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5.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ables/table9.xml" ContentType="application/vnd.openxmlformats-officedocument.spreadsheetml.tab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tables/table10.xml" ContentType="application/vnd.openxmlformats-officedocument.spreadsheetml.tab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tables/table11.xml" ContentType="application/vnd.openxmlformats-officedocument.spreadsheetml.tab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tables/table13.xml" ContentType="application/vnd.openxmlformats-officedocument.spreadsheetml.table+xml"/>
  <Override PartName="/xl/charts/chartEx2.xml" ContentType="application/vnd.ms-office.chartex+xml"/>
  <Override PartName="/xl/charts/style23.xml" ContentType="application/vnd.ms-office.chartstyle+xml"/>
  <Override PartName="/xl/charts/colors23.xml" ContentType="application/vnd.ms-office.chartcolorstyle+xml"/>
  <Override PartName="/xl/tables/table14.xml" ContentType="application/vnd.openxmlformats-officedocument.spreadsheetml.table+xml"/>
  <Override PartName="/xl/pivotTables/pivotTable6.xml" ContentType="application/vnd.openxmlformats-officedocument.spreadsheetml.pivotTable+xml"/>
  <Override PartName="/xl/drawings/drawing12.xml" ContentType="application/vnd.openxmlformats-officedocument.drawing+xml"/>
  <Override PartName="/xl/tables/table15.xml" ContentType="application/vnd.openxmlformats-officedocument.spreadsheetml.tab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ables/table16.xml" ContentType="application/vnd.openxmlformats-officedocument.spreadsheetml.table+xml"/>
  <Override PartName="/xl/tables/table1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08e97958b6eae903/Desktop/Capstone Project/Solutions/"/>
    </mc:Choice>
  </mc:AlternateContent>
  <xr:revisionPtr revIDLastSave="1294" documentId="11_F25DC773A252ABDACC10487FF95B60AC5BDE58E7" xr6:coauthVersionLast="47" xr6:coauthVersionMax="47" xr10:uidLastSave="{1DFD35CE-CF05-4886-AABD-A6A76E3E96B6}"/>
  <bookViews>
    <workbookView xWindow="-110" yWindow="-110" windowWidth="19420" windowHeight="11500" firstSheet="12" activeTab="15" xr2:uid="{00000000-000D-0000-FFFF-FFFF00000000}"/>
  </bookViews>
  <sheets>
    <sheet name="Dashboard" sheetId="18" r:id="rId1"/>
    <sheet name="1.new vs repeated customers" sheetId="1" r:id="rId2"/>
    <sheet name="2.film with high rent, demand " sheetId="3" r:id="rId3"/>
    <sheet name="3.staff correl customer" sheetId="4" r:id="rId4"/>
    <sheet name="4.seasonal customer behaviour" sheetId="5" r:id="rId5"/>
    <sheet name="5.Film Language" sheetId="6" r:id="rId6"/>
    <sheet name="6.Customer loyalty" sheetId="7" r:id="rId7"/>
    <sheet name="7.  Category Popularity" sheetId="8" r:id="rId8"/>
    <sheet name="8.Staff Performance" sheetId="10" r:id="rId9"/>
    <sheet name="9.Proximity vs rentals" sheetId="11" r:id="rId10"/>
    <sheet name="10.film categories vs age group" sheetId="12" r:id="rId11"/>
    <sheet name="11.demographics" sheetId="13" r:id="rId12"/>
    <sheet name="12. Inventory" sheetId="14" r:id="rId13"/>
    <sheet name="13.busy weekdays" sheetId="15" r:id="rId14"/>
    <sheet name="14.customer preferences" sheetId="16" r:id="rId15"/>
    <sheet name="15.language" sheetId="17" r:id="rId16"/>
  </sheets>
  <definedNames>
    <definedName name="_xlchart.v5.0" hidden="1">'11.demographics'!$N$2</definedName>
    <definedName name="_xlchart.v5.1" hidden="1">'11.demographics'!$N$3:$N$12</definedName>
    <definedName name="_xlchart.v5.2" hidden="1">'11.demographics'!$Q$2</definedName>
    <definedName name="_xlchart.v5.3" hidden="1">'11.demographics'!$Q$3:$Q$12</definedName>
    <definedName name="_xlchart.v5.4" hidden="1">'11.demographics'!$N$2</definedName>
    <definedName name="_xlchart.v5.5" hidden="1">'11.demographics'!$N$3:$N$12</definedName>
    <definedName name="_xlchart.v5.6" hidden="1">'11.demographics'!$Q$2</definedName>
    <definedName name="_xlchart.v5.7" hidden="1">'11.demographics'!$Q$3:$Q$12</definedName>
  </definedNames>
  <calcPr calcId="191029"/>
  <pivotCaches>
    <pivotCache cacheId="0" r:id="rId17"/>
    <pivotCache cacheId="1" r:id="rId18"/>
    <pivotCache cacheId="2" r:id="rId19"/>
    <pivotCache cacheId="3" r:id="rId20"/>
    <pivotCache cacheId="4" r:id="rId21"/>
    <pivotCache cacheId="5"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5" i="1" l="1"/>
  <c r="E24" i="1"/>
</calcChain>
</file>

<file path=xl/sharedStrings.xml><?xml version="1.0" encoding="utf-8"?>
<sst xmlns="http://schemas.openxmlformats.org/spreadsheetml/2006/main" count="16417" uniqueCount="2378">
  <si>
    <t>What are the purchasing patterns of new customers versus repeat customers?</t>
  </si>
  <si>
    <t>USE sakila;
CREATE OR REPLACE VIEW view_new_vs_repeat_customers AS
SELECT 
    c.customer_id,
    CONCAT(c.first_name, ' ', c.last_name) AS customer_name,
    MIN(r.rental_date) AS first_rental,
    COUNT(r.rental_id) AS total_rentals,
    SUM(p.amount) AS total_spent,
    CASE 
        WHEN COUNT(r.rental_id) = 1 THEN 'New Customer'
        ELSE 'Repeat Customer'
    END AS customer_type
FROM customer c
JOIN rental r ON c.customer_id = r.customer_id
JOIN payment p ON p.rental_id = r.rental_id
GROUP BY c.customer_id;
SELECT * FROM view_new_vs_repeat_customers;</t>
  </si>
  <si>
    <t>MARY SMITH</t>
  </si>
  <si>
    <t>Repeat Customer</t>
  </si>
  <si>
    <t>PATRICIA JOHNSON</t>
  </si>
  <si>
    <t>LINDA WILLIAMS</t>
  </si>
  <si>
    <t>BARBARA JONES</t>
  </si>
  <si>
    <t>ELIZABETH BROWN</t>
  </si>
  <si>
    <t>JENNIFER DAVIS</t>
  </si>
  <si>
    <t>MARIA MILLER</t>
  </si>
  <si>
    <t>SUSAN WILSON</t>
  </si>
  <si>
    <t>MARGARET MOORE</t>
  </si>
  <si>
    <t>DOROTHY TAYLOR</t>
  </si>
  <si>
    <t>LISA ANDERSON</t>
  </si>
  <si>
    <t>NANCY THOMAS</t>
  </si>
  <si>
    <t>KAREN JACKSON</t>
  </si>
  <si>
    <t>BETTY WHITE</t>
  </si>
  <si>
    <t>HELEN HARRIS</t>
  </si>
  <si>
    <t>SANDRA MARTIN</t>
  </si>
  <si>
    <t>DONNA THOMPSON</t>
  </si>
  <si>
    <t>CAROL GARCIA</t>
  </si>
  <si>
    <t>RUTH MARTINEZ</t>
  </si>
  <si>
    <t>SHARON ROBINSON</t>
  </si>
  <si>
    <t>MICHELLE CLARK</t>
  </si>
  <si>
    <t>LAURA RODRIGUEZ</t>
  </si>
  <si>
    <t>SARAH LEWIS</t>
  </si>
  <si>
    <t>KIMBERLY LEE</t>
  </si>
  <si>
    <t>DEBORAH WALKER</t>
  </si>
  <si>
    <t>JESSICA HALL</t>
  </si>
  <si>
    <t>SHIRLEY ALLEN</t>
  </si>
  <si>
    <t>CYNTHIA YOUNG</t>
  </si>
  <si>
    <t>ANGELA HERNANDEZ</t>
  </si>
  <si>
    <t>MELISSA KING</t>
  </si>
  <si>
    <t>BRENDA WRIGHT</t>
  </si>
  <si>
    <t>AMY LOPEZ</t>
  </si>
  <si>
    <t>ANNA HILL</t>
  </si>
  <si>
    <t>REBECCA SCOTT</t>
  </si>
  <si>
    <t>VIRGINIA GREEN</t>
  </si>
  <si>
    <t>KATHLEEN ADAMS</t>
  </si>
  <si>
    <t>PAMELA BAKER</t>
  </si>
  <si>
    <t>MARTHA GONZALEZ</t>
  </si>
  <si>
    <t>DEBRA NELSON</t>
  </si>
  <si>
    <t>AMANDA CARTER</t>
  </si>
  <si>
    <t>STEPHANIE MITCHELL</t>
  </si>
  <si>
    <t>CAROLYN PEREZ</t>
  </si>
  <si>
    <t>CHRISTINE ROBERTS</t>
  </si>
  <si>
    <t>MARIE TURNER</t>
  </si>
  <si>
    <t>JANET PHILLIPS</t>
  </si>
  <si>
    <t>CATHERINE CAMPBELL</t>
  </si>
  <si>
    <t>FRANCES PARKER</t>
  </si>
  <si>
    <t>ANN EVANS</t>
  </si>
  <si>
    <t>JOYCE EDWARDS</t>
  </si>
  <si>
    <t>DIANE COLLINS</t>
  </si>
  <si>
    <t>ALICE STEWART</t>
  </si>
  <si>
    <t>JULIE SANCHEZ</t>
  </si>
  <si>
    <t>HEATHER MORRIS</t>
  </si>
  <si>
    <t>TERESA ROGERS</t>
  </si>
  <si>
    <t>DORIS REED</t>
  </si>
  <si>
    <t>GLORIA COOK</t>
  </si>
  <si>
    <t>EVELYN MORGAN</t>
  </si>
  <si>
    <t>JEAN BELL</t>
  </si>
  <si>
    <t>CHERYL MURPHY</t>
  </si>
  <si>
    <t>MILDRED BAILEY</t>
  </si>
  <si>
    <t>KATHERINE RIVERA</t>
  </si>
  <si>
    <t>JOAN COOPER</t>
  </si>
  <si>
    <t>ASHLEY RICHARDSON</t>
  </si>
  <si>
    <t>JUDITH COX</t>
  </si>
  <si>
    <t>ROSE HOWARD</t>
  </si>
  <si>
    <t>JANICE WARD</t>
  </si>
  <si>
    <t>KELLY TORRES</t>
  </si>
  <si>
    <t>NICOLE PETERSON</t>
  </si>
  <si>
    <t>JUDY GRAY</t>
  </si>
  <si>
    <t>CHRISTINA RAMIREZ</t>
  </si>
  <si>
    <t>KATHY JAMES</t>
  </si>
  <si>
    <t>THERESA WATSON</t>
  </si>
  <si>
    <t>BEVERLY BROOKS</t>
  </si>
  <si>
    <t>DENISE KELLY</t>
  </si>
  <si>
    <t>TAMMY SANDERS</t>
  </si>
  <si>
    <t>IRENE PRICE</t>
  </si>
  <si>
    <t>JANE BENNETT</t>
  </si>
  <si>
    <t>LORI WOOD</t>
  </si>
  <si>
    <t>RACHEL BARNES</t>
  </si>
  <si>
    <t>MARILYN ROSS</t>
  </si>
  <si>
    <t>ANDREA HENDERSON</t>
  </si>
  <si>
    <t>KATHRYN COLEMAN</t>
  </si>
  <si>
    <t>LOUISE JENKINS</t>
  </si>
  <si>
    <t>SARA PERRY</t>
  </si>
  <si>
    <t>ANNE POWELL</t>
  </si>
  <si>
    <t>JACQUELINE LONG</t>
  </si>
  <si>
    <t>WANDA PATTERSON</t>
  </si>
  <si>
    <t>BONNIE HUGHES</t>
  </si>
  <si>
    <t>JULIA FLORES</t>
  </si>
  <si>
    <t>RUBY WASHINGTON</t>
  </si>
  <si>
    <t>LOIS BUTLER</t>
  </si>
  <si>
    <t>TINA SIMMONS</t>
  </si>
  <si>
    <t>PHYLLIS FOSTER</t>
  </si>
  <si>
    <t>NORMA GONZALES</t>
  </si>
  <si>
    <t>PAULA BRYANT</t>
  </si>
  <si>
    <t>DIANA ALEXANDER</t>
  </si>
  <si>
    <t>ANNIE RUSSELL</t>
  </si>
  <si>
    <t>LILLIAN GRIFFIN</t>
  </si>
  <si>
    <t>EMILY DIAZ</t>
  </si>
  <si>
    <t>ROBIN HAYES</t>
  </si>
  <si>
    <t>PEGGY MYERS</t>
  </si>
  <si>
    <t>CRYSTAL FORD</t>
  </si>
  <si>
    <t>GLADYS HAMILTON</t>
  </si>
  <si>
    <t>RITA GRAHAM</t>
  </si>
  <si>
    <t>DAWN SULLIVAN</t>
  </si>
  <si>
    <t>CONNIE WALLACE</t>
  </si>
  <si>
    <t>FLORENCE WOODS</t>
  </si>
  <si>
    <t>TRACY COLE</t>
  </si>
  <si>
    <t>EDNA WEST</t>
  </si>
  <si>
    <t>TIFFANY JORDAN</t>
  </si>
  <si>
    <t>CARMEN OWENS</t>
  </si>
  <si>
    <t>ROSA REYNOLDS</t>
  </si>
  <si>
    <t>CINDY FISHER</t>
  </si>
  <si>
    <t>GRACE ELLIS</t>
  </si>
  <si>
    <t>WENDY HARRISON</t>
  </si>
  <si>
    <t>VICTORIA GIBSON</t>
  </si>
  <si>
    <t>EDITH MCDONALD</t>
  </si>
  <si>
    <t>KIM CRUZ</t>
  </si>
  <si>
    <t>SHERRY MARSHALL</t>
  </si>
  <si>
    <t>SYLVIA ORTIZ</t>
  </si>
  <si>
    <t>JOSEPHINE GOMEZ</t>
  </si>
  <si>
    <t>THELMA MURRAY</t>
  </si>
  <si>
    <t>SHANNON FREEMAN</t>
  </si>
  <si>
    <t>SHEILA WELLS</t>
  </si>
  <si>
    <t>ETHEL WEBB</t>
  </si>
  <si>
    <t>ELLEN SIMPSON</t>
  </si>
  <si>
    <t>ELAINE STEVENS</t>
  </si>
  <si>
    <t>MARJORIE TUCKER</t>
  </si>
  <si>
    <t>CARRIE PORTER</t>
  </si>
  <si>
    <t>CHARLOTTE HUNTER</t>
  </si>
  <si>
    <t>MONICA HICKS</t>
  </si>
  <si>
    <t>ESTHER CRAWFORD</t>
  </si>
  <si>
    <t>PAULINE HENRY</t>
  </si>
  <si>
    <t>EMMA BOYD</t>
  </si>
  <si>
    <t>JUANITA MASON</t>
  </si>
  <si>
    <t>ANITA MORALES</t>
  </si>
  <si>
    <t>RHONDA KENNEDY</t>
  </si>
  <si>
    <t>HAZEL WARREN</t>
  </si>
  <si>
    <t>AMBER DIXON</t>
  </si>
  <si>
    <t>EVA RAMOS</t>
  </si>
  <si>
    <t>DEBBIE REYES</t>
  </si>
  <si>
    <t>APRIL BURNS</t>
  </si>
  <si>
    <t>LESLIE GORDON</t>
  </si>
  <si>
    <t>CLARA SHAW</t>
  </si>
  <si>
    <t>LUCILLE HOLMES</t>
  </si>
  <si>
    <t>JAMIE RICE</t>
  </si>
  <si>
    <t>JOANNE ROBERTSON</t>
  </si>
  <si>
    <t>ELEANOR HUNT</t>
  </si>
  <si>
    <t>VALERIE BLACK</t>
  </si>
  <si>
    <t>DANIELLE DANIELS</t>
  </si>
  <si>
    <t>MEGAN PALMER</t>
  </si>
  <si>
    <t>ALICIA MILLS</t>
  </si>
  <si>
    <t>SUZANNE NICHOLS</t>
  </si>
  <si>
    <t>MICHELE GRANT</t>
  </si>
  <si>
    <t>GAIL KNIGHT</t>
  </si>
  <si>
    <t>BERTHA FERGUSON</t>
  </si>
  <si>
    <t>DARLENE ROSE</t>
  </si>
  <si>
    <t>VERONICA STONE</t>
  </si>
  <si>
    <t>JILL HAWKINS</t>
  </si>
  <si>
    <t>ERIN DUNN</t>
  </si>
  <si>
    <t>GERALDINE PERKINS</t>
  </si>
  <si>
    <t>LAUREN HUDSON</t>
  </si>
  <si>
    <t>CATHY SPENCER</t>
  </si>
  <si>
    <t>JOANN GARDNER</t>
  </si>
  <si>
    <t>LORRAINE STEPHENS</t>
  </si>
  <si>
    <t>LYNN PAYNE</t>
  </si>
  <si>
    <t>SALLY PIERCE</t>
  </si>
  <si>
    <t>REGINA BERRY</t>
  </si>
  <si>
    <t>ERICA MATTHEWS</t>
  </si>
  <si>
    <t>BEATRICE ARNOLD</t>
  </si>
  <si>
    <t>DOLORES WAGNER</t>
  </si>
  <si>
    <t>BERNICE WILLIS</t>
  </si>
  <si>
    <t>AUDREY RAY</t>
  </si>
  <si>
    <t>YVONNE WATKINS</t>
  </si>
  <si>
    <t>ANNETTE OLSON</t>
  </si>
  <si>
    <t>JUNE CARROLL</t>
  </si>
  <si>
    <t>SAMANTHA DUNCAN</t>
  </si>
  <si>
    <t>MARION SNYDER</t>
  </si>
  <si>
    <t>DANA HART</t>
  </si>
  <si>
    <t>STACY CUNNINGHAM</t>
  </si>
  <si>
    <t>ANA BRADLEY</t>
  </si>
  <si>
    <t>RENEE LANE</t>
  </si>
  <si>
    <t>IDA ANDREWS</t>
  </si>
  <si>
    <t>VIVIAN RUIZ</t>
  </si>
  <si>
    <t>ROBERTA HARPER</t>
  </si>
  <si>
    <t>HOLLY FOX</t>
  </si>
  <si>
    <t>BRITTANY RILEY</t>
  </si>
  <si>
    <t>MELANIE ARMSTRONG</t>
  </si>
  <si>
    <t>LORETTA CARPENTER</t>
  </si>
  <si>
    <t>YOLANDA WEAVER</t>
  </si>
  <si>
    <t>JEANETTE GREENE</t>
  </si>
  <si>
    <t>LAURIE LAWRENCE</t>
  </si>
  <si>
    <t>KATIE ELLIOTT</t>
  </si>
  <si>
    <t>KRISTEN CHAVEZ</t>
  </si>
  <si>
    <t>VANESSA SIMS</t>
  </si>
  <si>
    <t>ALMA AUSTIN</t>
  </si>
  <si>
    <t>SUE PETERS</t>
  </si>
  <si>
    <t>ELSIE KELLEY</t>
  </si>
  <si>
    <t>BETH FRANKLIN</t>
  </si>
  <si>
    <t>JEANNE LAWSON</t>
  </si>
  <si>
    <t>VICKI FIELDS</t>
  </si>
  <si>
    <t>CARLA GUTIERREZ</t>
  </si>
  <si>
    <t>TARA RYAN</t>
  </si>
  <si>
    <t>ROSEMARY SCHMIDT</t>
  </si>
  <si>
    <t>EILEEN CARR</t>
  </si>
  <si>
    <t>TERRI VASQUEZ</t>
  </si>
  <si>
    <t>GERTRUDE CASTILLO</t>
  </si>
  <si>
    <t>LUCY WHEELER</t>
  </si>
  <si>
    <t>TONYA CHAPMAN</t>
  </si>
  <si>
    <t>ELLA OLIVER</t>
  </si>
  <si>
    <t>STACEY MONTGOMERY</t>
  </si>
  <si>
    <t>WILMA RICHARDS</t>
  </si>
  <si>
    <t>GINA WILLIAMSON</t>
  </si>
  <si>
    <t>KRISTIN JOHNSTON</t>
  </si>
  <si>
    <t>JESSIE BANKS</t>
  </si>
  <si>
    <t>NATALIE MEYER</t>
  </si>
  <si>
    <t>AGNES BISHOP</t>
  </si>
  <si>
    <t>VERA MCCOY</t>
  </si>
  <si>
    <t>WILLIE HOWELL</t>
  </si>
  <si>
    <t>CHARLENE ALVAREZ</t>
  </si>
  <si>
    <t>BESSIE MORRISON</t>
  </si>
  <si>
    <t>DELORES HANSEN</t>
  </si>
  <si>
    <t>MELINDA FERNANDEZ</t>
  </si>
  <si>
    <t>PEARL GARZA</t>
  </si>
  <si>
    <t>ARLENE HARVEY</t>
  </si>
  <si>
    <t>MAUREEN LITTLE</t>
  </si>
  <si>
    <t>COLLEEN BURTON</t>
  </si>
  <si>
    <t>ALLISON STANLEY</t>
  </si>
  <si>
    <t>TAMARA NGUYEN</t>
  </si>
  <si>
    <t>JOY GEORGE</t>
  </si>
  <si>
    <t>GEORGIA JACOBS</t>
  </si>
  <si>
    <t>CONSTANCE REID</t>
  </si>
  <si>
    <t>LILLIE KIM</t>
  </si>
  <si>
    <t>CLAUDIA FULLER</t>
  </si>
  <si>
    <t>JACKIE LYNCH</t>
  </si>
  <si>
    <t>MARCIA DEAN</t>
  </si>
  <si>
    <t>TANYA GILBERT</t>
  </si>
  <si>
    <t>NELLIE GARRETT</t>
  </si>
  <si>
    <t>MINNIE ROMERO</t>
  </si>
  <si>
    <t>MARLENE WELCH</t>
  </si>
  <si>
    <t>HEIDI LARSON</t>
  </si>
  <si>
    <t>GLENDA FRAZIER</t>
  </si>
  <si>
    <t>LYDIA BURKE</t>
  </si>
  <si>
    <t>VIOLA HANSON</t>
  </si>
  <si>
    <t>COURTNEY DAY</t>
  </si>
  <si>
    <t>MARIAN MENDOZA</t>
  </si>
  <si>
    <t>STELLA MORENO</t>
  </si>
  <si>
    <t>CAROLINE BOWMAN</t>
  </si>
  <si>
    <t>DORA MEDINA</t>
  </si>
  <si>
    <t>JO FOWLER</t>
  </si>
  <si>
    <t>VICKIE BREWER</t>
  </si>
  <si>
    <t>MATTIE HOFFMAN</t>
  </si>
  <si>
    <t>TERRY CARLSON</t>
  </si>
  <si>
    <t>MAXINE SILVA</t>
  </si>
  <si>
    <t>IRMA PEARSON</t>
  </si>
  <si>
    <t>MABEL HOLLAND</t>
  </si>
  <si>
    <t>MARSHA DOUGLAS</t>
  </si>
  <si>
    <t>MYRTLE FLEMING</t>
  </si>
  <si>
    <t>LENA JENSEN</t>
  </si>
  <si>
    <t>CHRISTY VARGAS</t>
  </si>
  <si>
    <t>DEANNA BYRD</t>
  </si>
  <si>
    <t>PATSY DAVIDSON</t>
  </si>
  <si>
    <t>HILDA HOPKINS</t>
  </si>
  <si>
    <t>GWENDOLYN MAY</t>
  </si>
  <si>
    <t>JENNIE TERRY</t>
  </si>
  <si>
    <t>NORA HERRERA</t>
  </si>
  <si>
    <t>MARGIE WADE</t>
  </si>
  <si>
    <t>NINA SOTO</t>
  </si>
  <si>
    <t>CASSANDRA WALTERS</t>
  </si>
  <si>
    <t>LEAH CURTIS</t>
  </si>
  <si>
    <t>PENNY NEAL</t>
  </si>
  <si>
    <t>KAY CALDWELL</t>
  </si>
  <si>
    <t>PRISCILLA LOWE</t>
  </si>
  <si>
    <t>NAOMI JENNINGS</t>
  </si>
  <si>
    <t>CAROLE BARNETT</t>
  </si>
  <si>
    <t>BRANDY GRAVES</t>
  </si>
  <si>
    <t>OLGA JIMENEZ</t>
  </si>
  <si>
    <t>BILLIE HORTON</t>
  </si>
  <si>
    <t>DIANNE SHELTON</t>
  </si>
  <si>
    <t>TRACEY BARRETT</t>
  </si>
  <si>
    <t>LEONA OBRIEN</t>
  </si>
  <si>
    <t>JENNY CASTRO</t>
  </si>
  <si>
    <t>FELICIA SUTTON</t>
  </si>
  <si>
    <t>SONIA GREGORY</t>
  </si>
  <si>
    <t>MIRIAM MCKINNEY</t>
  </si>
  <si>
    <t>VELMA LUCAS</t>
  </si>
  <si>
    <t>BECKY MILES</t>
  </si>
  <si>
    <t>BOBBIE CRAIG</t>
  </si>
  <si>
    <t>VIOLET RODRIQUEZ</t>
  </si>
  <si>
    <t>KRISTINA CHAMBERS</t>
  </si>
  <si>
    <t>TONI HOLT</t>
  </si>
  <si>
    <t>MISTY LAMBERT</t>
  </si>
  <si>
    <t>MAE FLETCHER</t>
  </si>
  <si>
    <t>SHELLY WATTS</t>
  </si>
  <si>
    <t>DAISY BATES</t>
  </si>
  <si>
    <t>RAMONA HALE</t>
  </si>
  <si>
    <t>SHERRI RHODES</t>
  </si>
  <si>
    <t>ERIKA PENA</t>
  </si>
  <si>
    <t>JAMES GANNON</t>
  </si>
  <si>
    <t>JOHN FARNSWORTH</t>
  </si>
  <si>
    <t>ROBERT BAUGHMAN</t>
  </si>
  <si>
    <t>MICHAEL SILVERMAN</t>
  </si>
  <si>
    <t>WILLIAM SATTERFIELD</t>
  </si>
  <si>
    <t>DAVID ROYAL</t>
  </si>
  <si>
    <t>RICHARD MCCRARY</t>
  </si>
  <si>
    <t>CHARLES KOWALSKI</t>
  </si>
  <si>
    <t>JOSEPH JOY</t>
  </si>
  <si>
    <t>THOMAS GRIGSBY</t>
  </si>
  <si>
    <t>CHRISTOPHER GRECO</t>
  </si>
  <si>
    <t>DANIEL CABRAL</t>
  </si>
  <si>
    <t>PAUL TROUT</t>
  </si>
  <si>
    <t>MARK RINEHART</t>
  </si>
  <si>
    <t>DONALD MAHON</t>
  </si>
  <si>
    <t>GEORGE LINTON</t>
  </si>
  <si>
    <t>KENNETH GOODEN</t>
  </si>
  <si>
    <t>STEVEN CURLEY</t>
  </si>
  <si>
    <t>EDWARD BAUGH</t>
  </si>
  <si>
    <t>BRIAN WYMAN</t>
  </si>
  <si>
    <t>RONALD WEINER</t>
  </si>
  <si>
    <t>ANTHONY SCHWAB</t>
  </si>
  <si>
    <t>KEVIN SCHULER</t>
  </si>
  <si>
    <t>JASON MORRISSEY</t>
  </si>
  <si>
    <t>MATTHEW MAHAN</t>
  </si>
  <si>
    <t>GARY COY</t>
  </si>
  <si>
    <t>TIMOTHY BUNN</t>
  </si>
  <si>
    <t>JOSE ANDREW</t>
  </si>
  <si>
    <t>LARRY THRASHER</t>
  </si>
  <si>
    <t>JEFFREY SPEAR</t>
  </si>
  <si>
    <t>FRANK WAGGONER</t>
  </si>
  <si>
    <t>SCOTT SHELLEY</t>
  </si>
  <si>
    <t>ERIC ROBERT</t>
  </si>
  <si>
    <t>STEPHEN QUALLS</t>
  </si>
  <si>
    <t>ANDREW PURDY</t>
  </si>
  <si>
    <t>RAYMOND MCWHORTER</t>
  </si>
  <si>
    <t>GREGORY MAULDIN</t>
  </si>
  <si>
    <t>JOSHUA MARK</t>
  </si>
  <si>
    <t>JERRY JORDON</t>
  </si>
  <si>
    <t>DENNIS GILMAN</t>
  </si>
  <si>
    <t>WALTER PERRYMAN</t>
  </si>
  <si>
    <t>PATRICK NEWSOM</t>
  </si>
  <si>
    <t>PETER MENARD</t>
  </si>
  <si>
    <t>HAROLD MARTINO</t>
  </si>
  <si>
    <t>DOUGLAS GRAF</t>
  </si>
  <si>
    <t>HENRY BILLINGSLEY</t>
  </si>
  <si>
    <t>CARL ARTIS</t>
  </si>
  <si>
    <t>ARTHUR SIMPKINS</t>
  </si>
  <si>
    <t>RYAN SALISBURY</t>
  </si>
  <si>
    <t>ROGER QUINTANILLA</t>
  </si>
  <si>
    <t>JOE GILLILAND</t>
  </si>
  <si>
    <t>JUAN FRALEY</t>
  </si>
  <si>
    <t>JACK FOUST</t>
  </si>
  <si>
    <t>ALBERT CROUSE</t>
  </si>
  <si>
    <t>JONATHAN SCARBOROUGH</t>
  </si>
  <si>
    <t>JUSTIN NGO</t>
  </si>
  <si>
    <t>TERRY GRISSOM</t>
  </si>
  <si>
    <t>GERALD FULTZ</t>
  </si>
  <si>
    <t>KEITH RICO</t>
  </si>
  <si>
    <t>SAMUEL MARLOW</t>
  </si>
  <si>
    <t>WILLIE MARKHAM</t>
  </si>
  <si>
    <t>RALPH MADRIGAL</t>
  </si>
  <si>
    <t>LAWRENCE LAWTON</t>
  </si>
  <si>
    <t>NICHOLAS BARFIELD</t>
  </si>
  <si>
    <t>ROY WHITING</t>
  </si>
  <si>
    <t>BENJAMIN VARNEY</t>
  </si>
  <si>
    <t>BRUCE SCHWARZ</t>
  </si>
  <si>
    <t>BRANDON HUEY</t>
  </si>
  <si>
    <t>ADAM GOOCH</t>
  </si>
  <si>
    <t>HARRY ARCE</t>
  </si>
  <si>
    <t>FRED WHEAT</t>
  </si>
  <si>
    <t>WAYNE TRUONG</t>
  </si>
  <si>
    <t>BILLY POULIN</t>
  </si>
  <si>
    <t>STEVE MACKENZIE</t>
  </si>
  <si>
    <t>LOUIS LEONE</t>
  </si>
  <si>
    <t>JEREMY HURTADO</t>
  </si>
  <si>
    <t>AARON SELBY</t>
  </si>
  <si>
    <t>RANDY GAITHER</t>
  </si>
  <si>
    <t>HOWARD FORTNER</t>
  </si>
  <si>
    <t>EUGENE CULPEPPER</t>
  </si>
  <si>
    <t>CARLOS COUGHLIN</t>
  </si>
  <si>
    <t>RUSSELL BRINSON</t>
  </si>
  <si>
    <t>BOBBY BOUDREAU</t>
  </si>
  <si>
    <t>VICTOR BARKLEY</t>
  </si>
  <si>
    <t>MARTIN BALES</t>
  </si>
  <si>
    <t>ERNEST STEPP</t>
  </si>
  <si>
    <t>PHILLIP HOLM</t>
  </si>
  <si>
    <t>TODD TAN</t>
  </si>
  <si>
    <t>JESSE SCHILLING</t>
  </si>
  <si>
    <t>CRAIG MORRELL</t>
  </si>
  <si>
    <t>ALAN KAHN</t>
  </si>
  <si>
    <t>SHAWN HEATON</t>
  </si>
  <si>
    <t>CLARENCE GAMEZ</t>
  </si>
  <si>
    <t>SEAN DOUGLASS</t>
  </si>
  <si>
    <t>PHILIP CAUSEY</t>
  </si>
  <si>
    <t>CHRIS BROTHERS</t>
  </si>
  <si>
    <t>JOHNNY TURPIN</t>
  </si>
  <si>
    <t>EARL SHANKS</t>
  </si>
  <si>
    <t>JIMMY SCHRADER</t>
  </si>
  <si>
    <t>ANTONIO MEEK</t>
  </si>
  <si>
    <t>DANNY ISOM</t>
  </si>
  <si>
    <t>BRYAN HARDISON</t>
  </si>
  <si>
    <t>TONY CARRANZA</t>
  </si>
  <si>
    <t>LUIS YANEZ</t>
  </si>
  <si>
    <t>MIKE WAY</t>
  </si>
  <si>
    <t>STANLEY SCROGGINS</t>
  </si>
  <si>
    <t>LEONARD SCHOFIELD</t>
  </si>
  <si>
    <t>NATHAN RUNYON</t>
  </si>
  <si>
    <t>DALE RATCLIFF</t>
  </si>
  <si>
    <t>MANUEL MURRELL</t>
  </si>
  <si>
    <t>RODNEY MOELLER</t>
  </si>
  <si>
    <t>CURTIS IRBY</t>
  </si>
  <si>
    <t>NORMAN CURRIER</t>
  </si>
  <si>
    <t>ALLEN BUTTERFIELD</t>
  </si>
  <si>
    <t>MARVIN YEE</t>
  </si>
  <si>
    <t>VINCENT RALSTON</t>
  </si>
  <si>
    <t>GLENN PULLEN</t>
  </si>
  <si>
    <t>JEFFERY PINSON</t>
  </si>
  <si>
    <t>TRAVIS ESTEP</t>
  </si>
  <si>
    <t>JEFF EAST</t>
  </si>
  <si>
    <t>CHAD CARBONE</t>
  </si>
  <si>
    <t>JACOB LANCE</t>
  </si>
  <si>
    <t>LEE HAWKS</t>
  </si>
  <si>
    <t>MELVIN ELLINGTON</t>
  </si>
  <si>
    <t>ALFRED CASILLAS</t>
  </si>
  <si>
    <t>KYLE SPURLOCK</t>
  </si>
  <si>
    <t>FRANCIS SIKES</t>
  </si>
  <si>
    <t>BRADLEY MOTLEY</t>
  </si>
  <si>
    <t>JESUS MCCARTNEY</t>
  </si>
  <si>
    <t>HERBERT KRUGER</t>
  </si>
  <si>
    <t>FREDERICK ISBELL</t>
  </si>
  <si>
    <t>RAY HOULE</t>
  </si>
  <si>
    <t>JOEL FRANCISCO</t>
  </si>
  <si>
    <t>EDWIN BURK</t>
  </si>
  <si>
    <t>DON BONE</t>
  </si>
  <si>
    <t>EDDIE TOMLIN</t>
  </si>
  <si>
    <t>RICKY SHELBY</t>
  </si>
  <si>
    <t>TROY QUIGLEY</t>
  </si>
  <si>
    <t>RANDALL NEUMANN</t>
  </si>
  <si>
    <t>BARRY LOVELACE</t>
  </si>
  <si>
    <t>ALEXANDER FENNELL</t>
  </si>
  <si>
    <t>BERNARD COLBY</t>
  </si>
  <si>
    <t>MARIO CHEATHAM</t>
  </si>
  <si>
    <t>LEROY BUSTAMANTE</t>
  </si>
  <si>
    <t>FRANCISCO SKIDMORE</t>
  </si>
  <si>
    <t>MARCUS HIDALGO</t>
  </si>
  <si>
    <t>MICHEAL FORMAN</t>
  </si>
  <si>
    <t>THEODORE CULP</t>
  </si>
  <si>
    <t>CLIFFORD BOWENS</t>
  </si>
  <si>
    <t>MIGUEL BETANCOURT</t>
  </si>
  <si>
    <t>OSCAR AQUINO</t>
  </si>
  <si>
    <t>JAY ROBB</t>
  </si>
  <si>
    <t>JIM REA</t>
  </si>
  <si>
    <t>TOM MILNER</t>
  </si>
  <si>
    <t>CALVIN MARTEL</t>
  </si>
  <si>
    <t>ALEX GRESHAM</t>
  </si>
  <si>
    <t>JON WILES</t>
  </si>
  <si>
    <t>RONNIE RICKETTS</t>
  </si>
  <si>
    <t>BILL GAVIN</t>
  </si>
  <si>
    <t>LLOYD DOWD</t>
  </si>
  <si>
    <t>TOMMY COLLAZO</t>
  </si>
  <si>
    <t>LEON BOSTIC</t>
  </si>
  <si>
    <t>DEREK BLAKELY</t>
  </si>
  <si>
    <t>WARREN SHERROD</t>
  </si>
  <si>
    <t>DARRELL POWER</t>
  </si>
  <si>
    <t>JEROME KENYON</t>
  </si>
  <si>
    <t>FLOYD GANDY</t>
  </si>
  <si>
    <t>LEO EBERT</t>
  </si>
  <si>
    <t>ALVIN DELOACH</t>
  </si>
  <si>
    <t>TIM CARY</t>
  </si>
  <si>
    <t>WESLEY BULL</t>
  </si>
  <si>
    <t>GORDON ALLARD</t>
  </si>
  <si>
    <t>DEAN SAUER</t>
  </si>
  <si>
    <t>GREG ROBINS</t>
  </si>
  <si>
    <t>JORGE OLIVARES</t>
  </si>
  <si>
    <t>DUSTIN GILLETTE</t>
  </si>
  <si>
    <t>PEDRO CHESTNUT</t>
  </si>
  <si>
    <t>DERRICK BOURQUE</t>
  </si>
  <si>
    <t>DAN PAINE</t>
  </si>
  <si>
    <t>LEWIS LYMAN</t>
  </si>
  <si>
    <t>ZACHARY HITE</t>
  </si>
  <si>
    <t>COREY HAUSER</t>
  </si>
  <si>
    <t>HERMAN DEVORE</t>
  </si>
  <si>
    <t>MAURICE CRAWLEY</t>
  </si>
  <si>
    <t>VERNON CHAPA</t>
  </si>
  <si>
    <t>ROBERTO VU</t>
  </si>
  <si>
    <t>CLYDE TOBIAS</t>
  </si>
  <si>
    <t>GLEN TALBERT</t>
  </si>
  <si>
    <t>HECTOR POINDEXTER</t>
  </si>
  <si>
    <t>SHANE MILLARD</t>
  </si>
  <si>
    <t>RICARDO MEADOR</t>
  </si>
  <si>
    <t>SAM MCDUFFIE</t>
  </si>
  <si>
    <t>RICK MATTOX</t>
  </si>
  <si>
    <t>LESTER KRAUS</t>
  </si>
  <si>
    <t>BRENT HARKINS</t>
  </si>
  <si>
    <t>RAMON CHOATE</t>
  </si>
  <si>
    <t>CHARLIE BESS</t>
  </si>
  <si>
    <t>TYLER WREN</t>
  </si>
  <si>
    <t>GILBERT SLEDGE</t>
  </si>
  <si>
    <t>GENE SANBORN</t>
  </si>
  <si>
    <t>MARC OUTLAW</t>
  </si>
  <si>
    <t>REGINALD KINDER</t>
  </si>
  <si>
    <t>RUBEN GEARY</t>
  </si>
  <si>
    <t>BRETT CORNWELL</t>
  </si>
  <si>
    <t>ANGEL BARCLAY</t>
  </si>
  <si>
    <t>NATHANIEL ADAM</t>
  </si>
  <si>
    <t>RAFAEL ABNEY</t>
  </si>
  <si>
    <t>LESLIE SEWARD</t>
  </si>
  <si>
    <t>EDGAR RHOADS</t>
  </si>
  <si>
    <t>MILTON HOWLAND</t>
  </si>
  <si>
    <t>RAUL FORTIER</t>
  </si>
  <si>
    <t>BEN EASTER</t>
  </si>
  <si>
    <t>CHESTER BENNER</t>
  </si>
  <si>
    <t>CECIL VINES</t>
  </si>
  <si>
    <t>DUANE TUBBS</t>
  </si>
  <si>
    <t>FRANKLIN TROUTMAN</t>
  </si>
  <si>
    <t>ANDRE RAPP</t>
  </si>
  <si>
    <t>ELMER NOE</t>
  </si>
  <si>
    <t>BRAD MCCURDY</t>
  </si>
  <si>
    <t>GABRIEL HARDER</t>
  </si>
  <si>
    <t>RON DELUCA</t>
  </si>
  <si>
    <t>MITCHELL WESTMORELAND</t>
  </si>
  <si>
    <t>ROLAND SOUTH</t>
  </si>
  <si>
    <t>ARNOLD HAVENS</t>
  </si>
  <si>
    <t>HARVEY GUAJARDO</t>
  </si>
  <si>
    <t>JARED ELY</t>
  </si>
  <si>
    <t>ADRIAN CLARY</t>
  </si>
  <si>
    <t>KARL SEAL</t>
  </si>
  <si>
    <t>CORY MEEHAN</t>
  </si>
  <si>
    <t>CLAUDE HERZOG</t>
  </si>
  <si>
    <t>ERIK GUILLEN</t>
  </si>
  <si>
    <t>DARRYL ASHCRAFT</t>
  </si>
  <si>
    <t>JAMIE WAUGH</t>
  </si>
  <si>
    <t>NEIL RENNER</t>
  </si>
  <si>
    <t>JESSIE MILAM</t>
  </si>
  <si>
    <t>CHRISTIAN JUNG</t>
  </si>
  <si>
    <t>JAVIER ELROD</t>
  </si>
  <si>
    <t>FERNANDO CHURCHILL</t>
  </si>
  <si>
    <t>CLINTON BUFORD</t>
  </si>
  <si>
    <t>TED BREAUX</t>
  </si>
  <si>
    <t>MATHEW BOLIN</t>
  </si>
  <si>
    <t>TYRONE ASHER</t>
  </si>
  <si>
    <t>DARREN WINDHAM</t>
  </si>
  <si>
    <t>LONNIE TIRADO</t>
  </si>
  <si>
    <t>LANCE PEMBERTON</t>
  </si>
  <si>
    <t>CODY NOLEN</t>
  </si>
  <si>
    <t>JULIO NOLAND</t>
  </si>
  <si>
    <t>KELLY KNOTT</t>
  </si>
  <si>
    <t>KURT EMMONS</t>
  </si>
  <si>
    <t>ALLAN CORNISH</t>
  </si>
  <si>
    <t>NELSON CHRISTENSON</t>
  </si>
  <si>
    <t>GUY BROWNLEE</t>
  </si>
  <si>
    <t>CLAYTON BARBEE</t>
  </si>
  <si>
    <t>HUGH WALDROP</t>
  </si>
  <si>
    <t>MAX PITT</t>
  </si>
  <si>
    <t>DWAYNE OLVERA</t>
  </si>
  <si>
    <t>DWIGHT LOMBARDI</t>
  </si>
  <si>
    <t>ARMANDO GRUBER</t>
  </si>
  <si>
    <t>FELIX GAFFNEY</t>
  </si>
  <si>
    <t>JIMMIE EGGLESTON</t>
  </si>
  <si>
    <t>EVERETT BANDA</t>
  </si>
  <si>
    <t>JORDAN ARCHULETA</t>
  </si>
  <si>
    <t>IAN STILL</t>
  </si>
  <si>
    <t>WALLACE SLONE</t>
  </si>
  <si>
    <t>KEN PREWITT</t>
  </si>
  <si>
    <t>BOB PFEIFFER</t>
  </si>
  <si>
    <t>JAIME NETTLES</t>
  </si>
  <si>
    <t>CASEY MENA</t>
  </si>
  <si>
    <t>ALFREDO MCADAMS</t>
  </si>
  <si>
    <t>ALBERTO HENNING</t>
  </si>
  <si>
    <t>DAVE GARDINER</t>
  </si>
  <si>
    <t>IVAN CROMWELL</t>
  </si>
  <si>
    <t>JOHNNIE CHISHOLM</t>
  </si>
  <si>
    <t>SIDNEY BURLESON</t>
  </si>
  <si>
    <t>BYRON BOX</t>
  </si>
  <si>
    <t>JULIAN VEST</t>
  </si>
  <si>
    <t>ISAAC OGLESBY</t>
  </si>
  <si>
    <t>MORRIS MCCARTER</t>
  </si>
  <si>
    <t>CLIFTON MALCOLM</t>
  </si>
  <si>
    <t>WILLARD LUMPKIN</t>
  </si>
  <si>
    <t>DARYL LARUE</t>
  </si>
  <si>
    <t>ROSS GREY</t>
  </si>
  <si>
    <t>VIRGIL WOFFORD</t>
  </si>
  <si>
    <t>ANDY VANHORN</t>
  </si>
  <si>
    <t>MARSHALL THORN</t>
  </si>
  <si>
    <t>SALVADOR TEEL</t>
  </si>
  <si>
    <t>PERRY SWAFFORD</t>
  </si>
  <si>
    <t>KIRK STCLAIR</t>
  </si>
  <si>
    <t>SERGIO STANFIELD</t>
  </si>
  <si>
    <t>MARION OCAMPO</t>
  </si>
  <si>
    <t>TRACY HERRMANN</t>
  </si>
  <si>
    <t>SETH HANNON</t>
  </si>
  <si>
    <t>KENT ARSENAULT</t>
  </si>
  <si>
    <t>TERRANCE ROUSH</t>
  </si>
  <si>
    <t>RENE MCALISTER</t>
  </si>
  <si>
    <t>EDUARDO HIATT</t>
  </si>
  <si>
    <t>TERRENCE GUNDERSON</t>
  </si>
  <si>
    <t>ENRIQUE FORSYTHE</t>
  </si>
  <si>
    <t>FREDDIE DUGGAN</t>
  </si>
  <si>
    <t>WADE DELVALLE</t>
  </si>
  <si>
    <t>AUSTIN CINTRON</t>
  </si>
  <si>
    <t>customer_id</t>
  </si>
  <si>
    <t xml:space="preserve"> customer_name</t>
  </si>
  <si>
    <t xml:space="preserve"> first_rental</t>
  </si>
  <si>
    <t xml:space="preserve"> total_rentals</t>
  </si>
  <si>
    <t xml:space="preserve"> total_spent</t>
  </si>
  <si>
    <t>No. of Repeated Customers</t>
  </si>
  <si>
    <t>No. of New Customers</t>
  </si>
  <si>
    <r>
      <rPr>
        <b/>
        <u/>
        <sz val="14"/>
        <color theme="1"/>
        <rFont val="Calibri"/>
        <family val="2"/>
        <scheme val="minor"/>
      </rPr>
      <t>Conclusion:</t>
    </r>
    <r>
      <rPr>
        <sz val="14"/>
        <color theme="1"/>
        <rFont val="Calibri"/>
        <family val="2"/>
        <scheme val="minor"/>
      </rPr>
      <t xml:space="preserve">
</t>
    </r>
    <r>
      <rPr>
        <i/>
        <sz val="14"/>
        <color theme="1"/>
        <rFont val="Calibri"/>
        <family val="2"/>
        <scheme val="minor"/>
      </rPr>
      <t>Analysis shows that all customers in the current dataset fall under the “Repeat Customer” category. This suggests that the database may only reflect established user activity or the data was filtered to ongoing/returning rentals. The absence of new customers indicates either a data gap or a highly loyal customer base. Further investigation or newer transactional data could help in assessing new customer acquisition patterns.</t>
    </r>
  </si>
  <si>
    <t>Which films have the highest rental rates and are most in demand?</t>
  </si>
  <si>
    <t>CREATE OR REPLACE VIEW view_film_rental_rate_demand AS
SELECT 
    f.film_id,
    f.title,
    f.rental_rate,
    COUNT(r.rental_id) AS total_rentals
FROM film f
JOIN inventory i ON f.film_id = i.film_id
JOIN rental r ON i.inventory_id = r.inventory_id
GROUP BY f.film_id
ORDER BY rental_rate DESC, total_rentals DESC;
SELECT * FROM view_film_rental_rate_demand;</t>
  </si>
  <si>
    <t>ACADEMY DINOSAUR</t>
  </si>
  <si>
    <t>ACE GOLDFINGER</t>
  </si>
  <si>
    <t>ADAPTATION HOLES</t>
  </si>
  <si>
    <t>AFFAIR PREJUDICE</t>
  </si>
  <si>
    <t>AFRICAN EGG</t>
  </si>
  <si>
    <t>AGENT TRUMAN</t>
  </si>
  <si>
    <t>AIRPLANE SIERRA</t>
  </si>
  <si>
    <t>AIRPORT POLLOCK</t>
  </si>
  <si>
    <t>ALABAMA DEVIL</t>
  </si>
  <si>
    <t>ALADDIN CALENDAR</t>
  </si>
  <si>
    <t>ALAMO VIDEOTAPE</t>
  </si>
  <si>
    <t>ALASKA PHANTOM</t>
  </si>
  <si>
    <t>ALI FOREVER</t>
  </si>
  <si>
    <t>ALIEN CENTER</t>
  </si>
  <si>
    <t>ALLEY EVOLUTION</t>
  </si>
  <si>
    <t>ALONE TRIP</t>
  </si>
  <si>
    <t>ALTER VICTORY</t>
  </si>
  <si>
    <t>AMADEUS HOLY</t>
  </si>
  <si>
    <t>AMELIE HELLFIGHTERS</t>
  </si>
  <si>
    <t>AMERICAN CIRCUS</t>
  </si>
  <si>
    <t>AMISTAD MIDSUMMER</t>
  </si>
  <si>
    <t>ANACONDA CONFESSIONS</t>
  </si>
  <si>
    <t>ANALYZE HOOSIERS</t>
  </si>
  <si>
    <t>ANGELS LIFE</t>
  </si>
  <si>
    <t>ANNIE IDENTITY</t>
  </si>
  <si>
    <t>ANONYMOUS HUMAN</t>
  </si>
  <si>
    <t>ANTHEM LUKE</t>
  </si>
  <si>
    <t>ANTITRUST TOMATOES</t>
  </si>
  <si>
    <t>ANYTHING SAVANNAH</t>
  </si>
  <si>
    <t>APACHE DIVINE</t>
  </si>
  <si>
    <t>APOCALYPSE FLAMINGOS</t>
  </si>
  <si>
    <t>ARABIA DOGMA</t>
  </si>
  <si>
    <t>ARACHNOPHOBIA ROLLERCOASTER</t>
  </si>
  <si>
    <t>ARIZONA BANG</t>
  </si>
  <si>
    <t>ARMAGEDDON LOST</t>
  </si>
  <si>
    <t>ARMY FLINTSTONES</t>
  </si>
  <si>
    <t>ARTIST COLDBLOODED</t>
  </si>
  <si>
    <t>ATLANTIS CAUSE</t>
  </si>
  <si>
    <t>ATTACKS HATE</t>
  </si>
  <si>
    <t>ATTRACTION NEWTON</t>
  </si>
  <si>
    <t>AUTUMN CROW</t>
  </si>
  <si>
    <t>BABY HALL</t>
  </si>
  <si>
    <t>BACKLASH UNDEFEATED</t>
  </si>
  <si>
    <t>BADMAN DAWN</t>
  </si>
  <si>
    <t>BAKED CLEOPATRA</t>
  </si>
  <si>
    <t>BALLOON HOMEWARD</t>
  </si>
  <si>
    <t>BALLROOM MOCKINGBIRD</t>
  </si>
  <si>
    <t>BANG KWAI</t>
  </si>
  <si>
    <t>BANGER PINOCCHIO</t>
  </si>
  <si>
    <t>BARBARELLA STREETCAR</t>
  </si>
  <si>
    <t>BAREFOOT MANCHURIAN</t>
  </si>
  <si>
    <t>BASIC EASY</t>
  </si>
  <si>
    <t>BEACH HEARTBREAKERS</t>
  </si>
  <si>
    <t>BEAR GRACELAND</t>
  </si>
  <si>
    <t>BEAST HUNCHBACK</t>
  </si>
  <si>
    <t>BEAUTY GREASE</t>
  </si>
  <si>
    <t>BED HIGHBALL</t>
  </si>
  <si>
    <t>BEDAZZLED MARRIED</t>
  </si>
  <si>
    <t>BEETHOVEN EXORCIST</t>
  </si>
  <si>
    <t>BEHAVIOR RUNAWAY</t>
  </si>
  <si>
    <t>BENEATH RUSH</t>
  </si>
  <si>
    <t>BERETS AGENT</t>
  </si>
  <si>
    <t>BETRAYED REAR</t>
  </si>
  <si>
    <t>BEVERLY OUTLAW</t>
  </si>
  <si>
    <t>BIKINI BORROWERS</t>
  </si>
  <si>
    <t>BILKO ANONYMOUS</t>
  </si>
  <si>
    <t>BILL OTHERS</t>
  </si>
  <si>
    <t>BINGO TALENTED</t>
  </si>
  <si>
    <t>BIRCH ANTITRUST</t>
  </si>
  <si>
    <t>BIRD INDEPENDENCE</t>
  </si>
  <si>
    <t>BIRDCAGE CASPER</t>
  </si>
  <si>
    <t>BIRDS PERDITION</t>
  </si>
  <si>
    <t>BLACKOUT PRIVATE</t>
  </si>
  <si>
    <t>BLADE POLISH</t>
  </si>
  <si>
    <t>BLANKET BEVERLY</t>
  </si>
  <si>
    <t>BLINDNESS GUN</t>
  </si>
  <si>
    <t>BLOOD ARGONAUTS</t>
  </si>
  <si>
    <t>BLUES INSTINCT</t>
  </si>
  <si>
    <t>BOILED DARES</t>
  </si>
  <si>
    <t>BONNIE HOLOCAUST</t>
  </si>
  <si>
    <t>BOOGIE AMELIE</t>
  </si>
  <si>
    <t>BORN SPINAL</t>
  </si>
  <si>
    <t>BORROWERS BEDAZZLED</t>
  </si>
  <si>
    <t>BOULEVARD MOB</t>
  </si>
  <si>
    <t>BOUND CHEAPER</t>
  </si>
  <si>
    <t>BOWFINGER GABLES</t>
  </si>
  <si>
    <t>BRANNIGAN SUNRISE</t>
  </si>
  <si>
    <t>BRAVEHEART HUMAN</t>
  </si>
  <si>
    <t>BREAKFAST GOLDFINGER</t>
  </si>
  <si>
    <t>BREAKING HOME</t>
  </si>
  <si>
    <t>BRIDE INTRIGUE</t>
  </si>
  <si>
    <t>BRIGHT ENCOUNTERS</t>
  </si>
  <si>
    <t>BRINGING HYSTERICAL</t>
  </si>
  <si>
    <t>BROOKLYN DESERT</t>
  </si>
  <si>
    <t>BROTHERHOOD BLANKET</t>
  </si>
  <si>
    <t>BUBBLE GROSSE</t>
  </si>
  <si>
    <t>BUCKET BROTHERHOOD</t>
  </si>
  <si>
    <t>BUGSY SONG</t>
  </si>
  <si>
    <t>BULL SHAWSHANK</t>
  </si>
  <si>
    <t>BULWORTH COMMANDMENTS</t>
  </si>
  <si>
    <t>BUNCH MINDS</t>
  </si>
  <si>
    <t>BUTTERFLY CHOCOLAT</t>
  </si>
  <si>
    <t>CABIN FLASH</t>
  </si>
  <si>
    <t>CADDYSHACK JEDI</t>
  </si>
  <si>
    <t>CALENDAR GUNFIGHT</t>
  </si>
  <si>
    <t>CALIFORNIA BIRDS</t>
  </si>
  <si>
    <t>CAMELOT VACATION</t>
  </si>
  <si>
    <t>CAMPUS REMEMBER</t>
  </si>
  <si>
    <t>CANDIDATE PERDITION</t>
  </si>
  <si>
    <t>CANDLES GRAPES</t>
  </si>
  <si>
    <t>CANYON STOCK</t>
  </si>
  <si>
    <t>CAPER MOTIONS</t>
  </si>
  <si>
    <t>CARIBBEAN LIBERTY</t>
  </si>
  <si>
    <t>CAROL TEXAS</t>
  </si>
  <si>
    <t>CARRIE BUNCH</t>
  </si>
  <si>
    <t>CASABLANCA SUPER</t>
  </si>
  <si>
    <t>CASPER DRAGONFLY</t>
  </si>
  <si>
    <t>CASSIDY WYOMING</t>
  </si>
  <si>
    <t>CASUALTIES ENCINO</t>
  </si>
  <si>
    <t>CAT CONEHEADS</t>
  </si>
  <si>
    <t>CAUSE DATE</t>
  </si>
  <si>
    <t>CELEBRITY HORN</t>
  </si>
  <si>
    <t>CENTER DINOSAUR</t>
  </si>
  <si>
    <t>CHAINSAW UPTOWN</t>
  </si>
  <si>
    <t>CHAMBER ITALIAN</t>
  </si>
  <si>
    <t>CHAMPION FLATLINERS</t>
  </si>
  <si>
    <t>CHANCE RESURRECTION</t>
  </si>
  <si>
    <t>CHAPLIN LICENSE</t>
  </si>
  <si>
    <t>CHARADE DUFFEL</t>
  </si>
  <si>
    <t>CHARIOTS CONSPIRACY</t>
  </si>
  <si>
    <t>CHASING FIGHT</t>
  </si>
  <si>
    <t>CHEAPER CLYDE</t>
  </si>
  <si>
    <t>CHICAGO NORTH</t>
  </si>
  <si>
    <t>CHICKEN HELLFIGHTERS</t>
  </si>
  <si>
    <t>CHILL LUCK</t>
  </si>
  <si>
    <t>CHISUM BEHAVIOR</t>
  </si>
  <si>
    <t>CHITTY LOCK</t>
  </si>
  <si>
    <t>CHOCOLAT HARRY</t>
  </si>
  <si>
    <t>CHRISTMAS MOONSHINE</t>
  </si>
  <si>
    <t>CIDER DESIRE</t>
  </si>
  <si>
    <t>CINCINATTI WHISPERER</t>
  </si>
  <si>
    <t>CIRCUS YOUTH</t>
  </si>
  <si>
    <t>CITIZEN SHREK</t>
  </si>
  <si>
    <t>CLASH FREDDY</t>
  </si>
  <si>
    <t>CLEOPATRA DEVIL</t>
  </si>
  <si>
    <t>CLERKS ANGELS</t>
  </si>
  <si>
    <t>CLOCKWORK PARADISE</t>
  </si>
  <si>
    <t>CLONES PINOCCHIO</t>
  </si>
  <si>
    <t>CLOSER BANG</t>
  </si>
  <si>
    <t>CLUB GRAFFITI</t>
  </si>
  <si>
    <t>CLUE GRAIL</t>
  </si>
  <si>
    <t>CLUELESS BUCKET</t>
  </si>
  <si>
    <t>CLYDE THEORY</t>
  </si>
  <si>
    <t>COAST RAINBOW</t>
  </si>
  <si>
    <t>COLDBLOODED DARLING</t>
  </si>
  <si>
    <t>COLOR PHILADELPHIA</t>
  </si>
  <si>
    <t>COMA HEAD</t>
  </si>
  <si>
    <t>COMANCHEROS ENEMY</t>
  </si>
  <si>
    <t>COMFORTS RUSH</t>
  </si>
  <si>
    <t>COMMAND DARLING</t>
  </si>
  <si>
    <t>CONEHEADS SMOOCHY</t>
  </si>
  <si>
    <t>CONFESSIONS MAGUIRE</t>
  </si>
  <si>
    <t>CONFIDENTIAL INTERVIEW</t>
  </si>
  <si>
    <t>CONFUSED CANDLES</t>
  </si>
  <si>
    <t>CONGENIALITY QUEST</t>
  </si>
  <si>
    <t>CONNECTICUT TRAMP</t>
  </si>
  <si>
    <t>CONNECTION MICROCOSMOS</t>
  </si>
  <si>
    <t>CONQUERER NUTS</t>
  </si>
  <si>
    <t>CONSPIRACY SPIRIT</t>
  </si>
  <si>
    <t>CONTACT ANONYMOUS</t>
  </si>
  <si>
    <t>CONTROL ANTHEM</t>
  </si>
  <si>
    <t>CONVERSATION DOWNHILL</t>
  </si>
  <si>
    <t>CORE SUIT</t>
  </si>
  <si>
    <t>COWBOY DOOM</t>
  </si>
  <si>
    <t>CRAFT OUTFIELD</t>
  </si>
  <si>
    <t>CRANES RESERVOIR</t>
  </si>
  <si>
    <t>CRAZY HOME</t>
  </si>
  <si>
    <t>CREATURES SHAKESPEARE</t>
  </si>
  <si>
    <t>CREEPERS KANE</t>
  </si>
  <si>
    <t>CROOKED FROGMEN</t>
  </si>
  <si>
    <t>CROSSROADS CASUALTIES</t>
  </si>
  <si>
    <t>CROW GREASE</t>
  </si>
  <si>
    <t>CRUELTY UNFORGIVEN</t>
  </si>
  <si>
    <t>CRUSADE HONEY</t>
  </si>
  <si>
    <t>CUPBOARD SINNERS</t>
  </si>
  <si>
    <t>CURTAIN VIDEOTAPE</t>
  </si>
  <si>
    <t>CYCLONE FAMILY</t>
  </si>
  <si>
    <t>DADDY PITTSBURGH</t>
  </si>
  <si>
    <t>DAISY MENAGERIE</t>
  </si>
  <si>
    <t>DALMATIONS SWEDEN</t>
  </si>
  <si>
    <t>DANCES NONE</t>
  </si>
  <si>
    <t>DANCING FEVER</t>
  </si>
  <si>
    <t>DANGEROUS UPTOWN</t>
  </si>
  <si>
    <t>DARES PLUTO</t>
  </si>
  <si>
    <t>DARKNESS WAR</t>
  </si>
  <si>
    <t>DARKO DORADO</t>
  </si>
  <si>
    <t>DARLING BREAKING</t>
  </si>
  <si>
    <t>DARN FORRESTER</t>
  </si>
  <si>
    <t>DATE SPEED</t>
  </si>
  <si>
    <t>DAUGHTER MADIGAN</t>
  </si>
  <si>
    <t>DAWN POND</t>
  </si>
  <si>
    <t>DAY UNFAITHFUL</t>
  </si>
  <si>
    <t>DECEIVER BETRAYED</t>
  </si>
  <si>
    <t>DEEP CRUSADE</t>
  </si>
  <si>
    <t>DEER VIRGINIAN</t>
  </si>
  <si>
    <t>DESERT POSEIDON</t>
  </si>
  <si>
    <t>DESIRE ALIEN</t>
  </si>
  <si>
    <t>DESPERATE TRAINSPOTTING</t>
  </si>
  <si>
    <t>DESTINATION JERK</t>
  </si>
  <si>
    <t>DESTINY SATURDAY</t>
  </si>
  <si>
    <t>DETAILS PACKER</t>
  </si>
  <si>
    <t>DETECTIVE VISION</t>
  </si>
  <si>
    <t>DEVIL DESIRE</t>
  </si>
  <si>
    <t>DIARY PANIC</t>
  </si>
  <si>
    <t>DINOSAUR SECRETARY</t>
  </si>
  <si>
    <t>DIRTY ACE</t>
  </si>
  <si>
    <t>DISCIPLE MOTHER</t>
  </si>
  <si>
    <t>DISTURBING SCARFACE</t>
  </si>
  <si>
    <t>DIVIDE MONSTER</t>
  </si>
  <si>
    <t>DIVINE RESURRECTION</t>
  </si>
  <si>
    <t>DIVORCE SHINING</t>
  </si>
  <si>
    <t>DOCTOR GRAIL</t>
  </si>
  <si>
    <t>DOGMA FAMILY</t>
  </si>
  <si>
    <t>DOLLS RAGE</t>
  </si>
  <si>
    <t>DONNIE ALLEY</t>
  </si>
  <si>
    <t>DOOM DANCING</t>
  </si>
  <si>
    <t>DOORS PRESIDENT</t>
  </si>
  <si>
    <t>DORADO NOTTING</t>
  </si>
  <si>
    <t>DOUBLE WRATH</t>
  </si>
  <si>
    <t>DOUBTFIRE LABYRINTH</t>
  </si>
  <si>
    <t>DOWNHILL ENOUGH</t>
  </si>
  <si>
    <t>DOZEN LION</t>
  </si>
  <si>
    <t>DRACULA CRYSTAL</t>
  </si>
  <si>
    <t>DRAGON SQUAD</t>
  </si>
  <si>
    <t>DRAGONFLY STRANGERS</t>
  </si>
  <si>
    <t>DREAM PICKUP</t>
  </si>
  <si>
    <t>DRIFTER COMMANDMENTS</t>
  </si>
  <si>
    <t>DRIVER ANNIE</t>
  </si>
  <si>
    <t>DRIVING POLISH</t>
  </si>
  <si>
    <t>DROP WATERFRONT</t>
  </si>
  <si>
    <t>DRUMLINE CYCLONE</t>
  </si>
  <si>
    <t>DRUMS DYNAMITE</t>
  </si>
  <si>
    <t>DUCK RACER</t>
  </si>
  <si>
    <t>DUDE BLINDNESS</t>
  </si>
  <si>
    <t>DUFFEL APOCALYPSE</t>
  </si>
  <si>
    <t>DUMBO LUST</t>
  </si>
  <si>
    <t>DURHAM PANKY</t>
  </si>
  <si>
    <t>DWARFS ALTER</t>
  </si>
  <si>
    <t>DYING MAKER</t>
  </si>
  <si>
    <t>DYNAMITE TARZAN</t>
  </si>
  <si>
    <t>EAGLES PANKY</t>
  </si>
  <si>
    <t>EARLY HOME</t>
  </si>
  <si>
    <t>EARRING INSTINCT</t>
  </si>
  <si>
    <t>EARTH VISION</t>
  </si>
  <si>
    <t>EASY GLADIATOR</t>
  </si>
  <si>
    <t>EDGE KISSING</t>
  </si>
  <si>
    <t>EFFECT GLADIATOR</t>
  </si>
  <si>
    <t>EGG IGBY</t>
  </si>
  <si>
    <t>EGYPT TENENBAUMS</t>
  </si>
  <si>
    <t>ELEMENT FREDDY</t>
  </si>
  <si>
    <t>ELEPHANT TROJAN</t>
  </si>
  <si>
    <t>ELF MURDER</t>
  </si>
  <si>
    <t>ELIZABETH SHANE</t>
  </si>
  <si>
    <t>EMPIRE MALKOVICH</t>
  </si>
  <si>
    <t>ENCINO ELF</t>
  </si>
  <si>
    <t>ENCOUNTERS CURTAIN</t>
  </si>
  <si>
    <t>ENDING CROWDS</t>
  </si>
  <si>
    <t>ENEMY ODDS</t>
  </si>
  <si>
    <t>ENGLISH BULWORTH</t>
  </si>
  <si>
    <t>ENOUGH RAGING</t>
  </si>
  <si>
    <t>ENTRAPMENT SATISFACTION</t>
  </si>
  <si>
    <t>ESCAPE METROPOLIS</t>
  </si>
  <si>
    <t>EVE RESURRECTION</t>
  </si>
  <si>
    <t>EVERYONE CRAFT</t>
  </si>
  <si>
    <t>EVOLUTION ALTER</t>
  </si>
  <si>
    <t>EXCITEMENT EVE</t>
  </si>
  <si>
    <t>EXORCIST STING</t>
  </si>
  <si>
    <t>EXPECATIONS NATURAL</t>
  </si>
  <si>
    <t>EXPENDABLE STALLION</t>
  </si>
  <si>
    <t>EXPRESS LONELY</t>
  </si>
  <si>
    <t>EXTRAORDINARY CONQUERER</t>
  </si>
  <si>
    <t>EYES DRIVING</t>
  </si>
  <si>
    <t>FACTORY DRAGON</t>
  </si>
  <si>
    <t>FALCON VOLUME</t>
  </si>
  <si>
    <t>FAMILY SWEET</t>
  </si>
  <si>
    <t>FANTASIA PARK</t>
  </si>
  <si>
    <t>FANTASY TROOPERS</t>
  </si>
  <si>
    <t>FARGO GANDHI</t>
  </si>
  <si>
    <t>FATAL HAUNTED</t>
  </si>
  <si>
    <t>FEATHERS METAL</t>
  </si>
  <si>
    <t>FELLOWSHIP AUTUMN</t>
  </si>
  <si>
    <t>FERRIS MOTHER</t>
  </si>
  <si>
    <t>FEUD FROGMEN</t>
  </si>
  <si>
    <t>FEVER EMPIRE</t>
  </si>
  <si>
    <t>FICTION CHRISTMAS</t>
  </si>
  <si>
    <t>FIDDLER LOST</t>
  </si>
  <si>
    <t>FIDELITY DEVIL</t>
  </si>
  <si>
    <t>FIGHT JAWBREAKER</t>
  </si>
  <si>
    <t>FINDING ANACONDA</t>
  </si>
  <si>
    <t>FIRE WOLVES</t>
  </si>
  <si>
    <t>FIREBALL PHILADELPHIA</t>
  </si>
  <si>
    <t>FISH OPUS</t>
  </si>
  <si>
    <t>FLAMINGOS CONNECTICUT</t>
  </si>
  <si>
    <t>FLASH WARS</t>
  </si>
  <si>
    <t>FLATLINERS KILLER</t>
  </si>
  <si>
    <t>FLIGHT LIES</t>
  </si>
  <si>
    <t>FLINTSTONES HAPPINESS</t>
  </si>
  <si>
    <t>FLYING HOOK</t>
  </si>
  <si>
    <t>FOOL MOCKINGBIRD</t>
  </si>
  <si>
    <t>FOREVER CANDIDATE</t>
  </si>
  <si>
    <t>FORREST SONS</t>
  </si>
  <si>
    <t>FORRESTER COMANCHEROS</t>
  </si>
  <si>
    <t>FORWARD TEMPLE</t>
  </si>
  <si>
    <t>FREAKY POCUS</t>
  </si>
  <si>
    <t>FREDDY STORM</t>
  </si>
  <si>
    <t>FREEDOM CLEOPATRA</t>
  </si>
  <si>
    <t>FRENCH HOLIDAY</t>
  </si>
  <si>
    <t>FRIDA SLIPPER</t>
  </si>
  <si>
    <t>FRISCO FORREST</t>
  </si>
  <si>
    <t>FROGMEN BREAKING</t>
  </si>
  <si>
    <t>FRONTIER CABIN</t>
  </si>
  <si>
    <t>FROST HEAD</t>
  </si>
  <si>
    <t>FUGITIVE MAGUIRE</t>
  </si>
  <si>
    <t>FULL FLATLINERS</t>
  </si>
  <si>
    <t>FURY MURDER</t>
  </si>
  <si>
    <t>GABLES METROPOLIS</t>
  </si>
  <si>
    <t>GALAXY SWEETHEARTS</t>
  </si>
  <si>
    <t>GAMES BOWFINGER</t>
  </si>
  <si>
    <t>GANDHI KWAI</t>
  </si>
  <si>
    <t>GANGS PRIDE</t>
  </si>
  <si>
    <t>GARDEN ISLAND</t>
  </si>
  <si>
    <t>GASLIGHT CRUSADE</t>
  </si>
  <si>
    <t>GATHERING CALENDAR</t>
  </si>
  <si>
    <t>GENTLEMEN STAGE</t>
  </si>
  <si>
    <t>GHOST GROUNDHOG</t>
  </si>
  <si>
    <t>GHOSTBUSTERS ELF</t>
  </si>
  <si>
    <t>GIANT TROOPERS</t>
  </si>
  <si>
    <t>GILBERT PELICAN</t>
  </si>
  <si>
    <t>GILMORE BOILED</t>
  </si>
  <si>
    <t>GLASS DYING</t>
  </si>
  <si>
    <t>GLEAMING JAWBREAKER</t>
  </si>
  <si>
    <t>GLORY TRACY</t>
  </si>
  <si>
    <t>GO PURPLE</t>
  </si>
  <si>
    <t>GODFATHER DIARY</t>
  </si>
  <si>
    <t>GOLD RIVER</t>
  </si>
  <si>
    <t>GOLDFINGER SENSIBILITY</t>
  </si>
  <si>
    <t>GOLDMINE TYCOON</t>
  </si>
  <si>
    <t>GONE TROUBLE</t>
  </si>
  <si>
    <t>GOODFELLAS SALUTE</t>
  </si>
  <si>
    <t>GORGEOUS BINGO</t>
  </si>
  <si>
    <t>GOSFORD DONNIE</t>
  </si>
  <si>
    <t>GRACELAND DYNAMITE</t>
  </si>
  <si>
    <t>GRADUATE LORD</t>
  </si>
  <si>
    <t>GRAFFITI LOVE</t>
  </si>
  <si>
    <t>GRAIL FRANKENSTEIN</t>
  </si>
  <si>
    <t>GRAPES FURY</t>
  </si>
  <si>
    <t>GREASE YOUTH</t>
  </si>
  <si>
    <t>GREATEST NORTH</t>
  </si>
  <si>
    <t>GREEDY ROOTS</t>
  </si>
  <si>
    <t>GREEK EVERYONE</t>
  </si>
  <si>
    <t>GRINCH MASSAGE</t>
  </si>
  <si>
    <t>GRIT CLOCKWORK</t>
  </si>
  <si>
    <t>GROOVE FICTION</t>
  </si>
  <si>
    <t>GROSSE WONDERFUL</t>
  </si>
  <si>
    <t>GROUNDHOG UNCUT</t>
  </si>
  <si>
    <t>GUN BONNIE</t>
  </si>
  <si>
    <t>GUNFIGHT MOON</t>
  </si>
  <si>
    <t>GUNFIGHTER MUSSOLINI</t>
  </si>
  <si>
    <t>GUYS FALCON</t>
  </si>
  <si>
    <t>HALF OUTFIELD</t>
  </si>
  <si>
    <t>HALL CASSIDY</t>
  </si>
  <si>
    <t>HALLOWEEN NUTS</t>
  </si>
  <si>
    <t>HAMLET WISDOM</t>
  </si>
  <si>
    <t>HANDICAP BOONDOCK</t>
  </si>
  <si>
    <t>HANGING DEEP</t>
  </si>
  <si>
    <t>HANKY OCTOBER</t>
  </si>
  <si>
    <t>HANOVER GALAXY</t>
  </si>
  <si>
    <t>HAPPINESS UNITED</t>
  </si>
  <si>
    <t>HARDLY ROBBERS</t>
  </si>
  <si>
    <t>HAROLD FRENCH</t>
  </si>
  <si>
    <t>HARPER DYING</t>
  </si>
  <si>
    <t>HARRY IDAHO</t>
  </si>
  <si>
    <t>HAUNTED ANTITRUST</t>
  </si>
  <si>
    <t>HAUNTING PIANIST</t>
  </si>
  <si>
    <t>HAWK CHILL</t>
  </si>
  <si>
    <t>HEAD STRANGER</t>
  </si>
  <si>
    <t>HEARTBREAKERS BRIGHT</t>
  </si>
  <si>
    <t>HEAVEN FREEDOM</t>
  </si>
  <si>
    <t>HEAVENLY GUN</t>
  </si>
  <si>
    <t>HEAVYWEIGHTS BEAST</t>
  </si>
  <si>
    <t>HEDWIG ALTER</t>
  </si>
  <si>
    <t>HELLFIGHTERS SIERRA</t>
  </si>
  <si>
    <t>HIGH ENCINO</t>
  </si>
  <si>
    <t>HIGHBALL POTTER</t>
  </si>
  <si>
    <t>HILLS NEIGHBORS</t>
  </si>
  <si>
    <t>HOBBIT ALIEN</t>
  </si>
  <si>
    <t>HOLES BRANNIGAN</t>
  </si>
  <si>
    <t>HOLIDAY GAMES</t>
  </si>
  <si>
    <t>HOLLOW JEOPARDY</t>
  </si>
  <si>
    <t>HOLLYWOOD ANONYMOUS</t>
  </si>
  <si>
    <t>HOLOCAUST HIGHBALL</t>
  </si>
  <si>
    <t>HOLY TADPOLE</t>
  </si>
  <si>
    <t>HOME PITY</t>
  </si>
  <si>
    <t>HOMEWARD CIDER</t>
  </si>
  <si>
    <t>HOMICIDE PEACH</t>
  </si>
  <si>
    <t>HONEY TIES</t>
  </si>
  <si>
    <t>HOOK CHARIOTS</t>
  </si>
  <si>
    <t>HOOSIERS BIRDCAGE</t>
  </si>
  <si>
    <t>HOPE TOOTSIE</t>
  </si>
  <si>
    <t>HORN WORKING</t>
  </si>
  <si>
    <t>HORROR REIGN</t>
  </si>
  <si>
    <t>HOTEL HAPPINESS</t>
  </si>
  <si>
    <t>HOURS RAGE</t>
  </si>
  <si>
    <t>HOUSE DYNAMITE</t>
  </si>
  <si>
    <t>HUMAN GRAFFITI</t>
  </si>
  <si>
    <t>HUNCHBACK IMPOSSIBLE</t>
  </si>
  <si>
    <t>HUNGER ROOF</t>
  </si>
  <si>
    <t>HUNTER ALTER</t>
  </si>
  <si>
    <t>HUNTING MUSKETEERS</t>
  </si>
  <si>
    <t>HURRICANE AFFAIR</t>
  </si>
  <si>
    <t>HUSTLER PARTY</t>
  </si>
  <si>
    <t>HYDE DOCTOR</t>
  </si>
  <si>
    <t>HYSTERICAL GRAIL</t>
  </si>
  <si>
    <t>ICE CROSSING</t>
  </si>
  <si>
    <t>IDAHO LOVE</t>
  </si>
  <si>
    <t>IDENTITY LOVER</t>
  </si>
  <si>
    <t>IDOLS SNATCHERS</t>
  </si>
  <si>
    <t>IGBY MAKER</t>
  </si>
  <si>
    <t>ILLUSION AMELIE</t>
  </si>
  <si>
    <t>IMAGE PRINCESS</t>
  </si>
  <si>
    <t>IMPACT ALADDIN</t>
  </si>
  <si>
    <t>IMPOSSIBLE PREJUDICE</t>
  </si>
  <si>
    <t>INCH JET</t>
  </si>
  <si>
    <t>INDEPENDENCE HOTEL</t>
  </si>
  <si>
    <t>INDIAN LOVE</t>
  </si>
  <si>
    <t>INFORMER DOUBLE</t>
  </si>
  <si>
    <t>INNOCENT USUAL</t>
  </si>
  <si>
    <t>INSECTS STONE</t>
  </si>
  <si>
    <t>INSIDER ARIZONA</t>
  </si>
  <si>
    <t>INSTINCT AIRPORT</t>
  </si>
  <si>
    <t>INTENTIONS EMPIRE</t>
  </si>
  <si>
    <t>INTERVIEW LIAISONS</t>
  </si>
  <si>
    <t>INTOLERABLE INTENTIONS</t>
  </si>
  <si>
    <t>INTRIGUE WORST</t>
  </si>
  <si>
    <t>INVASION CYCLONE</t>
  </si>
  <si>
    <t>IRON MOON</t>
  </si>
  <si>
    <t>ISHTAR ROCKETEER</t>
  </si>
  <si>
    <t>ISLAND EXORCIST</t>
  </si>
  <si>
    <t>ITALIAN AFRICAN</t>
  </si>
  <si>
    <t>JACKET FRISCO</t>
  </si>
  <si>
    <t>JADE BUNCH</t>
  </si>
  <si>
    <t>JAPANESE RUN</t>
  </si>
  <si>
    <t>JASON TRAP</t>
  </si>
  <si>
    <t>JAWBREAKER BROOKLYN</t>
  </si>
  <si>
    <t>JAWS HARRY</t>
  </si>
  <si>
    <t>JEDI BENEATH</t>
  </si>
  <si>
    <t>JEEPERS WEDDING</t>
  </si>
  <si>
    <t>JEKYLL FROGMEN</t>
  </si>
  <si>
    <t>JEOPARDY ENCINO</t>
  </si>
  <si>
    <t>JERICHO MULAN</t>
  </si>
  <si>
    <t>JERK PAYCHECK</t>
  </si>
  <si>
    <t>JERSEY SASSY</t>
  </si>
  <si>
    <t>JET NEIGHBORS</t>
  </si>
  <si>
    <t>JINGLE SAGEBRUSH</t>
  </si>
  <si>
    <t>JOON NORTHWEST</t>
  </si>
  <si>
    <t>JUGGLER HARDLY</t>
  </si>
  <si>
    <t>JUMANJI BLADE</t>
  </si>
  <si>
    <t>JUMPING WRATH</t>
  </si>
  <si>
    <t>JUNGLE CLOSER</t>
  </si>
  <si>
    <t>KANE EXORCIST</t>
  </si>
  <si>
    <t>KARATE MOON</t>
  </si>
  <si>
    <t>KICK SAVANNAH</t>
  </si>
  <si>
    <t>KILLER INNOCENT</t>
  </si>
  <si>
    <t>KING EVOLUTION</t>
  </si>
  <si>
    <t>KISS GLORY</t>
  </si>
  <si>
    <t>KISSING DOLLS</t>
  </si>
  <si>
    <t>KNOCK WARLOCK</t>
  </si>
  <si>
    <t>KRAMER CHOCOLATE</t>
  </si>
  <si>
    <t>KWAI HOMEWARD</t>
  </si>
  <si>
    <t>LABYRINTH LEAGUE</t>
  </si>
  <si>
    <t>LADY STAGE</t>
  </si>
  <si>
    <t>LADYBUGS ARMAGEDDON</t>
  </si>
  <si>
    <t>LAMBS CINCINATTI</t>
  </si>
  <si>
    <t>LANGUAGE COWBOY</t>
  </si>
  <si>
    <t>LAWLESS VISION</t>
  </si>
  <si>
    <t>LAWRENCE LOVE</t>
  </si>
  <si>
    <t>LEAGUE HELLFIGHTERS</t>
  </si>
  <si>
    <t>LEATHERNECKS DWARFS</t>
  </si>
  <si>
    <t>LEBOWSKI SOLDIERS</t>
  </si>
  <si>
    <t>LEGALLY SECRETARY</t>
  </si>
  <si>
    <t>LEGEND JEDI</t>
  </si>
  <si>
    <t>LESSON CLEOPATRA</t>
  </si>
  <si>
    <t>LIAISONS SWEET</t>
  </si>
  <si>
    <t>LIBERTY MAGNIFICENT</t>
  </si>
  <si>
    <t>LICENSE WEEKEND</t>
  </si>
  <si>
    <t>LIES TREATMENT</t>
  </si>
  <si>
    <t>LIFE TWISTED</t>
  </si>
  <si>
    <t>LIGHTS DEER</t>
  </si>
  <si>
    <t>LION UNCUT</t>
  </si>
  <si>
    <t>LOATHING LEGALLY</t>
  </si>
  <si>
    <t>LOCK REAR</t>
  </si>
  <si>
    <t>LOLA AGENT</t>
  </si>
  <si>
    <t>LOLITA WORLD</t>
  </si>
  <si>
    <t>LONELY ELEPHANT</t>
  </si>
  <si>
    <t>LORD ARIZONA</t>
  </si>
  <si>
    <t>LOSE INCH</t>
  </si>
  <si>
    <t>LOSER HUSTLER</t>
  </si>
  <si>
    <t>LOST BIRD</t>
  </si>
  <si>
    <t>LOUISIANA HARRY</t>
  </si>
  <si>
    <t>LOVE SUICIDES</t>
  </si>
  <si>
    <t>LOVELY JINGLE</t>
  </si>
  <si>
    <t>LOVER TRUMAN</t>
  </si>
  <si>
    <t>LOVERBOY ATTACKS</t>
  </si>
  <si>
    <t>LUCK OPUS</t>
  </si>
  <si>
    <t>LUCKY FLYING</t>
  </si>
  <si>
    <t>LUKE MUMMY</t>
  </si>
  <si>
    <t>LUST LOCK</t>
  </si>
  <si>
    <t>MADIGAN DORADO</t>
  </si>
  <si>
    <t>MADISON TRAP</t>
  </si>
  <si>
    <t>MADNESS ATTACKS</t>
  </si>
  <si>
    <t>MADRE GABLES</t>
  </si>
  <si>
    <t>MAGIC MALLRATS</t>
  </si>
  <si>
    <t>MAGNIFICENT CHITTY</t>
  </si>
  <si>
    <t>MAGNOLIA FORRESTER</t>
  </si>
  <si>
    <t>MAGUIRE APACHE</t>
  </si>
  <si>
    <t>MAIDEN HOME</t>
  </si>
  <si>
    <t>MAJESTIC FLOATS</t>
  </si>
  <si>
    <t>MAKER GABLES</t>
  </si>
  <si>
    <t>MALKOVICH PET</t>
  </si>
  <si>
    <t>MALLRATS UNITED</t>
  </si>
  <si>
    <t>MALTESE HOPE</t>
  </si>
  <si>
    <t>MANCHURIAN CURTAIN</t>
  </si>
  <si>
    <t>MANNEQUIN WORST</t>
  </si>
  <si>
    <t>MARRIED GO</t>
  </si>
  <si>
    <t>MARS ROMAN</t>
  </si>
  <si>
    <t>MASK PEACH</t>
  </si>
  <si>
    <t>MASKED BUBBLE</t>
  </si>
  <si>
    <t>MASSACRE USUAL</t>
  </si>
  <si>
    <t>MASSAGE IMAGE</t>
  </si>
  <si>
    <t>MATRIX SNOWMAN</t>
  </si>
  <si>
    <t>MAUDE MOD</t>
  </si>
  <si>
    <t>MEET CHOCOLATE</t>
  </si>
  <si>
    <t>MEMENTO ZOOLANDER</t>
  </si>
  <si>
    <t>MENAGERIE RUSHMORE</t>
  </si>
  <si>
    <t>MERMAID INSECTS</t>
  </si>
  <si>
    <t>METAL ARMAGEDDON</t>
  </si>
  <si>
    <t>METROPOLIS COMA</t>
  </si>
  <si>
    <t>MICROCOSMOS PARADISE</t>
  </si>
  <si>
    <t>MIDNIGHT WESTWARD</t>
  </si>
  <si>
    <t>MIDSUMMER GROUNDHOG</t>
  </si>
  <si>
    <t>MIGHTY LUCK</t>
  </si>
  <si>
    <t>MILE MULAN</t>
  </si>
  <si>
    <t>MILLION ACE</t>
  </si>
  <si>
    <t>MINDS TRUMAN</t>
  </si>
  <si>
    <t>MINE TITANS</t>
  </si>
  <si>
    <t>MINORITY KISS</t>
  </si>
  <si>
    <t>MIRACLE VIRTUAL</t>
  </si>
  <si>
    <t>MISSION ZOOLANDER</t>
  </si>
  <si>
    <t>MIXED DOORS</t>
  </si>
  <si>
    <t>MOB DUFFEL</t>
  </si>
  <si>
    <t>MOCKINGBIRD HOLLYWOOD</t>
  </si>
  <si>
    <t>MOD SECRETARY</t>
  </si>
  <si>
    <t>MODEL FISH</t>
  </si>
  <si>
    <t>MODERN DORADO</t>
  </si>
  <si>
    <t>MONEY HAROLD</t>
  </si>
  <si>
    <t>MONSOON CAUSE</t>
  </si>
  <si>
    <t>MONSTER SPARTACUS</t>
  </si>
  <si>
    <t>MONTEREY LABYRINTH</t>
  </si>
  <si>
    <t>MONTEZUMA COMMAND</t>
  </si>
  <si>
    <t>MOON BUNCH</t>
  </si>
  <si>
    <t>MOONSHINE CABIN</t>
  </si>
  <si>
    <t>MOONWALKER FOOL</t>
  </si>
  <si>
    <t>MOSQUITO ARMAGEDDON</t>
  </si>
  <si>
    <t>MOTHER OLEANDER</t>
  </si>
  <si>
    <t>MOTIONS DETAILS</t>
  </si>
  <si>
    <t>MOULIN WAKE</t>
  </si>
  <si>
    <t>MOURNING PURPLE</t>
  </si>
  <si>
    <t>MOVIE SHAKESPEARE</t>
  </si>
  <si>
    <t>MULAN MOON</t>
  </si>
  <si>
    <t>MULHOLLAND BEAST</t>
  </si>
  <si>
    <t>MUMMY CREATURES</t>
  </si>
  <si>
    <t>MURDER ANTITRUST</t>
  </si>
  <si>
    <t>MUSCLE BRIGHT</t>
  </si>
  <si>
    <t>MUSIC BOONDOCK</t>
  </si>
  <si>
    <t>MUSKETEERS WAIT</t>
  </si>
  <si>
    <t>MUSSOLINI SPOILERS</t>
  </si>
  <si>
    <t>MYSTIC TRUMAN</t>
  </si>
  <si>
    <t>NAME DETECTIVE</t>
  </si>
  <si>
    <t>NASH CHOCOLAT</t>
  </si>
  <si>
    <t>NATIONAL STORY</t>
  </si>
  <si>
    <t>NATURAL STOCK</t>
  </si>
  <si>
    <t>NECKLACE OUTBREAK</t>
  </si>
  <si>
    <t>NEIGHBORS CHARADE</t>
  </si>
  <si>
    <t>NEMO CAMPUS</t>
  </si>
  <si>
    <t>NETWORK PEAK</t>
  </si>
  <si>
    <t>NEWSIES STORY</t>
  </si>
  <si>
    <t>NEWTON LABYRINTH</t>
  </si>
  <si>
    <t>NIGHTMARE CHILL</t>
  </si>
  <si>
    <t>NONE SPIKING</t>
  </si>
  <si>
    <t>NOON PAPI</t>
  </si>
  <si>
    <t>NORTH TEQUILA</t>
  </si>
  <si>
    <t>NORTHWEST POLISH</t>
  </si>
  <si>
    <t>NOTORIOUS REUNION</t>
  </si>
  <si>
    <t>NOTTING SPEAKEASY</t>
  </si>
  <si>
    <t>NOVOCAINE FLIGHT</t>
  </si>
  <si>
    <t>NUTS TIES</t>
  </si>
  <si>
    <t>OCTOBER SUBMARINE</t>
  </si>
  <si>
    <t>ODDS BOOGIE</t>
  </si>
  <si>
    <t>OKLAHOMA JUMANJI</t>
  </si>
  <si>
    <t>OLEANDER CLUE</t>
  </si>
  <si>
    <t>OPEN AFRICAN</t>
  </si>
  <si>
    <t>OPERATION OPERATION</t>
  </si>
  <si>
    <t>OPPOSITE NECKLACE</t>
  </si>
  <si>
    <t>OPUS ICE</t>
  </si>
  <si>
    <t>ORANGE GRAPES</t>
  </si>
  <si>
    <t>ORIENT CLOSER</t>
  </si>
  <si>
    <t>OSCAR GOLD</t>
  </si>
  <si>
    <t>OTHERS SOUP</t>
  </si>
  <si>
    <t>OUTBREAK DIVINE</t>
  </si>
  <si>
    <t>OUTFIELD MASSACRE</t>
  </si>
  <si>
    <t>OUTLAW HANKY</t>
  </si>
  <si>
    <t>OZ LIAISONS</t>
  </si>
  <si>
    <t>PACIFIC AMISTAD</t>
  </si>
  <si>
    <t>PACKER MADIGAN</t>
  </si>
  <si>
    <t>PAJAMA JAWBREAKER</t>
  </si>
  <si>
    <t>PANIC CLUB</t>
  </si>
  <si>
    <t>PANKY SUBMARINE</t>
  </si>
  <si>
    <t>PANTHER REDS</t>
  </si>
  <si>
    <t>PAPI NECKLACE</t>
  </si>
  <si>
    <t>PARADISE SABRINA</t>
  </si>
  <si>
    <t>PARIS WEEKEND</t>
  </si>
  <si>
    <t>PARK CITIZEN</t>
  </si>
  <si>
    <t>PARTY KNOCK</t>
  </si>
  <si>
    <t>PAST SUICIDES</t>
  </si>
  <si>
    <t>PATHS CONTROL</t>
  </si>
  <si>
    <t>PATIENT SISTER</t>
  </si>
  <si>
    <t>PATRIOT ROMAN</t>
  </si>
  <si>
    <t>PATTON INTERVIEW</t>
  </si>
  <si>
    <t>PAYCHECK WAIT</t>
  </si>
  <si>
    <t>PEACH INNOCENT</t>
  </si>
  <si>
    <t>PEAK FOREVER</t>
  </si>
  <si>
    <t>PELICAN COMFORTS</t>
  </si>
  <si>
    <t>PERFECT GROOVE</t>
  </si>
  <si>
    <t>PERSONAL LADYBUGS</t>
  </si>
  <si>
    <t>PET HAUNTING</t>
  </si>
  <si>
    <t>PHANTOM GLORY</t>
  </si>
  <si>
    <t>PHILADELPHIA WIFE</t>
  </si>
  <si>
    <t>PIANIST OUTFIELD</t>
  </si>
  <si>
    <t>PICKUP DRIVING</t>
  </si>
  <si>
    <t>PILOT HOOSIERS</t>
  </si>
  <si>
    <t>PINOCCHIO SIMON</t>
  </si>
  <si>
    <t>PIRATES ROXANNE</t>
  </si>
  <si>
    <t>PITTSBURGH HUNCHBACK</t>
  </si>
  <si>
    <t>PITY BOUND</t>
  </si>
  <si>
    <t>PIZZA JUMANJI</t>
  </si>
  <si>
    <t>PLATOON INSTINCT</t>
  </si>
  <si>
    <t>PLUTO OLEANDER</t>
  </si>
  <si>
    <t>POCUS PULP</t>
  </si>
  <si>
    <t>POLISH BROOKLYN</t>
  </si>
  <si>
    <t>POLLOCK DELIVERANCE</t>
  </si>
  <si>
    <t>POND SEATTLE</t>
  </si>
  <si>
    <t>POSEIDON FOREVER</t>
  </si>
  <si>
    <t>POTLUCK MIXED</t>
  </si>
  <si>
    <t>POTTER CONNECTICUT</t>
  </si>
  <si>
    <t>PREJUDICE OLEANDER</t>
  </si>
  <si>
    <t>PRESIDENT BANG</t>
  </si>
  <si>
    <t>PRIDE ALAMO</t>
  </si>
  <si>
    <t>PRIMARY GLASS</t>
  </si>
  <si>
    <t>PRINCESS GIANT</t>
  </si>
  <si>
    <t>PRIVATE DROP</t>
  </si>
  <si>
    <t>PRIX UNDEFEATED</t>
  </si>
  <si>
    <t>PULP BEVERLY</t>
  </si>
  <si>
    <t>PUNK DIVORCE</t>
  </si>
  <si>
    <t>PURE RUNNER</t>
  </si>
  <si>
    <t>PURPLE MOVIE</t>
  </si>
  <si>
    <t>QUEEN LUKE</t>
  </si>
  <si>
    <t>QUEST MUSSOLINI</t>
  </si>
  <si>
    <t>QUILLS BULL</t>
  </si>
  <si>
    <t>RACER EGG</t>
  </si>
  <si>
    <t>RAGE GAMES</t>
  </si>
  <si>
    <t>RAGING AIRPLANE</t>
  </si>
  <si>
    <t>RANDOM GO</t>
  </si>
  <si>
    <t>RANGE MOONWALKER</t>
  </si>
  <si>
    <t>REAP UNFAITHFUL</t>
  </si>
  <si>
    <t>REAR TRADING</t>
  </si>
  <si>
    <t>REBEL AIRPORT</t>
  </si>
  <si>
    <t>RECORDS ZORRO</t>
  </si>
  <si>
    <t>REDEMPTION COMFORTS</t>
  </si>
  <si>
    <t>REDS POCUS</t>
  </si>
  <si>
    <t>REEF SALUTE</t>
  </si>
  <si>
    <t>REIGN GENTLEMEN</t>
  </si>
  <si>
    <t>REMEMBER DIARY</t>
  </si>
  <si>
    <t>REQUIEM TYCOON</t>
  </si>
  <si>
    <t>RESERVOIR ADAPTATION</t>
  </si>
  <si>
    <t>RESURRECTION SILVERADO</t>
  </si>
  <si>
    <t>REUNION WITCHES</t>
  </si>
  <si>
    <t>RIDER CADDYSHACK</t>
  </si>
  <si>
    <t>RIDGEMONT SUBMARINE</t>
  </si>
  <si>
    <t>RIGHT CRANES</t>
  </si>
  <si>
    <t>RINGS HEARTBREAKERS</t>
  </si>
  <si>
    <t>RIVER OUTLAW</t>
  </si>
  <si>
    <t>ROAD ROXANNE</t>
  </si>
  <si>
    <t>ROBBERS JOON</t>
  </si>
  <si>
    <t>ROBBERY BRIGHT</t>
  </si>
  <si>
    <t>ROCK INSTINCT</t>
  </si>
  <si>
    <t>ROCKETEER MOTHER</t>
  </si>
  <si>
    <t>ROCKY WAR</t>
  </si>
  <si>
    <t>ROLLERCOASTER BRINGING</t>
  </si>
  <si>
    <t>ROMAN PUNK</t>
  </si>
  <si>
    <t>ROOM ROMAN</t>
  </si>
  <si>
    <t>ROOTS REMEMBER</t>
  </si>
  <si>
    <t>ROSES TREASURE</t>
  </si>
  <si>
    <t>ROUGE SQUAD</t>
  </si>
  <si>
    <t>ROXANNE REBEL</t>
  </si>
  <si>
    <t>RUGRATS SHAKESPEARE</t>
  </si>
  <si>
    <t>RULES HUMAN</t>
  </si>
  <si>
    <t>RUN PACIFIC</t>
  </si>
  <si>
    <t>RUNAWAY TENENBAUMS</t>
  </si>
  <si>
    <t>RUNNER MADIGAN</t>
  </si>
  <si>
    <t>RUSH GOODFELLAS</t>
  </si>
  <si>
    <t>RUSHMORE MERMAID</t>
  </si>
  <si>
    <t>SABRINA MIDNIGHT</t>
  </si>
  <si>
    <t>SADDLE ANTITRUST</t>
  </si>
  <si>
    <t>SAGEBRUSH CLUELESS</t>
  </si>
  <si>
    <t>SAINTS BRIDE</t>
  </si>
  <si>
    <t>SALUTE APOLLO</t>
  </si>
  <si>
    <t>SAMURAI LION</t>
  </si>
  <si>
    <t>SANTA PARIS</t>
  </si>
  <si>
    <t>SASSY PACKER</t>
  </si>
  <si>
    <t>SATISFACTION CONFIDENTIAL</t>
  </si>
  <si>
    <t>SATURDAY LAMBS</t>
  </si>
  <si>
    <t>SATURN NAME</t>
  </si>
  <si>
    <t>SAVANNAH TOWN</t>
  </si>
  <si>
    <t>SCALAWAG DUCK</t>
  </si>
  <si>
    <t>SCARFACE BANG</t>
  </si>
  <si>
    <t>SCHOOL JACKET</t>
  </si>
  <si>
    <t>SCISSORHANDS SLUMS</t>
  </si>
  <si>
    <t>SCORPION APOLLO</t>
  </si>
  <si>
    <t>SEA VIRGIN</t>
  </si>
  <si>
    <t>SEABISCUIT PUNK</t>
  </si>
  <si>
    <t>SEARCHERS WAIT</t>
  </si>
  <si>
    <t>SEATTLE EXPECATIONS</t>
  </si>
  <si>
    <t>SECRET GROUNDHOG</t>
  </si>
  <si>
    <t>SECRETARY ROUGE</t>
  </si>
  <si>
    <t>SECRETS PARADISE</t>
  </si>
  <si>
    <t>SENSE GREEK</t>
  </si>
  <si>
    <t>SENSIBILITY REAR</t>
  </si>
  <si>
    <t>SEVEN SWARM</t>
  </si>
  <si>
    <t>SHAKESPEARE SADDLE</t>
  </si>
  <si>
    <t>SHANE DARKNESS</t>
  </si>
  <si>
    <t>SHANGHAI TYCOON</t>
  </si>
  <si>
    <t>SHAWSHANK BUBBLE</t>
  </si>
  <si>
    <t>SHEPHERD MIDSUMMER</t>
  </si>
  <si>
    <t>SHINING ROSES</t>
  </si>
  <si>
    <t>SHIP WONDERLAND</t>
  </si>
  <si>
    <t>SHOCK CABIN</t>
  </si>
  <si>
    <t>SHOOTIST SUPERFLY</t>
  </si>
  <si>
    <t>SHOW LORD</t>
  </si>
  <si>
    <t>SHREK LICENSE</t>
  </si>
  <si>
    <t>SHRUNK DIVINE</t>
  </si>
  <si>
    <t>SIDE ARK</t>
  </si>
  <si>
    <t>SIEGE MADRE</t>
  </si>
  <si>
    <t>SIERRA DIVIDE</t>
  </si>
  <si>
    <t>SILENCE KANE</t>
  </si>
  <si>
    <t>SILVERADO GOLDFINGER</t>
  </si>
  <si>
    <t>SIMON NORTH</t>
  </si>
  <si>
    <t>SINNERS ATLANTIS</t>
  </si>
  <si>
    <t>SLACKER LIAISONS</t>
  </si>
  <si>
    <t>SLEEPING SUSPECTS</t>
  </si>
  <si>
    <t>SLEEPLESS MONSOON</t>
  </si>
  <si>
    <t>SLEEPY JAPANESE</t>
  </si>
  <si>
    <t>SLEUTH ORIENT</t>
  </si>
  <si>
    <t>SLING LUKE</t>
  </si>
  <si>
    <t>SLIPPER FIDELITY</t>
  </si>
  <si>
    <t>SLUMS DUCK</t>
  </si>
  <si>
    <t>SMILE EARRING</t>
  </si>
  <si>
    <t>SMOKING BARBARELLA</t>
  </si>
  <si>
    <t>SMOOCHY CONTROL</t>
  </si>
  <si>
    <t>SNATCH SLIPPER</t>
  </si>
  <si>
    <t>SNATCHERS MONTEZUMA</t>
  </si>
  <si>
    <t>SNOWMAN ROLLERCOASTER</t>
  </si>
  <si>
    <t>SOLDIERS EVOLUTION</t>
  </si>
  <si>
    <t>SOMETHING DUCK</t>
  </si>
  <si>
    <t>SONG HEDWIG</t>
  </si>
  <si>
    <t>SONS INTERVIEW</t>
  </si>
  <si>
    <t>SORORITY QUEEN</t>
  </si>
  <si>
    <t>SOUP WISDOM</t>
  </si>
  <si>
    <t>SOUTH WAIT</t>
  </si>
  <si>
    <t>SPARTACUS CHEAPER</t>
  </si>
  <si>
    <t>SPEAKEASY DATE</t>
  </si>
  <si>
    <t>SPEED SUIT</t>
  </si>
  <si>
    <t>SPICE SORORITY</t>
  </si>
  <si>
    <t>SPIKING ELEMENT</t>
  </si>
  <si>
    <t>SPINAL ROCKY</t>
  </si>
  <si>
    <t>SPIRIT FLINTSTONES</t>
  </si>
  <si>
    <t>SPIRITED CASUALTIES</t>
  </si>
  <si>
    <t>SPLASH GUMP</t>
  </si>
  <si>
    <t>SPLENDOR PATTON</t>
  </si>
  <si>
    <t>SPOILERS HELLFIGHTERS</t>
  </si>
  <si>
    <t>SPY MILE</t>
  </si>
  <si>
    <t>SQUAD FISH</t>
  </si>
  <si>
    <t>STAGE WORLD</t>
  </si>
  <si>
    <t>STAGECOACH ARMAGEDDON</t>
  </si>
  <si>
    <t>STALLION SUNDANCE</t>
  </si>
  <si>
    <t>STAMPEDE DISTURBING</t>
  </si>
  <si>
    <t>STAR OPERATION</t>
  </si>
  <si>
    <t>STATE WASTELAND</t>
  </si>
  <si>
    <t>STEEL SANTA</t>
  </si>
  <si>
    <t>STEERS ARMAGEDDON</t>
  </si>
  <si>
    <t>STEPMOM DREAM</t>
  </si>
  <si>
    <t>STING PERSONAL</t>
  </si>
  <si>
    <t>STOCK GLASS</t>
  </si>
  <si>
    <t>STONE FIRE</t>
  </si>
  <si>
    <t>STORM HAPPINESS</t>
  </si>
  <si>
    <t>STORY SIDE</t>
  </si>
  <si>
    <t>STRAIGHT HOURS</t>
  </si>
  <si>
    <t>STRANGELOVE DESIRE</t>
  </si>
  <si>
    <t>STRANGER STRANGERS</t>
  </si>
  <si>
    <t>STRANGERS GRAFFITI</t>
  </si>
  <si>
    <t>STREAK RIDGEMONT</t>
  </si>
  <si>
    <t>STREETCAR INTENTIONS</t>
  </si>
  <si>
    <t>STRICTLY SCARFACE</t>
  </si>
  <si>
    <t>SUBMARINE BED</t>
  </si>
  <si>
    <t>SUGAR WONKA</t>
  </si>
  <si>
    <t>SUIT WALLS</t>
  </si>
  <si>
    <t>SUMMER SCARFACE</t>
  </si>
  <si>
    <t>SUN CONFESSIONS</t>
  </si>
  <si>
    <t>SUNDANCE INVASION</t>
  </si>
  <si>
    <t>SUNRISE LEAGUE</t>
  </si>
  <si>
    <t>SUNSET RACER</t>
  </si>
  <si>
    <t>SUPER WYOMING</t>
  </si>
  <si>
    <t>SUPERFLY TRIP</t>
  </si>
  <si>
    <t>SUSPECTS QUILLS</t>
  </si>
  <si>
    <t>SWARM GOLD</t>
  </si>
  <si>
    <t>SWEDEN SHINING</t>
  </si>
  <si>
    <t>SWEET BROTHERHOOD</t>
  </si>
  <si>
    <t>SWEETHEARTS SUSPECTS</t>
  </si>
  <si>
    <t>TALENTED HOMICIDE</t>
  </si>
  <si>
    <t>TARZAN VIDEOTAPE</t>
  </si>
  <si>
    <t>TAXI KICK</t>
  </si>
  <si>
    <t>TEEN APOLLO</t>
  </si>
  <si>
    <t>TELEGRAPH VOYAGE</t>
  </si>
  <si>
    <t>TELEMARK HEARTBREAKERS</t>
  </si>
  <si>
    <t>TEMPLE ATTRACTION</t>
  </si>
  <si>
    <t>TENENBAUMS COMMAND</t>
  </si>
  <si>
    <t>TEQUILA PAST</t>
  </si>
  <si>
    <t>TERMINATOR CLUB</t>
  </si>
  <si>
    <t>TEXAS WATCH</t>
  </si>
  <si>
    <t>THEORY MERMAID</t>
  </si>
  <si>
    <t>THIEF PELICAN</t>
  </si>
  <si>
    <t>THIN SAGEBRUSH</t>
  </si>
  <si>
    <t>TIES HUNGER</t>
  </si>
  <si>
    <t>TIGHTS DAWN</t>
  </si>
  <si>
    <t>TIMBERLAND SKY</t>
  </si>
  <si>
    <t>TITANIC BOONDOCK</t>
  </si>
  <si>
    <t>TITANS JERK</t>
  </si>
  <si>
    <t>TOMATOES HELLFIGHTERS</t>
  </si>
  <si>
    <t>TOMORROW HUSTLER</t>
  </si>
  <si>
    <t>TOOTSIE PILOT</t>
  </si>
  <si>
    <t>TORQUE BOUND</t>
  </si>
  <si>
    <t>TOURIST PELICAN</t>
  </si>
  <si>
    <t>TOWERS HURRICANE</t>
  </si>
  <si>
    <t>TOWN ARK</t>
  </si>
  <si>
    <t>TRACY CIDER</t>
  </si>
  <si>
    <t>TRADING PINOCCHIO</t>
  </si>
  <si>
    <t>TRAFFIC HOBBIT</t>
  </si>
  <si>
    <t>TRAIN BUNCH</t>
  </si>
  <si>
    <t>TRAINSPOTTING STRANGERS</t>
  </si>
  <si>
    <t>TRAMP OTHERS</t>
  </si>
  <si>
    <t>TRANSLATION SUMMER</t>
  </si>
  <si>
    <t>TRAP GUYS</t>
  </si>
  <si>
    <t>TREATMENT JEKYLL</t>
  </si>
  <si>
    <t>TRIP NEWTON</t>
  </si>
  <si>
    <t>TROJAN TOMORROW</t>
  </si>
  <si>
    <t>TROOPERS METAL</t>
  </si>
  <si>
    <t>TROUBLE DATE</t>
  </si>
  <si>
    <t>TRUMAN CRAZY</t>
  </si>
  <si>
    <t>TURN STAR</t>
  </si>
  <si>
    <t>TUXEDO MILE</t>
  </si>
  <si>
    <t>TWISTED PIRATES</t>
  </si>
  <si>
    <t>TYCOON GATHERING</t>
  </si>
  <si>
    <t>UNBREAKABLE KARATE</t>
  </si>
  <si>
    <t>UNCUT SUICIDES</t>
  </si>
  <si>
    <t>UNDEFEATED DALMATIONS</t>
  </si>
  <si>
    <t>UNFAITHFUL KILL</t>
  </si>
  <si>
    <t>UNFORGIVEN ZOOLANDER</t>
  </si>
  <si>
    <t>UNITED PILOT</t>
  </si>
  <si>
    <t>UNTOUCHABLES SUNRISE</t>
  </si>
  <si>
    <t>UPRISING UPTOWN</t>
  </si>
  <si>
    <t>UPTOWN YOUNG</t>
  </si>
  <si>
    <t>USUAL UNTOUCHABLES</t>
  </si>
  <si>
    <t>VACATION BOONDOCK</t>
  </si>
  <si>
    <t>VALENTINE VANISHING</t>
  </si>
  <si>
    <t>VALLEY PACKER</t>
  </si>
  <si>
    <t>VAMPIRE WHALE</t>
  </si>
  <si>
    <t>VANILLA DAY</t>
  </si>
  <si>
    <t>VANISHED GARDEN</t>
  </si>
  <si>
    <t>VANISHING ROCKY</t>
  </si>
  <si>
    <t>VARSITY TRIP</t>
  </si>
  <si>
    <t>VELVET TERMINATOR</t>
  </si>
  <si>
    <t>VERTIGO NORTHWEST</t>
  </si>
  <si>
    <t>VICTORY ACADEMY</t>
  </si>
  <si>
    <t>VIDEOTAPE ARSENIC</t>
  </si>
  <si>
    <t>VIETNAM SMOOCHY</t>
  </si>
  <si>
    <t>VIRGIN DAISY</t>
  </si>
  <si>
    <t>VIRGINIAN PLUTO</t>
  </si>
  <si>
    <t>VIRTUAL SPOILERS</t>
  </si>
  <si>
    <t>VISION TORQUE</t>
  </si>
  <si>
    <t>VOICE PEACH</t>
  </si>
  <si>
    <t>VOLCANO TEXAS</t>
  </si>
  <si>
    <t>VOYAGE LEGALLY</t>
  </si>
  <si>
    <t>WAGON JAWS</t>
  </si>
  <si>
    <t>WAIT CIDER</t>
  </si>
  <si>
    <t>WANDA CHAMBER</t>
  </si>
  <si>
    <t>WAR NOTTING</t>
  </si>
  <si>
    <t>WARDROBE PHANTOM</t>
  </si>
  <si>
    <t>WARLOCK WEREWOLF</t>
  </si>
  <si>
    <t>WARS PLUTO</t>
  </si>
  <si>
    <t>WASH HEAVENLY</t>
  </si>
  <si>
    <t>WASTELAND DIVINE</t>
  </si>
  <si>
    <t>WATCH TRACY</t>
  </si>
  <si>
    <t>WATERFRONT DELIVERANCE</t>
  </si>
  <si>
    <t>WATERSHIP FRONTIER</t>
  </si>
  <si>
    <t>WEDDING APOLLO</t>
  </si>
  <si>
    <t>WEEKEND PERSONAL</t>
  </si>
  <si>
    <t>WEREWOLF LOLA</t>
  </si>
  <si>
    <t>WEST LION</t>
  </si>
  <si>
    <t>WESTWARD SEABISCUIT</t>
  </si>
  <si>
    <t>WHALE BIKINI</t>
  </si>
  <si>
    <t>WHISPERER GIANT</t>
  </si>
  <si>
    <t>WIFE TURN</t>
  </si>
  <si>
    <t>WILD APOLLO</t>
  </si>
  <si>
    <t>WILLOW TRACY</t>
  </si>
  <si>
    <t>WIND PHANTOM</t>
  </si>
  <si>
    <t>WINDOW SIDE</t>
  </si>
  <si>
    <t>WISDOM WORKER</t>
  </si>
  <si>
    <t>WITCHES PANIC</t>
  </si>
  <si>
    <t>WIZARD COLDBLOODED</t>
  </si>
  <si>
    <t>WOLVES DESIRE</t>
  </si>
  <si>
    <t>WOMEN DORADO</t>
  </si>
  <si>
    <t>WON DARES</t>
  </si>
  <si>
    <t>WONDERFUL DROP</t>
  </si>
  <si>
    <t>WONDERLAND CHRISTMAS</t>
  </si>
  <si>
    <t>WONKA SEA</t>
  </si>
  <si>
    <t>WORDS HUNTER</t>
  </si>
  <si>
    <t>WORKER TARZAN</t>
  </si>
  <si>
    <t>WORKING MICROCOSMOS</t>
  </si>
  <si>
    <t>WORLD LEATHERNECKS</t>
  </si>
  <si>
    <t>WORST BANGER</t>
  </si>
  <si>
    <t>WRATH MILE</t>
  </si>
  <si>
    <t>WRONG BEHAVIOR</t>
  </si>
  <si>
    <t>WYOMING STORM</t>
  </si>
  <si>
    <t>YENTL IDAHO</t>
  </si>
  <si>
    <t>YOUNG LANGUAGE</t>
  </si>
  <si>
    <t>YOUTH KICK</t>
  </si>
  <si>
    <t>ZHIVAGO CORE</t>
  </si>
  <si>
    <t>ZOOLANDER FICTION</t>
  </si>
  <si>
    <t>ZORRO ARK</t>
  </si>
  <si>
    <t>film_id</t>
  </si>
  <si>
    <t xml:space="preserve"> title</t>
  </si>
  <si>
    <t xml:space="preserve"> rental_rate</t>
  </si>
  <si>
    <t>Top 10 films with highest Rental Rates</t>
  </si>
  <si>
    <t>Top 10 films with highest Demand</t>
  </si>
  <si>
    <r>
      <rPr>
        <b/>
        <u/>
        <sz val="14"/>
        <color theme="1"/>
        <rFont val="Calibri"/>
        <family val="2"/>
        <scheme val="minor"/>
      </rPr>
      <t>Conclusion:</t>
    </r>
    <r>
      <rPr>
        <sz val="14"/>
        <color theme="1"/>
        <rFont val="Calibri"/>
        <family val="2"/>
        <scheme val="minor"/>
      </rPr>
      <t xml:space="preserve">
Analysis of the top 10 films by rental rate and rental demand reveals that pricing does not always correlate with popularity. While all high-priced films (4.99) appear premium, most of them have modest rental counts, typically under 25 rentals.
In contrast, the most in-demand films include both high-priced and low-priced options. Notably, several titles priced at 0.99—such as ROCKETEER MOTHER, GRIT CLOCKWORK, and JUGGLER HARDLY—rank among the top 10 most rented films.
A standout exception is APACHE DIVINE, which appears on both lists, indicating it is both premium-priced and popular, making it a valuable asset in the catalog.
This suggests that lower rental rates can significantly boost demand, while only a few high-priced films achieve both popularity and profitability.</t>
    </r>
  </si>
  <si>
    <t xml:space="preserve"> Are there correlations between staff performance and customer satisfaction?</t>
  </si>
  <si>
    <t>Mike Hillyer</t>
  </si>
  <si>
    <t>Jon Stephens</t>
  </si>
  <si>
    <t>staff_id</t>
  </si>
  <si>
    <t xml:space="preserve"> staff_name</t>
  </si>
  <si>
    <t xml:space="preserve"> unique_customers</t>
  </si>
  <si>
    <t xml:space="preserve"> total_transactions</t>
  </si>
  <si>
    <t xml:space="preserve"> total_revenue</t>
  </si>
  <si>
    <t xml:space="preserve"> revenue_per_customer</t>
  </si>
  <si>
    <t>2005-05</t>
  </si>
  <si>
    <t>2005-06</t>
  </si>
  <si>
    <t>2005-07</t>
  </si>
  <si>
    <t>2005-08</t>
  </si>
  <si>
    <t>2006-02</t>
  </si>
  <si>
    <t>Are there seasonal trends in customer behavior across different locations?</t>
  </si>
  <si>
    <t>country</t>
  </si>
  <si>
    <t xml:space="preserve"> city</t>
  </si>
  <si>
    <t xml:space="preserve"> rental_month</t>
  </si>
  <si>
    <t>Afghanistan</t>
  </si>
  <si>
    <t>Kabul</t>
  </si>
  <si>
    <t>Algeria</t>
  </si>
  <si>
    <t>Batna</t>
  </si>
  <si>
    <t>Bchar</t>
  </si>
  <si>
    <t>Skikda</t>
  </si>
  <si>
    <t>American Samoa</t>
  </si>
  <si>
    <t>Tafuna</t>
  </si>
  <si>
    <t>Angola</t>
  </si>
  <si>
    <t>Benguela</t>
  </si>
  <si>
    <t>Namibe</t>
  </si>
  <si>
    <t>Anguilla</t>
  </si>
  <si>
    <t>South Hill</t>
  </si>
  <si>
    <t>Argentina</t>
  </si>
  <si>
    <t>Almirante Brown</t>
  </si>
  <si>
    <t>Avellaneda</t>
  </si>
  <si>
    <t>Baha Blanca</t>
  </si>
  <si>
    <t>Crdoba</t>
  </si>
  <si>
    <t>Escobar</t>
  </si>
  <si>
    <t>Ezeiza</t>
  </si>
  <si>
    <t>La Plata</t>
  </si>
  <si>
    <t>Merlo</t>
  </si>
  <si>
    <t>Quilmes</t>
  </si>
  <si>
    <t>San Miguel de Tucumn</t>
  </si>
  <si>
    <t>Santa F</t>
  </si>
  <si>
    <t>Tandil</t>
  </si>
  <si>
    <t>Vicente Lpez</t>
  </si>
  <si>
    <t>Armenia</t>
  </si>
  <si>
    <t>Yerevan</t>
  </si>
  <si>
    <t>Austria</t>
  </si>
  <si>
    <t>Graz</t>
  </si>
  <si>
    <t>Linz</t>
  </si>
  <si>
    <t>Salzburg</t>
  </si>
  <si>
    <t>Azerbaijan</t>
  </si>
  <si>
    <t>Baku</t>
  </si>
  <si>
    <t>Sumqayit</t>
  </si>
  <si>
    <t>Bahrain</t>
  </si>
  <si>
    <t>al-Manama</t>
  </si>
  <si>
    <t>Bangladesh</t>
  </si>
  <si>
    <t>Dhaka</t>
  </si>
  <si>
    <t>Jamalpur</t>
  </si>
  <si>
    <t>Tangail</t>
  </si>
  <si>
    <t>Belarus</t>
  </si>
  <si>
    <t>Mogiljov</t>
  </si>
  <si>
    <t>Molodetno</t>
  </si>
  <si>
    <t>Bolivia</t>
  </si>
  <si>
    <t>El Alto</t>
  </si>
  <si>
    <t>Sucre</t>
  </si>
  <si>
    <t>Brazil</t>
  </si>
  <si>
    <t>Alvorada</t>
  </si>
  <si>
    <t>Angra dos Reis</t>
  </si>
  <si>
    <t>Anpolis</t>
  </si>
  <si>
    <t>Aparecida de Goinia</t>
  </si>
  <si>
    <t>Araatuba</t>
  </si>
  <si>
    <t>Bag</t>
  </si>
  <si>
    <t>Belm</t>
  </si>
  <si>
    <t>Blumenau</t>
  </si>
  <si>
    <t>Boa Vista</t>
  </si>
  <si>
    <t>Braslia</t>
  </si>
  <si>
    <t>Goinia</t>
  </si>
  <si>
    <t>Guaruj</t>
  </si>
  <si>
    <t>guas Lindas de Gois</t>
  </si>
  <si>
    <t>Ibirit</t>
  </si>
  <si>
    <t>Juazeiro do Norte</t>
  </si>
  <si>
    <t>Juiz de Fora</t>
  </si>
  <si>
    <t>Luzinia</t>
  </si>
  <si>
    <t>Maring</t>
  </si>
  <si>
    <t>Po</t>
  </si>
  <si>
    <t>Poos de Caldas</t>
  </si>
  <si>
    <t>Rio Claro</t>
  </si>
  <si>
    <t>Santa Brbara dOeste</t>
  </si>
  <si>
    <t>Santo Andr</t>
  </si>
  <si>
    <t>So Bernardo do Campo</t>
  </si>
  <si>
    <t>So Leopoldo</t>
  </si>
  <si>
    <t>Sorocaba</t>
  </si>
  <si>
    <t>Vila Velha</t>
  </si>
  <si>
    <t>Vitria de Santo Anto</t>
  </si>
  <si>
    <t>Brunei</t>
  </si>
  <si>
    <t>Bandar Seri Begawan</t>
  </si>
  <si>
    <t>Bulgaria</t>
  </si>
  <si>
    <t>Ruse</t>
  </si>
  <si>
    <t>Stara Zagora</t>
  </si>
  <si>
    <t>Cambodia</t>
  </si>
  <si>
    <t>Battambang</t>
  </si>
  <si>
    <t>Phnom Penh</t>
  </si>
  <si>
    <t>Cameroon</t>
  </si>
  <si>
    <t>Bamenda</t>
  </si>
  <si>
    <t>Yaound</t>
  </si>
  <si>
    <t>Canada</t>
  </si>
  <si>
    <t>Gatineau</t>
  </si>
  <si>
    <t>Halifax</t>
  </si>
  <si>
    <t>Oshawa</t>
  </si>
  <si>
    <t>Richmond Hill</t>
  </si>
  <si>
    <t>Vancouver</t>
  </si>
  <si>
    <t>Chad</t>
  </si>
  <si>
    <t>NDjamna</t>
  </si>
  <si>
    <t>Chile</t>
  </si>
  <si>
    <t>Antofagasta</t>
  </si>
  <si>
    <t>Coquimbo</t>
  </si>
  <si>
    <t>Rancagua</t>
  </si>
  <si>
    <t>China</t>
  </si>
  <si>
    <t>Baicheng</t>
  </si>
  <si>
    <t>Baiyin</t>
  </si>
  <si>
    <t>Binzhou</t>
  </si>
  <si>
    <t>Changzhou</t>
  </si>
  <si>
    <t>Datong</t>
  </si>
  <si>
    <t>Daxian</t>
  </si>
  <si>
    <t>Dongying</t>
  </si>
  <si>
    <t>Emeishan</t>
  </si>
  <si>
    <t>Enshi</t>
  </si>
  <si>
    <t>Ezhou</t>
  </si>
  <si>
    <t>Fuyu</t>
  </si>
  <si>
    <t>Fuzhou</t>
  </si>
  <si>
    <t>Haining</t>
  </si>
  <si>
    <t>Hami</t>
  </si>
  <si>
    <t>Hohhot</t>
  </si>
  <si>
    <t>Huaian</t>
  </si>
  <si>
    <t>Jinchang</t>
  </si>
  <si>
    <t>Jining</t>
  </si>
  <si>
    <t>Jinzhou</t>
  </si>
  <si>
    <t>Junan</t>
  </si>
  <si>
    <t>Korla</t>
  </si>
  <si>
    <t>Laiwu</t>
  </si>
  <si>
    <t>Laohekou</t>
  </si>
  <si>
    <t>Lengshuijiang</t>
  </si>
  <si>
    <t>Leshan</t>
  </si>
  <si>
    <t>Liaocheng</t>
  </si>
  <si>
    <t>Meixian</t>
  </si>
  <si>
    <t>Nanyang</t>
  </si>
  <si>
    <t>Pingxiang</t>
  </si>
  <si>
    <t>Qinhuangdao</t>
  </si>
  <si>
    <t>Rizhao</t>
  </si>
  <si>
    <t>Sanya</t>
  </si>
  <si>
    <t>Shanwei</t>
  </si>
  <si>
    <t>Shaoguan</t>
  </si>
  <si>
    <t>Shenzhen</t>
  </si>
  <si>
    <t>Suihua</t>
  </si>
  <si>
    <t>Tianjin</t>
  </si>
  <si>
    <t>Tiefa</t>
  </si>
  <si>
    <t>Tieli</t>
  </si>
  <si>
    <t>Tongliao</t>
  </si>
  <si>
    <t>Weifang</t>
  </si>
  <si>
    <t>Xiangfan</t>
  </si>
  <si>
    <t>Xiangtan</t>
  </si>
  <si>
    <t>Xintai</t>
  </si>
  <si>
    <t>Xinxiang</t>
  </si>
  <si>
    <t>Yantai</t>
  </si>
  <si>
    <t>Yinchuan</t>
  </si>
  <si>
    <t>Yingkou</t>
  </si>
  <si>
    <t>Yuncheng</t>
  </si>
  <si>
    <t>Yuzhou</t>
  </si>
  <si>
    <t>Zalantun</t>
  </si>
  <si>
    <t>Zaoyang</t>
  </si>
  <si>
    <t>Zhoushan</t>
  </si>
  <si>
    <t>Colombia</t>
  </si>
  <si>
    <t>Buenaventura</t>
  </si>
  <si>
    <t>Dos Quebradas</t>
  </si>
  <si>
    <t>Florencia</t>
  </si>
  <si>
    <t>Pereira</t>
  </si>
  <si>
    <t>Sincelejo</t>
  </si>
  <si>
    <t>Sogamoso</t>
  </si>
  <si>
    <t>Congo, The Democratic Republic of the</t>
  </si>
  <si>
    <t>Lubumbashi</t>
  </si>
  <si>
    <t>Mwene-Ditu</t>
  </si>
  <si>
    <t>Czech Republic</t>
  </si>
  <si>
    <t>Olomouc</t>
  </si>
  <si>
    <t>Dominican Republic</t>
  </si>
  <si>
    <t>La Romana</t>
  </si>
  <si>
    <t>San Felipe de Puerto Plata</t>
  </si>
  <si>
    <t>Santiago de los Caballeros</t>
  </si>
  <si>
    <t>Ecuador</t>
  </si>
  <si>
    <t>Loja</t>
  </si>
  <si>
    <t>Portoviejo</t>
  </si>
  <si>
    <t>Robamba</t>
  </si>
  <si>
    <t>Egypt</t>
  </si>
  <si>
    <t>Bilbays</t>
  </si>
  <si>
    <t>Idfu</t>
  </si>
  <si>
    <t>Mit Ghamr</t>
  </si>
  <si>
    <t>Qalyub</t>
  </si>
  <si>
    <t>Sawhaj</t>
  </si>
  <si>
    <t>Shubra al-Khayma</t>
  </si>
  <si>
    <t>Estonia</t>
  </si>
  <si>
    <t>Tartu</t>
  </si>
  <si>
    <t>Ethiopia</t>
  </si>
  <si>
    <t>Addis Abeba</t>
  </si>
  <si>
    <t>Faroe Islands</t>
  </si>
  <si>
    <t>Trshavn</t>
  </si>
  <si>
    <t>Finland</t>
  </si>
  <si>
    <t>Oulu</t>
  </si>
  <si>
    <t>France</t>
  </si>
  <si>
    <t>Brest</t>
  </si>
  <si>
    <t>Le Mans</t>
  </si>
  <si>
    <t>Toulon</t>
  </si>
  <si>
    <t>Toulouse</t>
  </si>
  <si>
    <t>French Guiana</t>
  </si>
  <si>
    <t>Cayenne</t>
  </si>
  <si>
    <t>French Polynesia</t>
  </si>
  <si>
    <t>Faaa</t>
  </si>
  <si>
    <t>Papeete</t>
  </si>
  <si>
    <t>Gambia</t>
  </si>
  <si>
    <t>Banjul</t>
  </si>
  <si>
    <t>Germany</t>
  </si>
  <si>
    <t>Duisburg</t>
  </si>
  <si>
    <t>Erlangen</t>
  </si>
  <si>
    <t>Halle/Saale</t>
  </si>
  <si>
    <t>Mannheim</t>
  </si>
  <si>
    <t>Saarbrcken</t>
  </si>
  <si>
    <t>Siegen</t>
  </si>
  <si>
    <t>Witten</t>
  </si>
  <si>
    <t>Greece</t>
  </si>
  <si>
    <t>Athenai</t>
  </si>
  <si>
    <t>Patras</t>
  </si>
  <si>
    <t>Greenland</t>
  </si>
  <si>
    <t>Nuuk</t>
  </si>
  <si>
    <t>Holy See (Vatican City State)</t>
  </si>
  <si>
    <t>Citt del Vaticano</t>
  </si>
  <si>
    <t>Hong Kong</t>
  </si>
  <si>
    <t>Kowloon and New Kowloon</t>
  </si>
  <si>
    <t>Hungary</t>
  </si>
  <si>
    <t>Szkesfehrvr</t>
  </si>
  <si>
    <t>India</t>
  </si>
  <si>
    <t>Adoni</t>
  </si>
  <si>
    <t>Ahmadnagar</t>
  </si>
  <si>
    <t>Allappuzha (Alleppey)</t>
  </si>
  <si>
    <t>Ambattur</t>
  </si>
  <si>
    <t>Amroha</t>
  </si>
  <si>
    <t>Balurghat</t>
  </si>
  <si>
    <t>Berhampore (Baharampur)</t>
  </si>
  <si>
    <t>Bhavnagar</t>
  </si>
  <si>
    <t>Bhilwara</t>
  </si>
  <si>
    <t>Bhimavaram</t>
  </si>
  <si>
    <t>Bhopal</t>
  </si>
  <si>
    <t>Bhusawal</t>
  </si>
  <si>
    <t>Bijapur</t>
  </si>
  <si>
    <t>Chandrapur</t>
  </si>
  <si>
    <t>Chapra</t>
  </si>
  <si>
    <t>Dhule (Dhulia)</t>
  </si>
  <si>
    <t>Etawah</t>
  </si>
  <si>
    <t>Firozabad</t>
  </si>
  <si>
    <t>Gandhinagar</t>
  </si>
  <si>
    <t>Gulbarga</t>
  </si>
  <si>
    <t>Haldia</t>
  </si>
  <si>
    <t>Halisahar</t>
  </si>
  <si>
    <t>Hoshiarpur</t>
  </si>
  <si>
    <t>Hubli-Dharwad</t>
  </si>
  <si>
    <t>Jaipur</t>
  </si>
  <si>
    <t>Jhansi</t>
  </si>
  <si>
    <t>Jodhpur</t>
  </si>
  <si>
    <t>Kamarhati</t>
  </si>
  <si>
    <t>Kanchrapara</t>
  </si>
  <si>
    <t>Karnal</t>
  </si>
  <si>
    <t>Katihar</t>
  </si>
  <si>
    <t>Kumbakonam</t>
  </si>
  <si>
    <t>Miraj</t>
  </si>
  <si>
    <t>Munger (Monghyr)</t>
  </si>
  <si>
    <t>Mysore</t>
  </si>
  <si>
    <t>Nagaon</t>
  </si>
  <si>
    <t>Palghat (Palakkad)</t>
  </si>
  <si>
    <t>Parbhani</t>
  </si>
  <si>
    <t>Pathankot</t>
  </si>
  <si>
    <t>Patiala</t>
  </si>
  <si>
    <t>Pudukkottai</t>
  </si>
  <si>
    <t>Pune</t>
  </si>
  <si>
    <t>Purnea (Purnia)</t>
  </si>
  <si>
    <t>Rae Bareli</t>
  </si>
  <si>
    <t>Rajkot</t>
  </si>
  <si>
    <t>Rampur</t>
  </si>
  <si>
    <t>Ranchi</t>
  </si>
  <si>
    <t>Sambhal</t>
  </si>
  <si>
    <t>Satna</t>
  </si>
  <si>
    <t>Shimoga</t>
  </si>
  <si>
    <t>Shivapuri</t>
  </si>
  <si>
    <t>Siliguri (Shiliguri)</t>
  </si>
  <si>
    <t>Tambaram</t>
  </si>
  <si>
    <t>Udaipur</t>
  </si>
  <si>
    <t>Uluberia</t>
  </si>
  <si>
    <t>Uttarpara-Kotrung</t>
  </si>
  <si>
    <t>Valparai</t>
  </si>
  <si>
    <t>Varanasi (Benares)</t>
  </si>
  <si>
    <t>Vijayawada</t>
  </si>
  <si>
    <t>Yamuna Nagar</t>
  </si>
  <si>
    <t>Indonesia</t>
  </si>
  <si>
    <t>Cianjur</t>
  </si>
  <si>
    <t>Ciomas</t>
  </si>
  <si>
    <t>Ciparay</t>
  </si>
  <si>
    <t>Gorontalo</t>
  </si>
  <si>
    <t>CREATE OR REPLACE VIEW view_seasonal_customer_trends AS
SELECT
    co.country,
    ci.city,
    DATE_FORMAT(r.rental_date, '%Y-%m') AS rental_month,
    COUNT(DISTINCT r.customer_id) AS unique_customers,
    COUNT(r.rental_id) AS total_rentals
FROM rental r
JOIN customer c ON r.customer_id = c.customer_id
JOIN address a ON c.address_id = a.address_id
JOIN city ci ON a.city_id = ci.city_id
JOIN country co ON ci.country_id = co.country_id
GROUP BY co.country, ci.city, rental_month
ORDER BY co.country, ci.city, rental_month;
SELECT * FROM view_seasonal_customer_trends;</t>
  </si>
  <si>
    <t>Row Labels</t>
  </si>
  <si>
    <t>Column Labels</t>
  </si>
  <si>
    <t>Sum of  total_rentals</t>
  </si>
  <si>
    <r>
      <t xml:space="preserve">Conclusion:
</t>
    </r>
    <r>
      <rPr>
        <sz val="11"/>
        <color theme="1"/>
        <rFont val="Calibri"/>
        <family val="2"/>
        <scheme val="minor"/>
      </rPr>
      <t>The line chart displays clear seasonal peaks in rental activity, particularly during July 2005, where multiple countries — such as India, Colombia, and Brunei — show sharp spikes in total rentals.
This trend is consistent across regions, highlighting July and August as high-demand months, with countries like India and Colombia contributing significantly to the overall rental volume.
Conversely, February 2006 and May 2005 show notably lower rental activity across nearly all countries, suggesting seasonal lulls.
These insights emphasize the importance of aligning inventory, staffing, and marketing strategies with regional seasonal demand patterns to maximize business performance.</t>
    </r>
  </si>
  <si>
    <t>Are certain language films more popular among specific customer segments?</t>
  </si>
  <si>
    <t>English</t>
  </si>
  <si>
    <t>Iran</t>
  </si>
  <si>
    <t>Iraq</t>
  </si>
  <si>
    <t>Israel</t>
  </si>
  <si>
    <t>Italy</t>
  </si>
  <si>
    <t>Japan</t>
  </si>
  <si>
    <t>Kazakstan</t>
  </si>
  <si>
    <t>Kenya</t>
  </si>
  <si>
    <t>Kuwait</t>
  </si>
  <si>
    <t>Latvia</t>
  </si>
  <si>
    <t>Liechtenstein</t>
  </si>
  <si>
    <t>Lithuania</t>
  </si>
  <si>
    <t>Madagascar</t>
  </si>
  <si>
    <t>Malawi</t>
  </si>
  <si>
    <t>Malaysia</t>
  </si>
  <si>
    <t>Mexico</t>
  </si>
  <si>
    <t>Moldova</t>
  </si>
  <si>
    <t>Morocco</t>
  </si>
  <si>
    <t>Mozambique</t>
  </si>
  <si>
    <t>Myanmar</t>
  </si>
  <si>
    <t>Nauru</t>
  </si>
  <si>
    <t>Nepal</t>
  </si>
  <si>
    <t>Netherlands</t>
  </si>
  <si>
    <t>New Zealand</t>
  </si>
  <si>
    <t>Nigeria</t>
  </si>
  <si>
    <t>North Korea</t>
  </si>
  <si>
    <t>Oman</t>
  </si>
  <si>
    <t>Pakistan</t>
  </si>
  <si>
    <t>Paraguay</t>
  </si>
  <si>
    <t>Peru</t>
  </si>
  <si>
    <t>Philippines</t>
  </si>
  <si>
    <t>Poland</t>
  </si>
  <si>
    <t>Puerto Rico</t>
  </si>
  <si>
    <t>Réunion</t>
  </si>
  <si>
    <t>Romania</t>
  </si>
  <si>
    <t>Russian Federation</t>
  </si>
  <si>
    <t>Saint Vincent and the Grenadines</t>
  </si>
  <si>
    <t>Saudi Arabia</t>
  </si>
  <si>
    <t>Senegal</t>
  </si>
  <si>
    <t>Slovakia</t>
  </si>
  <si>
    <t>South Africa</t>
  </si>
  <si>
    <t>South Korea</t>
  </si>
  <si>
    <t>Spain</t>
  </si>
  <si>
    <t>Sri Lanka</t>
  </si>
  <si>
    <t>Sudan</t>
  </si>
  <si>
    <t>Sweden</t>
  </si>
  <si>
    <t>Switzerland</t>
  </si>
  <si>
    <t>Taiwan</t>
  </si>
  <si>
    <t>Tanzania</t>
  </si>
  <si>
    <t>Thailand</t>
  </si>
  <si>
    <t>Tonga</t>
  </si>
  <si>
    <t>Tunisia</t>
  </si>
  <si>
    <t>Turkey</t>
  </si>
  <si>
    <t>Turkmenistan</t>
  </si>
  <si>
    <t>Tuvalu</t>
  </si>
  <si>
    <t>Ukraine</t>
  </si>
  <si>
    <t>United Arab Emirates</t>
  </si>
  <si>
    <t>United Kingdom</t>
  </si>
  <si>
    <t>United States</t>
  </si>
  <si>
    <t>Venezuela</t>
  </si>
  <si>
    <t>Vietnam</t>
  </si>
  <si>
    <t>Virgin Islands, U.S.</t>
  </si>
  <si>
    <t>Yemen</t>
  </si>
  <si>
    <t>Yugoslavia</t>
  </si>
  <si>
    <t>Zambia</t>
  </si>
  <si>
    <t xml:space="preserve"> language</t>
  </si>
  <si>
    <t>USE sakila;
CREATE OR REPLACE VIEW view_language_popularity_by_country AS
SELECT
    co.country,
    l.name AS language,
    COUNT(r.rental_id) AS total_rentals
FROM rental r
JOIN inventory i ON r.inventory_id = i.inventory_id
JOIN film f ON i.film_id = f.film_id
JOIN language l ON f.language_id = l.language_id
JOIN customer c ON r.customer_id = c.customer_id
JOIN address a ON c.address_id = a.address_id
JOIN city ci ON a.city_id = ci.city_id
JOIN country co ON ci.country_id = co.country_id
GROUP BY co.country, l.name
ORDER BY co.country, total_rentals DESC;
SELECT * FROM view_language_popularity_by_country</t>
  </si>
  <si>
    <r>
      <rPr>
        <b/>
        <u/>
        <sz val="14"/>
        <color theme="1"/>
        <rFont val="Calibri"/>
        <family val="2"/>
        <scheme val="minor"/>
      </rPr>
      <t>Conclusion:-</t>
    </r>
    <r>
      <rPr>
        <sz val="11"/>
        <color theme="1"/>
        <rFont val="Calibri"/>
        <family val="2"/>
        <scheme val="minor"/>
      </rPr>
      <t xml:space="preserve"> </t>
    </r>
    <r>
      <rPr>
        <sz val="12"/>
        <color theme="1"/>
        <rFont val="Calibri"/>
        <family val="2"/>
        <scheme val="minor"/>
      </rPr>
      <t>(Total Rentals by Country – All Films in English)
The analysis highlights clear geographic patterns in rental activity for English-language films. Countries like India, France, Germany, and Japan show significantly higher rental volumes, suggesting a larger and more engaged customer base in these regions.
Since the film language is constant across the dataset, these rental variations likely reflect differences in customer population size, store distribution, and market engagement levels rather than content preference.
These insights are valuable for identifying high-performing regions, optimizing store operations, and tailoring marketing efforts to regions with demonstrated demand. Countries with consistently low rentals may represent underserved or emerging markets, offering opportunities for strategic growth.</t>
    </r>
  </si>
  <si>
    <t>CREATE OR REPLACE VIEW view_loyalty_vs_revenue AS
SELECT
    c.customer_id,
    CONCAT(c.first_name, ' ', c.last_name) AS customer_name,
    MIN(r.rental_date) AS first_rental,
    MAX(r.rental_date) AS last_rental,
    TIMESTAMPDIFF(MONTH, MIN(r.rental_date), MAX(r.rental_date)) AS active_months,
    COUNT(r.rental_id) AS total_rentals,
    SUM(p.amount) AS total_revenue,
    CASE 
        WHEN COUNT(r.rental_id) &gt;= 5 AND TIMESTAMPDIFF(MONTH, MIN(r.rental_date), MAX(r.rental_date)) &gt;= 3
        THEN 'Loyal'
        ELSE 'Non-Loyal'
    END AS loyalty_status
FROM customer c
JOIN rental r ON c.customer_id = r.customer_id
JOIN payment p ON p.rental_id = r.rental_id
GROUP BY c.customer_id;
SELECT * FROM view_loyalty_vs_revenue</t>
  </si>
  <si>
    <t>Non-Loyal</t>
  </si>
  <si>
    <t>Loyal</t>
  </si>
  <si>
    <t xml:space="preserve"> last_rental</t>
  </si>
  <si>
    <t xml:space="preserve"> active_months</t>
  </si>
  <si>
    <t xml:space="preserve"> loyalty_status</t>
  </si>
  <si>
    <t>Grand Total</t>
  </si>
  <si>
    <t>Sum of  total_revenue</t>
  </si>
  <si>
    <t>Comedy</t>
  </si>
  <si>
    <t>Classics</t>
  </si>
  <si>
    <t>New</t>
  </si>
  <si>
    <t>Drama</t>
  </si>
  <si>
    <t>Documentary</t>
  </si>
  <si>
    <t>Animation</t>
  </si>
  <si>
    <t>Sci-Fi</t>
  </si>
  <si>
    <t>Children</t>
  </si>
  <si>
    <t>Foreign</t>
  </si>
  <si>
    <t>Games</t>
  </si>
  <si>
    <t>Action</t>
  </si>
  <si>
    <t>Travel</t>
  </si>
  <si>
    <t>Family</t>
  </si>
  <si>
    <t>Sports</t>
  </si>
  <si>
    <t>Music</t>
  </si>
  <si>
    <t>Horror</t>
  </si>
  <si>
    <t xml:space="preserve"> category</t>
  </si>
  <si>
    <t>CREATE OR REPLACE VIEW view_category_popularity_by_country AS
SELECT
    co.country,
    ca.name AS category,
    COUNT(r.rental_id) AS total_rentals
FROM rental r
JOIN inventory i ON r.inventory_id = i.inventory_id
JOIN film_category fc ON i.film_id = fc.film_id
JOIN category ca ON fc.category_id = ca.category_id
JOIN customer cu ON r.customer_id = cu.customer_id
JOIN address a ON cu.address_id = a.address_id
JOIN city ci ON a.city_id = ci.city_id
JOIN country co ON ci.country_id = co.country_id
GROUP BY co.country, ca.name
ORDER BY co.country, total_rentals DESC;
SELECT * FROM view_category_popularity_by_country;</t>
  </si>
  <si>
    <r>
      <rPr>
        <b/>
        <u/>
        <sz val="12"/>
        <color theme="1"/>
        <rFont val="Calibri"/>
        <family val="2"/>
        <scheme val="minor"/>
      </rPr>
      <t>Conclusion:-</t>
    </r>
    <r>
      <rPr>
        <sz val="12"/>
        <color theme="1"/>
        <rFont val="Calibri"/>
        <family val="2"/>
        <scheme val="minor"/>
      </rPr>
      <t xml:space="preserve">
India leads in total rentals (1572), with top categories including Action, Sports, and Documentary, reflecting a strong preference for dynamic and informative content.
Countries like Mexico (788 rentals) and Brazil (672 rentals) also show high engagement, with notable popularity for Family, Comedy, and Sci-Fi genres.
European nations such as France, Germany, and Poland tend to favor Drama, Classics, and Foreign films, indicating a taste for artistic or cultural narratives.
Sci-Fi, Animation, and Children genres show a broad global appeal across regions, while categories like Travel, Games, and Music see limited popularity overall.</t>
    </r>
  </si>
  <si>
    <t>CREATE OR REPLACE VIEW view_staff_effectiveness AS
SELECT
    s.staff_id,
    CONCAT(s.first_name, ' ', s.last_name) AS staff_name,
    COUNT(DISTINCT p.customer_id) AS unique_customers,
    COUNT(p.payment_id) AS total_transactions,
    SUM(p.amount) AS total_revenue,
    ROUND(SUM(p.amount) / COUNT(DISTINCT p.customer_id), 2) AS revenue_per_customer
FROM staff s
JOIN payment p ON s.staff_id = p.staff_id
GROUP BY s.staff_id;
SELECT * FROM view_staff_effectiveness</t>
  </si>
  <si>
    <r>
      <rPr>
        <b/>
        <u/>
        <sz val="11"/>
        <color theme="1"/>
        <rFont val="Calibri"/>
        <family val="2"/>
        <scheme val="minor"/>
      </rPr>
      <t>Conclusion:-</t>
    </r>
    <r>
      <rPr>
        <sz val="10"/>
        <color theme="1"/>
        <rFont val="Calibri"/>
        <family val="2"/>
        <scheme val="minor"/>
      </rPr>
      <t xml:space="preserve">
The comparison between staff members shows similar performance across all metrics, with Jon Stephens slightly outperforming Mike Hillyer in both total revenue and revenue per customer, despite handling fewer transactions.
This suggests that Jon may be managing more profitable or efficient interactions, possibly reflecting stronger communication, upselling skills, or customer rapport.
On the other hand, Mike’s higher transaction count shows strong availability and consistency.
Together, this indicates that both availability and effectiveness matter, but optimizing per-customer value could be a key differentiator in maximizing satisfaction and revenue.</t>
    </r>
  </si>
  <si>
    <t>CREATE OR REPLACE VIEW view_rental_proximity AS
SELECT
    r.rental_id,
    c.customer_id,
    CONCAT(c.first_name, ' ', c.last_name) AS customer_name,
    cu.city AS customer_city,
    s.city AS store_city,
    CASE
        WHEN cu.city = s.city THEN 'Local'
        ELSE 'Distant'
    END AS proximity_type
FROM rental r
JOIN customer c ON r.customer_id = c.customer_id
JOIN address ca ON c.address_id = ca.address_id
JOIN city cu ON ca.city_id = cu.city_id
JOIN inventory i ON r.inventory_id = i.inventory_id
JOIN store st ON i.store_id = st.store_id
JOIN address sa ON st.address_id = sa.address_id
JOIN city s ON sa.city_id = s.city_id;
SELECT * FROM view_proximity_vs_rentals;</t>
  </si>
  <si>
    <t>Sasebo</t>
  </si>
  <si>
    <t>Woodridge</t>
  </si>
  <si>
    <t>Distant</t>
  </si>
  <si>
    <t>San Bernardino</t>
  </si>
  <si>
    <t>Myingyan</t>
  </si>
  <si>
    <t>Nantou</t>
  </si>
  <si>
    <t>Laredo</t>
  </si>
  <si>
    <t>Kragujevac</t>
  </si>
  <si>
    <t>Hamilton</t>
  </si>
  <si>
    <t>Masqat</t>
  </si>
  <si>
    <t>Esfahan</t>
  </si>
  <si>
    <t>Sagamihara</t>
  </si>
  <si>
    <t>Osmaniye</t>
  </si>
  <si>
    <t>Citrus Heights</t>
  </si>
  <si>
    <t>Southend-on-Sea</t>
  </si>
  <si>
    <t>Elista</t>
  </si>
  <si>
    <t>Kaduna</t>
  </si>
  <si>
    <t>Kimberley</t>
  </si>
  <si>
    <t>Mardan</t>
  </si>
  <si>
    <t>Salé</t>
  </si>
  <si>
    <t>Liepaja</t>
  </si>
  <si>
    <t>Córdoba</t>
  </si>
  <si>
    <t>Shikarpur</t>
  </si>
  <si>
    <t>Città del Vaticano</t>
  </si>
  <si>
    <t>Davao</t>
  </si>
  <si>
    <t>Shimonoseki</t>
  </si>
  <si>
    <t>Lungtan</t>
  </si>
  <si>
    <t>Alessandria</t>
  </si>
  <si>
    <t>Kurashiki</t>
  </si>
  <si>
    <t>Arak</t>
  </si>
  <si>
    <t>Chisinau</t>
  </si>
  <si>
    <t>Nador</t>
  </si>
  <si>
    <t>Pak Kret</t>
  </si>
  <si>
    <t>Lipetsk</t>
  </si>
  <si>
    <t>Moscow</t>
  </si>
  <si>
    <t>Niznekamsk</t>
  </si>
  <si>
    <t>Jedda</t>
  </si>
  <si>
    <t>Omdurman</t>
  </si>
  <si>
    <t>Fontana</t>
  </si>
  <si>
    <t>A Coruña (La Coruña)</t>
  </si>
  <si>
    <t>Nagareyama</t>
  </si>
  <si>
    <t>Iwakuni</t>
  </si>
  <si>
    <t>Balašiha</t>
  </si>
  <si>
    <t>Vaduz</t>
  </si>
  <si>
    <t>Kuching</t>
  </si>
  <si>
    <t>Basel</t>
  </si>
  <si>
    <t>Saint Louis</t>
  </si>
  <si>
    <t>Lincoln</t>
  </si>
  <si>
    <t>Malmö</t>
  </si>
  <si>
    <t>Xi´angtan</t>
  </si>
  <si>
    <t>Béchar</t>
  </si>
  <si>
    <t>al-Hawiya</t>
  </si>
  <si>
    <t>Baybay</t>
  </si>
  <si>
    <t>Taguig</t>
  </si>
  <si>
    <t>Chiayi</t>
  </si>
  <si>
    <t>Changhwa</t>
  </si>
  <si>
    <t>Pavlodar</t>
  </si>
  <si>
    <t>Araçatuba</t>
  </si>
  <si>
    <t>Kamakura</t>
  </si>
  <si>
    <t>Ife</t>
  </si>
  <si>
    <t>Mahajanga</t>
  </si>
  <si>
    <t>Simferopol</t>
  </si>
  <si>
    <t>Springs</t>
  </si>
  <si>
    <t>Atlixco</t>
  </si>
  <si>
    <t>Bradford</t>
  </si>
  <si>
    <t>Songkhla</t>
  </si>
  <si>
    <t>Cheju</t>
  </si>
  <si>
    <t>Goiânia</t>
  </si>
  <si>
    <t>Bislig</t>
  </si>
  <si>
    <t>Augusta-Richmond County</t>
  </si>
  <si>
    <t>Tete</t>
  </si>
  <si>
    <t>al-Ayn</t>
  </si>
  <si>
    <t>Kimchon</t>
  </si>
  <si>
    <t>Jelets</t>
  </si>
  <si>
    <t>Abha</t>
  </si>
  <si>
    <t>Ashdod</t>
  </si>
  <si>
    <t>Ilorin</t>
  </si>
  <si>
    <t>Funafuti</t>
  </si>
  <si>
    <t>Ivanovo</t>
  </si>
  <si>
    <t>Huixquilucan</t>
  </si>
  <si>
    <t>Klerksdorp</t>
  </si>
  <si>
    <t>Caracas</t>
  </si>
  <si>
    <t>Lancaster</t>
  </si>
  <si>
    <t>Cumaná</t>
  </si>
  <si>
    <t>Nezahualcóyotl</t>
  </si>
  <si>
    <t>Pemalang</t>
  </si>
  <si>
    <t>Grand Prairie</t>
  </si>
  <si>
    <t>Lima</t>
  </si>
  <si>
    <t>Kütahya</t>
  </si>
  <si>
    <t>Boksburg</t>
  </si>
  <si>
    <t>Poá</t>
  </si>
  <si>
    <t>Smolensk</t>
  </si>
  <si>
    <t>Jastrzebie-Zdrój</t>
  </si>
  <si>
    <t>Águas Lindas de Goiás</t>
  </si>
  <si>
    <t>Mukatševe</t>
  </si>
  <si>
    <t>Botshabelo</t>
  </si>
  <si>
    <t>Torreón</t>
  </si>
  <si>
    <t>Apeldoorn</t>
  </si>
  <si>
    <t>Touliu</t>
  </si>
  <si>
    <t>Clarksville</t>
  </si>
  <si>
    <t>Fukuyama</t>
  </si>
  <si>
    <t>Dundee</t>
  </si>
  <si>
    <t>Kilis</t>
  </si>
  <si>
    <t>Molodetšno</t>
  </si>
  <si>
    <t>Soshanguve</t>
  </si>
  <si>
    <t>Sterling Heights</t>
  </si>
  <si>
    <t>Urawa</t>
  </si>
  <si>
    <t>Saint-Denis</t>
  </si>
  <si>
    <t>Brockton</t>
  </si>
  <si>
    <t>Hidalgo</t>
  </si>
  <si>
    <t>Jakarta</t>
  </si>
  <si>
    <t>Bern</t>
  </si>
  <si>
    <t>Ondo</t>
  </si>
  <si>
    <t>Pyongyang</t>
  </si>
  <si>
    <t>Greensboro</t>
  </si>
  <si>
    <t>Ljubertsy</t>
  </si>
  <si>
    <t>Tel Aviv-Jaffa</t>
  </si>
  <si>
    <t>Kakamigahara</t>
  </si>
  <si>
    <t>Tarsus</t>
  </si>
  <si>
    <t>Lilongwe</t>
  </si>
  <si>
    <t>Ipoh</t>
  </si>
  <si>
    <t>Batman</t>
  </si>
  <si>
    <t>Ocumare del Tuy</t>
  </si>
  <si>
    <t>Matamoros</t>
  </si>
  <si>
    <t>Kirovo-Tšepetsk</t>
  </si>
  <si>
    <t>Memphis</t>
  </si>
  <si>
    <t>Compton</t>
  </si>
  <si>
    <t>Luziânia</t>
  </si>
  <si>
    <t>´s-Hertogenbosch</t>
  </si>
  <si>
    <t>Shahr-e Kord</t>
  </si>
  <si>
    <t>Sumy</t>
  </si>
  <si>
    <t>Bayugan</t>
  </si>
  <si>
    <t>Tabora</t>
  </si>
  <si>
    <t>Novotšerkassk</t>
  </si>
  <si>
    <t>Kisumu</t>
  </si>
  <si>
    <t>Hino</t>
  </si>
  <si>
    <t>Ikerre</t>
  </si>
  <si>
    <t>Haiphong</t>
  </si>
  <si>
    <t>Ashgabat</t>
  </si>
  <si>
    <t>Usak</t>
  </si>
  <si>
    <t>Ciudad del Este</t>
  </si>
  <si>
    <t>Aden</t>
  </si>
  <si>
    <t>Bellevue</t>
  </si>
  <si>
    <t>Taizz</t>
  </si>
  <si>
    <t>Sunnyvale</t>
  </si>
  <si>
    <t>Aparecida de Goiânia</t>
  </si>
  <si>
    <t>Vicente López</t>
  </si>
  <si>
    <t>Zanzibar</t>
  </si>
  <si>
    <t>Syrakusa</t>
  </si>
  <si>
    <t>Jaroslavl</t>
  </si>
  <si>
    <t>Mandi Bahauddin</t>
  </si>
  <si>
    <t>Asunción</t>
  </si>
  <si>
    <t>Saarbrücken</t>
  </si>
  <si>
    <t>Anápolis</t>
  </si>
  <si>
    <t>Botosani</t>
  </si>
  <si>
    <t>Zaria</t>
  </si>
  <si>
    <t>Jalib al-Shuyukh</t>
  </si>
  <si>
    <t>Tanza</t>
  </si>
  <si>
    <t>Naju</t>
  </si>
  <si>
    <t>Iwaki</t>
  </si>
  <si>
    <t>Xi´angfan</t>
  </si>
  <si>
    <t>San Miguel de Tucumán</t>
  </si>
  <si>
    <t>Lapu-Lapu</t>
  </si>
  <si>
    <t>Uijongbu</t>
  </si>
  <si>
    <t>Maringá</t>
  </si>
  <si>
    <t>Coacalco de Berriozábal</t>
  </si>
  <si>
    <t>Tallahassee</t>
  </si>
  <si>
    <t>Oyo</t>
  </si>
  <si>
    <t>London</t>
  </si>
  <si>
    <t>Miyakonojo</t>
  </si>
  <si>
    <t>Poços de Caldas</t>
  </si>
  <si>
    <t>Hagonoy</t>
  </si>
  <si>
    <t>Monywa</t>
  </si>
  <si>
    <t>Beira</t>
  </si>
  <si>
    <t>Tuguegarao</t>
  </si>
  <si>
    <t>Mandaluyong</t>
  </si>
  <si>
    <t>Higashiosaka</t>
  </si>
  <si>
    <t>Salinas</t>
  </si>
  <si>
    <t>Kalisz</t>
  </si>
  <si>
    <t>Salamanca</t>
  </si>
  <si>
    <t>Peoria</t>
  </si>
  <si>
    <t>Warren</t>
  </si>
  <si>
    <t>Ogbomosho</t>
  </si>
  <si>
    <t>Inegöl</t>
  </si>
  <si>
    <t>Tabriz</t>
  </si>
  <si>
    <t>Owo</t>
  </si>
  <si>
    <t>Ponce</t>
  </si>
  <si>
    <t>Benin City</t>
  </si>
  <si>
    <t>Otsu</t>
  </si>
  <si>
    <t>Effon-Alaiye</t>
  </si>
  <si>
    <t>Valle de Santiago</t>
  </si>
  <si>
    <t>Valle de la Pascua</t>
  </si>
  <si>
    <t>Roanoke</t>
  </si>
  <si>
    <t>Sharja</t>
  </si>
  <si>
    <t>Donostia-San Sebastián</t>
  </si>
  <si>
    <t>Dayton</t>
  </si>
  <si>
    <t>Kolpino</t>
  </si>
  <si>
    <t>Hiroshima</t>
  </si>
  <si>
    <t>Kaliningrad</t>
  </si>
  <si>
    <t>Sanaa</t>
  </si>
  <si>
    <t>Callao</t>
  </si>
  <si>
    <t>Arlington</t>
  </si>
  <si>
    <t>Sungai Petani</t>
  </si>
  <si>
    <t>Kansas City</t>
  </si>
  <si>
    <t>Brescia</t>
  </si>
  <si>
    <t>Ibirité</t>
  </si>
  <si>
    <t>Kursk</t>
  </si>
  <si>
    <t>Tabuk</t>
  </si>
  <si>
    <t>Bat Yam</t>
  </si>
  <si>
    <t>Tórshavn</t>
  </si>
  <si>
    <t>Bydgoszcz</t>
  </si>
  <si>
    <t>San Felipe del Progreso</t>
  </si>
  <si>
    <t>Birgunj</t>
  </si>
  <si>
    <t>Bahía Blanca</t>
  </si>
  <si>
    <t>Cuautla</t>
  </si>
  <si>
    <t>Brasília</t>
  </si>
  <si>
    <t>Kingstown</t>
  </si>
  <si>
    <t>Adana</t>
  </si>
  <si>
    <t>Aurora</t>
  </si>
  <si>
    <t>Santa Fé</t>
  </si>
  <si>
    <t>Sousse</t>
  </si>
  <si>
    <t>Onomichi</t>
  </si>
  <si>
    <t>Paarl</t>
  </si>
  <si>
    <t>Hanoi</t>
  </si>
  <si>
    <t>Ede</t>
  </si>
  <si>
    <t>Mexicali</t>
  </si>
  <si>
    <t>Nuku´alofa</t>
  </si>
  <si>
    <t>San Lorenzo</t>
  </si>
  <si>
    <t>Maikop</t>
  </si>
  <si>
    <t>Daugavpils</t>
  </si>
  <si>
    <t>Hsichuh</t>
  </si>
  <si>
    <t>Imus</t>
  </si>
  <si>
    <t>Tšeboksary</t>
  </si>
  <si>
    <t>Zeleznogorsk</t>
  </si>
  <si>
    <t>Pachuca de Soto</t>
  </si>
  <si>
    <t>Santo André</t>
  </si>
  <si>
    <t>Matsue</t>
  </si>
  <si>
    <t>Bratislava</t>
  </si>
  <si>
    <t>Arecibo</t>
  </si>
  <si>
    <t>Yaoundé</t>
  </si>
  <si>
    <t>Belém</t>
  </si>
  <si>
    <t>Nyeri</t>
  </si>
  <si>
    <t>Guadalajara</t>
  </si>
  <si>
    <t>Okinawa</t>
  </si>
  <si>
    <t>Balikesir</t>
  </si>
  <si>
    <t>Najafabad</t>
  </si>
  <si>
    <t>Juárez</t>
  </si>
  <si>
    <t>Cabuyao</t>
  </si>
  <si>
    <t>Probolinggo</t>
  </si>
  <si>
    <t>Tanauan</t>
  </si>
  <si>
    <t>Vitória de Santo Antão</t>
  </si>
  <si>
    <t>Kurgan</t>
  </si>
  <si>
    <t>Kermanshah</t>
  </si>
  <si>
    <t>Tychy</t>
  </si>
  <si>
    <t>Manchester</t>
  </si>
  <si>
    <t>Huai´an</t>
  </si>
  <si>
    <t>Tama</t>
  </si>
  <si>
    <t>Kamjanets-Podilskyi</t>
  </si>
  <si>
    <t>Cavite</t>
  </si>
  <si>
    <t>Nakhon Sawan</t>
  </si>
  <si>
    <t>Izumisano</t>
  </si>
  <si>
    <t>Korolev</t>
  </si>
  <si>
    <t>Gijón</t>
  </si>
  <si>
    <t>al-Qadarif</t>
  </si>
  <si>
    <t>Iwatsuki</t>
  </si>
  <si>
    <t>Atšinsk</t>
  </si>
  <si>
    <t>Bagé</t>
  </si>
  <si>
    <t>Okara</t>
  </si>
  <si>
    <t>Dallas</t>
  </si>
  <si>
    <t>Koriyama</t>
  </si>
  <si>
    <t>Omiya</t>
  </si>
  <si>
    <t>Charlotte Amalie</t>
  </si>
  <si>
    <t>Rustenburg</t>
  </si>
  <si>
    <t>Jaffna</t>
  </si>
  <si>
    <t>Deba Habe</t>
  </si>
  <si>
    <t>Allende</t>
  </si>
  <si>
    <t>Amersfoort</t>
  </si>
  <si>
    <t>Dadu</t>
  </si>
  <si>
    <t>al-Qatif</t>
  </si>
  <si>
    <t>El Monte</t>
  </si>
  <si>
    <t>San Juan Bautista Tuxtepec</t>
  </si>
  <si>
    <t>Guarujá</t>
  </si>
  <si>
    <t>Syktyvkar</t>
  </si>
  <si>
    <t>Tsuyama</t>
  </si>
  <si>
    <t>Dzerzinsk</t>
  </si>
  <si>
    <t>Newcastle</t>
  </si>
  <si>
    <t>Naçala-Porto</t>
  </si>
  <si>
    <t>Ozamis</t>
  </si>
  <si>
    <t>Kitwe</t>
  </si>
  <si>
    <t>Bergamo</t>
  </si>
  <si>
    <t>São Leopoldo</t>
  </si>
  <si>
    <t>Nabereznyje Tšelny</t>
  </si>
  <si>
    <t>Sirjan</t>
  </si>
  <si>
    <t>Surakarta</t>
  </si>
  <si>
    <t>El Fuerte</t>
  </si>
  <si>
    <t>Abu Dhabi</t>
  </si>
  <si>
    <t>Maracaíbo</t>
  </si>
  <si>
    <t>Uruapan</t>
  </si>
  <si>
    <t>Ziguinchor</t>
  </si>
  <si>
    <t>Rockford</t>
  </si>
  <si>
    <t>Tegal</t>
  </si>
  <si>
    <t>Qomsheh</t>
  </si>
  <si>
    <t>Gingoog</t>
  </si>
  <si>
    <t>Usolje-Sibirskoje</t>
  </si>
  <si>
    <t>Zapopan</t>
  </si>
  <si>
    <t>Cuauhtémoc</t>
  </si>
  <si>
    <t>Ourense (Orense)</t>
  </si>
  <si>
    <t>Hodeida</t>
  </si>
  <si>
    <t>Johannesburg</t>
  </si>
  <si>
    <t>Nam Dinh</t>
  </si>
  <si>
    <t>Lhokseumawe</t>
  </si>
  <si>
    <t>Emmen</t>
  </si>
  <si>
    <t>Šostka</t>
  </si>
  <si>
    <t>Stockport</t>
  </si>
  <si>
    <t>Ashqelon</t>
  </si>
  <si>
    <t>Akron</t>
  </si>
  <si>
    <t>Gaziantep</t>
  </si>
  <si>
    <t>Mwanza</t>
  </si>
  <si>
    <t>Coatzacoalcos</t>
  </si>
  <si>
    <t>Denizli</t>
  </si>
  <si>
    <t>Acuña</t>
  </si>
  <si>
    <t>Pjatigorsk</t>
  </si>
  <si>
    <t>La Paz</t>
  </si>
  <si>
    <t>Okayama</t>
  </si>
  <si>
    <t>Sultanbeyli</t>
  </si>
  <si>
    <t>Ríobamba</t>
  </si>
  <si>
    <t>York</t>
  </si>
  <si>
    <t>Salala</t>
  </si>
  <si>
    <t>Brindisi</t>
  </si>
  <si>
    <t>Madiun</t>
  </si>
  <si>
    <t xml:space="preserve"> customer_city</t>
  </si>
  <si>
    <t xml:space="preserve"> store_city</t>
  </si>
  <si>
    <t xml:space="preserve"> proximity_type</t>
  </si>
  <si>
    <r>
      <rPr>
        <b/>
        <u/>
        <sz val="12"/>
        <color theme="1"/>
        <rFont val="Calibri"/>
        <family val="2"/>
        <scheme val="minor"/>
      </rPr>
      <t xml:space="preserve">Conclusion:- </t>
    </r>
    <r>
      <rPr>
        <sz val="11"/>
        <color theme="1"/>
        <rFont val="Calibri"/>
        <family val="2"/>
        <scheme val="minor"/>
      </rPr>
      <t xml:space="preserve">
The analysis reveals that customers are located in cities different from where the stores are situated. As a result, all transactions appear to come from 'Distant' customers. This suggests the stores serve a broad geographic customer base, possibly leveraging delivery or centralized rental services. The impact of store proximity on rental frequency cannot be assessed meaningfully unless customer and store locations overlap.</t>
    </r>
  </si>
  <si>
    <t>Lethbridge</t>
  </si>
  <si>
    <t xml:space="preserve"> rental_count</t>
  </si>
  <si>
    <t>Sum of  rental_count</t>
  </si>
  <si>
    <t xml:space="preserve"> Do specific film categories attract different age groups of customers?</t>
  </si>
  <si>
    <t>ALTER TABLE customer
ADD COLUMN birth_year INT;
SET SQL_SAFE_UPDATES = 0;
UPDATE customer
SET birth_year = FLOOR(1955 + (RAND() * (2005 - 1955)));
CREATE OR REPLACE VIEW view_category_by_age_group AS
SELECT
    CASE
        WHEN YEAR(CURDATE()) - c.birth_year BETWEEN 18 AND 25 THEN '18–25'
        WHEN YEAR(CURDATE()) - c.birth_year BETWEEN 26 AND 35 THEN '26–35'
        WHEN YEAR(CURDATE()) - c.birth_year BETWEEN 36 AND 50 THEN '36–50'
        ELSE '50+'
    END AS age_group,
    cat.name AS category,
    COUNT(r.rental_id) AS total_rentals
FROM customer c
JOIN rental r ON c.customer_id = r.customer_id
JOIN inventory i ON r.inventory_id = i.inventory_id
JOIN film_category fc ON i.film_id = fc.film_id
JOIN category cat ON fc.category_id = cat.category_id
WHERE c.birth_year IS NOT NULL
GROUP BY age_group, cat.name
ORDER BY age_group, total_rentals DESC;
SELECT * FROM view_category_by_age_group</t>
  </si>
  <si>
    <t>18–25</t>
  </si>
  <si>
    <t>26–35</t>
  </si>
  <si>
    <t>36–50</t>
  </si>
  <si>
    <t>50+</t>
  </si>
  <si>
    <t>age_group</t>
  </si>
  <si>
    <t>What are the demographics and preferences of the highest-spending customers?</t>
  </si>
  <si>
    <t>Cape Coral</t>
  </si>
  <si>
    <t>Joliet</t>
  </si>
  <si>
    <t>Santa Rosa</t>
  </si>
  <si>
    <t>Yangor</t>
  </si>
  <si>
    <t xml:space="preserve"> country</t>
  </si>
  <si>
    <t xml:space="preserve"> top_category</t>
  </si>
  <si>
    <t>CREATE OR REPLACE VIEW view_highest_spenders_demographics AS
SELECT 
    c.customer_id,
    CONCAT(c.first_name, ' ', c.last_name) AS customer_name,
    ci.city,
    co.country,
    ca.name AS top_category,
    COUNT(r.rental_id) AS total_rentals,
    SUM(p.amount) AS total_spent
FROM customer c
JOIN address a ON c.address_id = a.address_id
JOIN city ci ON a.city_id = ci.city_id
JOIN country co ON ci.country_id = co.country_id
JOIN rental r ON c.customer_id = r.customer_id
JOIN payment p ON r.rental_id = p.rental_id
JOIN inventory i ON r.inventory_id = i.inventory_id
JOIN film f ON i.film_id = f.film_id
JOIN film_category fc ON f.film_id = fc.film_id
JOIN category ca ON fc.category_id = ca.category_id
GROUP BY c.customer_id, ca.name
ORDER BY total_spent DESC
LIMIT 10;
SELECT * FROM view_highest_spenders_demographics;</t>
  </si>
  <si>
    <r>
      <rPr>
        <b/>
        <u/>
        <sz val="12"/>
        <color theme="1"/>
        <rFont val="Calibri"/>
        <family val="2"/>
        <scheme val="minor"/>
      </rPr>
      <t>Conclusion:-</t>
    </r>
    <r>
      <rPr>
        <sz val="11"/>
        <color theme="1"/>
        <rFont val="Calibri"/>
        <family val="2"/>
        <scheme val="minor"/>
      </rPr>
      <t xml:space="preserve">
The highest-spending customers are geographically diverse, spanning countries like Iran, Ecuador, the United States, China, and India. Despite relatively similar spending amounts (~$33–$39), their genre preferences vary significantly, with top categories including Comedy, Sports, Animation, Family, Drama, Games, Horror, Foreign, and Music. This suggests that high-value customers are not confined to a specific region or genre, highlighting the importance of maintaining a broad and genre-diverse film catalog to cater to premium user segments across the globe.</t>
    </r>
  </si>
  <si>
    <t>CREATE OR REPLACE VIEW view_repeat_customers_by_store AS
SELECT 
    st.store_id,
    COUNT(DISTINCT c.customer_id) AS total_customers,
    COUNT(DISTINCT CASE 
        WHEN rental_count &gt; 1 THEN c.customer_id 
    END) AS repeat_customers,
    ROUND(
        COUNT(DISTINCT CASE 
            WHEN rental_count &gt; 1 THEN c.customer_id 
        END) * 100.0 / COUNT(DISTINCT c.customer_id), 2
    ) AS repeat_rate_percentage
FROM store st
JOIN staff s ON st.store_id = s.store_id
JOIN customer c ON c.store_id = st.store_id
JOIN (
    SELECT customer_id, COUNT(*) AS rental_count
    FROM rental
    GROUP BY customer_id
) r ON c.customer_id = r.customer_id
GROUP BY st.store_id;
SELECT * FROM view_repeat_customers_by_store;</t>
  </si>
  <si>
    <t>store_id</t>
  </si>
  <si>
    <t xml:space="preserve"> total_customers</t>
  </si>
  <si>
    <t xml:space="preserve"> repeat_customers</t>
  </si>
  <si>
    <t xml:space="preserve"> repeat_rate_percentage</t>
  </si>
  <si>
    <r>
      <rPr>
        <b/>
        <u/>
        <sz val="11"/>
        <color theme="1"/>
        <rFont val="Calibri"/>
        <family val="2"/>
        <scheme val="minor"/>
      </rPr>
      <t>Conclusion:-</t>
    </r>
    <r>
      <rPr>
        <sz val="11"/>
        <color theme="1"/>
        <rFont val="Calibri"/>
        <family val="2"/>
        <scheme val="minor"/>
      </rPr>
      <t xml:space="preserve">
The analysis shows a 100% repeat rate for both stores, meaning all customers have rented at least twice from the same location. While this indicates a high level of customer retention, it's important to consider that this result may be influenced by the structure of the dataset, which primarily includes active customers with existing rental histories.
Nonetheless, the finding supports the idea that consistent inventory availability (both stores have over 750 films) contributes positively to customer satisfaction and loyalty. A well-stocked inventory appears to play a crucial role in encouraging repeat business.</t>
    </r>
  </si>
  <si>
    <t>How does the availability of inventory impact customer satisfaction and repeat business?</t>
  </si>
  <si>
    <t>What are the busiest hours or days for each store location, and how does it impact staffing requirements?</t>
  </si>
  <si>
    <t>Tuesday</t>
  </si>
  <si>
    <t>Saturday</t>
  </si>
  <si>
    <t>Monday</t>
  </si>
  <si>
    <t>Sunday</t>
  </si>
  <si>
    <t>Wednesday</t>
  </si>
  <si>
    <t>Friday</t>
  </si>
  <si>
    <t>Thursday</t>
  </si>
  <si>
    <t xml:space="preserve"> rental_day</t>
  </si>
  <si>
    <t xml:space="preserve"> rental_hour</t>
  </si>
  <si>
    <t>CREATE OR REPLACE VIEW view_busiest_times_by_store AS
SELECT
    s.store_id,
    DAYNAME(r.rental_date) AS rental_day,
    HOUR(r.rental_date) AS rental_hour,
    COUNT(*) AS total_rentals
FROM rental r
JOIN inventory i ON r.inventory_id = i.inventory_id
JOIN store s ON i.store_id = s.store_id
GROUP BY s.store_id, rental_day, rental_hour
ORDER BY s.store_id, total_rentals DESC;
SELECT * FROM view_busiest_times_by_store;</t>
  </si>
  <si>
    <r>
      <rPr>
        <b/>
        <u/>
        <sz val="11"/>
        <color theme="1"/>
        <rFont val="Calibri"/>
        <family val="2"/>
        <scheme val="minor"/>
      </rPr>
      <t>Conclusion:-</t>
    </r>
    <r>
      <rPr>
        <sz val="11"/>
        <color theme="1"/>
        <rFont val="Calibri"/>
        <family val="2"/>
        <scheme val="minor"/>
      </rPr>
      <t xml:space="preserve">
The analysis of weekly rental activity across both stores indicates that Tuesday and Saturday are the busiest days, with a total of 2,463 and 2,311 rentals respectively. Sunday and Friday also show high engagement, suggesting that customer activity peaks during weekends and the beginning of the work week.
Store 2 consistently records slightly higher rentals than Store 1 throughout the week, indicating a potentially larger customer base or higher film availability.
These insights suggest that both stores should consider allocating more staff during peak days—particularly on Tuesdays, Saturdays, and Sundays—to maintain service efficiency and manage customer flow effectively. Adjusting staff schedules around these high-demand periods can improve operations and enhance customer satisfaction.
</t>
    </r>
  </si>
  <si>
    <t>CREATE OR REPLACE VIEW view_rentals_by_language AS
SELECT 
    l.name AS language,
    COUNT(r.rental_id) AS total_rentals,
    COUNT(DISTINCT r.customer_id) AS unique_customers,
    ROUND(COUNT(r.rental_id) / COUNT(DISTINCT r.customer_id), 2) AS rentals_per_customer
FROM rental r
JOIN inventory i ON r.inventory_id = i.inventory_id
JOIN film f ON i.film_id = f.film_id
JOIN language l ON f.language_id = l.language_id
GROUP BY l.name
ORDER BY total_rentals DESC;
SELECT * FROM view_rentals_by_language;</t>
  </si>
  <si>
    <t>How does the availability of films in different languages impact customer satisfaction and rental frequency?</t>
  </si>
  <si>
    <t>language</t>
  </si>
  <si>
    <t xml:space="preserve"> rentals_per_customer</t>
  </si>
  <si>
    <r>
      <rPr>
        <b/>
        <u/>
        <sz val="11"/>
        <color theme="1"/>
        <rFont val="Calibri"/>
        <family val="2"/>
        <scheme val="minor"/>
      </rPr>
      <t>Conclusion:-</t>
    </r>
    <r>
      <rPr>
        <sz val="11"/>
        <color theme="1"/>
        <rFont val="Calibri"/>
        <family val="2"/>
        <scheme val="minor"/>
      </rPr>
      <t xml:space="preserve">
The data shows that all rentals are for English-language films, with an average of 26.78 rentals per customer. This indicates strong engagement, but also highlights a lack of language diversity in the film catalog. Expanding offerings in other languages could improve customer satisfaction and attract a more diverse audience.</t>
    </r>
  </si>
  <si>
    <t>What are the cultural or demographic factors that influence customer preferences in different locations?</t>
  </si>
  <si>
    <t xml:space="preserve"> age_group</t>
  </si>
  <si>
    <t>CREATE OR REPLACE VIEW view_category_preferences_by_location AS
SELECT 
    co.country,
    CASE
        WHEN YEAR(CURDATE()) - c.birth_year BETWEEN 18 AND 25 THEN '18–25'
        WHEN YEAR(CURDATE()) - c.birth_year BETWEEN 26 AND 35 THEN '26–35'
        WHEN YEAR(CURDATE()) - c.birth_year BETWEEN 36 AND 50 THEN '36–50'
        ELSE '50+'
    END AS age_group,
    cat.name AS category,
    COUNT(r.rental_id) AS total_rentals
FROM rental r
JOIN customer c ON r.customer_id = c.customer_id
JOIN address a ON c.address_id = a.address_id
JOIN city ci ON a.city_id = ci.city_id
JOIN country co ON ci.country_id = co.country_id
JOIN inventory i ON r.inventory_id = i.inventory_id
JOIN film_category fc ON i.film_id = fc.film_id
JOIN category cat ON fc.category_id = cat.category_id
WHERE c.birth_year IS NOT NULL
GROUP BY co.country, age_group, cat.name
ORDER BY co.country, age_group, total_rentals DESC;
SELECT * FROM view_category_preferences_by_location;</t>
  </si>
  <si>
    <r>
      <rPr>
        <b/>
        <u/>
        <sz val="12"/>
        <color theme="1"/>
        <rFont val="Calibri"/>
        <family val="2"/>
        <scheme val="minor"/>
      </rPr>
      <t>Conclusion:-</t>
    </r>
    <r>
      <rPr>
        <sz val="11"/>
        <color theme="1"/>
        <rFont val="Calibri"/>
        <family val="2"/>
        <scheme val="minor"/>
      </rPr>
      <t xml:space="preserve">
The analysis reveals that film category preferences vary significantly across countries and age groups, highlighting the influence of both cultural background and demographic factors on customer behavior.
For instance:
Younger age groups (18–25) tend to prefer Action, Animation, and Sci-Fi, showing a strong inclination toward dynamic and visual genres.
Middle-aged customers (26–50) show more balanced preferences, often renting Drama, Family, and Sports.
Older age groups (50+) demonstrate a notable interest in Documentary, Classics, and Foreign films, reflecting a preference for informative and culturally rich content.
Location-specific trends were also observed — for example, Argentina's 50+ customers show strong preference for Documentary and Classics, while Brazil's middle-aged viewers lean heavily toward Action and Sci-Fi.</t>
    </r>
  </si>
  <si>
    <t>CREATE OR REPLACE VIEW view_staff_performance_satisfaction AS
SELECT
    s.staff_id,
    CONCAT(s.first_name, ' ', s.last_name) AS staff_name,
    COUNT(DISTINCT r.customer_id) AS unique_customers,
    COUNT(r.rental_id) AS total_rentals,
    SUM(p.amount) AS total_revenue,
    ROUND(SUM(p.amount) / COUNT(DISTINCT r.customer_id), 2) AS revenue_per_customer,
    COUNT(DISTINCT CASE 
        WHEN rc.rental_count &gt; 1 AND rc.staff_id = s.staff_id THEN r.customer_id
    END) AS repeat_customers,
    ROUND(
        COUNT(DISTINCT CASE 
            WHEN rc.rental_count &gt; 1 AND rc.staff_id = s.staff_id THEN r.customer_id
        END) * 100.0 / COUNT(DISTINCT r.customer_id), 2
    ) AS repeat_rate_percentage
FROM staff s
JOIN rental r ON s.staff_id = r.staff_id
JOIN payment p ON p.rental_id = r.rental_id
JOIN (
    SELECT staff_id, customer_id, COUNT(*) AS rental_count
    FROM rental
    GROUP BY staff_id, customer_id
) rc ON r.staff_id = rc.staff_id AND r.customer_id = rc.customer_id
GROUP BY s.staff_id;
SELECT * FROM view_staff_performance_satisfaction;</t>
  </si>
  <si>
    <r>
      <rPr>
        <b/>
        <u/>
        <sz val="11"/>
        <color theme="1"/>
        <rFont val="Calibri"/>
        <family val="2"/>
        <scheme val="minor"/>
      </rPr>
      <t>Conclusion:-</t>
    </r>
    <r>
      <rPr>
        <sz val="11"/>
        <color theme="1"/>
        <rFont val="Calibri"/>
        <family val="2"/>
        <scheme val="minor"/>
      </rPr>
      <t xml:space="preserve">
Both staff members, Mike Hillyer and Jon Stephens, handled the entire customer base (599 unique customers) with a perfect repeat rate of 100%, indicating exceptional customer retention. </t>
    </r>
  </si>
  <si>
    <t>customer_type</t>
  </si>
  <si>
    <t>total_spent</t>
  </si>
  <si>
    <t>total_rentals</t>
  </si>
  <si>
    <t>first_rental</t>
  </si>
  <si>
    <t>customer_name</t>
  </si>
  <si>
    <t>How does customer loyalty impact sales revenue over time?</t>
  </si>
  <si>
    <r>
      <rPr>
        <b/>
        <u/>
        <sz val="14"/>
        <color theme="1"/>
        <rFont val="Calibri"/>
        <family val="2"/>
        <scheme val="minor"/>
      </rPr>
      <t xml:space="preserve">Conclusion :- </t>
    </r>
    <r>
      <rPr>
        <sz val="11"/>
        <color theme="1"/>
        <rFont val="Calibri"/>
        <family val="2"/>
        <scheme val="minor"/>
      </rPr>
      <t xml:space="preserve">
The pie chart reveals that non-loyal customers contribute the majority of total revenue, despite lower average revenue per person. Loyal customers, while fewer in number, account for a substantial portion of revenue, indicating higher individual value.
This suggests that while acquiring new customers is important for bulk revenue, fostering loyalty can lead to greater profitability per customer.
Therefore, implementing loyalty-building strategies like targeted engagement, personalized offers, or reward programs could significantly improve overall revenue sustainability.</t>
    </r>
  </si>
  <si>
    <t>Are certain film categories more popular in specific locations?</t>
  </si>
  <si>
    <t>How does the availability and knowledge of staff affect customer ratings?</t>
  </si>
  <si>
    <t>How does the proximity of stores to customers impact rental frequency?</t>
  </si>
  <si>
    <r>
      <rPr>
        <b/>
        <u/>
        <sz val="11"/>
        <color theme="1"/>
        <rFont val="Calibri"/>
        <family val="2"/>
        <scheme val="minor"/>
      </rPr>
      <t>Conclusion:-</t>
    </r>
    <r>
      <rPr>
        <sz val="11"/>
        <color theme="1"/>
        <rFont val="Calibri"/>
        <family val="2"/>
        <scheme val="minor"/>
      </rPr>
      <t xml:space="preserve">
The analysis reveals that film category preferences vary significantly across different age groups. Viewers aged 50 and above account for the highest number of rentals across all genres, showing a strong inclination toward Sports, Animation, Family, Documentary, and Action films. The 36–50 age group follows a similar pattern with high engagement in these categories.
The 26–35 age group demonstrates a clear preference for entertainment-heavy genres such as Sports, Animation, Sci-Fi, and Action, while the 18–25 segment shows the lowest rental activity, primarily favoring Family, Sports, and Action films.
Overall, the data indicates that older age groups are more actively engaged with film rentals, especially in genres that offer depth, nostalgia, or broad family appeal. These insights can guide targeted content promotion and customer engagement strategies tailored to each age segment.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</si>
</sst>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_-[$$-409]* #,##0.00_ ;_-[$$-409]* \-#,##0.00\ ;_-[$$-409]* &quot;-&quot;??_ ;_-@_ "/>
  </numFmts>
  <fonts count="13"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4"/>
      <color theme="1"/>
      <name val="Calibri"/>
      <family val="2"/>
      <scheme val="minor"/>
    </font>
    <font>
      <b/>
      <sz val="14"/>
      <color theme="1"/>
      <name val="Calibri"/>
      <family val="2"/>
      <scheme val="minor"/>
    </font>
    <font>
      <b/>
      <u/>
      <sz val="14"/>
      <color theme="1"/>
      <name val="Calibri"/>
      <family val="2"/>
      <scheme val="minor"/>
    </font>
    <font>
      <i/>
      <sz val="14"/>
      <color theme="1"/>
      <name val="Calibri"/>
      <family val="2"/>
      <scheme val="minor"/>
    </font>
    <font>
      <b/>
      <u/>
      <sz val="11"/>
      <color theme="1"/>
      <name val="Calibri"/>
      <family val="2"/>
      <scheme val="minor"/>
    </font>
    <font>
      <sz val="10"/>
      <color theme="1"/>
      <name val="Calibri"/>
      <family val="2"/>
      <scheme val="minor"/>
    </font>
    <font>
      <b/>
      <u/>
      <sz val="12"/>
      <color theme="1"/>
      <name val="Calibri"/>
      <family val="2"/>
      <scheme val="minor"/>
    </font>
    <font>
      <sz val="9"/>
      <color theme="1"/>
      <name val="Calibri"/>
      <family val="2"/>
      <scheme val="minor"/>
    </font>
    <font>
      <sz val="8"/>
      <color theme="1"/>
      <name val="Calibri"/>
      <family val="2"/>
      <scheme val="minor"/>
    </font>
  </fonts>
  <fills count="10">
    <fill>
      <patternFill patternType="none"/>
    </fill>
    <fill>
      <patternFill patternType="gray125"/>
    </fill>
    <fill>
      <patternFill patternType="solid">
        <fgColor theme="4" tint="0.79998168889431442"/>
        <bgColor indexed="65"/>
      </patternFill>
    </fill>
    <fill>
      <patternFill patternType="solid">
        <fgColor theme="4" tint="0.39997558519241921"/>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bgColor theme="8"/>
      </patternFill>
    </fill>
    <fill>
      <patternFill patternType="solid">
        <fgColor theme="1" tint="0.14999847407452621"/>
        <bgColor indexed="64"/>
      </patternFill>
    </fill>
    <fill>
      <patternFill patternType="solid">
        <fgColor theme="1" tint="4.9989318521683403E-2"/>
        <bgColor indexed="64"/>
      </patternFill>
    </fill>
  </fills>
  <borders count="4">
    <border>
      <left/>
      <right/>
      <top/>
      <bottom/>
      <diagonal/>
    </border>
    <border>
      <left style="thin">
        <color rgb="FFB2B2B2"/>
      </left>
      <right style="thin">
        <color rgb="FFB2B2B2"/>
      </right>
      <top style="thin">
        <color rgb="FFB2B2B2"/>
      </top>
      <bottom style="thin">
        <color rgb="FFB2B2B2"/>
      </bottom>
      <diagonal/>
    </border>
    <border>
      <left/>
      <right/>
      <top style="thin">
        <color theme="8"/>
      </top>
      <bottom/>
      <diagonal/>
    </border>
    <border>
      <left/>
      <right/>
      <top style="thin">
        <color rgb="FFB2B2B2"/>
      </top>
      <bottom/>
      <diagonal/>
    </border>
  </borders>
  <cellStyleXfs count="6">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cellStyleXfs>
  <cellXfs count="47">
    <xf numFmtId="0" fontId="0" fillId="0" borderId="0" xfId="0"/>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center"/>
    </xf>
    <xf numFmtId="22" fontId="0" fillId="0" borderId="0" xfId="0" applyNumberFormat="1" applyAlignment="1">
      <alignment vertical="center"/>
    </xf>
    <xf numFmtId="0" fontId="5" fillId="6" borderId="0" xfId="5" applyFont="1"/>
    <xf numFmtId="0" fontId="0" fillId="0" borderId="2" xfId="0" applyBorder="1" applyAlignment="1">
      <alignment vertical="center"/>
    </xf>
    <xf numFmtId="0" fontId="2" fillId="7" borderId="0" xfId="0" applyFont="1" applyFill="1"/>
    <xf numFmtId="0" fontId="0" fillId="0" borderId="0" xfId="0" pivotButton="1"/>
    <xf numFmtId="0" fontId="0" fillId="0" borderId="0" xfId="0" applyAlignment="1">
      <alignment horizontal="left"/>
    </xf>
    <xf numFmtId="22" fontId="0" fillId="0" borderId="0" xfId="0" applyNumberFormat="1" applyAlignment="1">
      <alignment vertical="center" wrapText="1"/>
    </xf>
    <xf numFmtId="0" fontId="3" fillId="0" borderId="0" xfId="0" applyFont="1" applyAlignment="1">
      <alignment vertical="top"/>
    </xf>
    <xf numFmtId="0" fontId="3" fillId="0" borderId="0" xfId="0" applyFont="1"/>
    <xf numFmtId="0" fontId="9" fillId="0" borderId="0" xfId="0" applyFont="1" applyAlignment="1">
      <alignment vertical="top"/>
    </xf>
    <xf numFmtId="164" fontId="0" fillId="0" borderId="0" xfId="0" applyNumberFormat="1"/>
    <xf numFmtId="165" fontId="0" fillId="0" borderId="0" xfId="0" applyNumberFormat="1" applyAlignment="1">
      <alignment vertical="center"/>
    </xf>
    <xf numFmtId="0" fontId="12" fillId="0" borderId="0" xfId="0" applyFont="1" applyAlignment="1">
      <alignment vertical="center"/>
    </xf>
    <xf numFmtId="0" fontId="0" fillId="8" borderId="0" xfId="0" applyFill="1"/>
    <xf numFmtId="0" fontId="0" fillId="9" borderId="0" xfId="0" applyFill="1"/>
    <xf numFmtId="0" fontId="4" fillId="4" borderId="1" xfId="3" applyFont="1" applyBorder="1" applyAlignment="1">
      <alignment horizontal="left" vertical="center" wrapText="1"/>
    </xf>
    <xf numFmtId="0" fontId="4" fillId="4" borderId="1" xfId="3" applyFont="1" applyBorder="1" applyAlignment="1">
      <alignment horizontal="left" vertical="center"/>
    </xf>
    <xf numFmtId="0" fontId="5" fillId="3" borderId="0" xfId="2" applyFont="1" applyAlignment="1">
      <alignment horizontal="center" vertical="center"/>
    </xf>
    <xf numFmtId="0" fontId="3" fillId="2" borderId="0" xfId="1" applyFont="1" applyAlignment="1">
      <alignment horizontal="left" vertical="center" wrapText="1"/>
    </xf>
    <xf numFmtId="0" fontId="3" fillId="2" borderId="0" xfId="1" applyFont="1" applyAlignment="1">
      <alignment horizontal="left" vertical="center"/>
    </xf>
    <xf numFmtId="0" fontId="1" fillId="5" borderId="0" xfId="4" applyAlignment="1">
      <alignment horizontal="center"/>
    </xf>
    <xf numFmtId="0" fontId="4" fillId="4" borderId="3" xfId="3" applyFont="1" applyBorder="1" applyAlignment="1">
      <alignment horizontal="left" vertical="center" wrapText="1"/>
    </xf>
    <xf numFmtId="0" fontId="4" fillId="4" borderId="0" xfId="3" applyFont="1" applyBorder="1" applyAlignment="1">
      <alignment horizontal="left" vertical="center" wrapText="1"/>
    </xf>
    <xf numFmtId="0" fontId="1" fillId="3" borderId="0" xfId="2"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1" fillId="2" borderId="0" xfId="1" applyAlignment="1">
      <alignment horizontal="left" vertical="center" wrapText="1"/>
    </xf>
    <xf numFmtId="0" fontId="1" fillId="2" borderId="0" xfId="1" applyAlignment="1">
      <alignment horizontal="left" vertical="center"/>
    </xf>
    <xf numFmtId="0" fontId="8" fillId="4" borderId="0" xfId="3" applyFont="1" applyAlignment="1">
      <alignment horizontal="left" vertical="center" wrapText="1"/>
    </xf>
    <xf numFmtId="0" fontId="1" fillId="4" borderId="0" xfId="3" applyAlignment="1">
      <alignment horizontal="left"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3" fillId="0" borderId="0" xfId="0" applyFont="1" applyAlignment="1">
      <alignment horizontal="center" vertical="top" wrapText="1"/>
    </xf>
    <xf numFmtId="0" fontId="0" fillId="0" borderId="0" xfId="0" applyAlignment="1">
      <alignment horizontal="center" wrapText="1"/>
    </xf>
    <xf numFmtId="0" fontId="0" fillId="0" borderId="0" xfId="0" applyAlignment="1">
      <alignment horizontal="center"/>
    </xf>
    <xf numFmtId="0" fontId="9" fillId="0" borderId="0" xfId="0" applyFont="1" applyAlignment="1">
      <alignment horizontal="left" vertical="top" wrapText="1"/>
    </xf>
    <xf numFmtId="0" fontId="9" fillId="0" borderId="0" xfId="0" applyFont="1" applyAlignment="1">
      <alignment horizontal="left" vertical="top"/>
    </xf>
    <xf numFmtId="0" fontId="0" fillId="0" borderId="0" xfId="0" applyAlignment="1">
      <alignment horizontal="left" vertical="center" wrapText="1"/>
    </xf>
    <xf numFmtId="0" fontId="0" fillId="0" borderId="0" xfId="0"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9" fillId="0" borderId="0" xfId="0" applyFont="1" applyAlignment="1">
      <alignment horizontal="center" wrapText="1"/>
    </xf>
    <xf numFmtId="0" fontId="9" fillId="0" borderId="0" xfId="0" applyFont="1" applyAlignment="1">
      <alignment horizontal="center"/>
    </xf>
  </cellXfs>
  <cellStyles count="6">
    <cellStyle name="20% - Accent1" xfId="1" builtinId="30"/>
    <cellStyle name="40% - Accent2" xfId="3" builtinId="35"/>
    <cellStyle name="40% - Accent4" xfId="4" builtinId="43"/>
    <cellStyle name="60% - Accent1" xfId="2" builtinId="32"/>
    <cellStyle name="60% - Accent4" xfId="5" builtinId="44"/>
    <cellStyle name="Normal" xfId="0" builtinId="0"/>
  </cellStyles>
  <dxfs count="109">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5" formatCode="_-[$$-409]* #,##0.00_ ;_-[$$-409]* \-#,##0.00\ ;_-[$$-409]* &quot;-&quot;??_ ;_-@_ "/>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7" formatCode="dd/mm/yyyy\ hh:mm"/>
      <alignment horizontal="general" vertical="center" textRotation="0" wrapText="1" indent="0" justifyLastLine="0" shrinkToFit="0" readingOrder="0"/>
    </dxf>
    <dxf>
      <numFmt numFmtId="27" formatCode="dd/mm/yyyy\ hh:mm"/>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bottom"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border outline="0">
        <left style="thin">
          <color theme="8"/>
        </left>
        <right style="thin">
          <color theme="8"/>
        </right>
        <top style="thin">
          <color theme="8"/>
        </top>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8"/>
          <bgColor theme="8"/>
        </patternFill>
      </fill>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8"/>
        </top>
        <bottom/>
        <vertical/>
        <horizontal/>
      </border>
    </dxf>
    <dxf>
      <border outline="0">
        <left style="thin">
          <color theme="8"/>
        </left>
        <right style="thin">
          <color theme="8"/>
        </right>
        <top style="thin">
          <color theme="8"/>
        </top>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8"/>
          <bgColor theme="8"/>
        </patternFill>
      </fill>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dd/mm/yyyy\ hh:mm"/>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colors>
    <mruColors>
      <color rgb="FFDED9F5"/>
      <color rgb="FFB03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Type Distribution </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DD-42BC-92B3-28B1C789DB7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DD-42BC-92B3-28B1C789DB7B}"/>
              </c:ext>
            </c:extLst>
          </c:dPt>
          <c:dLbls>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'1.new vs repeated customers'!$D$24:$D$25</c:f>
              <c:strCache>
                <c:ptCount val="2"/>
                <c:pt idx="0">
                  <c:v>No. of Repeated Customers</c:v>
                </c:pt>
                <c:pt idx="1">
                  <c:v>No. of New Customers</c:v>
                </c:pt>
              </c:strCache>
            </c:strRef>
          </c:cat>
          <c:val>
            <c:numRef>
              <c:f>'1.new vs repeated customers'!$E$24:$E$25</c:f>
              <c:numCache>
                <c:formatCode>General</c:formatCode>
                <c:ptCount val="2"/>
                <c:pt idx="0">
                  <c:v>599</c:v>
                </c:pt>
                <c:pt idx="1">
                  <c:v>0</c:v>
                </c:pt>
              </c:numCache>
            </c:numRef>
          </c:val>
          <c:extLst>
            <c:ext xmlns:c16="http://schemas.microsoft.com/office/drawing/2014/chart" uri="{C3380CC4-5D6E-409C-BE32-E72D297353CC}">
              <c16:uniqueId val="{00000004-20DD-42BC-92B3-28B1C789DB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0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films with highest Demand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'2.film with high rent, demand '!$R$16</c:f>
              <c:strCache>
                <c:ptCount val="1"/>
                <c:pt idx="0">
                  <c:v> rental_rate</c:v>
                </c:pt>
              </c:strCache>
            </c:strRef>
          </c:tx>
          <c:spPr>
            <a:gradFill flip="none" rotWithShape="1">
              <a:gsLst>
                <a:gs pos="25000">
                  <a:srgbClr val="0070C0"/>
                </a:gs>
                <a:gs pos="69000">
                  <a:schemeClr val="accent5">
                    <a:lumMod val="50000"/>
                  </a:schemeClr>
                </a:gs>
                <a:gs pos="100000">
                  <a:schemeClr val="accent5">
                    <a:lumMod val="50000"/>
                  </a:schemeClr>
                </a:gs>
              </a:gsLst>
              <a:lin ang="0" scaled="1"/>
              <a:tileRect/>
            </a:gradFill>
            <a:ln>
              <a:noFill/>
            </a:ln>
            <a:effectLst>
              <a:outerShdw blurRad="57150" dist="19050" dir="5400000" algn="ctr" rotWithShape="0">
                <a:srgbClr val="000000">
                  <a:alpha val="63000"/>
                </a:srgbClr>
              </a:outerShdw>
            </a:effectLst>
          </c:spPr>
          <c:invertIfNegative val="0"/>
          <c:cat>
            <c:multiLvlStrRef>
              <c:f>'2.film with high rent, demand '!$P$17:$Q$26</c:f>
              <c:multiLvlStrCache>
                <c:ptCount val="10"/>
                <c:lvl>
                  <c:pt idx="0">
                    <c:v>BUCKET BROTHERHOOD</c:v>
                  </c:pt>
                  <c:pt idx="1">
                    <c:v>ROCKETEER MOTHER</c:v>
                  </c:pt>
                  <c:pt idx="2">
                    <c:v>SCALAWAG DUCK</c:v>
                  </c:pt>
                  <c:pt idx="3">
                    <c:v>FORWARD TEMPLE</c:v>
                  </c:pt>
                  <c:pt idx="4">
                    <c:v>GRIT CLOCKWORK</c:v>
                  </c:pt>
                  <c:pt idx="5">
                    <c:v>JUGGLER HARDLY</c:v>
                  </c:pt>
                  <c:pt idx="6">
                    <c:v>RIDGEMONT SUBMARINE</c:v>
                  </c:pt>
                  <c:pt idx="7">
                    <c:v>APACHE DIVINE</c:v>
                  </c:pt>
                  <c:pt idx="8">
                    <c:v>GOODFELLAS SALUTE</c:v>
                  </c:pt>
                  <c:pt idx="9">
                    <c:v>WIFE TURN</c:v>
                  </c:pt>
                </c:lvl>
                <c:lvl>
                  <c:pt idx="0">
                    <c:v>103</c:v>
                  </c:pt>
                  <c:pt idx="1">
                    <c:v>738</c:v>
                  </c:pt>
                  <c:pt idx="2">
                    <c:v>767</c:v>
                  </c:pt>
                  <c:pt idx="3">
                    <c:v>331</c:v>
                  </c:pt>
                  <c:pt idx="4">
                    <c:v>382</c:v>
                  </c:pt>
                  <c:pt idx="5">
                    <c:v>489</c:v>
                  </c:pt>
                  <c:pt idx="6">
                    <c:v>730</c:v>
                  </c:pt>
                  <c:pt idx="7">
                    <c:v>31</c:v>
                  </c:pt>
                  <c:pt idx="8">
                    <c:v>369</c:v>
                  </c:pt>
                  <c:pt idx="9">
                    <c:v>973</c:v>
                  </c:pt>
                </c:lvl>
              </c:multiLvlStrCache>
            </c:multiLvlStrRef>
          </c:cat>
          <c:val>
            <c:numRef>
              <c:f>'2.film with high rent, demand '!$R$17:$R$26</c:f>
              <c:numCache>
                <c:formatCode>General</c:formatCode>
                <c:ptCount val="10"/>
                <c:pt idx="0">
                  <c:v>4.99</c:v>
                </c:pt>
                <c:pt idx="1">
                  <c:v>0.99</c:v>
                </c:pt>
                <c:pt idx="2">
                  <c:v>4.99</c:v>
                </c:pt>
                <c:pt idx="3">
                  <c:v>2.99</c:v>
                </c:pt>
                <c:pt idx="4">
                  <c:v>0.99</c:v>
                </c:pt>
                <c:pt idx="5">
                  <c:v>0.99</c:v>
                </c:pt>
                <c:pt idx="6">
                  <c:v>0.99</c:v>
                </c:pt>
                <c:pt idx="7">
                  <c:v>4.99</c:v>
                </c:pt>
                <c:pt idx="8">
                  <c:v>4.99</c:v>
                </c:pt>
                <c:pt idx="9">
                  <c:v>4.99</c:v>
                </c:pt>
              </c:numCache>
            </c:numRef>
          </c:val>
          <c:extLst>
            <c:ext xmlns:c16="http://schemas.microsoft.com/office/drawing/2014/chart" uri="{C3380CC4-5D6E-409C-BE32-E72D297353CC}">
              <c16:uniqueId val="{00000000-0BC7-45DB-AC33-894A9D2B1CED}"/>
            </c:ext>
          </c:extLst>
        </c:ser>
        <c:ser>
          <c:idx val="1"/>
          <c:order val="1"/>
          <c:tx>
            <c:strRef>
              <c:f>'2.film with high rent, demand '!$S$16</c:f>
              <c:strCache>
                <c:ptCount val="1"/>
                <c:pt idx="0">
                  <c:v> total_rentals</c:v>
                </c:pt>
              </c:strCache>
            </c:strRef>
          </c:tx>
          <c:spPr>
            <a:gradFill flip="none" rotWithShape="1">
              <a:gsLst>
                <a:gs pos="14000">
                  <a:schemeClr val="accent2">
                    <a:lumMod val="89000"/>
                  </a:schemeClr>
                </a:gs>
                <a:gs pos="46000">
                  <a:schemeClr val="accent2">
                    <a:lumMod val="75000"/>
                  </a:schemeClr>
                </a:gs>
                <a:gs pos="100000">
                  <a:srgbClr val="B03C1C"/>
                </a:gs>
              </a:gsLst>
              <a:lin ang="0" scaled="1"/>
              <a:tileRect/>
            </a:gradFill>
            <a:ln>
              <a:noFill/>
            </a:ln>
            <a:effectLst/>
            <a:scene3d>
              <a:camera prst="orthographicFront"/>
              <a:lightRig rig="threePt" dir="t"/>
            </a:scene3d>
          </c:spPr>
          <c:invertIfNegative val="0"/>
          <c:cat>
            <c:multiLvlStrRef>
              <c:f>'2.film with high rent, demand '!$P$17:$Q$26</c:f>
              <c:multiLvlStrCache>
                <c:ptCount val="10"/>
                <c:lvl>
                  <c:pt idx="0">
                    <c:v>BUCKET BROTHERHOOD</c:v>
                  </c:pt>
                  <c:pt idx="1">
                    <c:v>ROCKETEER MOTHER</c:v>
                  </c:pt>
                  <c:pt idx="2">
                    <c:v>SCALAWAG DUCK</c:v>
                  </c:pt>
                  <c:pt idx="3">
                    <c:v>FORWARD TEMPLE</c:v>
                  </c:pt>
                  <c:pt idx="4">
                    <c:v>GRIT CLOCKWORK</c:v>
                  </c:pt>
                  <c:pt idx="5">
                    <c:v>JUGGLER HARDLY</c:v>
                  </c:pt>
                  <c:pt idx="6">
                    <c:v>RIDGEMONT SUBMARINE</c:v>
                  </c:pt>
                  <c:pt idx="7">
                    <c:v>APACHE DIVINE</c:v>
                  </c:pt>
                  <c:pt idx="8">
                    <c:v>GOODFELLAS SALUTE</c:v>
                  </c:pt>
                  <c:pt idx="9">
                    <c:v>WIFE TURN</c:v>
                  </c:pt>
                </c:lvl>
                <c:lvl>
                  <c:pt idx="0">
                    <c:v>103</c:v>
                  </c:pt>
                  <c:pt idx="1">
                    <c:v>738</c:v>
                  </c:pt>
                  <c:pt idx="2">
                    <c:v>767</c:v>
                  </c:pt>
                  <c:pt idx="3">
                    <c:v>331</c:v>
                  </c:pt>
                  <c:pt idx="4">
                    <c:v>382</c:v>
                  </c:pt>
                  <c:pt idx="5">
                    <c:v>489</c:v>
                  </c:pt>
                  <c:pt idx="6">
                    <c:v>730</c:v>
                  </c:pt>
                  <c:pt idx="7">
                    <c:v>31</c:v>
                  </c:pt>
                  <c:pt idx="8">
                    <c:v>369</c:v>
                  </c:pt>
                  <c:pt idx="9">
                    <c:v>973</c:v>
                  </c:pt>
                </c:lvl>
              </c:multiLvlStrCache>
            </c:multiLvlStrRef>
          </c:cat>
          <c:val>
            <c:numRef>
              <c:f>'2.film with high rent, demand '!$S$17:$S$26</c:f>
              <c:numCache>
                <c:formatCode>General</c:formatCode>
                <c:ptCount val="10"/>
                <c:pt idx="0">
                  <c:v>34</c:v>
                </c:pt>
                <c:pt idx="1">
                  <c:v>33</c:v>
                </c:pt>
                <c:pt idx="2">
                  <c:v>32</c:v>
                </c:pt>
                <c:pt idx="3">
                  <c:v>32</c:v>
                </c:pt>
                <c:pt idx="4">
                  <c:v>32</c:v>
                </c:pt>
                <c:pt idx="5">
                  <c:v>32</c:v>
                </c:pt>
                <c:pt idx="6">
                  <c:v>32</c:v>
                </c:pt>
                <c:pt idx="7">
                  <c:v>31</c:v>
                </c:pt>
                <c:pt idx="8">
                  <c:v>31</c:v>
                </c:pt>
                <c:pt idx="9">
                  <c:v>31</c:v>
                </c:pt>
              </c:numCache>
            </c:numRef>
          </c:val>
          <c:extLst>
            <c:ext xmlns:c16="http://schemas.microsoft.com/office/drawing/2014/chart" uri="{C3380CC4-5D6E-409C-BE32-E72D297353CC}">
              <c16:uniqueId val="{00000001-0BC7-45DB-AC33-894A9D2B1CED}"/>
            </c:ext>
          </c:extLst>
        </c:ser>
        <c:dLbls>
          <c:showLegendKey val="0"/>
          <c:showVal val="0"/>
          <c:showCatName val="0"/>
          <c:showSerName val="0"/>
          <c:showPercent val="0"/>
          <c:showBubbleSize val="0"/>
        </c:dLbls>
        <c:gapWidth val="115"/>
        <c:overlap val="-20"/>
        <c:axId val="1423740416"/>
        <c:axId val="1423737536"/>
        <c:extLst>
          <c:ext xmlns:c15="http://schemas.microsoft.com/office/drawing/2012/chart" uri="{02D57815-91ED-43cb-92C2-25804820EDAC}">
            <c15:filteredBarSeries>
              <c15: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'2.film with high rent, demand '!$P$15</c15:sqref>
                        </c15:formulaRef>
                      </c:ext>
                    </c:extLst>
                    <c:strCache>
                      <c:ptCount val="1"/>
                      <c:pt idx="0">
                        <c:v>Top 10 films with highest Demand</c:v>
                      </c:pt>
                    </c:strCache>
                  </c:strRef>
                </c:cat>
                <c:val>
                  <c:numRef>
                    <c:extLst>
                      <c:ext uri="{02D57815-91ED-43cb-92C2-25804820EDAC}">
                        <c15:formulaRef>
                          <c15:sqref>'2.film with high rent, demand '!$Q$15</c15:sqref>
                        </c15:formulaRef>
                      </c:ext>
                    </c:extLst>
                    <c:numCache>
                      <c:formatCode>General</c:formatCode>
                      <c:ptCount val="1"/>
                    </c:numCache>
                  </c:numRef>
                </c:val>
                <c:extLst>
                  <c:ext xmlns:c16="http://schemas.microsoft.com/office/drawing/2014/chart" uri="{C3380CC4-5D6E-409C-BE32-E72D297353CC}">
                    <c16:uniqueId val="{00000002-0BC7-45DB-AC33-894A9D2B1CED}"/>
                  </c:ext>
                </c:extLst>
              </c15:ser>
            </c15:filteredBarSeries>
            <c15:filteredBarSeries>
              <c15: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'2.film with high rent, demand '!$P$15</c15:sqref>
                        </c15:formulaRef>
                      </c:ext>
                    </c:extLst>
                    <c:strCache>
                      <c:ptCount val="1"/>
                      <c:pt idx="0">
                        <c:v>Top 10 films with highest Demand</c:v>
                      </c:pt>
                    </c:strCache>
                  </c:strRef>
                </c:cat>
                <c:val>
                  <c:numRef>
                    <c:extLst xmlns:c15="http://schemas.microsoft.com/office/drawing/2012/chart">
                      <c:ext xmlns:c15="http://schemas.microsoft.com/office/drawing/2012/chart" uri="{02D57815-91ED-43cb-92C2-25804820EDAC}">
                        <c15:formulaRef>
                          <c15:sqref>'2.film with high rent, demand '!$R$15</c15:sqref>
                        </c15:formulaRef>
                      </c:ext>
                    </c:extLst>
                    <c:numCache>
                      <c:formatCode>General</c:formatCode>
                      <c:ptCount val="1"/>
                    </c:numCache>
                  </c:numRef>
                </c:val>
                <c:extLst xmlns:c15="http://schemas.microsoft.com/office/drawing/2012/chart">
                  <c:ext xmlns:c16="http://schemas.microsoft.com/office/drawing/2014/chart" uri="{C3380CC4-5D6E-409C-BE32-E72D297353CC}">
                    <c16:uniqueId val="{00000003-0BC7-45DB-AC33-894A9D2B1CED}"/>
                  </c:ext>
                </c:extLst>
              </c15:ser>
            </c15:filteredBarSeries>
            <c15:filteredBarSeries>
              <c15:ser>
                <c:idx val="4"/>
                <c:order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'2.film with high rent, demand '!$P$15</c15:sqref>
                        </c15:formulaRef>
                      </c:ext>
                    </c:extLst>
                    <c:strCache>
                      <c:ptCount val="1"/>
                      <c:pt idx="0">
                        <c:v>Top 10 films with highest Demand</c:v>
                      </c:pt>
                    </c:strCache>
                  </c:strRef>
                </c:cat>
                <c:val>
                  <c:numRef>
                    <c:extLst xmlns:c15="http://schemas.microsoft.com/office/drawing/2012/chart">
                      <c:ext xmlns:c15="http://schemas.microsoft.com/office/drawing/2012/chart" uri="{02D57815-91ED-43cb-92C2-25804820EDAC}">
                        <c15:formulaRef>
                          <c15:sqref>'2.film with high rent, demand '!$S$15</c15:sqref>
                        </c15:formulaRef>
                      </c:ext>
                    </c:extLst>
                    <c:numCache>
                      <c:formatCode>General</c:formatCode>
                      <c:ptCount val="1"/>
                    </c:numCache>
                  </c:numRef>
                </c:val>
                <c:extLst xmlns:c15="http://schemas.microsoft.com/office/drawing/2012/chart">
                  <c:ext xmlns:c16="http://schemas.microsoft.com/office/drawing/2014/chart" uri="{C3380CC4-5D6E-409C-BE32-E72D297353CC}">
                    <c16:uniqueId val="{00000004-0BC7-45DB-AC33-894A9D2B1CED}"/>
                  </c:ext>
                </c:extLst>
              </c15:ser>
            </c15:filteredBarSeries>
          </c:ext>
        </c:extLst>
      </c:barChart>
      <c:catAx>
        <c:axId val="142374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737536"/>
        <c:crosses val="autoZero"/>
        <c:auto val="1"/>
        <c:lblAlgn val="ctr"/>
        <c:lblOffset val="100"/>
        <c:noMultiLvlLbl val="0"/>
      </c:catAx>
      <c:valAx>
        <c:axId val="1423737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740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Top 10 films with highest Rental Rates </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'2.film with high rent, demand '!$R$2</c:f>
              <c:strCache>
                <c:ptCount val="1"/>
              </c:strCache>
            </c:strRef>
          </c:tx>
          <c:spPr>
            <a:gradFill flip="none" rotWithShape="1">
              <a:gsLst>
                <a:gs pos="0">
                  <a:schemeClr val="accent1"/>
                </a:gs>
                <a:gs pos="37000">
                  <a:schemeClr val="accent1">
                    <a:lumMod val="89000"/>
                  </a:schemeClr>
                </a:gs>
                <a:gs pos="19000">
                  <a:srgbClr val="4890D0"/>
                </a:gs>
                <a:gs pos="49000">
                  <a:schemeClr val="accent1">
                    <a:lumMod val="75000"/>
                  </a:schemeClr>
                </a:gs>
                <a:gs pos="94000">
                  <a:srgbClr val="002060"/>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'2.film with high rent, demand '!$P$3:$Q$13</c:f>
              <c:multiLvlStrCache>
                <c:ptCount val="11"/>
                <c:lvl>
                  <c:pt idx="0">
                    <c:v> title</c:v>
                  </c:pt>
                  <c:pt idx="1">
                    <c:v>ACE GOLDFINGER</c:v>
                  </c:pt>
                  <c:pt idx="2">
                    <c:v>AIRPLANE SIERRA</c:v>
                  </c:pt>
                  <c:pt idx="3">
                    <c:v>AIRPORT POLLOCK</c:v>
                  </c:pt>
                  <c:pt idx="4">
                    <c:v>ALADDIN CALENDAR</c:v>
                  </c:pt>
                  <c:pt idx="5">
                    <c:v>ALI FOREVER</c:v>
                  </c:pt>
                  <c:pt idx="6">
                    <c:v>AMELIE HELLFIGHTERS</c:v>
                  </c:pt>
                  <c:pt idx="7">
                    <c:v>AMERICAN CIRCUS</c:v>
                  </c:pt>
                  <c:pt idx="8">
                    <c:v>ANTHEM LUKE</c:v>
                  </c:pt>
                  <c:pt idx="9">
                    <c:v>APACHE DIVINE</c:v>
                  </c:pt>
                  <c:pt idx="10">
                    <c:v>APOCALYPSE FLAMINGOS</c:v>
                  </c:pt>
                </c:lvl>
                <c:lvl>
                  <c:pt idx="0">
                    <c:v>film_id</c:v>
                  </c:pt>
                  <c:pt idx="1">
                    <c:v>2</c:v>
                  </c:pt>
                  <c:pt idx="2">
                    <c:v>7</c:v>
                  </c:pt>
                  <c:pt idx="3">
                    <c:v>8</c:v>
                  </c:pt>
                  <c:pt idx="4">
                    <c:v>10</c:v>
                  </c:pt>
                  <c:pt idx="5">
                    <c:v>13</c:v>
                  </c:pt>
                  <c:pt idx="6">
                    <c:v>20</c:v>
                  </c:pt>
                  <c:pt idx="7">
                    <c:v>21</c:v>
                  </c:pt>
                  <c:pt idx="8">
                    <c:v>28</c:v>
                  </c:pt>
                  <c:pt idx="9">
                    <c:v>31</c:v>
                  </c:pt>
                  <c:pt idx="10">
                    <c:v>32</c:v>
                  </c:pt>
                </c:lvl>
              </c:multiLvlStrCache>
            </c:multiLvlStrRef>
          </c:cat>
          <c:val>
            <c:numRef>
              <c:f>'2.film with high rent, demand '!$R$3:$R$13</c:f>
              <c:numCache>
                <c:formatCode>General</c:formatCode>
                <c:ptCount val="11"/>
                <c:pt idx="0">
                  <c:v>0</c:v>
                </c:pt>
                <c:pt idx="1">
                  <c:v>4.99</c:v>
                </c:pt>
                <c:pt idx="2">
                  <c:v>4.99</c:v>
                </c:pt>
                <c:pt idx="3">
                  <c:v>4.99</c:v>
                </c:pt>
                <c:pt idx="4">
                  <c:v>4.99</c:v>
                </c:pt>
                <c:pt idx="5">
                  <c:v>4.99</c:v>
                </c:pt>
                <c:pt idx="6">
                  <c:v>4.99</c:v>
                </c:pt>
                <c:pt idx="7">
                  <c:v>4.99</c:v>
                </c:pt>
                <c:pt idx="8">
                  <c:v>4.99</c:v>
                </c:pt>
                <c:pt idx="9">
                  <c:v>4.99</c:v>
                </c:pt>
                <c:pt idx="10">
                  <c:v>4.99</c:v>
                </c:pt>
              </c:numCache>
            </c:numRef>
          </c:val>
          <c:extLst>
            <c:ext xmlns:c16="http://schemas.microsoft.com/office/drawing/2014/chart" uri="{C3380CC4-5D6E-409C-BE32-E72D297353CC}">
              <c16:uniqueId val="{00000000-5BB4-429D-970C-BF6C9EC4AC25}"/>
            </c:ext>
          </c:extLst>
        </c:ser>
        <c:dLbls>
          <c:dLblPos val="outEnd"/>
          <c:showLegendKey val="0"/>
          <c:showVal val="1"/>
          <c:showCatName val="0"/>
          <c:showSerName val="0"/>
          <c:showPercent val="0"/>
          <c:showBubbleSize val="0"/>
        </c:dLbls>
        <c:gapWidth val="115"/>
        <c:overlap val="-20"/>
        <c:axId val="1811715792"/>
        <c:axId val="1811712432"/>
        <c:extLst>
          <c:ext xmlns:c15="http://schemas.microsoft.com/office/drawing/2012/chart" uri="{02D57815-91ED-43cb-92C2-25804820EDAC}">
            <c15:filteredBarSeries>
              <c15:ser>
                <c:idx val="1"/>
                <c:order val="1"/>
                <c:tx>
                  <c:strRef>
                    <c:extLst>
                      <c:ext uri="{02D57815-91ED-43cb-92C2-25804820EDAC}">
                        <c15:formulaRef>
                          <c15:sqref>'2.film with high rent, demand '!$S$2</c15:sqref>
                        </c15:formulaRef>
                      </c:ext>
                    </c:extLst>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multiLvlStrRef>
                    <c:extLst>
                      <c:ext uri="{02D57815-91ED-43cb-92C2-25804820EDAC}">
                        <c15:formulaRef>
                          <c15:sqref>'2.film with high rent, demand '!$P$3:$Q$13</c15:sqref>
                        </c15:formulaRef>
                      </c:ext>
                    </c:extLst>
                    <c:multiLvlStrCache>
                      <c:ptCount val="11"/>
                      <c:lvl>
                        <c:pt idx="0">
                          <c:v> title</c:v>
                        </c:pt>
                        <c:pt idx="1">
                          <c:v>ACE GOLDFINGER</c:v>
                        </c:pt>
                        <c:pt idx="2">
                          <c:v>AIRPLANE SIERRA</c:v>
                        </c:pt>
                        <c:pt idx="3">
                          <c:v>AIRPORT POLLOCK</c:v>
                        </c:pt>
                        <c:pt idx="4">
                          <c:v>ALADDIN CALENDAR</c:v>
                        </c:pt>
                        <c:pt idx="5">
                          <c:v>ALI FOREVER</c:v>
                        </c:pt>
                        <c:pt idx="6">
                          <c:v>AMELIE HELLFIGHTERS</c:v>
                        </c:pt>
                        <c:pt idx="7">
                          <c:v>AMERICAN CIRCUS</c:v>
                        </c:pt>
                        <c:pt idx="8">
                          <c:v>ANTHEM LUKE</c:v>
                        </c:pt>
                        <c:pt idx="9">
                          <c:v>APACHE DIVINE</c:v>
                        </c:pt>
                        <c:pt idx="10">
                          <c:v>APOCALYPSE FLAMINGOS</c:v>
                        </c:pt>
                      </c:lvl>
                      <c:lvl>
                        <c:pt idx="0">
                          <c:v>film_id</c:v>
                        </c:pt>
                        <c:pt idx="1">
                          <c:v>2</c:v>
                        </c:pt>
                        <c:pt idx="2">
                          <c:v>7</c:v>
                        </c:pt>
                        <c:pt idx="3">
                          <c:v>8</c:v>
                        </c:pt>
                        <c:pt idx="4">
                          <c:v>10</c:v>
                        </c:pt>
                        <c:pt idx="5">
                          <c:v>13</c:v>
                        </c:pt>
                        <c:pt idx="6">
                          <c:v>20</c:v>
                        </c:pt>
                        <c:pt idx="7">
                          <c:v>21</c:v>
                        </c:pt>
                        <c:pt idx="8">
                          <c:v>28</c:v>
                        </c:pt>
                        <c:pt idx="9">
                          <c:v>31</c:v>
                        </c:pt>
                        <c:pt idx="10">
                          <c:v>32</c:v>
                        </c:pt>
                      </c:lvl>
                    </c:multiLvlStrCache>
                  </c:multiLvlStrRef>
                </c:cat>
                <c:val>
                  <c:numRef>
                    <c:extLst>
                      <c:ext uri="{02D57815-91ED-43cb-92C2-25804820EDAC}">
                        <c15:formulaRef>
                          <c15:sqref>'2.film with high rent, demand '!$S$3:$S$13</c15:sqref>
                        </c15:formulaRef>
                      </c:ext>
                    </c:extLst>
                    <c:numCache>
                      <c:formatCode>General</c:formatCode>
                      <c:ptCount val="11"/>
                      <c:pt idx="0">
                        <c:v>0</c:v>
                      </c:pt>
                      <c:pt idx="1">
                        <c:v>7</c:v>
                      </c:pt>
                      <c:pt idx="2">
                        <c:v>15</c:v>
                      </c:pt>
                      <c:pt idx="3">
                        <c:v>18</c:v>
                      </c:pt>
                      <c:pt idx="4">
                        <c:v>23</c:v>
                      </c:pt>
                      <c:pt idx="5">
                        <c:v>9</c:v>
                      </c:pt>
                      <c:pt idx="6">
                        <c:v>10</c:v>
                      </c:pt>
                      <c:pt idx="7">
                        <c:v>22</c:v>
                      </c:pt>
                      <c:pt idx="8">
                        <c:v>15</c:v>
                      </c:pt>
                      <c:pt idx="9">
                        <c:v>31</c:v>
                      </c:pt>
                      <c:pt idx="10">
                        <c:v>6</c:v>
                      </c:pt>
                    </c:numCache>
                  </c:numRef>
                </c:val>
                <c:extLst>
                  <c:ext xmlns:c16="http://schemas.microsoft.com/office/drawing/2014/chart" uri="{C3380CC4-5D6E-409C-BE32-E72D297353CC}">
                    <c16:uniqueId val="{00000001-5BB4-429D-970C-BF6C9EC4AC25}"/>
                  </c:ext>
                </c:extLst>
              </c15:ser>
            </c15:filteredBarSeries>
          </c:ext>
        </c:extLst>
      </c:barChart>
      <c:catAx>
        <c:axId val="181171579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film</a:t>
                </a:r>
                <a:r>
                  <a:rPr lang="en-IN" baseline="0"/>
                  <a:t> id , name</a:t>
                </a:r>
                <a:endParaRPr lang="en-IN"/>
              </a:p>
            </c:rich>
          </c:tx>
          <c:layout>
            <c:manualLayout>
              <c:xMode val="edge"/>
              <c:yMode val="edge"/>
              <c:x val="1.7990557891449953E-2"/>
              <c:y val="0.318112799886513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12432"/>
        <c:crosses val="autoZero"/>
        <c:auto val="1"/>
        <c:lblAlgn val="ctr"/>
        <c:lblOffset val="100"/>
        <c:noMultiLvlLbl val="0"/>
      </c:catAx>
      <c:valAx>
        <c:axId val="181171243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Rental</a:t>
                </a:r>
                <a:r>
                  <a:rPr lang="en-IN" baseline="0"/>
                  <a:t> Rates</a:t>
                </a:r>
                <a:endParaRPr lang="en-IN"/>
              </a:p>
            </c:rich>
          </c:tx>
          <c:layout>
            <c:manualLayout>
              <c:xMode val="edge"/>
              <c:yMode val="edge"/>
              <c:x val="0.60303277499195085"/>
              <c:y val="0.8768909809639936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1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Dashboard.xlsx]4.seasonal customer behaviour!PivotTable40</c:name>
    <c:fmtId val="6"/>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'4.seasonal customer behaviour'!$C$21:$C$22</c:f>
              <c:strCache>
                <c:ptCount val="1"/>
                <c:pt idx="0">
                  <c:v>2005-05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behaviour'!$C$23:$C$66</c:f>
              <c:numCache>
                <c:formatCode>General</c:formatCode>
                <c:ptCount val="44"/>
                <c:pt idx="1">
                  <c:v>8</c:v>
                </c:pt>
                <c:pt idx="3">
                  <c:v>7</c:v>
                </c:pt>
                <c:pt idx="4">
                  <c:v>3</c:v>
                </c:pt>
                <c:pt idx="5">
                  <c:v>22</c:v>
                </c:pt>
                <c:pt idx="7">
                  <c:v>8</c:v>
                </c:pt>
                <c:pt idx="8">
                  <c:v>3</c:v>
                </c:pt>
                <c:pt idx="9">
                  <c:v>1</c:v>
                </c:pt>
                <c:pt idx="10">
                  <c:v>5</c:v>
                </c:pt>
                <c:pt idx="11">
                  <c:v>2</c:v>
                </c:pt>
                <c:pt idx="12">
                  <c:v>3</c:v>
                </c:pt>
                <c:pt idx="13">
                  <c:v>50</c:v>
                </c:pt>
                <c:pt idx="14">
                  <c:v>1</c:v>
                </c:pt>
                <c:pt idx="15">
                  <c:v>2</c:v>
                </c:pt>
                <c:pt idx="16">
                  <c:v>4</c:v>
                </c:pt>
                <c:pt idx="17">
                  <c:v>3</c:v>
                </c:pt>
                <c:pt idx="18">
                  <c:v>7</c:v>
                </c:pt>
                <c:pt idx="19">
                  <c:v>4</c:v>
                </c:pt>
                <c:pt idx="20">
                  <c:v>5</c:v>
                </c:pt>
                <c:pt idx="21">
                  <c:v>109</c:v>
                </c:pt>
                <c:pt idx="22">
                  <c:v>13</c:v>
                </c:pt>
                <c:pt idx="23">
                  <c:v>8</c:v>
                </c:pt>
                <c:pt idx="24">
                  <c:v>1</c:v>
                </c:pt>
                <c:pt idx="25">
                  <c:v>3</c:v>
                </c:pt>
                <c:pt idx="26">
                  <c:v>5</c:v>
                </c:pt>
                <c:pt idx="27">
                  <c:v>9</c:v>
                </c:pt>
                <c:pt idx="28">
                  <c:v>2</c:v>
                </c:pt>
                <c:pt idx="30">
                  <c:v>1</c:v>
                </c:pt>
                <c:pt idx="31">
                  <c:v>1</c:v>
                </c:pt>
                <c:pt idx="32">
                  <c:v>8</c:v>
                </c:pt>
                <c:pt idx="33">
                  <c:v>2</c:v>
                </c:pt>
                <c:pt idx="34">
                  <c:v>6</c:v>
                </c:pt>
                <c:pt idx="35">
                  <c:v>3</c:v>
                </c:pt>
                <c:pt idx="36">
                  <c:v>20</c:v>
                </c:pt>
                <c:pt idx="37">
                  <c:v>8</c:v>
                </c:pt>
                <c:pt idx="38">
                  <c:v>6</c:v>
                </c:pt>
                <c:pt idx="39">
                  <c:v>2</c:v>
                </c:pt>
                <c:pt idx="42">
                  <c:v>111</c:v>
                </c:pt>
                <c:pt idx="43">
                  <c:v>10</c:v>
                </c:pt>
              </c:numCache>
            </c:numRef>
          </c:val>
          <c:smooth val="0"/>
          <c:extLst>
            <c:ext xmlns:c16="http://schemas.microsoft.com/office/drawing/2014/chart" uri="{C3380CC4-5D6E-409C-BE32-E72D297353CC}">
              <c16:uniqueId val="{00000000-824B-46ED-AD50-7BF40D5634D8}"/>
            </c:ext>
          </c:extLst>
        </c:ser>
        <c:ser>
          <c:idx val="1"/>
          <c:order val="1"/>
          <c:tx>
            <c:strRef>
              <c:f>'4.seasonal customer behaviour'!$D$21:$D$22</c:f>
              <c:strCache>
                <c:ptCount val="1"/>
                <c:pt idx="0">
                  <c:v>2005-06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behaviour'!$D$23:$D$66</c:f>
              <c:numCache>
                <c:formatCode>General</c:formatCode>
                <c:ptCount val="44"/>
                <c:pt idx="0">
                  <c:v>3</c:v>
                </c:pt>
                <c:pt idx="1">
                  <c:v>12</c:v>
                </c:pt>
                <c:pt idx="2">
                  <c:v>5</c:v>
                </c:pt>
                <c:pt idx="3">
                  <c:v>8</c:v>
                </c:pt>
                <c:pt idx="4">
                  <c:v>5</c:v>
                </c:pt>
                <c:pt idx="5">
                  <c:v>51</c:v>
                </c:pt>
                <c:pt idx="6">
                  <c:v>2</c:v>
                </c:pt>
                <c:pt idx="7">
                  <c:v>11</c:v>
                </c:pt>
                <c:pt idx="8">
                  <c:v>7</c:v>
                </c:pt>
                <c:pt idx="9">
                  <c:v>5</c:v>
                </c:pt>
                <c:pt idx="10">
                  <c:v>14</c:v>
                </c:pt>
                <c:pt idx="11">
                  <c:v>10</c:v>
                </c:pt>
                <c:pt idx="12">
                  <c:v>11</c:v>
                </c:pt>
                <c:pt idx="13">
                  <c:v>113</c:v>
                </c:pt>
                <c:pt idx="14">
                  <c:v>4</c:v>
                </c:pt>
                <c:pt idx="15">
                  <c:v>11</c:v>
                </c:pt>
                <c:pt idx="16">
                  <c:v>10</c:v>
                </c:pt>
                <c:pt idx="17">
                  <c:v>9</c:v>
                </c:pt>
                <c:pt idx="18">
                  <c:v>20</c:v>
                </c:pt>
                <c:pt idx="19">
                  <c:v>2</c:v>
                </c:pt>
                <c:pt idx="20">
                  <c:v>13</c:v>
                </c:pt>
                <c:pt idx="21">
                  <c:v>198</c:v>
                </c:pt>
                <c:pt idx="22">
                  <c:v>17</c:v>
                </c:pt>
                <c:pt idx="23">
                  <c:v>9</c:v>
                </c:pt>
                <c:pt idx="24">
                  <c:v>3</c:v>
                </c:pt>
                <c:pt idx="25">
                  <c:v>9</c:v>
                </c:pt>
                <c:pt idx="26">
                  <c:v>10</c:v>
                </c:pt>
                <c:pt idx="27">
                  <c:v>27</c:v>
                </c:pt>
                <c:pt idx="28">
                  <c:v>6</c:v>
                </c:pt>
                <c:pt idx="29">
                  <c:v>4</c:v>
                </c:pt>
                <c:pt idx="30">
                  <c:v>3</c:v>
                </c:pt>
                <c:pt idx="31">
                  <c:v>4</c:v>
                </c:pt>
                <c:pt idx="32">
                  <c:v>18</c:v>
                </c:pt>
                <c:pt idx="33">
                  <c:v>2</c:v>
                </c:pt>
                <c:pt idx="34">
                  <c:v>5</c:v>
                </c:pt>
                <c:pt idx="35">
                  <c:v>2</c:v>
                </c:pt>
                <c:pt idx="36">
                  <c:v>29</c:v>
                </c:pt>
                <c:pt idx="37">
                  <c:v>6</c:v>
                </c:pt>
                <c:pt idx="38">
                  <c:v>1</c:v>
                </c:pt>
                <c:pt idx="39">
                  <c:v>7</c:v>
                </c:pt>
                <c:pt idx="40">
                  <c:v>6</c:v>
                </c:pt>
                <c:pt idx="41">
                  <c:v>5</c:v>
                </c:pt>
                <c:pt idx="42">
                  <c:v>208</c:v>
                </c:pt>
                <c:pt idx="43">
                  <c:v>17</c:v>
                </c:pt>
              </c:numCache>
            </c:numRef>
          </c:val>
          <c:smooth val="0"/>
          <c:extLst>
            <c:ext xmlns:c16="http://schemas.microsoft.com/office/drawing/2014/chart" uri="{C3380CC4-5D6E-409C-BE32-E72D297353CC}">
              <c16:uniqueId val="{00000001-824B-46ED-AD50-7BF40D5634D8}"/>
            </c:ext>
          </c:extLst>
        </c:ser>
        <c:ser>
          <c:idx val="2"/>
          <c:order val="2"/>
          <c:tx>
            <c:strRef>
              <c:f>'4.seasonal customer behaviour'!$E$21:$E$22</c:f>
              <c:strCache>
                <c:ptCount val="1"/>
                <c:pt idx="0">
                  <c:v>2005-07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behaviour'!$E$23:$E$66</c:f>
              <c:numCache>
                <c:formatCode>General</c:formatCode>
                <c:ptCount val="44"/>
                <c:pt idx="0">
                  <c:v>8</c:v>
                </c:pt>
                <c:pt idx="1">
                  <c:v>40</c:v>
                </c:pt>
                <c:pt idx="2">
                  <c:v>11</c:v>
                </c:pt>
                <c:pt idx="3">
                  <c:v>20</c:v>
                </c:pt>
                <c:pt idx="4">
                  <c:v>14</c:v>
                </c:pt>
                <c:pt idx="5">
                  <c:v>158</c:v>
                </c:pt>
                <c:pt idx="6">
                  <c:v>15</c:v>
                </c:pt>
                <c:pt idx="7">
                  <c:v>29</c:v>
                </c:pt>
                <c:pt idx="8">
                  <c:v>24</c:v>
                </c:pt>
                <c:pt idx="9">
                  <c:v>14</c:v>
                </c:pt>
                <c:pt idx="10">
                  <c:v>39</c:v>
                </c:pt>
                <c:pt idx="11">
                  <c:v>27</c:v>
                </c:pt>
                <c:pt idx="12">
                  <c:v>14</c:v>
                </c:pt>
                <c:pt idx="13">
                  <c:v>319</c:v>
                </c:pt>
                <c:pt idx="14">
                  <c:v>19</c:v>
                </c:pt>
                <c:pt idx="15">
                  <c:v>16</c:v>
                </c:pt>
                <c:pt idx="16">
                  <c:v>24</c:v>
                </c:pt>
                <c:pt idx="17">
                  <c:v>19</c:v>
                </c:pt>
                <c:pt idx="18">
                  <c:v>55</c:v>
                </c:pt>
                <c:pt idx="19">
                  <c:v>11</c:v>
                </c:pt>
                <c:pt idx="20">
                  <c:v>23</c:v>
                </c:pt>
                <c:pt idx="21">
                  <c:v>594</c:v>
                </c:pt>
                <c:pt idx="22">
                  <c:v>71</c:v>
                </c:pt>
                <c:pt idx="23">
                  <c:v>10</c:v>
                </c:pt>
                <c:pt idx="24">
                  <c:v>16</c:v>
                </c:pt>
                <c:pt idx="25">
                  <c:v>30</c:v>
                </c:pt>
                <c:pt idx="26">
                  <c:v>39</c:v>
                </c:pt>
                <c:pt idx="27">
                  <c:v>65</c:v>
                </c:pt>
                <c:pt idx="28">
                  <c:v>8</c:v>
                </c:pt>
                <c:pt idx="29">
                  <c:v>8</c:v>
                </c:pt>
                <c:pt idx="30">
                  <c:v>12</c:v>
                </c:pt>
                <c:pt idx="31">
                  <c:v>10</c:v>
                </c:pt>
                <c:pt idx="32">
                  <c:v>45</c:v>
                </c:pt>
                <c:pt idx="33">
                  <c:v>9</c:v>
                </c:pt>
                <c:pt idx="34">
                  <c:v>21</c:v>
                </c:pt>
                <c:pt idx="35">
                  <c:v>12</c:v>
                </c:pt>
                <c:pt idx="36">
                  <c:v>78</c:v>
                </c:pt>
                <c:pt idx="37">
                  <c:v>19</c:v>
                </c:pt>
                <c:pt idx="38">
                  <c:v>15</c:v>
                </c:pt>
                <c:pt idx="39">
                  <c:v>13</c:v>
                </c:pt>
                <c:pt idx="40">
                  <c:v>12</c:v>
                </c:pt>
                <c:pt idx="41">
                  <c:v>15</c:v>
                </c:pt>
                <c:pt idx="42">
                  <c:v>651</c:v>
                </c:pt>
                <c:pt idx="43">
                  <c:v>37</c:v>
                </c:pt>
              </c:numCache>
            </c:numRef>
          </c:val>
          <c:smooth val="0"/>
          <c:extLst>
            <c:ext xmlns:c16="http://schemas.microsoft.com/office/drawing/2014/chart" uri="{C3380CC4-5D6E-409C-BE32-E72D297353CC}">
              <c16:uniqueId val="{00000002-824B-46ED-AD50-7BF40D5634D8}"/>
            </c:ext>
          </c:extLst>
        </c:ser>
        <c:ser>
          <c:idx val="3"/>
          <c:order val="3"/>
          <c:tx>
            <c:strRef>
              <c:f>'4.seasonal customer behaviour'!$F$21:$F$22</c:f>
              <c:strCache>
                <c:ptCount val="1"/>
                <c:pt idx="0">
                  <c:v>2005-08</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behaviour'!$F$23:$F$66</c:f>
              <c:numCache>
                <c:formatCode>General</c:formatCode>
                <c:ptCount val="44"/>
                <c:pt idx="0">
                  <c:v>7</c:v>
                </c:pt>
                <c:pt idx="1">
                  <c:v>28</c:v>
                </c:pt>
                <c:pt idx="2">
                  <c:v>4</c:v>
                </c:pt>
                <c:pt idx="3">
                  <c:v>17</c:v>
                </c:pt>
                <c:pt idx="4">
                  <c:v>13</c:v>
                </c:pt>
                <c:pt idx="5">
                  <c:v>112</c:v>
                </c:pt>
                <c:pt idx="6">
                  <c:v>7</c:v>
                </c:pt>
                <c:pt idx="7">
                  <c:v>30</c:v>
                </c:pt>
                <c:pt idx="8">
                  <c:v>22</c:v>
                </c:pt>
                <c:pt idx="9">
                  <c:v>4</c:v>
                </c:pt>
                <c:pt idx="10">
                  <c:v>36</c:v>
                </c:pt>
                <c:pt idx="11">
                  <c:v>26</c:v>
                </c:pt>
                <c:pt idx="12">
                  <c:v>18</c:v>
                </c:pt>
                <c:pt idx="13">
                  <c:v>259</c:v>
                </c:pt>
                <c:pt idx="14">
                  <c:v>10</c:v>
                </c:pt>
                <c:pt idx="15">
                  <c:v>20</c:v>
                </c:pt>
                <c:pt idx="16">
                  <c:v>11</c:v>
                </c:pt>
                <c:pt idx="17">
                  <c:v>20</c:v>
                </c:pt>
                <c:pt idx="18">
                  <c:v>53</c:v>
                </c:pt>
                <c:pt idx="19">
                  <c:v>15</c:v>
                </c:pt>
                <c:pt idx="20">
                  <c:v>30</c:v>
                </c:pt>
                <c:pt idx="21">
                  <c:v>512</c:v>
                </c:pt>
                <c:pt idx="22">
                  <c:v>55</c:v>
                </c:pt>
                <c:pt idx="23">
                  <c:v>23</c:v>
                </c:pt>
                <c:pt idx="24">
                  <c:v>9</c:v>
                </c:pt>
                <c:pt idx="25">
                  <c:v>35</c:v>
                </c:pt>
                <c:pt idx="26">
                  <c:v>33</c:v>
                </c:pt>
                <c:pt idx="27">
                  <c:v>60</c:v>
                </c:pt>
                <c:pt idx="28">
                  <c:v>14</c:v>
                </c:pt>
                <c:pt idx="29">
                  <c:v>11</c:v>
                </c:pt>
                <c:pt idx="30">
                  <c:v>11</c:v>
                </c:pt>
                <c:pt idx="31">
                  <c:v>11</c:v>
                </c:pt>
                <c:pt idx="32">
                  <c:v>24</c:v>
                </c:pt>
                <c:pt idx="33">
                  <c:v>9</c:v>
                </c:pt>
                <c:pt idx="34">
                  <c:v>19</c:v>
                </c:pt>
                <c:pt idx="35">
                  <c:v>13</c:v>
                </c:pt>
                <c:pt idx="36">
                  <c:v>64</c:v>
                </c:pt>
                <c:pt idx="37">
                  <c:v>20</c:v>
                </c:pt>
                <c:pt idx="38">
                  <c:v>12</c:v>
                </c:pt>
                <c:pt idx="39">
                  <c:v>12</c:v>
                </c:pt>
                <c:pt idx="40">
                  <c:v>12</c:v>
                </c:pt>
                <c:pt idx="41">
                  <c:v>8</c:v>
                </c:pt>
                <c:pt idx="42">
                  <c:v>579</c:v>
                </c:pt>
                <c:pt idx="43">
                  <c:v>38</c:v>
                </c:pt>
              </c:numCache>
            </c:numRef>
          </c:val>
          <c:smooth val="0"/>
          <c:extLst>
            <c:ext xmlns:c16="http://schemas.microsoft.com/office/drawing/2014/chart" uri="{C3380CC4-5D6E-409C-BE32-E72D297353CC}">
              <c16:uniqueId val="{00000003-824B-46ED-AD50-7BF40D5634D8}"/>
            </c:ext>
          </c:extLst>
        </c:ser>
        <c:ser>
          <c:idx val="4"/>
          <c:order val="4"/>
          <c:tx>
            <c:strRef>
              <c:f>'4.seasonal customer behaviour'!$G$21:$G$22</c:f>
              <c:strCache>
                <c:ptCount val="1"/>
                <c:pt idx="0">
                  <c:v>2006-02</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behaviour'!$G$23:$G$66</c:f>
              <c:numCache>
                <c:formatCode>General</c:formatCode>
                <c:ptCount val="44"/>
                <c:pt idx="1">
                  <c:v>2</c:v>
                </c:pt>
                <c:pt idx="5">
                  <c:v>9</c:v>
                </c:pt>
                <c:pt idx="6">
                  <c:v>1</c:v>
                </c:pt>
                <c:pt idx="8">
                  <c:v>1</c:v>
                </c:pt>
                <c:pt idx="9">
                  <c:v>1</c:v>
                </c:pt>
                <c:pt idx="10">
                  <c:v>1</c:v>
                </c:pt>
                <c:pt idx="11">
                  <c:v>1</c:v>
                </c:pt>
                <c:pt idx="12">
                  <c:v>1</c:v>
                </c:pt>
                <c:pt idx="13">
                  <c:v>7</c:v>
                </c:pt>
                <c:pt idx="14">
                  <c:v>1</c:v>
                </c:pt>
                <c:pt idx="15">
                  <c:v>1</c:v>
                </c:pt>
                <c:pt idx="16">
                  <c:v>4</c:v>
                </c:pt>
                <c:pt idx="17">
                  <c:v>3</c:v>
                </c:pt>
                <c:pt idx="18">
                  <c:v>2</c:v>
                </c:pt>
                <c:pt idx="21">
                  <c:v>13</c:v>
                </c:pt>
                <c:pt idx="22">
                  <c:v>3</c:v>
                </c:pt>
                <c:pt idx="30">
                  <c:v>1</c:v>
                </c:pt>
                <c:pt idx="32">
                  <c:v>1</c:v>
                </c:pt>
                <c:pt idx="34">
                  <c:v>3</c:v>
                </c:pt>
                <c:pt idx="36">
                  <c:v>5</c:v>
                </c:pt>
                <c:pt idx="37">
                  <c:v>1</c:v>
                </c:pt>
                <c:pt idx="41">
                  <c:v>1</c:v>
                </c:pt>
                <c:pt idx="42">
                  <c:v>23</c:v>
                </c:pt>
                <c:pt idx="43">
                  <c:v>1</c:v>
                </c:pt>
              </c:numCache>
            </c:numRef>
          </c:val>
          <c:smooth val="0"/>
          <c:extLst>
            <c:ext xmlns:c16="http://schemas.microsoft.com/office/drawing/2014/chart" uri="{C3380CC4-5D6E-409C-BE32-E72D297353CC}">
              <c16:uniqueId val="{00000004-824B-46ED-AD50-7BF40D5634D8}"/>
            </c:ext>
          </c:extLst>
        </c:ser>
        <c:dLbls>
          <c:showLegendKey val="0"/>
          <c:showVal val="0"/>
          <c:showCatName val="0"/>
          <c:showSerName val="0"/>
          <c:showPercent val="0"/>
          <c:showBubbleSize val="0"/>
        </c:dLbls>
        <c:marker val="1"/>
        <c:smooth val="0"/>
        <c:axId val="1811714832"/>
        <c:axId val="1811715312"/>
      </c:lineChart>
      <c:catAx>
        <c:axId val="1811714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1715312"/>
        <c:crosses val="autoZero"/>
        <c:auto val="1"/>
        <c:lblAlgn val="ctr"/>
        <c:lblOffset val="100"/>
        <c:noMultiLvlLbl val="0"/>
      </c:catAx>
      <c:valAx>
        <c:axId val="181171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171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'5.Film Language'!$U$3</c:f>
              <c:strCache>
                <c:ptCount val="1"/>
                <c:pt idx="0">
                  <c:v> total_rentals</c:v>
                </c:pt>
              </c:strCache>
            </c:strRef>
          </c:tx>
          <c:spPr>
            <a:ln w="22225" cap="rnd">
              <a:solidFill>
                <a:schemeClr val="accent1"/>
              </a:solidFill>
            </a:ln>
            <a:effectLst>
              <a:glow rad="139700">
                <a:schemeClr val="accent1">
                  <a:satMod val="175000"/>
                  <a:alpha val="14000"/>
                </a:schemeClr>
              </a:glow>
            </a:effectLst>
          </c:spPr>
          <c:marker>
            <c:symbol val="none"/>
          </c:marker>
          <c:cat>
            <c:strRef>
              <c:f>'5.Film Language'!$S$4:$S$111</c:f>
              <c:strCache>
                <c:ptCount val="108"/>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pt idx="44">
                  <c:v>Iran</c:v>
                </c:pt>
                <c:pt idx="45">
                  <c:v>Iraq</c:v>
                </c:pt>
                <c:pt idx="46">
                  <c:v>Israel</c:v>
                </c:pt>
                <c:pt idx="47">
                  <c:v>Italy</c:v>
                </c:pt>
                <c:pt idx="48">
                  <c:v>Japan</c:v>
                </c:pt>
                <c:pt idx="49">
                  <c:v>Kazakstan</c:v>
                </c:pt>
                <c:pt idx="50">
                  <c:v>Kenya</c:v>
                </c:pt>
                <c:pt idx="51">
                  <c:v>Kuwait</c:v>
                </c:pt>
                <c:pt idx="52">
                  <c:v>Latvia</c:v>
                </c:pt>
                <c:pt idx="53">
                  <c:v>Liechtenstein</c:v>
                </c:pt>
                <c:pt idx="54">
                  <c:v>Lithuania</c:v>
                </c:pt>
                <c:pt idx="55">
                  <c:v>Madagascar</c:v>
                </c:pt>
                <c:pt idx="56">
                  <c:v>Malawi</c:v>
                </c:pt>
                <c:pt idx="57">
                  <c:v>Malaysia</c:v>
                </c:pt>
                <c:pt idx="58">
                  <c:v>Mexico</c:v>
                </c:pt>
                <c:pt idx="59">
                  <c:v>Moldova</c:v>
                </c:pt>
                <c:pt idx="60">
                  <c:v>Morocco</c:v>
                </c:pt>
                <c:pt idx="61">
                  <c:v>Mozambique</c:v>
                </c:pt>
                <c:pt idx="62">
                  <c:v>Myanmar</c:v>
                </c:pt>
                <c:pt idx="63">
                  <c:v>Nauru</c:v>
                </c:pt>
                <c:pt idx="64">
                  <c:v>Nepal</c:v>
                </c:pt>
                <c:pt idx="65">
                  <c:v>Netherlands</c:v>
                </c:pt>
                <c:pt idx="66">
                  <c:v>New Zealand</c:v>
                </c:pt>
                <c:pt idx="67">
                  <c:v>Nigeria</c:v>
                </c:pt>
                <c:pt idx="68">
                  <c:v>North Korea</c:v>
                </c:pt>
                <c:pt idx="69">
                  <c:v>Oman</c:v>
                </c:pt>
                <c:pt idx="70">
                  <c:v>Pakistan</c:v>
                </c:pt>
                <c:pt idx="71">
                  <c:v>Paraguay</c:v>
                </c:pt>
                <c:pt idx="72">
                  <c:v>Peru</c:v>
                </c:pt>
                <c:pt idx="73">
                  <c:v>Philippines</c:v>
                </c:pt>
                <c:pt idx="74">
                  <c:v>Poland</c:v>
                </c:pt>
                <c:pt idx="75">
                  <c:v>Puerto Rico</c:v>
                </c:pt>
                <c:pt idx="76">
                  <c:v>Réunion</c:v>
                </c:pt>
                <c:pt idx="77">
                  <c:v>Romania</c:v>
                </c:pt>
                <c:pt idx="78">
                  <c:v>Russian Federation</c:v>
                </c:pt>
                <c:pt idx="79">
                  <c:v>Saint Vincent and the Grenadines</c:v>
                </c:pt>
                <c:pt idx="80">
                  <c:v>Saudi Arabia</c:v>
                </c:pt>
                <c:pt idx="81">
                  <c:v>Senegal</c:v>
                </c:pt>
                <c:pt idx="82">
                  <c:v>Slovakia</c:v>
                </c:pt>
                <c:pt idx="83">
                  <c:v>South Africa</c:v>
                </c:pt>
                <c:pt idx="84">
                  <c:v>South Korea</c:v>
                </c:pt>
                <c:pt idx="85">
                  <c:v>Spain</c:v>
                </c:pt>
                <c:pt idx="86">
                  <c:v>Sri Lanka</c:v>
                </c:pt>
                <c:pt idx="87">
                  <c:v>Sudan</c:v>
                </c:pt>
                <c:pt idx="88">
                  <c:v>Sweden</c:v>
                </c:pt>
                <c:pt idx="89">
                  <c:v>Switzerland</c:v>
                </c:pt>
                <c:pt idx="90">
                  <c:v>Taiwan</c:v>
                </c:pt>
                <c:pt idx="91">
                  <c:v>Tanzania</c:v>
                </c:pt>
                <c:pt idx="92">
                  <c:v>Thailand</c:v>
                </c:pt>
                <c:pt idx="93">
                  <c:v>Tonga</c:v>
                </c:pt>
                <c:pt idx="94">
                  <c:v>Tunisia</c:v>
                </c:pt>
                <c:pt idx="95">
                  <c:v>Turkey</c:v>
                </c:pt>
                <c:pt idx="96">
                  <c:v>Turkmenistan</c:v>
                </c:pt>
                <c:pt idx="97">
                  <c:v>Tuvalu</c:v>
                </c:pt>
                <c:pt idx="98">
                  <c:v>Ukraine</c:v>
                </c:pt>
                <c:pt idx="99">
                  <c:v>United Arab Emirates</c:v>
                </c:pt>
                <c:pt idx="100">
                  <c:v>United Kingdom</c:v>
                </c:pt>
                <c:pt idx="101">
                  <c:v>United States</c:v>
                </c:pt>
                <c:pt idx="102">
                  <c:v>Venezuela</c:v>
                </c:pt>
                <c:pt idx="103">
                  <c:v>Vietnam</c:v>
                </c:pt>
                <c:pt idx="104">
                  <c:v>Virgin Islands, U.S.</c:v>
                </c:pt>
                <c:pt idx="105">
                  <c:v>Yemen</c:v>
                </c:pt>
                <c:pt idx="106">
                  <c:v>Yugoslavia</c:v>
                </c:pt>
                <c:pt idx="107">
                  <c:v>Zambia</c:v>
                </c:pt>
              </c:strCache>
            </c:strRef>
          </c:cat>
          <c:val>
            <c:numRef>
              <c:f>'5.Film Language'!$U$4:$U$111</c:f>
              <c:numCache>
                <c:formatCode>General</c:formatCode>
                <c:ptCount val="108"/>
                <c:pt idx="0">
                  <c:v>18</c:v>
                </c:pt>
                <c:pt idx="1">
                  <c:v>90</c:v>
                </c:pt>
                <c:pt idx="2">
                  <c:v>20</c:v>
                </c:pt>
                <c:pt idx="3">
                  <c:v>52</c:v>
                </c:pt>
                <c:pt idx="4">
                  <c:v>35</c:v>
                </c:pt>
                <c:pt idx="5">
                  <c:v>352</c:v>
                </c:pt>
                <c:pt idx="6">
                  <c:v>25</c:v>
                </c:pt>
                <c:pt idx="7">
                  <c:v>78</c:v>
                </c:pt>
                <c:pt idx="8">
                  <c:v>57</c:v>
                </c:pt>
                <c:pt idx="9">
                  <c:v>25</c:v>
                </c:pt>
                <c:pt idx="10">
                  <c:v>95</c:v>
                </c:pt>
                <c:pt idx="11">
                  <c:v>66</c:v>
                </c:pt>
                <c:pt idx="12">
                  <c:v>47</c:v>
                </c:pt>
                <c:pt idx="13">
                  <c:v>748</c:v>
                </c:pt>
                <c:pt idx="14">
                  <c:v>35</c:v>
                </c:pt>
                <c:pt idx="15">
                  <c:v>50</c:v>
                </c:pt>
                <c:pt idx="16">
                  <c:v>53</c:v>
                </c:pt>
                <c:pt idx="17">
                  <c:v>54</c:v>
                </c:pt>
                <c:pt idx="18">
                  <c:v>137</c:v>
                </c:pt>
                <c:pt idx="19">
                  <c:v>32</c:v>
                </c:pt>
                <c:pt idx="20">
                  <c:v>71</c:v>
                </c:pt>
                <c:pt idx="21">
                  <c:v>1426</c:v>
                </c:pt>
                <c:pt idx="22">
                  <c:v>159</c:v>
                </c:pt>
                <c:pt idx="23">
                  <c:v>50</c:v>
                </c:pt>
                <c:pt idx="24">
                  <c:v>29</c:v>
                </c:pt>
                <c:pt idx="25">
                  <c:v>77</c:v>
                </c:pt>
                <c:pt idx="26">
                  <c:v>87</c:v>
                </c:pt>
                <c:pt idx="27">
                  <c:v>161</c:v>
                </c:pt>
                <c:pt idx="28">
                  <c:v>30</c:v>
                </c:pt>
                <c:pt idx="29">
                  <c:v>23</c:v>
                </c:pt>
                <c:pt idx="30">
                  <c:v>28</c:v>
                </c:pt>
                <c:pt idx="31">
                  <c:v>26</c:v>
                </c:pt>
                <c:pt idx="32">
                  <c:v>96</c:v>
                </c:pt>
                <c:pt idx="33">
                  <c:v>22</c:v>
                </c:pt>
                <c:pt idx="34">
                  <c:v>54</c:v>
                </c:pt>
                <c:pt idx="35">
                  <c:v>30</c:v>
                </c:pt>
                <c:pt idx="36">
                  <c:v>196</c:v>
                </c:pt>
                <c:pt idx="37">
                  <c:v>54</c:v>
                </c:pt>
                <c:pt idx="38">
                  <c:v>34</c:v>
                </c:pt>
                <c:pt idx="39">
                  <c:v>34</c:v>
                </c:pt>
                <c:pt idx="40">
                  <c:v>30</c:v>
                </c:pt>
                <c:pt idx="41">
                  <c:v>29</c:v>
                </c:pt>
                <c:pt idx="42">
                  <c:v>1572</c:v>
                </c:pt>
                <c:pt idx="43">
                  <c:v>367</c:v>
                </c:pt>
                <c:pt idx="44">
                  <c:v>225</c:v>
                </c:pt>
                <c:pt idx="45">
                  <c:v>27</c:v>
                </c:pt>
                <c:pt idx="46">
                  <c:v>99</c:v>
                </c:pt>
                <c:pt idx="47">
                  <c:v>189</c:v>
                </c:pt>
                <c:pt idx="48">
                  <c:v>825</c:v>
                </c:pt>
                <c:pt idx="49">
                  <c:v>52</c:v>
                </c:pt>
                <c:pt idx="50">
                  <c:v>54</c:v>
                </c:pt>
                <c:pt idx="51">
                  <c:v>26</c:v>
                </c:pt>
                <c:pt idx="52">
                  <c:v>60</c:v>
                </c:pt>
                <c:pt idx="53">
                  <c:v>28</c:v>
                </c:pt>
                <c:pt idx="54">
                  <c:v>24</c:v>
                </c:pt>
                <c:pt idx="55">
                  <c:v>22</c:v>
                </c:pt>
                <c:pt idx="56">
                  <c:v>28</c:v>
                </c:pt>
                <c:pt idx="57">
                  <c:v>85</c:v>
                </c:pt>
                <c:pt idx="58">
                  <c:v>796</c:v>
                </c:pt>
                <c:pt idx="59">
                  <c:v>34</c:v>
                </c:pt>
                <c:pt idx="60">
                  <c:v>71</c:v>
                </c:pt>
                <c:pt idx="61">
                  <c:v>80</c:v>
                </c:pt>
                <c:pt idx="62">
                  <c:v>52</c:v>
                </c:pt>
                <c:pt idx="63">
                  <c:v>31</c:v>
                </c:pt>
                <c:pt idx="64">
                  <c:v>22</c:v>
                </c:pt>
                <c:pt idx="65">
                  <c:v>134</c:v>
                </c:pt>
                <c:pt idx="66">
                  <c:v>24</c:v>
                </c:pt>
                <c:pt idx="67">
                  <c:v>352</c:v>
                </c:pt>
                <c:pt idx="68">
                  <c:v>31</c:v>
                </c:pt>
                <c:pt idx="69">
                  <c:v>50</c:v>
                </c:pt>
                <c:pt idx="70">
                  <c:v>128</c:v>
                </c:pt>
                <c:pt idx="71">
                  <c:v>62</c:v>
                </c:pt>
                <c:pt idx="72">
                  <c:v>112</c:v>
                </c:pt>
                <c:pt idx="73">
                  <c:v>568</c:v>
                </c:pt>
                <c:pt idx="74">
                  <c:v>203</c:v>
                </c:pt>
                <c:pt idx="75">
                  <c:v>61</c:v>
                </c:pt>
                <c:pt idx="76">
                  <c:v>46</c:v>
                </c:pt>
                <c:pt idx="77">
                  <c:v>62</c:v>
                </c:pt>
                <c:pt idx="78">
                  <c:v>713</c:v>
                </c:pt>
                <c:pt idx="79">
                  <c:v>25</c:v>
                </c:pt>
                <c:pt idx="80">
                  <c:v>121</c:v>
                </c:pt>
                <c:pt idx="81">
                  <c:v>25</c:v>
                </c:pt>
                <c:pt idx="82">
                  <c:v>26</c:v>
                </c:pt>
                <c:pt idx="83">
                  <c:v>285</c:v>
                </c:pt>
                <c:pt idx="84">
                  <c:v>135</c:v>
                </c:pt>
                <c:pt idx="85">
                  <c:v>142</c:v>
                </c:pt>
                <c:pt idx="86">
                  <c:v>30</c:v>
                </c:pt>
                <c:pt idx="87">
                  <c:v>54</c:v>
                </c:pt>
                <c:pt idx="88">
                  <c:v>34</c:v>
                </c:pt>
                <c:pt idx="89">
                  <c:v>61</c:v>
                </c:pt>
                <c:pt idx="90">
                  <c:v>305</c:v>
                </c:pt>
                <c:pt idx="91">
                  <c:v>83</c:v>
                </c:pt>
                <c:pt idx="92">
                  <c:v>96</c:v>
                </c:pt>
                <c:pt idx="93">
                  <c:v>18</c:v>
                </c:pt>
                <c:pt idx="94">
                  <c:v>23</c:v>
                </c:pt>
                <c:pt idx="95">
                  <c:v>388</c:v>
                </c:pt>
                <c:pt idx="96">
                  <c:v>27</c:v>
                </c:pt>
                <c:pt idx="97">
                  <c:v>26</c:v>
                </c:pt>
                <c:pt idx="98">
                  <c:v>158</c:v>
                </c:pt>
                <c:pt idx="99">
                  <c:v>84</c:v>
                </c:pt>
                <c:pt idx="100">
                  <c:v>219</c:v>
                </c:pt>
                <c:pt idx="101">
                  <c:v>968</c:v>
                </c:pt>
                <c:pt idx="102">
                  <c:v>170</c:v>
                </c:pt>
                <c:pt idx="103">
                  <c:v>172</c:v>
                </c:pt>
                <c:pt idx="104">
                  <c:v>32</c:v>
                </c:pt>
                <c:pt idx="105">
                  <c:v>117</c:v>
                </c:pt>
                <c:pt idx="106">
                  <c:v>57</c:v>
                </c:pt>
                <c:pt idx="107">
                  <c:v>33</c:v>
                </c:pt>
              </c:numCache>
            </c:numRef>
          </c:val>
          <c:smooth val="0"/>
          <c:extLst>
            <c:ext xmlns:c16="http://schemas.microsoft.com/office/drawing/2014/chart" uri="{C3380CC4-5D6E-409C-BE32-E72D297353CC}">
              <c16:uniqueId val="{00000000-5A63-47BB-902A-4FE54E5950F4}"/>
            </c:ext>
          </c:extLst>
        </c:ser>
        <c:dLbls>
          <c:showLegendKey val="0"/>
          <c:showVal val="0"/>
          <c:showCatName val="0"/>
          <c:showSerName val="0"/>
          <c:showPercent val="0"/>
          <c:showBubbleSize val="0"/>
        </c:dLbls>
        <c:smooth val="0"/>
        <c:axId val="1871555152"/>
        <c:axId val="1871554192"/>
      </c:lineChart>
      <c:catAx>
        <c:axId val="1871555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1554192"/>
        <c:crosses val="autoZero"/>
        <c:auto val="1"/>
        <c:lblAlgn val="ctr"/>
        <c:lblOffset val="100"/>
        <c:noMultiLvlLbl val="0"/>
      </c:catAx>
      <c:valAx>
        <c:axId val="1871554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155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Dashboard.xlsx]6.Customer loyalty!PivotTable4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'6.Customer loyalty'!$L$3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53E-412E-B775-B7C60FAFCF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53E-412E-B775-B7C60FAFCF61}"/>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'6.Customer loyalty'!$K$4:$K$6</c:f>
              <c:strCache>
                <c:ptCount val="2"/>
                <c:pt idx="0">
                  <c:v>Loyal</c:v>
                </c:pt>
                <c:pt idx="1">
                  <c:v>Non-Loyal</c:v>
                </c:pt>
              </c:strCache>
            </c:strRef>
          </c:cat>
          <c:val>
            <c:numRef>
              <c:f>'6.Customer loyalty'!$L$4:$L$6</c:f>
              <c:numCache>
                <c:formatCode>General</c:formatCode>
                <c:ptCount val="2"/>
                <c:pt idx="0">
                  <c:v>17899.34</c:v>
                </c:pt>
                <c:pt idx="1">
                  <c:v>49507.220000000016</c:v>
                </c:pt>
              </c:numCache>
            </c:numRef>
          </c:val>
          <c:extLst>
            <c:ext xmlns:c16="http://schemas.microsoft.com/office/drawing/2014/chart" uri="{C3380CC4-5D6E-409C-BE32-E72D297353CC}">
              <c16:uniqueId val="{00000004-853E-412E-B775-B7C60FAFCF6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Dashboard.xlsx]7.  Category Popularity!PivotTable8</c:name>
    <c:fmtId val="20"/>
  </c:pivotSource>
  <c:chart>
    <c:title>
      <c:layout>
        <c:manualLayout>
          <c:xMode val="edge"/>
          <c:yMode val="edge"/>
          <c:x val="0.46289802924882067"/>
          <c:y val="4.43190055952744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
        <c:idx val="2029"/>
        <c:spPr>
          <a:solidFill>
            <a:schemeClr val="accent1"/>
          </a:solidFill>
          <a:ln w="19050">
            <a:solidFill>
              <a:schemeClr val="lt1"/>
            </a:solidFill>
          </a:ln>
          <a:effectLst/>
        </c:spPr>
      </c:pivotFmt>
      <c:pivotFmt>
        <c:idx val="2030"/>
        <c:spPr>
          <a:solidFill>
            <a:schemeClr val="accent1"/>
          </a:solidFill>
          <a:ln w="19050">
            <a:solidFill>
              <a:schemeClr val="lt1"/>
            </a:solidFill>
          </a:ln>
          <a:effectLst/>
        </c:spPr>
      </c:pivotFmt>
      <c:pivotFmt>
        <c:idx val="2031"/>
        <c:spPr>
          <a:solidFill>
            <a:schemeClr val="accent1"/>
          </a:solidFill>
          <a:ln w="19050">
            <a:solidFill>
              <a:schemeClr val="lt1"/>
            </a:solidFill>
          </a:ln>
          <a:effectLst/>
        </c:spPr>
      </c:pivotFmt>
      <c:pivotFmt>
        <c:idx val="2032"/>
        <c:spPr>
          <a:solidFill>
            <a:schemeClr val="accent1"/>
          </a:solidFill>
          <a:ln w="19050">
            <a:solidFill>
              <a:schemeClr val="lt1"/>
            </a:solidFill>
          </a:ln>
          <a:effectLst/>
        </c:spPr>
      </c:pivotFmt>
      <c:pivotFmt>
        <c:idx val="2033"/>
        <c:spPr>
          <a:solidFill>
            <a:schemeClr val="accent1"/>
          </a:solidFill>
          <a:ln w="19050">
            <a:solidFill>
              <a:schemeClr val="lt1"/>
            </a:solidFill>
          </a:ln>
          <a:effectLst/>
        </c:spPr>
      </c:pivotFmt>
      <c:pivotFmt>
        <c:idx val="2034"/>
        <c:spPr>
          <a:solidFill>
            <a:schemeClr val="accent1"/>
          </a:solidFill>
          <a:ln w="19050">
            <a:solidFill>
              <a:schemeClr val="lt1"/>
            </a:solidFill>
          </a:ln>
          <a:effectLst/>
        </c:spPr>
      </c:pivotFmt>
      <c:pivotFmt>
        <c:idx val="2035"/>
        <c:spPr>
          <a:solidFill>
            <a:schemeClr val="accent1"/>
          </a:solidFill>
          <a:ln w="19050">
            <a:solidFill>
              <a:schemeClr val="lt1"/>
            </a:solidFill>
          </a:ln>
          <a:effectLst/>
        </c:spPr>
      </c:pivotFmt>
      <c:pivotFmt>
        <c:idx val="2036"/>
        <c:spPr>
          <a:solidFill>
            <a:schemeClr val="accent1"/>
          </a:solidFill>
          <a:ln w="19050">
            <a:solidFill>
              <a:schemeClr val="lt1"/>
            </a:solidFill>
          </a:ln>
          <a:effectLst/>
        </c:spPr>
      </c:pivotFmt>
      <c:pivotFmt>
        <c:idx val="2037"/>
        <c:spPr>
          <a:solidFill>
            <a:schemeClr val="accent1"/>
          </a:solidFill>
          <a:ln w="19050">
            <a:solidFill>
              <a:schemeClr val="lt1"/>
            </a:solidFill>
          </a:ln>
          <a:effectLst/>
        </c:spPr>
      </c:pivotFmt>
      <c:pivotFmt>
        <c:idx val="2038"/>
        <c:spPr>
          <a:solidFill>
            <a:schemeClr val="accent1"/>
          </a:solidFill>
          <a:ln w="19050">
            <a:solidFill>
              <a:schemeClr val="lt1"/>
            </a:solidFill>
          </a:ln>
          <a:effectLst/>
        </c:spPr>
      </c:pivotFmt>
      <c:pivotFmt>
        <c:idx val="2039"/>
        <c:spPr>
          <a:solidFill>
            <a:schemeClr val="accent1"/>
          </a:solidFill>
          <a:ln w="19050">
            <a:solidFill>
              <a:schemeClr val="lt1"/>
            </a:solidFill>
          </a:ln>
          <a:effectLst/>
        </c:spPr>
      </c:pivotFmt>
      <c:pivotFmt>
        <c:idx val="20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1"/>
        <c:spPr>
          <a:solidFill>
            <a:schemeClr val="accent1"/>
          </a:solidFill>
          <a:ln w="19050">
            <a:solidFill>
              <a:schemeClr val="lt1"/>
            </a:solidFill>
          </a:ln>
          <a:effectLst/>
        </c:spPr>
      </c:pivotFmt>
      <c:pivotFmt>
        <c:idx val="2042"/>
        <c:spPr>
          <a:solidFill>
            <a:schemeClr val="accent1"/>
          </a:solidFill>
          <a:ln w="19050">
            <a:solidFill>
              <a:schemeClr val="lt1"/>
            </a:solidFill>
          </a:ln>
          <a:effectLst/>
        </c:spPr>
      </c:pivotFmt>
      <c:pivotFmt>
        <c:idx val="2043"/>
        <c:spPr>
          <a:solidFill>
            <a:schemeClr val="accent1"/>
          </a:solidFill>
          <a:ln w="19050">
            <a:solidFill>
              <a:schemeClr val="lt1"/>
            </a:solidFill>
          </a:ln>
          <a:effectLst/>
        </c:spPr>
      </c:pivotFmt>
      <c:pivotFmt>
        <c:idx val="2044"/>
        <c:spPr>
          <a:solidFill>
            <a:schemeClr val="accent1"/>
          </a:solidFill>
          <a:ln w="19050">
            <a:solidFill>
              <a:schemeClr val="lt1"/>
            </a:solidFill>
          </a:ln>
          <a:effectLst/>
        </c:spPr>
      </c:pivotFmt>
      <c:pivotFmt>
        <c:idx val="2045"/>
        <c:spPr>
          <a:solidFill>
            <a:schemeClr val="accent1"/>
          </a:solidFill>
          <a:ln w="19050">
            <a:solidFill>
              <a:schemeClr val="lt1"/>
            </a:solidFill>
          </a:ln>
          <a:effectLst/>
        </c:spPr>
      </c:pivotFmt>
      <c:pivotFmt>
        <c:idx val="2046"/>
        <c:spPr>
          <a:solidFill>
            <a:schemeClr val="accent1"/>
          </a:solidFill>
          <a:ln w="19050">
            <a:solidFill>
              <a:schemeClr val="lt1"/>
            </a:solidFill>
          </a:ln>
          <a:effectLst/>
        </c:spPr>
      </c:pivotFmt>
      <c:pivotFmt>
        <c:idx val="2047"/>
        <c:spPr>
          <a:solidFill>
            <a:schemeClr val="accent1"/>
          </a:solidFill>
          <a:ln w="19050">
            <a:solidFill>
              <a:schemeClr val="lt1"/>
            </a:solidFill>
          </a:ln>
          <a:effectLst/>
        </c:spPr>
      </c:pivotFmt>
      <c:pivotFmt>
        <c:idx val="2048"/>
        <c:spPr>
          <a:solidFill>
            <a:schemeClr val="accent1"/>
          </a:solidFill>
          <a:ln w="19050">
            <a:solidFill>
              <a:schemeClr val="lt1"/>
            </a:solidFill>
          </a:ln>
          <a:effectLst/>
        </c:spPr>
      </c:pivotFmt>
      <c:pivotFmt>
        <c:idx val="2049"/>
        <c:spPr>
          <a:solidFill>
            <a:schemeClr val="accent1"/>
          </a:solidFill>
          <a:ln w="19050">
            <a:solidFill>
              <a:schemeClr val="lt1"/>
            </a:solidFill>
          </a:ln>
          <a:effectLst/>
        </c:spPr>
      </c:pivotFmt>
      <c:pivotFmt>
        <c:idx val="2050"/>
        <c:spPr>
          <a:solidFill>
            <a:schemeClr val="accent1"/>
          </a:solidFill>
          <a:ln w="19050">
            <a:solidFill>
              <a:schemeClr val="lt1"/>
            </a:solidFill>
          </a:ln>
          <a:effectLst/>
        </c:spPr>
      </c:pivotFmt>
      <c:pivotFmt>
        <c:idx val="2051"/>
        <c:spPr>
          <a:solidFill>
            <a:schemeClr val="accent1"/>
          </a:solidFill>
          <a:ln w="19050">
            <a:solidFill>
              <a:schemeClr val="lt1"/>
            </a:solidFill>
          </a:ln>
          <a:effectLst/>
        </c:spPr>
      </c:pivotFmt>
      <c:pivotFmt>
        <c:idx val="2052"/>
        <c:spPr>
          <a:solidFill>
            <a:schemeClr val="accent1"/>
          </a:solidFill>
          <a:ln w="19050">
            <a:solidFill>
              <a:schemeClr val="lt1"/>
            </a:solidFill>
          </a:ln>
          <a:effectLst/>
        </c:spPr>
      </c:pivotFmt>
      <c:pivotFmt>
        <c:idx val="2053"/>
        <c:spPr>
          <a:solidFill>
            <a:schemeClr val="accent1"/>
          </a:solidFill>
          <a:ln w="19050">
            <a:solidFill>
              <a:schemeClr val="lt1"/>
            </a:solidFill>
          </a:ln>
          <a:effectLst/>
        </c:spPr>
      </c:pivotFmt>
      <c:pivotFmt>
        <c:idx val="2054"/>
        <c:spPr>
          <a:solidFill>
            <a:schemeClr val="accent1"/>
          </a:solidFill>
          <a:ln w="19050">
            <a:solidFill>
              <a:schemeClr val="lt1"/>
            </a:solidFill>
          </a:ln>
          <a:effectLst/>
        </c:spPr>
      </c:pivotFmt>
      <c:pivotFmt>
        <c:idx val="2055"/>
        <c:spPr>
          <a:solidFill>
            <a:schemeClr val="accent1"/>
          </a:solidFill>
          <a:ln w="19050">
            <a:solidFill>
              <a:schemeClr val="lt1"/>
            </a:solidFill>
          </a:ln>
          <a:effectLst/>
        </c:spPr>
      </c:pivotFmt>
      <c:pivotFmt>
        <c:idx val="2056"/>
        <c:spPr>
          <a:solidFill>
            <a:schemeClr val="accent1"/>
          </a:solidFill>
          <a:ln w="19050">
            <a:solidFill>
              <a:schemeClr val="lt1"/>
            </a:solidFill>
          </a:ln>
          <a:effectLst/>
        </c:spPr>
      </c:pivotFmt>
      <c:pivotFmt>
        <c:idx val="20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8"/>
        <c:spPr>
          <a:solidFill>
            <a:schemeClr val="accent1"/>
          </a:solidFill>
          <a:ln w="19050">
            <a:solidFill>
              <a:schemeClr val="lt1"/>
            </a:solidFill>
          </a:ln>
          <a:effectLst/>
        </c:spPr>
      </c:pivotFmt>
      <c:pivotFmt>
        <c:idx val="2059"/>
        <c:spPr>
          <a:solidFill>
            <a:schemeClr val="accent1"/>
          </a:solidFill>
          <a:ln w="19050">
            <a:solidFill>
              <a:schemeClr val="lt1"/>
            </a:solidFill>
          </a:ln>
          <a:effectLst/>
        </c:spPr>
      </c:pivotFmt>
      <c:pivotFmt>
        <c:idx val="2060"/>
        <c:spPr>
          <a:solidFill>
            <a:schemeClr val="accent1"/>
          </a:solidFill>
          <a:ln w="19050">
            <a:solidFill>
              <a:schemeClr val="lt1"/>
            </a:solidFill>
          </a:ln>
          <a:effectLst/>
        </c:spPr>
      </c:pivotFmt>
      <c:pivotFmt>
        <c:idx val="2061"/>
        <c:spPr>
          <a:solidFill>
            <a:schemeClr val="accent1"/>
          </a:solidFill>
          <a:ln w="19050">
            <a:solidFill>
              <a:schemeClr val="lt1"/>
            </a:solidFill>
          </a:ln>
          <a:effectLst/>
        </c:spPr>
      </c:pivotFmt>
      <c:pivotFmt>
        <c:idx val="2062"/>
        <c:spPr>
          <a:solidFill>
            <a:schemeClr val="accent1"/>
          </a:solidFill>
          <a:ln w="19050">
            <a:solidFill>
              <a:schemeClr val="lt1"/>
            </a:solidFill>
          </a:ln>
          <a:effectLst/>
        </c:spPr>
      </c:pivotFmt>
      <c:pivotFmt>
        <c:idx val="2063"/>
        <c:spPr>
          <a:solidFill>
            <a:schemeClr val="accent1"/>
          </a:solidFill>
          <a:ln w="19050">
            <a:solidFill>
              <a:schemeClr val="lt1"/>
            </a:solidFill>
          </a:ln>
          <a:effectLst/>
        </c:spPr>
      </c:pivotFmt>
      <c:pivotFmt>
        <c:idx val="2064"/>
        <c:spPr>
          <a:solidFill>
            <a:schemeClr val="accent1"/>
          </a:solidFill>
          <a:ln w="19050">
            <a:solidFill>
              <a:schemeClr val="lt1"/>
            </a:solidFill>
          </a:ln>
          <a:effectLst/>
        </c:spPr>
      </c:pivotFmt>
      <c:pivotFmt>
        <c:idx val="2065"/>
        <c:spPr>
          <a:solidFill>
            <a:schemeClr val="accent1"/>
          </a:solidFill>
          <a:ln w="19050">
            <a:solidFill>
              <a:schemeClr val="lt1"/>
            </a:solidFill>
          </a:ln>
          <a:effectLst/>
        </c:spPr>
      </c:pivotFmt>
      <c:pivotFmt>
        <c:idx val="2066"/>
        <c:spPr>
          <a:solidFill>
            <a:schemeClr val="accent1"/>
          </a:solidFill>
          <a:ln w="19050">
            <a:solidFill>
              <a:schemeClr val="lt1"/>
            </a:solidFill>
          </a:ln>
          <a:effectLst/>
        </c:spPr>
      </c:pivotFmt>
      <c:pivotFmt>
        <c:idx val="2067"/>
        <c:spPr>
          <a:solidFill>
            <a:schemeClr val="accent1"/>
          </a:solidFill>
          <a:ln w="19050">
            <a:solidFill>
              <a:schemeClr val="lt1"/>
            </a:solidFill>
          </a:ln>
          <a:effectLst/>
        </c:spPr>
      </c:pivotFmt>
      <c:pivotFmt>
        <c:idx val="2068"/>
        <c:spPr>
          <a:solidFill>
            <a:schemeClr val="accent1"/>
          </a:solidFill>
          <a:ln w="19050">
            <a:solidFill>
              <a:schemeClr val="lt1"/>
            </a:solidFill>
          </a:ln>
          <a:effectLst/>
        </c:spPr>
      </c:pivotFmt>
      <c:pivotFmt>
        <c:idx val="2069"/>
        <c:spPr>
          <a:solidFill>
            <a:schemeClr val="accent1"/>
          </a:solidFill>
          <a:ln w="19050">
            <a:solidFill>
              <a:schemeClr val="lt1"/>
            </a:solidFill>
          </a:ln>
          <a:effectLst/>
        </c:spPr>
      </c:pivotFmt>
      <c:pivotFmt>
        <c:idx val="2070"/>
        <c:spPr>
          <a:solidFill>
            <a:schemeClr val="accent1"/>
          </a:solidFill>
          <a:ln w="19050">
            <a:solidFill>
              <a:schemeClr val="lt1"/>
            </a:solidFill>
          </a:ln>
          <a:effectLst/>
        </c:spPr>
      </c:pivotFmt>
      <c:pivotFmt>
        <c:idx val="2071"/>
        <c:spPr>
          <a:solidFill>
            <a:schemeClr val="accent1"/>
          </a:solidFill>
          <a:ln w="19050">
            <a:solidFill>
              <a:schemeClr val="lt1"/>
            </a:solidFill>
          </a:ln>
          <a:effectLst/>
        </c:spPr>
      </c:pivotFmt>
      <c:pivotFmt>
        <c:idx val="2072"/>
        <c:spPr>
          <a:solidFill>
            <a:schemeClr val="accent1"/>
          </a:solidFill>
          <a:ln w="19050">
            <a:solidFill>
              <a:schemeClr val="lt1"/>
            </a:solidFill>
          </a:ln>
          <a:effectLst/>
        </c:spPr>
      </c:pivotFmt>
      <c:pivotFmt>
        <c:idx val="2073"/>
        <c:spPr>
          <a:solidFill>
            <a:schemeClr val="accent1"/>
          </a:solidFill>
          <a:ln w="19050">
            <a:solidFill>
              <a:schemeClr val="lt1"/>
            </a:solidFill>
          </a:ln>
          <a:effectLst/>
        </c:spPr>
      </c:pivotFmt>
      <c:pivotFmt>
        <c:idx val="20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5"/>
        <c:spPr>
          <a:solidFill>
            <a:schemeClr val="accent1"/>
          </a:solidFill>
          <a:ln w="19050">
            <a:solidFill>
              <a:schemeClr val="lt1"/>
            </a:solidFill>
          </a:ln>
          <a:effectLst/>
        </c:spPr>
      </c:pivotFmt>
      <c:pivotFmt>
        <c:idx val="2076"/>
        <c:spPr>
          <a:solidFill>
            <a:schemeClr val="accent1"/>
          </a:solidFill>
          <a:ln w="19050">
            <a:solidFill>
              <a:schemeClr val="lt1"/>
            </a:solidFill>
          </a:ln>
          <a:effectLst/>
        </c:spPr>
      </c:pivotFmt>
      <c:pivotFmt>
        <c:idx val="2077"/>
        <c:spPr>
          <a:solidFill>
            <a:schemeClr val="accent1"/>
          </a:solidFill>
          <a:ln w="19050">
            <a:solidFill>
              <a:schemeClr val="lt1"/>
            </a:solidFill>
          </a:ln>
          <a:effectLst/>
        </c:spPr>
      </c:pivotFmt>
      <c:pivotFmt>
        <c:idx val="2078"/>
        <c:spPr>
          <a:solidFill>
            <a:schemeClr val="accent1"/>
          </a:solidFill>
          <a:ln w="19050">
            <a:solidFill>
              <a:schemeClr val="lt1"/>
            </a:solidFill>
          </a:ln>
          <a:effectLst/>
        </c:spPr>
      </c:pivotFmt>
      <c:pivotFmt>
        <c:idx val="2079"/>
        <c:spPr>
          <a:solidFill>
            <a:schemeClr val="accent1"/>
          </a:solidFill>
          <a:ln w="19050">
            <a:solidFill>
              <a:schemeClr val="lt1"/>
            </a:solidFill>
          </a:ln>
          <a:effectLst/>
        </c:spPr>
      </c:pivotFmt>
      <c:pivotFmt>
        <c:idx val="2080"/>
        <c:spPr>
          <a:solidFill>
            <a:schemeClr val="accent1"/>
          </a:solidFill>
          <a:ln w="19050">
            <a:solidFill>
              <a:schemeClr val="lt1"/>
            </a:solidFill>
          </a:ln>
          <a:effectLst/>
        </c:spPr>
      </c:pivotFmt>
      <c:pivotFmt>
        <c:idx val="2081"/>
        <c:spPr>
          <a:solidFill>
            <a:schemeClr val="accent1"/>
          </a:solidFill>
          <a:ln w="19050">
            <a:solidFill>
              <a:schemeClr val="lt1"/>
            </a:solidFill>
          </a:ln>
          <a:effectLst/>
        </c:spPr>
      </c:pivotFmt>
      <c:pivotFmt>
        <c:idx val="2082"/>
        <c:spPr>
          <a:solidFill>
            <a:schemeClr val="accent1"/>
          </a:solidFill>
          <a:ln w="19050">
            <a:solidFill>
              <a:schemeClr val="lt1"/>
            </a:solidFill>
          </a:ln>
          <a:effectLst/>
        </c:spPr>
      </c:pivotFmt>
      <c:pivotFmt>
        <c:idx val="2083"/>
        <c:spPr>
          <a:solidFill>
            <a:schemeClr val="accent1"/>
          </a:solidFill>
          <a:ln w="19050">
            <a:solidFill>
              <a:schemeClr val="lt1"/>
            </a:solidFill>
          </a:ln>
          <a:effectLst/>
        </c:spPr>
      </c:pivotFmt>
      <c:pivotFmt>
        <c:idx val="2084"/>
        <c:spPr>
          <a:solidFill>
            <a:schemeClr val="accent1"/>
          </a:solidFill>
          <a:ln w="19050">
            <a:solidFill>
              <a:schemeClr val="lt1"/>
            </a:solidFill>
          </a:ln>
          <a:effectLst/>
        </c:spPr>
      </c:pivotFmt>
      <c:pivotFmt>
        <c:idx val="2085"/>
        <c:spPr>
          <a:solidFill>
            <a:schemeClr val="accent1"/>
          </a:solidFill>
          <a:ln w="19050">
            <a:solidFill>
              <a:schemeClr val="lt1"/>
            </a:solidFill>
          </a:ln>
          <a:effectLst/>
        </c:spPr>
      </c:pivotFmt>
      <c:pivotFmt>
        <c:idx val="2086"/>
        <c:spPr>
          <a:solidFill>
            <a:schemeClr val="accent1"/>
          </a:solidFill>
          <a:ln w="19050">
            <a:solidFill>
              <a:schemeClr val="lt1"/>
            </a:solidFill>
          </a:ln>
          <a:effectLst/>
        </c:spPr>
      </c:pivotFmt>
      <c:pivotFmt>
        <c:idx val="2087"/>
        <c:spPr>
          <a:solidFill>
            <a:schemeClr val="accent1"/>
          </a:solidFill>
          <a:ln w="19050">
            <a:solidFill>
              <a:schemeClr val="lt1"/>
            </a:solidFill>
          </a:ln>
          <a:effectLst/>
        </c:spPr>
      </c:pivotFmt>
      <c:pivotFmt>
        <c:idx val="2088"/>
        <c:spPr>
          <a:solidFill>
            <a:schemeClr val="accent1"/>
          </a:solidFill>
          <a:ln w="19050">
            <a:solidFill>
              <a:schemeClr val="lt1"/>
            </a:solidFill>
          </a:ln>
          <a:effectLst/>
        </c:spPr>
      </c:pivotFmt>
      <c:pivotFmt>
        <c:idx val="2089"/>
        <c:spPr>
          <a:solidFill>
            <a:schemeClr val="accent1"/>
          </a:solidFill>
          <a:ln w="19050">
            <a:solidFill>
              <a:schemeClr val="lt1"/>
            </a:solidFill>
          </a:ln>
          <a:effectLst/>
        </c:spPr>
      </c:pivotFmt>
      <c:pivotFmt>
        <c:idx val="2090"/>
        <c:spPr>
          <a:solidFill>
            <a:schemeClr val="accent1"/>
          </a:solidFill>
          <a:ln w="19050">
            <a:solidFill>
              <a:schemeClr val="lt1"/>
            </a:solidFill>
          </a:ln>
          <a:effectLst/>
        </c:spPr>
      </c:pivotFmt>
      <c:pivotFmt>
        <c:idx val="20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2"/>
        <c:spPr>
          <a:solidFill>
            <a:schemeClr val="accent1"/>
          </a:solidFill>
          <a:ln w="19050">
            <a:solidFill>
              <a:schemeClr val="lt1"/>
            </a:solidFill>
          </a:ln>
          <a:effectLst/>
        </c:spPr>
      </c:pivotFmt>
      <c:pivotFmt>
        <c:idx val="2093"/>
        <c:spPr>
          <a:solidFill>
            <a:schemeClr val="accent1"/>
          </a:solidFill>
          <a:ln w="19050">
            <a:solidFill>
              <a:schemeClr val="lt1"/>
            </a:solidFill>
          </a:ln>
          <a:effectLst/>
        </c:spPr>
      </c:pivotFmt>
      <c:pivotFmt>
        <c:idx val="2094"/>
        <c:spPr>
          <a:solidFill>
            <a:schemeClr val="accent1"/>
          </a:solidFill>
          <a:ln w="19050">
            <a:solidFill>
              <a:schemeClr val="lt1"/>
            </a:solidFill>
          </a:ln>
          <a:effectLst/>
        </c:spPr>
      </c:pivotFmt>
      <c:pivotFmt>
        <c:idx val="2095"/>
        <c:spPr>
          <a:solidFill>
            <a:schemeClr val="accent1"/>
          </a:solidFill>
          <a:ln w="19050">
            <a:solidFill>
              <a:schemeClr val="lt1"/>
            </a:solidFill>
          </a:ln>
          <a:effectLst/>
        </c:spPr>
      </c:pivotFmt>
      <c:pivotFmt>
        <c:idx val="2096"/>
        <c:spPr>
          <a:solidFill>
            <a:schemeClr val="accent1"/>
          </a:solidFill>
          <a:ln w="19050">
            <a:solidFill>
              <a:schemeClr val="lt1"/>
            </a:solidFill>
          </a:ln>
          <a:effectLst/>
        </c:spPr>
      </c:pivotFmt>
      <c:pivotFmt>
        <c:idx val="2097"/>
        <c:spPr>
          <a:solidFill>
            <a:schemeClr val="accent1"/>
          </a:solidFill>
          <a:ln w="19050">
            <a:solidFill>
              <a:schemeClr val="lt1"/>
            </a:solidFill>
          </a:ln>
          <a:effectLst/>
        </c:spPr>
      </c:pivotFmt>
      <c:pivotFmt>
        <c:idx val="2098"/>
        <c:spPr>
          <a:solidFill>
            <a:schemeClr val="accent1"/>
          </a:solidFill>
          <a:ln w="19050">
            <a:solidFill>
              <a:schemeClr val="lt1"/>
            </a:solidFill>
          </a:ln>
          <a:effectLst/>
        </c:spPr>
      </c:pivotFmt>
      <c:pivotFmt>
        <c:idx val="2099"/>
        <c:spPr>
          <a:solidFill>
            <a:schemeClr val="accent1"/>
          </a:solidFill>
          <a:ln w="19050">
            <a:solidFill>
              <a:schemeClr val="lt1"/>
            </a:solidFill>
          </a:ln>
          <a:effectLst/>
        </c:spPr>
      </c:pivotFmt>
      <c:pivotFmt>
        <c:idx val="2100"/>
        <c:spPr>
          <a:solidFill>
            <a:schemeClr val="accent1"/>
          </a:solidFill>
          <a:ln w="19050">
            <a:solidFill>
              <a:schemeClr val="lt1"/>
            </a:solidFill>
          </a:ln>
          <a:effectLst/>
        </c:spPr>
      </c:pivotFmt>
      <c:pivotFmt>
        <c:idx val="2101"/>
        <c:spPr>
          <a:solidFill>
            <a:schemeClr val="accent1"/>
          </a:solidFill>
          <a:ln w="19050">
            <a:solidFill>
              <a:schemeClr val="lt1"/>
            </a:solidFill>
          </a:ln>
          <a:effectLst/>
        </c:spPr>
      </c:pivotFmt>
      <c:pivotFmt>
        <c:idx val="2102"/>
        <c:spPr>
          <a:solidFill>
            <a:schemeClr val="accent1"/>
          </a:solidFill>
          <a:ln w="19050">
            <a:solidFill>
              <a:schemeClr val="lt1"/>
            </a:solidFill>
          </a:ln>
          <a:effectLst/>
        </c:spPr>
      </c:pivotFmt>
      <c:pivotFmt>
        <c:idx val="2103"/>
        <c:spPr>
          <a:solidFill>
            <a:schemeClr val="accent1"/>
          </a:solidFill>
          <a:ln w="19050">
            <a:solidFill>
              <a:schemeClr val="lt1"/>
            </a:solidFill>
          </a:ln>
          <a:effectLst/>
        </c:spPr>
      </c:pivotFmt>
      <c:pivotFmt>
        <c:idx val="2104"/>
        <c:spPr>
          <a:solidFill>
            <a:schemeClr val="accent1"/>
          </a:solidFill>
          <a:ln w="19050">
            <a:solidFill>
              <a:schemeClr val="lt1"/>
            </a:solidFill>
          </a:ln>
          <a:effectLst/>
        </c:spPr>
      </c:pivotFmt>
      <c:pivotFmt>
        <c:idx val="2105"/>
        <c:spPr>
          <a:solidFill>
            <a:schemeClr val="accent1"/>
          </a:solidFill>
          <a:ln w="19050">
            <a:solidFill>
              <a:schemeClr val="lt1"/>
            </a:solidFill>
          </a:ln>
          <a:effectLst/>
        </c:spPr>
      </c:pivotFmt>
      <c:pivotFmt>
        <c:idx val="2106"/>
        <c:spPr>
          <a:solidFill>
            <a:schemeClr val="accent1"/>
          </a:solidFill>
          <a:ln w="19050">
            <a:solidFill>
              <a:schemeClr val="lt1"/>
            </a:solidFill>
          </a:ln>
          <a:effectLst/>
        </c:spPr>
      </c:pivotFmt>
      <c:pivotFmt>
        <c:idx val="2107"/>
        <c:spPr>
          <a:solidFill>
            <a:schemeClr val="accent1"/>
          </a:solidFill>
          <a:ln w="19050">
            <a:solidFill>
              <a:schemeClr val="lt1"/>
            </a:solidFill>
          </a:ln>
          <a:effectLst/>
        </c:spPr>
      </c:pivotFmt>
      <c:pivotFmt>
        <c:idx val="2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9"/>
        <c:spPr>
          <a:solidFill>
            <a:schemeClr val="accent1"/>
          </a:solidFill>
          <a:ln w="19050">
            <a:solidFill>
              <a:schemeClr val="lt1"/>
            </a:solidFill>
          </a:ln>
          <a:effectLst/>
        </c:spPr>
      </c:pivotFmt>
      <c:pivotFmt>
        <c:idx val="2110"/>
        <c:spPr>
          <a:solidFill>
            <a:schemeClr val="accent1"/>
          </a:solidFill>
          <a:ln w="19050">
            <a:solidFill>
              <a:schemeClr val="lt1"/>
            </a:solidFill>
          </a:ln>
          <a:effectLst/>
        </c:spPr>
      </c:pivotFmt>
      <c:pivotFmt>
        <c:idx val="2111"/>
        <c:spPr>
          <a:solidFill>
            <a:schemeClr val="accent1"/>
          </a:solidFill>
          <a:ln w="19050">
            <a:solidFill>
              <a:schemeClr val="lt1"/>
            </a:solidFill>
          </a:ln>
          <a:effectLst/>
        </c:spPr>
      </c:pivotFmt>
      <c:pivotFmt>
        <c:idx val="2112"/>
        <c:spPr>
          <a:solidFill>
            <a:schemeClr val="accent1"/>
          </a:solidFill>
          <a:ln w="19050">
            <a:solidFill>
              <a:schemeClr val="lt1"/>
            </a:solidFill>
          </a:ln>
          <a:effectLst/>
        </c:spPr>
      </c:pivotFmt>
      <c:pivotFmt>
        <c:idx val="2113"/>
        <c:spPr>
          <a:solidFill>
            <a:schemeClr val="accent1"/>
          </a:solidFill>
          <a:ln w="19050">
            <a:solidFill>
              <a:schemeClr val="lt1"/>
            </a:solidFill>
          </a:ln>
          <a:effectLst/>
        </c:spPr>
      </c:pivotFmt>
      <c:pivotFmt>
        <c:idx val="2114"/>
        <c:spPr>
          <a:solidFill>
            <a:schemeClr val="accent1"/>
          </a:solidFill>
          <a:ln w="19050">
            <a:solidFill>
              <a:schemeClr val="lt1"/>
            </a:solidFill>
          </a:ln>
          <a:effectLst/>
        </c:spPr>
      </c:pivotFmt>
      <c:pivotFmt>
        <c:idx val="2115"/>
        <c:spPr>
          <a:solidFill>
            <a:schemeClr val="accent1"/>
          </a:solidFill>
          <a:ln w="19050">
            <a:solidFill>
              <a:schemeClr val="lt1"/>
            </a:solidFill>
          </a:ln>
          <a:effectLst/>
        </c:spPr>
      </c:pivotFmt>
      <c:pivotFmt>
        <c:idx val="2116"/>
        <c:spPr>
          <a:solidFill>
            <a:schemeClr val="accent1"/>
          </a:solidFill>
          <a:ln w="19050">
            <a:solidFill>
              <a:schemeClr val="lt1"/>
            </a:solidFill>
          </a:ln>
          <a:effectLst/>
        </c:spPr>
      </c:pivotFmt>
      <c:pivotFmt>
        <c:idx val="2117"/>
        <c:spPr>
          <a:solidFill>
            <a:schemeClr val="accent1"/>
          </a:solidFill>
          <a:ln w="19050">
            <a:solidFill>
              <a:schemeClr val="lt1"/>
            </a:solidFill>
          </a:ln>
          <a:effectLst/>
        </c:spPr>
      </c:pivotFmt>
      <c:pivotFmt>
        <c:idx val="2118"/>
        <c:spPr>
          <a:solidFill>
            <a:schemeClr val="accent1"/>
          </a:solidFill>
          <a:ln w="19050">
            <a:solidFill>
              <a:schemeClr val="lt1"/>
            </a:solidFill>
          </a:ln>
          <a:effectLst/>
        </c:spPr>
      </c:pivotFmt>
      <c:pivotFmt>
        <c:idx val="2119"/>
        <c:spPr>
          <a:solidFill>
            <a:schemeClr val="accent1"/>
          </a:solidFill>
          <a:ln w="19050">
            <a:solidFill>
              <a:schemeClr val="lt1"/>
            </a:solidFill>
          </a:ln>
          <a:effectLst/>
        </c:spPr>
      </c:pivotFmt>
      <c:pivotFmt>
        <c:idx val="2120"/>
        <c:spPr>
          <a:solidFill>
            <a:schemeClr val="accent1"/>
          </a:solidFill>
          <a:ln w="19050">
            <a:solidFill>
              <a:schemeClr val="lt1"/>
            </a:solidFill>
          </a:ln>
          <a:effectLst/>
        </c:spPr>
      </c:pivotFmt>
      <c:pivotFmt>
        <c:idx val="2121"/>
        <c:spPr>
          <a:solidFill>
            <a:schemeClr val="accent1"/>
          </a:solidFill>
          <a:ln w="19050">
            <a:solidFill>
              <a:schemeClr val="lt1"/>
            </a:solidFill>
          </a:ln>
          <a:effectLst/>
        </c:spPr>
      </c:pivotFmt>
      <c:pivotFmt>
        <c:idx val="2122"/>
        <c:spPr>
          <a:solidFill>
            <a:schemeClr val="accent1"/>
          </a:solidFill>
          <a:ln w="19050">
            <a:solidFill>
              <a:schemeClr val="lt1"/>
            </a:solidFill>
          </a:ln>
          <a:effectLst/>
        </c:spPr>
      </c:pivotFmt>
      <c:pivotFmt>
        <c:idx val="2123"/>
        <c:spPr>
          <a:solidFill>
            <a:schemeClr val="accent1"/>
          </a:solidFill>
          <a:ln w="19050">
            <a:solidFill>
              <a:schemeClr val="lt1"/>
            </a:solidFill>
          </a:ln>
          <a:effectLst/>
        </c:spPr>
      </c:pivotFmt>
      <c:pivotFmt>
        <c:idx val="2124"/>
        <c:spPr>
          <a:solidFill>
            <a:schemeClr val="accent1"/>
          </a:solidFill>
          <a:ln w="19050">
            <a:solidFill>
              <a:schemeClr val="lt1"/>
            </a:solidFill>
          </a:ln>
          <a:effectLst/>
        </c:spPr>
      </c:pivotFmt>
      <c:pivotFmt>
        <c:idx val="21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6"/>
        <c:spPr>
          <a:solidFill>
            <a:schemeClr val="accent1"/>
          </a:solidFill>
          <a:ln w="19050">
            <a:solidFill>
              <a:schemeClr val="lt1"/>
            </a:solidFill>
          </a:ln>
          <a:effectLst/>
        </c:spPr>
      </c:pivotFmt>
      <c:pivotFmt>
        <c:idx val="2127"/>
        <c:spPr>
          <a:solidFill>
            <a:schemeClr val="accent1"/>
          </a:solidFill>
          <a:ln w="19050">
            <a:solidFill>
              <a:schemeClr val="lt1"/>
            </a:solidFill>
          </a:ln>
          <a:effectLst/>
        </c:spPr>
      </c:pivotFmt>
      <c:pivotFmt>
        <c:idx val="2128"/>
        <c:spPr>
          <a:solidFill>
            <a:schemeClr val="accent1"/>
          </a:solidFill>
          <a:ln w="19050">
            <a:solidFill>
              <a:schemeClr val="lt1"/>
            </a:solidFill>
          </a:ln>
          <a:effectLst/>
        </c:spPr>
      </c:pivotFmt>
      <c:pivotFmt>
        <c:idx val="2129"/>
        <c:spPr>
          <a:solidFill>
            <a:schemeClr val="accent1"/>
          </a:solidFill>
          <a:ln w="19050">
            <a:solidFill>
              <a:schemeClr val="lt1"/>
            </a:solidFill>
          </a:ln>
          <a:effectLst/>
        </c:spPr>
      </c:pivotFmt>
      <c:pivotFmt>
        <c:idx val="2130"/>
        <c:spPr>
          <a:solidFill>
            <a:schemeClr val="accent1"/>
          </a:solidFill>
          <a:ln w="19050">
            <a:solidFill>
              <a:schemeClr val="lt1"/>
            </a:solidFill>
          </a:ln>
          <a:effectLst/>
        </c:spPr>
      </c:pivotFmt>
      <c:pivotFmt>
        <c:idx val="2131"/>
        <c:spPr>
          <a:solidFill>
            <a:schemeClr val="accent1"/>
          </a:solidFill>
          <a:ln w="19050">
            <a:solidFill>
              <a:schemeClr val="lt1"/>
            </a:solidFill>
          </a:ln>
          <a:effectLst/>
        </c:spPr>
      </c:pivotFmt>
      <c:pivotFmt>
        <c:idx val="2132"/>
        <c:spPr>
          <a:solidFill>
            <a:schemeClr val="accent1"/>
          </a:solidFill>
          <a:ln w="19050">
            <a:solidFill>
              <a:schemeClr val="lt1"/>
            </a:solidFill>
          </a:ln>
          <a:effectLst/>
        </c:spPr>
      </c:pivotFmt>
      <c:pivotFmt>
        <c:idx val="2133"/>
        <c:spPr>
          <a:solidFill>
            <a:schemeClr val="accent1"/>
          </a:solidFill>
          <a:ln w="19050">
            <a:solidFill>
              <a:schemeClr val="lt1"/>
            </a:solidFill>
          </a:ln>
          <a:effectLst/>
        </c:spPr>
      </c:pivotFmt>
      <c:pivotFmt>
        <c:idx val="2134"/>
        <c:spPr>
          <a:solidFill>
            <a:schemeClr val="accent1"/>
          </a:solidFill>
          <a:ln w="19050">
            <a:solidFill>
              <a:schemeClr val="lt1"/>
            </a:solidFill>
          </a:ln>
          <a:effectLst/>
        </c:spPr>
      </c:pivotFmt>
      <c:pivotFmt>
        <c:idx val="2135"/>
        <c:spPr>
          <a:solidFill>
            <a:schemeClr val="accent1"/>
          </a:solidFill>
          <a:ln w="19050">
            <a:solidFill>
              <a:schemeClr val="lt1"/>
            </a:solidFill>
          </a:ln>
          <a:effectLst/>
        </c:spPr>
      </c:pivotFmt>
      <c:pivotFmt>
        <c:idx val="2136"/>
        <c:spPr>
          <a:solidFill>
            <a:schemeClr val="accent1"/>
          </a:solidFill>
          <a:ln w="19050">
            <a:solidFill>
              <a:schemeClr val="lt1"/>
            </a:solidFill>
          </a:ln>
          <a:effectLst/>
        </c:spPr>
      </c:pivotFmt>
      <c:pivotFmt>
        <c:idx val="2137"/>
        <c:spPr>
          <a:solidFill>
            <a:schemeClr val="accent1"/>
          </a:solidFill>
          <a:ln w="19050">
            <a:solidFill>
              <a:schemeClr val="lt1"/>
            </a:solidFill>
          </a:ln>
          <a:effectLst/>
        </c:spPr>
      </c:pivotFmt>
      <c:pivotFmt>
        <c:idx val="2138"/>
        <c:spPr>
          <a:solidFill>
            <a:schemeClr val="accent1"/>
          </a:solidFill>
          <a:ln w="19050">
            <a:solidFill>
              <a:schemeClr val="lt1"/>
            </a:solidFill>
          </a:ln>
          <a:effectLst/>
        </c:spPr>
      </c:pivotFmt>
      <c:pivotFmt>
        <c:idx val="2139"/>
        <c:spPr>
          <a:solidFill>
            <a:schemeClr val="accent1"/>
          </a:solidFill>
          <a:ln w="19050">
            <a:solidFill>
              <a:schemeClr val="lt1"/>
            </a:solidFill>
          </a:ln>
          <a:effectLst/>
        </c:spPr>
      </c:pivotFmt>
      <c:pivotFmt>
        <c:idx val="2140"/>
        <c:spPr>
          <a:solidFill>
            <a:schemeClr val="accent1"/>
          </a:solidFill>
          <a:ln w="19050">
            <a:solidFill>
              <a:schemeClr val="lt1"/>
            </a:solidFill>
          </a:ln>
          <a:effectLst/>
        </c:spPr>
      </c:pivotFmt>
      <c:pivotFmt>
        <c:idx val="2141"/>
        <c:spPr>
          <a:solidFill>
            <a:schemeClr val="accent1"/>
          </a:solidFill>
          <a:ln w="19050">
            <a:solidFill>
              <a:schemeClr val="lt1"/>
            </a:solidFill>
          </a:ln>
          <a:effectLst/>
        </c:spPr>
      </c:pivotFmt>
      <c:pivotFmt>
        <c:idx val="21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3"/>
        <c:spPr>
          <a:solidFill>
            <a:schemeClr val="accent1"/>
          </a:solidFill>
          <a:ln w="19050">
            <a:solidFill>
              <a:schemeClr val="lt1"/>
            </a:solidFill>
          </a:ln>
          <a:effectLst/>
        </c:spPr>
      </c:pivotFmt>
      <c:pivotFmt>
        <c:idx val="2144"/>
        <c:spPr>
          <a:solidFill>
            <a:schemeClr val="accent1"/>
          </a:solidFill>
          <a:ln w="19050">
            <a:solidFill>
              <a:schemeClr val="lt1"/>
            </a:solidFill>
          </a:ln>
          <a:effectLst/>
        </c:spPr>
      </c:pivotFmt>
      <c:pivotFmt>
        <c:idx val="2145"/>
        <c:spPr>
          <a:solidFill>
            <a:schemeClr val="accent1"/>
          </a:solidFill>
          <a:ln w="19050">
            <a:solidFill>
              <a:schemeClr val="lt1"/>
            </a:solidFill>
          </a:ln>
          <a:effectLst/>
        </c:spPr>
      </c:pivotFmt>
      <c:pivotFmt>
        <c:idx val="2146"/>
        <c:spPr>
          <a:solidFill>
            <a:schemeClr val="accent1"/>
          </a:solidFill>
          <a:ln w="19050">
            <a:solidFill>
              <a:schemeClr val="lt1"/>
            </a:solidFill>
          </a:ln>
          <a:effectLst/>
        </c:spPr>
      </c:pivotFmt>
      <c:pivotFmt>
        <c:idx val="2147"/>
        <c:spPr>
          <a:solidFill>
            <a:schemeClr val="accent1"/>
          </a:solidFill>
          <a:ln w="19050">
            <a:solidFill>
              <a:schemeClr val="lt1"/>
            </a:solidFill>
          </a:ln>
          <a:effectLst/>
        </c:spPr>
      </c:pivotFmt>
      <c:pivotFmt>
        <c:idx val="2148"/>
        <c:spPr>
          <a:solidFill>
            <a:schemeClr val="accent1"/>
          </a:solidFill>
          <a:ln w="19050">
            <a:solidFill>
              <a:schemeClr val="lt1"/>
            </a:solidFill>
          </a:ln>
          <a:effectLst/>
        </c:spPr>
      </c:pivotFmt>
      <c:pivotFmt>
        <c:idx val="2149"/>
        <c:spPr>
          <a:solidFill>
            <a:schemeClr val="accent1"/>
          </a:solidFill>
          <a:ln w="19050">
            <a:solidFill>
              <a:schemeClr val="lt1"/>
            </a:solidFill>
          </a:ln>
          <a:effectLst/>
        </c:spPr>
      </c:pivotFmt>
      <c:pivotFmt>
        <c:idx val="2150"/>
        <c:spPr>
          <a:solidFill>
            <a:schemeClr val="accent1"/>
          </a:solidFill>
          <a:ln w="19050">
            <a:solidFill>
              <a:schemeClr val="lt1"/>
            </a:solidFill>
          </a:ln>
          <a:effectLst/>
        </c:spPr>
      </c:pivotFmt>
      <c:pivotFmt>
        <c:idx val="2151"/>
        <c:spPr>
          <a:solidFill>
            <a:schemeClr val="accent1"/>
          </a:solidFill>
          <a:ln w="19050">
            <a:solidFill>
              <a:schemeClr val="lt1"/>
            </a:solidFill>
          </a:ln>
          <a:effectLst/>
        </c:spPr>
      </c:pivotFmt>
      <c:pivotFmt>
        <c:idx val="2152"/>
        <c:spPr>
          <a:solidFill>
            <a:schemeClr val="accent1"/>
          </a:solidFill>
          <a:ln w="19050">
            <a:solidFill>
              <a:schemeClr val="lt1"/>
            </a:solidFill>
          </a:ln>
          <a:effectLst/>
        </c:spPr>
      </c:pivotFmt>
      <c:pivotFmt>
        <c:idx val="2153"/>
        <c:spPr>
          <a:solidFill>
            <a:schemeClr val="accent1"/>
          </a:solidFill>
          <a:ln w="19050">
            <a:solidFill>
              <a:schemeClr val="lt1"/>
            </a:solidFill>
          </a:ln>
          <a:effectLst/>
        </c:spPr>
      </c:pivotFmt>
      <c:pivotFmt>
        <c:idx val="2154"/>
        <c:spPr>
          <a:solidFill>
            <a:schemeClr val="accent1"/>
          </a:solidFill>
          <a:ln w="19050">
            <a:solidFill>
              <a:schemeClr val="lt1"/>
            </a:solidFill>
          </a:ln>
          <a:effectLst/>
        </c:spPr>
      </c:pivotFmt>
      <c:pivotFmt>
        <c:idx val="2155"/>
        <c:spPr>
          <a:solidFill>
            <a:schemeClr val="accent1"/>
          </a:solidFill>
          <a:ln w="19050">
            <a:solidFill>
              <a:schemeClr val="lt1"/>
            </a:solidFill>
          </a:ln>
          <a:effectLst/>
        </c:spPr>
      </c:pivotFmt>
      <c:pivotFmt>
        <c:idx val="2156"/>
        <c:spPr>
          <a:solidFill>
            <a:schemeClr val="accent1"/>
          </a:solidFill>
          <a:ln w="19050">
            <a:solidFill>
              <a:schemeClr val="lt1"/>
            </a:solidFill>
          </a:ln>
          <a:effectLst/>
        </c:spPr>
      </c:pivotFmt>
      <c:pivotFmt>
        <c:idx val="2157"/>
        <c:spPr>
          <a:solidFill>
            <a:schemeClr val="accent1"/>
          </a:solidFill>
          <a:ln w="19050">
            <a:solidFill>
              <a:schemeClr val="lt1"/>
            </a:solidFill>
          </a:ln>
          <a:effectLst/>
        </c:spPr>
      </c:pivotFmt>
      <c:pivotFmt>
        <c:idx val="2158"/>
        <c:spPr>
          <a:solidFill>
            <a:schemeClr val="accent1"/>
          </a:solidFill>
          <a:ln w="19050">
            <a:solidFill>
              <a:schemeClr val="lt1"/>
            </a:solidFill>
          </a:ln>
          <a:effectLst/>
        </c:spPr>
      </c:pivotFmt>
      <c:pivotFmt>
        <c:idx val="2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0"/>
        <c:spPr>
          <a:solidFill>
            <a:schemeClr val="accent1"/>
          </a:solidFill>
          <a:ln w="19050">
            <a:solidFill>
              <a:schemeClr val="lt1"/>
            </a:solidFill>
          </a:ln>
          <a:effectLst/>
        </c:spPr>
      </c:pivotFmt>
      <c:pivotFmt>
        <c:idx val="2161"/>
        <c:spPr>
          <a:solidFill>
            <a:schemeClr val="accent1"/>
          </a:solidFill>
          <a:ln w="19050">
            <a:solidFill>
              <a:schemeClr val="lt1"/>
            </a:solidFill>
          </a:ln>
          <a:effectLst/>
        </c:spPr>
      </c:pivotFmt>
      <c:pivotFmt>
        <c:idx val="2162"/>
        <c:spPr>
          <a:solidFill>
            <a:schemeClr val="accent1"/>
          </a:solidFill>
          <a:ln w="19050">
            <a:solidFill>
              <a:schemeClr val="lt1"/>
            </a:solidFill>
          </a:ln>
          <a:effectLst/>
        </c:spPr>
      </c:pivotFmt>
      <c:pivotFmt>
        <c:idx val="2163"/>
        <c:spPr>
          <a:solidFill>
            <a:schemeClr val="accent1"/>
          </a:solidFill>
          <a:ln w="19050">
            <a:solidFill>
              <a:schemeClr val="lt1"/>
            </a:solidFill>
          </a:ln>
          <a:effectLst/>
        </c:spPr>
      </c:pivotFmt>
      <c:pivotFmt>
        <c:idx val="2164"/>
        <c:spPr>
          <a:solidFill>
            <a:schemeClr val="accent1"/>
          </a:solidFill>
          <a:ln w="19050">
            <a:solidFill>
              <a:schemeClr val="lt1"/>
            </a:solidFill>
          </a:ln>
          <a:effectLst/>
        </c:spPr>
      </c:pivotFmt>
      <c:pivotFmt>
        <c:idx val="2165"/>
        <c:spPr>
          <a:solidFill>
            <a:schemeClr val="accent1"/>
          </a:solidFill>
          <a:ln w="19050">
            <a:solidFill>
              <a:schemeClr val="lt1"/>
            </a:solidFill>
          </a:ln>
          <a:effectLst/>
        </c:spPr>
      </c:pivotFmt>
      <c:pivotFmt>
        <c:idx val="2166"/>
        <c:spPr>
          <a:solidFill>
            <a:schemeClr val="accent1"/>
          </a:solidFill>
          <a:ln w="19050">
            <a:solidFill>
              <a:schemeClr val="lt1"/>
            </a:solidFill>
          </a:ln>
          <a:effectLst/>
        </c:spPr>
      </c:pivotFmt>
      <c:pivotFmt>
        <c:idx val="2167"/>
        <c:spPr>
          <a:solidFill>
            <a:schemeClr val="accent1"/>
          </a:solidFill>
          <a:ln w="19050">
            <a:solidFill>
              <a:schemeClr val="lt1"/>
            </a:solidFill>
          </a:ln>
          <a:effectLst/>
        </c:spPr>
      </c:pivotFmt>
      <c:pivotFmt>
        <c:idx val="2168"/>
        <c:spPr>
          <a:solidFill>
            <a:schemeClr val="accent1"/>
          </a:solidFill>
          <a:ln w="19050">
            <a:solidFill>
              <a:schemeClr val="lt1"/>
            </a:solidFill>
          </a:ln>
          <a:effectLst/>
        </c:spPr>
      </c:pivotFmt>
      <c:pivotFmt>
        <c:idx val="2169"/>
        <c:spPr>
          <a:solidFill>
            <a:schemeClr val="accent1"/>
          </a:solidFill>
          <a:ln w="19050">
            <a:solidFill>
              <a:schemeClr val="lt1"/>
            </a:solidFill>
          </a:ln>
          <a:effectLst/>
        </c:spPr>
      </c:pivotFmt>
      <c:pivotFmt>
        <c:idx val="2170"/>
        <c:spPr>
          <a:solidFill>
            <a:schemeClr val="accent1"/>
          </a:solidFill>
          <a:ln w="19050">
            <a:solidFill>
              <a:schemeClr val="lt1"/>
            </a:solidFill>
          </a:ln>
          <a:effectLst/>
        </c:spPr>
      </c:pivotFmt>
      <c:pivotFmt>
        <c:idx val="2171"/>
        <c:spPr>
          <a:solidFill>
            <a:schemeClr val="accent1"/>
          </a:solidFill>
          <a:ln w="19050">
            <a:solidFill>
              <a:schemeClr val="lt1"/>
            </a:solidFill>
          </a:ln>
          <a:effectLst/>
        </c:spPr>
      </c:pivotFmt>
      <c:pivotFmt>
        <c:idx val="2172"/>
        <c:spPr>
          <a:solidFill>
            <a:schemeClr val="accent1"/>
          </a:solidFill>
          <a:ln w="19050">
            <a:solidFill>
              <a:schemeClr val="lt1"/>
            </a:solidFill>
          </a:ln>
          <a:effectLst/>
        </c:spPr>
      </c:pivotFmt>
      <c:pivotFmt>
        <c:idx val="2173"/>
        <c:spPr>
          <a:solidFill>
            <a:schemeClr val="accent1"/>
          </a:solidFill>
          <a:ln w="19050">
            <a:solidFill>
              <a:schemeClr val="lt1"/>
            </a:solidFill>
          </a:ln>
          <a:effectLst/>
        </c:spPr>
      </c:pivotFmt>
      <c:pivotFmt>
        <c:idx val="2174"/>
        <c:spPr>
          <a:solidFill>
            <a:schemeClr val="accent1"/>
          </a:solidFill>
          <a:ln w="19050">
            <a:solidFill>
              <a:schemeClr val="lt1"/>
            </a:solidFill>
          </a:ln>
          <a:effectLst/>
        </c:spPr>
      </c:pivotFmt>
      <c:pivotFmt>
        <c:idx val="2175"/>
        <c:spPr>
          <a:solidFill>
            <a:schemeClr val="accent1"/>
          </a:solidFill>
          <a:ln w="19050">
            <a:solidFill>
              <a:schemeClr val="lt1"/>
            </a:solidFill>
          </a:ln>
          <a:effectLst/>
        </c:spPr>
      </c:pivotFmt>
      <c:pivotFmt>
        <c:idx val="21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7"/>
        <c:spPr>
          <a:solidFill>
            <a:schemeClr val="accent1"/>
          </a:solidFill>
          <a:ln w="19050">
            <a:solidFill>
              <a:schemeClr val="lt1"/>
            </a:solidFill>
          </a:ln>
          <a:effectLst/>
        </c:spPr>
      </c:pivotFmt>
      <c:pivotFmt>
        <c:idx val="2178"/>
        <c:spPr>
          <a:solidFill>
            <a:schemeClr val="accent1"/>
          </a:solidFill>
          <a:ln w="19050">
            <a:solidFill>
              <a:schemeClr val="lt1"/>
            </a:solidFill>
          </a:ln>
          <a:effectLst/>
        </c:spPr>
      </c:pivotFmt>
      <c:pivotFmt>
        <c:idx val="2179"/>
        <c:spPr>
          <a:solidFill>
            <a:schemeClr val="accent1"/>
          </a:solidFill>
          <a:ln w="19050">
            <a:solidFill>
              <a:schemeClr val="lt1"/>
            </a:solidFill>
          </a:ln>
          <a:effectLst/>
        </c:spPr>
      </c:pivotFmt>
      <c:pivotFmt>
        <c:idx val="2180"/>
        <c:spPr>
          <a:solidFill>
            <a:schemeClr val="accent1"/>
          </a:solidFill>
          <a:ln w="19050">
            <a:solidFill>
              <a:schemeClr val="lt1"/>
            </a:solidFill>
          </a:ln>
          <a:effectLst/>
        </c:spPr>
      </c:pivotFmt>
      <c:pivotFmt>
        <c:idx val="2181"/>
        <c:spPr>
          <a:solidFill>
            <a:schemeClr val="accent1"/>
          </a:solidFill>
          <a:ln w="19050">
            <a:solidFill>
              <a:schemeClr val="lt1"/>
            </a:solidFill>
          </a:ln>
          <a:effectLst/>
        </c:spPr>
      </c:pivotFmt>
      <c:pivotFmt>
        <c:idx val="2182"/>
        <c:spPr>
          <a:solidFill>
            <a:schemeClr val="accent1"/>
          </a:solidFill>
          <a:ln w="19050">
            <a:solidFill>
              <a:schemeClr val="lt1"/>
            </a:solidFill>
          </a:ln>
          <a:effectLst/>
        </c:spPr>
      </c:pivotFmt>
      <c:pivotFmt>
        <c:idx val="2183"/>
        <c:spPr>
          <a:solidFill>
            <a:schemeClr val="accent1"/>
          </a:solidFill>
          <a:ln w="19050">
            <a:solidFill>
              <a:schemeClr val="lt1"/>
            </a:solidFill>
          </a:ln>
          <a:effectLst/>
        </c:spPr>
      </c:pivotFmt>
      <c:pivotFmt>
        <c:idx val="2184"/>
        <c:spPr>
          <a:solidFill>
            <a:schemeClr val="accent1"/>
          </a:solidFill>
          <a:ln w="19050">
            <a:solidFill>
              <a:schemeClr val="lt1"/>
            </a:solidFill>
          </a:ln>
          <a:effectLst/>
        </c:spPr>
      </c:pivotFmt>
      <c:pivotFmt>
        <c:idx val="2185"/>
        <c:spPr>
          <a:solidFill>
            <a:schemeClr val="accent1"/>
          </a:solidFill>
          <a:ln w="19050">
            <a:solidFill>
              <a:schemeClr val="lt1"/>
            </a:solidFill>
          </a:ln>
          <a:effectLst/>
        </c:spPr>
      </c:pivotFmt>
      <c:pivotFmt>
        <c:idx val="2186"/>
        <c:spPr>
          <a:solidFill>
            <a:schemeClr val="accent1"/>
          </a:solidFill>
          <a:ln w="19050">
            <a:solidFill>
              <a:schemeClr val="lt1"/>
            </a:solidFill>
          </a:ln>
          <a:effectLst/>
        </c:spPr>
      </c:pivotFmt>
      <c:pivotFmt>
        <c:idx val="2187"/>
        <c:spPr>
          <a:solidFill>
            <a:schemeClr val="accent1"/>
          </a:solidFill>
          <a:ln w="19050">
            <a:solidFill>
              <a:schemeClr val="lt1"/>
            </a:solidFill>
          </a:ln>
          <a:effectLst/>
        </c:spPr>
      </c:pivotFmt>
      <c:pivotFmt>
        <c:idx val="2188"/>
        <c:spPr>
          <a:solidFill>
            <a:schemeClr val="accent1"/>
          </a:solidFill>
          <a:ln w="19050">
            <a:solidFill>
              <a:schemeClr val="lt1"/>
            </a:solidFill>
          </a:ln>
          <a:effectLst/>
        </c:spPr>
      </c:pivotFmt>
      <c:pivotFmt>
        <c:idx val="2189"/>
        <c:spPr>
          <a:solidFill>
            <a:schemeClr val="accent1"/>
          </a:solidFill>
          <a:ln w="19050">
            <a:solidFill>
              <a:schemeClr val="lt1"/>
            </a:solidFill>
          </a:ln>
          <a:effectLst/>
        </c:spPr>
      </c:pivotFmt>
      <c:pivotFmt>
        <c:idx val="2190"/>
        <c:spPr>
          <a:solidFill>
            <a:schemeClr val="accent1"/>
          </a:solidFill>
          <a:ln w="19050">
            <a:solidFill>
              <a:schemeClr val="lt1"/>
            </a:solidFill>
          </a:ln>
          <a:effectLst/>
        </c:spPr>
      </c:pivotFmt>
      <c:pivotFmt>
        <c:idx val="2191"/>
        <c:spPr>
          <a:solidFill>
            <a:schemeClr val="accent1"/>
          </a:solidFill>
          <a:ln w="19050">
            <a:solidFill>
              <a:schemeClr val="lt1"/>
            </a:solidFill>
          </a:ln>
          <a:effectLst/>
        </c:spPr>
      </c:pivotFmt>
      <c:pivotFmt>
        <c:idx val="2192"/>
        <c:spPr>
          <a:solidFill>
            <a:schemeClr val="accent1"/>
          </a:solidFill>
          <a:ln w="19050">
            <a:solidFill>
              <a:schemeClr val="lt1"/>
            </a:solidFill>
          </a:ln>
          <a:effectLst/>
        </c:spPr>
      </c:pivotFmt>
      <c:pivotFmt>
        <c:idx val="21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4"/>
        <c:spPr>
          <a:solidFill>
            <a:schemeClr val="accent1"/>
          </a:solidFill>
          <a:ln w="19050">
            <a:solidFill>
              <a:schemeClr val="lt1"/>
            </a:solidFill>
          </a:ln>
          <a:effectLst/>
        </c:spPr>
      </c:pivotFmt>
      <c:pivotFmt>
        <c:idx val="2195"/>
        <c:spPr>
          <a:solidFill>
            <a:schemeClr val="accent1"/>
          </a:solidFill>
          <a:ln w="19050">
            <a:solidFill>
              <a:schemeClr val="lt1"/>
            </a:solidFill>
          </a:ln>
          <a:effectLst/>
        </c:spPr>
      </c:pivotFmt>
      <c:pivotFmt>
        <c:idx val="2196"/>
        <c:spPr>
          <a:solidFill>
            <a:schemeClr val="accent1"/>
          </a:solidFill>
          <a:ln w="19050">
            <a:solidFill>
              <a:schemeClr val="lt1"/>
            </a:solidFill>
          </a:ln>
          <a:effectLst/>
        </c:spPr>
      </c:pivotFmt>
      <c:pivotFmt>
        <c:idx val="2197"/>
        <c:spPr>
          <a:solidFill>
            <a:schemeClr val="accent1"/>
          </a:solidFill>
          <a:ln w="19050">
            <a:solidFill>
              <a:schemeClr val="lt1"/>
            </a:solidFill>
          </a:ln>
          <a:effectLst/>
        </c:spPr>
      </c:pivotFmt>
      <c:pivotFmt>
        <c:idx val="2198"/>
        <c:spPr>
          <a:solidFill>
            <a:schemeClr val="accent1"/>
          </a:solidFill>
          <a:ln w="19050">
            <a:solidFill>
              <a:schemeClr val="lt1"/>
            </a:solidFill>
          </a:ln>
          <a:effectLst/>
        </c:spPr>
      </c:pivotFmt>
      <c:pivotFmt>
        <c:idx val="2199"/>
        <c:spPr>
          <a:solidFill>
            <a:schemeClr val="accent1"/>
          </a:solidFill>
          <a:ln w="19050">
            <a:solidFill>
              <a:schemeClr val="lt1"/>
            </a:solidFill>
          </a:ln>
          <a:effectLst/>
        </c:spPr>
      </c:pivotFmt>
      <c:pivotFmt>
        <c:idx val="2200"/>
        <c:spPr>
          <a:solidFill>
            <a:schemeClr val="accent1"/>
          </a:solidFill>
          <a:ln w="19050">
            <a:solidFill>
              <a:schemeClr val="lt1"/>
            </a:solidFill>
          </a:ln>
          <a:effectLst/>
        </c:spPr>
      </c:pivotFmt>
      <c:pivotFmt>
        <c:idx val="2201"/>
        <c:spPr>
          <a:solidFill>
            <a:schemeClr val="accent1"/>
          </a:solidFill>
          <a:ln w="19050">
            <a:solidFill>
              <a:schemeClr val="lt1"/>
            </a:solidFill>
          </a:ln>
          <a:effectLst/>
        </c:spPr>
      </c:pivotFmt>
      <c:pivotFmt>
        <c:idx val="2202"/>
        <c:spPr>
          <a:solidFill>
            <a:schemeClr val="accent1"/>
          </a:solidFill>
          <a:ln w="19050">
            <a:solidFill>
              <a:schemeClr val="lt1"/>
            </a:solidFill>
          </a:ln>
          <a:effectLst/>
        </c:spPr>
      </c:pivotFmt>
      <c:pivotFmt>
        <c:idx val="2203"/>
        <c:spPr>
          <a:solidFill>
            <a:schemeClr val="accent1"/>
          </a:solidFill>
          <a:ln w="19050">
            <a:solidFill>
              <a:schemeClr val="lt1"/>
            </a:solidFill>
          </a:ln>
          <a:effectLst/>
        </c:spPr>
      </c:pivotFmt>
      <c:pivotFmt>
        <c:idx val="2204"/>
        <c:spPr>
          <a:solidFill>
            <a:schemeClr val="accent1"/>
          </a:solidFill>
          <a:ln w="19050">
            <a:solidFill>
              <a:schemeClr val="lt1"/>
            </a:solidFill>
          </a:ln>
          <a:effectLst/>
        </c:spPr>
      </c:pivotFmt>
      <c:pivotFmt>
        <c:idx val="2205"/>
        <c:spPr>
          <a:solidFill>
            <a:schemeClr val="accent1"/>
          </a:solidFill>
          <a:ln w="19050">
            <a:solidFill>
              <a:schemeClr val="lt1"/>
            </a:solidFill>
          </a:ln>
          <a:effectLst/>
        </c:spPr>
      </c:pivotFmt>
      <c:pivotFmt>
        <c:idx val="2206"/>
        <c:spPr>
          <a:solidFill>
            <a:schemeClr val="accent1"/>
          </a:solidFill>
          <a:ln w="19050">
            <a:solidFill>
              <a:schemeClr val="lt1"/>
            </a:solidFill>
          </a:ln>
          <a:effectLst/>
        </c:spPr>
      </c:pivotFmt>
      <c:pivotFmt>
        <c:idx val="2207"/>
        <c:spPr>
          <a:solidFill>
            <a:schemeClr val="accent1"/>
          </a:solidFill>
          <a:ln w="19050">
            <a:solidFill>
              <a:schemeClr val="lt1"/>
            </a:solidFill>
          </a:ln>
          <a:effectLst/>
        </c:spPr>
      </c:pivotFmt>
      <c:pivotFmt>
        <c:idx val="2208"/>
        <c:spPr>
          <a:solidFill>
            <a:schemeClr val="accent1"/>
          </a:solidFill>
          <a:ln w="19050">
            <a:solidFill>
              <a:schemeClr val="lt1"/>
            </a:solidFill>
          </a:ln>
          <a:effectLst/>
        </c:spPr>
      </c:pivotFmt>
      <c:pivotFmt>
        <c:idx val="2209"/>
        <c:spPr>
          <a:solidFill>
            <a:schemeClr val="accent1"/>
          </a:solidFill>
          <a:ln w="19050">
            <a:solidFill>
              <a:schemeClr val="lt1"/>
            </a:solidFill>
          </a:ln>
          <a:effectLst/>
        </c:spPr>
      </c:pivotFmt>
      <c:pivotFmt>
        <c:idx val="22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1"/>
        <c:spPr>
          <a:solidFill>
            <a:schemeClr val="accent1"/>
          </a:solidFill>
          <a:ln w="19050">
            <a:solidFill>
              <a:schemeClr val="lt1"/>
            </a:solidFill>
          </a:ln>
          <a:effectLst/>
        </c:spPr>
      </c:pivotFmt>
      <c:pivotFmt>
        <c:idx val="2212"/>
        <c:spPr>
          <a:solidFill>
            <a:schemeClr val="accent1"/>
          </a:solidFill>
          <a:ln w="19050">
            <a:solidFill>
              <a:schemeClr val="lt1"/>
            </a:solidFill>
          </a:ln>
          <a:effectLst/>
        </c:spPr>
      </c:pivotFmt>
      <c:pivotFmt>
        <c:idx val="2213"/>
        <c:spPr>
          <a:solidFill>
            <a:schemeClr val="accent1"/>
          </a:solidFill>
          <a:ln w="19050">
            <a:solidFill>
              <a:schemeClr val="lt1"/>
            </a:solidFill>
          </a:ln>
          <a:effectLst/>
        </c:spPr>
      </c:pivotFmt>
      <c:pivotFmt>
        <c:idx val="2214"/>
        <c:spPr>
          <a:solidFill>
            <a:schemeClr val="accent1"/>
          </a:solidFill>
          <a:ln w="19050">
            <a:solidFill>
              <a:schemeClr val="lt1"/>
            </a:solidFill>
          </a:ln>
          <a:effectLst/>
        </c:spPr>
      </c:pivotFmt>
      <c:pivotFmt>
        <c:idx val="2215"/>
        <c:spPr>
          <a:solidFill>
            <a:schemeClr val="accent1"/>
          </a:solidFill>
          <a:ln w="19050">
            <a:solidFill>
              <a:schemeClr val="lt1"/>
            </a:solidFill>
          </a:ln>
          <a:effectLst/>
        </c:spPr>
      </c:pivotFmt>
      <c:pivotFmt>
        <c:idx val="2216"/>
        <c:spPr>
          <a:solidFill>
            <a:schemeClr val="accent1"/>
          </a:solidFill>
          <a:ln w="19050">
            <a:solidFill>
              <a:schemeClr val="lt1"/>
            </a:solidFill>
          </a:ln>
          <a:effectLst/>
        </c:spPr>
      </c:pivotFmt>
      <c:pivotFmt>
        <c:idx val="2217"/>
        <c:spPr>
          <a:solidFill>
            <a:schemeClr val="accent1"/>
          </a:solidFill>
          <a:ln w="19050">
            <a:solidFill>
              <a:schemeClr val="lt1"/>
            </a:solidFill>
          </a:ln>
          <a:effectLst/>
        </c:spPr>
      </c:pivotFmt>
      <c:pivotFmt>
        <c:idx val="2218"/>
        <c:spPr>
          <a:solidFill>
            <a:schemeClr val="accent1"/>
          </a:solidFill>
          <a:ln w="19050">
            <a:solidFill>
              <a:schemeClr val="lt1"/>
            </a:solidFill>
          </a:ln>
          <a:effectLst/>
        </c:spPr>
      </c:pivotFmt>
      <c:pivotFmt>
        <c:idx val="2219"/>
        <c:spPr>
          <a:solidFill>
            <a:schemeClr val="accent1"/>
          </a:solidFill>
          <a:ln w="19050">
            <a:solidFill>
              <a:schemeClr val="lt1"/>
            </a:solidFill>
          </a:ln>
          <a:effectLst/>
        </c:spPr>
      </c:pivotFmt>
      <c:pivotFmt>
        <c:idx val="2220"/>
        <c:spPr>
          <a:solidFill>
            <a:schemeClr val="accent1"/>
          </a:solidFill>
          <a:ln w="19050">
            <a:solidFill>
              <a:schemeClr val="lt1"/>
            </a:solidFill>
          </a:ln>
          <a:effectLst/>
        </c:spPr>
      </c:pivotFmt>
      <c:pivotFmt>
        <c:idx val="2221"/>
        <c:spPr>
          <a:solidFill>
            <a:schemeClr val="accent1"/>
          </a:solidFill>
          <a:ln w="19050">
            <a:solidFill>
              <a:schemeClr val="lt1"/>
            </a:solidFill>
          </a:ln>
          <a:effectLst/>
        </c:spPr>
      </c:pivotFmt>
      <c:pivotFmt>
        <c:idx val="2222"/>
        <c:spPr>
          <a:solidFill>
            <a:schemeClr val="accent1"/>
          </a:solidFill>
          <a:ln w="19050">
            <a:solidFill>
              <a:schemeClr val="lt1"/>
            </a:solidFill>
          </a:ln>
          <a:effectLst/>
        </c:spPr>
      </c:pivotFmt>
      <c:pivotFmt>
        <c:idx val="2223"/>
        <c:spPr>
          <a:solidFill>
            <a:schemeClr val="accent1"/>
          </a:solidFill>
          <a:ln w="19050">
            <a:solidFill>
              <a:schemeClr val="lt1"/>
            </a:solidFill>
          </a:ln>
          <a:effectLst/>
        </c:spPr>
      </c:pivotFmt>
      <c:pivotFmt>
        <c:idx val="2224"/>
        <c:spPr>
          <a:solidFill>
            <a:schemeClr val="accent1"/>
          </a:solidFill>
          <a:ln w="19050">
            <a:solidFill>
              <a:schemeClr val="lt1"/>
            </a:solidFill>
          </a:ln>
          <a:effectLst/>
        </c:spPr>
      </c:pivotFmt>
      <c:pivotFmt>
        <c:idx val="2225"/>
        <c:spPr>
          <a:solidFill>
            <a:schemeClr val="accent1"/>
          </a:solidFill>
          <a:ln w="19050">
            <a:solidFill>
              <a:schemeClr val="lt1"/>
            </a:solidFill>
          </a:ln>
          <a:effectLst/>
        </c:spPr>
      </c:pivotFmt>
      <c:pivotFmt>
        <c:idx val="2226"/>
        <c:spPr>
          <a:solidFill>
            <a:schemeClr val="accent1"/>
          </a:solidFill>
          <a:ln w="19050">
            <a:solidFill>
              <a:schemeClr val="lt1"/>
            </a:solidFill>
          </a:ln>
          <a:effectLst/>
        </c:spPr>
      </c:pivotFmt>
      <c:pivotFmt>
        <c:idx val="22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8"/>
        <c:spPr>
          <a:solidFill>
            <a:schemeClr val="accent1"/>
          </a:solidFill>
          <a:ln w="19050">
            <a:solidFill>
              <a:schemeClr val="lt1"/>
            </a:solidFill>
          </a:ln>
          <a:effectLst/>
        </c:spPr>
      </c:pivotFmt>
      <c:pivotFmt>
        <c:idx val="2229"/>
        <c:spPr>
          <a:solidFill>
            <a:schemeClr val="accent1"/>
          </a:solidFill>
          <a:ln w="19050">
            <a:solidFill>
              <a:schemeClr val="lt1"/>
            </a:solidFill>
          </a:ln>
          <a:effectLst/>
        </c:spPr>
      </c:pivotFmt>
      <c:pivotFmt>
        <c:idx val="2230"/>
        <c:spPr>
          <a:solidFill>
            <a:schemeClr val="accent1"/>
          </a:solidFill>
          <a:ln w="19050">
            <a:solidFill>
              <a:schemeClr val="lt1"/>
            </a:solidFill>
          </a:ln>
          <a:effectLst/>
        </c:spPr>
      </c:pivotFmt>
      <c:pivotFmt>
        <c:idx val="2231"/>
        <c:spPr>
          <a:solidFill>
            <a:schemeClr val="accent1"/>
          </a:solidFill>
          <a:ln w="19050">
            <a:solidFill>
              <a:schemeClr val="lt1"/>
            </a:solidFill>
          </a:ln>
          <a:effectLst/>
        </c:spPr>
      </c:pivotFmt>
      <c:pivotFmt>
        <c:idx val="2232"/>
        <c:spPr>
          <a:solidFill>
            <a:schemeClr val="accent1"/>
          </a:solidFill>
          <a:ln w="19050">
            <a:solidFill>
              <a:schemeClr val="lt1"/>
            </a:solidFill>
          </a:ln>
          <a:effectLst/>
        </c:spPr>
      </c:pivotFmt>
      <c:pivotFmt>
        <c:idx val="2233"/>
        <c:spPr>
          <a:solidFill>
            <a:schemeClr val="accent1"/>
          </a:solidFill>
          <a:ln w="19050">
            <a:solidFill>
              <a:schemeClr val="lt1"/>
            </a:solidFill>
          </a:ln>
          <a:effectLst/>
        </c:spPr>
      </c:pivotFmt>
      <c:pivotFmt>
        <c:idx val="2234"/>
        <c:spPr>
          <a:solidFill>
            <a:schemeClr val="accent1"/>
          </a:solidFill>
          <a:ln w="19050">
            <a:solidFill>
              <a:schemeClr val="lt1"/>
            </a:solidFill>
          </a:ln>
          <a:effectLst/>
        </c:spPr>
      </c:pivotFmt>
      <c:pivotFmt>
        <c:idx val="2235"/>
        <c:spPr>
          <a:solidFill>
            <a:schemeClr val="accent1"/>
          </a:solidFill>
          <a:ln w="19050">
            <a:solidFill>
              <a:schemeClr val="lt1"/>
            </a:solidFill>
          </a:ln>
          <a:effectLst/>
        </c:spPr>
      </c:pivotFmt>
      <c:pivotFmt>
        <c:idx val="2236"/>
        <c:spPr>
          <a:solidFill>
            <a:schemeClr val="accent1"/>
          </a:solidFill>
          <a:ln w="19050">
            <a:solidFill>
              <a:schemeClr val="lt1"/>
            </a:solidFill>
          </a:ln>
          <a:effectLst/>
        </c:spPr>
      </c:pivotFmt>
      <c:pivotFmt>
        <c:idx val="2237"/>
        <c:spPr>
          <a:solidFill>
            <a:schemeClr val="accent1"/>
          </a:solidFill>
          <a:ln w="19050">
            <a:solidFill>
              <a:schemeClr val="lt1"/>
            </a:solidFill>
          </a:ln>
          <a:effectLst/>
        </c:spPr>
      </c:pivotFmt>
      <c:pivotFmt>
        <c:idx val="2238"/>
        <c:spPr>
          <a:solidFill>
            <a:schemeClr val="accent1"/>
          </a:solidFill>
          <a:ln w="19050">
            <a:solidFill>
              <a:schemeClr val="lt1"/>
            </a:solidFill>
          </a:ln>
          <a:effectLst/>
        </c:spPr>
      </c:pivotFmt>
      <c:pivotFmt>
        <c:idx val="2239"/>
        <c:spPr>
          <a:solidFill>
            <a:schemeClr val="accent1"/>
          </a:solidFill>
          <a:ln w="19050">
            <a:solidFill>
              <a:schemeClr val="lt1"/>
            </a:solidFill>
          </a:ln>
          <a:effectLst/>
        </c:spPr>
      </c:pivotFmt>
      <c:pivotFmt>
        <c:idx val="2240"/>
        <c:spPr>
          <a:solidFill>
            <a:schemeClr val="accent1"/>
          </a:solidFill>
          <a:ln w="19050">
            <a:solidFill>
              <a:schemeClr val="lt1"/>
            </a:solidFill>
          </a:ln>
          <a:effectLst/>
        </c:spPr>
      </c:pivotFmt>
      <c:pivotFmt>
        <c:idx val="2241"/>
        <c:spPr>
          <a:solidFill>
            <a:schemeClr val="accent1"/>
          </a:solidFill>
          <a:ln w="19050">
            <a:solidFill>
              <a:schemeClr val="lt1"/>
            </a:solidFill>
          </a:ln>
          <a:effectLst/>
        </c:spPr>
      </c:pivotFmt>
      <c:pivotFmt>
        <c:idx val="2242"/>
        <c:spPr>
          <a:solidFill>
            <a:schemeClr val="accent1"/>
          </a:solidFill>
          <a:ln w="19050">
            <a:solidFill>
              <a:schemeClr val="lt1"/>
            </a:solidFill>
          </a:ln>
          <a:effectLst/>
        </c:spPr>
      </c:pivotFmt>
      <c:pivotFmt>
        <c:idx val="2243"/>
        <c:spPr>
          <a:solidFill>
            <a:schemeClr val="accent1"/>
          </a:solidFill>
          <a:ln w="19050">
            <a:solidFill>
              <a:schemeClr val="lt1"/>
            </a:solidFill>
          </a:ln>
          <a:effectLst/>
        </c:spPr>
      </c:pivotFmt>
      <c:pivotFmt>
        <c:idx val="22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5"/>
        <c:spPr>
          <a:solidFill>
            <a:schemeClr val="accent1"/>
          </a:solidFill>
          <a:ln w="19050">
            <a:solidFill>
              <a:schemeClr val="lt1"/>
            </a:solidFill>
          </a:ln>
          <a:effectLst/>
        </c:spPr>
      </c:pivotFmt>
      <c:pivotFmt>
        <c:idx val="2246"/>
        <c:spPr>
          <a:solidFill>
            <a:schemeClr val="accent1"/>
          </a:solidFill>
          <a:ln w="19050">
            <a:solidFill>
              <a:schemeClr val="lt1"/>
            </a:solidFill>
          </a:ln>
          <a:effectLst/>
        </c:spPr>
      </c:pivotFmt>
      <c:pivotFmt>
        <c:idx val="2247"/>
        <c:spPr>
          <a:solidFill>
            <a:schemeClr val="accent1"/>
          </a:solidFill>
          <a:ln w="19050">
            <a:solidFill>
              <a:schemeClr val="lt1"/>
            </a:solidFill>
          </a:ln>
          <a:effectLst/>
        </c:spPr>
      </c:pivotFmt>
      <c:pivotFmt>
        <c:idx val="2248"/>
        <c:spPr>
          <a:solidFill>
            <a:schemeClr val="accent1"/>
          </a:solidFill>
          <a:ln w="19050">
            <a:solidFill>
              <a:schemeClr val="lt1"/>
            </a:solidFill>
          </a:ln>
          <a:effectLst/>
        </c:spPr>
      </c:pivotFmt>
      <c:pivotFmt>
        <c:idx val="2249"/>
        <c:spPr>
          <a:solidFill>
            <a:schemeClr val="accent1"/>
          </a:solidFill>
          <a:ln w="19050">
            <a:solidFill>
              <a:schemeClr val="lt1"/>
            </a:solidFill>
          </a:ln>
          <a:effectLst/>
        </c:spPr>
      </c:pivotFmt>
      <c:pivotFmt>
        <c:idx val="2250"/>
        <c:spPr>
          <a:solidFill>
            <a:schemeClr val="accent1"/>
          </a:solidFill>
          <a:ln w="19050">
            <a:solidFill>
              <a:schemeClr val="lt1"/>
            </a:solidFill>
          </a:ln>
          <a:effectLst/>
        </c:spPr>
      </c:pivotFmt>
      <c:pivotFmt>
        <c:idx val="2251"/>
        <c:spPr>
          <a:solidFill>
            <a:schemeClr val="accent1"/>
          </a:solidFill>
          <a:ln w="19050">
            <a:solidFill>
              <a:schemeClr val="lt1"/>
            </a:solidFill>
          </a:ln>
          <a:effectLst/>
        </c:spPr>
      </c:pivotFmt>
      <c:pivotFmt>
        <c:idx val="2252"/>
        <c:spPr>
          <a:solidFill>
            <a:schemeClr val="accent1"/>
          </a:solidFill>
          <a:ln w="19050">
            <a:solidFill>
              <a:schemeClr val="lt1"/>
            </a:solidFill>
          </a:ln>
          <a:effectLst/>
        </c:spPr>
      </c:pivotFmt>
      <c:pivotFmt>
        <c:idx val="2253"/>
        <c:spPr>
          <a:solidFill>
            <a:schemeClr val="accent1"/>
          </a:solidFill>
          <a:ln w="19050">
            <a:solidFill>
              <a:schemeClr val="lt1"/>
            </a:solidFill>
          </a:ln>
          <a:effectLst/>
        </c:spPr>
      </c:pivotFmt>
      <c:pivotFmt>
        <c:idx val="2254"/>
        <c:spPr>
          <a:solidFill>
            <a:schemeClr val="accent1"/>
          </a:solidFill>
          <a:ln w="19050">
            <a:solidFill>
              <a:schemeClr val="lt1"/>
            </a:solidFill>
          </a:ln>
          <a:effectLst/>
        </c:spPr>
      </c:pivotFmt>
      <c:pivotFmt>
        <c:idx val="2255"/>
        <c:spPr>
          <a:solidFill>
            <a:schemeClr val="accent1"/>
          </a:solidFill>
          <a:ln w="19050">
            <a:solidFill>
              <a:schemeClr val="lt1"/>
            </a:solidFill>
          </a:ln>
          <a:effectLst/>
        </c:spPr>
      </c:pivotFmt>
      <c:pivotFmt>
        <c:idx val="2256"/>
        <c:spPr>
          <a:solidFill>
            <a:schemeClr val="accent1"/>
          </a:solidFill>
          <a:ln w="19050">
            <a:solidFill>
              <a:schemeClr val="lt1"/>
            </a:solidFill>
          </a:ln>
          <a:effectLst/>
        </c:spPr>
      </c:pivotFmt>
      <c:pivotFmt>
        <c:idx val="2257"/>
        <c:spPr>
          <a:solidFill>
            <a:schemeClr val="accent1"/>
          </a:solidFill>
          <a:ln w="19050">
            <a:solidFill>
              <a:schemeClr val="lt1"/>
            </a:solidFill>
          </a:ln>
          <a:effectLst/>
        </c:spPr>
      </c:pivotFmt>
      <c:pivotFmt>
        <c:idx val="2258"/>
        <c:spPr>
          <a:solidFill>
            <a:schemeClr val="accent1"/>
          </a:solidFill>
          <a:ln w="19050">
            <a:solidFill>
              <a:schemeClr val="lt1"/>
            </a:solidFill>
          </a:ln>
          <a:effectLst/>
        </c:spPr>
      </c:pivotFmt>
      <c:pivotFmt>
        <c:idx val="2259"/>
        <c:spPr>
          <a:solidFill>
            <a:schemeClr val="accent1"/>
          </a:solidFill>
          <a:ln w="19050">
            <a:solidFill>
              <a:schemeClr val="lt1"/>
            </a:solidFill>
          </a:ln>
          <a:effectLst/>
        </c:spPr>
      </c:pivotFmt>
      <c:pivotFmt>
        <c:idx val="2260"/>
        <c:spPr>
          <a:solidFill>
            <a:schemeClr val="accent1"/>
          </a:solidFill>
          <a:ln w="19050">
            <a:solidFill>
              <a:schemeClr val="lt1"/>
            </a:solidFill>
          </a:ln>
          <a:effectLst/>
        </c:spPr>
      </c:pivotFmt>
      <c:pivotFmt>
        <c:idx val="22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2"/>
        <c:spPr>
          <a:solidFill>
            <a:schemeClr val="accent1"/>
          </a:solidFill>
          <a:ln w="19050">
            <a:solidFill>
              <a:schemeClr val="lt1"/>
            </a:solidFill>
          </a:ln>
          <a:effectLst/>
        </c:spPr>
      </c:pivotFmt>
      <c:pivotFmt>
        <c:idx val="2263"/>
        <c:spPr>
          <a:solidFill>
            <a:schemeClr val="accent1"/>
          </a:solidFill>
          <a:ln w="19050">
            <a:solidFill>
              <a:schemeClr val="lt1"/>
            </a:solidFill>
          </a:ln>
          <a:effectLst/>
        </c:spPr>
      </c:pivotFmt>
      <c:pivotFmt>
        <c:idx val="2264"/>
        <c:spPr>
          <a:solidFill>
            <a:schemeClr val="accent1"/>
          </a:solidFill>
          <a:ln w="19050">
            <a:solidFill>
              <a:schemeClr val="lt1"/>
            </a:solidFill>
          </a:ln>
          <a:effectLst/>
        </c:spPr>
      </c:pivotFmt>
      <c:pivotFmt>
        <c:idx val="2265"/>
        <c:spPr>
          <a:solidFill>
            <a:schemeClr val="accent1"/>
          </a:solidFill>
          <a:ln w="19050">
            <a:solidFill>
              <a:schemeClr val="lt1"/>
            </a:solidFill>
          </a:ln>
          <a:effectLst/>
        </c:spPr>
      </c:pivotFmt>
      <c:pivotFmt>
        <c:idx val="2266"/>
        <c:spPr>
          <a:solidFill>
            <a:schemeClr val="accent1"/>
          </a:solidFill>
          <a:ln w="19050">
            <a:solidFill>
              <a:schemeClr val="lt1"/>
            </a:solidFill>
          </a:ln>
          <a:effectLst/>
        </c:spPr>
      </c:pivotFmt>
      <c:pivotFmt>
        <c:idx val="2267"/>
        <c:spPr>
          <a:solidFill>
            <a:schemeClr val="accent1"/>
          </a:solidFill>
          <a:ln w="19050">
            <a:solidFill>
              <a:schemeClr val="lt1"/>
            </a:solidFill>
          </a:ln>
          <a:effectLst/>
        </c:spPr>
      </c:pivotFmt>
      <c:pivotFmt>
        <c:idx val="2268"/>
        <c:spPr>
          <a:solidFill>
            <a:schemeClr val="accent1"/>
          </a:solidFill>
          <a:ln w="19050">
            <a:solidFill>
              <a:schemeClr val="lt1"/>
            </a:solidFill>
          </a:ln>
          <a:effectLst/>
        </c:spPr>
      </c:pivotFmt>
      <c:pivotFmt>
        <c:idx val="2269"/>
        <c:spPr>
          <a:solidFill>
            <a:schemeClr val="accent1"/>
          </a:solidFill>
          <a:ln w="19050">
            <a:solidFill>
              <a:schemeClr val="lt1"/>
            </a:solidFill>
          </a:ln>
          <a:effectLst/>
        </c:spPr>
      </c:pivotFmt>
      <c:pivotFmt>
        <c:idx val="2270"/>
        <c:spPr>
          <a:solidFill>
            <a:schemeClr val="accent1"/>
          </a:solidFill>
          <a:ln w="19050">
            <a:solidFill>
              <a:schemeClr val="lt1"/>
            </a:solidFill>
          </a:ln>
          <a:effectLst/>
        </c:spPr>
      </c:pivotFmt>
      <c:pivotFmt>
        <c:idx val="2271"/>
        <c:spPr>
          <a:solidFill>
            <a:schemeClr val="accent1"/>
          </a:solidFill>
          <a:ln w="19050">
            <a:solidFill>
              <a:schemeClr val="lt1"/>
            </a:solidFill>
          </a:ln>
          <a:effectLst/>
        </c:spPr>
      </c:pivotFmt>
      <c:pivotFmt>
        <c:idx val="2272"/>
        <c:spPr>
          <a:solidFill>
            <a:schemeClr val="accent1"/>
          </a:solidFill>
          <a:ln w="19050">
            <a:solidFill>
              <a:schemeClr val="lt1"/>
            </a:solidFill>
          </a:ln>
          <a:effectLst/>
        </c:spPr>
      </c:pivotFmt>
      <c:pivotFmt>
        <c:idx val="2273"/>
        <c:spPr>
          <a:solidFill>
            <a:schemeClr val="accent1"/>
          </a:solidFill>
          <a:ln w="19050">
            <a:solidFill>
              <a:schemeClr val="lt1"/>
            </a:solidFill>
          </a:ln>
          <a:effectLst/>
        </c:spPr>
      </c:pivotFmt>
      <c:pivotFmt>
        <c:idx val="2274"/>
        <c:spPr>
          <a:solidFill>
            <a:schemeClr val="accent1"/>
          </a:solidFill>
          <a:ln w="19050">
            <a:solidFill>
              <a:schemeClr val="lt1"/>
            </a:solidFill>
          </a:ln>
          <a:effectLst/>
        </c:spPr>
      </c:pivotFmt>
      <c:pivotFmt>
        <c:idx val="2275"/>
        <c:spPr>
          <a:solidFill>
            <a:schemeClr val="accent1"/>
          </a:solidFill>
          <a:ln w="19050">
            <a:solidFill>
              <a:schemeClr val="lt1"/>
            </a:solidFill>
          </a:ln>
          <a:effectLst/>
        </c:spPr>
      </c:pivotFmt>
      <c:pivotFmt>
        <c:idx val="2276"/>
        <c:spPr>
          <a:solidFill>
            <a:schemeClr val="accent1"/>
          </a:solidFill>
          <a:ln w="19050">
            <a:solidFill>
              <a:schemeClr val="lt1"/>
            </a:solidFill>
          </a:ln>
          <a:effectLst/>
        </c:spPr>
      </c:pivotFmt>
      <c:pivotFmt>
        <c:idx val="2277"/>
        <c:spPr>
          <a:solidFill>
            <a:schemeClr val="accent1"/>
          </a:solidFill>
          <a:ln w="19050">
            <a:solidFill>
              <a:schemeClr val="lt1"/>
            </a:solidFill>
          </a:ln>
          <a:effectLst/>
        </c:spPr>
      </c:pivotFmt>
      <c:pivotFmt>
        <c:idx val="22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9"/>
        <c:spPr>
          <a:solidFill>
            <a:schemeClr val="accent1"/>
          </a:solidFill>
          <a:ln w="19050">
            <a:solidFill>
              <a:schemeClr val="lt1"/>
            </a:solidFill>
          </a:ln>
          <a:effectLst/>
        </c:spPr>
      </c:pivotFmt>
      <c:pivotFmt>
        <c:idx val="2280"/>
        <c:spPr>
          <a:solidFill>
            <a:schemeClr val="accent1"/>
          </a:solidFill>
          <a:ln w="19050">
            <a:solidFill>
              <a:schemeClr val="lt1"/>
            </a:solidFill>
          </a:ln>
          <a:effectLst/>
        </c:spPr>
      </c:pivotFmt>
      <c:pivotFmt>
        <c:idx val="2281"/>
        <c:spPr>
          <a:solidFill>
            <a:schemeClr val="accent1"/>
          </a:solidFill>
          <a:ln w="19050">
            <a:solidFill>
              <a:schemeClr val="lt1"/>
            </a:solidFill>
          </a:ln>
          <a:effectLst/>
        </c:spPr>
      </c:pivotFmt>
      <c:pivotFmt>
        <c:idx val="2282"/>
        <c:spPr>
          <a:solidFill>
            <a:schemeClr val="accent1"/>
          </a:solidFill>
          <a:ln w="19050">
            <a:solidFill>
              <a:schemeClr val="lt1"/>
            </a:solidFill>
          </a:ln>
          <a:effectLst/>
        </c:spPr>
      </c:pivotFmt>
      <c:pivotFmt>
        <c:idx val="2283"/>
        <c:spPr>
          <a:solidFill>
            <a:schemeClr val="accent1"/>
          </a:solidFill>
          <a:ln w="19050">
            <a:solidFill>
              <a:schemeClr val="lt1"/>
            </a:solidFill>
          </a:ln>
          <a:effectLst/>
        </c:spPr>
      </c:pivotFmt>
      <c:pivotFmt>
        <c:idx val="2284"/>
        <c:spPr>
          <a:solidFill>
            <a:schemeClr val="accent1"/>
          </a:solidFill>
          <a:ln w="19050">
            <a:solidFill>
              <a:schemeClr val="lt1"/>
            </a:solidFill>
          </a:ln>
          <a:effectLst/>
        </c:spPr>
      </c:pivotFmt>
      <c:pivotFmt>
        <c:idx val="2285"/>
        <c:spPr>
          <a:solidFill>
            <a:schemeClr val="accent1"/>
          </a:solidFill>
          <a:ln w="19050">
            <a:solidFill>
              <a:schemeClr val="lt1"/>
            </a:solidFill>
          </a:ln>
          <a:effectLst/>
        </c:spPr>
      </c:pivotFmt>
      <c:pivotFmt>
        <c:idx val="2286"/>
        <c:spPr>
          <a:solidFill>
            <a:schemeClr val="accent1"/>
          </a:solidFill>
          <a:ln w="19050">
            <a:solidFill>
              <a:schemeClr val="lt1"/>
            </a:solidFill>
          </a:ln>
          <a:effectLst/>
        </c:spPr>
      </c:pivotFmt>
      <c:pivotFmt>
        <c:idx val="2287"/>
        <c:spPr>
          <a:solidFill>
            <a:schemeClr val="accent1"/>
          </a:solidFill>
          <a:ln w="19050">
            <a:solidFill>
              <a:schemeClr val="lt1"/>
            </a:solidFill>
          </a:ln>
          <a:effectLst/>
        </c:spPr>
      </c:pivotFmt>
      <c:pivotFmt>
        <c:idx val="2288"/>
        <c:spPr>
          <a:solidFill>
            <a:schemeClr val="accent1"/>
          </a:solidFill>
          <a:ln w="19050">
            <a:solidFill>
              <a:schemeClr val="lt1"/>
            </a:solidFill>
          </a:ln>
          <a:effectLst/>
        </c:spPr>
      </c:pivotFmt>
      <c:pivotFmt>
        <c:idx val="2289"/>
        <c:spPr>
          <a:solidFill>
            <a:schemeClr val="accent1"/>
          </a:solidFill>
          <a:ln w="19050">
            <a:solidFill>
              <a:schemeClr val="lt1"/>
            </a:solidFill>
          </a:ln>
          <a:effectLst/>
        </c:spPr>
      </c:pivotFmt>
      <c:pivotFmt>
        <c:idx val="2290"/>
        <c:spPr>
          <a:solidFill>
            <a:schemeClr val="accent1"/>
          </a:solidFill>
          <a:ln w="19050">
            <a:solidFill>
              <a:schemeClr val="lt1"/>
            </a:solidFill>
          </a:ln>
          <a:effectLst/>
        </c:spPr>
      </c:pivotFmt>
      <c:pivotFmt>
        <c:idx val="2291"/>
        <c:spPr>
          <a:solidFill>
            <a:schemeClr val="accent1"/>
          </a:solidFill>
          <a:ln w="19050">
            <a:solidFill>
              <a:schemeClr val="lt1"/>
            </a:solidFill>
          </a:ln>
          <a:effectLst/>
        </c:spPr>
      </c:pivotFmt>
      <c:pivotFmt>
        <c:idx val="2292"/>
        <c:spPr>
          <a:solidFill>
            <a:schemeClr val="accent1"/>
          </a:solidFill>
          <a:ln w="19050">
            <a:solidFill>
              <a:schemeClr val="lt1"/>
            </a:solidFill>
          </a:ln>
          <a:effectLst/>
        </c:spPr>
      </c:pivotFmt>
      <c:pivotFmt>
        <c:idx val="2293"/>
        <c:spPr>
          <a:solidFill>
            <a:schemeClr val="accent1"/>
          </a:solidFill>
          <a:ln w="19050">
            <a:solidFill>
              <a:schemeClr val="lt1"/>
            </a:solidFill>
          </a:ln>
          <a:effectLst/>
        </c:spPr>
      </c:pivotFmt>
      <c:pivotFmt>
        <c:idx val="2294"/>
        <c:spPr>
          <a:solidFill>
            <a:schemeClr val="accent1"/>
          </a:solidFill>
          <a:ln w="19050">
            <a:solidFill>
              <a:schemeClr val="lt1"/>
            </a:solidFill>
          </a:ln>
          <a:effectLst/>
        </c:spPr>
      </c:pivotFmt>
      <c:pivotFmt>
        <c:idx val="22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6"/>
        <c:spPr>
          <a:solidFill>
            <a:schemeClr val="accent1"/>
          </a:solidFill>
          <a:ln w="19050">
            <a:solidFill>
              <a:schemeClr val="lt1"/>
            </a:solidFill>
          </a:ln>
          <a:effectLst/>
        </c:spPr>
      </c:pivotFmt>
      <c:pivotFmt>
        <c:idx val="2297"/>
        <c:spPr>
          <a:solidFill>
            <a:schemeClr val="accent1"/>
          </a:solidFill>
          <a:ln w="19050">
            <a:solidFill>
              <a:schemeClr val="lt1"/>
            </a:solidFill>
          </a:ln>
          <a:effectLst/>
        </c:spPr>
      </c:pivotFmt>
      <c:pivotFmt>
        <c:idx val="2298"/>
        <c:spPr>
          <a:solidFill>
            <a:schemeClr val="accent1"/>
          </a:solidFill>
          <a:ln w="19050">
            <a:solidFill>
              <a:schemeClr val="lt1"/>
            </a:solidFill>
          </a:ln>
          <a:effectLst/>
        </c:spPr>
      </c:pivotFmt>
      <c:pivotFmt>
        <c:idx val="2299"/>
        <c:spPr>
          <a:solidFill>
            <a:schemeClr val="accent1"/>
          </a:solidFill>
          <a:ln w="19050">
            <a:solidFill>
              <a:schemeClr val="lt1"/>
            </a:solidFill>
          </a:ln>
          <a:effectLst/>
        </c:spPr>
      </c:pivotFmt>
      <c:pivotFmt>
        <c:idx val="2300"/>
        <c:spPr>
          <a:solidFill>
            <a:schemeClr val="accent1"/>
          </a:solidFill>
          <a:ln w="19050">
            <a:solidFill>
              <a:schemeClr val="lt1"/>
            </a:solidFill>
          </a:ln>
          <a:effectLst/>
        </c:spPr>
      </c:pivotFmt>
      <c:pivotFmt>
        <c:idx val="2301"/>
        <c:spPr>
          <a:solidFill>
            <a:schemeClr val="accent1"/>
          </a:solidFill>
          <a:ln w="19050">
            <a:solidFill>
              <a:schemeClr val="lt1"/>
            </a:solidFill>
          </a:ln>
          <a:effectLst/>
        </c:spPr>
      </c:pivotFmt>
      <c:pivotFmt>
        <c:idx val="2302"/>
        <c:spPr>
          <a:solidFill>
            <a:schemeClr val="accent1"/>
          </a:solidFill>
          <a:ln w="19050">
            <a:solidFill>
              <a:schemeClr val="lt1"/>
            </a:solidFill>
          </a:ln>
          <a:effectLst/>
        </c:spPr>
      </c:pivotFmt>
      <c:pivotFmt>
        <c:idx val="2303"/>
        <c:spPr>
          <a:solidFill>
            <a:schemeClr val="accent1"/>
          </a:solidFill>
          <a:ln w="19050">
            <a:solidFill>
              <a:schemeClr val="lt1"/>
            </a:solidFill>
          </a:ln>
          <a:effectLst/>
        </c:spPr>
      </c:pivotFmt>
      <c:pivotFmt>
        <c:idx val="2304"/>
        <c:spPr>
          <a:solidFill>
            <a:schemeClr val="accent1"/>
          </a:solidFill>
          <a:ln w="19050">
            <a:solidFill>
              <a:schemeClr val="lt1"/>
            </a:solidFill>
          </a:ln>
          <a:effectLst/>
        </c:spPr>
      </c:pivotFmt>
      <c:pivotFmt>
        <c:idx val="2305"/>
        <c:spPr>
          <a:solidFill>
            <a:schemeClr val="accent1"/>
          </a:solidFill>
          <a:ln w="19050">
            <a:solidFill>
              <a:schemeClr val="lt1"/>
            </a:solidFill>
          </a:ln>
          <a:effectLst/>
        </c:spPr>
      </c:pivotFmt>
      <c:pivotFmt>
        <c:idx val="2306"/>
        <c:spPr>
          <a:solidFill>
            <a:schemeClr val="accent1"/>
          </a:solidFill>
          <a:ln w="19050">
            <a:solidFill>
              <a:schemeClr val="lt1"/>
            </a:solidFill>
          </a:ln>
          <a:effectLst/>
        </c:spPr>
      </c:pivotFmt>
      <c:pivotFmt>
        <c:idx val="2307"/>
        <c:spPr>
          <a:solidFill>
            <a:schemeClr val="accent1"/>
          </a:solidFill>
          <a:ln w="19050">
            <a:solidFill>
              <a:schemeClr val="lt1"/>
            </a:solidFill>
          </a:ln>
          <a:effectLst/>
        </c:spPr>
      </c:pivotFmt>
      <c:pivotFmt>
        <c:idx val="2308"/>
        <c:spPr>
          <a:solidFill>
            <a:schemeClr val="accent1"/>
          </a:solidFill>
          <a:ln w="19050">
            <a:solidFill>
              <a:schemeClr val="lt1"/>
            </a:solidFill>
          </a:ln>
          <a:effectLst/>
        </c:spPr>
      </c:pivotFmt>
      <c:pivotFmt>
        <c:idx val="2309"/>
        <c:spPr>
          <a:solidFill>
            <a:schemeClr val="accent1"/>
          </a:solidFill>
          <a:ln w="19050">
            <a:solidFill>
              <a:schemeClr val="lt1"/>
            </a:solidFill>
          </a:ln>
          <a:effectLst/>
        </c:spPr>
      </c:pivotFmt>
      <c:pivotFmt>
        <c:idx val="2310"/>
        <c:spPr>
          <a:solidFill>
            <a:schemeClr val="accent1"/>
          </a:solidFill>
          <a:ln w="19050">
            <a:solidFill>
              <a:schemeClr val="lt1"/>
            </a:solidFill>
          </a:ln>
          <a:effectLst/>
        </c:spPr>
      </c:pivotFmt>
      <c:pivotFmt>
        <c:idx val="2311"/>
        <c:spPr>
          <a:solidFill>
            <a:schemeClr val="accent1"/>
          </a:solidFill>
          <a:ln w="19050">
            <a:solidFill>
              <a:schemeClr val="lt1"/>
            </a:solidFill>
          </a:ln>
          <a:effectLst/>
        </c:spPr>
      </c:pivotFmt>
      <c:pivotFmt>
        <c:idx val="23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3"/>
        <c:spPr>
          <a:solidFill>
            <a:schemeClr val="accent1"/>
          </a:solidFill>
          <a:ln w="19050">
            <a:solidFill>
              <a:schemeClr val="lt1"/>
            </a:solidFill>
          </a:ln>
          <a:effectLst/>
        </c:spPr>
      </c:pivotFmt>
      <c:pivotFmt>
        <c:idx val="2314"/>
        <c:spPr>
          <a:solidFill>
            <a:schemeClr val="accent1"/>
          </a:solidFill>
          <a:ln w="19050">
            <a:solidFill>
              <a:schemeClr val="lt1"/>
            </a:solidFill>
          </a:ln>
          <a:effectLst/>
        </c:spPr>
      </c:pivotFmt>
      <c:pivotFmt>
        <c:idx val="2315"/>
        <c:spPr>
          <a:solidFill>
            <a:schemeClr val="accent1"/>
          </a:solidFill>
          <a:ln w="19050">
            <a:solidFill>
              <a:schemeClr val="lt1"/>
            </a:solidFill>
          </a:ln>
          <a:effectLst/>
        </c:spPr>
      </c:pivotFmt>
      <c:pivotFmt>
        <c:idx val="2316"/>
        <c:spPr>
          <a:solidFill>
            <a:schemeClr val="accent1"/>
          </a:solidFill>
          <a:ln w="19050">
            <a:solidFill>
              <a:schemeClr val="lt1"/>
            </a:solidFill>
          </a:ln>
          <a:effectLst/>
        </c:spPr>
      </c:pivotFmt>
      <c:pivotFmt>
        <c:idx val="2317"/>
        <c:spPr>
          <a:solidFill>
            <a:schemeClr val="accent1"/>
          </a:solidFill>
          <a:ln w="19050">
            <a:solidFill>
              <a:schemeClr val="lt1"/>
            </a:solidFill>
          </a:ln>
          <a:effectLst/>
        </c:spPr>
      </c:pivotFmt>
      <c:pivotFmt>
        <c:idx val="2318"/>
        <c:spPr>
          <a:solidFill>
            <a:schemeClr val="accent1"/>
          </a:solidFill>
          <a:ln w="19050">
            <a:solidFill>
              <a:schemeClr val="lt1"/>
            </a:solidFill>
          </a:ln>
          <a:effectLst/>
        </c:spPr>
      </c:pivotFmt>
      <c:pivotFmt>
        <c:idx val="2319"/>
        <c:spPr>
          <a:solidFill>
            <a:schemeClr val="accent1"/>
          </a:solidFill>
          <a:ln w="19050">
            <a:solidFill>
              <a:schemeClr val="lt1"/>
            </a:solidFill>
          </a:ln>
          <a:effectLst/>
        </c:spPr>
      </c:pivotFmt>
      <c:pivotFmt>
        <c:idx val="2320"/>
        <c:spPr>
          <a:solidFill>
            <a:schemeClr val="accent1"/>
          </a:solidFill>
          <a:ln w="19050">
            <a:solidFill>
              <a:schemeClr val="lt1"/>
            </a:solidFill>
          </a:ln>
          <a:effectLst/>
        </c:spPr>
      </c:pivotFmt>
      <c:pivotFmt>
        <c:idx val="2321"/>
        <c:spPr>
          <a:solidFill>
            <a:schemeClr val="accent1"/>
          </a:solidFill>
          <a:ln w="19050">
            <a:solidFill>
              <a:schemeClr val="lt1"/>
            </a:solidFill>
          </a:ln>
          <a:effectLst/>
        </c:spPr>
      </c:pivotFmt>
      <c:pivotFmt>
        <c:idx val="2322"/>
        <c:spPr>
          <a:solidFill>
            <a:schemeClr val="accent1"/>
          </a:solidFill>
          <a:ln w="19050">
            <a:solidFill>
              <a:schemeClr val="lt1"/>
            </a:solidFill>
          </a:ln>
          <a:effectLst/>
        </c:spPr>
      </c:pivotFmt>
      <c:pivotFmt>
        <c:idx val="2323"/>
        <c:spPr>
          <a:solidFill>
            <a:schemeClr val="accent1"/>
          </a:solidFill>
          <a:ln w="19050">
            <a:solidFill>
              <a:schemeClr val="lt1"/>
            </a:solidFill>
          </a:ln>
          <a:effectLst/>
        </c:spPr>
      </c:pivotFmt>
      <c:pivotFmt>
        <c:idx val="2324"/>
        <c:spPr>
          <a:solidFill>
            <a:schemeClr val="accent1"/>
          </a:solidFill>
          <a:ln w="19050">
            <a:solidFill>
              <a:schemeClr val="lt1"/>
            </a:solidFill>
          </a:ln>
          <a:effectLst/>
        </c:spPr>
      </c:pivotFmt>
      <c:pivotFmt>
        <c:idx val="2325"/>
        <c:spPr>
          <a:solidFill>
            <a:schemeClr val="accent1"/>
          </a:solidFill>
          <a:ln w="19050">
            <a:solidFill>
              <a:schemeClr val="lt1"/>
            </a:solidFill>
          </a:ln>
          <a:effectLst/>
        </c:spPr>
      </c:pivotFmt>
      <c:pivotFmt>
        <c:idx val="2326"/>
        <c:spPr>
          <a:solidFill>
            <a:schemeClr val="accent1"/>
          </a:solidFill>
          <a:ln w="19050">
            <a:solidFill>
              <a:schemeClr val="lt1"/>
            </a:solidFill>
          </a:ln>
          <a:effectLst/>
        </c:spPr>
      </c:pivotFmt>
      <c:pivotFmt>
        <c:idx val="2327"/>
        <c:spPr>
          <a:solidFill>
            <a:schemeClr val="accent1"/>
          </a:solidFill>
          <a:ln w="19050">
            <a:solidFill>
              <a:schemeClr val="lt1"/>
            </a:solidFill>
          </a:ln>
          <a:effectLst/>
        </c:spPr>
      </c:pivotFmt>
      <c:pivotFmt>
        <c:idx val="2328"/>
        <c:spPr>
          <a:solidFill>
            <a:schemeClr val="accent1"/>
          </a:solidFill>
          <a:ln w="19050">
            <a:solidFill>
              <a:schemeClr val="lt1"/>
            </a:solidFill>
          </a:ln>
          <a:effectLst/>
        </c:spPr>
      </c:pivotFmt>
      <c:pivotFmt>
        <c:idx val="23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0"/>
        <c:spPr>
          <a:solidFill>
            <a:schemeClr val="accent1"/>
          </a:solidFill>
          <a:ln w="19050">
            <a:solidFill>
              <a:schemeClr val="lt1"/>
            </a:solidFill>
          </a:ln>
          <a:effectLst/>
        </c:spPr>
      </c:pivotFmt>
      <c:pivotFmt>
        <c:idx val="2331"/>
        <c:spPr>
          <a:solidFill>
            <a:schemeClr val="accent1"/>
          </a:solidFill>
          <a:ln w="19050">
            <a:solidFill>
              <a:schemeClr val="lt1"/>
            </a:solidFill>
          </a:ln>
          <a:effectLst/>
        </c:spPr>
      </c:pivotFmt>
      <c:pivotFmt>
        <c:idx val="2332"/>
        <c:spPr>
          <a:solidFill>
            <a:schemeClr val="accent1"/>
          </a:solidFill>
          <a:ln w="19050">
            <a:solidFill>
              <a:schemeClr val="lt1"/>
            </a:solidFill>
          </a:ln>
          <a:effectLst/>
        </c:spPr>
      </c:pivotFmt>
      <c:pivotFmt>
        <c:idx val="2333"/>
        <c:spPr>
          <a:solidFill>
            <a:schemeClr val="accent1"/>
          </a:solidFill>
          <a:ln w="19050">
            <a:solidFill>
              <a:schemeClr val="lt1"/>
            </a:solidFill>
          </a:ln>
          <a:effectLst/>
        </c:spPr>
      </c:pivotFmt>
      <c:pivotFmt>
        <c:idx val="2334"/>
        <c:spPr>
          <a:solidFill>
            <a:schemeClr val="accent1"/>
          </a:solidFill>
          <a:ln w="19050">
            <a:solidFill>
              <a:schemeClr val="lt1"/>
            </a:solidFill>
          </a:ln>
          <a:effectLst/>
        </c:spPr>
      </c:pivotFmt>
      <c:pivotFmt>
        <c:idx val="2335"/>
        <c:spPr>
          <a:solidFill>
            <a:schemeClr val="accent1"/>
          </a:solidFill>
          <a:ln w="19050">
            <a:solidFill>
              <a:schemeClr val="lt1"/>
            </a:solidFill>
          </a:ln>
          <a:effectLst/>
        </c:spPr>
      </c:pivotFmt>
      <c:pivotFmt>
        <c:idx val="2336"/>
        <c:spPr>
          <a:solidFill>
            <a:schemeClr val="accent1"/>
          </a:solidFill>
          <a:ln w="19050">
            <a:solidFill>
              <a:schemeClr val="lt1"/>
            </a:solidFill>
          </a:ln>
          <a:effectLst/>
        </c:spPr>
      </c:pivotFmt>
      <c:pivotFmt>
        <c:idx val="2337"/>
        <c:spPr>
          <a:solidFill>
            <a:schemeClr val="accent1"/>
          </a:solidFill>
          <a:ln w="19050">
            <a:solidFill>
              <a:schemeClr val="lt1"/>
            </a:solidFill>
          </a:ln>
          <a:effectLst/>
        </c:spPr>
      </c:pivotFmt>
      <c:pivotFmt>
        <c:idx val="2338"/>
        <c:spPr>
          <a:solidFill>
            <a:schemeClr val="accent1"/>
          </a:solidFill>
          <a:ln w="19050">
            <a:solidFill>
              <a:schemeClr val="lt1"/>
            </a:solidFill>
          </a:ln>
          <a:effectLst/>
        </c:spPr>
      </c:pivotFmt>
      <c:pivotFmt>
        <c:idx val="2339"/>
        <c:spPr>
          <a:solidFill>
            <a:schemeClr val="accent1"/>
          </a:solidFill>
          <a:ln w="19050">
            <a:solidFill>
              <a:schemeClr val="lt1"/>
            </a:solidFill>
          </a:ln>
          <a:effectLst/>
        </c:spPr>
      </c:pivotFmt>
      <c:pivotFmt>
        <c:idx val="2340"/>
        <c:spPr>
          <a:solidFill>
            <a:schemeClr val="accent1"/>
          </a:solidFill>
          <a:ln w="19050">
            <a:solidFill>
              <a:schemeClr val="lt1"/>
            </a:solidFill>
          </a:ln>
          <a:effectLst/>
        </c:spPr>
      </c:pivotFmt>
      <c:pivotFmt>
        <c:idx val="2341"/>
        <c:spPr>
          <a:solidFill>
            <a:schemeClr val="accent1"/>
          </a:solidFill>
          <a:ln w="19050">
            <a:solidFill>
              <a:schemeClr val="lt1"/>
            </a:solidFill>
          </a:ln>
          <a:effectLst/>
        </c:spPr>
      </c:pivotFmt>
      <c:pivotFmt>
        <c:idx val="2342"/>
        <c:spPr>
          <a:solidFill>
            <a:schemeClr val="accent1"/>
          </a:solidFill>
          <a:ln w="19050">
            <a:solidFill>
              <a:schemeClr val="lt1"/>
            </a:solidFill>
          </a:ln>
          <a:effectLst/>
        </c:spPr>
      </c:pivotFmt>
      <c:pivotFmt>
        <c:idx val="2343"/>
        <c:spPr>
          <a:solidFill>
            <a:schemeClr val="accent1"/>
          </a:solidFill>
          <a:ln w="19050">
            <a:solidFill>
              <a:schemeClr val="lt1"/>
            </a:solidFill>
          </a:ln>
          <a:effectLst/>
        </c:spPr>
      </c:pivotFmt>
      <c:pivotFmt>
        <c:idx val="2344"/>
        <c:spPr>
          <a:solidFill>
            <a:schemeClr val="accent1"/>
          </a:solidFill>
          <a:ln w="19050">
            <a:solidFill>
              <a:schemeClr val="lt1"/>
            </a:solidFill>
          </a:ln>
          <a:effectLst/>
        </c:spPr>
      </c:pivotFmt>
      <c:pivotFmt>
        <c:idx val="2345"/>
        <c:spPr>
          <a:solidFill>
            <a:schemeClr val="accent1"/>
          </a:solidFill>
          <a:ln w="19050">
            <a:solidFill>
              <a:schemeClr val="lt1"/>
            </a:solidFill>
          </a:ln>
          <a:effectLst/>
        </c:spPr>
      </c:pivotFmt>
      <c:pivotFmt>
        <c:idx val="23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7"/>
        <c:spPr>
          <a:solidFill>
            <a:schemeClr val="accent1"/>
          </a:solidFill>
          <a:ln w="19050">
            <a:solidFill>
              <a:schemeClr val="lt1"/>
            </a:solidFill>
          </a:ln>
          <a:effectLst/>
        </c:spPr>
      </c:pivotFmt>
      <c:pivotFmt>
        <c:idx val="2348"/>
        <c:spPr>
          <a:solidFill>
            <a:schemeClr val="accent1"/>
          </a:solidFill>
          <a:ln w="19050">
            <a:solidFill>
              <a:schemeClr val="lt1"/>
            </a:solidFill>
          </a:ln>
          <a:effectLst/>
        </c:spPr>
      </c:pivotFmt>
      <c:pivotFmt>
        <c:idx val="2349"/>
        <c:spPr>
          <a:solidFill>
            <a:schemeClr val="accent1"/>
          </a:solidFill>
          <a:ln w="19050">
            <a:solidFill>
              <a:schemeClr val="lt1"/>
            </a:solidFill>
          </a:ln>
          <a:effectLst/>
        </c:spPr>
      </c:pivotFmt>
      <c:pivotFmt>
        <c:idx val="2350"/>
        <c:spPr>
          <a:solidFill>
            <a:schemeClr val="accent1"/>
          </a:solidFill>
          <a:ln w="19050">
            <a:solidFill>
              <a:schemeClr val="lt1"/>
            </a:solidFill>
          </a:ln>
          <a:effectLst/>
        </c:spPr>
      </c:pivotFmt>
      <c:pivotFmt>
        <c:idx val="2351"/>
        <c:spPr>
          <a:solidFill>
            <a:schemeClr val="accent1"/>
          </a:solidFill>
          <a:ln w="19050">
            <a:solidFill>
              <a:schemeClr val="lt1"/>
            </a:solidFill>
          </a:ln>
          <a:effectLst/>
        </c:spPr>
      </c:pivotFmt>
      <c:pivotFmt>
        <c:idx val="2352"/>
        <c:spPr>
          <a:solidFill>
            <a:schemeClr val="accent1"/>
          </a:solidFill>
          <a:ln w="19050">
            <a:solidFill>
              <a:schemeClr val="lt1"/>
            </a:solidFill>
          </a:ln>
          <a:effectLst/>
        </c:spPr>
      </c:pivotFmt>
      <c:pivotFmt>
        <c:idx val="2353"/>
        <c:spPr>
          <a:solidFill>
            <a:schemeClr val="accent1"/>
          </a:solidFill>
          <a:ln w="19050">
            <a:solidFill>
              <a:schemeClr val="lt1"/>
            </a:solidFill>
          </a:ln>
          <a:effectLst/>
        </c:spPr>
      </c:pivotFmt>
      <c:pivotFmt>
        <c:idx val="2354"/>
        <c:spPr>
          <a:solidFill>
            <a:schemeClr val="accent1"/>
          </a:solidFill>
          <a:ln w="19050">
            <a:solidFill>
              <a:schemeClr val="lt1"/>
            </a:solidFill>
          </a:ln>
          <a:effectLst/>
        </c:spPr>
      </c:pivotFmt>
      <c:pivotFmt>
        <c:idx val="2355"/>
        <c:spPr>
          <a:solidFill>
            <a:schemeClr val="accent1"/>
          </a:solidFill>
          <a:ln w="19050">
            <a:solidFill>
              <a:schemeClr val="lt1"/>
            </a:solidFill>
          </a:ln>
          <a:effectLst/>
        </c:spPr>
      </c:pivotFmt>
      <c:pivotFmt>
        <c:idx val="2356"/>
        <c:spPr>
          <a:solidFill>
            <a:schemeClr val="accent1"/>
          </a:solidFill>
          <a:ln w="19050">
            <a:solidFill>
              <a:schemeClr val="lt1"/>
            </a:solidFill>
          </a:ln>
          <a:effectLst/>
        </c:spPr>
      </c:pivotFmt>
      <c:pivotFmt>
        <c:idx val="2357"/>
        <c:spPr>
          <a:solidFill>
            <a:schemeClr val="accent1"/>
          </a:solidFill>
          <a:ln w="19050">
            <a:solidFill>
              <a:schemeClr val="lt1"/>
            </a:solidFill>
          </a:ln>
          <a:effectLst/>
        </c:spPr>
      </c:pivotFmt>
      <c:pivotFmt>
        <c:idx val="2358"/>
        <c:spPr>
          <a:solidFill>
            <a:schemeClr val="accent1"/>
          </a:solidFill>
          <a:ln w="19050">
            <a:solidFill>
              <a:schemeClr val="lt1"/>
            </a:solidFill>
          </a:ln>
          <a:effectLst/>
        </c:spPr>
      </c:pivotFmt>
      <c:pivotFmt>
        <c:idx val="2359"/>
        <c:spPr>
          <a:solidFill>
            <a:schemeClr val="accent1"/>
          </a:solidFill>
          <a:ln w="19050">
            <a:solidFill>
              <a:schemeClr val="lt1"/>
            </a:solidFill>
          </a:ln>
          <a:effectLst/>
        </c:spPr>
      </c:pivotFmt>
      <c:pivotFmt>
        <c:idx val="2360"/>
        <c:spPr>
          <a:solidFill>
            <a:schemeClr val="accent1"/>
          </a:solidFill>
          <a:ln w="19050">
            <a:solidFill>
              <a:schemeClr val="lt1"/>
            </a:solidFill>
          </a:ln>
          <a:effectLst/>
        </c:spPr>
      </c:pivotFmt>
      <c:pivotFmt>
        <c:idx val="2361"/>
        <c:spPr>
          <a:solidFill>
            <a:schemeClr val="accent1"/>
          </a:solidFill>
          <a:ln w="19050">
            <a:solidFill>
              <a:schemeClr val="lt1"/>
            </a:solidFill>
          </a:ln>
          <a:effectLst/>
        </c:spPr>
      </c:pivotFmt>
      <c:pivotFmt>
        <c:idx val="2362"/>
        <c:spPr>
          <a:solidFill>
            <a:schemeClr val="accent1"/>
          </a:solidFill>
          <a:ln w="19050">
            <a:solidFill>
              <a:schemeClr val="lt1"/>
            </a:solidFill>
          </a:ln>
          <a:effectLst/>
        </c:spPr>
      </c:pivotFmt>
      <c:pivotFmt>
        <c:idx val="23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4"/>
        <c:spPr>
          <a:solidFill>
            <a:schemeClr val="accent1"/>
          </a:solidFill>
          <a:ln w="19050">
            <a:solidFill>
              <a:schemeClr val="lt1"/>
            </a:solidFill>
          </a:ln>
          <a:effectLst/>
        </c:spPr>
      </c:pivotFmt>
      <c:pivotFmt>
        <c:idx val="2365"/>
        <c:spPr>
          <a:solidFill>
            <a:schemeClr val="accent1"/>
          </a:solidFill>
          <a:ln w="19050">
            <a:solidFill>
              <a:schemeClr val="lt1"/>
            </a:solidFill>
          </a:ln>
          <a:effectLst/>
        </c:spPr>
      </c:pivotFmt>
      <c:pivotFmt>
        <c:idx val="2366"/>
        <c:spPr>
          <a:solidFill>
            <a:schemeClr val="accent1"/>
          </a:solidFill>
          <a:ln w="19050">
            <a:solidFill>
              <a:schemeClr val="lt1"/>
            </a:solidFill>
          </a:ln>
          <a:effectLst/>
        </c:spPr>
      </c:pivotFmt>
      <c:pivotFmt>
        <c:idx val="2367"/>
        <c:spPr>
          <a:solidFill>
            <a:schemeClr val="accent1"/>
          </a:solidFill>
          <a:ln w="19050">
            <a:solidFill>
              <a:schemeClr val="lt1"/>
            </a:solidFill>
          </a:ln>
          <a:effectLst/>
        </c:spPr>
      </c:pivotFmt>
      <c:pivotFmt>
        <c:idx val="2368"/>
        <c:spPr>
          <a:solidFill>
            <a:schemeClr val="accent1"/>
          </a:solidFill>
          <a:ln w="19050">
            <a:solidFill>
              <a:schemeClr val="lt1"/>
            </a:solidFill>
          </a:ln>
          <a:effectLst/>
        </c:spPr>
      </c:pivotFmt>
      <c:pivotFmt>
        <c:idx val="2369"/>
        <c:spPr>
          <a:solidFill>
            <a:schemeClr val="accent1"/>
          </a:solidFill>
          <a:ln w="19050">
            <a:solidFill>
              <a:schemeClr val="lt1"/>
            </a:solidFill>
          </a:ln>
          <a:effectLst/>
        </c:spPr>
      </c:pivotFmt>
      <c:pivotFmt>
        <c:idx val="2370"/>
        <c:spPr>
          <a:solidFill>
            <a:schemeClr val="accent1"/>
          </a:solidFill>
          <a:ln w="19050">
            <a:solidFill>
              <a:schemeClr val="lt1"/>
            </a:solidFill>
          </a:ln>
          <a:effectLst/>
        </c:spPr>
      </c:pivotFmt>
      <c:pivotFmt>
        <c:idx val="2371"/>
        <c:spPr>
          <a:solidFill>
            <a:schemeClr val="accent1"/>
          </a:solidFill>
          <a:ln w="19050">
            <a:solidFill>
              <a:schemeClr val="lt1"/>
            </a:solidFill>
          </a:ln>
          <a:effectLst/>
        </c:spPr>
      </c:pivotFmt>
      <c:pivotFmt>
        <c:idx val="2372"/>
        <c:spPr>
          <a:solidFill>
            <a:schemeClr val="accent1"/>
          </a:solidFill>
          <a:ln w="19050">
            <a:solidFill>
              <a:schemeClr val="lt1"/>
            </a:solidFill>
          </a:ln>
          <a:effectLst/>
        </c:spPr>
      </c:pivotFmt>
      <c:pivotFmt>
        <c:idx val="2373"/>
        <c:spPr>
          <a:solidFill>
            <a:schemeClr val="accent1"/>
          </a:solidFill>
          <a:ln w="19050">
            <a:solidFill>
              <a:schemeClr val="lt1"/>
            </a:solidFill>
          </a:ln>
          <a:effectLst/>
        </c:spPr>
      </c:pivotFmt>
      <c:pivotFmt>
        <c:idx val="2374"/>
        <c:spPr>
          <a:solidFill>
            <a:schemeClr val="accent1"/>
          </a:solidFill>
          <a:ln w="19050">
            <a:solidFill>
              <a:schemeClr val="lt1"/>
            </a:solidFill>
          </a:ln>
          <a:effectLst/>
        </c:spPr>
      </c:pivotFmt>
      <c:pivotFmt>
        <c:idx val="2375"/>
        <c:spPr>
          <a:solidFill>
            <a:schemeClr val="accent1"/>
          </a:solidFill>
          <a:ln w="19050">
            <a:solidFill>
              <a:schemeClr val="lt1"/>
            </a:solidFill>
          </a:ln>
          <a:effectLst/>
        </c:spPr>
      </c:pivotFmt>
      <c:pivotFmt>
        <c:idx val="2376"/>
        <c:spPr>
          <a:solidFill>
            <a:schemeClr val="accent1"/>
          </a:solidFill>
          <a:ln w="19050">
            <a:solidFill>
              <a:schemeClr val="lt1"/>
            </a:solidFill>
          </a:ln>
          <a:effectLst/>
        </c:spPr>
      </c:pivotFmt>
      <c:pivotFmt>
        <c:idx val="2377"/>
        <c:spPr>
          <a:solidFill>
            <a:schemeClr val="accent1"/>
          </a:solidFill>
          <a:ln w="19050">
            <a:solidFill>
              <a:schemeClr val="lt1"/>
            </a:solidFill>
          </a:ln>
          <a:effectLst/>
        </c:spPr>
      </c:pivotFmt>
      <c:pivotFmt>
        <c:idx val="2378"/>
        <c:spPr>
          <a:solidFill>
            <a:schemeClr val="accent1"/>
          </a:solidFill>
          <a:ln w="19050">
            <a:solidFill>
              <a:schemeClr val="lt1"/>
            </a:solidFill>
          </a:ln>
          <a:effectLst/>
        </c:spPr>
      </c:pivotFmt>
      <c:pivotFmt>
        <c:idx val="2379"/>
        <c:spPr>
          <a:solidFill>
            <a:schemeClr val="accent1"/>
          </a:solidFill>
          <a:ln w="19050">
            <a:solidFill>
              <a:schemeClr val="lt1"/>
            </a:solidFill>
          </a:ln>
          <a:effectLst/>
        </c:spPr>
      </c:pivotFmt>
      <c:pivotFmt>
        <c:idx val="23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1"/>
        <c:spPr>
          <a:solidFill>
            <a:schemeClr val="accent1"/>
          </a:solidFill>
          <a:ln w="19050">
            <a:solidFill>
              <a:schemeClr val="lt1"/>
            </a:solidFill>
          </a:ln>
          <a:effectLst/>
        </c:spPr>
      </c:pivotFmt>
      <c:pivotFmt>
        <c:idx val="2382"/>
        <c:spPr>
          <a:solidFill>
            <a:schemeClr val="accent1"/>
          </a:solidFill>
          <a:ln w="19050">
            <a:solidFill>
              <a:schemeClr val="lt1"/>
            </a:solidFill>
          </a:ln>
          <a:effectLst/>
        </c:spPr>
      </c:pivotFmt>
      <c:pivotFmt>
        <c:idx val="2383"/>
        <c:spPr>
          <a:solidFill>
            <a:schemeClr val="accent1"/>
          </a:solidFill>
          <a:ln w="19050">
            <a:solidFill>
              <a:schemeClr val="lt1"/>
            </a:solidFill>
          </a:ln>
          <a:effectLst/>
        </c:spPr>
      </c:pivotFmt>
      <c:pivotFmt>
        <c:idx val="2384"/>
        <c:spPr>
          <a:solidFill>
            <a:schemeClr val="accent1"/>
          </a:solidFill>
          <a:ln w="19050">
            <a:solidFill>
              <a:schemeClr val="lt1"/>
            </a:solidFill>
          </a:ln>
          <a:effectLst/>
        </c:spPr>
      </c:pivotFmt>
      <c:pivotFmt>
        <c:idx val="2385"/>
        <c:spPr>
          <a:solidFill>
            <a:schemeClr val="accent1"/>
          </a:solidFill>
          <a:ln w="19050">
            <a:solidFill>
              <a:schemeClr val="lt1"/>
            </a:solidFill>
          </a:ln>
          <a:effectLst/>
        </c:spPr>
      </c:pivotFmt>
      <c:pivotFmt>
        <c:idx val="2386"/>
        <c:spPr>
          <a:solidFill>
            <a:schemeClr val="accent1"/>
          </a:solidFill>
          <a:ln w="19050">
            <a:solidFill>
              <a:schemeClr val="lt1"/>
            </a:solidFill>
          </a:ln>
          <a:effectLst/>
        </c:spPr>
      </c:pivotFmt>
      <c:pivotFmt>
        <c:idx val="2387"/>
        <c:spPr>
          <a:solidFill>
            <a:schemeClr val="accent1"/>
          </a:solidFill>
          <a:ln w="19050">
            <a:solidFill>
              <a:schemeClr val="lt1"/>
            </a:solidFill>
          </a:ln>
          <a:effectLst/>
        </c:spPr>
      </c:pivotFmt>
      <c:pivotFmt>
        <c:idx val="2388"/>
        <c:spPr>
          <a:solidFill>
            <a:schemeClr val="accent1"/>
          </a:solidFill>
          <a:ln w="19050">
            <a:solidFill>
              <a:schemeClr val="lt1"/>
            </a:solidFill>
          </a:ln>
          <a:effectLst/>
        </c:spPr>
      </c:pivotFmt>
      <c:pivotFmt>
        <c:idx val="2389"/>
        <c:spPr>
          <a:solidFill>
            <a:schemeClr val="accent1"/>
          </a:solidFill>
          <a:ln w="19050">
            <a:solidFill>
              <a:schemeClr val="lt1"/>
            </a:solidFill>
          </a:ln>
          <a:effectLst/>
        </c:spPr>
      </c:pivotFmt>
      <c:pivotFmt>
        <c:idx val="2390"/>
        <c:spPr>
          <a:solidFill>
            <a:schemeClr val="accent1"/>
          </a:solidFill>
          <a:ln w="19050">
            <a:solidFill>
              <a:schemeClr val="lt1"/>
            </a:solidFill>
          </a:ln>
          <a:effectLst/>
        </c:spPr>
      </c:pivotFmt>
      <c:pivotFmt>
        <c:idx val="2391"/>
        <c:spPr>
          <a:solidFill>
            <a:schemeClr val="accent1"/>
          </a:solidFill>
          <a:ln w="19050">
            <a:solidFill>
              <a:schemeClr val="lt1"/>
            </a:solidFill>
          </a:ln>
          <a:effectLst/>
        </c:spPr>
      </c:pivotFmt>
      <c:pivotFmt>
        <c:idx val="2392"/>
        <c:spPr>
          <a:solidFill>
            <a:schemeClr val="accent1"/>
          </a:solidFill>
          <a:ln w="19050">
            <a:solidFill>
              <a:schemeClr val="lt1"/>
            </a:solidFill>
          </a:ln>
          <a:effectLst/>
        </c:spPr>
      </c:pivotFmt>
      <c:pivotFmt>
        <c:idx val="2393"/>
        <c:spPr>
          <a:solidFill>
            <a:schemeClr val="accent1"/>
          </a:solidFill>
          <a:ln w="19050">
            <a:solidFill>
              <a:schemeClr val="lt1"/>
            </a:solidFill>
          </a:ln>
          <a:effectLst/>
        </c:spPr>
      </c:pivotFmt>
      <c:pivotFmt>
        <c:idx val="2394"/>
        <c:spPr>
          <a:solidFill>
            <a:schemeClr val="accent1"/>
          </a:solidFill>
          <a:ln w="19050">
            <a:solidFill>
              <a:schemeClr val="lt1"/>
            </a:solidFill>
          </a:ln>
          <a:effectLst/>
        </c:spPr>
      </c:pivotFmt>
      <c:pivotFmt>
        <c:idx val="2395"/>
        <c:spPr>
          <a:solidFill>
            <a:schemeClr val="accent1"/>
          </a:solidFill>
          <a:ln w="19050">
            <a:solidFill>
              <a:schemeClr val="lt1"/>
            </a:solidFill>
          </a:ln>
          <a:effectLst/>
        </c:spPr>
      </c:pivotFmt>
      <c:pivotFmt>
        <c:idx val="2396"/>
        <c:spPr>
          <a:solidFill>
            <a:schemeClr val="accent1"/>
          </a:solidFill>
          <a:ln w="19050">
            <a:solidFill>
              <a:schemeClr val="lt1"/>
            </a:solidFill>
          </a:ln>
          <a:effectLst/>
        </c:spPr>
      </c:pivotFmt>
      <c:pivotFmt>
        <c:idx val="23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8"/>
        <c:spPr>
          <a:solidFill>
            <a:schemeClr val="accent1"/>
          </a:solidFill>
          <a:ln w="19050">
            <a:solidFill>
              <a:schemeClr val="lt1"/>
            </a:solidFill>
          </a:ln>
          <a:effectLst/>
        </c:spPr>
      </c:pivotFmt>
      <c:pivotFmt>
        <c:idx val="2399"/>
        <c:spPr>
          <a:solidFill>
            <a:schemeClr val="accent1"/>
          </a:solidFill>
          <a:ln w="19050">
            <a:solidFill>
              <a:schemeClr val="lt1"/>
            </a:solidFill>
          </a:ln>
          <a:effectLst/>
        </c:spPr>
      </c:pivotFmt>
      <c:pivotFmt>
        <c:idx val="2400"/>
        <c:spPr>
          <a:solidFill>
            <a:schemeClr val="accent1"/>
          </a:solidFill>
          <a:ln w="19050">
            <a:solidFill>
              <a:schemeClr val="lt1"/>
            </a:solidFill>
          </a:ln>
          <a:effectLst/>
        </c:spPr>
      </c:pivotFmt>
      <c:pivotFmt>
        <c:idx val="2401"/>
        <c:spPr>
          <a:solidFill>
            <a:schemeClr val="accent1"/>
          </a:solidFill>
          <a:ln w="19050">
            <a:solidFill>
              <a:schemeClr val="lt1"/>
            </a:solidFill>
          </a:ln>
          <a:effectLst/>
        </c:spPr>
      </c:pivotFmt>
      <c:pivotFmt>
        <c:idx val="2402"/>
        <c:spPr>
          <a:solidFill>
            <a:schemeClr val="accent1"/>
          </a:solidFill>
          <a:ln w="19050">
            <a:solidFill>
              <a:schemeClr val="lt1"/>
            </a:solidFill>
          </a:ln>
          <a:effectLst/>
        </c:spPr>
      </c:pivotFmt>
      <c:pivotFmt>
        <c:idx val="2403"/>
        <c:spPr>
          <a:solidFill>
            <a:schemeClr val="accent1"/>
          </a:solidFill>
          <a:ln w="19050">
            <a:solidFill>
              <a:schemeClr val="lt1"/>
            </a:solidFill>
          </a:ln>
          <a:effectLst/>
        </c:spPr>
      </c:pivotFmt>
      <c:pivotFmt>
        <c:idx val="2404"/>
        <c:spPr>
          <a:solidFill>
            <a:schemeClr val="accent1"/>
          </a:solidFill>
          <a:ln w="19050">
            <a:solidFill>
              <a:schemeClr val="lt1"/>
            </a:solidFill>
          </a:ln>
          <a:effectLst/>
        </c:spPr>
      </c:pivotFmt>
      <c:pivotFmt>
        <c:idx val="2405"/>
        <c:spPr>
          <a:solidFill>
            <a:schemeClr val="accent1"/>
          </a:solidFill>
          <a:ln w="19050">
            <a:solidFill>
              <a:schemeClr val="lt1"/>
            </a:solidFill>
          </a:ln>
          <a:effectLst/>
        </c:spPr>
      </c:pivotFmt>
      <c:pivotFmt>
        <c:idx val="2406"/>
        <c:spPr>
          <a:solidFill>
            <a:schemeClr val="accent1"/>
          </a:solidFill>
          <a:ln w="19050">
            <a:solidFill>
              <a:schemeClr val="lt1"/>
            </a:solidFill>
          </a:ln>
          <a:effectLst/>
        </c:spPr>
      </c:pivotFmt>
      <c:pivotFmt>
        <c:idx val="2407"/>
        <c:spPr>
          <a:solidFill>
            <a:schemeClr val="accent1"/>
          </a:solidFill>
          <a:ln w="19050">
            <a:solidFill>
              <a:schemeClr val="lt1"/>
            </a:solidFill>
          </a:ln>
          <a:effectLst/>
        </c:spPr>
      </c:pivotFmt>
      <c:pivotFmt>
        <c:idx val="2408"/>
        <c:spPr>
          <a:solidFill>
            <a:schemeClr val="accent1"/>
          </a:solidFill>
          <a:ln w="19050">
            <a:solidFill>
              <a:schemeClr val="lt1"/>
            </a:solidFill>
          </a:ln>
          <a:effectLst/>
        </c:spPr>
      </c:pivotFmt>
      <c:pivotFmt>
        <c:idx val="2409"/>
        <c:spPr>
          <a:solidFill>
            <a:schemeClr val="accent1"/>
          </a:solidFill>
          <a:ln w="19050">
            <a:solidFill>
              <a:schemeClr val="lt1"/>
            </a:solidFill>
          </a:ln>
          <a:effectLst/>
        </c:spPr>
      </c:pivotFmt>
      <c:pivotFmt>
        <c:idx val="2410"/>
        <c:spPr>
          <a:solidFill>
            <a:schemeClr val="accent1"/>
          </a:solidFill>
          <a:ln w="19050">
            <a:solidFill>
              <a:schemeClr val="lt1"/>
            </a:solidFill>
          </a:ln>
          <a:effectLst/>
        </c:spPr>
      </c:pivotFmt>
      <c:pivotFmt>
        <c:idx val="2411"/>
        <c:spPr>
          <a:solidFill>
            <a:schemeClr val="accent1"/>
          </a:solidFill>
          <a:ln w="19050">
            <a:solidFill>
              <a:schemeClr val="lt1"/>
            </a:solidFill>
          </a:ln>
          <a:effectLst/>
        </c:spPr>
      </c:pivotFmt>
      <c:pivotFmt>
        <c:idx val="2412"/>
        <c:spPr>
          <a:solidFill>
            <a:schemeClr val="accent1"/>
          </a:solidFill>
          <a:ln w="19050">
            <a:solidFill>
              <a:schemeClr val="lt1"/>
            </a:solidFill>
          </a:ln>
          <a:effectLst/>
        </c:spPr>
      </c:pivotFmt>
      <c:pivotFmt>
        <c:idx val="2413"/>
        <c:spPr>
          <a:solidFill>
            <a:schemeClr val="accent1"/>
          </a:solidFill>
          <a:ln w="19050">
            <a:solidFill>
              <a:schemeClr val="lt1"/>
            </a:solidFill>
          </a:ln>
          <a:effectLst/>
        </c:spPr>
      </c:pivotFmt>
      <c:pivotFmt>
        <c:idx val="24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5"/>
        <c:spPr>
          <a:solidFill>
            <a:schemeClr val="accent1"/>
          </a:solidFill>
          <a:ln w="19050">
            <a:solidFill>
              <a:schemeClr val="lt1"/>
            </a:solidFill>
          </a:ln>
          <a:effectLst/>
        </c:spPr>
      </c:pivotFmt>
      <c:pivotFmt>
        <c:idx val="2416"/>
        <c:spPr>
          <a:solidFill>
            <a:schemeClr val="accent1"/>
          </a:solidFill>
          <a:ln w="19050">
            <a:solidFill>
              <a:schemeClr val="lt1"/>
            </a:solidFill>
          </a:ln>
          <a:effectLst/>
        </c:spPr>
      </c:pivotFmt>
      <c:pivotFmt>
        <c:idx val="2417"/>
        <c:spPr>
          <a:solidFill>
            <a:schemeClr val="accent1"/>
          </a:solidFill>
          <a:ln w="19050">
            <a:solidFill>
              <a:schemeClr val="lt1"/>
            </a:solidFill>
          </a:ln>
          <a:effectLst/>
        </c:spPr>
      </c:pivotFmt>
      <c:pivotFmt>
        <c:idx val="2418"/>
        <c:spPr>
          <a:solidFill>
            <a:schemeClr val="accent1"/>
          </a:solidFill>
          <a:ln w="19050">
            <a:solidFill>
              <a:schemeClr val="lt1"/>
            </a:solidFill>
          </a:ln>
          <a:effectLst/>
        </c:spPr>
      </c:pivotFmt>
      <c:pivotFmt>
        <c:idx val="2419"/>
        <c:spPr>
          <a:solidFill>
            <a:schemeClr val="accent1"/>
          </a:solidFill>
          <a:ln w="19050">
            <a:solidFill>
              <a:schemeClr val="lt1"/>
            </a:solidFill>
          </a:ln>
          <a:effectLst/>
        </c:spPr>
      </c:pivotFmt>
      <c:pivotFmt>
        <c:idx val="2420"/>
        <c:spPr>
          <a:solidFill>
            <a:schemeClr val="accent1"/>
          </a:solidFill>
          <a:ln w="19050">
            <a:solidFill>
              <a:schemeClr val="lt1"/>
            </a:solidFill>
          </a:ln>
          <a:effectLst/>
        </c:spPr>
      </c:pivotFmt>
      <c:pivotFmt>
        <c:idx val="2421"/>
        <c:spPr>
          <a:solidFill>
            <a:schemeClr val="accent1"/>
          </a:solidFill>
          <a:ln w="19050">
            <a:solidFill>
              <a:schemeClr val="lt1"/>
            </a:solidFill>
          </a:ln>
          <a:effectLst/>
        </c:spPr>
      </c:pivotFmt>
      <c:pivotFmt>
        <c:idx val="2422"/>
        <c:spPr>
          <a:solidFill>
            <a:schemeClr val="accent1"/>
          </a:solidFill>
          <a:ln w="19050">
            <a:solidFill>
              <a:schemeClr val="lt1"/>
            </a:solidFill>
          </a:ln>
          <a:effectLst/>
        </c:spPr>
      </c:pivotFmt>
      <c:pivotFmt>
        <c:idx val="2423"/>
        <c:spPr>
          <a:solidFill>
            <a:schemeClr val="accent1"/>
          </a:solidFill>
          <a:ln w="19050">
            <a:solidFill>
              <a:schemeClr val="lt1"/>
            </a:solidFill>
          </a:ln>
          <a:effectLst/>
        </c:spPr>
      </c:pivotFmt>
      <c:pivotFmt>
        <c:idx val="2424"/>
        <c:spPr>
          <a:solidFill>
            <a:schemeClr val="accent1"/>
          </a:solidFill>
          <a:ln w="19050">
            <a:solidFill>
              <a:schemeClr val="lt1"/>
            </a:solidFill>
          </a:ln>
          <a:effectLst/>
        </c:spPr>
      </c:pivotFmt>
      <c:pivotFmt>
        <c:idx val="2425"/>
        <c:spPr>
          <a:solidFill>
            <a:schemeClr val="accent1"/>
          </a:solidFill>
          <a:ln w="19050">
            <a:solidFill>
              <a:schemeClr val="lt1"/>
            </a:solidFill>
          </a:ln>
          <a:effectLst/>
        </c:spPr>
      </c:pivotFmt>
      <c:pivotFmt>
        <c:idx val="2426"/>
        <c:spPr>
          <a:solidFill>
            <a:schemeClr val="accent1"/>
          </a:solidFill>
          <a:ln w="19050">
            <a:solidFill>
              <a:schemeClr val="lt1"/>
            </a:solidFill>
          </a:ln>
          <a:effectLst/>
        </c:spPr>
      </c:pivotFmt>
      <c:pivotFmt>
        <c:idx val="2427"/>
        <c:spPr>
          <a:solidFill>
            <a:schemeClr val="accent1"/>
          </a:solidFill>
          <a:ln w="19050">
            <a:solidFill>
              <a:schemeClr val="lt1"/>
            </a:solidFill>
          </a:ln>
          <a:effectLst/>
        </c:spPr>
      </c:pivotFmt>
      <c:pivotFmt>
        <c:idx val="2428"/>
        <c:spPr>
          <a:solidFill>
            <a:schemeClr val="accent1"/>
          </a:solidFill>
          <a:ln w="19050">
            <a:solidFill>
              <a:schemeClr val="lt1"/>
            </a:solidFill>
          </a:ln>
          <a:effectLst/>
        </c:spPr>
      </c:pivotFmt>
      <c:pivotFmt>
        <c:idx val="2429"/>
        <c:spPr>
          <a:solidFill>
            <a:schemeClr val="accent1"/>
          </a:solidFill>
          <a:ln w="19050">
            <a:solidFill>
              <a:schemeClr val="lt1"/>
            </a:solidFill>
          </a:ln>
          <a:effectLst/>
        </c:spPr>
      </c:pivotFmt>
      <c:pivotFmt>
        <c:idx val="2430"/>
        <c:spPr>
          <a:solidFill>
            <a:schemeClr val="accent1"/>
          </a:solidFill>
          <a:ln w="19050">
            <a:solidFill>
              <a:schemeClr val="lt1"/>
            </a:solidFill>
          </a:ln>
          <a:effectLst/>
        </c:spPr>
      </c:pivotFmt>
      <c:pivotFmt>
        <c:idx val="24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2"/>
        <c:spPr>
          <a:solidFill>
            <a:schemeClr val="accent1"/>
          </a:solidFill>
          <a:ln w="19050">
            <a:solidFill>
              <a:schemeClr val="lt1"/>
            </a:solidFill>
          </a:ln>
          <a:effectLst/>
        </c:spPr>
      </c:pivotFmt>
      <c:pivotFmt>
        <c:idx val="2433"/>
        <c:spPr>
          <a:solidFill>
            <a:schemeClr val="accent1"/>
          </a:solidFill>
          <a:ln w="19050">
            <a:solidFill>
              <a:schemeClr val="lt1"/>
            </a:solidFill>
          </a:ln>
          <a:effectLst/>
        </c:spPr>
      </c:pivotFmt>
      <c:pivotFmt>
        <c:idx val="2434"/>
        <c:spPr>
          <a:solidFill>
            <a:schemeClr val="accent1"/>
          </a:solidFill>
          <a:ln w="19050">
            <a:solidFill>
              <a:schemeClr val="lt1"/>
            </a:solidFill>
          </a:ln>
          <a:effectLst/>
        </c:spPr>
      </c:pivotFmt>
      <c:pivotFmt>
        <c:idx val="2435"/>
        <c:spPr>
          <a:solidFill>
            <a:schemeClr val="accent1"/>
          </a:solidFill>
          <a:ln w="19050">
            <a:solidFill>
              <a:schemeClr val="lt1"/>
            </a:solidFill>
          </a:ln>
          <a:effectLst/>
        </c:spPr>
      </c:pivotFmt>
      <c:pivotFmt>
        <c:idx val="2436"/>
        <c:spPr>
          <a:solidFill>
            <a:schemeClr val="accent1"/>
          </a:solidFill>
          <a:ln w="19050">
            <a:solidFill>
              <a:schemeClr val="lt1"/>
            </a:solidFill>
          </a:ln>
          <a:effectLst/>
        </c:spPr>
      </c:pivotFmt>
      <c:pivotFmt>
        <c:idx val="2437"/>
        <c:spPr>
          <a:solidFill>
            <a:schemeClr val="accent1"/>
          </a:solidFill>
          <a:ln w="19050">
            <a:solidFill>
              <a:schemeClr val="lt1"/>
            </a:solidFill>
          </a:ln>
          <a:effectLst/>
        </c:spPr>
      </c:pivotFmt>
      <c:pivotFmt>
        <c:idx val="2438"/>
        <c:spPr>
          <a:solidFill>
            <a:schemeClr val="accent1"/>
          </a:solidFill>
          <a:ln w="19050">
            <a:solidFill>
              <a:schemeClr val="lt1"/>
            </a:solidFill>
          </a:ln>
          <a:effectLst/>
        </c:spPr>
      </c:pivotFmt>
      <c:pivotFmt>
        <c:idx val="2439"/>
        <c:spPr>
          <a:solidFill>
            <a:schemeClr val="accent1"/>
          </a:solidFill>
          <a:ln w="19050">
            <a:solidFill>
              <a:schemeClr val="lt1"/>
            </a:solidFill>
          </a:ln>
          <a:effectLst/>
        </c:spPr>
      </c:pivotFmt>
      <c:pivotFmt>
        <c:idx val="2440"/>
        <c:spPr>
          <a:solidFill>
            <a:schemeClr val="accent1"/>
          </a:solidFill>
          <a:ln w="19050">
            <a:solidFill>
              <a:schemeClr val="lt1"/>
            </a:solidFill>
          </a:ln>
          <a:effectLst/>
        </c:spPr>
      </c:pivotFmt>
      <c:pivotFmt>
        <c:idx val="2441"/>
        <c:spPr>
          <a:solidFill>
            <a:schemeClr val="accent1"/>
          </a:solidFill>
          <a:ln w="19050">
            <a:solidFill>
              <a:schemeClr val="lt1"/>
            </a:solidFill>
          </a:ln>
          <a:effectLst/>
        </c:spPr>
      </c:pivotFmt>
      <c:pivotFmt>
        <c:idx val="2442"/>
        <c:spPr>
          <a:solidFill>
            <a:schemeClr val="accent1"/>
          </a:solidFill>
          <a:ln w="19050">
            <a:solidFill>
              <a:schemeClr val="lt1"/>
            </a:solidFill>
          </a:ln>
          <a:effectLst/>
        </c:spPr>
      </c:pivotFmt>
      <c:pivotFmt>
        <c:idx val="2443"/>
        <c:spPr>
          <a:solidFill>
            <a:schemeClr val="accent1"/>
          </a:solidFill>
          <a:ln w="19050">
            <a:solidFill>
              <a:schemeClr val="lt1"/>
            </a:solidFill>
          </a:ln>
          <a:effectLst/>
        </c:spPr>
      </c:pivotFmt>
      <c:pivotFmt>
        <c:idx val="2444"/>
        <c:spPr>
          <a:solidFill>
            <a:schemeClr val="accent1"/>
          </a:solidFill>
          <a:ln w="19050">
            <a:solidFill>
              <a:schemeClr val="lt1"/>
            </a:solidFill>
          </a:ln>
          <a:effectLst/>
        </c:spPr>
      </c:pivotFmt>
      <c:pivotFmt>
        <c:idx val="2445"/>
        <c:spPr>
          <a:solidFill>
            <a:schemeClr val="accent1"/>
          </a:solidFill>
          <a:ln w="19050">
            <a:solidFill>
              <a:schemeClr val="lt1"/>
            </a:solidFill>
          </a:ln>
          <a:effectLst/>
        </c:spPr>
      </c:pivotFmt>
      <c:pivotFmt>
        <c:idx val="2446"/>
        <c:spPr>
          <a:solidFill>
            <a:schemeClr val="accent1"/>
          </a:solidFill>
          <a:ln w="19050">
            <a:solidFill>
              <a:schemeClr val="lt1"/>
            </a:solidFill>
          </a:ln>
          <a:effectLst/>
        </c:spPr>
      </c:pivotFmt>
      <c:pivotFmt>
        <c:idx val="2447"/>
        <c:spPr>
          <a:solidFill>
            <a:schemeClr val="accent1"/>
          </a:solidFill>
          <a:ln w="19050">
            <a:solidFill>
              <a:schemeClr val="lt1"/>
            </a:solidFill>
          </a:ln>
          <a:effectLst/>
        </c:spPr>
      </c:pivotFmt>
      <c:pivotFmt>
        <c:idx val="24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9"/>
        <c:spPr>
          <a:solidFill>
            <a:schemeClr val="accent1"/>
          </a:solidFill>
          <a:ln w="19050">
            <a:solidFill>
              <a:schemeClr val="lt1"/>
            </a:solidFill>
          </a:ln>
          <a:effectLst/>
        </c:spPr>
      </c:pivotFmt>
      <c:pivotFmt>
        <c:idx val="2450"/>
        <c:spPr>
          <a:solidFill>
            <a:schemeClr val="accent1"/>
          </a:solidFill>
          <a:ln w="19050">
            <a:solidFill>
              <a:schemeClr val="lt1"/>
            </a:solidFill>
          </a:ln>
          <a:effectLst/>
        </c:spPr>
      </c:pivotFmt>
      <c:pivotFmt>
        <c:idx val="2451"/>
        <c:spPr>
          <a:solidFill>
            <a:schemeClr val="accent1"/>
          </a:solidFill>
          <a:ln w="19050">
            <a:solidFill>
              <a:schemeClr val="lt1"/>
            </a:solidFill>
          </a:ln>
          <a:effectLst/>
        </c:spPr>
      </c:pivotFmt>
      <c:pivotFmt>
        <c:idx val="2452"/>
        <c:spPr>
          <a:solidFill>
            <a:schemeClr val="accent1"/>
          </a:solidFill>
          <a:ln w="19050">
            <a:solidFill>
              <a:schemeClr val="lt1"/>
            </a:solidFill>
          </a:ln>
          <a:effectLst/>
        </c:spPr>
      </c:pivotFmt>
      <c:pivotFmt>
        <c:idx val="2453"/>
        <c:spPr>
          <a:solidFill>
            <a:schemeClr val="accent1"/>
          </a:solidFill>
          <a:ln w="19050">
            <a:solidFill>
              <a:schemeClr val="lt1"/>
            </a:solidFill>
          </a:ln>
          <a:effectLst/>
        </c:spPr>
      </c:pivotFmt>
      <c:pivotFmt>
        <c:idx val="2454"/>
        <c:spPr>
          <a:solidFill>
            <a:schemeClr val="accent1"/>
          </a:solidFill>
          <a:ln w="19050">
            <a:solidFill>
              <a:schemeClr val="lt1"/>
            </a:solidFill>
          </a:ln>
          <a:effectLst/>
        </c:spPr>
      </c:pivotFmt>
      <c:pivotFmt>
        <c:idx val="2455"/>
        <c:spPr>
          <a:solidFill>
            <a:schemeClr val="accent1"/>
          </a:solidFill>
          <a:ln w="19050">
            <a:solidFill>
              <a:schemeClr val="lt1"/>
            </a:solidFill>
          </a:ln>
          <a:effectLst/>
        </c:spPr>
      </c:pivotFmt>
      <c:pivotFmt>
        <c:idx val="2456"/>
        <c:spPr>
          <a:solidFill>
            <a:schemeClr val="accent1"/>
          </a:solidFill>
          <a:ln w="19050">
            <a:solidFill>
              <a:schemeClr val="lt1"/>
            </a:solidFill>
          </a:ln>
          <a:effectLst/>
        </c:spPr>
      </c:pivotFmt>
      <c:pivotFmt>
        <c:idx val="2457"/>
        <c:spPr>
          <a:solidFill>
            <a:schemeClr val="accent1"/>
          </a:solidFill>
          <a:ln w="19050">
            <a:solidFill>
              <a:schemeClr val="lt1"/>
            </a:solidFill>
          </a:ln>
          <a:effectLst/>
        </c:spPr>
      </c:pivotFmt>
      <c:pivotFmt>
        <c:idx val="2458"/>
        <c:spPr>
          <a:solidFill>
            <a:schemeClr val="accent1"/>
          </a:solidFill>
          <a:ln w="19050">
            <a:solidFill>
              <a:schemeClr val="lt1"/>
            </a:solidFill>
          </a:ln>
          <a:effectLst/>
        </c:spPr>
      </c:pivotFmt>
      <c:pivotFmt>
        <c:idx val="2459"/>
        <c:spPr>
          <a:solidFill>
            <a:schemeClr val="accent1"/>
          </a:solidFill>
          <a:ln w="19050">
            <a:solidFill>
              <a:schemeClr val="lt1"/>
            </a:solidFill>
          </a:ln>
          <a:effectLst/>
        </c:spPr>
      </c:pivotFmt>
      <c:pivotFmt>
        <c:idx val="2460"/>
        <c:spPr>
          <a:solidFill>
            <a:schemeClr val="accent1"/>
          </a:solidFill>
          <a:ln w="19050">
            <a:solidFill>
              <a:schemeClr val="lt1"/>
            </a:solidFill>
          </a:ln>
          <a:effectLst/>
        </c:spPr>
      </c:pivotFmt>
      <c:pivotFmt>
        <c:idx val="2461"/>
        <c:spPr>
          <a:solidFill>
            <a:schemeClr val="accent1"/>
          </a:solidFill>
          <a:ln w="19050">
            <a:solidFill>
              <a:schemeClr val="lt1"/>
            </a:solidFill>
          </a:ln>
          <a:effectLst/>
        </c:spPr>
      </c:pivotFmt>
      <c:pivotFmt>
        <c:idx val="2462"/>
        <c:spPr>
          <a:solidFill>
            <a:schemeClr val="accent1"/>
          </a:solidFill>
          <a:ln w="19050">
            <a:solidFill>
              <a:schemeClr val="lt1"/>
            </a:solidFill>
          </a:ln>
          <a:effectLst/>
        </c:spPr>
      </c:pivotFmt>
      <c:pivotFmt>
        <c:idx val="2463"/>
        <c:spPr>
          <a:solidFill>
            <a:schemeClr val="accent1"/>
          </a:solidFill>
          <a:ln w="19050">
            <a:solidFill>
              <a:schemeClr val="lt1"/>
            </a:solidFill>
          </a:ln>
          <a:effectLst/>
        </c:spPr>
      </c:pivotFmt>
      <c:pivotFmt>
        <c:idx val="2464"/>
        <c:spPr>
          <a:solidFill>
            <a:schemeClr val="accent1"/>
          </a:solidFill>
          <a:ln w="19050">
            <a:solidFill>
              <a:schemeClr val="lt1"/>
            </a:solidFill>
          </a:ln>
          <a:effectLst/>
        </c:spPr>
      </c:pivotFmt>
      <c:pivotFmt>
        <c:idx val="24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6"/>
        <c:spPr>
          <a:solidFill>
            <a:schemeClr val="accent1"/>
          </a:solidFill>
          <a:ln w="19050">
            <a:solidFill>
              <a:schemeClr val="lt1"/>
            </a:solidFill>
          </a:ln>
          <a:effectLst/>
        </c:spPr>
      </c:pivotFmt>
      <c:pivotFmt>
        <c:idx val="2467"/>
        <c:spPr>
          <a:solidFill>
            <a:schemeClr val="accent1"/>
          </a:solidFill>
          <a:ln w="19050">
            <a:solidFill>
              <a:schemeClr val="lt1"/>
            </a:solidFill>
          </a:ln>
          <a:effectLst/>
        </c:spPr>
      </c:pivotFmt>
      <c:pivotFmt>
        <c:idx val="2468"/>
        <c:spPr>
          <a:solidFill>
            <a:schemeClr val="accent1"/>
          </a:solidFill>
          <a:ln w="19050">
            <a:solidFill>
              <a:schemeClr val="lt1"/>
            </a:solidFill>
          </a:ln>
          <a:effectLst/>
        </c:spPr>
      </c:pivotFmt>
      <c:pivotFmt>
        <c:idx val="2469"/>
        <c:spPr>
          <a:solidFill>
            <a:schemeClr val="accent1"/>
          </a:solidFill>
          <a:ln w="19050">
            <a:solidFill>
              <a:schemeClr val="lt1"/>
            </a:solidFill>
          </a:ln>
          <a:effectLst/>
        </c:spPr>
      </c:pivotFmt>
      <c:pivotFmt>
        <c:idx val="2470"/>
        <c:spPr>
          <a:solidFill>
            <a:schemeClr val="accent1"/>
          </a:solidFill>
          <a:ln w="19050">
            <a:solidFill>
              <a:schemeClr val="lt1"/>
            </a:solidFill>
          </a:ln>
          <a:effectLst/>
        </c:spPr>
      </c:pivotFmt>
      <c:pivotFmt>
        <c:idx val="2471"/>
        <c:spPr>
          <a:solidFill>
            <a:schemeClr val="accent1"/>
          </a:solidFill>
          <a:ln w="19050">
            <a:solidFill>
              <a:schemeClr val="lt1"/>
            </a:solidFill>
          </a:ln>
          <a:effectLst/>
        </c:spPr>
      </c:pivotFmt>
      <c:pivotFmt>
        <c:idx val="2472"/>
        <c:spPr>
          <a:solidFill>
            <a:schemeClr val="accent1"/>
          </a:solidFill>
          <a:ln w="19050">
            <a:solidFill>
              <a:schemeClr val="lt1"/>
            </a:solidFill>
          </a:ln>
          <a:effectLst/>
        </c:spPr>
      </c:pivotFmt>
      <c:pivotFmt>
        <c:idx val="2473"/>
        <c:spPr>
          <a:solidFill>
            <a:schemeClr val="accent1"/>
          </a:solidFill>
          <a:ln w="19050">
            <a:solidFill>
              <a:schemeClr val="lt1"/>
            </a:solidFill>
          </a:ln>
          <a:effectLst/>
        </c:spPr>
      </c:pivotFmt>
      <c:pivotFmt>
        <c:idx val="2474"/>
        <c:spPr>
          <a:solidFill>
            <a:schemeClr val="accent1"/>
          </a:solidFill>
          <a:ln w="19050">
            <a:solidFill>
              <a:schemeClr val="lt1"/>
            </a:solidFill>
          </a:ln>
          <a:effectLst/>
        </c:spPr>
      </c:pivotFmt>
      <c:pivotFmt>
        <c:idx val="2475"/>
        <c:spPr>
          <a:solidFill>
            <a:schemeClr val="accent1"/>
          </a:solidFill>
          <a:ln w="19050">
            <a:solidFill>
              <a:schemeClr val="lt1"/>
            </a:solidFill>
          </a:ln>
          <a:effectLst/>
        </c:spPr>
      </c:pivotFmt>
      <c:pivotFmt>
        <c:idx val="2476"/>
        <c:spPr>
          <a:solidFill>
            <a:schemeClr val="accent1"/>
          </a:solidFill>
          <a:ln w="19050">
            <a:solidFill>
              <a:schemeClr val="lt1"/>
            </a:solidFill>
          </a:ln>
          <a:effectLst/>
        </c:spPr>
      </c:pivotFmt>
      <c:pivotFmt>
        <c:idx val="2477"/>
        <c:spPr>
          <a:solidFill>
            <a:schemeClr val="accent1"/>
          </a:solidFill>
          <a:ln w="19050">
            <a:solidFill>
              <a:schemeClr val="lt1"/>
            </a:solidFill>
          </a:ln>
          <a:effectLst/>
        </c:spPr>
      </c:pivotFmt>
      <c:pivotFmt>
        <c:idx val="2478"/>
        <c:spPr>
          <a:solidFill>
            <a:schemeClr val="accent1"/>
          </a:solidFill>
          <a:ln w="19050">
            <a:solidFill>
              <a:schemeClr val="lt1"/>
            </a:solidFill>
          </a:ln>
          <a:effectLst/>
        </c:spPr>
      </c:pivotFmt>
      <c:pivotFmt>
        <c:idx val="2479"/>
        <c:spPr>
          <a:solidFill>
            <a:schemeClr val="accent1"/>
          </a:solidFill>
          <a:ln w="19050">
            <a:solidFill>
              <a:schemeClr val="lt1"/>
            </a:solidFill>
          </a:ln>
          <a:effectLst/>
        </c:spPr>
      </c:pivotFmt>
      <c:pivotFmt>
        <c:idx val="2480"/>
        <c:spPr>
          <a:solidFill>
            <a:schemeClr val="accent1"/>
          </a:solidFill>
          <a:ln w="19050">
            <a:solidFill>
              <a:schemeClr val="lt1"/>
            </a:solidFill>
          </a:ln>
          <a:effectLst/>
        </c:spPr>
      </c:pivotFmt>
      <c:pivotFmt>
        <c:idx val="2481"/>
        <c:spPr>
          <a:solidFill>
            <a:schemeClr val="accent1"/>
          </a:solidFill>
          <a:ln w="19050">
            <a:solidFill>
              <a:schemeClr val="lt1"/>
            </a:solidFill>
          </a:ln>
          <a:effectLst/>
        </c:spPr>
      </c:pivotFmt>
      <c:pivotFmt>
        <c:idx val="24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3"/>
        <c:spPr>
          <a:solidFill>
            <a:schemeClr val="accent1"/>
          </a:solidFill>
          <a:ln w="19050">
            <a:solidFill>
              <a:schemeClr val="lt1"/>
            </a:solidFill>
          </a:ln>
          <a:effectLst/>
        </c:spPr>
      </c:pivotFmt>
      <c:pivotFmt>
        <c:idx val="2484"/>
        <c:spPr>
          <a:solidFill>
            <a:schemeClr val="accent1"/>
          </a:solidFill>
          <a:ln w="19050">
            <a:solidFill>
              <a:schemeClr val="lt1"/>
            </a:solidFill>
          </a:ln>
          <a:effectLst/>
        </c:spPr>
      </c:pivotFmt>
      <c:pivotFmt>
        <c:idx val="2485"/>
        <c:spPr>
          <a:solidFill>
            <a:schemeClr val="accent1"/>
          </a:solidFill>
          <a:ln w="19050">
            <a:solidFill>
              <a:schemeClr val="lt1"/>
            </a:solidFill>
          </a:ln>
          <a:effectLst/>
        </c:spPr>
      </c:pivotFmt>
      <c:pivotFmt>
        <c:idx val="2486"/>
        <c:spPr>
          <a:solidFill>
            <a:schemeClr val="accent1"/>
          </a:solidFill>
          <a:ln w="19050">
            <a:solidFill>
              <a:schemeClr val="lt1"/>
            </a:solidFill>
          </a:ln>
          <a:effectLst/>
        </c:spPr>
      </c:pivotFmt>
      <c:pivotFmt>
        <c:idx val="2487"/>
        <c:spPr>
          <a:solidFill>
            <a:schemeClr val="accent1"/>
          </a:solidFill>
          <a:ln w="19050">
            <a:solidFill>
              <a:schemeClr val="lt1"/>
            </a:solidFill>
          </a:ln>
          <a:effectLst/>
        </c:spPr>
      </c:pivotFmt>
      <c:pivotFmt>
        <c:idx val="2488"/>
        <c:spPr>
          <a:solidFill>
            <a:schemeClr val="accent1"/>
          </a:solidFill>
          <a:ln w="19050">
            <a:solidFill>
              <a:schemeClr val="lt1"/>
            </a:solidFill>
          </a:ln>
          <a:effectLst/>
        </c:spPr>
      </c:pivotFmt>
      <c:pivotFmt>
        <c:idx val="2489"/>
        <c:spPr>
          <a:solidFill>
            <a:schemeClr val="accent1"/>
          </a:solidFill>
          <a:ln w="19050">
            <a:solidFill>
              <a:schemeClr val="lt1"/>
            </a:solidFill>
          </a:ln>
          <a:effectLst/>
        </c:spPr>
      </c:pivotFmt>
      <c:pivotFmt>
        <c:idx val="2490"/>
        <c:spPr>
          <a:solidFill>
            <a:schemeClr val="accent1"/>
          </a:solidFill>
          <a:ln w="19050">
            <a:solidFill>
              <a:schemeClr val="lt1"/>
            </a:solidFill>
          </a:ln>
          <a:effectLst/>
        </c:spPr>
      </c:pivotFmt>
      <c:pivotFmt>
        <c:idx val="2491"/>
        <c:spPr>
          <a:solidFill>
            <a:schemeClr val="accent1"/>
          </a:solidFill>
          <a:ln w="19050">
            <a:solidFill>
              <a:schemeClr val="lt1"/>
            </a:solidFill>
          </a:ln>
          <a:effectLst/>
        </c:spPr>
      </c:pivotFmt>
      <c:pivotFmt>
        <c:idx val="2492"/>
        <c:spPr>
          <a:solidFill>
            <a:schemeClr val="accent1"/>
          </a:solidFill>
          <a:ln w="19050">
            <a:solidFill>
              <a:schemeClr val="lt1"/>
            </a:solidFill>
          </a:ln>
          <a:effectLst/>
        </c:spPr>
      </c:pivotFmt>
      <c:pivotFmt>
        <c:idx val="2493"/>
        <c:spPr>
          <a:solidFill>
            <a:schemeClr val="accent1"/>
          </a:solidFill>
          <a:ln w="19050">
            <a:solidFill>
              <a:schemeClr val="lt1"/>
            </a:solidFill>
          </a:ln>
          <a:effectLst/>
        </c:spPr>
      </c:pivotFmt>
      <c:pivotFmt>
        <c:idx val="2494"/>
        <c:spPr>
          <a:solidFill>
            <a:schemeClr val="accent1"/>
          </a:solidFill>
          <a:ln w="19050">
            <a:solidFill>
              <a:schemeClr val="lt1"/>
            </a:solidFill>
          </a:ln>
          <a:effectLst/>
        </c:spPr>
      </c:pivotFmt>
      <c:pivotFmt>
        <c:idx val="2495"/>
        <c:spPr>
          <a:solidFill>
            <a:schemeClr val="accent1"/>
          </a:solidFill>
          <a:ln w="19050">
            <a:solidFill>
              <a:schemeClr val="lt1"/>
            </a:solidFill>
          </a:ln>
          <a:effectLst/>
        </c:spPr>
      </c:pivotFmt>
      <c:pivotFmt>
        <c:idx val="2496"/>
        <c:spPr>
          <a:solidFill>
            <a:schemeClr val="accent1"/>
          </a:solidFill>
          <a:ln w="19050">
            <a:solidFill>
              <a:schemeClr val="lt1"/>
            </a:solidFill>
          </a:ln>
          <a:effectLst/>
        </c:spPr>
      </c:pivotFmt>
      <c:pivotFmt>
        <c:idx val="2497"/>
        <c:spPr>
          <a:solidFill>
            <a:schemeClr val="accent1"/>
          </a:solidFill>
          <a:ln w="19050">
            <a:solidFill>
              <a:schemeClr val="lt1"/>
            </a:solidFill>
          </a:ln>
          <a:effectLst/>
        </c:spPr>
      </c:pivotFmt>
      <c:pivotFmt>
        <c:idx val="2498"/>
        <c:spPr>
          <a:solidFill>
            <a:schemeClr val="accent1"/>
          </a:solidFill>
          <a:ln w="19050">
            <a:solidFill>
              <a:schemeClr val="lt1"/>
            </a:solidFill>
          </a:ln>
          <a:effectLst/>
        </c:spPr>
      </c:pivotFmt>
      <c:pivotFmt>
        <c:idx val="24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0"/>
        <c:spPr>
          <a:solidFill>
            <a:schemeClr val="accent1"/>
          </a:solidFill>
          <a:ln w="19050">
            <a:solidFill>
              <a:schemeClr val="lt1"/>
            </a:solidFill>
          </a:ln>
          <a:effectLst/>
        </c:spPr>
      </c:pivotFmt>
      <c:pivotFmt>
        <c:idx val="2501"/>
        <c:spPr>
          <a:solidFill>
            <a:schemeClr val="accent1"/>
          </a:solidFill>
          <a:ln w="19050">
            <a:solidFill>
              <a:schemeClr val="lt1"/>
            </a:solidFill>
          </a:ln>
          <a:effectLst/>
        </c:spPr>
      </c:pivotFmt>
      <c:pivotFmt>
        <c:idx val="2502"/>
        <c:spPr>
          <a:solidFill>
            <a:schemeClr val="accent1"/>
          </a:solidFill>
          <a:ln w="19050">
            <a:solidFill>
              <a:schemeClr val="lt1"/>
            </a:solidFill>
          </a:ln>
          <a:effectLst/>
        </c:spPr>
      </c:pivotFmt>
      <c:pivotFmt>
        <c:idx val="2503"/>
        <c:spPr>
          <a:solidFill>
            <a:schemeClr val="accent1"/>
          </a:solidFill>
          <a:ln w="19050">
            <a:solidFill>
              <a:schemeClr val="lt1"/>
            </a:solidFill>
          </a:ln>
          <a:effectLst/>
        </c:spPr>
      </c:pivotFmt>
      <c:pivotFmt>
        <c:idx val="2504"/>
        <c:spPr>
          <a:solidFill>
            <a:schemeClr val="accent1"/>
          </a:solidFill>
          <a:ln w="19050">
            <a:solidFill>
              <a:schemeClr val="lt1"/>
            </a:solidFill>
          </a:ln>
          <a:effectLst/>
        </c:spPr>
      </c:pivotFmt>
      <c:pivotFmt>
        <c:idx val="2505"/>
        <c:spPr>
          <a:solidFill>
            <a:schemeClr val="accent1"/>
          </a:solidFill>
          <a:ln w="19050">
            <a:solidFill>
              <a:schemeClr val="lt1"/>
            </a:solidFill>
          </a:ln>
          <a:effectLst/>
        </c:spPr>
      </c:pivotFmt>
      <c:pivotFmt>
        <c:idx val="2506"/>
        <c:spPr>
          <a:solidFill>
            <a:schemeClr val="accent1"/>
          </a:solidFill>
          <a:ln w="19050">
            <a:solidFill>
              <a:schemeClr val="lt1"/>
            </a:solidFill>
          </a:ln>
          <a:effectLst/>
        </c:spPr>
      </c:pivotFmt>
      <c:pivotFmt>
        <c:idx val="2507"/>
        <c:spPr>
          <a:solidFill>
            <a:schemeClr val="accent1"/>
          </a:solidFill>
          <a:ln w="19050">
            <a:solidFill>
              <a:schemeClr val="lt1"/>
            </a:solidFill>
          </a:ln>
          <a:effectLst/>
        </c:spPr>
      </c:pivotFmt>
      <c:pivotFmt>
        <c:idx val="2508"/>
        <c:spPr>
          <a:solidFill>
            <a:schemeClr val="accent1"/>
          </a:solidFill>
          <a:ln w="19050">
            <a:solidFill>
              <a:schemeClr val="lt1"/>
            </a:solidFill>
          </a:ln>
          <a:effectLst/>
        </c:spPr>
      </c:pivotFmt>
      <c:pivotFmt>
        <c:idx val="2509"/>
        <c:spPr>
          <a:solidFill>
            <a:schemeClr val="accent1"/>
          </a:solidFill>
          <a:ln w="19050">
            <a:solidFill>
              <a:schemeClr val="lt1"/>
            </a:solidFill>
          </a:ln>
          <a:effectLst/>
        </c:spPr>
      </c:pivotFmt>
      <c:pivotFmt>
        <c:idx val="2510"/>
        <c:spPr>
          <a:solidFill>
            <a:schemeClr val="accent1"/>
          </a:solidFill>
          <a:ln w="19050">
            <a:solidFill>
              <a:schemeClr val="lt1"/>
            </a:solidFill>
          </a:ln>
          <a:effectLst/>
        </c:spPr>
      </c:pivotFmt>
      <c:pivotFmt>
        <c:idx val="2511"/>
        <c:spPr>
          <a:solidFill>
            <a:schemeClr val="accent1"/>
          </a:solidFill>
          <a:ln w="19050">
            <a:solidFill>
              <a:schemeClr val="lt1"/>
            </a:solidFill>
          </a:ln>
          <a:effectLst/>
        </c:spPr>
      </c:pivotFmt>
      <c:pivotFmt>
        <c:idx val="2512"/>
        <c:spPr>
          <a:solidFill>
            <a:schemeClr val="accent1"/>
          </a:solidFill>
          <a:ln w="19050">
            <a:solidFill>
              <a:schemeClr val="lt1"/>
            </a:solidFill>
          </a:ln>
          <a:effectLst/>
        </c:spPr>
      </c:pivotFmt>
      <c:pivotFmt>
        <c:idx val="2513"/>
        <c:spPr>
          <a:solidFill>
            <a:schemeClr val="accent1"/>
          </a:solidFill>
          <a:ln w="19050">
            <a:solidFill>
              <a:schemeClr val="lt1"/>
            </a:solidFill>
          </a:ln>
          <a:effectLst/>
        </c:spPr>
      </c:pivotFmt>
      <c:pivotFmt>
        <c:idx val="2514"/>
        <c:spPr>
          <a:solidFill>
            <a:schemeClr val="accent1"/>
          </a:solidFill>
          <a:ln w="19050">
            <a:solidFill>
              <a:schemeClr val="lt1"/>
            </a:solidFill>
          </a:ln>
          <a:effectLst/>
        </c:spPr>
      </c:pivotFmt>
      <c:pivotFmt>
        <c:idx val="2515"/>
        <c:spPr>
          <a:solidFill>
            <a:schemeClr val="accent1"/>
          </a:solidFill>
          <a:ln w="19050">
            <a:solidFill>
              <a:schemeClr val="lt1"/>
            </a:solidFill>
          </a:ln>
          <a:effectLst/>
        </c:spPr>
      </c:pivotFmt>
      <c:pivotFmt>
        <c:idx val="25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7"/>
        <c:spPr>
          <a:solidFill>
            <a:schemeClr val="accent1"/>
          </a:solidFill>
          <a:ln w="19050">
            <a:solidFill>
              <a:schemeClr val="lt1"/>
            </a:solidFill>
          </a:ln>
          <a:effectLst/>
        </c:spPr>
      </c:pivotFmt>
      <c:pivotFmt>
        <c:idx val="2518"/>
        <c:spPr>
          <a:solidFill>
            <a:schemeClr val="accent1"/>
          </a:solidFill>
          <a:ln w="19050">
            <a:solidFill>
              <a:schemeClr val="lt1"/>
            </a:solidFill>
          </a:ln>
          <a:effectLst/>
        </c:spPr>
      </c:pivotFmt>
      <c:pivotFmt>
        <c:idx val="2519"/>
        <c:spPr>
          <a:solidFill>
            <a:schemeClr val="accent1"/>
          </a:solidFill>
          <a:ln w="19050">
            <a:solidFill>
              <a:schemeClr val="lt1"/>
            </a:solidFill>
          </a:ln>
          <a:effectLst/>
        </c:spPr>
      </c:pivotFmt>
      <c:pivotFmt>
        <c:idx val="2520"/>
        <c:spPr>
          <a:solidFill>
            <a:schemeClr val="accent1"/>
          </a:solidFill>
          <a:ln w="19050">
            <a:solidFill>
              <a:schemeClr val="lt1"/>
            </a:solidFill>
          </a:ln>
          <a:effectLst/>
        </c:spPr>
      </c:pivotFmt>
      <c:pivotFmt>
        <c:idx val="2521"/>
        <c:spPr>
          <a:solidFill>
            <a:schemeClr val="accent1"/>
          </a:solidFill>
          <a:ln w="19050">
            <a:solidFill>
              <a:schemeClr val="lt1"/>
            </a:solidFill>
          </a:ln>
          <a:effectLst/>
        </c:spPr>
      </c:pivotFmt>
      <c:pivotFmt>
        <c:idx val="2522"/>
        <c:spPr>
          <a:solidFill>
            <a:schemeClr val="accent1"/>
          </a:solidFill>
          <a:ln w="19050">
            <a:solidFill>
              <a:schemeClr val="lt1"/>
            </a:solidFill>
          </a:ln>
          <a:effectLst/>
        </c:spPr>
      </c:pivotFmt>
      <c:pivotFmt>
        <c:idx val="2523"/>
        <c:spPr>
          <a:solidFill>
            <a:schemeClr val="accent1"/>
          </a:solidFill>
          <a:ln w="19050">
            <a:solidFill>
              <a:schemeClr val="lt1"/>
            </a:solidFill>
          </a:ln>
          <a:effectLst/>
        </c:spPr>
      </c:pivotFmt>
      <c:pivotFmt>
        <c:idx val="2524"/>
        <c:spPr>
          <a:solidFill>
            <a:schemeClr val="accent1"/>
          </a:solidFill>
          <a:ln w="19050">
            <a:solidFill>
              <a:schemeClr val="lt1"/>
            </a:solidFill>
          </a:ln>
          <a:effectLst/>
        </c:spPr>
      </c:pivotFmt>
      <c:pivotFmt>
        <c:idx val="2525"/>
        <c:spPr>
          <a:solidFill>
            <a:schemeClr val="accent1"/>
          </a:solidFill>
          <a:ln w="19050">
            <a:solidFill>
              <a:schemeClr val="lt1"/>
            </a:solidFill>
          </a:ln>
          <a:effectLst/>
        </c:spPr>
      </c:pivotFmt>
      <c:pivotFmt>
        <c:idx val="2526"/>
        <c:spPr>
          <a:solidFill>
            <a:schemeClr val="accent1"/>
          </a:solidFill>
          <a:ln w="19050">
            <a:solidFill>
              <a:schemeClr val="lt1"/>
            </a:solidFill>
          </a:ln>
          <a:effectLst/>
        </c:spPr>
      </c:pivotFmt>
      <c:pivotFmt>
        <c:idx val="2527"/>
        <c:spPr>
          <a:solidFill>
            <a:schemeClr val="accent1"/>
          </a:solidFill>
          <a:ln w="19050">
            <a:solidFill>
              <a:schemeClr val="lt1"/>
            </a:solidFill>
          </a:ln>
          <a:effectLst/>
        </c:spPr>
      </c:pivotFmt>
      <c:pivotFmt>
        <c:idx val="2528"/>
        <c:spPr>
          <a:solidFill>
            <a:schemeClr val="accent1"/>
          </a:solidFill>
          <a:ln w="19050">
            <a:solidFill>
              <a:schemeClr val="lt1"/>
            </a:solidFill>
          </a:ln>
          <a:effectLst/>
        </c:spPr>
      </c:pivotFmt>
      <c:pivotFmt>
        <c:idx val="2529"/>
        <c:spPr>
          <a:solidFill>
            <a:schemeClr val="accent1"/>
          </a:solidFill>
          <a:ln w="19050">
            <a:solidFill>
              <a:schemeClr val="lt1"/>
            </a:solidFill>
          </a:ln>
          <a:effectLst/>
        </c:spPr>
      </c:pivotFmt>
      <c:pivotFmt>
        <c:idx val="2530"/>
        <c:spPr>
          <a:solidFill>
            <a:schemeClr val="accent1"/>
          </a:solidFill>
          <a:ln w="19050">
            <a:solidFill>
              <a:schemeClr val="lt1"/>
            </a:solidFill>
          </a:ln>
          <a:effectLst/>
        </c:spPr>
      </c:pivotFmt>
      <c:pivotFmt>
        <c:idx val="2531"/>
        <c:spPr>
          <a:solidFill>
            <a:schemeClr val="accent1"/>
          </a:solidFill>
          <a:ln w="19050">
            <a:solidFill>
              <a:schemeClr val="lt1"/>
            </a:solidFill>
          </a:ln>
          <a:effectLst/>
        </c:spPr>
      </c:pivotFmt>
      <c:pivotFmt>
        <c:idx val="2532"/>
        <c:spPr>
          <a:solidFill>
            <a:schemeClr val="accent1"/>
          </a:solidFill>
          <a:ln w="19050">
            <a:solidFill>
              <a:schemeClr val="lt1"/>
            </a:solidFill>
          </a:ln>
          <a:effectLst/>
        </c:spPr>
      </c:pivotFmt>
      <c:pivotFmt>
        <c:idx val="25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4"/>
        <c:spPr>
          <a:solidFill>
            <a:schemeClr val="accent1"/>
          </a:solidFill>
          <a:ln w="19050">
            <a:solidFill>
              <a:schemeClr val="lt1"/>
            </a:solidFill>
          </a:ln>
          <a:effectLst/>
        </c:spPr>
      </c:pivotFmt>
      <c:pivotFmt>
        <c:idx val="2535"/>
        <c:spPr>
          <a:solidFill>
            <a:schemeClr val="accent1"/>
          </a:solidFill>
          <a:ln w="19050">
            <a:solidFill>
              <a:schemeClr val="lt1"/>
            </a:solidFill>
          </a:ln>
          <a:effectLst/>
        </c:spPr>
      </c:pivotFmt>
      <c:pivotFmt>
        <c:idx val="2536"/>
        <c:spPr>
          <a:solidFill>
            <a:schemeClr val="accent1"/>
          </a:solidFill>
          <a:ln w="19050">
            <a:solidFill>
              <a:schemeClr val="lt1"/>
            </a:solidFill>
          </a:ln>
          <a:effectLst/>
        </c:spPr>
      </c:pivotFmt>
      <c:pivotFmt>
        <c:idx val="2537"/>
        <c:spPr>
          <a:solidFill>
            <a:schemeClr val="accent1"/>
          </a:solidFill>
          <a:ln w="19050">
            <a:solidFill>
              <a:schemeClr val="lt1"/>
            </a:solidFill>
          </a:ln>
          <a:effectLst/>
        </c:spPr>
      </c:pivotFmt>
      <c:pivotFmt>
        <c:idx val="2538"/>
        <c:spPr>
          <a:solidFill>
            <a:schemeClr val="accent1"/>
          </a:solidFill>
          <a:ln w="19050">
            <a:solidFill>
              <a:schemeClr val="lt1"/>
            </a:solidFill>
          </a:ln>
          <a:effectLst/>
        </c:spPr>
      </c:pivotFmt>
      <c:pivotFmt>
        <c:idx val="2539"/>
        <c:spPr>
          <a:solidFill>
            <a:schemeClr val="accent1"/>
          </a:solidFill>
          <a:ln w="19050">
            <a:solidFill>
              <a:schemeClr val="lt1"/>
            </a:solidFill>
          </a:ln>
          <a:effectLst/>
        </c:spPr>
      </c:pivotFmt>
      <c:pivotFmt>
        <c:idx val="2540"/>
        <c:spPr>
          <a:solidFill>
            <a:schemeClr val="accent1"/>
          </a:solidFill>
          <a:ln w="19050">
            <a:solidFill>
              <a:schemeClr val="lt1"/>
            </a:solidFill>
          </a:ln>
          <a:effectLst/>
        </c:spPr>
      </c:pivotFmt>
      <c:pivotFmt>
        <c:idx val="2541"/>
        <c:spPr>
          <a:solidFill>
            <a:schemeClr val="accent1"/>
          </a:solidFill>
          <a:ln w="19050">
            <a:solidFill>
              <a:schemeClr val="lt1"/>
            </a:solidFill>
          </a:ln>
          <a:effectLst/>
        </c:spPr>
      </c:pivotFmt>
      <c:pivotFmt>
        <c:idx val="2542"/>
        <c:spPr>
          <a:solidFill>
            <a:schemeClr val="accent1"/>
          </a:solidFill>
          <a:ln w="19050">
            <a:solidFill>
              <a:schemeClr val="lt1"/>
            </a:solidFill>
          </a:ln>
          <a:effectLst/>
        </c:spPr>
      </c:pivotFmt>
      <c:pivotFmt>
        <c:idx val="2543"/>
        <c:spPr>
          <a:solidFill>
            <a:schemeClr val="accent1"/>
          </a:solidFill>
          <a:ln w="19050">
            <a:solidFill>
              <a:schemeClr val="lt1"/>
            </a:solidFill>
          </a:ln>
          <a:effectLst/>
        </c:spPr>
      </c:pivotFmt>
      <c:pivotFmt>
        <c:idx val="2544"/>
        <c:spPr>
          <a:solidFill>
            <a:schemeClr val="accent1"/>
          </a:solidFill>
          <a:ln w="19050">
            <a:solidFill>
              <a:schemeClr val="lt1"/>
            </a:solidFill>
          </a:ln>
          <a:effectLst/>
        </c:spPr>
      </c:pivotFmt>
      <c:pivotFmt>
        <c:idx val="2545"/>
        <c:spPr>
          <a:solidFill>
            <a:schemeClr val="accent1"/>
          </a:solidFill>
          <a:ln w="19050">
            <a:solidFill>
              <a:schemeClr val="lt1"/>
            </a:solidFill>
          </a:ln>
          <a:effectLst/>
        </c:spPr>
      </c:pivotFmt>
      <c:pivotFmt>
        <c:idx val="2546"/>
        <c:spPr>
          <a:solidFill>
            <a:schemeClr val="accent1"/>
          </a:solidFill>
          <a:ln w="19050">
            <a:solidFill>
              <a:schemeClr val="lt1"/>
            </a:solidFill>
          </a:ln>
          <a:effectLst/>
        </c:spPr>
      </c:pivotFmt>
      <c:pivotFmt>
        <c:idx val="2547"/>
        <c:spPr>
          <a:solidFill>
            <a:schemeClr val="accent1"/>
          </a:solidFill>
          <a:ln w="19050">
            <a:solidFill>
              <a:schemeClr val="lt1"/>
            </a:solidFill>
          </a:ln>
          <a:effectLst/>
        </c:spPr>
      </c:pivotFmt>
      <c:pivotFmt>
        <c:idx val="2548"/>
        <c:spPr>
          <a:solidFill>
            <a:schemeClr val="accent1"/>
          </a:solidFill>
          <a:ln w="19050">
            <a:solidFill>
              <a:schemeClr val="lt1"/>
            </a:solidFill>
          </a:ln>
          <a:effectLst/>
        </c:spPr>
      </c:pivotFmt>
      <c:pivotFmt>
        <c:idx val="2549"/>
        <c:spPr>
          <a:solidFill>
            <a:schemeClr val="accent1"/>
          </a:solidFill>
          <a:ln w="19050">
            <a:solidFill>
              <a:schemeClr val="lt1"/>
            </a:solidFill>
          </a:ln>
          <a:effectLst/>
        </c:spPr>
      </c:pivotFmt>
      <c:pivotFmt>
        <c:idx val="25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1"/>
        <c:spPr>
          <a:solidFill>
            <a:schemeClr val="accent1"/>
          </a:solidFill>
          <a:ln w="19050">
            <a:solidFill>
              <a:schemeClr val="lt1"/>
            </a:solidFill>
          </a:ln>
          <a:effectLst/>
        </c:spPr>
      </c:pivotFmt>
      <c:pivotFmt>
        <c:idx val="2552"/>
        <c:spPr>
          <a:solidFill>
            <a:schemeClr val="accent1"/>
          </a:solidFill>
          <a:ln w="19050">
            <a:solidFill>
              <a:schemeClr val="lt1"/>
            </a:solidFill>
          </a:ln>
          <a:effectLst/>
        </c:spPr>
      </c:pivotFmt>
      <c:pivotFmt>
        <c:idx val="2553"/>
        <c:spPr>
          <a:solidFill>
            <a:schemeClr val="accent1"/>
          </a:solidFill>
          <a:ln w="19050">
            <a:solidFill>
              <a:schemeClr val="lt1"/>
            </a:solidFill>
          </a:ln>
          <a:effectLst/>
        </c:spPr>
      </c:pivotFmt>
      <c:pivotFmt>
        <c:idx val="2554"/>
        <c:spPr>
          <a:solidFill>
            <a:schemeClr val="accent1"/>
          </a:solidFill>
          <a:ln w="19050">
            <a:solidFill>
              <a:schemeClr val="lt1"/>
            </a:solidFill>
          </a:ln>
          <a:effectLst/>
        </c:spPr>
      </c:pivotFmt>
      <c:pivotFmt>
        <c:idx val="2555"/>
        <c:spPr>
          <a:solidFill>
            <a:schemeClr val="accent1"/>
          </a:solidFill>
          <a:ln w="19050">
            <a:solidFill>
              <a:schemeClr val="lt1"/>
            </a:solidFill>
          </a:ln>
          <a:effectLst/>
        </c:spPr>
      </c:pivotFmt>
      <c:pivotFmt>
        <c:idx val="2556"/>
        <c:spPr>
          <a:solidFill>
            <a:schemeClr val="accent1"/>
          </a:solidFill>
          <a:ln w="19050">
            <a:solidFill>
              <a:schemeClr val="lt1"/>
            </a:solidFill>
          </a:ln>
          <a:effectLst/>
        </c:spPr>
      </c:pivotFmt>
      <c:pivotFmt>
        <c:idx val="2557"/>
        <c:spPr>
          <a:solidFill>
            <a:schemeClr val="accent1"/>
          </a:solidFill>
          <a:ln w="19050">
            <a:solidFill>
              <a:schemeClr val="lt1"/>
            </a:solidFill>
          </a:ln>
          <a:effectLst/>
        </c:spPr>
      </c:pivotFmt>
      <c:pivotFmt>
        <c:idx val="2558"/>
        <c:spPr>
          <a:solidFill>
            <a:schemeClr val="accent1"/>
          </a:solidFill>
          <a:ln w="19050">
            <a:solidFill>
              <a:schemeClr val="lt1"/>
            </a:solidFill>
          </a:ln>
          <a:effectLst/>
        </c:spPr>
      </c:pivotFmt>
      <c:pivotFmt>
        <c:idx val="2559"/>
        <c:spPr>
          <a:solidFill>
            <a:schemeClr val="accent1"/>
          </a:solidFill>
          <a:ln w="19050">
            <a:solidFill>
              <a:schemeClr val="lt1"/>
            </a:solidFill>
          </a:ln>
          <a:effectLst/>
        </c:spPr>
      </c:pivotFmt>
      <c:pivotFmt>
        <c:idx val="2560"/>
        <c:spPr>
          <a:solidFill>
            <a:schemeClr val="accent1"/>
          </a:solidFill>
          <a:ln w="19050">
            <a:solidFill>
              <a:schemeClr val="lt1"/>
            </a:solidFill>
          </a:ln>
          <a:effectLst/>
        </c:spPr>
      </c:pivotFmt>
      <c:pivotFmt>
        <c:idx val="2561"/>
        <c:spPr>
          <a:solidFill>
            <a:schemeClr val="accent1"/>
          </a:solidFill>
          <a:ln w="19050">
            <a:solidFill>
              <a:schemeClr val="lt1"/>
            </a:solidFill>
          </a:ln>
          <a:effectLst/>
        </c:spPr>
      </c:pivotFmt>
      <c:pivotFmt>
        <c:idx val="2562"/>
        <c:spPr>
          <a:solidFill>
            <a:schemeClr val="accent1"/>
          </a:solidFill>
          <a:ln w="19050">
            <a:solidFill>
              <a:schemeClr val="lt1"/>
            </a:solidFill>
          </a:ln>
          <a:effectLst/>
        </c:spPr>
      </c:pivotFmt>
      <c:pivotFmt>
        <c:idx val="2563"/>
        <c:spPr>
          <a:solidFill>
            <a:schemeClr val="accent1"/>
          </a:solidFill>
          <a:ln w="19050">
            <a:solidFill>
              <a:schemeClr val="lt1"/>
            </a:solidFill>
          </a:ln>
          <a:effectLst/>
        </c:spPr>
      </c:pivotFmt>
      <c:pivotFmt>
        <c:idx val="2564"/>
        <c:spPr>
          <a:solidFill>
            <a:schemeClr val="accent1"/>
          </a:solidFill>
          <a:ln w="19050">
            <a:solidFill>
              <a:schemeClr val="lt1"/>
            </a:solidFill>
          </a:ln>
          <a:effectLst/>
        </c:spPr>
      </c:pivotFmt>
      <c:pivotFmt>
        <c:idx val="2565"/>
        <c:spPr>
          <a:solidFill>
            <a:schemeClr val="accent1"/>
          </a:solidFill>
          <a:ln w="19050">
            <a:solidFill>
              <a:schemeClr val="lt1"/>
            </a:solidFill>
          </a:ln>
          <a:effectLst/>
        </c:spPr>
      </c:pivotFmt>
      <c:pivotFmt>
        <c:idx val="2566"/>
        <c:spPr>
          <a:solidFill>
            <a:schemeClr val="accent1"/>
          </a:solidFill>
          <a:ln w="19050">
            <a:solidFill>
              <a:schemeClr val="lt1"/>
            </a:solidFill>
          </a:ln>
          <a:effectLst/>
        </c:spPr>
      </c:pivotFmt>
      <c:pivotFmt>
        <c:idx val="25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8"/>
        <c:spPr>
          <a:solidFill>
            <a:schemeClr val="accent1"/>
          </a:solidFill>
          <a:ln w="19050">
            <a:solidFill>
              <a:schemeClr val="lt1"/>
            </a:solidFill>
          </a:ln>
          <a:effectLst/>
        </c:spPr>
      </c:pivotFmt>
      <c:pivotFmt>
        <c:idx val="2569"/>
        <c:spPr>
          <a:solidFill>
            <a:schemeClr val="accent1"/>
          </a:solidFill>
          <a:ln w="19050">
            <a:solidFill>
              <a:schemeClr val="lt1"/>
            </a:solidFill>
          </a:ln>
          <a:effectLst/>
        </c:spPr>
      </c:pivotFmt>
      <c:pivotFmt>
        <c:idx val="2570"/>
        <c:spPr>
          <a:solidFill>
            <a:schemeClr val="accent1"/>
          </a:solidFill>
          <a:ln w="19050">
            <a:solidFill>
              <a:schemeClr val="lt1"/>
            </a:solidFill>
          </a:ln>
          <a:effectLst/>
        </c:spPr>
      </c:pivotFmt>
      <c:pivotFmt>
        <c:idx val="2571"/>
        <c:spPr>
          <a:solidFill>
            <a:schemeClr val="accent1"/>
          </a:solidFill>
          <a:ln w="19050">
            <a:solidFill>
              <a:schemeClr val="lt1"/>
            </a:solidFill>
          </a:ln>
          <a:effectLst/>
        </c:spPr>
      </c:pivotFmt>
      <c:pivotFmt>
        <c:idx val="2572"/>
        <c:spPr>
          <a:solidFill>
            <a:schemeClr val="accent1"/>
          </a:solidFill>
          <a:ln w="19050">
            <a:solidFill>
              <a:schemeClr val="lt1"/>
            </a:solidFill>
          </a:ln>
          <a:effectLst/>
        </c:spPr>
      </c:pivotFmt>
      <c:pivotFmt>
        <c:idx val="2573"/>
        <c:spPr>
          <a:solidFill>
            <a:schemeClr val="accent1"/>
          </a:solidFill>
          <a:ln w="19050">
            <a:solidFill>
              <a:schemeClr val="lt1"/>
            </a:solidFill>
          </a:ln>
          <a:effectLst/>
        </c:spPr>
      </c:pivotFmt>
      <c:pivotFmt>
        <c:idx val="2574"/>
        <c:spPr>
          <a:solidFill>
            <a:schemeClr val="accent1"/>
          </a:solidFill>
          <a:ln w="19050">
            <a:solidFill>
              <a:schemeClr val="lt1"/>
            </a:solidFill>
          </a:ln>
          <a:effectLst/>
        </c:spPr>
      </c:pivotFmt>
      <c:pivotFmt>
        <c:idx val="2575"/>
        <c:spPr>
          <a:solidFill>
            <a:schemeClr val="accent1"/>
          </a:solidFill>
          <a:ln w="19050">
            <a:solidFill>
              <a:schemeClr val="lt1"/>
            </a:solidFill>
          </a:ln>
          <a:effectLst/>
        </c:spPr>
      </c:pivotFmt>
      <c:pivotFmt>
        <c:idx val="2576"/>
        <c:spPr>
          <a:solidFill>
            <a:schemeClr val="accent1"/>
          </a:solidFill>
          <a:ln w="19050">
            <a:solidFill>
              <a:schemeClr val="lt1"/>
            </a:solidFill>
          </a:ln>
          <a:effectLst/>
        </c:spPr>
      </c:pivotFmt>
      <c:pivotFmt>
        <c:idx val="2577"/>
        <c:spPr>
          <a:solidFill>
            <a:schemeClr val="accent1"/>
          </a:solidFill>
          <a:ln w="19050">
            <a:solidFill>
              <a:schemeClr val="lt1"/>
            </a:solidFill>
          </a:ln>
          <a:effectLst/>
        </c:spPr>
      </c:pivotFmt>
      <c:pivotFmt>
        <c:idx val="2578"/>
        <c:spPr>
          <a:solidFill>
            <a:schemeClr val="accent1"/>
          </a:solidFill>
          <a:ln w="19050">
            <a:solidFill>
              <a:schemeClr val="lt1"/>
            </a:solidFill>
          </a:ln>
          <a:effectLst/>
        </c:spPr>
      </c:pivotFmt>
      <c:pivotFmt>
        <c:idx val="2579"/>
        <c:spPr>
          <a:solidFill>
            <a:schemeClr val="accent1"/>
          </a:solidFill>
          <a:ln w="19050">
            <a:solidFill>
              <a:schemeClr val="lt1"/>
            </a:solidFill>
          </a:ln>
          <a:effectLst/>
        </c:spPr>
      </c:pivotFmt>
      <c:pivotFmt>
        <c:idx val="2580"/>
        <c:spPr>
          <a:solidFill>
            <a:schemeClr val="accent1"/>
          </a:solidFill>
          <a:ln w="19050">
            <a:solidFill>
              <a:schemeClr val="lt1"/>
            </a:solidFill>
          </a:ln>
          <a:effectLst/>
        </c:spPr>
      </c:pivotFmt>
      <c:pivotFmt>
        <c:idx val="2581"/>
        <c:spPr>
          <a:solidFill>
            <a:schemeClr val="accent1"/>
          </a:solidFill>
          <a:ln w="19050">
            <a:solidFill>
              <a:schemeClr val="lt1"/>
            </a:solidFill>
          </a:ln>
          <a:effectLst/>
        </c:spPr>
      </c:pivotFmt>
      <c:pivotFmt>
        <c:idx val="2582"/>
        <c:spPr>
          <a:solidFill>
            <a:schemeClr val="accent1"/>
          </a:solidFill>
          <a:ln w="19050">
            <a:solidFill>
              <a:schemeClr val="lt1"/>
            </a:solidFill>
          </a:ln>
          <a:effectLst/>
        </c:spPr>
      </c:pivotFmt>
      <c:pivotFmt>
        <c:idx val="2583"/>
        <c:spPr>
          <a:solidFill>
            <a:schemeClr val="accent1"/>
          </a:solidFill>
          <a:ln w="19050">
            <a:solidFill>
              <a:schemeClr val="lt1"/>
            </a:solidFill>
          </a:ln>
          <a:effectLst/>
        </c:spPr>
      </c:pivotFmt>
      <c:pivotFmt>
        <c:idx val="25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5"/>
        <c:spPr>
          <a:solidFill>
            <a:schemeClr val="accent1"/>
          </a:solidFill>
          <a:ln w="19050">
            <a:solidFill>
              <a:schemeClr val="lt1"/>
            </a:solidFill>
          </a:ln>
          <a:effectLst/>
        </c:spPr>
      </c:pivotFmt>
      <c:pivotFmt>
        <c:idx val="2586"/>
        <c:spPr>
          <a:solidFill>
            <a:schemeClr val="accent1"/>
          </a:solidFill>
          <a:ln w="19050">
            <a:solidFill>
              <a:schemeClr val="lt1"/>
            </a:solidFill>
          </a:ln>
          <a:effectLst/>
        </c:spPr>
      </c:pivotFmt>
      <c:pivotFmt>
        <c:idx val="2587"/>
        <c:spPr>
          <a:solidFill>
            <a:schemeClr val="accent1"/>
          </a:solidFill>
          <a:ln w="19050">
            <a:solidFill>
              <a:schemeClr val="lt1"/>
            </a:solidFill>
          </a:ln>
          <a:effectLst/>
        </c:spPr>
      </c:pivotFmt>
      <c:pivotFmt>
        <c:idx val="2588"/>
        <c:spPr>
          <a:solidFill>
            <a:schemeClr val="accent1"/>
          </a:solidFill>
          <a:ln w="19050">
            <a:solidFill>
              <a:schemeClr val="lt1"/>
            </a:solidFill>
          </a:ln>
          <a:effectLst/>
        </c:spPr>
      </c:pivotFmt>
      <c:pivotFmt>
        <c:idx val="2589"/>
        <c:spPr>
          <a:solidFill>
            <a:schemeClr val="accent1"/>
          </a:solidFill>
          <a:ln w="19050">
            <a:solidFill>
              <a:schemeClr val="lt1"/>
            </a:solidFill>
          </a:ln>
          <a:effectLst/>
        </c:spPr>
      </c:pivotFmt>
      <c:pivotFmt>
        <c:idx val="2590"/>
        <c:spPr>
          <a:solidFill>
            <a:schemeClr val="accent1"/>
          </a:solidFill>
          <a:ln w="19050">
            <a:solidFill>
              <a:schemeClr val="lt1"/>
            </a:solidFill>
          </a:ln>
          <a:effectLst/>
        </c:spPr>
      </c:pivotFmt>
      <c:pivotFmt>
        <c:idx val="2591"/>
        <c:spPr>
          <a:solidFill>
            <a:schemeClr val="accent1"/>
          </a:solidFill>
          <a:ln w="19050">
            <a:solidFill>
              <a:schemeClr val="lt1"/>
            </a:solidFill>
          </a:ln>
          <a:effectLst/>
        </c:spPr>
      </c:pivotFmt>
      <c:pivotFmt>
        <c:idx val="2592"/>
        <c:spPr>
          <a:solidFill>
            <a:schemeClr val="accent1"/>
          </a:solidFill>
          <a:ln w="19050">
            <a:solidFill>
              <a:schemeClr val="lt1"/>
            </a:solidFill>
          </a:ln>
          <a:effectLst/>
        </c:spPr>
      </c:pivotFmt>
      <c:pivotFmt>
        <c:idx val="2593"/>
        <c:spPr>
          <a:solidFill>
            <a:schemeClr val="accent1"/>
          </a:solidFill>
          <a:ln w="19050">
            <a:solidFill>
              <a:schemeClr val="lt1"/>
            </a:solidFill>
          </a:ln>
          <a:effectLst/>
        </c:spPr>
      </c:pivotFmt>
      <c:pivotFmt>
        <c:idx val="2594"/>
        <c:spPr>
          <a:solidFill>
            <a:schemeClr val="accent1"/>
          </a:solidFill>
          <a:ln w="19050">
            <a:solidFill>
              <a:schemeClr val="lt1"/>
            </a:solidFill>
          </a:ln>
          <a:effectLst/>
        </c:spPr>
      </c:pivotFmt>
      <c:pivotFmt>
        <c:idx val="2595"/>
        <c:spPr>
          <a:solidFill>
            <a:schemeClr val="accent1"/>
          </a:solidFill>
          <a:ln w="19050">
            <a:solidFill>
              <a:schemeClr val="lt1"/>
            </a:solidFill>
          </a:ln>
          <a:effectLst/>
        </c:spPr>
      </c:pivotFmt>
      <c:pivotFmt>
        <c:idx val="2596"/>
        <c:spPr>
          <a:solidFill>
            <a:schemeClr val="accent1"/>
          </a:solidFill>
          <a:ln w="19050">
            <a:solidFill>
              <a:schemeClr val="lt1"/>
            </a:solidFill>
          </a:ln>
          <a:effectLst/>
        </c:spPr>
      </c:pivotFmt>
      <c:pivotFmt>
        <c:idx val="2597"/>
        <c:spPr>
          <a:solidFill>
            <a:schemeClr val="accent1"/>
          </a:solidFill>
          <a:ln w="19050">
            <a:solidFill>
              <a:schemeClr val="lt1"/>
            </a:solidFill>
          </a:ln>
          <a:effectLst/>
        </c:spPr>
      </c:pivotFmt>
      <c:pivotFmt>
        <c:idx val="2598"/>
        <c:spPr>
          <a:solidFill>
            <a:schemeClr val="accent1"/>
          </a:solidFill>
          <a:ln w="19050">
            <a:solidFill>
              <a:schemeClr val="lt1"/>
            </a:solidFill>
          </a:ln>
          <a:effectLst/>
        </c:spPr>
      </c:pivotFmt>
      <c:pivotFmt>
        <c:idx val="2599"/>
        <c:spPr>
          <a:solidFill>
            <a:schemeClr val="accent1"/>
          </a:solidFill>
          <a:ln w="19050">
            <a:solidFill>
              <a:schemeClr val="lt1"/>
            </a:solidFill>
          </a:ln>
          <a:effectLst/>
        </c:spPr>
      </c:pivotFmt>
      <c:pivotFmt>
        <c:idx val="2600"/>
        <c:spPr>
          <a:solidFill>
            <a:schemeClr val="accent1"/>
          </a:solidFill>
          <a:ln w="19050">
            <a:solidFill>
              <a:schemeClr val="lt1"/>
            </a:solidFill>
          </a:ln>
          <a:effectLst/>
        </c:spPr>
      </c:pivotFmt>
      <c:pivotFmt>
        <c:idx val="26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2"/>
        <c:spPr>
          <a:solidFill>
            <a:schemeClr val="accent1"/>
          </a:solidFill>
          <a:ln w="19050">
            <a:solidFill>
              <a:schemeClr val="lt1"/>
            </a:solidFill>
          </a:ln>
          <a:effectLst/>
        </c:spPr>
      </c:pivotFmt>
      <c:pivotFmt>
        <c:idx val="2603"/>
        <c:spPr>
          <a:solidFill>
            <a:schemeClr val="accent1"/>
          </a:solidFill>
          <a:ln w="19050">
            <a:solidFill>
              <a:schemeClr val="lt1"/>
            </a:solidFill>
          </a:ln>
          <a:effectLst/>
        </c:spPr>
      </c:pivotFmt>
      <c:pivotFmt>
        <c:idx val="2604"/>
        <c:spPr>
          <a:solidFill>
            <a:schemeClr val="accent1"/>
          </a:solidFill>
          <a:ln w="19050">
            <a:solidFill>
              <a:schemeClr val="lt1"/>
            </a:solidFill>
          </a:ln>
          <a:effectLst/>
        </c:spPr>
      </c:pivotFmt>
      <c:pivotFmt>
        <c:idx val="2605"/>
        <c:spPr>
          <a:solidFill>
            <a:schemeClr val="accent1"/>
          </a:solidFill>
          <a:ln w="19050">
            <a:solidFill>
              <a:schemeClr val="lt1"/>
            </a:solidFill>
          </a:ln>
          <a:effectLst/>
        </c:spPr>
      </c:pivotFmt>
      <c:pivotFmt>
        <c:idx val="2606"/>
        <c:spPr>
          <a:solidFill>
            <a:schemeClr val="accent1"/>
          </a:solidFill>
          <a:ln w="19050">
            <a:solidFill>
              <a:schemeClr val="lt1"/>
            </a:solidFill>
          </a:ln>
          <a:effectLst/>
        </c:spPr>
      </c:pivotFmt>
      <c:pivotFmt>
        <c:idx val="2607"/>
        <c:spPr>
          <a:solidFill>
            <a:schemeClr val="accent1"/>
          </a:solidFill>
          <a:ln w="19050">
            <a:solidFill>
              <a:schemeClr val="lt1"/>
            </a:solidFill>
          </a:ln>
          <a:effectLst/>
        </c:spPr>
      </c:pivotFmt>
      <c:pivotFmt>
        <c:idx val="2608"/>
        <c:spPr>
          <a:solidFill>
            <a:schemeClr val="accent1"/>
          </a:solidFill>
          <a:ln w="19050">
            <a:solidFill>
              <a:schemeClr val="lt1"/>
            </a:solidFill>
          </a:ln>
          <a:effectLst/>
        </c:spPr>
      </c:pivotFmt>
      <c:pivotFmt>
        <c:idx val="2609"/>
        <c:spPr>
          <a:solidFill>
            <a:schemeClr val="accent1"/>
          </a:solidFill>
          <a:ln w="19050">
            <a:solidFill>
              <a:schemeClr val="lt1"/>
            </a:solidFill>
          </a:ln>
          <a:effectLst/>
        </c:spPr>
      </c:pivotFmt>
      <c:pivotFmt>
        <c:idx val="2610"/>
        <c:spPr>
          <a:solidFill>
            <a:schemeClr val="accent1"/>
          </a:solidFill>
          <a:ln w="19050">
            <a:solidFill>
              <a:schemeClr val="lt1"/>
            </a:solidFill>
          </a:ln>
          <a:effectLst/>
        </c:spPr>
      </c:pivotFmt>
      <c:pivotFmt>
        <c:idx val="2611"/>
        <c:spPr>
          <a:solidFill>
            <a:schemeClr val="accent1"/>
          </a:solidFill>
          <a:ln w="19050">
            <a:solidFill>
              <a:schemeClr val="lt1"/>
            </a:solidFill>
          </a:ln>
          <a:effectLst/>
        </c:spPr>
      </c:pivotFmt>
      <c:pivotFmt>
        <c:idx val="2612"/>
        <c:spPr>
          <a:solidFill>
            <a:schemeClr val="accent1"/>
          </a:solidFill>
          <a:ln w="19050">
            <a:solidFill>
              <a:schemeClr val="lt1"/>
            </a:solidFill>
          </a:ln>
          <a:effectLst/>
        </c:spPr>
      </c:pivotFmt>
      <c:pivotFmt>
        <c:idx val="2613"/>
        <c:spPr>
          <a:solidFill>
            <a:schemeClr val="accent1"/>
          </a:solidFill>
          <a:ln w="19050">
            <a:solidFill>
              <a:schemeClr val="lt1"/>
            </a:solidFill>
          </a:ln>
          <a:effectLst/>
        </c:spPr>
      </c:pivotFmt>
      <c:pivotFmt>
        <c:idx val="2614"/>
        <c:spPr>
          <a:solidFill>
            <a:schemeClr val="accent1"/>
          </a:solidFill>
          <a:ln w="19050">
            <a:solidFill>
              <a:schemeClr val="lt1"/>
            </a:solidFill>
          </a:ln>
          <a:effectLst/>
        </c:spPr>
      </c:pivotFmt>
      <c:pivotFmt>
        <c:idx val="2615"/>
        <c:spPr>
          <a:solidFill>
            <a:schemeClr val="accent1"/>
          </a:solidFill>
          <a:ln w="19050">
            <a:solidFill>
              <a:schemeClr val="lt1"/>
            </a:solidFill>
          </a:ln>
          <a:effectLst/>
        </c:spPr>
      </c:pivotFmt>
      <c:pivotFmt>
        <c:idx val="2616"/>
        <c:spPr>
          <a:solidFill>
            <a:schemeClr val="accent1"/>
          </a:solidFill>
          <a:ln w="19050">
            <a:solidFill>
              <a:schemeClr val="lt1"/>
            </a:solidFill>
          </a:ln>
          <a:effectLst/>
        </c:spPr>
      </c:pivotFmt>
      <c:pivotFmt>
        <c:idx val="2617"/>
        <c:spPr>
          <a:solidFill>
            <a:schemeClr val="accent1"/>
          </a:solidFill>
          <a:ln w="19050">
            <a:solidFill>
              <a:schemeClr val="lt1"/>
            </a:solidFill>
          </a:ln>
          <a:effectLst/>
        </c:spPr>
      </c:pivotFmt>
      <c:pivotFmt>
        <c:idx val="26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9"/>
        <c:spPr>
          <a:solidFill>
            <a:schemeClr val="accent1"/>
          </a:solidFill>
          <a:ln w="19050">
            <a:solidFill>
              <a:schemeClr val="lt1"/>
            </a:solidFill>
          </a:ln>
          <a:effectLst/>
        </c:spPr>
      </c:pivotFmt>
      <c:pivotFmt>
        <c:idx val="2620"/>
        <c:spPr>
          <a:solidFill>
            <a:schemeClr val="accent1"/>
          </a:solidFill>
          <a:ln w="19050">
            <a:solidFill>
              <a:schemeClr val="lt1"/>
            </a:solidFill>
          </a:ln>
          <a:effectLst/>
        </c:spPr>
      </c:pivotFmt>
      <c:pivotFmt>
        <c:idx val="2621"/>
        <c:spPr>
          <a:solidFill>
            <a:schemeClr val="accent1"/>
          </a:solidFill>
          <a:ln w="19050">
            <a:solidFill>
              <a:schemeClr val="lt1"/>
            </a:solidFill>
          </a:ln>
          <a:effectLst/>
        </c:spPr>
      </c:pivotFmt>
      <c:pivotFmt>
        <c:idx val="2622"/>
        <c:spPr>
          <a:solidFill>
            <a:schemeClr val="accent1"/>
          </a:solidFill>
          <a:ln w="19050">
            <a:solidFill>
              <a:schemeClr val="lt1"/>
            </a:solidFill>
          </a:ln>
          <a:effectLst/>
        </c:spPr>
      </c:pivotFmt>
      <c:pivotFmt>
        <c:idx val="2623"/>
        <c:spPr>
          <a:solidFill>
            <a:schemeClr val="accent1"/>
          </a:solidFill>
          <a:ln w="19050">
            <a:solidFill>
              <a:schemeClr val="lt1"/>
            </a:solidFill>
          </a:ln>
          <a:effectLst/>
        </c:spPr>
      </c:pivotFmt>
      <c:pivotFmt>
        <c:idx val="2624"/>
        <c:spPr>
          <a:solidFill>
            <a:schemeClr val="accent1"/>
          </a:solidFill>
          <a:ln w="19050">
            <a:solidFill>
              <a:schemeClr val="lt1"/>
            </a:solidFill>
          </a:ln>
          <a:effectLst/>
        </c:spPr>
      </c:pivotFmt>
      <c:pivotFmt>
        <c:idx val="2625"/>
        <c:spPr>
          <a:solidFill>
            <a:schemeClr val="accent1"/>
          </a:solidFill>
          <a:ln w="19050">
            <a:solidFill>
              <a:schemeClr val="lt1"/>
            </a:solidFill>
          </a:ln>
          <a:effectLst/>
        </c:spPr>
      </c:pivotFmt>
      <c:pivotFmt>
        <c:idx val="2626"/>
        <c:spPr>
          <a:solidFill>
            <a:schemeClr val="accent1"/>
          </a:solidFill>
          <a:ln w="19050">
            <a:solidFill>
              <a:schemeClr val="lt1"/>
            </a:solidFill>
          </a:ln>
          <a:effectLst/>
        </c:spPr>
      </c:pivotFmt>
      <c:pivotFmt>
        <c:idx val="2627"/>
        <c:spPr>
          <a:solidFill>
            <a:schemeClr val="accent1"/>
          </a:solidFill>
          <a:ln w="19050">
            <a:solidFill>
              <a:schemeClr val="lt1"/>
            </a:solidFill>
          </a:ln>
          <a:effectLst/>
        </c:spPr>
      </c:pivotFmt>
      <c:pivotFmt>
        <c:idx val="2628"/>
        <c:spPr>
          <a:solidFill>
            <a:schemeClr val="accent1"/>
          </a:solidFill>
          <a:ln w="19050">
            <a:solidFill>
              <a:schemeClr val="lt1"/>
            </a:solidFill>
          </a:ln>
          <a:effectLst/>
        </c:spPr>
      </c:pivotFmt>
      <c:pivotFmt>
        <c:idx val="2629"/>
        <c:spPr>
          <a:solidFill>
            <a:schemeClr val="accent1"/>
          </a:solidFill>
          <a:ln w="19050">
            <a:solidFill>
              <a:schemeClr val="lt1"/>
            </a:solidFill>
          </a:ln>
          <a:effectLst/>
        </c:spPr>
      </c:pivotFmt>
      <c:pivotFmt>
        <c:idx val="2630"/>
        <c:spPr>
          <a:solidFill>
            <a:schemeClr val="accent1"/>
          </a:solidFill>
          <a:ln w="19050">
            <a:solidFill>
              <a:schemeClr val="lt1"/>
            </a:solidFill>
          </a:ln>
          <a:effectLst/>
        </c:spPr>
      </c:pivotFmt>
      <c:pivotFmt>
        <c:idx val="2631"/>
        <c:spPr>
          <a:solidFill>
            <a:schemeClr val="accent1"/>
          </a:solidFill>
          <a:ln w="19050">
            <a:solidFill>
              <a:schemeClr val="lt1"/>
            </a:solidFill>
          </a:ln>
          <a:effectLst/>
        </c:spPr>
      </c:pivotFmt>
      <c:pivotFmt>
        <c:idx val="2632"/>
        <c:spPr>
          <a:solidFill>
            <a:schemeClr val="accent1"/>
          </a:solidFill>
          <a:ln w="19050">
            <a:solidFill>
              <a:schemeClr val="lt1"/>
            </a:solidFill>
          </a:ln>
          <a:effectLst/>
        </c:spPr>
      </c:pivotFmt>
      <c:pivotFmt>
        <c:idx val="2633"/>
        <c:spPr>
          <a:solidFill>
            <a:schemeClr val="accent1"/>
          </a:solidFill>
          <a:ln w="19050">
            <a:solidFill>
              <a:schemeClr val="lt1"/>
            </a:solidFill>
          </a:ln>
          <a:effectLst/>
        </c:spPr>
      </c:pivotFmt>
      <c:pivotFmt>
        <c:idx val="2634"/>
        <c:spPr>
          <a:solidFill>
            <a:schemeClr val="accent1"/>
          </a:solidFill>
          <a:ln w="19050">
            <a:solidFill>
              <a:schemeClr val="lt1"/>
            </a:solidFill>
          </a:ln>
          <a:effectLst/>
        </c:spPr>
      </c:pivotFmt>
      <c:pivotFmt>
        <c:idx val="26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6"/>
        <c:spPr>
          <a:solidFill>
            <a:schemeClr val="accent1"/>
          </a:solidFill>
          <a:ln w="19050">
            <a:solidFill>
              <a:schemeClr val="lt1"/>
            </a:solidFill>
          </a:ln>
          <a:effectLst/>
        </c:spPr>
      </c:pivotFmt>
      <c:pivotFmt>
        <c:idx val="2637"/>
        <c:spPr>
          <a:solidFill>
            <a:schemeClr val="accent1"/>
          </a:solidFill>
          <a:ln w="19050">
            <a:solidFill>
              <a:schemeClr val="lt1"/>
            </a:solidFill>
          </a:ln>
          <a:effectLst/>
        </c:spPr>
      </c:pivotFmt>
      <c:pivotFmt>
        <c:idx val="2638"/>
        <c:spPr>
          <a:solidFill>
            <a:schemeClr val="accent1"/>
          </a:solidFill>
          <a:ln w="19050">
            <a:solidFill>
              <a:schemeClr val="lt1"/>
            </a:solidFill>
          </a:ln>
          <a:effectLst/>
        </c:spPr>
      </c:pivotFmt>
      <c:pivotFmt>
        <c:idx val="2639"/>
        <c:spPr>
          <a:solidFill>
            <a:schemeClr val="accent1"/>
          </a:solidFill>
          <a:ln w="19050">
            <a:solidFill>
              <a:schemeClr val="lt1"/>
            </a:solidFill>
          </a:ln>
          <a:effectLst/>
        </c:spPr>
      </c:pivotFmt>
      <c:pivotFmt>
        <c:idx val="2640"/>
        <c:spPr>
          <a:solidFill>
            <a:schemeClr val="accent1"/>
          </a:solidFill>
          <a:ln w="19050">
            <a:solidFill>
              <a:schemeClr val="lt1"/>
            </a:solidFill>
          </a:ln>
          <a:effectLst/>
        </c:spPr>
      </c:pivotFmt>
      <c:pivotFmt>
        <c:idx val="2641"/>
        <c:spPr>
          <a:solidFill>
            <a:schemeClr val="accent1"/>
          </a:solidFill>
          <a:ln w="19050">
            <a:solidFill>
              <a:schemeClr val="lt1"/>
            </a:solidFill>
          </a:ln>
          <a:effectLst/>
        </c:spPr>
      </c:pivotFmt>
      <c:pivotFmt>
        <c:idx val="2642"/>
        <c:spPr>
          <a:solidFill>
            <a:schemeClr val="accent1"/>
          </a:solidFill>
          <a:ln w="19050">
            <a:solidFill>
              <a:schemeClr val="lt1"/>
            </a:solidFill>
          </a:ln>
          <a:effectLst/>
        </c:spPr>
      </c:pivotFmt>
      <c:pivotFmt>
        <c:idx val="2643"/>
        <c:spPr>
          <a:solidFill>
            <a:schemeClr val="accent1"/>
          </a:solidFill>
          <a:ln w="19050">
            <a:solidFill>
              <a:schemeClr val="lt1"/>
            </a:solidFill>
          </a:ln>
          <a:effectLst/>
        </c:spPr>
      </c:pivotFmt>
      <c:pivotFmt>
        <c:idx val="2644"/>
        <c:spPr>
          <a:solidFill>
            <a:schemeClr val="accent1"/>
          </a:solidFill>
          <a:ln w="19050">
            <a:solidFill>
              <a:schemeClr val="lt1"/>
            </a:solidFill>
          </a:ln>
          <a:effectLst/>
        </c:spPr>
      </c:pivotFmt>
      <c:pivotFmt>
        <c:idx val="2645"/>
        <c:spPr>
          <a:solidFill>
            <a:schemeClr val="accent1"/>
          </a:solidFill>
          <a:ln w="19050">
            <a:solidFill>
              <a:schemeClr val="lt1"/>
            </a:solidFill>
          </a:ln>
          <a:effectLst/>
        </c:spPr>
      </c:pivotFmt>
      <c:pivotFmt>
        <c:idx val="2646"/>
        <c:spPr>
          <a:solidFill>
            <a:schemeClr val="accent1"/>
          </a:solidFill>
          <a:ln w="19050">
            <a:solidFill>
              <a:schemeClr val="lt1"/>
            </a:solidFill>
          </a:ln>
          <a:effectLst/>
        </c:spPr>
      </c:pivotFmt>
      <c:pivotFmt>
        <c:idx val="2647"/>
        <c:spPr>
          <a:solidFill>
            <a:schemeClr val="accent1"/>
          </a:solidFill>
          <a:ln w="19050">
            <a:solidFill>
              <a:schemeClr val="lt1"/>
            </a:solidFill>
          </a:ln>
          <a:effectLst/>
        </c:spPr>
      </c:pivotFmt>
      <c:pivotFmt>
        <c:idx val="2648"/>
        <c:spPr>
          <a:solidFill>
            <a:schemeClr val="accent1"/>
          </a:solidFill>
          <a:ln w="19050">
            <a:solidFill>
              <a:schemeClr val="lt1"/>
            </a:solidFill>
          </a:ln>
          <a:effectLst/>
        </c:spPr>
      </c:pivotFmt>
      <c:pivotFmt>
        <c:idx val="2649"/>
        <c:spPr>
          <a:solidFill>
            <a:schemeClr val="accent1"/>
          </a:solidFill>
          <a:ln w="19050">
            <a:solidFill>
              <a:schemeClr val="lt1"/>
            </a:solidFill>
          </a:ln>
          <a:effectLst/>
        </c:spPr>
      </c:pivotFmt>
      <c:pivotFmt>
        <c:idx val="2650"/>
        <c:spPr>
          <a:solidFill>
            <a:schemeClr val="accent1"/>
          </a:solidFill>
          <a:ln w="19050">
            <a:solidFill>
              <a:schemeClr val="lt1"/>
            </a:solidFill>
          </a:ln>
          <a:effectLst/>
        </c:spPr>
      </c:pivotFmt>
      <c:pivotFmt>
        <c:idx val="2651"/>
        <c:spPr>
          <a:solidFill>
            <a:schemeClr val="accent1"/>
          </a:solidFill>
          <a:ln w="19050">
            <a:solidFill>
              <a:schemeClr val="lt1"/>
            </a:solidFill>
          </a:ln>
          <a:effectLst/>
        </c:spPr>
      </c:pivotFmt>
      <c:pivotFmt>
        <c:idx val="26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3"/>
        <c:spPr>
          <a:solidFill>
            <a:schemeClr val="accent1"/>
          </a:solidFill>
          <a:ln w="19050">
            <a:solidFill>
              <a:schemeClr val="lt1"/>
            </a:solidFill>
          </a:ln>
          <a:effectLst/>
        </c:spPr>
      </c:pivotFmt>
      <c:pivotFmt>
        <c:idx val="2654"/>
        <c:spPr>
          <a:solidFill>
            <a:schemeClr val="accent1"/>
          </a:solidFill>
          <a:ln w="19050">
            <a:solidFill>
              <a:schemeClr val="lt1"/>
            </a:solidFill>
          </a:ln>
          <a:effectLst/>
        </c:spPr>
      </c:pivotFmt>
      <c:pivotFmt>
        <c:idx val="2655"/>
        <c:spPr>
          <a:solidFill>
            <a:schemeClr val="accent1"/>
          </a:solidFill>
          <a:ln w="19050">
            <a:solidFill>
              <a:schemeClr val="lt1"/>
            </a:solidFill>
          </a:ln>
          <a:effectLst/>
        </c:spPr>
      </c:pivotFmt>
      <c:pivotFmt>
        <c:idx val="2656"/>
        <c:spPr>
          <a:solidFill>
            <a:schemeClr val="accent1"/>
          </a:solidFill>
          <a:ln w="19050">
            <a:solidFill>
              <a:schemeClr val="lt1"/>
            </a:solidFill>
          </a:ln>
          <a:effectLst/>
        </c:spPr>
      </c:pivotFmt>
      <c:pivotFmt>
        <c:idx val="2657"/>
        <c:spPr>
          <a:solidFill>
            <a:schemeClr val="accent1"/>
          </a:solidFill>
          <a:ln w="19050">
            <a:solidFill>
              <a:schemeClr val="lt1"/>
            </a:solidFill>
          </a:ln>
          <a:effectLst/>
        </c:spPr>
      </c:pivotFmt>
      <c:pivotFmt>
        <c:idx val="2658"/>
        <c:spPr>
          <a:solidFill>
            <a:schemeClr val="accent1"/>
          </a:solidFill>
          <a:ln w="19050">
            <a:solidFill>
              <a:schemeClr val="lt1"/>
            </a:solidFill>
          </a:ln>
          <a:effectLst/>
        </c:spPr>
      </c:pivotFmt>
      <c:pivotFmt>
        <c:idx val="2659"/>
        <c:spPr>
          <a:solidFill>
            <a:schemeClr val="accent1"/>
          </a:solidFill>
          <a:ln w="19050">
            <a:solidFill>
              <a:schemeClr val="lt1"/>
            </a:solidFill>
          </a:ln>
          <a:effectLst/>
        </c:spPr>
      </c:pivotFmt>
      <c:pivotFmt>
        <c:idx val="2660"/>
        <c:spPr>
          <a:solidFill>
            <a:schemeClr val="accent1"/>
          </a:solidFill>
          <a:ln w="19050">
            <a:solidFill>
              <a:schemeClr val="lt1"/>
            </a:solidFill>
          </a:ln>
          <a:effectLst/>
        </c:spPr>
      </c:pivotFmt>
      <c:pivotFmt>
        <c:idx val="2661"/>
        <c:spPr>
          <a:solidFill>
            <a:schemeClr val="accent1"/>
          </a:solidFill>
          <a:ln w="19050">
            <a:solidFill>
              <a:schemeClr val="lt1"/>
            </a:solidFill>
          </a:ln>
          <a:effectLst/>
        </c:spPr>
      </c:pivotFmt>
      <c:pivotFmt>
        <c:idx val="2662"/>
        <c:spPr>
          <a:solidFill>
            <a:schemeClr val="accent1"/>
          </a:solidFill>
          <a:ln w="19050">
            <a:solidFill>
              <a:schemeClr val="lt1"/>
            </a:solidFill>
          </a:ln>
          <a:effectLst/>
        </c:spPr>
      </c:pivotFmt>
      <c:pivotFmt>
        <c:idx val="2663"/>
        <c:spPr>
          <a:solidFill>
            <a:schemeClr val="accent1"/>
          </a:solidFill>
          <a:ln w="19050">
            <a:solidFill>
              <a:schemeClr val="lt1"/>
            </a:solidFill>
          </a:ln>
          <a:effectLst/>
        </c:spPr>
      </c:pivotFmt>
      <c:pivotFmt>
        <c:idx val="2664"/>
        <c:spPr>
          <a:solidFill>
            <a:schemeClr val="accent1"/>
          </a:solidFill>
          <a:ln w="19050">
            <a:solidFill>
              <a:schemeClr val="lt1"/>
            </a:solidFill>
          </a:ln>
          <a:effectLst/>
        </c:spPr>
      </c:pivotFmt>
      <c:pivotFmt>
        <c:idx val="2665"/>
        <c:spPr>
          <a:solidFill>
            <a:schemeClr val="accent1"/>
          </a:solidFill>
          <a:ln w="19050">
            <a:solidFill>
              <a:schemeClr val="lt1"/>
            </a:solidFill>
          </a:ln>
          <a:effectLst/>
        </c:spPr>
      </c:pivotFmt>
      <c:pivotFmt>
        <c:idx val="2666"/>
        <c:spPr>
          <a:solidFill>
            <a:schemeClr val="accent1"/>
          </a:solidFill>
          <a:ln w="19050">
            <a:solidFill>
              <a:schemeClr val="lt1"/>
            </a:solidFill>
          </a:ln>
          <a:effectLst/>
        </c:spPr>
      </c:pivotFmt>
      <c:pivotFmt>
        <c:idx val="2667"/>
        <c:spPr>
          <a:solidFill>
            <a:schemeClr val="accent1"/>
          </a:solidFill>
          <a:ln w="19050">
            <a:solidFill>
              <a:schemeClr val="lt1"/>
            </a:solidFill>
          </a:ln>
          <a:effectLst/>
        </c:spPr>
      </c:pivotFmt>
      <c:pivotFmt>
        <c:idx val="2668"/>
        <c:spPr>
          <a:solidFill>
            <a:schemeClr val="accent1"/>
          </a:solidFill>
          <a:ln w="19050">
            <a:solidFill>
              <a:schemeClr val="lt1"/>
            </a:solidFill>
          </a:ln>
          <a:effectLst/>
        </c:spPr>
      </c:pivotFmt>
      <c:pivotFmt>
        <c:idx val="26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0"/>
        <c:spPr>
          <a:solidFill>
            <a:schemeClr val="accent1"/>
          </a:solidFill>
          <a:ln w="19050">
            <a:solidFill>
              <a:schemeClr val="lt1"/>
            </a:solidFill>
          </a:ln>
          <a:effectLst/>
        </c:spPr>
      </c:pivotFmt>
      <c:pivotFmt>
        <c:idx val="2671"/>
        <c:spPr>
          <a:solidFill>
            <a:schemeClr val="accent1"/>
          </a:solidFill>
          <a:ln w="19050">
            <a:solidFill>
              <a:schemeClr val="lt1"/>
            </a:solidFill>
          </a:ln>
          <a:effectLst/>
        </c:spPr>
      </c:pivotFmt>
      <c:pivotFmt>
        <c:idx val="2672"/>
        <c:spPr>
          <a:solidFill>
            <a:schemeClr val="accent1"/>
          </a:solidFill>
          <a:ln w="19050">
            <a:solidFill>
              <a:schemeClr val="lt1"/>
            </a:solidFill>
          </a:ln>
          <a:effectLst/>
        </c:spPr>
      </c:pivotFmt>
      <c:pivotFmt>
        <c:idx val="2673"/>
        <c:spPr>
          <a:solidFill>
            <a:schemeClr val="accent1"/>
          </a:solidFill>
          <a:ln w="19050">
            <a:solidFill>
              <a:schemeClr val="lt1"/>
            </a:solidFill>
          </a:ln>
          <a:effectLst/>
        </c:spPr>
      </c:pivotFmt>
      <c:pivotFmt>
        <c:idx val="2674"/>
        <c:spPr>
          <a:solidFill>
            <a:schemeClr val="accent1"/>
          </a:solidFill>
          <a:ln w="19050">
            <a:solidFill>
              <a:schemeClr val="lt1"/>
            </a:solidFill>
          </a:ln>
          <a:effectLst/>
        </c:spPr>
      </c:pivotFmt>
      <c:pivotFmt>
        <c:idx val="2675"/>
        <c:spPr>
          <a:solidFill>
            <a:schemeClr val="accent1"/>
          </a:solidFill>
          <a:ln w="19050">
            <a:solidFill>
              <a:schemeClr val="lt1"/>
            </a:solidFill>
          </a:ln>
          <a:effectLst/>
        </c:spPr>
      </c:pivotFmt>
      <c:pivotFmt>
        <c:idx val="2676"/>
        <c:spPr>
          <a:solidFill>
            <a:schemeClr val="accent1"/>
          </a:solidFill>
          <a:ln w="19050">
            <a:solidFill>
              <a:schemeClr val="lt1"/>
            </a:solidFill>
          </a:ln>
          <a:effectLst/>
        </c:spPr>
      </c:pivotFmt>
      <c:pivotFmt>
        <c:idx val="2677"/>
        <c:spPr>
          <a:solidFill>
            <a:schemeClr val="accent1"/>
          </a:solidFill>
          <a:ln w="19050">
            <a:solidFill>
              <a:schemeClr val="lt1"/>
            </a:solidFill>
          </a:ln>
          <a:effectLst/>
        </c:spPr>
      </c:pivotFmt>
      <c:pivotFmt>
        <c:idx val="2678"/>
        <c:spPr>
          <a:solidFill>
            <a:schemeClr val="accent1"/>
          </a:solidFill>
          <a:ln w="19050">
            <a:solidFill>
              <a:schemeClr val="lt1"/>
            </a:solidFill>
          </a:ln>
          <a:effectLst/>
        </c:spPr>
      </c:pivotFmt>
      <c:pivotFmt>
        <c:idx val="2679"/>
        <c:spPr>
          <a:solidFill>
            <a:schemeClr val="accent1"/>
          </a:solidFill>
          <a:ln w="19050">
            <a:solidFill>
              <a:schemeClr val="lt1"/>
            </a:solidFill>
          </a:ln>
          <a:effectLst/>
        </c:spPr>
      </c:pivotFmt>
      <c:pivotFmt>
        <c:idx val="2680"/>
        <c:spPr>
          <a:solidFill>
            <a:schemeClr val="accent1"/>
          </a:solidFill>
          <a:ln w="19050">
            <a:solidFill>
              <a:schemeClr val="lt1"/>
            </a:solidFill>
          </a:ln>
          <a:effectLst/>
        </c:spPr>
      </c:pivotFmt>
      <c:pivotFmt>
        <c:idx val="2681"/>
        <c:spPr>
          <a:solidFill>
            <a:schemeClr val="accent1"/>
          </a:solidFill>
          <a:ln w="19050">
            <a:solidFill>
              <a:schemeClr val="lt1"/>
            </a:solidFill>
          </a:ln>
          <a:effectLst/>
        </c:spPr>
      </c:pivotFmt>
      <c:pivotFmt>
        <c:idx val="2682"/>
        <c:spPr>
          <a:solidFill>
            <a:schemeClr val="accent1"/>
          </a:solidFill>
          <a:ln w="19050">
            <a:solidFill>
              <a:schemeClr val="lt1"/>
            </a:solidFill>
          </a:ln>
          <a:effectLst/>
        </c:spPr>
      </c:pivotFmt>
      <c:pivotFmt>
        <c:idx val="2683"/>
        <c:spPr>
          <a:solidFill>
            <a:schemeClr val="accent1"/>
          </a:solidFill>
          <a:ln w="19050">
            <a:solidFill>
              <a:schemeClr val="lt1"/>
            </a:solidFill>
          </a:ln>
          <a:effectLst/>
        </c:spPr>
      </c:pivotFmt>
      <c:pivotFmt>
        <c:idx val="2684"/>
        <c:spPr>
          <a:solidFill>
            <a:schemeClr val="accent1"/>
          </a:solidFill>
          <a:ln w="19050">
            <a:solidFill>
              <a:schemeClr val="lt1"/>
            </a:solidFill>
          </a:ln>
          <a:effectLst/>
        </c:spPr>
      </c:pivotFmt>
      <c:pivotFmt>
        <c:idx val="2685"/>
        <c:spPr>
          <a:solidFill>
            <a:schemeClr val="accent1"/>
          </a:solidFill>
          <a:ln w="19050">
            <a:solidFill>
              <a:schemeClr val="lt1"/>
            </a:solidFill>
          </a:ln>
          <a:effectLst/>
        </c:spPr>
      </c:pivotFmt>
      <c:pivotFmt>
        <c:idx val="26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7"/>
        <c:spPr>
          <a:solidFill>
            <a:schemeClr val="accent1"/>
          </a:solidFill>
          <a:ln w="19050">
            <a:solidFill>
              <a:schemeClr val="lt1"/>
            </a:solidFill>
          </a:ln>
          <a:effectLst/>
        </c:spPr>
      </c:pivotFmt>
      <c:pivotFmt>
        <c:idx val="2688"/>
        <c:spPr>
          <a:solidFill>
            <a:schemeClr val="accent1"/>
          </a:solidFill>
          <a:ln w="19050">
            <a:solidFill>
              <a:schemeClr val="lt1"/>
            </a:solidFill>
          </a:ln>
          <a:effectLst/>
        </c:spPr>
      </c:pivotFmt>
      <c:pivotFmt>
        <c:idx val="2689"/>
        <c:spPr>
          <a:solidFill>
            <a:schemeClr val="accent1"/>
          </a:solidFill>
          <a:ln w="19050">
            <a:solidFill>
              <a:schemeClr val="lt1"/>
            </a:solidFill>
          </a:ln>
          <a:effectLst/>
        </c:spPr>
      </c:pivotFmt>
      <c:pivotFmt>
        <c:idx val="2690"/>
        <c:spPr>
          <a:solidFill>
            <a:schemeClr val="accent1"/>
          </a:solidFill>
          <a:ln w="19050">
            <a:solidFill>
              <a:schemeClr val="lt1"/>
            </a:solidFill>
          </a:ln>
          <a:effectLst/>
        </c:spPr>
      </c:pivotFmt>
      <c:pivotFmt>
        <c:idx val="2691"/>
        <c:spPr>
          <a:solidFill>
            <a:schemeClr val="accent1"/>
          </a:solidFill>
          <a:ln w="19050">
            <a:solidFill>
              <a:schemeClr val="lt1"/>
            </a:solidFill>
          </a:ln>
          <a:effectLst/>
        </c:spPr>
      </c:pivotFmt>
      <c:pivotFmt>
        <c:idx val="2692"/>
        <c:spPr>
          <a:solidFill>
            <a:schemeClr val="accent1"/>
          </a:solidFill>
          <a:ln w="19050">
            <a:solidFill>
              <a:schemeClr val="lt1"/>
            </a:solidFill>
          </a:ln>
          <a:effectLst/>
        </c:spPr>
      </c:pivotFmt>
      <c:pivotFmt>
        <c:idx val="2693"/>
        <c:spPr>
          <a:solidFill>
            <a:schemeClr val="accent1"/>
          </a:solidFill>
          <a:ln w="19050">
            <a:solidFill>
              <a:schemeClr val="lt1"/>
            </a:solidFill>
          </a:ln>
          <a:effectLst/>
        </c:spPr>
      </c:pivotFmt>
      <c:pivotFmt>
        <c:idx val="2694"/>
        <c:spPr>
          <a:solidFill>
            <a:schemeClr val="accent1"/>
          </a:solidFill>
          <a:ln w="19050">
            <a:solidFill>
              <a:schemeClr val="lt1"/>
            </a:solidFill>
          </a:ln>
          <a:effectLst/>
        </c:spPr>
      </c:pivotFmt>
      <c:pivotFmt>
        <c:idx val="2695"/>
        <c:spPr>
          <a:solidFill>
            <a:schemeClr val="accent1"/>
          </a:solidFill>
          <a:ln w="19050">
            <a:solidFill>
              <a:schemeClr val="lt1"/>
            </a:solidFill>
          </a:ln>
          <a:effectLst/>
        </c:spPr>
      </c:pivotFmt>
      <c:pivotFmt>
        <c:idx val="2696"/>
        <c:spPr>
          <a:solidFill>
            <a:schemeClr val="accent1"/>
          </a:solidFill>
          <a:ln w="19050">
            <a:solidFill>
              <a:schemeClr val="lt1"/>
            </a:solidFill>
          </a:ln>
          <a:effectLst/>
        </c:spPr>
      </c:pivotFmt>
      <c:pivotFmt>
        <c:idx val="2697"/>
        <c:spPr>
          <a:solidFill>
            <a:schemeClr val="accent1"/>
          </a:solidFill>
          <a:ln w="19050">
            <a:solidFill>
              <a:schemeClr val="lt1"/>
            </a:solidFill>
          </a:ln>
          <a:effectLst/>
        </c:spPr>
      </c:pivotFmt>
      <c:pivotFmt>
        <c:idx val="2698"/>
        <c:spPr>
          <a:solidFill>
            <a:schemeClr val="accent1"/>
          </a:solidFill>
          <a:ln w="19050">
            <a:solidFill>
              <a:schemeClr val="lt1"/>
            </a:solidFill>
          </a:ln>
          <a:effectLst/>
        </c:spPr>
      </c:pivotFmt>
      <c:pivotFmt>
        <c:idx val="2699"/>
        <c:spPr>
          <a:solidFill>
            <a:schemeClr val="accent1"/>
          </a:solidFill>
          <a:ln w="19050">
            <a:solidFill>
              <a:schemeClr val="lt1"/>
            </a:solidFill>
          </a:ln>
          <a:effectLst/>
        </c:spPr>
      </c:pivotFmt>
      <c:pivotFmt>
        <c:idx val="2700"/>
        <c:spPr>
          <a:solidFill>
            <a:schemeClr val="accent1"/>
          </a:solidFill>
          <a:ln w="19050">
            <a:solidFill>
              <a:schemeClr val="lt1"/>
            </a:solidFill>
          </a:ln>
          <a:effectLst/>
        </c:spPr>
      </c:pivotFmt>
      <c:pivotFmt>
        <c:idx val="2701"/>
        <c:spPr>
          <a:solidFill>
            <a:schemeClr val="accent1"/>
          </a:solidFill>
          <a:ln w="19050">
            <a:solidFill>
              <a:schemeClr val="lt1"/>
            </a:solidFill>
          </a:ln>
          <a:effectLst/>
        </c:spPr>
      </c:pivotFmt>
      <c:pivotFmt>
        <c:idx val="2702"/>
        <c:spPr>
          <a:solidFill>
            <a:schemeClr val="accent1"/>
          </a:solidFill>
          <a:ln w="19050">
            <a:solidFill>
              <a:schemeClr val="lt1"/>
            </a:solidFill>
          </a:ln>
          <a:effectLst/>
        </c:spPr>
      </c:pivotFmt>
      <c:pivotFmt>
        <c:idx val="27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4"/>
        <c:spPr>
          <a:solidFill>
            <a:schemeClr val="accent1"/>
          </a:solidFill>
          <a:ln w="19050">
            <a:solidFill>
              <a:schemeClr val="lt1"/>
            </a:solidFill>
          </a:ln>
          <a:effectLst/>
        </c:spPr>
      </c:pivotFmt>
      <c:pivotFmt>
        <c:idx val="2705"/>
        <c:spPr>
          <a:solidFill>
            <a:schemeClr val="accent1"/>
          </a:solidFill>
          <a:ln w="19050">
            <a:solidFill>
              <a:schemeClr val="lt1"/>
            </a:solidFill>
          </a:ln>
          <a:effectLst/>
        </c:spPr>
      </c:pivotFmt>
      <c:pivotFmt>
        <c:idx val="2706"/>
        <c:spPr>
          <a:solidFill>
            <a:schemeClr val="accent1"/>
          </a:solidFill>
          <a:ln w="19050">
            <a:solidFill>
              <a:schemeClr val="lt1"/>
            </a:solidFill>
          </a:ln>
          <a:effectLst/>
        </c:spPr>
      </c:pivotFmt>
      <c:pivotFmt>
        <c:idx val="2707"/>
        <c:spPr>
          <a:solidFill>
            <a:schemeClr val="accent1"/>
          </a:solidFill>
          <a:ln w="19050">
            <a:solidFill>
              <a:schemeClr val="lt1"/>
            </a:solidFill>
          </a:ln>
          <a:effectLst/>
        </c:spPr>
      </c:pivotFmt>
      <c:pivotFmt>
        <c:idx val="2708"/>
        <c:spPr>
          <a:solidFill>
            <a:schemeClr val="accent1"/>
          </a:solidFill>
          <a:ln w="19050">
            <a:solidFill>
              <a:schemeClr val="lt1"/>
            </a:solidFill>
          </a:ln>
          <a:effectLst/>
        </c:spPr>
      </c:pivotFmt>
      <c:pivotFmt>
        <c:idx val="2709"/>
        <c:spPr>
          <a:solidFill>
            <a:schemeClr val="accent1"/>
          </a:solidFill>
          <a:ln w="19050">
            <a:solidFill>
              <a:schemeClr val="lt1"/>
            </a:solidFill>
          </a:ln>
          <a:effectLst/>
        </c:spPr>
      </c:pivotFmt>
      <c:pivotFmt>
        <c:idx val="2710"/>
        <c:spPr>
          <a:solidFill>
            <a:schemeClr val="accent1"/>
          </a:solidFill>
          <a:ln w="19050">
            <a:solidFill>
              <a:schemeClr val="lt1"/>
            </a:solidFill>
          </a:ln>
          <a:effectLst/>
        </c:spPr>
      </c:pivotFmt>
      <c:pivotFmt>
        <c:idx val="2711"/>
        <c:spPr>
          <a:solidFill>
            <a:schemeClr val="accent1"/>
          </a:solidFill>
          <a:ln w="19050">
            <a:solidFill>
              <a:schemeClr val="lt1"/>
            </a:solidFill>
          </a:ln>
          <a:effectLst/>
        </c:spPr>
      </c:pivotFmt>
      <c:pivotFmt>
        <c:idx val="2712"/>
        <c:spPr>
          <a:solidFill>
            <a:schemeClr val="accent1"/>
          </a:solidFill>
          <a:ln w="19050">
            <a:solidFill>
              <a:schemeClr val="lt1"/>
            </a:solidFill>
          </a:ln>
          <a:effectLst/>
        </c:spPr>
      </c:pivotFmt>
      <c:pivotFmt>
        <c:idx val="2713"/>
        <c:spPr>
          <a:solidFill>
            <a:schemeClr val="accent1"/>
          </a:solidFill>
          <a:ln w="19050">
            <a:solidFill>
              <a:schemeClr val="lt1"/>
            </a:solidFill>
          </a:ln>
          <a:effectLst/>
        </c:spPr>
      </c:pivotFmt>
      <c:pivotFmt>
        <c:idx val="2714"/>
        <c:spPr>
          <a:solidFill>
            <a:schemeClr val="accent1"/>
          </a:solidFill>
          <a:ln w="19050">
            <a:solidFill>
              <a:schemeClr val="lt1"/>
            </a:solidFill>
          </a:ln>
          <a:effectLst/>
        </c:spPr>
      </c:pivotFmt>
      <c:pivotFmt>
        <c:idx val="2715"/>
        <c:spPr>
          <a:solidFill>
            <a:schemeClr val="accent1"/>
          </a:solidFill>
          <a:ln w="19050">
            <a:solidFill>
              <a:schemeClr val="lt1"/>
            </a:solidFill>
          </a:ln>
          <a:effectLst/>
        </c:spPr>
      </c:pivotFmt>
      <c:pivotFmt>
        <c:idx val="2716"/>
        <c:spPr>
          <a:solidFill>
            <a:schemeClr val="accent1"/>
          </a:solidFill>
          <a:ln w="19050">
            <a:solidFill>
              <a:schemeClr val="lt1"/>
            </a:solidFill>
          </a:ln>
          <a:effectLst/>
        </c:spPr>
      </c:pivotFmt>
      <c:pivotFmt>
        <c:idx val="2717"/>
        <c:spPr>
          <a:solidFill>
            <a:schemeClr val="accent1"/>
          </a:solidFill>
          <a:ln w="19050">
            <a:solidFill>
              <a:schemeClr val="lt1"/>
            </a:solidFill>
          </a:ln>
          <a:effectLst/>
        </c:spPr>
      </c:pivotFmt>
      <c:pivotFmt>
        <c:idx val="2718"/>
        <c:spPr>
          <a:solidFill>
            <a:schemeClr val="accent1"/>
          </a:solidFill>
          <a:ln w="19050">
            <a:solidFill>
              <a:schemeClr val="lt1"/>
            </a:solidFill>
          </a:ln>
          <a:effectLst/>
        </c:spPr>
      </c:pivotFmt>
      <c:pivotFmt>
        <c:idx val="2719"/>
        <c:spPr>
          <a:solidFill>
            <a:schemeClr val="accent1"/>
          </a:solidFill>
          <a:ln w="19050">
            <a:solidFill>
              <a:schemeClr val="lt1"/>
            </a:solidFill>
          </a:ln>
          <a:effectLst/>
        </c:spPr>
      </c:pivotFmt>
      <c:pivotFmt>
        <c:idx val="27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1"/>
        <c:spPr>
          <a:solidFill>
            <a:schemeClr val="accent1"/>
          </a:solidFill>
          <a:ln w="19050">
            <a:solidFill>
              <a:schemeClr val="lt1"/>
            </a:solidFill>
          </a:ln>
          <a:effectLst/>
        </c:spPr>
      </c:pivotFmt>
      <c:pivotFmt>
        <c:idx val="2722"/>
        <c:spPr>
          <a:solidFill>
            <a:schemeClr val="accent1"/>
          </a:solidFill>
          <a:ln w="19050">
            <a:solidFill>
              <a:schemeClr val="lt1"/>
            </a:solidFill>
          </a:ln>
          <a:effectLst/>
        </c:spPr>
      </c:pivotFmt>
      <c:pivotFmt>
        <c:idx val="2723"/>
        <c:spPr>
          <a:solidFill>
            <a:schemeClr val="accent1"/>
          </a:solidFill>
          <a:ln w="19050">
            <a:solidFill>
              <a:schemeClr val="lt1"/>
            </a:solidFill>
          </a:ln>
          <a:effectLst/>
        </c:spPr>
      </c:pivotFmt>
      <c:pivotFmt>
        <c:idx val="2724"/>
        <c:spPr>
          <a:solidFill>
            <a:schemeClr val="accent1"/>
          </a:solidFill>
          <a:ln w="19050">
            <a:solidFill>
              <a:schemeClr val="lt1"/>
            </a:solidFill>
          </a:ln>
          <a:effectLst/>
        </c:spPr>
      </c:pivotFmt>
      <c:pivotFmt>
        <c:idx val="2725"/>
        <c:spPr>
          <a:solidFill>
            <a:schemeClr val="accent1"/>
          </a:solidFill>
          <a:ln w="19050">
            <a:solidFill>
              <a:schemeClr val="lt1"/>
            </a:solidFill>
          </a:ln>
          <a:effectLst/>
        </c:spPr>
      </c:pivotFmt>
      <c:pivotFmt>
        <c:idx val="2726"/>
        <c:spPr>
          <a:solidFill>
            <a:schemeClr val="accent1"/>
          </a:solidFill>
          <a:ln w="19050">
            <a:solidFill>
              <a:schemeClr val="lt1"/>
            </a:solidFill>
          </a:ln>
          <a:effectLst/>
        </c:spPr>
      </c:pivotFmt>
      <c:pivotFmt>
        <c:idx val="2727"/>
        <c:spPr>
          <a:solidFill>
            <a:schemeClr val="accent1"/>
          </a:solidFill>
          <a:ln w="19050">
            <a:solidFill>
              <a:schemeClr val="lt1"/>
            </a:solidFill>
          </a:ln>
          <a:effectLst/>
        </c:spPr>
      </c:pivotFmt>
      <c:pivotFmt>
        <c:idx val="2728"/>
        <c:spPr>
          <a:solidFill>
            <a:schemeClr val="accent1"/>
          </a:solidFill>
          <a:ln w="19050">
            <a:solidFill>
              <a:schemeClr val="lt1"/>
            </a:solidFill>
          </a:ln>
          <a:effectLst/>
        </c:spPr>
      </c:pivotFmt>
      <c:pivotFmt>
        <c:idx val="2729"/>
        <c:spPr>
          <a:solidFill>
            <a:schemeClr val="accent1"/>
          </a:solidFill>
          <a:ln w="19050">
            <a:solidFill>
              <a:schemeClr val="lt1"/>
            </a:solidFill>
          </a:ln>
          <a:effectLst/>
        </c:spPr>
      </c:pivotFmt>
      <c:pivotFmt>
        <c:idx val="2730"/>
        <c:spPr>
          <a:solidFill>
            <a:schemeClr val="accent1"/>
          </a:solidFill>
          <a:ln w="19050">
            <a:solidFill>
              <a:schemeClr val="lt1"/>
            </a:solidFill>
          </a:ln>
          <a:effectLst/>
        </c:spPr>
      </c:pivotFmt>
      <c:pivotFmt>
        <c:idx val="2731"/>
        <c:spPr>
          <a:solidFill>
            <a:schemeClr val="accent1"/>
          </a:solidFill>
          <a:ln w="19050">
            <a:solidFill>
              <a:schemeClr val="lt1"/>
            </a:solidFill>
          </a:ln>
          <a:effectLst/>
        </c:spPr>
      </c:pivotFmt>
      <c:pivotFmt>
        <c:idx val="2732"/>
        <c:spPr>
          <a:solidFill>
            <a:schemeClr val="accent1"/>
          </a:solidFill>
          <a:ln w="19050">
            <a:solidFill>
              <a:schemeClr val="lt1"/>
            </a:solidFill>
          </a:ln>
          <a:effectLst/>
        </c:spPr>
      </c:pivotFmt>
      <c:pivotFmt>
        <c:idx val="2733"/>
        <c:spPr>
          <a:solidFill>
            <a:schemeClr val="accent1"/>
          </a:solidFill>
          <a:ln w="19050">
            <a:solidFill>
              <a:schemeClr val="lt1"/>
            </a:solidFill>
          </a:ln>
          <a:effectLst/>
        </c:spPr>
      </c:pivotFmt>
      <c:pivotFmt>
        <c:idx val="2734"/>
        <c:spPr>
          <a:solidFill>
            <a:schemeClr val="accent1"/>
          </a:solidFill>
          <a:ln w="19050">
            <a:solidFill>
              <a:schemeClr val="lt1"/>
            </a:solidFill>
          </a:ln>
          <a:effectLst/>
        </c:spPr>
      </c:pivotFmt>
      <c:pivotFmt>
        <c:idx val="2735"/>
        <c:spPr>
          <a:solidFill>
            <a:schemeClr val="accent1"/>
          </a:solidFill>
          <a:ln w="19050">
            <a:solidFill>
              <a:schemeClr val="lt1"/>
            </a:solidFill>
          </a:ln>
          <a:effectLst/>
        </c:spPr>
      </c:pivotFmt>
      <c:pivotFmt>
        <c:idx val="2736"/>
        <c:spPr>
          <a:solidFill>
            <a:schemeClr val="accent1"/>
          </a:solidFill>
          <a:ln w="19050">
            <a:solidFill>
              <a:schemeClr val="lt1"/>
            </a:solidFill>
          </a:ln>
          <a:effectLst/>
        </c:spPr>
      </c:pivotFmt>
      <c:pivotFmt>
        <c:idx val="27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8"/>
        <c:spPr>
          <a:solidFill>
            <a:schemeClr val="accent1"/>
          </a:solidFill>
          <a:ln w="19050">
            <a:solidFill>
              <a:schemeClr val="lt1"/>
            </a:solidFill>
          </a:ln>
          <a:effectLst/>
        </c:spPr>
      </c:pivotFmt>
      <c:pivotFmt>
        <c:idx val="2739"/>
        <c:spPr>
          <a:solidFill>
            <a:schemeClr val="accent1"/>
          </a:solidFill>
          <a:ln w="19050">
            <a:solidFill>
              <a:schemeClr val="lt1"/>
            </a:solidFill>
          </a:ln>
          <a:effectLst/>
        </c:spPr>
      </c:pivotFmt>
      <c:pivotFmt>
        <c:idx val="2740"/>
        <c:spPr>
          <a:solidFill>
            <a:schemeClr val="accent1"/>
          </a:solidFill>
          <a:ln w="19050">
            <a:solidFill>
              <a:schemeClr val="lt1"/>
            </a:solidFill>
          </a:ln>
          <a:effectLst/>
        </c:spPr>
      </c:pivotFmt>
      <c:pivotFmt>
        <c:idx val="2741"/>
        <c:spPr>
          <a:solidFill>
            <a:schemeClr val="accent1"/>
          </a:solidFill>
          <a:ln w="19050">
            <a:solidFill>
              <a:schemeClr val="lt1"/>
            </a:solidFill>
          </a:ln>
          <a:effectLst/>
        </c:spPr>
      </c:pivotFmt>
      <c:pivotFmt>
        <c:idx val="2742"/>
        <c:spPr>
          <a:solidFill>
            <a:schemeClr val="accent1"/>
          </a:solidFill>
          <a:ln w="19050">
            <a:solidFill>
              <a:schemeClr val="lt1"/>
            </a:solidFill>
          </a:ln>
          <a:effectLst/>
        </c:spPr>
      </c:pivotFmt>
      <c:pivotFmt>
        <c:idx val="2743"/>
        <c:spPr>
          <a:solidFill>
            <a:schemeClr val="accent1"/>
          </a:solidFill>
          <a:ln w="19050">
            <a:solidFill>
              <a:schemeClr val="lt1"/>
            </a:solidFill>
          </a:ln>
          <a:effectLst/>
        </c:spPr>
      </c:pivotFmt>
      <c:pivotFmt>
        <c:idx val="2744"/>
        <c:spPr>
          <a:solidFill>
            <a:schemeClr val="accent1"/>
          </a:solidFill>
          <a:ln w="19050">
            <a:solidFill>
              <a:schemeClr val="lt1"/>
            </a:solidFill>
          </a:ln>
          <a:effectLst/>
        </c:spPr>
      </c:pivotFmt>
      <c:pivotFmt>
        <c:idx val="2745"/>
        <c:spPr>
          <a:solidFill>
            <a:schemeClr val="accent1"/>
          </a:solidFill>
          <a:ln w="19050">
            <a:solidFill>
              <a:schemeClr val="lt1"/>
            </a:solidFill>
          </a:ln>
          <a:effectLst/>
        </c:spPr>
      </c:pivotFmt>
      <c:pivotFmt>
        <c:idx val="2746"/>
        <c:spPr>
          <a:solidFill>
            <a:schemeClr val="accent1"/>
          </a:solidFill>
          <a:ln w="19050">
            <a:solidFill>
              <a:schemeClr val="lt1"/>
            </a:solidFill>
          </a:ln>
          <a:effectLst/>
        </c:spPr>
      </c:pivotFmt>
      <c:pivotFmt>
        <c:idx val="2747"/>
        <c:spPr>
          <a:solidFill>
            <a:schemeClr val="accent1"/>
          </a:solidFill>
          <a:ln w="19050">
            <a:solidFill>
              <a:schemeClr val="lt1"/>
            </a:solidFill>
          </a:ln>
          <a:effectLst/>
        </c:spPr>
      </c:pivotFmt>
      <c:pivotFmt>
        <c:idx val="2748"/>
        <c:spPr>
          <a:solidFill>
            <a:schemeClr val="accent1"/>
          </a:solidFill>
          <a:ln w="19050">
            <a:solidFill>
              <a:schemeClr val="lt1"/>
            </a:solidFill>
          </a:ln>
          <a:effectLst/>
        </c:spPr>
      </c:pivotFmt>
      <c:pivotFmt>
        <c:idx val="2749"/>
        <c:spPr>
          <a:solidFill>
            <a:schemeClr val="accent1"/>
          </a:solidFill>
          <a:ln w="19050">
            <a:solidFill>
              <a:schemeClr val="lt1"/>
            </a:solidFill>
          </a:ln>
          <a:effectLst/>
        </c:spPr>
      </c:pivotFmt>
      <c:pivotFmt>
        <c:idx val="2750"/>
        <c:spPr>
          <a:solidFill>
            <a:schemeClr val="accent1"/>
          </a:solidFill>
          <a:ln w="19050">
            <a:solidFill>
              <a:schemeClr val="lt1"/>
            </a:solidFill>
          </a:ln>
          <a:effectLst/>
        </c:spPr>
      </c:pivotFmt>
      <c:pivotFmt>
        <c:idx val="2751"/>
        <c:spPr>
          <a:solidFill>
            <a:schemeClr val="accent1"/>
          </a:solidFill>
          <a:ln w="19050">
            <a:solidFill>
              <a:schemeClr val="lt1"/>
            </a:solidFill>
          </a:ln>
          <a:effectLst/>
        </c:spPr>
      </c:pivotFmt>
      <c:pivotFmt>
        <c:idx val="2752"/>
        <c:spPr>
          <a:solidFill>
            <a:schemeClr val="accent1"/>
          </a:solidFill>
          <a:ln w="19050">
            <a:solidFill>
              <a:schemeClr val="lt1"/>
            </a:solidFill>
          </a:ln>
          <a:effectLst/>
        </c:spPr>
      </c:pivotFmt>
      <c:pivotFmt>
        <c:idx val="2753"/>
        <c:spPr>
          <a:solidFill>
            <a:schemeClr val="accent1"/>
          </a:solidFill>
          <a:ln w="19050">
            <a:solidFill>
              <a:schemeClr val="lt1"/>
            </a:solidFill>
          </a:ln>
          <a:effectLst/>
        </c:spPr>
      </c:pivotFmt>
      <c:pivotFmt>
        <c:idx val="27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5"/>
        <c:spPr>
          <a:solidFill>
            <a:schemeClr val="accent1"/>
          </a:solidFill>
          <a:ln w="19050">
            <a:solidFill>
              <a:schemeClr val="lt1"/>
            </a:solidFill>
          </a:ln>
          <a:effectLst/>
        </c:spPr>
      </c:pivotFmt>
      <c:pivotFmt>
        <c:idx val="2756"/>
        <c:spPr>
          <a:solidFill>
            <a:schemeClr val="accent1"/>
          </a:solidFill>
          <a:ln w="19050">
            <a:solidFill>
              <a:schemeClr val="lt1"/>
            </a:solidFill>
          </a:ln>
          <a:effectLst/>
        </c:spPr>
      </c:pivotFmt>
      <c:pivotFmt>
        <c:idx val="2757"/>
        <c:spPr>
          <a:solidFill>
            <a:schemeClr val="accent1"/>
          </a:solidFill>
          <a:ln w="19050">
            <a:solidFill>
              <a:schemeClr val="lt1"/>
            </a:solidFill>
          </a:ln>
          <a:effectLst/>
        </c:spPr>
      </c:pivotFmt>
      <c:pivotFmt>
        <c:idx val="2758"/>
        <c:spPr>
          <a:solidFill>
            <a:schemeClr val="accent1"/>
          </a:solidFill>
          <a:ln w="19050">
            <a:solidFill>
              <a:schemeClr val="lt1"/>
            </a:solidFill>
          </a:ln>
          <a:effectLst/>
        </c:spPr>
      </c:pivotFmt>
      <c:pivotFmt>
        <c:idx val="2759"/>
        <c:spPr>
          <a:solidFill>
            <a:schemeClr val="accent1"/>
          </a:solidFill>
          <a:ln w="19050">
            <a:solidFill>
              <a:schemeClr val="lt1"/>
            </a:solidFill>
          </a:ln>
          <a:effectLst/>
        </c:spPr>
      </c:pivotFmt>
      <c:pivotFmt>
        <c:idx val="2760"/>
        <c:spPr>
          <a:solidFill>
            <a:schemeClr val="accent1"/>
          </a:solidFill>
          <a:ln w="19050">
            <a:solidFill>
              <a:schemeClr val="lt1"/>
            </a:solidFill>
          </a:ln>
          <a:effectLst/>
        </c:spPr>
      </c:pivotFmt>
      <c:pivotFmt>
        <c:idx val="2761"/>
        <c:spPr>
          <a:solidFill>
            <a:schemeClr val="accent1"/>
          </a:solidFill>
          <a:ln w="19050">
            <a:solidFill>
              <a:schemeClr val="lt1"/>
            </a:solidFill>
          </a:ln>
          <a:effectLst/>
        </c:spPr>
      </c:pivotFmt>
      <c:pivotFmt>
        <c:idx val="2762"/>
        <c:spPr>
          <a:solidFill>
            <a:schemeClr val="accent1"/>
          </a:solidFill>
          <a:ln w="19050">
            <a:solidFill>
              <a:schemeClr val="lt1"/>
            </a:solidFill>
          </a:ln>
          <a:effectLst/>
        </c:spPr>
      </c:pivotFmt>
      <c:pivotFmt>
        <c:idx val="2763"/>
        <c:spPr>
          <a:solidFill>
            <a:schemeClr val="accent1"/>
          </a:solidFill>
          <a:ln w="19050">
            <a:solidFill>
              <a:schemeClr val="lt1"/>
            </a:solidFill>
          </a:ln>
          <a:effectLst/>
        </c:spPr>
      </c:pivotFmt>
      <c:pivotFmt>
        <c:idx val="2764"/>
        <c:spPr>
          <a:solidFill>
            <a:schemeClr val="accent1"/>
          </a:solidFill>
          <a:ln w="19050">
            <a:solidFill>
              <a:schemeClr val="lt1"/>
            </a:solidFill>
          </a:ln>
          <a:effectLst/>
        </c:spPr>
      </c:pivotFmt>
      <c:pivotFmt>
        <c:idx val="2765"/>
        <c:spPr>
          <a:solidFill>
            <a:schemeClr val="accent1"/>
          </a:solidFill>
          <a:ln w="19050">
            <a:solidFill>
              <a:schemeClr val="lt1"/>
            </a:solidFill>
          </a:ln>
          <a:effectLst/>
        </c:spPr>
      </c:pivotFmt>
      <c:pivotFmt>
        <c:idx val="2766"/>
        <c:spPr>
          <a:solidFill>
            <a:schemeClr val="accent1"/>
          </a:solidFill>
          <a:ln w="19050">
            <a:solidFill>
              <a:schemeClr val="lt1"/>
            </a:solidFill>
          </a:ln>
          <a:effectLst/>
        </c:spPr>
      </c:pivotFmt>
      <c:pivotFmt>
        <c:idx val="2767"/>
        <c:spPr>
          <a:solidFill>
            <a:schemeClr val="accent1"/>
          </a:solidFill>
          <a:ln w="19050">
            <a:solidFill>
              <a:schemeClr val="lt1"/>
            </a:solidFill>
          </a:ln>
          <a:effectLst/>
        </c:spPr>
      </c:pivotFmt>
      <c:pivotFmt>
        <c:idx val="2768"/>
        <c:spPr>
          <a:solidFill>
            <a:schemeClr val="accent1"/>
          </a:solidFill>
          <a:ln w="19050">
            <a:solidFill>
              <a:schemeClr val="lt1"/>
            </a:solidFill>
          </a:ln>
          <a:effectLst/>
        </c:spPr>
      </c:pivotFmt>
      <c:pivotFmt>
        <c:idx val="2769"/>
        <c:spPr>
          <a:solidFill>
            <a:schemeClr val="accent1"/>
          </a:solidFill>
          <a:ln w="19050">
            <a:solidFill>
              <a:schemeClr val="lt1"/>
            </a:solidFill>
          </a:ln>
          <a:effectLst/>
        </c:spPr>
      </c:pivotFmt>
      <c:pivotFmt>
        <c:idx val="2770"/>
        <c:spPr>
          <a:solidFill>
            <a:schemeClr val="accent1"/>
          </a:solidFill>
          <a:ln w="19050">
            <a:solidFill>
              <a:schemeClr val="lt1"/>
            </a:solidFill>
          </a:ln>
          <a:effectLst/>
        </c:spPr>
      </c:pivotFmt>
      <c:pivotFmt>
        <c:idx val="27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2"/>
        <c:spPr>
          <a:solidFill>
            <a:schemeClr val="accent1"/>
          </a:solidFill>
          <a:ln w="19050">
            <a:solidFill>
              <a:schemeClr val="lt1"/>
            </a:solidFill>
          </a:ln>
          <a:effectLst/>
        </c:spPr>
      </c:pivotFmt>
      <c:pivotFmt>
        <c:idx val="2773"/>
        <c:spPr>
          <a:solidFill>
            <a:schemeClr val="accent1"/>
          </a:solidFill>
          <a:ln w="19050">
            <a:solidFill>
              <a:schemeClr val="lt1"/>
            </a:solidFill>
          </a:ln>
          <a:effectLst/>
        </c:spPr>
      </c:pivotFmt>
      <c:pivotFmt>
        <c:idx val="2774"/>
        <c:spPr>
          <a:solidFill>
            <a:schemeClr val="accent1"/>
          </a:solidFill>
          <a:ln w="19050">
            <a:solidFill>
              <a:schemeClr val="lt1"/>
            </a:solidFill>
          </a:ln>
          <a:effectLst/>
        </c:spPr>
      </c:pivotFmt>
      <c:pivotFmt>
        <c:idx val="2775"/>
        <c:spPr>
          <a:solidFill>
            <a:schemeClr val="accent1"/>
          </a:solidFill>
          <a:ln w="19050">
            <a:solidFill>
              <a:schemeClr val="lt1"/>
            </a:solidFill>
          </a:ln>
          <a:effectLst/>
        </c:spPr>
      </c:pivotFmt>
      <c:pivotFmt>
        <c:idx val="2776"/>
        <c:spPr>
          <a:solidFill>
            <a:schemeClr val="accent1"/>
          </a:solidFill>
          <a:ln w="19050">
            <a:solidFill>
              <a:schemeClr val="lt1"/>
            </a:solidFill>
          </a:ln>
          <a:effectLst/>
        </c:spPr>
      </c:pivotFmt>
      <c:pivotFmt>
        <c:idx val="2777"/>
        <c:spPr>
          <a:solidFill>
            <a:schemeClr val="accent1"/>
          </a:solidFill>
          <a:ln w="19050">
            <a:solidFill>
              <a:schemeClr val="lt1"/>
            </a:solidFill>
          </a:ln>
          <a:effectLst/>
        </c:spPr>
      </c:pivotFmt>
      <c:pivotFmt>
        <c:idx val="2778"/>
        <c:spPr>
          <a:solidFill>
            <a:schemeClr val="accent1"/>
          </a:solidFill>
          <a:ln w="19050">
            <a:solidFill>
              <a:schemeClr val="lt1"/>
            </a:solidFill>
          </a:ln>
          <a:effectLst/>
        </c:spPr>
      </c:pivotFmt>
      <c:pivotFmt>
        <c:idx val="2779"/>
        <c:spPr>
          <a:solidFill>
            <a:schemeClr val="accent1"/>
          </a:solidFill>
          <a:ln w="19050">
            <a:solidFill>
              <a:schemeClr val="lt1"/>
            </a:solidFill>
          </a:ln>
          <a:effectLst/>
        </c:spPr>
      </c:pivotFmt>
      <c:pivotFmt>
        <c:idx val="2780"/>
        <c:spPr>
          <a:solidFill>
            <a:schemeClr val="accent1"/>
          </a:solidFill>
          <a:ln w="19050">
            <a:solidFill>
              <a:schemeClr val="lt1"/>
            </a:solidFill>
          </a:ln>
          <a:effectLst/>
        </c:spPr>
      </c:pivotFmt>
      <c:pivotFmt>
        <c:idx val="2781"/>
        <c:spPr>
          <a:solidFill>
            <a:schemeClr val="accent1"/>
          </a:solidFill>
          <a:ln w="19050">
            <a:solidFill>
              <a:schemeClr val="lt1"/>
            </a:solidFill>
          </a:ln>
          <a:effectLst/>
        </c:spPr>
      </c:pivotFmt>
      <c:pivotFmt>
        <c:idx val="2782"/>
        <c:spPr>
          <a:solidFill>
            <a:schemeClr val="accent1"/>
          </a:solidFill>
          <a:ln w="19050">
            <a:solidFill>
              <a:schemeClr val="lt1"/>
            </a:solidFill>
          </a:ln>
          <a:effectLst/>
        </c:spPr>
      </c:pivotFmt>
      <c:pivotFmt>
        <c:idx val="2783"/>
        <c:spPr>
          <a:solidFill>
            <a:schemeClr val="accent1"/>
          </a:solidFill>
          <a:ln w="19050">
            <a:solidFill>
              <a:schemeClr val="lt1"/>
            </a:solidFill>
          </a:ln>
          <a:effectLst/>
        </c:spPr>
      </c:pivotFmt>
      <c:pivotFmt>
        <c:idx val="2784"/>
        <c:spPr>
          <a:solidFill>
            <a:schemeClr val="accent1"/>
          </a:solidFill>
          <a:ln w="19050">
            <a:solidFill>
              <a:schemeClr val="lt1"/>
            </a:solidFill>
          </a:ln>
          <a:effectLst/>
        </c:spPr>
      </c:pivotFmt>
      <c:pivotFmt>
        <c:idx val="2785"/>
        <c:spPr>
          <a:solidFill>
            <a:schemeClr val="accent1"/>
          </a:solidFill>
          <a:ln w="19050">
            <a:solidFill>
              <a:schemeClr val="lt1"/>
            </a:solidFill>
          </a:ln>
          <a:effectLst/>
        </c:spPr>
      </c:pivotFmt>
      <c:pivotFmt>
        <c:idx val="2786"/>
        <c:spPr>
          <a:solidFill>
            <a:schemeClr val="accent1"/>
          </a:solidFill>
          <a:ln w="19050">
            <a:solidFill>
              <a:schemeClr val="lt1"/>
            </a:solidFill>
          </a:ln>
          <a:effectLst/>
        </c:spPr>
      </c:pivotFmt>
      <c:pivotFmt>
        <c:idx val="2787"/>
        <c:spPr>
          <a:solidFill>
            <a:schemeClr val="accent1"/>
          </a:solidFill>
          <a:ln w="19050">
            <a:solidFill>
              <a:schemeClr val="lt1"/>
            </a:solidFill>
          </a:ln>
          <a:effectLst/>
        </c:spPr>
      </c:pivotFmt>
      <c:pivotFmt>
        <c:idx val="27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9"/>
        <c:spPr>
          <a:solidFill>
            <a:schemeClr val="accent1"/>
          </a:solidFill>
          <a:ln w="19050">
            <a:solidFill>
              <a:schemeClr val="lt1"/>
            </a:solidFill>
          </a:ln>
          <a:effectLst/>
        </c:spPr>
      </c:pivotFmt>
      <c:pivotFmt>
        <c:idx val="2790"/>
        <c:spPr>
          <a:solidFill>
            <a:schemeClr val="accent1"/>
          </a:solidFill>
          <a:ln w="19050">
            <a:solidFill>
              <a:schemeClr val="lt1"/>
            </a:solidFill>
          </a:ln>
          <a:effectLst/>
        </c:spPr>
      </c:pivotFmt>
      <c:pivotFmt>
        <c:idx val="2791"/>
        <c:spPr>
          <a:solidFill>
            <a:schemeClr val="accent1"/>
          </a:solidFill>
          <a:ln w="19050">
            <a:solidFill>
              <a:schemeClr val="lt1"/>
            </a:solidFill>
          </a:ln>
          <a:effectLst/>
        </c:spPr>
      </c:pivotFmt>
      <c:pivotFmt>
        <c:idx val="2792"/>
        <c:spPr>
          <a:solidFill>
            <a:schemeClr val="accent1"/>
          </a:solidFill>
          <a:ln w="19050">
            <a:solidFill>
              <a:schemeClr val="lt1"/>
            </a:solidFill>
          </a:ln>
          <a:effectLst/>
        </c:spPr>
      </c:pivotFmt>
      <c:pivotFmt>
        <c:idx val="2793"/>
        <c:spPr>
          <a:solidFill>
            <a:schemeClr val="accent1"/>
          </a:solidFill>
          <a:ln w="19050">
            <a:solidFill>
              <a:schemeClr val="lt1"/>
            </a:solidFill>
          </a:ln>
          <a:effectLst/>
        </c:spPr>
      </c:pivotFmt>
      <c:pivotFmt>
        <c:idx val="2794"/>
        <c:spPr>
          <a:solidFill>
            <a:schemeClr val="accent1"/>
          </a:solidFill>
          <a:ln w="19050">
            <a:solidFill>
              <a:schemeClr val="lt1"/>
            </a:solidFill>
          </a:ln>
          <a:effectLst/>
        </c:spPr>
      </c:pivotFmt>
      <c:pivotFmt>
        <c:idx val="2795"/>
        <c:spPr>
          <a:solidFill>
            <a:schemeClr val="accent1"/>
          </a:solidFill>
          <a:ln w="19050">
            <a:solidFill>
              <a:schemeClr val="lt1"/>
            </a:solidFill>
          </a:ln>
          <a:effectLst/>
        </c:spPr>
      </c:pivotFmt>
      <c:pivotFmt>
        <c:idx val="2796"/>
        <c:spPr>
          <a:solidFill>
            <a:schemeClr val="accent1"/>
          </a:solidFill>
          <a:ln w="19050">
            <a:solidFill>
              <a:schemeClr val="lt1"/>
            </a:solidFill>
          </a:ln>
          <a:effectLst/>
        </c:spPr>
      </c:pivotFmt>
      <c:pivotFmt>
        <c:idx val="2797"/>
        <c:spPr>
          <a:solidFill>
            <a:schemeClr val="accent1"/>
          </a:solidFill>
          <a:ln w="19050">
            <a:solidFill>
              <a:schemeClr val="lt1"/>
            </a:solidFill>
          </a:ln>
          <a:effectLst/>
        </c:spPr>
      </c:pivotFmt>
      <c:pivotFmt>
        <c:idx val="2798"/>
        <c:spPr>
          <a:solidFill>
            <a:schemeClr val="accent1"/>
          </a:solidFill>
          <a:ln w="19050">
            <a:solidFill>
              <a:schemeClr val="lt1"/>
            </a:solidFill>
          </a:ln>
          <a:effectLst/>
        </c:spPr>
      </c:pivotFmt>
      <c:pivotFmt>
        <c:idx val="2799"/>
        <c:spPr>
          <a:solidFill>
            <a:schemeClr val="accent1"/>
          </a:solidFill>
          <a:ln w="19050">
            <a:solidFill>
              <a:schemeClr val="lt1"/>
            </a:solidFill>
          </a:ln>
          <a:effectLst/>
        </c:spPr>
      </c:pivotFmt>
      <c:pivotFmt>
        <c:idx val="2800"/>
        <c:spPr>
          <a:solidFill>
            <a:schemeClr val="accent1"/>
          </a:solidFill>
          <a:ln w="19050">
            <a:solidFill>
              <a:schemeClr val="lt1"/>
            </a:solidFill>
          </a:ln>
          <a:effectLst/>
        </c:spPr>
      </c:pivotFmt>
      <c:pivotFmt>
        <c:idx val="2801"/>
        <c:spPr>
          <a:solidFill>
            <a:schemeClr val="accent1"/>
          </a:solidFill>
          <a:ln w="19050">
            <a:solidFill>
              <a:schemeClr val="lt1"/>
            </a:solidFill>
          </a:ln>
          <a:effectLst/>
        </c:spPr>
      </c:pivotFmt>
      <c:pivotFmt>
        <c:idx val="2802"/>
        <c:spPr>
          <a:solidFill>
            <a:schemeClr val="accent1"/>
          </a:solidFill>
          <a:ln w="19050">
            <a:solidFill>
              <a:schemeClr val="lt1"/>
            </a:solidFill>
          </a:ln>
          <a:effectLst/>
        </c:spPr>
      </c:pivotFmt>
      <c:pivotFmt>
        <c:idx val="2803"/>
        <c:spPr>
          <a:solidFill>
            <a:schemeClr val="accent1"/>
          </a:solidFill>
          <a:ln w="19050">
            <a:solidFill>
              <a:schemeClr val="lt1"/>
            </a:solidFill>
          </a:ln>
          <a:effectLst/>
        </c:spPr>
      </c:pivotFmt>
      <c:pivotFmt>
        <c:idx val="2804"/>
        <c:spPr>
          <a:solidFill>
            <a:schemeClr val="accent1"/>
          </a:solidFill>
          <a:ln w="19050">
            <a:solidFill>
              <a:schemeClr val="lt1"/>
            </a:solidFill>
          </a:ln>
          <a:effectLst/>
        </c:spPr>
      </c:pivotFmt>
      <c:pivotFmt>
        <c:idx val="28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6"/>
        <c:spPr>
          <a:solidFill>
            <a:schemeClr val="accent1"/>
          </a:solidFill>
          <a:ln w="19050">
            <a:solidFill>
              <a:schemeClr val="lt1"/>
            </a:solidFill>
          </a:ln>
          <a:effectLst/>
        </c:spPr>
      </c:pivotFmt>
      <c:pivotFmt>
        <c:idx val="2807"/>
        <c:spPr>
          <a:solidFill>
            <a:schemeClr val="accent1"/>
          </a:solidFill>
          <a:ln w="19050">
            <a:solidFill>
              <a:schemeClr val="lt1"/>
            </a:solidFill>
          </a:ln>
          <a:effectLst/>
        </c:spPr>
      </c:pivotFmt>
      <c:pivotFmt>
        <c:idx val="2808"/>
        <c:spPr>
          <a:solidFill>
            <a:schemeClr val="accent1"/>
          </a:solidFill>
          <a:ln w="19050">
            <a:solidFill>
              <a:schemeClr val="lt1"/>
            </a:solidFill>
          </a:ln>
          <a:effectLst/>
        </c:spPr>
      </c:pivotFmt>
      <c:pivotFmt>
        <c:idx val="2809"/>
        <c:spPr>
          <a:solidFill>
            <a:schemeClr val="accent1"/>
          </a:solidFill>
          <a:ln w="19050">
            <a:solidFill>
              <a:schemeClr val="lt1"/>
            </a:solidFill>
          </a:ln>
          <a:effectLst/>
        </c:spPr>
      </c:pivotFmt>
      <c:pivotFmt>
        <c:idx val="2810"/>
        <c:spPr>
          <a:solidFill>
            <a:schemeClr val="accent1"/>
          </a:solidFill>
          <a:ln w="19050">
            <a:solidFill>
              <a:schemeClr val="lt1"/>
            </a:solidFill>
          </a:ln>
          <a:effectLst/>
        </c:spPr>
      </c:pivotFmt>
      <c:pivotFmt>
        <c:idx val="2811"/>
        <c:spPr>
          <a:solidFill>
            <a:schemeClr val="accent1"/>
          </a:solidFill>
          <a:ln w="19050">
            <a:solidFill>
              <a:schemeClr val="lt1"/>
            </a:solidFill>
          </a:ln>
          <a:effectLst/>
        </c:spPr>
      </c:pivotFmt>
      <c:pivotFmt>
        <c:idx val="2812"/>
        <c:spPr>
          <a:solidFill>
            <a:schemeClr val="accent1"/>
          </a:solidFill>
          <a:ln w="19050">
            <a:solidFill>
              <a:schemeClr val="lt1"/>
            </a:solidFill>
          </a:ln>
          <a:effectLst/>
        </c:spPr>
      </c:pivotFmt>
      <c:pivotFmt>
        <c:idx val="2813"/>
        <c:spPr>
          <a:solidFill>
            <a:schemeClr val="accent1"/>
          </a:solidFill>
          <a:ln w="19050">
            <a:solidFill>
              <a:schemeClr val="lt1"/>
            </a:solidFill>
          </a:ln>
          <a:effectLst/>
        </c:spPr>
      </c:pivotFmt>
      <c:pivotFmt>
        <c:idx val="2814"/>
        <c:spPr>
          <a:solidFill>
            <a:schemeClr val="accent1"/>
          </a:solidFill>
          <a:ln w="19050">
            <a:solidFill>
              <a:schemeClr val="lt1"/>
            </a:solidFill>
          </a:ln>
          <a:effectLst/>
        </c:spPr>
      </c:pivotFmt>
      <c:pivotFmt>
        <c:idx val="2815"/>
        <c:spPr>
          <a:solidFill>
            <a:schemeClr val="accent1"/>
          </a:solidFill>
          <a:ln w="19050">
            <a:solidFill>
              <a:schemeClr val="lt1"/>
            </a:solidFill>
          </a:ln>
          <a:effectLst/>
        </c:spPr>
      </c:pivotFmt>
      <c:pivotFmt>
        <c:idx val="2816"/>
        <c:spPr>
          <a:solidFill>
            <a:schemeClr val="accent1"/>
          </a:solidFill>
          <a:ln w="19050">
            <a:solidFill>
              <a:schemeClr val="lt1"/>
            </a:solidFill>
          </a:ln>
          <a:effectLst/>
        </c:spPr>
      </c:pivotFmt>
      <c:pivotFmt>
        <c:idx val="2817"/>
        <c:spPr>
          <a:solidFill>
            <a:schemeClr val="accent1"/>
          </a:solidFill>
          <a:ln w="19050">
            <a:solidFill>
              <a:schemeClr val="lt1"/>
            </a:solidFill>
          </a:ln>
          <a:effectLst/>
        </c:spPr>
      </c:pivotFmt>
      <c:pivotFmt>
        <c:idx val="2818"/>
        <c:spPr>
          <a:solidFill>
            <a:schemeClr val="accent1"/>
          </a:solidFill>
          <a:ln w="19050">
            <a:solidFill>
              <a:schemeClr val="lt1"/>
            </a:solidFill>
          </a:ln>
          <a:effectLst/>
        </c:spPr>
      </c:pivotFmt>
      <c:pivotFmt>
        <c:idx val="2819"/>
        <c:spPr>
          <a:solidFill>
            <a:schemeClr val="accent1"/>
          </a:solidFill>
          <a:ln w="19050">
            <a:solidFill>
              <a:schemeClr val="lt1"/>
            </a:solidFill>
          </a:ln>
          <a:effectLst/>
        </c:spPr>
      </c:pivotFmt>
      <c:pivotFmt>
        <c:idx val="2820"/>
        <c:spPr>
          <a:solidFill>
            <a:schemeClr val="accent1"/>
          </a:solidFill>
          <a:ln w="19050">
            <a:solidFill>
              <a:schemeClr val="lt1"/>
            </a:solidFill>
          </a:ln>
          <a:effectLst/>
        </c:spPr>
      </c:pivotFmt>
      <c:pivotFmt>
        <c:idx val="2821"/>
        <c:spPr>
          <a:solidFill>
            <a:schemeClr val="accent1"/>
          </a:solidFill>
          <a:ln w="19050">
            <a:solidFill>
              <a:schemeClr val="lt1"/>
            </a:solidFill>
          </a:ln>
          <a:effectLst/>
        </c:spPr>
      </c:pivotFmt>
      <c:pivotFmt>
        <c:idx val="28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3"/>
        <c:spPr>
          <a:solidFill>
            <a:schemeClr val="accent1"/>
          </a:solidFill>
          <a:ln w="19050">
            <a:solidFill>
              <a:schemeClr val="lt1"/>
            </a:solidFill>
          </a:ln>
          <a:effectLst/>
        </c:spPr>
      </c:pivotFmt>
      <c:pivotFmt>
        <c:idx val="2824"/>
        <c:spPr>
          <a:solidFill>
            <a:schemeClr val="accent1"/>
          </a:solidFill>
          <a:ln w="19050">
            <a:solidFill>
              <a:schemeClr val="lt1"/>
            </a:solidFill>
          </a:ln>
          <a:effectLst/>
        </c:spPr>
      </c:pivotFmt>
      <c:pivotFmt>
        <c:idx val="2825"/>
        <c:spPr>
          <a:solidFill>
            <a:schemeClr val="accent1"/>
          </a:solidFill>
          <a:ln w="19050">
            <a:solidFill>
              <a:schemeClr val="lt1"/>
            </a:solidFill>
          </a:ln>
          <a:effectLst/>
        </c:spPr>
      </c:pivotFmt>
      <c:pivotFmt>
        <c:idx val="2826"/>
        <c:spPr>
          <a:solidFill>
            <a:schemeClr val="accent1"/>
          </a:solidFill>
          <a:ln w="19050">
            <a:solidFill>
              <a:schemeClr val="lt1"/>
            </a:solidFill>
          </a:ln>
          <a:effectLst/>
        </c:spPr>
      </c:pivotFmt>
      <c:pivotFmt>
        <c:idx val="2827"/>
        <c:spPr>
          <a:solidFill>
            <a:schemeClr val="accent1"/>
          </a:solidFill>
          <a:ln w="19050">
            <a:solidFill>
              <a:schemeClr val="lt1"/>
            </a:solidFill>
          </a:ln>
          <a:effectLst/>
        </c:spPr>
      </c:pivotFmt>
      <c:pivotFmt>
        <c:idx val="2828"/>
        <c:spPr>
          <a:solidFill>
            <a:schemeClr val="accent1"/>
          </a:solidFill>
          <a:ln w="19050">
            <a:solidFill>
              <a:schemeClr val="lt1"/>
            </a:solidFill>
          </a:ln>
          <a:effectLst/>
        </c:spPr>
      </c:pivotFmt>
      <c:pivotFmt>
        <c:idx val="2829"/>
        <c:spPr>
          <a:solidFill>
            <a:schemeClr val="accent1"/>
          </a:solidFill>
          <a:ln w="19050">
            <a:solidFill>
              <a:schemeClr val="lt1"/>
            </a:solidFill>
          </a:ln>
          <a:effectLst/>
        </c:spPr>
      </c:pivotFmt>
      <c:pivotFmt>
        <c:idx val="2830"/>
        <c:spPr>
          <a:solidFill>
            <a:schemeClr val="accent1"/>
          </a:solidFill>
          <a:ln w="19050">
            <a:solidFill>
              <a:schemeClr val="lt1"/>
            </a:solidFill>
          </a:ln>
          <a:effectLst/>
        </c:spPr>
      </c:pivotFmt>
      <c:pivotFmt>
        <c:idx val="2831"/>
        <c:spPr>
          <a:solidFill>
            <a:schemeClr val="accent1"/>
          </a:solidFill>
          <a:ln w="19050">
            <a:solidFill>
              <a:schemeClr val="lt1"/>
            </a:solidFill>
          </a:ln>
          <a:effectLst/>
        </c:spPr>
      </c:pivotFmt>
      <c:pivotFmt>
        <c:idx val="2832"/>
        <c:spPr>
          <a:solidFill>
            <a:schemeClr val="accent1"/>
          </a:solidFill>
          <a:ln w="19050">
            <a:solidFill>
              <a:schemeClr val="lt1"/>
            </a:solidFill>
          </a:ln>
          <a:effectLst/>
        </c:spPr>
      </c:pivotFmt>
      <c:pivotFmt>
        <c:idx val="2833"/>
        <c:spPr>
          <a:solidFill>
            <a:schemeClr val="accent1"/>
          </a:solidFill>
          <a:ln w="19050">
            <a:solidFill>
              <a:schemeClr val="lt1"/>
            </a:solidFill>
          </a:ln>
          <a:effectLst/>
        </c:spPr>
      </c:pivotFmt>
      <c:pivotFmt>
        <c:idx val="2834"/>
        <c:spPr>
          <a:solidFill>
            <a:schemeClr val="accent1"/>
          </a:solidFill>
          <a:ln w="19050">
            <a:solidFill>
              <a:schemeClr val="lt1"/>
            </a:solidFill>
          </a:ln>
          <a:effectLst/>
        </c:spPr>
      </c:pivotFmt>
      <c:pivotFmt>
        <c:idx val="2835"/>
        <c:spPr>
          <a:solidFill>
            <a:schemeClr val="accent1"/>
          </a:solidFill>
          <a:ln w="19050">
            <a:solidFill>
              <a:schemeClr val="lt1"/>
            </a:solidFill>
          </a:ln>
          <a:effectLst/>
        </c:spPr>
      </c:pivotFmt>
      <c:pivotFmt>
        <c:idx val="2836"/>
        <c:spPr>
          <a:solidFill>
            <a:schemeClr val="accent1"/>
          </a:solidFill>
          <a:ln w="19050">
            <a:solidFill>
              <a:schemeClr val="lt1"/>
            </a:solidFill>
          </a:ln>
          <a:effectLst/>
        </c:spPr>
      </c:pivotFmt>
      <c:pivotFmt>
        <c:idx val="2837"/>
        <c:spPr>
          <a:solidFill>
            <a:schemeClr val="accent1"/>
          </a:solidFill>
          <a:ln w="19050">
            <a:solidFill>
              <a:schemeClr val="lt1"/>
            </a:solidFill>
          </a:ln>
          <a:effectLst/>
        </c:spPr>
      </c:pivotFmt>
      <c:pivotFmt>
        <c:idx val="2838"/>
        <c:spPr>
          <a:solidFill>
            <a:schemeClr val="accent1"/>
          </a:solidFill>
          <a:ln w="19050">
            <a:solidFill>
              <a:schemeClr val="lt1"/>
            </a:solidFill>
          </a:ln>
          <a:effectLst/>
        </c:spPr>
      </c:pivotFmt>
      <c:pivotFmt>
        <c:idx val="28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0"/>
        <c:spPr>
          <a:solidFill>
            <a:schemeClr val="accent1"/>
          </a:solidFill>
          <a:ln w="19050">
            <a:solidFill>
              <a:schemeClr val="lt1"/>
            </a:solidFill>
          </a:ln>
          <a:effectLst/>
        </c:spPr>
      </c:pivotFmt>
      <c:pivotFmt>
        <c:idx val="2841"/>
        <c:spPr>
          <a:solidFill>
            <a:schemeClr val="accent1"/>
          </a:solidFill>
          <a:ln w="19050">
            <a:solidFill>
              <a:schemeClr val="lt1"/>
            </a:solidFill>
          </a:ln>
          <a:effectLst/>
        </c:spPr>
      </c:pivotFmt>
      <c:pivotFmt>
        <c:idx val="2842"/>
        <c:spPr>
          <a:solidFill>
            <a:schemeClr val="accent1"/>
          </a:solidFill>
          <a:ln w="19050">
            <a:solidFill>
              <a:schemeClr val="lt1"/>
            </a:solidFill>
          </a:ln>
          <a:effectLst/>
        </c:spPr>
      </c:pivotFmt>
      <c:pivotFmt>
        <c:idx val="2843"/>
        <c:spPr>
          <a:solidFill>
            <a:schemeClr val="accent1"/>
          </a:solidFill>
          <a:ln w="19050">
            <a:solidFill>
              <a:schemeClr val="lt1"/>
            </a:solidFill>
          </a:ln>
          <a:effectLst/>
        </c:spPr>
      </c:pivotFmt>
      <c:pivotFmt>
        <c:idx val="2844"/>
        <c:spPr>
          <a:solidFill>
            <a:schemeClr val="accent1"/>
          </a:solidFill>
          <a:ln w="19050">
            <a:solidFill>
              <a:schemeClr val="lt1"/>
            </a:solidFill>
          </a:ln>
          <a:effectLst/>
        </c:spPr>
      </c:pivotFmt>
      <c:pivotFmt>
        <c:idx val="2845"/>
        <c:spPr>
          <a:solidFill>
            <a:schemeClr val="accent1"/>
          </a:solidFill>
          <a:ln w="19050">
            <a:solidFill>
              <a:schemeClr val="lt1"/>
            </a:solidFill>
          </a:ln>
          <a:effectLst/>
        </c:spPr>
      </c:pivotFmt>
      <c:pivotFmt>
        <c:idx val="2846"/>
        <c:spPr>
          <a:solidFill>
            <a:schemeClr val="accent1"/>
          </a:solidFill>
          <a:ln w="19050">
            <a:solidFill>
              <a:schemeClr val="lt1"/>
            </a:solidFill>
          </a:ln>
          <a:effectLst/>
        </c:spPr>
      </c:pivotFmt>
      <c:pivotFmt>
        <c:idx val="2847"/>
        <c:spPr>
          <a:solidFill>
            <a:schemeClr val="accent1"/>
          </a:solidFill>
          <a:ln w="19050">
            <a:solidFill>
              <a:schemeClr val="lt1"/>
            </a:solidFill>
          </a:ln>
          <a:effectLst/>
        </c:spPr>
      </c:pivotFmt>
      <c:pivotFmt>
        <c:idx val="2848"/>
        <c:spPr>
          <a:solidFill>
            <a:schemeClr val="accent1"/>
          </a:solidFill>
          <a:ln w="19050">
            <a:solidFill>
              <a:schemeClr val="lt1"/>
            </a:solidFill>
          </a:ln>
          <a:effectLst/>
        </c:spPr>
      </c:pivotFmt>
      <c:pivotFmt>
        <c:idx val="2849"/>
        <c:spPr>
          <a:solidFill>
            <a:schemeClr val="accent1"/>
          </a:solidFill>
          <a:ln w="19050">
            <a:solidFill>
              <a:schemeClr val="lt1"/>
            </a:solidFill>
          </a:ln>
          <a:effectLst/>
        </c:spPr>
      </c:pivotFmt>
      <c:pivotFmt>
        <c:idx val="2850"/>
        <c:spPr>
          <a:solidFill>
            <a:schemeClr val="accent1"/>
          </a:solidFill>
          <a:ln w="19050">
            <a:solidFill>
              <a:schemeClr val="lt1"/>
            </a:solidFill>
          </a:ln>
          <a:effectLst/>
        </c:spPr>
      </c:pivotFmt>
      <c:pivotFmt>
        <c:idx val="2851"/>
        <c:spPr>
          <a:solidFill>
            <a:schemeClr val="accent1"/>
          </a:solidFill>
          <a:ln w="19050">
            <a:solidFill>
              <a:schemeClr val="lt1"/>
            </a:solidFill>
          </a:ln>
          <a:effectLst/>
        </c:spPr>
      </c:pivotFmt>
      <c:pivotFmt>
        <c:idx val="2852"/>
        <c:spPr>
          <a:solidFill>
            <a:schemeClr val="accent1"/>
          </a:solidFill>
          <a:ln w="19050">
            <a:solidFill>
              <a:schemeClr val="lt1"/>
            </a:solidFill>
          </a:ln>
          <a:effectLst/>
        </c:spPr>
      </c:pivotFmt>
      <c:pivotFmt>
        <c:idx val="2853"/>
        <c:spPr>
          <a:solidFill>
            <a:schemeClr val="accent1"/>
          </a:solidFill>
          <a:ln w="19050">
            <a:solidFill>
              <a:schemeClr val="lt1"/>
            </a:solidFill>
          </a:ln>
          <a:effectLst/>
        </c:spPr>
      </c:pivotFmt>
      <c:pivotFmt>
        <c:idx val="2854"/>
        <c:spPr>
          <a:solidFill>
            <a:schemeClr val="accent1"/>
          </a:solidFill>
          <a:ln w="19050">
            <a:solidFill>
              <a:schemeClr val="lt1"/>
            </a:solidFill>
          </a:ln>
          <a:effectLst/>
        </c:spPr>
      </c:pivotFmt>
      <c:pivotFmt>
        <c:idx val="2855"/>
        <c:spPr>
          <a:solidFill>
            <a:schemeClr val="accent1"/>
          </a:solidFill>
          <a:ln w="19050">
            <a:solidFill>
              <a:schemeClr val="lt1"/>
            </a:solidFill>
          </a:ln>
          <a:effectLst/>
        </c:spPr>
      </c:pivotFmt>
      <c:pivotFmt>
        <c:idx val="28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7"/>
        <c:spPr>
          <a:solidFill>
            <a:schemeClr val="accent1"/>
          </a:solidFill>
          <a:ln w="19050">
            <a:solidFill>
              <a:schemeClr val="lt1"/>
            </a:solidFill>
          </a:ln>
          <a:effectLst/>
        </c:spPr>
      </c:pivotFmt>
      <c:pivotFmt>
        <c:idx val="2858"/>
        <c:spPr>
          <a:solidFill>
            <a:schemeClr val="accent1"/>
          </a:solidFill>
          <a:ln w="19050">
            <a:solidFill>
              <a:schemeClr val="lt1"/>
            </a:solidFill>
          </a:ln>
          <a:effectLst/>
        </c:spPr>
      </c:pivotFmt>
      <c:pivotFmt>
        <c:idx val="2859"/>
        <c:spPr>
          <a:solidFill>
            <a:schemeClr val="accent1"/>
          </a:solidFill>
          <a:ln w="19050">
            <a:solidFill>
              <a:schemeClr val="lt1"/>
            </a:solidFill>
          </a:ln>
          <a:effectLst/>
        </c:spPr>
      </c:pivotFmt>
      <c:pivotFmt>
        <c:idx val="2860"/>
        <c:spPr>
          <a:solidFill>
            <a:schemeClr val="accent1"/>
          </a:solidFill>
          <a:ln w="19050">
            <a:solidFill>
              <a:schemeClr val="lt1"/>
            </a:solidFill>
          </a:ln>
          <a:effectLst/>
        </c:spPr>
      </c:pivotFmt>
      <c:pivotFmt>
        <c:idx val="2861"/>
        <c:spPr>
          <a:solidFill>
            <a:schemeClr val="accent1"/>
          </a:solidFill>
          <a:ln w="19050">
            <a:solidFill>
              <a:schemeClr val="lt1"/>
            </a:solidFill>
          </a:ln>
          <a:effectLst/>
        </c:spPr>
      </c:pivotFmt>
      <c:pivotFmt>
        <c:idx val="2862"/>
        <c:spPr>
          <a:solidFill>
            <a:schemeClr val="accent1"/>
          </a:solidFill>
          <a:ln w="19050">
            <a:solidFill>
              <a:schemeClr val="lt1"/>
            </a:solidFill>
          </a:ln>
          <a:effectLst/>
        </c:spPr>
      </c:pivotFmt>
      <c:pivotFmt>
        <c:idx val="2863"/>
        <c:spPr>
          <a:solidFill>
            <a:schemeClr val="accent1"/>
          </a:solidFill>
          <a:ln w="19050">
            <a:solidFill>
              <a:schemeClr val="lt1"/>
            </a:solidFill>
          </a:ln>
          <a:effectLst/>
        </c:spPr>
      </c:pivotFmt>
      <c:pivotFmt>
        <c:idx val="2864"/>
        <c:spPr>
          <a:solidFill>
            <a:schemeClr val="accent1"/>
          </a:solidFill>
          <a:ln w="19050">
            <a:solidFill>
              <a:schemeClr val="lt1"/>
            </a:solidFill>
          </a:ln>
          <a:effectLst/>
        </c:spPr>
      </c:pivotFmt>
      <c:pivotFmt>
        <c:idx val="2865"/>
        <c:spPr>
          <a:solidFill>
            <a:schemeClr val="accent1"/>
          </a:solidFill>
          <a:ln w="19050">
            <a:solidFill>
              <a:schemeClr val="lt1"/>
            </a:solidFill>
          </a:ln>
          <a:effectLst/>
        </c:spPr>
      </c:pivotFmt>
      <c:pivotFmt>
        <c:idx val="2866"/>
        <c:spPr>
          <a:solidFill>
            <a:schemeClr val="accent1"/>
          </a:solidFill>
          <a:ln w="19050">
            <a:solidFill>
              <a:schemeClr val="lt1"/>
            </a:solidFill>
          </a:ln>
          <a:effectLst/>
        </c:spPr>
      </c:pivotFmt>
      <c:pivotFmt>
        <c:idx val="2867"/>
        <c:spPr>
          <a:solidFill>
            <a:schemeClr val="accent1"/>
          </a:solidFill>
          <a:ln w="19050">
            <a:solidFill>
              <a:schemeClr val="lt1"/>
            </a:solidFill>
          </a:ln>
          <a:effectLst/>
        </c:spPr>
      </c:pivotFmt>
      <c:pivotFmt>
        <c:idx val="2868"/>
        <c:spPr>
          <a:solidFill>
            <a:schemeClr val="accent1"/>
          </a:solidFill>
          <a:ln w="19050">
            <a:solidFill>
              <a:schemeClr val="lt1"/>
            </a:solidFill>
          </a:ln>
          <a:effectLst/>
        </c:spPr>
      </c:pivotFmt>
      <c:pivotFmt>
        <c:idx val="2869"/>
        <c:spPr>
          <a:solidFill>
            <a:schemeClr val="accent1"/>
          </a:solidFill>
          <a:ln w="19050">
            <a:solidFill>
              <a:schemeClr val="lt1"/>
            </a:solidFill>
          </a:ln>
          <a:effectLst/>
        </c:spPr>
      </c:pivotFmt>
      <c:pivotFmt>
        <c:idx val="2870"/>
        <c:spPr>
          <a:solidFill>
            <a:schemeClr val="accent1"/>
          </a:solidFill>
          <a:ln w="19050">
            <a:solidFill>
              <a:schemeClr val="lt1"/>
            </a:solidFill>
          </a:ln>
          <a:effectLst/>
        </c:spPr>
      </c:pivotFmt>
      <c:pivotFmt>
        <c:idx val="2871"/>
        <c:spPr>
          <a:solidFill>
            <a:schemeClr val="accent1"/>
          </a:solidFill>
          <a:ln w="19050">
            <a:solidFill>
              <a:schemeClr val="lt1"/>
            </a:solidFill>
          </a:ln>
          <a:effectLst/>
        </c:spPr>
      </c:pivotFmt>
      <c:pivotFmt>
        <c:idx val="2872"/>
        <c:spPr>
          <a:solidFill>
            <a:schemeClr val="accent1"/>
          </a:solidFill>
          <a:ln w="19050">
            <a:solidFill>
              <a:schemeClr val="lt1"/>
            </a:solidFill>
          </a:ln>
          <a:effectLst/>
        </c:spPr>
      </c:pivotFmt>
      <c:pivotFmt>
        <c:idx val="28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4"/>
        <c:spPr>
          <a:solidFill>
            <a:schemeClr val="accent1"/>
          </a:solidFill>
          <a:ln w="19050">
            <a:solidFill>
              <a:schemeClr val="lt1"/>
            </a:solidFill>
          </a:ln>
          <a:effectLst/>
        </c:spPr>
      </c:pivotFmt>
      <c:pivotFmt>
        <c:idx val="2875"/>
        <c:spPr>
          <a:solidFill>
            <a:schemeClr val="accent1"/>
          </a:solidFill>
          <a:ln w="19050">
            <a:solidFill>
              <a:schemeClr val="lt1"/>
            </a:solidFill>
          </a:ln>
          <a:effectLst/>
        </c:spPr>
      </c:pivotFmt>
      <c:pivotFmt>
        <c:idx val="2876"/>
        <c:spPr>
          <a:solidFill>
            <a:schemeClr val="accent1"/>
          </a:solidFill>
          <a:ln w="19050">
            <a:solidFill>
              <a:schemeClr val="lt1"/>
            </a:solidFill>
          </a:ln>
          <a:effectLst/>
        </c:spPr>
      </c:pivotFmt>
      <c:pivotFmt>
        <c:idx val="2877"/>
        <c:spPr>
          <a:solidFill>
            <a:schemeClr val="accent1"/>
          </a:solidFill>
          <a:ln w="19050">
            <a:solidFill>
              <a:schemeClr val="lt1"/>
            </a:solidFill>
          </a:ln>
          <a:effectLst/>
        </c:spPr>
      </c:pivotFmt>
      <c:pivotFmt>
        <c:idx val="2878"/>
        <c:spPr>
          <a:solidFill>
            <a:schemeClr val="accent1"/>
          </a:solidFill>
          <a:ln w="19050">
            <a:solidFill>
              <a:schemeClr val="lt1"/>
            </a:solidFill>
          </a:ln>
          <a:effectLst/>
        </c:spPr>
      </c:pivotFmt>
      <c:pivotFmt>
        <c:idx val="2879"/>
        <c:spPr>
          <a:solidFill>
            <a:schemeClr val="accent1"/>
          </a:solidFill>
          <a:ln w="19050">
            <a:solidFill>
              <a:schemeClr val="lt1"/>
            </a:solidFill>
          </a:ln>
          <a:effectLst/>
        </c:spPr>
      </c:pivotFmt>
      <c:pivotFmt>
        <c:idx val="2880"/>
        <c:spPr>
          <a:solidFill>
            <a:schemeClr val="accent1"/>
          </a:solidFill>
          <a:ln w="19050">
            <a:solidFill>
              <a:schemeClr val="lt1"/>
            </a:solidFill>
          </a:ln>
          <a:effectLst/>
        </c:spPr>
      </c:pivotFmt>
      <c:pivotFmt>
        <c:idx val="2881"/>
        <c:spPr>
          <a:solidFill>
            <a:schemeClr val="accent1"/>
          </a:solidFill>
          <a:ln w="19050">
            <a:solidFill>
              <a:schemeClr val="lt1"/>
            </a:solidFill>
          </a:ln>
          <a:effectLst/>
        </c:spPr>
      </c:pivotFmt>
      <c:pivotFmt>
        <c:idx val="2882"/>
        <c:spPr>
          <a:solidFill>
            <a:schemeClr val="accent1"/>
          </a:solidFill>
          <a:ln w="19050">
            <a:solidFill>
              <a:schemeClr val="lt1"/>
            </a:solidFill>
          </a:ln>
          <a:effectLst/>
        </c:spPr>
      </c:pivotFmt>
      <c:pivotFmt>
        <c:idx val="2883"/>
        <c:spPr>
          <a:solidFill>
            <a:schemeClr val="accent1"/>
          </a:solidFill>
          <a:ln w="19050">
            <a:solidFill>
              <a:schemeClr val="lt1"/>
            </a:solidFill>
          </a:ln>
          <a:effectLst/>
        </c:spPr>
      </c:pivotFmt>
      <c:pivotFmt>
        <c:idx val="2884"/>
        <c:spPr>
          <a:solidFill>
            <a:schemeClr val="accent1"/>
          </a:solidFill>
          <a:ln w="19050">
            <a:solidFill>
              <a:schemeClr val="lt1"/>
            </a:solidFill>
          </a:ln>
          <a:effectLst/>
        </c:spPr>
      </c:pivotFmt>
      <c:pivotFmt>
        <c:idx val="2885"/>
        <c:spPr>
          <a:solidFill>
            <a:schemeClr val="accent1"/>
          </a:solidFill>
          <a:ln w="19050">
            <a:solidFill>
              <a:schemeClr val="lt1"/>
            </a:solidFill>
          </a:ln>
          <a:effectLst/>
        </c:spPr>
      </c:pivotFmt>
      <c:pivotFmt>
        <c:idx val="2886"/>
        <c:spPr>
          <a:solidFill>
            <a:schemeClr val="accent1"/>
          </a:solidFill>
          <a:ln w="19050">
            <a:solidFill>
              <a:schemeClr val="lt1"/>
            </a:solidFill>
          </a:ln>
          <a:effectLst/>
        </c:spPr>
      </c:pivotFmt>
      <c:pivotFmt>
        <c:idx val="2887"/>
        <c:spPr>
          <a:solidFill>
            <a:schemeClr val="accent1"/>
          </a:solidFill>
          <a:ln w="19050">
            <a:solidFill>
              <a:schemeClr val="lt1"/>
            </a:solidFill>
          </a:ln>
          <a:effectLst/>
        </c:spPr>
      </c:pivotFmt>
      <c:pivotFmt>
        <c:idx val="2888"/>
        <c:spPr>
          <a:solidFill>
            <a:schemeClr val="accent1"/>
          </a:solidFill>
          <a:ln w="19050">
            <a:solidFill>
              <a:schemeClr val="lt1"/>
            </a:solidFill>
          </a:ln>
          <a:effectLst/>
        </c:spPr>
      </c:pivotFmt>
      <c:pivotFmt>
        <c:idx val="2889"/>
        <c:spPr>
          <a:solidFill>
            <a:schemeClr val="accent1"/>
          </a:solidFill>
          <a:ln w="19050">
            <a:solidFill>
              <a:schemeClr val="lt1"/>
            </a:solidFill>
          </a:ln>
          <a:effectLst/>
        </c:spPr>
      </c:pivotFmt>
      <c:pivotFmt>
        <c:idx val="28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1"/>
        <c:spPr>
          <a:solidFill>
            <a:schemeClr val="accent1"/>
          </a:solidFill>
          <a:ln w="19050">
            <a:solidFill>
              <a:schemeClr val="lt1"/>
            </a:solidFill>
          </a:ln>
          <a:effectLst/>
        </c:spPr>
      </c:pivotFmt>
      <c:pivotFmt>
        <c:idx val="2892"/>
        <c:spPr>
          <a:solidFill>
            <a:schemeClr val="accent1"/>
          </a:solidFill>
          <a:ln w="19050">
            <a:solidFill>
              <a:schemeClr val="lt1"/>
            </a:solidFill>
          </a:ln>
          <a:effectLst/>
        </c:spPr>
      </c:pivotFmt>
      <c:pivotFmt>
        <c:idx val="2893"/>
        <c:spPr>
          <a:solidFill>
            <a:schemeClr val="accent1"/>
          </a:solidFill>
          <a:ln w="19050">
            <a:solidFill>
              <a:schemeClr val="lt1"/>
            </a:solidFill>
          </a:ln>
          <a:effectLst/>
        </c:spPr>
      </c:pivotFmt>
      <c:pivotFmt>
        <c:idx val="2894"/>
        <c:spPr>
          <a:solidFill>
            <a:schemeClr val="accent1"/>
          </a:solidFill>
          <a:ln w="19050">
            <a:solidFill>
              <a:schemeClr val="lt1"/>
            </a:solidFill>
          </a:ln>
          <a:effectLst/>
        </c:spPr>
      </c:pivotFmt>
      <c:pivotFmt>
        <c:idx val="2895"/>
        <c:spPr>
          <a:solidFill>
            <a:schemeClr val="accent1"/>
          </a:solidFill>
          <a:ln w="19050">
            <a:solidFill>
              <a:schemeClr val="lt1"/>
            </a:solidFill>
          </a:ln>
          <a:effectLst/>
        </c:spPr>
      </c:pivotFmt>
      <c:pivotFmt>
        <c:idx val="2896"/>
        <c:spPr>
          <a:solidFill>
            <a:schemeClr val="accent1"/>
          </a:solidFill>
          <a:ln w="19050">
            <a:solidFill>
              <a:schemeClr val="lt1"/>
            </a:solidFill>
          </a:ln>
          <a:effectLst/>
        </c:spPr>
      </c:pivotFmt>
      <c:pivotFmt>
        <c:idx val="2897"/>
        <c:spPr>
          <a:solidFill>
            <a:schemeClr val="accent1"/>
          </a:solidFill>
          <a:ln w="19050">
            <a:solidFill>
              <a:schemeClr val="lt1"/>
            </a:solidFill>
          </a:ln>
          <a:effectLst/>
        </c:spPr>
      </c:pivotFmt>
      <c:pivotFmt>
        <c:idx val="2898"/>
        <c:spPr>
          <a:solidFill>
            <a:schemeClr val="accent1"/>
          </a:solidFill>
          <a:ln w="19050">
            <a:solidFill>
              <a:schemeClr val="lt1"/>
            </a:solidFill>
          </a:ln>
          <a:effectLst/>
        </c:spPr>
      </c:pivotFmt>
      <c:pivotFmt>
        <c:idx val="2899"/>
        <c:spPr>
          <a:solidFill>
            <a:schemeClr val="accent1"/>
          </a:solidFill>
          <a:ln w="19050">
            <a:solidFill>
              <a:schemeClr val="lt1"/>
            </a:solidFill>
          </a:ln>
          <a:effectLst/>
        </c:spPr>
      </c:pivotFmt>
      <c:pivotFmt>
        <c:idx val="2900"/>
        <c:spPr>
          <a:solidFill>
            <a:schemeClr val="accent1"/>
          </a:solidFill>
          <a:ln w="19050">
            <a:solidFill>
              <a:schemeClr val="lt1"/>
            </a:solidFill>
          </a:ln>
          <a:effectLst/>
        </c:spPr>
      </c:pivotFmt>
      <c:pivotFmt>
        <c:idx val="2901"/>
        <c:spPr>
          <a:solidFill>
            <a:schemeClr val="accent1"/>
          </a:solidFill>
          <a:ln w="19050">
            <a:solidFill>
              <a:schemeClr val="lt1"/>
            </a:solidFill>
          </a:ln>
          <a:effectLst/>
        </c:spPr>
      </c:pivotFmt>
      <c:pivotFmt>
        <c:idx val="2902"/>
        <c:spPr>
          <a:solidFill>
            <a:schemeClr val="accent1"/>
          </a:solidFill>
          <a:ln w="19050">
            <a:solidFill>
              <a:schemeClr val="lt1"/>
            </a:solidFill>
          </a:ln>
          <a:effectLst/>
        </c:spPr>
      </c:pivotFmt>
      <c:pivotFmt>
        <c:idx val="2903"/>
        <c:spPr>
          <a:solidFill>
            <a:schemeClr val="accent1"/>
          </a:solidFill>
          <a:ln w="19050">
            <a:solidFill>
              <a:schemeClr val="lt1"/>
            </a:solidFill>
          </a:ln>
          <a:effectLst/>
        </c:spPr>
      </c:pivotFmt>
      <c:pivotFmt>
        <c:idx val="2904"/>
        <c:spPr>
          <a:solidFill>
            <a:schemeClr val="accent1"/>
          </a:solidFill>
          <a:ln w="19050">
            <a:solidFill>
              <a:schemeClr val="lt1"/>
            </a:solidFill>
          </a:ln>
          <a:effectLst/>
        </c:spPr>
      </c:pivotFmt>
      <c:pivotFmt>
        <c:idx val="2905"/>
        <c:spPr>
          <a:solidFill>
            <a:schemeClr val="accent1"/>
          </a:solidFill>
          <a:ln w="19050">
            <a:solidFill>
              <a:schemeClr val="lt1"/>
            </a:solidFill>
          </a:ln>
          <a:effectLst/>
        </c:spPr>
      </c:pivotFmt>
      <c:pivotFmt>
        <c:idx val="2906"/>
        <c:spPr>
          <a:solidFill>
            <a:schemeClr val="accent1"/>
          </a:solidFill>
          <a:ln w="19050">
            <a:solidFill>
              <a:schemeClr val="lt1"/>
            </a:solidFill>
          </a:ln>
          <a:effectLst/>
        </c:spPr>
      </c:pivotFmt>
      <c:pivotFmt>
        <c:idx val="29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8"/>
        <c:spPr>
          <a:solidFill>
            <a:schemeClr val="accent1"/>
          </a:solidFill>
          <a:ln w="19050">
            <a:solidFill>
              <a:schemeClr val="lt1"/>
            </a:solidFill>
          </a:ln>
          <a:effectLst/>
        </c:spPr>
      </c:pivotFmt>
      <c:pivotFmt>
        <c:idx val="2909"/>
        <c:spPr>
          <a:solidFill>
            <a:schemeClr val="accent1"/>
          </a:solidFill>
          <a:ln w="19050">
            <a:solidFill>
              <a:schemeClr val="lt1"/>
            </a:solidFill>
          </a:ln>
          <a:effectLst/>
        </c:spPr>
      </c:pivotFmt>
      <c:pivotFmt>
        <c:idx val="2910"/>
        <c:spPr>
          <a:solidFill>
            <a:schemeClr val="accent1"/>
          </a:solidFill>
          <a:ln w="19050">
            <a:solidFill>
              <a:schemeClr val="lt1"/>
            </a:solidFill>
          </a:ln>
          <a:effectLst/>
        </c:spPr>
      </c:pivotFmt>
      <c:pivotFmt>
        <c:idx val="2911"/>
        <c:spPr>
          <a:solidFill>
            <a:schemeClr val="accent1"/>
          </a:solidFill>
          <a:ln w="19050">
            <a:solidFill>
              <a:schemeClr val="lt1"/>
            </a:solidFill>
          </a:ln>
          <a:effectLst/>
        </c:spPr>
      </c:pivotFmt>
      <c:pivotFmt>
        <c:idx val="2912"/>
        <c:spPr>
          <a:solidFill>
            <a:schemeClr val="accent1"/>
          </a:solidFill>
          <a:ln w="19050">
            <a:solidFill>
              <a:schemeClr val="lt1"/>
            </a:solidFill>
          </a:ln>
          <a:effectLst/>
        </c:spPr>
      </c:pivotFmt>
      <c:pivotFmt>
        <c:idx val="2913"/>
        <c:spPr>
          <a:solidFill>
            <a:schemeClr val="accent1"/>
          </a:solidFill>
          <a:ln w="19050">
            <a:solidFill>
              <a:schemeClr val="lt1"/>
            </a:solidFill>
          </a:ln>
          <a:effectLst/>
        </c:spPr>
      </c:pivotFmt>
      <c:pivotFmt>
        <c:idx val="2914"/>
        <c:spPr>
          <a:solidFill>
            <a:schemeClr val="accent1"/>
          </a:solidFill>
          <a:ln w="19050">
            <a:solidFill>
              <a:schemeClr val="lt1"/>
            </a:solidFill>
          </a:ln>
          <a:effectLst/>
        </c:spPr>
      </c:pivotFmt>
      <c:pivotFmt>
        <c:idx val="2915"/>
        <c:spPr>
          <a:solidFill>
            <a:schemeClr val="accent1"/>
          </a:solidFill>
          <a:ln w="19050">
            <a:solidFill>
              <a:schemeClr val="lt1"/>
            </a:solidFill>
          </a:ln>
          <a:effectLst/>
        </c:spPr>
      </c:pivotFmt>
      <c:pivotFmt>
        <c:idx val="2916"/>
        <c:spPr>
          <a:solidFill>
            <a:schemeClr val="accent1"/>
          </a:solidFill>
          <a:ln w="19050">
            <a:solidFill>
              <a:schemeClr val="lt1"/>
            </a:solidFill>
          </a:ln>
          <a:effectLst/>
        </c:spPr>
      </c:pivotFmt>
      <c:pivotFmt>
        <c:idx val="2917"/>
        <c:spPr>
          <a:solidFill>
            <a:schemeClr val="accent1"/>
          </a:solidFill>
          <a:ln w="19050">
            <a:solidFill>
              <a:schemeClr val="lt1"/>
            </a:solidFill>
          </a:ln>
          <a:effectLst/>
        </c:spPr>
      </c:pivotFmt>
      <c:pivotFmt>
        <c:idx val="2918"/>
        <c:spPr>
          <a:solidFill>
            <a:schemeClr val="accent1"/>
          </a:solidFill>
          <a:ln w="19050">
            <a:solidFill>
              <a:schemeClr val="lt1"/>
            </a:solidFill>
          </a:ln>
          <a:effectLst/>
        </c:spPr>
      </c:pivotFmt>
      <c:pivotFmt>
        <c:idx val="2919"/>
        <c:spPr>
          <a:solidFill>
            <a:schemeClr val="accent1"/>
          </a:solidFill>
          <a:ln w="19050">
            <a:solidFill>
              <a:schemeClr val="lt1"/>
            </a:solidFill>
          </a:ln>
          <a:effectLst/>
        </c:spPr>
      </c:pivotFmt>
      <c:pivotFmt>
        <c:idx val="2920"/>
        <c:spPr>
          <a:solidFill>
            <a:schemeClr val="accent1"/>
          </a:solidFill>
          <a:ln w="19050">
            <a:solidFill>
              <a:schemeClr val="lt1"/>
            </a:solidFill>
          </a:ln>
          <a:effectLst/>
        </c:spPr>
      </c:pivotFmt>
      <c:pivotFmt>
        <c:idx val="2921"/>
        <c:spPr>
          <a:solidFill>
            <a:schemeClr val="accent1"/>
          </a:solidFill>
          <a:ln w="19050">
            <a:solidFill>
              <a:schemeClr val="lt1"/>
            </a:solidFill>
          </a:ln>
          <a:effectLst/>
        </c:spPr>
      </c:pivotFmt>
      <c:pivotFmt>
        <c:idx val="2922"/>
        <c:spPr>
          <a:solidFill>
            <a:schemeClr val="accent1"/>
          </a:solidFill>
          <a:ln w="19050">
            <a:solidFill>
              <a:schemeClr val="lt1"/>
            </a:solidFill>
          </a:ln>
          <a:effectLst/>
        </c:spPr>
      </c:pivotFmt>
      <c:pivotFmt>
        <c:idx val="2923"/>
        <c:spPr>
          <a:solidFill>
            <a:schemeClr val="accent1"/>
          </a:solidFill>
          <a:ln w="19050">
            <a:solidFill>
              <a:schemeClr val="lt1"/>
            </a:solidFill>
          </a:ln>
          <a:effectLst/>
        </c:spPr>
      </c:pivotFmt>
      <c:pivotFmt>
        <c:idx val="29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5"/>
        <c:spPr>
          <a:solidFill>
            <a:schemeClr val="accent1"/>
          </a:solidFill>
          <a:ln w="19050">
            <a:solidFill>
              <a:schemeClr val="lt1"/>
            </a:solidFill>
          </a:ln>
          <a:effectLst/>
        </c:spPr>
      </c:pivotFmt>
      <c:pivotFmt>
        <c:idx val="2926"/>
        <c:spPr>
          <a:solidFill>
            <a:schemeClr val="accent1"/>
          </a:solidFill>
          <a:ln w="19050">
            <a:solidFill>
              <a:schemeClr val="lt1"/>
            </a:solidFill>
          </a:ln>
          <a:effectLst/>
        </c:spPr>
      </c:pivotFmt>
      <c:pivotFmt>
        <c:idx val="2927"/>
        <c:spPr>
          <a:solidFill>
            <a:schemeClr val="accent1"/>
          </a:solidFill>
          <a:ln w="19050">
            <a:solidFill>
              <a:schemeClr val="lt1"/>
            </a:solidFill>
          </a:ln>
          <a:effectLst/>
        </c:spPr>
      </c:pivotFmt>
      <c:pivotFmt>
        <c:idx val="2928"/>
        <c:spPr>
          <a:solidFill>
            <a:schemeClr val="accent1"/>
          </a:solidFill>
          <a:ln w="19050">
            <a:solidFill>
              <a:schemeClr val="lt1"/>
            </a:solidFill>
          </a:ln>
          <a:effectLst/>
        </c:spPr>
      </c:pivotFmt>
      <c:pivotFmt>
        <c:idx val="2929"/>
        <c:spPr>
          <a:solidFill>
            <a:schemeClr val="accent1"/>
          </a:solidFill>
          <a:ln w="19050">
            <a:solidFill>
              <a:schemeClr val="lt1"/>
            </a:solidFill>
          </a:ln>
          <a:effectLst/>
        </c:spPr>
      </c:pivotFmt>
      <c:pivotFmt>
        <c:idx val="2930"/>
        <c:spPr>
          <a:solidFill>
            <a:schemeClr val="accent1"/>
          </a:solidFill>
          <a:ln w="19050">
            <a:solidFill>
              <a:schemeClr val="lt1"/>
            </a:solidFill>
          </a:ln>
          <a:effectLst/>
        </c:spPr>
      </c:pivotFmt>
      <c:pivotFmt>
        <c:idx val="2931"/>
        <c:spPr>
          <a:solidFill>
            <a:schemeClr val="accent1"/>
          </a:solidFill>
          <a:ln w="19050">
            <a:solidFill>
              <a:schemeClr val="lt1"/>
            </a:solidFill>
          </a:ln>
          <a:effectLst/>
        </c:spPr>
      </c:pivotFmt>
      <c:pivotFmt>
        <c:idx val="2932"/>
        <c:spPr>
          <a:solidFill>
            <a:schemeClr val="accent1"/>
          </a:solidFill>
          <a:ln w="19050">
            <a:solidFill>
              <a:schemeClr val="lt1"/>
            </a:solidFill>
          </a:ln>
          <a:effectLst/>
        </c:spPr>
      </c:pivotFmt>
      <c:pivotFmt>
        <c:idx val="2933"/>
        <c:spPr>
          <a:solidFill>
            <a:schemeClr val="accent1"/>
          </a:solidFill>
          <a:ln w="19050">
            <a:solidFill>
              <a:schemeClr val="lt1"/>
            </a:solidFill>
          </a:ln>
          <a:effectLst/>
        </c:spPr>
      </c:pivotFmt>
      <c:pivotFmt>
        <c:idx val="2934"/>
        <c:spPr>
          <a:solidFill>
            <a:schemeClr val="accent1"/>
          </a:solidFill>
          <a:ln w="19050">
            <a:solidFill>
              <a:schemeClr val="lt1"/>
            </a:solidFill>
          </a:ln>
          <a:effectLst/>
        </c:spPr>
      </c:pivotFmt>
      <c:pivotFmt>
        <c:idx val="2935"/>
        <c:spPr>
          <a:solidFill>
            <a:schemeClr val="accent1"/>
          </a:solidFill>
          <a:ln w="19050">
            <a:solidFill>
              <a:schemeClr val="lt1"/>
            </a:solidFill>
          </a:ln>
          <a:effectLst/>
        </c:spPr>
      </c:pivotFmt>
      <c:pivotFmt>
        <c:idx val="2936"/>
        <c:spPr>
          <a:solidFill>
            <a:schemeClr val="accent1"/>
          </a:solidFill>
          <a:ln w="19050">
            <a:solidFill>
              <a:schemeClr val="lt1"/>
            </a:solidFill>
          </a:ln>
          <a:effectLst/>
        </c:spPr>
      </c:pivotFmt>
      <c:pivotFmt>
        <c:idx val="2937"/>
        <c:spPr>
          <a:solidFill>
            <a:schemeClr val="accent1"/>
          </a:solidFill>
          <a:ln w="19050">
            <a:solidFill>
              <a:schemeClr val="lt1"/>
            </a:solidFill>
          </a:ln>
          <a:effectLst/>
        </c:spPr>
      </c:pivotFmt>
      <c:pivotFmt>
        <c:idx val="2938"/>
        <c:spPr>
          <a:solidFill>
            <a:schemeClr val="accent1"/>
          </a:solidFill>
          <a:ln w="19050">
            <a:solidFill>
              <a:schemeClr val="lt1"/>
            </a:solidFill>
          </a:ln>
          <a:effectLst/>
        </c:spPr>
      </c:pivotFmt>
      <c:pivotFmt>
        <c:idx val="2939"/>
        <c:spPr>
          <a:solidFill>
            <a:schemeClr val="accent1"/>
          </a:solidFill>
          <a:ln w="19050">
            <a:solidFill>
              <a:schemeClr val="lt1"/>
            </a:solidFill>
          </a:ln>
          <a:effectLst/>
        </c:spPr>
      </c:pivotFmt>
      <c:pivotFmt>
        <c:idx val="2940"/>
        <c:spPr>
          <a:solidFill>
            <a:schemeClr val="accent1"/>
          </a:solidFill>
          <a:ln w="19050">
            <a:solidFill>
              <a:schemeClr val="lt1"/>
            </a:solidFill>
          </a:ln>
          <a:effectLst/>
        </c:spPr>
      </c:pivotFmt>
      <c:pivotFmt>
        <c:idx val="29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2"/>
        <c:spPr>
          <a:solidFill>
            <a:schemeClr val="accent1"/>
          </a:solidFill>
          <a:ln w="19050">
            <a:solidFill>
              <a:schemeClr val="lt1"/>
            </a:solidFill>
          </a:ln>
          <a:effectLst/>
        </c:spPr>
      </c:pivotFmt>
      <c:pivotFmt>
        <c:idx val="2943"/>
        <c:spPr>
          <a:solidFill>
            <a:schemeClr val="accent1"/>
          </a:solidFill>
          <a:ln w="19050">
            <a:solidFill>
              <a:schemeClr val="lt1"/>
            </a:solidFill>
          </a:ln>
          <a:effectLst/>
        </c:spPr>
      </c:pivotFmt>
      <c:pivotFmt>
        <c:idx val="2944"/>
        <c:spPr>
          <a:solidFill>
            <a:schemeClr val="accent1"/>
          </a:solidFill>
          <a:ln w="19050">
            <a:solidFill>
              <a:schemeClr val="lt1"/>
            </a:solidFill>
          </a:ln>
          <a:effectLst/>
        </c:spPr>
      </c:pivotFmt>
      <c:pivotFmt>
        <c:idx val="2945"/>
        <c:spPr>
          <a:solidFill>
            <a:schemeClr val="accent1"/>
          </a:solidFill>
          <a:ln w="19050">
            <a:solidFill>
              <a:schemeClr val="lt1"/>
            </a:solidFill>
          </a:ln>
          <a:effectLst/>
        </c:spPr>
      </c:pivotFmt>
      <c:pivotFmt>
        <c:idx val="2946"/>
        <c:spPr>
          <a:solidFill>
            <a:schemeClr val="accent1"/>
          </a:solidFill>
          <a:ln w="19050">
            <a:solidFill>
              <a:schemeClr val="lt1"/>
            </a:solidFill>
          </a:ln>
          <a:effectLst/>
        </c:spPr>
      </c:pivotFmt>
      <c:pivotFmt>
        <c:idx val="2947"/>
        <c:spPr>
          <a:solidFill>
            <a:schemeClr val="accent1"/>
          </a:solidFill>
          <a:ln w="19050">
            <a:solidFill>
              <a:schemeClr val="lt1"/>
            </a:solidFill>
          </a:ln>
          <a:effectLst/>
        </c:spPr>
      </c:pivotFmt>
      <c:pivotFmt>
        <c:idx val="2948"/>
        <c:spPr>
          <a:solidFill>
            <a:schemeClr val="accent1"/>
          </a:solidFill>
          <a:ln w="19050">
            <a:solidFill>
              <a:schemeClr val="lt1"/>
            </a:solidFill>
          </a:ln>
          <a:effectLst/>
        </c:spPr>
      </c:pivotFmt>
      <c:pivotFmt>
        <c:idx val="2949"/>
        <c:spPr>
          <a:solidFill>
            <a:schemeClr val="accent1"/>
          </a:solidFill>
          <a:ln w="19050">
            <a:solidFill>
              <a:schemeClr val="lt1"/>
            </a:solidFill>
          </a:ln>
          <a:effectLst/>
        </c:spPr>
      </c:pivotFmt>
      <c:pivotFmt>
        <c:idx val="2950"/>
        <c:spPr>
          <a:solidFill>
            <a:schemeClr val="accent1"/>
          </a:solidFill>
          <a:ln w="19050">
            <a:solidFill>
              <a:schemeClr val="lt1"/>
            </a:solidFill>
          </a:ln>
          <a:effectLst/>
        </c:spPr>
      </c:pivotFmt>
      <c:pivotFmt>
        <c:idx val="2951"/>
        <c:spPr>
          <a:solidFill>
            <a:schemeClr val="accent1"/>
          </a:solidFill>
          <a:ln w="19050">
            <a:solidFill>
              <a:schemeClr val="lt1"/>
            </a:solidFill>
          </a:ln>
          <a:effectLst/>
        </c:spPr>
      </c:pivotFmt>
      <c:pivotFmt>
        <c:idx val="2952"/>
        <c:spPr>
          <a:solidFill>
            <a:schemeClr val="accent1"/>
          </a:solidFill>
          <a:ln w="19050">
            <a:solidFill>
              <a:schemeClr val="lt1"/>
            </a:solidFill>
          </a:ln>
          <a:effectLst/>
        </c:spPr>
      </c:pivotFmt>
      <c:pivotFmt>
        <c:idx val="2953"/>
        <c:spPr>
          <a:solidFill>
            <a:schemeClr val="accent1"/>
          </a:solidFill>
          <a:ln w="19050">
            <a:solidFill>
              <a:schemeClr val="lt1"/>
            </a:solidFill>
          </a:ln>
          <a:effectLst/>
        </c:spPr>
      </c:pivotFmt>
      <c:pivotFmt>
        <c:idx val="2954"/>
        <c:spPr>
          <a:solidFill>
            <a:schemeClr val="accent1"/>
          </a:solidFill>
          <a:ln w="19050">
            <a:solidFill>
              <a:schemeClr val="lt1"/>
            </a:solidFill>
          </a:ln>
          <a:effectLst/>
        </c:spPr>
      </c:pivotFmt>
      <c:pivotFmt>
        <c:idx val="2955"/>
        <c:spPr>
          <a:solidFill>
            <a:schemeClr val="accent1"/>
          </a:solidFill>
          <a:ln w="19050">
            <a:solidFill>
              <a:schemeClr val="lt1"/>
            </a:solidFill>
          </a:ln>
          <a:effectLst/>
        </c:spPr>
      </c:pivotFmt>
      <c:pivotFmt>
        <c:idx val="2956"/>
        <c:spPr>
          <a:solidFill>
            <a:schemeClr val="accent1"/>
          </a:solidFill>
          <a:ln w="19050">
            <a:solidFill>
              <a:schemeClr val="lt1"/>
            </a:solidFill>
          </a:ln>
          <a:effectLst/>
        </c:spPr>
      </c:pivotFmt>
      <c:pivotFmt>
        <c:idx val="2957"/>
        <c:spPr>
          <a:solidFill>
            <a:schemeClr val="accent1"/>
          </a:solidFill>
          <a:ln w="19050">
            <a:solidFill>
              <a:schemeClr val="lt1"/>
            </a:solidFill>
          </a:ln>
          <a:effectLst/>
        </c:spPr>
      </c:pivotFmt>
      <c:pivotFmt>
        <c:idx val="29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9"/>
        <c:spPr>
          <a:solidFill>
            <a:schemeClr val="accent1"/>
          </a:solidFill>
          <a:ln w="19050">
            <a:solidFill>
              <a:schemeClr val="lt1"/>
            </a:solidFill>
          </a:ln>
          <a:effectLst/>
        </c:spPr>
      </c:pivotFmt>
      <c:pivotFmt>
        <c:idx val="2960"/>
        <c:spPr>
          <a:solidFill>
            <a:schemeClr val="accent1"/>
          </a:solidFill>
          <a:ln w="19050">
            <a:solidFill>
              <a:schemeClr val="lt1"/>
            </a:solidFill>
          </a:ln>
          <a:effectLst/>
        </c:spPr>
      </c:pivotFmt>
      <c:pivotFmt>
        <c:idx val="2961"/>
        <c:spPr>
          <a:solidFill>
            <a:schemeClr val="accent1"/>
          </a:solidFill>
          <a:ln w="19050">
            <a:solidFill>
              <a:schemeClr val="lt1"/>
            </a:solidFill>
          </a:ln>
          <a:effectLst/>
        </c:spPr>
      </c:pivotFmt>
      <c:pivotFmt>
        <c:idx val="2962"/>
        <c:spPr>
          <a:solidFill>
            <a:schemeClr val="accent1"/>
          </a:solidFill>
          <a:ln w="19050">
            <a:solidFill>
              <a:schemeClr val="lt1"/>
            </a:solidFill>
          </a:ln>
          <a:effectLst/>
        </c:spPr>
      </c:pivotFmt>
      <c:pivotFmt>
        <c:idx val="2963"/>
        <c:spPr>
          <a:solidFill>
            <a:schemeClr val="accent1"/>
          </a:solidFill>
          <a:ln w="19050">
            <a:solidFill>
              <a:schemeClr val="lt1"/>
            </a:solidFill>
          </a:ln>
          <a:effectLst/>
        </c:spPr>
      </c:pivotFmt>
      <c:pivotFmt>
        <c:idx val="2964"/>
        <c:spPr>
          <a:solidFill>
            <a:schemeClr val="accent1"/>
          </a:solidFill>
          <a:ln w="19050">
            <a:solidFill>
              <a:schemeClr val="lt1"/>
            </a:solidFill>
          </a:ln>
          <a:effectLst/>
        </c:spPr>
      </c:pivotFmt>
      <c:pivotFmt>
        <c:idx val="2965"/>
        <c:spPr>
          <a:solidFill>
            <a:schemeClr val="accent1"/>
          </a:solidFill>
          <a:ln w="19050">
            <a:solidFill>
              <a:schemeClr val="lt1"/>
            </a:solidFill>
          </a:ln>
          <a:effectLst/>
        </c:spPr>
      </c:pivotFmt>
      <c:pivotFmt>
        <c:idx val="2966"/>
        <c:spPr>
          <a:solidFill>
            <a:schemeClr val="accent1"/>
          </a:solidFill>
          <a:ln w="19050">
            <a:solidFill>
              <a:schemeClr val="lt1"/>
            </a:solidFill>
          </a:ln>
          <a:effectLst/>
        </c:spPr>
      </c:pivotFmt>
      <c:pivotFmt>
        <c:idx val="2967"/>
        <c:spPr>
          <a:solidFill>
            <a:schemeClr val="accent1"/>
          </a:solidFill>
          <a:ln w="19050">
            <a:solidFill>
              <a:schemeClr val="lt1"/>
            </a:solidFill>
          </a:ln>
          <a:effectLst/>
        </c:spPr>
      </c:pivotFmt>
      <c:pivotFmt>
        <c:idx val="2968"/>
        <c:spPr>
          <a:solidFill>
            <a:schemeClr val="accent1"/>
          </a:solidFill>
          <a:ln w="19050">
            <a:solidFill>
              <a:schemeClr val="lt1"/>
            </a:solidFill>
          </a:ln>
          <a:effectLst/>
        </c:spPr>
      </c:pivotFmt>
      <c:pivotFmt>
        <c:idx val="2969"/>
        <c:spPr>
          <a:solidFill>
            <a:schemeClr val="accent1"/>
          </a:solidFill>
          <a:ln w="19050">
            <a:solidFill>
              <a:schemeClr val="lt1"/>
            </a:solidFill>
          </a:ln>
          <a:effectLst/>
        </c:spPr>
      </c:pivotFmt>
      <c:pivotFmt>
        <c:idx val="2970"/>
        <c:spPr>
          <a:solidFill>
            <a:schemeClr val="accent1"/>
          </a:solidFill>
          <a:ln w="19050">
            <a:solidFill>
              <a:schemeClr val="lt1"/>
            </a:solidFill>
          </a:ln>
          <a:effectLst/>
        </c:spPr>
      </c:pivotFmt>
      <c:pivotFmt>
        <c:idx val="2971"/>
        <c:spPr>
          <a:solidFill>
            <a:schemeClr val="accent1"/>
          </a:solidFill>
          <a:ln w="19050">
            <a:solidFill>
              <a:schemeClr val="lt1"/>
            </a:solidFill>
          </a:ln>
          <a:effectLst/>
        </c:spPr>
      </c:pivotFmt>
      <c:pivotFmt>
        <c:idx val="2972"/>
        <c:spPr>
          <a:solidFill>
            <a:schemeClr val="accent1"/>
          </a:solidFill>
          <a:ln w="19050">
            <a:solidFill>
              <a:schemeClr val="lt1"/>
            </a:solidFill>
          </a:ln>
          <a:effectLst/>
        </c:spPr>
      </c:pivotFmt>
      <c:pivotFmt>
        <c:idx val="2973"/>
        <c:spPr>
          <a:solidFill>
            <a:schemeClr val="accent1"/>
          </a:solidFill>
          <a:ln w="19050">
            <a:solidFill>
              <a:schemeClr val="lt1"/>
            </a:solidFill>
          </a:ln>
          <a:effectLst/>
        </c:spPr>
      </c:pivotFmt>
      <c:pivotFmt>
        <c:idx val="2974"/>
        <c:spPr>
          <a:solidFill>
            <a:schemeClr val="accent1"/>
          </a:solidFill>
          <a:ln w="19050">
            <a:solidFill>
              <a:schemeClr val="lt1"/>
            </a:solidFill>
          </a:ln>
          <a:effectLst/>
        </c:spPr>
      </c:pivotFmt>
      <c:pivotFmt>
        <c:idx val="29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6"/>
        <c:spPr>
          <a:solidFill>
            <a:schemeClr val="accent1"/>
          </a:solidFill>
          <a:ln w="19050">
            <a:solidFill>
              <a:schemeClr val="lt1"/>
            </a:solidFill>
          </a:ln>
          <a:effectLst/>
        </c:spPr>
      </c:pivotFmt>
      <c:pivotFmt>
        <c:idx val="2977"/>
        <c:spPr>
          <a:solidFill>
            <a:schemeClr val="accent1"/>
          </a:solidFill>
          <a:ln w="19050">
            <a:solidFill>
              <a:schemeClr val="lt1"/>
            </a:solidFill>
          </a:ln>
          <a:effectLst/>
        </c:spPr>
      </c:pivotFmt>
      <c:pivotFmt>
        <c:idx val="2978"/>
        <c:spPr>
          <a:solidFill>
            <a:schemeClr val="accent1"/>
          </a:solidFill>
          <a:ln w="19050">
            <a:solidFill>
              <a:schemeClr val="lt1"/>
            </a:solidFill>
          </a:ln>
          <a:effectLst/>
        </c:spPr>
      </c:pivotFmt>
      <c:pivotFmt>
        <c:idx val="2979"/>
        <c:spPr>
          <a:solidFill>
            <a:schemeClr val="accent1"/>
          </a:solidFill>
          <a:ln w="19050">
            <a:solidFill>
              <a:schemeClr val="lt1"/>
            </a:solidFill>
          </a:ln>
          <a:effectLst/>
        </c:spPr>
      </c:pivotFmt>
      <c:pivotFmt>
        <c:idx val="2980"/>
        <c:spPr>
          <a:solidFill>
            <a:schemeClr val="accent1"/>
          </a:solidFill>
          <a:ln w="19050">
            <a:solidFill>
              <a:schemeClr val="lt1"/>
            </a:solidFill>
          </a:ln>
          <a:effectLst/>
        </c:spPr>
      </c:pivotFmt>
      <c:pivotFmt>
        <c:idx val="2981"/>
        <c:spPr>
          <a:solidFill>
            <a:schemeClr val="accent1"/>
          </a:solidFill>
          <a:ln w="19050">
            <a:solidFill>
              <a:schemeClr val="lt1"/>
            </a:solidFill>
          </a:ln>
          <a:effectLst/>
        </c:spPr>
      </c:pivotFmt>
      <c:pivotFmt>
        <c:idx val="2982"/>
        <c:spPr>
          <a:solidFill>
            <a:schemeClr val="accent1"/>
          </a:solidFill>
          <a:ln w="19050">
            <a:solidFill>
              <a:schemeClr val="lt1"/>
            </a:solidFill>
          </a:ln>
          <a:effectLst/>
        </c:spPr>
      </c:pivotFmt>
      <c:pivotFmt>
        <c:idx val="2983"/>
        <c:spPr>
          <a:solidFill>
            <a:schemeClr val="accent1"/>
          </a:solidFill>
          <a:ln w="19050">
            <a:solidFill>
              <a:schemeClr val="lt1"/>
            </a:solidFill>
          </a:ln>
          <a:effectLst/>
        </c:spPr>
      </c:pivotFmt>
      <c:pivotFmt>
        <c:idx val="2984"/>
        <c:spPr>
          <a:solidFill>
            <a:schemeClr val="accent1"/>
          </a:solidFill>
          <a:ln w="19050">
            <a:solidFill>
              <a:schemeClr val="lt1"/>
            </a:solidFill>
          </a:ln>
          <a:effectLst/>
        </c:spPr>
      </c:pivotFmt>
      <c:pivotFmt>
        <c:idx val="2985"/>
        <c:spPr>
          <a:solidFill>
            <a:schemeClr val="accent1"/>
          </a:solidFill>
          <a:ln w="19050">
            <a:solidFill>
              <a:schemeClr val="lt1"/>
            </a:solidFill>
          </a:ln>
          <a:effectLst/>
        </c:spPr>
      </c:pivotFmt>
      <c:pivotFmt>
        <c:idx val="2986"/>
        <c:spPr>
          <a:solidFill>
            <a:schemeClr val="accent1"/>
          </a:solidFill>
          <a:ln w="19050">
            <a:solidFill>
              <a:schemeClr val="lt1"/>
            </a:solidFill>
          </a:ln>
          <a:effectLst/>
        </c:spPr>
      </c:pivotFmt>
      <c:pivotFmt>
        <c:idx val="2987"/>
        <c:spPr>
          <a:solidFill>
            <a:schemeClr val="accent1"/>
          </a:solidFill>
          <a:ln w="19050">
            <a:solidFill>
              <a:schemeClr val="lt1"/>
            </a:solidFill>
          </a:ln>
          <a:effectLst/>
        </c:spPr>
      </c:pivotFmt>
      <c:pivotFmt>
        <c:idx val="2988"/>
        <c:spPr>
          <a:solidFill>
            <a:schemeClr val="accent1"/>
          </a:solidFill>
          <a:ln w="19050">
            <a:solidFill>
              <a:schemeClr val="lt1"/>
            </a:solidFill>
          </a:ln>
          <a:effectLst/>
        </c:spPr>
      </c:pivotFmt>
      <c:pivotFmt>
        <c:idx val="2989"/>
        <c:spPr>
          <a:solidFill>
            <a:schemeClr val="accent1"/>
          </a:solidFill>
          <a:ln w="19050">
            <a:solidFill>
              <a:schemeClr val="lt1"/>
            </a:solidFill>
          </a:ln>
          <a:effectLst/>
        </c:spPr>
      </c:pivotFmt>
      <c:pivotFmt>
        <c:idx val="2990"/>
        <c:spPr>
          <a:solidFill>
            <a:schemeClr val="accent1"/>
          </a:solidFill>
          <a:ln w="19050">
            <a:solidFill>
              <a:schemeClr val="lt1"/>
            </a:solidFill>
          </a:ln>
          <a:effectLst/>
        </c:spPr>
      </c:pivotFmt>
      <c:pivotFmt>
        <c:idx val="2991"/>
        <c:spPr>
          <a:solidFill>
            <a:schemeClr val="accent1"/>
          </a:solidFill>
          <a:ln w="19050">
            <a:solidFill>
              <a:schemeClr val="lt1"/>
            </a:solidFill>
          </a:ln>
          <a:effectLst/>
        </c:spPr>
      </c:pivotFmt>
      <c:pivotFmt>
        <c:idx val="29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3"/>
        <c:spPr>
          <a:solidFill>
            <a:schemeClr val="accent1"/>
          </a:solidFill>
          <a:ln w="19050">
            <a:solidFill>
              <a:schemeClr val="lt1"/>
            </a:solidFill>
          </a:ln>
          <a:effectLst/>
        </c:spPr>
      </c:pivotFmt>
      <c:pivotFmt>
        <c:idx val="2994"/>
        <c:spPr>
          <a:solidFill>
            <a:schemeClr val="accent1"/>
          </a:solidFill>
          <a:ln w="19050">
            <a:solidFill>
              <a:schemeClr val="lt1"/>
            </a:solidFill>
          </a:ln>
          <a:effectLst/>
        </c:spPr>
      </c:pivotFmt>
      <c:pivotFmt>
        <c:idx val="2995"/>
        <c:spPr>
          <a:solidFill>
            <a:schemeClr val="accent1"/>
          </a:solidFill>
          <a:ln w="19050">
            <a:solidFill>
              <a:schemeClr val="lt1"/>
            </a:solidFill>
          </a:ln>
          <a:effectLst/>
        </c:spPr>
      </c:pivotFmt>
      <c:pivotFmt>
        <c:idx val="2996"/>
        <c:spPr>
          <a:solidFill>
            <a:schemeClr val="accent1"/>
          </a:solidFill>
          <a:ln w="19050">
            <a:solidFill>
              <a:schemeClr val="lt1"/>
            </a:solidFill>
          </a:ln>
          <a:effectLst/>
        </c:spPr>
      </c:pivotFmt>
      <c:pivotFmt>
        <c:idx val="2997"/>
        <c:spPr>
          <a:solidFill>
            <a:schemeClr val="accent1"/>
          </a:solidFill>
          <a:ln w="19050">
            <a:solidFill>
              <a:schemeClr val="lt1"/>
            </a:solidFill>
          </a:ln>
          <a:effectLst/>
        </c:spPr>
      </c:pivotFmt>
      <c:pivotFmt>
        <c:idx val="2998"/>
        <c:spPr>
          <a:solidFill>
            <a:schemeClr val="accent1"/>
          </a:solidFill>
          <a:ln w="19050">
            <a:solidFill>
              <a:schemeClr val="lt1"/>
            </a:solidFill>
          </a:ln>
          <a:effectLst/>
        </c:spPr>
      </c:pivotFmt>
      <c:pivotFmt>
        <c:idx val="2999"/>
        <c:spPr>
          <a:solidFill>
            <a:schemeClr val="accent1"/>
          </a:solidFill>
          <a:ln w="19050">
            <a:solidFill>
              <a:schemeClr val="lt1"/>
            </a:solidFill>
          </a:ln>
          <a:effectLst/>
        </c:spPr>
      </c:pivotFmt>
      <c:pivotFmt>
        <c:idx val="3000"/>
        <c:spPr>
          <a:solidFill>
            <a:schemeClr val="accent1"/>
          </a:solidFill>
          <a:ln w="19050">
            <a:solidFill>
              <a:schemeClr val="lt1"/>
            </a:solidFill>
          </a:ln>
          <a:effectLst/>
        </c:spPr>
      </c:pivotFmt>
      <c:pivotFmt>
        <c:idx val="3001"/>
        <c:spPr>
          <a:solidFill>
            <a:schemeClr val="accent1"/>
          </a:solidFill>
          <a:ln w="19050">
            <a:solidFill>
              <a:schemeClr val="lt1"/>
            </a:solidFill>
          </a:ln>
          <a:effectLst/>
        </c:spPr>
      </c:pivotFmt>
      <c:pivotFmt>
        <c:idx val="3002"/>
        <c:spPr>
          <a:solidFill>
            <a:schemeClr val="accent1"/>
          </a:solidFill>
          <a:ln w="19050">
            <a:solidFill>
              <a:schemeClr val="lt1"/>
            </a:solidFill>
          </a:ln>
          <a:effectLst/>
        </c:spPr>
      </c:pivotFmt>
      <c:pivotFmt>
        <c:idx val="3003"/>
        <c:spPr>
          <a:solidFill>
            <a:schemeClr val="accent1"/>
          </a:solidFill>
          <a:ln w="19050">
            <a:solidFill>
              <a:schemeClr val="lt1"/>
            </a:solidFill>
          </a:ln>
          <a:effectLst/>
        </c:spPr>
      </c:pivotFmt>
      <c:pivotFmt>
        <c:idx val="3004"/>
        <c:spPr>
          <a:solidFill>
            <a:schemeClr val="accent1"/>
          </a:solidFill>
          <a:ln w="19050">
            <a:solidFill>
              <a:schemeClr val="lt1"/>
            </a:solidFill>
          </a:ln>
          <a:effectLst/>
        </c:spPr>
      </c:pivotFmt>
      <c:pivotFmt>
        <c:idx val="3005"/>
        <c:spPr>
          <a:solidFill>
            <a:schemeClr val="accent1"/>
          </a:solidFill>
          <a:ln w="19050">
            <a:solidFill>
              <a:schemeClr val="lt1"/>
            </a:solidFill>
          </a:ln>
          <a:effectLst/>
        </c:spPr>
      </c:pivotFmt>
      <c:pivotFmt>
        <c:idx val="3006"/>
        <c:spPr>
          <a:solidFill>
            <a:schemeClr val="accent1"/>
          </a:solidFill>
          <a:ln w="19050">
            <a:solidFill>
              <a:schemeClr val="lt1"/>
            </a:solidFill>
          </a:ln>
          <a:effectLst/>
        </c:spPr>
      </c:pivotFmt>
      <c:pivotFmt>
        <c:idx val="3007"/>
        <c:spPr>
          <a:solidFill>
            <a:schemeClr val="accent1"/>
          </a:solidFill>
          <a:ln w="19050">
            <a:solidFill>
              <a:schemeClr val="lt1"/>
            </a:solidFill>
          </a:ln>
          <a:effectLst/>
        </c:spPr>
      </c:pivotFmt>
      <c:pivotFmt>
        <c:idx val="3008"/>
        <c:spPr>
          <a:solidFill>
            <a:schemeClr val="accent1"/>
          </a:solidFill>
          <a:ln w="19050">
            <a:solidFill>
              <a:schemeClr val="lt1"/>
            </a:solidFill>
          </a:ln>
          <a:effectLst/>
        </c:spPr>
      </c:pivotFmt>
      <c:pivotFmt>
        <c:idx val="30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0"/>
        <c:spPr>
          <a:solidFill>
            <a:schemeClr val="accent1"/>
          </a:solidFill>
          <a:ln w="19050">
            <a:solidFill>
              <a:schemeClr val="lt1"/>
            </a:solidFill>
          </a:ln>
          <a:effectLst/>
        </c:spPr>
      </c:pivotFmt>
      <c:pivotFmt>
        <c:idx val="3011"/>
        <c:spPr>
          <a:solidFill>
            <a:schemeClr val="accent1"/>
          </a:solidFill>
          <a:ln w="19050">
            <a:solidFill>
              <a:schemeClr val="lt1"/>
            </a:solidFill>
          </a:ln>
          <a:effectLst/>
        </c:spPr>
      </c:pivotFmt>
      <c:pivotFmt>
        <c:idx val="3012"/>
        <c:spPr>
          <a:solidFill>
            <a:schemeClr val="accent1"/>
          </a:solidFill>
          <a:ln w="19050">
            <a:solidFill>
              <a:schemeClr val="lt1"/>
            </a:solidFill>
          </a:ln>
          <a:effectLst/>
        </c:spPr>
      </c:pivotFmt>
      <c:pivotFmt>
        <c:idx val="3013"/>
        <c:spPr>
          <a:solidFill>
            <a:schemeClr val="accent1"/>
          </a:solidFill>
          <a:ln w="19050">
            <a:solidFill>
              <a:schemeClr val="lt1"/>
            </a:solidFill>
          </a:ln>
          <a:effectLst/>
        </c:spPr>
      </c:pivotFmt>
      <c:pivotFmt>
        <c:idx val="3014"/>
        <c:spPr>
          <a:solidFill>
            <a:schemeClr val="accent1"/>
          </a:solidFill>
          <a:ln w="19050">
            <a:solidFill>
              <a:schemeClr val="lt1"/>
            </a:solidFill>
          </a:ln>
          <a:effectLst/>
        </c:spPr>
      </c:pivotFmt>
      <c:pivotFmt>
        <c:idx val="3015"/>
        <c:spPr>
          <a:solidFill>
            <a:schemeClr val="accent1"/>
          </a:solidFill>
          <a:ln w="19050">
            <a:solidFill>
              <a:schemeClr val="lt1"/>
            </a:solidFill>
          </a:ln>
          <a:effectLst/>
        </c:spPr>
      </c:pivotFmt>
      <c:pivotFmt>
        <c:idx val="3016"/>
        <c:spPr>
          <a:solidFill>
            <a:schemeClr val="accent1"/>
          </a:solidFill>
          <a:ln w="19050">
            <a:solidFill>
              <a:schemeClr val="lt1"/>
            </a:solidFill>
          </a:ln>
          <a:effectLst/>
        </c:spPr>
      </c:pivotFmt>
      <c:pivotFmt>
        <c:idx val="3017"/>
        <c:spPr>
          <a:solidFill>
            <a:schemeClr val="accent1"/>
          </a:solidFill>
          <a:ln w="19050">
            <a:solidFill>
              <a:schemeClr val="lt1"/>
            </a:solidFill>
          </a:ln>
          <a:effectLst/>
        </c:spPr>
      </c:pivotFmt>
      <c:pivotFmt>
        <c:idx val="3018"/>
        <c:spPr>
          <a:solidFill>
            <a:schemeClr val="accent1"/>
          </a:solidFill>
          <a:ln w="19050">
            <a:solidFill>
              <a:schemeClr val="lt1"/>
            </a:solidFill>
          </a:ln>
          <a:effectLst/>
        </c:spPr>
      </c:pivotFmt>
      <c:pivotFmt>
        <c:idx val="3019"/>
        <c:spPr>
          <a:solidFill>
            <a:schemeClr val="accent1"/>
          </a:solidFill>
          <a:ln w="19050">
            <a:solidFill>
              <a:schemeClr val="lt1"/>
            </a:solidFill>
          </a:ln>
          <a:effectLst/>
        </c:spPr>
      </c:pivotFmt>
      <c:pivotFmt>
        <c:idx val="3020"/>
        <c:spPr>
          <a:solidFill>
            <a:schemeClr val="accent1"/>
          </a:solidFill>
          <a:ln w="19050">
            <a:solidFill>
              <a:schemeClr val="lt1"/>
            </a:solidFill>
          </a:ln>
          <a:effectLst/>
        </c:spPr>
      </c:pivotFmt>
      <c:pivotFmt>
        <c:idx val="3021"/>
        <c:spPr>
          <a:solidFill>
            <a:schemeClr val="accent1"/>
          </a:solidFill>
          <a:ln w="19050">
            <a:solidFill>
              <a:schemeClr val="lt1"/>
            </a:solidFill>
          </a:ln>
          <a:effectLst/>
        </c:spPr>
      </c:pivotFmt>
      <c:pivotFmt>
        <c:idx val="3022"/>
        <c:spPr>
          <a:solidFill>
            <a:schemeClr val="accent1"/>
          </a:solidFill>
          <a:ln w="19050">
            <a:solidFill>
              <a:schemeClr val="lt1"/>
            </a:solidFill>
          </a:ln>
          <a:effectLst/>
        </c:spPr>
      </c:pivotFmt>
      <c:pivotFmt>
        <c:idx val="3023"/>
        <c:spPr>
          <a:solidFill>
            <a:schemeClr val="accent1"/>
          </a:solidFill>
          <a:ln w="19050">
            <a:solidFill>
              <a:schemeClr val="lt1"/>
            </a:solidFill>
          </a:ln>
          <a:effectLst/>
        </c:spPr>
      </c:pivotFmt>
      <c:pivotFmt>
        <c:idx val="3024"/>
        <c:spPr>
          <a:solidFill>
            <a:schemeClr val="accent1"/>
          </a:solidFill>
          <a:ln w="19050">
            <a:solidFill>
              <a:schemeClr val="lt1"/>
            </a:solidFill>
          </a:ln>
          <a:effectLst/>
        </c:spPr>
      </c:pivotFmt>
      <c:pivotFmt>
        <c:idx val="3025"/>
        <c:spPr>
          <a:solidFill>
            <a:schemeClr val="accent1"/>
          </a:solidFill>
          <a:ln w="19050">
            <a:solidFill>
              <a:schemeClr val="lt1"/>
            </a:solidFill>
          </a:ln>
          <a:effectLst/>
        </c:spPr>
      </c:pivotFmt>
      <c:pivotFmt>
        <c:idx val="30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7"/>
        <c:spPr>
          <a:solidFill>
            <a:schemeClr val="accent1"/>
          </a:solidFill>
          <a:ln w="19050">
            <a:solidFill>
              <a:schemeClr val="lt1"/>
            </a:solidFill>
          </a:ln>
          <a:effectLst/>
        </c:spPr>
      </c:pivotFmt>
      <c:pivotFmt>
        <c:idx val="3028"/>
        <c:spPr>
          <a:solidFill>
            <a:schemeClr val="accent1"/>
          </a:solidFill>
          <a:ln w="19050">
            <a:solidFill>
              <a:schemeClr val="lt1"/>
            </a:solidFill>
          </a:ln>
          <a:effectLst/>
        </c:spPr>
      </c:pivotFmt>
      <c:pivotFmt>
        <c:idx val="3029"/>
        <c:spPr>
          <a:solidFill>
            <a:schemeClr val="accent1"/>
          </a:solidFill>
          <a:ln w="19050">
            <a:solidFill>
              <a:schemeClr val="lt1"/>
            </a:solidFill>
          </a:ln>
          <a:effectLst/>
        </c:spPr>
      </c:pivotFmt>
      <c:pivotFmt>
        <c:idx val="3030"/>
        <c:spPr>
          <a:solidFill>
            <a:schemeClr val="accent1"/>
          </a:solidFill>
          <a:ln w="19050">
            <a:solidFill>
              <a:schemeClr val="lt1"/>
            </a:solidFill>
          </a:ln>
          <a:effectLst/>
        </c:spPr>
      </c:pivotFmt>
      <c:pivotFmt>
        <c:idx val="3031"/>
        <c:spPr>
          <a:solidFill>
            <a:schemeClr val="accent1"/>
          </a:solidFill>
          <a:ln w="19050">
            <a:solidFill>
              <a:schemeClr val="lt1"/>
            </a:solidFill>
          </a:ln>
          <a:effectLst/>
        </c:spPr>
      </c:pivotFmt>
      <c:pivotFmt>
        <c:idx val="3032"/>
        <c:spPr>
          <a:solidFill>
            <a:schemeClr val="accent1"/>
          </a:solidFill>
          <a:ln w="19050">
            <a:solidFill>
              <a:schemeClr val="lt1"/>
            </a:solidFill>
          </a:ln>
          <a:effectLst/>
        </c:spPr>
      </c:pivotFmt>
      <c:pivotFmt>
        <c:idx val="3033"/>
        <c:spPr>
          <a:solidFill>
            <a:schemeClr val="accent1"/>
          </a:solidFill>
          <a:ln w="19050">
            <a:solidFill>
              <a:schemeClr val="lt1"/>
            </a:solidFill>
          </a:ln>
          <a:effectLst/>
        </c:spPr>
      </c:pivotFmt>
      <c:pivotFmt>
        <c:idx val="3034"/>
        <c:spPr>
          <a:solidFill>
            <a:schemeClr val="accent1"/>
          </a:solidFill>
          <a:ln w="19050">
            <a:solidFill>
              <a:schemeClr val="lt1"/>
            </a:solidFill>
          </a:ln>
          <a:effectLst/>
        </c:spPr>
      </c:pivotFmt>
      <c:pivotFmt>
        <c:idx val="3035"/>
        <c:spPr>
          <a:solidFill>
            <a:schemeClr val="accent1"/>
          </a:solidFill>
          <a:ln w="19050">
            <a:solidFill>
              <a:schemeClr val="lt1"/>
            </a:solidFill>
          </a:ln>
          <a:effectLst/>
        </c:spPr>
      </c:pivotFmt>
      <c:pivotFmt>
        <c:idx val="3036"/>
        <c:spPr>
          <a:solidFill>
            <a:schemeClr val="accent1"/>
          </a:solidFill>
          <a:ln w="19050">
            <a:solidFill>
              <a:schemeClr val="lt1"/>
            </a:solidFill>
          </a:ln>
          <a:effectLst/>
        </c:spPr>
      </c:pivotFmt>
      <c:pivotFmt>
        <c:idx val="3037"/>
        <c:spPr>
          <a:solidFill>
            <a:schemeClr val="accent1"/>
          </a:solidFill>
          <a:ln w="19050">
            <a:solidFill>
              <a:schemeClr val="lt1"/>
            </a:solidFill>
          </a:ln>
          <a:effectLst/>
        </c:spPr>
      </c:pivotFmt>
      <c:pivotFmt>
        <c:idx val="3038"/>
        <c:spPr>
          <a:solidFill>
            <a:schemeClr val="accent1"/>
          </a:solidFill>
          <a:ln w="19050">
            <a:solidFill>
              <a:schemeClr val="lt1"/>
            </a:solidFill>
          </a:ln>
          <a:effectLst/>
        </c:spPr>
      </c:pivotFmt>
      <c:pivotFmt>
        <c:idx val="3039"/>
        <c:spPr>
          <a:solidFill>
            <a:schemeClr val="accent1"/>
          </a:solidFill>
          <a:ln w="19050">
            <a:solidFill>
              <a:schemeClr val="lt1"/>
            </a:solidFill>
          </a:ln>
          <a:effectLst/>
        </c:spPr>
      </c:pivotFmt>
      <c:pivotFmt>
        <c:idx val="3040"/>
        <c:spPr>
          <a:solidFill>
            <a:schemeClr val="accent1"/>
          </a:solidFill>
          <a:ln w="19050">
            <a:solidFill>
              <a:schemeClr val="lt1"/>
            </a:solidFill>
          </a:ln>
          <a:effectLst/>
        </c:spPr>
      </c:pivotFmt>
      <c:pivotFmt>
        <c:idx val="3041"/>
        <c:spPr>
          <a:solidFill>
            <a:schemeClr val="accent1"/>
          </a:solidFill>
          <a:ln w="19050">
            <a:solidFill>
              <a:schemeClr val="lt1"/>
            </a:solidFill>
          </a:ln>
          <a:effectLst/>
        </c:spPr>
      </c:pivotFmt>
      <c:pivotFmt>
        <c:idx val="3042"/>
        <c:spPr>
          <a:solidFill>
            <a:schemeClr val="accent1"/>
          </a:solidFill>
          <a:ln w="19050">
            <a:solidFill>
              <a:schemeClr val="lt1"/>
            </a:solidFill>
          </a:ln>
          <a:effectLst/>
        </c:spPr>
      </c:pivotFmt>
      <c:pivotFmt>
        <c:idx val="30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4"/>
        <c:spPr>
          <a:solidFill>
            <a:schemeClr val="accent1"/>
          </a:solidFill>
          <a:ln w="19050">
            <a:solidFill>
              <a:schemeClr val="lt1"/>
            </a:solidFill>
          </a:ln>
          <a:effectLst/>
        </c:spPr>
      </c:pivotFmt>
      <c:pivotFmt>
        <c:idx val="3045"/>
        <c:spPr>
          <a:solidFill>
            <a:schemeClr val="accent1"/>
          </a:solidFill>
          <a:ln w="19050">
            <a:solidFill>
              <a:schemeClr val="lt1"/>
            </a:solidFill>
          </a:ln>
          <a:effectLst/>
        </c:spPr>
      </c:pivotFmt>
      <c:pivotFmt>
        <c:idx val="3046"/>
        <c:spPr>
          <a:solidFill>
            <a:schemeClr val="accent1"/>
          </a:solidFill>
          <a:ln w="19050">
            <a:solidFill>
              <a:schemeClr val="lt1"/>
            </a:solidFill>
          </a:ln>
          <a:effectLst/>
        </c:spPr>
      </c:pivotFmt>
      <c:pivotFmt>
        <c:idx val="3047"/>
        <c:spPr>
          <a:solidFill>
            <a:schemeClr val="accent1"/>
          </a:solidFill>
          <a:ln w="19050">
            <a:solidFill>
              <a:schemeClr val="lt1"/>
            </a:solidFill>
          </a:ln>
          <a:effectLst/>
        </c:spPr>
      </c:pivotFmt>
      <c:pivotFmt>
        <c:idx val="3048"/>
        <c:spPr>
          <a:solidFill>
            <a:schemeClr val="accent1"/>
          </a:solidFill>
          <a:ln w="19050">
            <a:solidFill>
              <a:schemeClr val="lt1"/>
            </a:solidFill>
          </a:ln>
          <a:effectLst/>
        </c:spPr>
      </c:pivotFmt>
      <c:pivotFmt>
        <c:idx val="3049"/>
        <c:spPr>
          <a:solidFill>
            <a:schemeClr val="accent1"/>
          </a:solidFill>
          <a:ln w="19050">
            <a:solidFill>
              <a:schemeClr val="lt1"/>
            </a:solidFill>
          </a:ln>
          <a:effectLst/>
        </c:spPr>
      </c:pivotFmt>
      <c:pivotFmt>
        <c:idx val="3050"/>
        <c:spPr>
          <a:solidFill>
            <a:schemeClr val="accent1"/>
          </a:solidFill>
          <a:ln w="19050">
            <a:solidFill>
              <a:schemeClr val="lt1"/>
            </a:solidFill>
          </a:ln>
          <a:effectLst/>
        </c:spPr>
      </c:pivotFmt>
      <c:pivotFmt>
        <c:idx val="3051"/>
        <c:spPr>
          <a:solidFill>
            <a:schemeClr val="accent1"/>
          </a:solidFill>
          <a:ln w="19050">
            <a:solidFill>
              <a:schemeClr val="lt1"/>
            </a:solidFill>
          </a:ln>
          <a:effectLst/>
        </c:spPr>
      </c:pivotFmt>
      <c:pivotFmt>
        <c:idx val="3052"/>
        <c:spPr>
          <a:solidFill>
            <a:schemeClr val="accent1"/>
          </a:solidFill>
          <a:ln w="19050">
            <a:solidFill>
              <a:schemeClr val="lt1"/>
            </a:solidFill>
          </a:ln>
          <a:effectLst/>
        </c:spPr>
      </c:pivotFmt>
      <c:pivotFmt>
        <c:idx val="3053"/>
        <c:spPr>
          <a:solidFill>
            <a:schemeClr val="accent1"/>
          </a:solidFill>
          <a:ln w="19050">
            <a:solidFill>
              <a:schemeClr val="lt1"/>
            </a:solidFill>
          </a:ln>
          <a:effectLst/>
        </c:spPr>
      </c:pivotFmt>
      <c:pivotFmt>
        <c:idx val="3054"/>
        <c:spPr>
          <a:solidFill>
            <a:schemeClr val="accent1"/>
          </a:solidFill>
          <a:ln w="19050">
            <a:solidFill>
              <a:schemeClr val="lt1"/>
            </a:solidFill>
          </a:ln>
          <a:effectLst/>
        </c:spPr>
      </c:pivotFmt>
      <c:pivotFmt>
        <c:idx val="3055"/>
        <c:spPr>
          <a:solidFill>
            <a:schemeClr val="accent1"/>
          </a:solidFill>
          <a:ln w="19050">
            <a:solidFill>
              <a:schemeClr val="lt1"/>
            </a:solidFill>
          </a:ln>
          <a:effectLst/>
        </c:spPr>
      </c:pivotFmt>
      <c:pivotFmt>
        <c:idx val="3056"/>
        <c:spPr>
          <a:solidFill>
            <a:schemeClr val="accent1"/>
          </a:solidFill>
          <a:ln w="19050">
            <a:solidFill>
              <a:schemeClr val="lt1"/>
            </a:solidFill>
          </a:ln>
          <a:effectLst/>
        </c:spPr>
      </c:pivotFmt>
      <c:pivotFmt>
        <c:idx val="3057"/>
        <c:spPr>
          <a:solidFill>
            <a:schemeClr val="accent1"/>
          </a:solidFill>
          <a:ln w="19050">
            <a:solidFill>
              <a:schemeClr val="lt1"/>
            </a:solidFill>
          </a:ln>
          <a:effectLst/>
        </c:spPr>
      </c:pivotFmt>
      <c:pivotFmt>
        <c:idx val="3058"/>
        <c:spPr>
          <a:solidFill>
            <a:schemeClr val="accent1"/>
          </a:solidFill>
          <a:ln w="19050">
            <a:solidFill>
              <a:schemeClr val="lt1"/>
            </a:solidFill>
          </a:ln>
          <a:effectLst/>
        </c:spPr>
      </c:pivotFmt>
      <c:pivotFmt>
        <c:idx val="3059"/>
        <c:spPr>
          <a:solidFill>
            <a:schemeClr val="accent1"/>
          </a:solidFill>
          <a:ln w="19050">
            <a:solidFill>
              <a:schemeClr val="lt1"/>
            </a:solidFill>
          </a:ln>
          <a:effectLst/>
        </c:spPr>
      </c:pivotFmt>
      <c:pivotFmt>
        <c:idx val="30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1"/>
        <c:spPr>
          <a:solidFill>
            <a:schemeClr val="accent1"/>
          </a:solidFill>
          <a:ln w="19050">
            <a:solidFill>
              <a:schemeClr val="lt1"/>
            </a:solidFill>
          </a:ln>
          <a:effectLst/>
        </c:spPr>
      </c:pivotFmt>
      <c:pivotFmt>
        <c:idx val="3062"/>
        <c:spPr>
          <a:solidFill>
            <a:schemeClr val="accent1"/>
          </a:solidFill>
          <a:ln w="19050">
            <a:solidFill>
              <a:schemeClr val="lt1"/>
            </a:solidFill>
          </a:ln>
          <a:effectLst/>
        </c:spPr>
      </c:pivotFmt>
      <c:pivotFmt>
        <c:idx val="3063"/>
        <c:spPr>
          <a:solidFill>
            <a:schemeClr val="accent1"/>
          </a:solidFill>
          <a:ln w="19050">
            <a:solidFill>
              <a:schemeClr val="lt1"/>
            </a:solidFill>
          </a:ln>
          <a:effectLst/>
        </c:spPr>
      </c:pivotFmt>
      <c:pivotFmt>
        <c:idx val="3064"/>
        <c:spPr>
          <a:solidFill>
            <a:schemeClr val="accent1"/>
          </a:solidFill>
          <a:ln w="19050">
            <a:solidFill>
              <a:schemeClr val="lt1"/>
            </a:solidFill>
          </a:ln>
          <a:effectLst/>
        </c:spPr>
      </c:pivotFmt>
      <c:pivotFmt>
        <c:idx val="3065"/>
        <c:spPr>
          <a:solidFill>
            <a:schemeClr val="accent1"/>
          </a:solidFill>
          <a:ln w="19050">
            <a:solidFill>
              <a:schemeClr val="lt1"/>
            </a:solidFill>
          </a:ln>
          <a:effectLst/>
        </c:spPr>
      </c:pivotFmt>
      <c:pivotFmt>
        <c:idx val="3066"/>
        <c:spPr>
          <a:solidFill>
            <a:schemeClr val="accent1"/>
          </a:solidFill>
          <a:ln w="19050">
            <a:solidFill>
              <a:schemeClr val="lt1"/>
            </a:solidFill>
          </a:ln>
          <a:effectLst/>
        </c:spPr>
      </c:pivotFmt>
      <c:pivotFmt>
        <c:idx val="3067"/>
        <c:spPr>
          <a:solidFill>
            <a:schemeClr val="accent1"/>
          </a:solidFill>
          <a:ln w="19050">
            <a:solidFill>
              <a:schemeClr val="lt1"/>
            </a:solidFill>
          </a:ln>
          <a:effectLst/>
        </c:spPr>
      </c:pivotFmt>
      <c:pivotFmt>
        <c:idx val="3068"/>
        <c:spPr>
          <a:solidFill>
            <a:schemeClr val="accent1"/>
          </a:solidFill>
          <a:ln w="19050">
            <a:solidFill>
              <a:schemeClr val="lt1"/>
            </a:solidFill>
          </a:ln>
          <a:effectLst/>
        </c:spPr>
      </c:pivotFmt>
      <c:pivotFmt>
        <c:idx val="3069"/>
        <c:spPr>
          <a:solidFill>
            <a:schemeClr val="accent1"/>
          </a:solidFill>
          <a:ln w="19050">
            <a:solidFill>
              <a:schemeClr val="lt1"/>
            </a:solidFill>
          </a:ln>
          <a:effectLst/>
        </c:spPr>
      </c:pivotFmt>
      <c:pivotFmt>
        <c:idx val="3070"/>
        <c:spPr>
          <a:solidFill>
            <a:schemeClr val="accent1"/>
          </a:solidFill>
          <a:ln w="19050">
            <a:solidFill>
              <a:schemeClr val="lt1"/>
            </a:solidFill>
          </a:ln>
          <a:effectLst/>
        </c:spPr>
      </c:pivotFmt>
      <c:pivotFmt>
        <c:idx val="3071"/>
        <c:spPr>
          <a:solidFill>
            <a:schemeClr val="accent1"/>
          </a:solidFill>
          <a:ln w="19050">
            <a:solidFill>
              <a:schemeClr val="lt1"/>
            </a:solidFill>
          </a:ln>
          <a:effectLst/>
        </c:spPr>
      </c:pivotFmt>
      <c:pivotFmt>
        <c:idx val="3072"/>
        <c:spPr>
          <a:solidFill>
            <a:schemeClr val="accent1"/>
          </a:solidFill>
          <a:ln w="19050">
            <a:solidFill>
              <a:schemeClr val="lt1"/>
            </a:solidFill>
          </a:ln>
          <a:effectLst/>
        </c:spPr>
      </c:pivotFmt>
      <c:pivotFmt>
        <c:idx val="3073"/>
        <c:spPr>
          <a:solidFill>
            <a:schemeClr val="accent1"/>
          </a:solidFill>
          <a:ln w="19050">
            <a:solidFill>
              <a:schemeClr val="lt1"/>
            </a:solidFill>
          </a:ln>
          <a:effectLst/>
        </c:spPr>
      </c:pivotFmt>
      <c:pivotFmt>
        <c:idx val="3074"/>
        <c:spPr>
          <a:solidFill>
            <a:schemeClr val="accent1"/>
          </a:solidFill>
          <a:ln w="19050">
            <a:solidFill>
              <a:schemeClr val="lt1"/>
            </a:solidFill>
          </a:ln>
          <a:effectLst/>
        </c:spPr>
      </c:pivotFmt>
      <c:pivotFmt>
        <c:idx val="3075"/>
        <c:spPr>
          <a:solidFill>
            <a:schemeClr val="accent1"/>
          </a:solidFill>
          <a:ln w="19050">
            <a:solidFill>
              <a:schemeClr val="lt1"/>
            </a:solidFill>
          </a:ln>
          <a:effectLst/>
        </c:spPr>
      </c:pivotFmt>
      <c:pivotFmt>
        <c:idx val="3076"/>
        <c:spPr>
          <a:solidFill>
            <a:schemeClr val="accent1"/>
          </a:solidFill>
          <a:ln w="19050">
            <a:solidFill>
              <a:schemeClr val="lt1"/>
            </a:solidFill>
          </a:ln>
          <a:effectLst/>
        </c:spPr>
      </c:pivotFmt>
      <c:pivotFmt>
        <c:idx val="30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8"/>
        <c:spPr>
          <a:solidFill>
            <a:schemeClr val="accent1"/>
          </a:solidFill>
          <a:ln w="19050">
            <a:solidFill>
              <a:schemeClr val="lt1"/>
            </a:solidFill>
          </a:ln>
          <a:effectLst/>
        </c:spPr>
      </c:pivotFmt>
      <c:pivotFmt>
        <c:idx val="3079"/>
        <c:spPr>
          <a:solidFill>
            <a:schemeClr val="accent1"/>
          </a:solidFill>
          <a:ln w="19050">
            <a:solidFill>
              <a:schemeClr val="lt1"/>
            </a:solidFill>
          </a:ln>
          <a:effectLst/>
        </c:spPr>
      </c:pivotFmt>
      <c:pivotFmt>
        <c:idx val="3080"/>
        <c:spPr>
          <a:solidFill>
            <a:schemeClr val="accent1"/>
          </a:solidFill>
          <a:ln w="19050">
            <a:solidFill>
              <a:schemeClr val="lt1"/>
            </a:solidFill>
          </a:ln>
          <a:effectLst/>
        </c:spPr>
      </c:pivotFmt>
      <c:pivotFmt>
        <c:idx val="3081"/>
        <c:spPr>
          <a:solidFill>
            <a:schemeClr val="accent1"/>
          </a:solidFill>
          <a:ln w="19050">
            <a:solidFill>
              <a:schemeClr val="lt1"/>
            </a:solidFill>
          </a:ln>
          <a:effectLst/>
        </c:spPr>
      </c:pivotFmt>
      <c:pivotFmt>
        <c:idx val="3082"/>
        <c:spPr>
          <a:solidFill>
            <a:schemeClr val="accent1"/>
          </a:solidFill>
          <a:ln w="19050">
            <a:solidFill>
              <a:schemeClr val="lt1"/>
            </a:solidFill>
          </a:ln>
          <a:effectLst/>
        </c:spPr>
      </c:pivotFmt>
      <c:pivotFmt>
        <c:idx val="3083"/>
        <c:spPr>
          <a:solidFill>
            <a:schemeClr val="accent1"/>
          </a:solidFill>
          <a:ln w="19050">
            <a:solidFill>
              <a:schemeClr val="lt1"/>
            </a:solidFill>
          </a:ln>
          <a:effectLst/>
        </c:spPr>
      </c:pivotFmt>
      <c:pivotFmt>
        <c:idx val="3084"/>
        <c:spPr>
          <a:solidFill>
            <a:schemeClr val="accent1"/>
          </a:solidFill>
          <a:ln w="19050">
            <a:solidFill>
              <a:schemeClr val="lt1"/>
            </a:solidFill>
          </a:ln>
          <a:effectLst/>
        </c:spPr>
      </c:pivotFmt>
      <c:pivotFmt>
        <c:idx val="3085"/>
        <c:spPr>
          <a:solidFill>
            <a:schemeClr val="accent1"/>
          </a:solidFill>
          <a:ln w="19050">
            <a:solidFill>
              <a:schemeClr val="lt1"/>
            </a:solidFill>
          </a:ln>
          <a:effectLst/>
        </c:spPr>
      </c:pivotFmt>
      <c:pivotFmt>
        <c:idx val="3086"/>
        <c:spPr>
          <a:solidFill>
            <a:schemeClr val="accent1"/>
          </a:solidFill>
          <a:ln w="19050">
            <a:solidFill>
              <a:schemeClr val="lt1"/>
            </a:solidFill>
          </a:ln>
          <a:effectLst/>
        </c:spPr>
      </c:pivotFmt>
      <c:pivotFmt>
        <c:idx val="3087"/>
        <c:spPr>
          <a:solidFill>
            <a:schemeClr val="accent1"/>
          </a:solidFill>
          <a:ln w="19050">
            <a:solidFill>
              <a:schemeClr val="lt1"/>
            </a:solidFill>
          </a:ln>
          <a:effectLst/>
        </c:spPr>
      </c:pivotFmt>
      <c:pivotFmt>
        <c:idx val="3088"/>
        <c:spPr>
          <a:solidFill>
            <a:schemeClr val="accent1"/>
          </a:solidFill>
          <a:ln w="19050">
            <a:solidFill>
              <a:schemeClr val="lt1"/>
            </a:solidFill>
          </a:ln>
          <a:effectLst/>
        </c:spPr>
      </c:pivotFmt>
      <c:pivotFmt>
        <c:idx val="3089"/>
        <c:spPr>
          <a:solidFill>
            <a:schemeClr val="accent1"/>
          </a:solidFill>
          <a:ln w="19050">
            <a:solidFill>
              <a:schemeClr val="lt1"/>
            </a:solidFill>
          </a:ln>
          <a:effectLst/>
        </c:spPr>
      </c:pivotFmt>
      <c:pivotFmt>
        <c:idx val="3090"/>
        <c:spPr>
          <a:solidFill>
            <a:schemeClr val="accent1"/>
          </a:solidFill>
          <a:ln w="19050">
            <a:solidFill>
              <a:schemeClr val="lt1"/>
            </a:solidFill>
          </a:ln>
          <a:effectLst/>
        </c:spPr>
      </c:pivotFmt>
      <c:pivotFmt>
        <c:idx val="3091"/>
        <c:spPr>
          <a:solidFill>
            <a:schemeClr val="accent1"/>
          </a:solidFill>
          <a:ln w="19050">
            <a:solidFill>
              <a:schemeClr val="lt1"/>
            </a:solidFill>
          </a:ln>
          <a:effectLst/>
        </c:spPr>
      </c:pivotFmt>
      <c:pivotFmt>
        <c:idx val="3092"/>
        <c:spPr>
          <a:solidFill>
            <a:schemeClr val="accent1"/>
          </a:solidFill>
          <a:ln w="19050">
            <a:solidFill>
              <a:schemeClr val="lt1"/>
            </a:solidFill>
          </a:ln>
          <a:effectLst/>
        </c:spPr>
      </c:pivotFmt>
      <c:pivotFmt>
        <c:idx val="3093"/>
        <c:spPr>
          <a:solidFill>
            <a:schemeClr val="accent1"/>
          </a:solidFill>
          <a:ln w="19050">
            <a:solidFill>
              <a:schemeClr val="lt1"/>
            </a:solidFill>
          </a:ln>
          <a:effectLst/>
        </c:spPr>
      </c:pivotFmt>
      <c:pivotFmt>
        <c:idx val="30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5"/>
        <c:spPr>
          <a:solidFill>
            <a:schemeClr val="accent1"/>
          </a:solidFill>
          <a:ln w="19050">
            <a:solidFill>
              <a:schemeClr val="lt1"/>
            </a:solidFill>
          </a:ln>
          <a:effectLst/>
        </c:spPr>
      </c:pivotFmt>
      <c:pivotFmt>
        <c:idx val="3096"/>
        <c:spPr>
          <a:solidFill>
            <a:schemeClr val="accent1"/>
          </a:solidFill>
          <a:ln w="19050">
            <a:solidFill>
              <a:schemeClr val="lt1"/>
            </a:solidFill>
          </a:ln>
          <a:effectLst/>
        </c:spPr>
      </c:pivotFmt>
      <c:pivotFmt>
        <c:idx val="3097"/>
        <c:spPr>
          <a:solidFill>
            <a:schemeClr val="accent1"/>
          </a:solidFill>
          <a:ln w="19050">
            <a:solidFill>
              <a:schemeClr val="lt1"/>
            </a:solidFill>
          </a:ln>
          <a:effectLst/>
        </c:spPr>
      </c:pivotFmt>
      <c:pivotFmt>
        <c:idx val="3098"/>
        <c:spPr>
          <a:solidFill>
            <a:schemeClr val="accent1"/>
          </a:solidFill>
          <a:ln w="19050">
            <a:solidFill>
              <a:schemeClr val="lt1"/>
            </a:solidFill>
          </a:ln>
          <a:effectLst/>
        </c:spPr>
      </c:pivotFmt>
      <c:pivotFmt>
        <c:idx val="3099"/>
        <c:spPr>
          <a:solidFill>
            <a:schemeClr val="accent1"/>
          </a:solidFill>
          <a:ln w="19050">
            <a:solidFill>
              <a:schemeClr val="lt1"/>
            </a:solidFill>
          </a:ln>
          <a:effectLst/>
        </c:spPr>
      </c:pivotFmt>
      <c:pivotFmt>
        <c:idx val="3100"/>
        <c:spPr>
          <a:solidFill>
            <a:schemeClr val="accent1"/>
          </a:solidFill>
          <a:ln w="19050">
            <a:solidFill>
              <a:schemeClr val="lt1"/>
            </a:solidFill>
          </a:ln>
          <a:effectLst/>
        </c:spPr>
      </c:pivotFmt>
      <c:pivotFmt>
        <c:idx val="3101"/>
        <c:spPr>
          <a:solidFill>
            <a:schemeClr val="accent1"/>
          </a:solidFill>
          <a:ln w="19050">
            <a:solidFill>
              <a:schemeClr val="lt1"/>
            </a:solidFill>
          </a:ln>
          <a:effectLst/>
        </c:spPr>
      </c:pivotFmt>
      <c:pivotFmt>
        <c:idx val="3102"/>
        <c:spPr>
          <a:solidFill>
            <a:schemeClr val="accent1"/>
          </a:solidFill>
          <a:ln w="19050">
            <a:solidFill>
              <a:schemeClr val="lt1"/>
            </a:solidFill>
          </a:ln>
          <a:effectLst/>
        </c:spPr>
      </c:pivotFmt>
      <c:pivotFmt>
        <c:idx val="3103"/>
        <c:spPr>
          <a:solidFill>
            <a:schemeClr val="accent1"/>
          </a:solidFill>
          <a:ln w="19050">
            <a:solidFill>
              <a:schemeClr val="lt1"/>
            </a:solidFill>
          </a:ln>
          <a:effectLst/>
        </c:spPr>
      </c:pivotFmt>
      <c:pivotFmt>
        <c:idx val="3104"/>
        <c:spPr>
          <a:solidFill>
            <a:schemeClr val="accent1"/>
          </a:solidFill>
          <a:ln w="19050">
            <a:solidFill>
              <a:schemeClr val="lt1"/>
            </a:solidFill>
          </a:ln>
          <a:effectLst/>
        </c:spPr>
      </c:pivotFmt>
      <c:pivotFmt>
        <c:idx val="3105"/>
        <c:spPr>
          <a:solidFill>
            <a:schemeClr val="accent1"/>
          </a:solidFill>
          <a:ln w="19050">
            <a:solidFill>
              <a:schemeClr val="lt1"/>
            </a:solidFill>
          </a:ln>
          <a:effectLst/>
        </c:spPr>
      </c:pivotFmt>
      <c:pivotFmt>
        <c:idx val="3106"/>
        <c:spPr>
          <a:solidFill>
            <a:schemeClr val="accent1"/>
          </a:solidFill>
          <a:ln w="19050">
            <a:solidFill>
              <a:schemeClr val="lt1"/>
            </a:solidFill>
          </a:ln>
          <a:effectLst/>
        </c:spPr>
      </c:pivotFmt>
      <c:pivotFmt>
        <c:idx val="3107"/>
        <c:spPr>
          <a:solidFill>
            <a:schemeClr val="accent1"/>
          </a:solidFill>
          <a:ln w="19050">
            <a:solidFill>
              <a:schemeClr val="lt1"/>
            </a:solidFill>
          </a:ln>
          <a:effectLst/>
        </c:spPr>
      </c:pivotFmt>
      <c:pivotFmt>
        <c:idx val="3108"/>
        <c:spPr>
          <a:solidFill>
            <a:schemeClr val="accent1"/>
          </a:solidFill>
          <a:ln w="19050">
            <a:solidFill>
              <a:schemeClr val="lt1"/>
            </a:solidFill>
          </a:ln>
          <a:effectLst/>
        </c:spPr>
      </c:pivotFmt>
      <c:pivotFmt>
        <c:idx val="3109"/>
        <c:spPr>
          <a:solidFill>
            <a:schemeClr val="accent1"/>
          </a:solidFill>
          <a:ln w="19050">
            <a:solidFill>
              <a:schemeClr val="lt1"/>
            </a:solidFill>
          </a:ln>
          <a:effectLst/>
        </c:spPr>
      </c:pivotFmt>
      <c:pivotFmt>
        <c:idx val="3110"/>
        <c:spPr>
          <a:solidFill>
            <a:schemeClr val="accent1"/>
          </a:solidFill>
          <a:ln w="19050">
            <a:solidFill>
              <a:schemeClr val="lt1"/>
            </a:solidFill>
          </a:ln>
          <a:effectLst/>
        </c:spPr>
      </c:pivotFmt>
      <c:pivotFmt>
        <c:idx val="3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2"/>
        <c:spPr>
          <a:solidFill>
            <a:schemeClr val="accent1"/>
          </a:solidFill>
          <a:ln w="19050">
            <a:solidFill>
              <a:schemeClr val="lt1"/>
            </a:solidFill>
          </a:ln>
          <a:effectLst/>
        </c:spPr>
      </c:pivotFmt>
      <c:pivotFmt>
        <c:idx val="3113"/>
        <c:spPr>
          <a:solidFill>
            <a:schemeClr val="accent1"/>
          </a:solidFill>
          <a:ln w="19050">
            <a:solidFill>
              <a:schemeClr val="lt1"/>
            </a:solidFill>
          </a:ln>
          <a:effectLst/>
        </c:spPr>
      </c:pivotFmt>
      <c:pivotFmt>
        <c:idx val="3114"/>
        <c:spPr>
          <a:solidFill>
            <a:schemeClr val="accent1"/>
          </a:solidFill>
          <a:ln w="19050">
            <a:solidFill>
              <a:schemeClr val="lt1"/>
            </a:solidFill>
          </a:ln>
          <a:effectLst/>
        </c:spPr>
      </c:pivotFmt>
      <c:pivotFmt>
        <c:idx val="3115"/>
        <c:spPr>
          <a:solidFill>
            <a:schemeClr val="accent1"/>
          </a:solidFill>
          <a:ln w="19050">
            <a:solidFill>
              <a:schemeClr val="lt1"/>
            </a:solidFill>
          </a:ln>
          <a:effectLst/>
        </c:spPr>
      </c:pivotFmt>
      <c:pivotFmt>
        <c:idx val="3116"/>
        <c:spPr>
          <a:solidFill>
            <a:schemeClr val="accent1"/>
          </a:solidFill>
          <a:ln w="19050">
            <a:solidFill>
              <a:schemeClr val="lt1"/>
            </a:solidFill>
          </a:ln>
          <a:effectLst/>
        </c:spPr>
      </c:pivotFmt>
      <c:pivotFmt>
        <c:idx val="3117"/>
        <c:spPr>
          <a:solidFill>
            <a:schemeClr val="accent1"/>
          </a:solidFill>
          <a:ln w="19050">
            <a:solidFill>
              <a:schemeClr val="lt1"/>
            </a:solidFill>
          </a:ln>
          <a:effectLst/>
        </c:spPr>
      </c:pivotFmt>
      <c:pivotFmt>
        <c:idx val="3118"/>
        <c:spPr>
          <a:solidFill>
            <a:schemeClr val="accent1"/>
          </a:solidFill>
          <a:ln w="19050">
            <a:solidFill>
              <a:schemeClr val="lt1"/>
            </a:solidFill>
          </a:ln>
          <a:effectLst/>
        </c:spPr>
      </c:pivotFmt>
      <c:pivotFmt>
        <c:idx val="3119"/>
        <c:spPr>
          <a:solidFill>
            <a:schemeClr val="accent1"/>
          </a:solidFill>
          <a:ln w="19050">
            <a:solidFill>
              <a:schemeClr val="lt1"/>
            </a:solidFill>
          </a:ln>
          <a:effectLst/>
        </c:spPr>
      </c:pivotFmt>
      <c:pivotFmt>
        <c:idx val="3120"/>
        <c:spPr>
          <a:solidFill>
            <a:schemeClr val="accent1"/>
          </a:solidFill>
          <a:ln w="19050">
            <a:solidFill>
              <a:schemeClr val="lt1"/>
            </a:solidFill>
          </a:ln>
          <a:effectLst/>
        </c:spPr>
      </c:pivotFmt>
      <c:pivotFmt>
        <c:idx val="3121"/>
        <c:spPr>
          <a:solidFill>
            <a:schemeClr val="accent1"/>
          </a:solidFill>
          <a:ln w="19050">
            <a:solidFill>
              <a:schemeClr val="lt1"/>
            </a:solidFill>
          </a:ln>
          <a:effectLst/>
        </c:spPr>
      </c:pivotFmt>
      <c:pivotFmt>
        <c:idx val="3122"/>
        <c:spPr>
          <a:solidFill>
            <a:schemeClr val="accent1"/>
          </a:solidFill>
          <a:ln w="19050">
            <a:solidFill>
              <a:schemeClr val="lt1"/>
            </a:solidFill>
          </a:ln>
          <a:effectLst/>
        </c:spPr>
      </c:pivotFmt>
      <c:pivotFmt>
        <c:idx val="3123"/>
        <c:spPr>
          <a:solidFill>
            <a:schemeClr val="accent1"/>
          </a:solidFill>
          <a:ln w="19050">
            <a:solidFill>
              <a:schemeClr val="lt1"/>
            </a:solidFill>
          </a:ln>
          <a:effectLst/>
        </c:spPr>
      </c:pivotFmt>
      <c:pivotFmt>
        <c:idx val="3124"/>
        <c:spPr>
          <a:solidFill>
            <a:schemeClr val="accent1"/>
          </a:solidFill>
          <a:ln w="19050">
            <a:solidFill>
              <a:schemeClr val="lt1"/>
            </a:solidFill>
          </a:ln>
          <a:effectLst/>
        </c:spPr>
      </c:pivotFmt>
      <c:pivotFmt>
        <c:idx val="3125"/>
        <c:spPr>
          <a:solidFill>
            <a:schemeClr val="accent1"/>
          </a:solidFill>
          <a:ln w="19050">
            <a:solidFill>
              <a:schemeClr val="lt1"/>
            </a:solidFill>
          </a:ln>
          <a:effectLst/>
        </c:spPr>
      </c:pivotFmt>
      <c:pivotFmt>
        <c:idx val="3126"/>
        <c:spPr>
          <a:solidFill>
            <a:schemeClr val="accent1"/>
          </a:solidFill>
          <a:ln w="19050">
            <a:solidFill>
              <a:schemeClr val="lt1"/>
            </a:solidFill>
          </a:ln>
          <a:effectLst/>
        </c:spPr>
      </c:pivotFmt>
      <c:pivotFmt>
        <c:idx val="3127"/>
        <c:spPr>
          <a:solidFill>
            <a:schemeClr val="accent1"/>
          </a:solidFill>
          <a:ln w="19050">
            <a:solidFill>
              <a:schemeClr val="lt1"/>
            </a:solidFill>
          </a:ln>
          <a:effectLst/>
        </c:spPr>
      </c:pivotFmt>
      <c:pivotFmt>
        <c:idx val="31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9"/>
        <c:spPr>
          <a:solidFill>
            <a:schemeClr val="accent1"/>
          </a:solidFill>
          <a:ln w="19050">
            <a:solidFill>
              <a:schemeClr val="lt1"/>
            </a:solidFill>
          </a:ln>
          <a:effectLst/>
        </c:spPr>
      </c:pivotFmt>
      <c:pivotFmt>
        <c:idx val="3130"/>
        <c:spPr>
          <a:solidFill>
            <a:schemeClr val="accent1"/>
          </a:solidFill>
          <a:ln w="19050">
            <a:solidFill>
              <a:schemeClr val="lt1"/>
            </a:solidFill>
          </a:ln>
          <a:effectLst/>
        </c:spPr>
      </c:pivotFmt>
      <c:pivotFmt>
        <c:idx val="3131"/>
        <c:spPr>
          <a:solidFill>
            <a:schemeClr val="accent1"/>
          </a:solidFill>
          <a:ln w="19050">
            <a:solidFill>
              <a:schemeClr val="lt1"/>
            </a:solidFill>
          </a:ln>
          <a:effectLst/>
        </c:spPr>
      </c:pivotFmt>
      <c:pivotFmt>
        <c:idx val="3132"/>
        <c:spPr>
          <a:solidFill>
            <a:schemeClr val="accent1"/>
          </a:solidFill>
          <a:ln w="19050">
            <a:solidFill>
              <a:schemeClr val="lt1"/>
            </a:solidFill>
          </a:ln>
          <a:effectLst/>
        </c:spPr>
      </c:pivotFmt>
      <c:pivotFmt>
        <c:idx val="3133"/>
        <c:spPr>
          <a:solidFill>
            <a:schemeClr val="accent1"/>
          </a:solidFill>
          <a:ln w="19050">
            <a:solidFill>
              <a:schemeClr val="lt1"/>
            </a:solidFill>
          </a:ln>
          <a:effectLst/>
        </c:spPr>
      </c:pivotFmt>
      <c:pivotFmt>
        <c:idx val="3134"/>
        <c:spPr>
          <a:solidFill>
            <a:schemeClr val="accent1"/>
          </a:solidFill>
          <a:ln w="19050">
            <a:solidFill>
              <a:schemeClr val="lt1"/>
            </a:solidFill>
          </a:ln>
          <a:effectLst/>
        </c:spPr>
      </c:pivotFmt>
      <c:pivotFmt>
        <c:idx val="3135"/>
        <c:spPr>
          <a:solidFill>
            <a:schemeClr val="accent1"/>
          </a:solidFill>
          <a:ln w="19050">
            <a:solidFill>
              <a:schemeClr val="lt1"/>
            </a:solidFill>
          </a:ln>
          <a:effectLst/>
        </c:spPr>
      </c:pivotFmt>
      <c:pivotFmt>
        <c:idx val="3136"/>
        <c:spPr>
          <a:solidFill>
            <a:schemeClr val="accent1"/>
          </a:solidFill>
          <a:ln w="19050">
            <a:solidFill>
              <a:schemeClr val="lt1"/>
            </a:solidFill>
          </a:ln>
          <a:effectLst/>
        </c:spPr>
      </c:pivotFmt>
      <c:pivotFmt>
        <c:idx val="3137"/>
        <c:spPr>
          <a:solidFill>
            <a:schemeClr val="accent1"/>
          </a:solidFill>
          <a:ln w="19050">
            <a:solidFill>
              <a:schemeClr val="lt1"/>
            </a:solidFill>
          </a:ln>
          <a:effectLst/>
        </c:spPr>
      </c:pivotFmt>
      <c:pivotFmt>
        <c:idx val="3138"/>
        <c:spPr>
          <a:solidFill>
            <a:schemeClr val="accent1"/>
          </a:solidFill>
          <a:ln w="19050">
            <a:solidFill>
              <a:schemeClr val="lt1"/>
            </a:solidFill>
          </a:ln>
          <a:effectLst/>
        </c:spPr>
      </c:pivotFmt>
      <c:pivotFmt>
        <c:idx val="3139"/>
        <c:spPr>
          <a:solidFill>
            <a:schemeClr val="accent1"/>
          </a:solidFill>
          <a:ln w="19050">
            <a:solidFill>
              <a:schemeClr val="lt1"/>
            </a:solidFill>
          </a:ln>
          <a:effectLst/>
        </c:spPr>
      </c:pivotFmt>
      <c:pivotFmt>
        <c:idx val="3140"/>
        <c:spPr>
          <a:solidFill>
            <a:schemeClr val="accent1"/>
          </a:solidFill>
          <a:ln w="19050">
            <a:solidFill>
              <a:schemeClr val="lt1"/>
            </a:solidFill>
          </a:ln>
          <a:effectLst/>
        </c:spPr>
      </c:pivotFmt>
      <c:pivotFmt>
        <c:idx val="3141"/>
        <c:spPr>
          <a:solidFill>
            <a:schemeClr val="accent1"/>
          </a:solidFill>
          <a:ln w="19050">
            <a:solidFill>
              <a:schemeClr val="lt1"/>
            </a:solidFill>
          </a:ln>
          <a:effectLst/>
        </c:spPr>
      </c:pivotFmt>
      <c:pivotFmt>
        <c:idx val="3142"/>
        <c:spPr>
          <a:solidFill>
            <a:schemeClr val="accent1"/>
          </a:solidFill>
          <a:ln w="19050">
            <a:solidFill>
              <a:schemeClr val="lt1"/>
            </a:solidFill>
          </a:ln>
          <a:effectLst/>
        </c:spPr>
      </c:pivotFmt>
      <c:pivotFmt>
        <c:idx val="3143"/>
        <c:spPr>
          <a:solidFill>
            <a:schemeClr val="accent1"/>
          </a:solidFill>
          <a:ln w="19050">
            <a:solidFill>
              <a:schemeClr val="lt1"/>
            </a:solidFill>
          </a:ln>
          <a:effectLst/>
        </c:spPr>
      </c:pivotFmt>
      <c:pivotFmt>
        <c:idx val="3144"/>
        <c:spPr>
          <a:solidFill>
            <a:schemeClr val="accent1"/>
          </a:solidFill>
          <a:ln w="19050">
            <a:solidFill>
              <a:schemeClr val="lt1"/>
            </a:solidFill>
          </a:ln>
          <a:effectLst/>
        </c:spPr>
      </c:pivotFmt>
      <c:pivotFmt>
        <c:idx val="314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46"/>
        <c:spPr>
          <a:solidFill>
            <a:schemeClr val="accent1"/>
          </a:solidFill>
          <a:ln w="19050">
            <a:solidFill>
              <a:schemeClr val="lt1"/>
            </a:solidFill>
          </a:ln>
          <a:effectLst/>
        </c:spPr>
      </c:pivotFmt>
      <c:pivotFmt>
        <c:idx val="3147"/>
        <c:spPr>
          <a:solidFill>
            <a:schemeClr val="accent1"/>
          </a:solidFill>
          <a:ln w="19050">
            <a:solidFill>
              <a:schemeClr val="lt1"/>
            </a:solidFill>
          </a:ln>
          <a:effectLst/>
        </c:spPr>
      </c:pivotFmt>
      <c:pivotFmt>
        <c:idx val="3148"/>
        <c:spPr>
          <a:solidFill>
            <a:schemeClr val="accent1"/>
          </a:solidFill>
          <a:ln w="19050">
            <a:solidFill>
              <a:schemeClr val="lt1"/>
            </a:solidFill>
          </a:ln>
          <a:effectLst/>
        </c:spPr>
      </c:pivotFmt>
      <c:pivotFmt>
        <c:idx val="3149"/>
        <c:spPr>
          <a:solidFill>
            <a:schemeClr val="accent1"/>
          </a:solidFill>
          <a:ln w="19050">
            <a:solidFill>
              <a:schemeClr val="lt1"/>
            </a:solidFill>
          </a:ln>
          <a:effectLst/>
        </c:spPr>
      </c:pivotFmt>
      <c:pivotFmt>
        <c:idx val="3150"/>
        <c:spPr>
          <a:solidFill>
            <a:schemeClr val="accent1"/>
          </a:solidFill>
          <a:ln w="19050">
            <a:solidFill>
              <a:schemeClr val="lt1"/>
            </a:solidFill>
          </a:ln>
          <a:effectLst/>
        </c:spPr>
      </c:pivotFmt>
      <c:pivotFmt>
        <c:idx val="3151"/>
        <c:spPr>
          <a:solidFill>
            <a:schemeClr val="accent1"/>
          </a:solidFill>
          <a:ln w="19050">
            <a:solidFill>
              <a:schemeClr val="lt1"/>
            </a:solidFill>
          </a:ln>
          <a:effectLst/>
        </c:spPr>
      </c:pivotFmt>
      <c:pivotFmt>
        <c:idx val="3152"/>
        <c:spPr>
          <a:solidFill>
            <a:schemeClr val="accent1"/>
          </a:solidFill>
          <a:ln w="19050">
            <a:solidFill>
              <a:schemeClr val="lt1"/>
            </a:solidFill>
          </a:ln>
          <a:effectLst/>
        </c:spPr>
      </c:pivotFmt>
      <c:pivotFmt>
        <c:idx val="3153"/>
        <c:spPr>
          <a:solidFill>
            <a:schemeClr val="accent1"/>
          </a:solidFill>
          <a:ln w="19050">
            <a:solidFill>
              <a:schemeClr val="lt1"/>
            </a:solidFill>
          </a:ln>
          <a:effectLst/>
        </c:spPr>
      </c:pivotFmt>
      <c:pivotFmt>
        <c:idx val="3154"/>
        <c:spPr>
          <a:solidFill>
            <a:schemeClr val="accent1"/>
          </a:solidFill>
          <a:ln w="19050">
            <a:solidFill>
              <a:schemeClr val="lt1"/>
            </a:solidFill>
          </a:ln>
          <a:effectLst/>
        </c:spPr>
      </c:pivotFmt>
      <c:pivotFmt>
        <c:idx val="3155"/>
        <c:spPr>
          <a:solidFill>
            <a:schemeClr val="accent1"/>
          </a:solidFill>
          <a:ln w="19050">
            <a:solidFill>
              <a:schemeClr val="lt1"/>
            </a:solidFill>
          </a:ln>
          <a:effectLst/>
        </c:spPr>
      </c:pivotFmt>
      <c:pivotFmt>
        <c:idx val="3156"/>
        <c:spPr>
          <a:solidFill>
            <a:schemeClr val="accent1"/>
          </a:solidFill>
          <a:ln w="19050">
            <a:solidFill>
              <a:schemeClr val="lt1"/>
            </a:solidFill>
          </a:ln>
          <a:effectLst/>
        </c:spPr>
      </c:pivotFmt>
      <c:pivotFmt>
        <c:idx val="3157"/>
        <c:spPr>
          <a:solidFill>
            <a:schemeClr val="accent1"/>
          </a:solidFill>
          <a:ln w="19050">
            <a:solidFill>
              <a:schemeClr val="lt1"/>
            </a:solidFill>
          </a:ln>
          <a:effectLst/>
        </c:spPr>
      </c:pivotFmt>
      <c:pivotFmt>
        <c:idx val="3158"/>
        <c:spPr>
          <a:solidFill>
            <a:schemeClr val="accent1"/>
          </a:solidFill>
          <a:ln w="19050">
            <a:solidFill>
              <a:schemeClr val="lt1"/>
            </a:solidFill>
          </a:ln>
          <a:effectLst/>
        </c:spPr>
      </c:pivotFmt>
      <c:pivotFmt>
        <c:idx val="3159"/>
        <c:spPr>
          <a:solidFill>
            <a:schemeClr val="accent1"/>
          </a:solidFill>
          <a:ln w="19050">
            <a:solidFill>
              <a:schemeClr val="lt1"/>
            </a:solidFill>
          </a:ln>
          <a:effectLst/>
        </c:spPr>
      </c:pivotFmt>
      <c:pivotFmt>
        <c:idx val="3160"/>
        <c:spPr>
          <a:solidFill>
            <a:schemeClr val="accent1"/>
          </a:solidFill>
          <a:ln w="19050">
            <a:solidFill>
              <a:schemeClr val="lt1"/>
            </a:solidFill>
          </a:ln>
          <a:effectLst/>
        </c:spPr>
      </c:pivotFmt>
      <c:pivotFmt>
        <c:idx val="3161"/>
        <c:spPr>
          <a:solidFill>
            <a:schemeClr val="accent1"/>
          </a:solidFill>
          <a:ln w="19050">
            <a:solidFill>
              <a:schemeClr val="lt1"/>
            </a:solidFill>
          </a:ln>
          <a:effectLst/>
        </c:spPr>
      </c:pivotFmt>
      <c:pivotFmt>
        <c:idx val="31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3"/>
        <c:spPr>
          <a:solidFill>
            <a:schemeClr val="accent1"/>
          </a:solidFill>
          <a:ln w="19050">
            <a:solidFill>
              <a:schemeClr val="lt1"/>
            </a:solidFill>
          </a:ln>
          <a:effectLst/>
        </c:spPr>
      </c:pivotFmt>
      <c:pivotFmt>
        <c:idx val="3164"/>
        <c:spPr>
          <a:solidFill>
            <a:schemeClr val="accent1"/>
          </a:solidFill>
          <a:ln w="19050">
            <a:solidFill>
              <a:schemeClr val="lt1"/>
            </a:solidFill>
          </a:ln>
          <a:effectLst/>
        </c:spPr>
      </c:pivotFmt>
      <c:pivotFmt>
        <c:idx val="3165"/>
        <c:spPr>
          <a:solidFill>
            <a:schemeClr val="accent1"/>
          </a:solidFill>
          <a:ln w="19050">
            <a:solidFill>
              <a:schemeClr val="lt1"/>
            </a:solidFill>
          </a:ln>
          <a:effectLst/>
        </c:spPr>
      </c:pivotFmt>
      <c:pivotFmt>
        <c:idx val="3166"/>
        <c:spPr>
          <a:solidFill>
            <a:schemeClr val="accent1"/>
          </a:solidFill>
          <a:ln w="19050">
            <a:solidFill>
              <a:schemeClr val="lt1"/>
            </a:solidFill>
          </a:ln>
          <a:effectLst/>
        </c:spPr>
      </c:pivotFmt>
      <c:pivotFmt>
        <c:idx val="3167"/>
        <c:spPr>
          <a:solidFill>
            <a:schemeClr val="accent1"/>
          </a:solidFill>
          <a:ln w="19050">
            <a:solidFill>
              <a:schemeClr val="lt1"/>
            </a:solidFill>
          </a:ln>
          <a:effectLst/>
        </c:spPr>
      </c:pivotFmt>
      <c:pivotFmt>
        <c:idx val="3168"/>
        <c:spPr>
          <a:solidFill>
            <a:schemeClr val="accent1"/>
          </a:solidFill>
          <a:ln w="19050">
            <a:solidFill>
              <a:schemeClr val="lt1"/>
            </a:solidFill>
          </a:ln>
          <a:effectLst/>
        </c:spPr>
      </c:pivotFmt>
      <c:pivotFmt>
        <c:idx val="3169"/>
        <c:spPr>
          <a:solidFill>
            <a:schemeClr val="accent1"/>
          </a:solidFill>
          <a:ln w="19050">
            <a:solidFill>
              <a:schemeClr val="lt1"/>
            </a:solidFill>
          </a:ln>
          <a:effectLst/>
        </c:spPr>
      </c:pivotFmt>
      <c:pivotFmt>
        <c:idx val="3170"/>
        <c:spPr>
          <a:solidFill>
            <a:schemeClr val="accent1"/>
          </a:solidFill>
          <a:ln w="19050">
            <a:solidFill>
              <a:schemeClr val="lt1"/>
            </a:solidFill>
          </a:ln>
          <a:effectLst/>
        </c:spPr>
      </c:pivotFmt>
      <c:pivotFmt>
        <c:idx val="3171"/>
        <c:spPr>
          <a:solidFill>
            <a:schemeClr val="accent1"/>
          </a:solidFill>
          <a:ln w="19050">
            <a:solidFill>
              <a:schemeClr val="lt1"/>
            </a:solidFill>
          </a:ln>
          <a:effectLst/>
        </c:spPr>
      </c:pivotFmt>
      <c:pivotFmt>
        <c:idx val="3172"/>
        <c:spPr>
          <a:solidFill>
            <a:schemeClr val="accent1"/>
          </a:solidFill>
          <a:ln w="19050">
            <a:solidFill>
              <a:schemeClr val="lt1"/>
            </a:solidFill>
          </a:ln>
          <a:effectLst/>
        </c:spPr>
      </c:pivotFmt>
      <c:pivotFmt>
        <c:idx val="3173"/>
        <c:spPr>
          <a:solidFill>
            <a:schemeClr val="accent1"/>
          </a:solidFill>
          <a:ln w="19050">
            <a:solidFill>
              <a:schemeClr val="lt1"/>
            </a:solidFill>
          </a:ln>
          <a:effectLst/>
        </c:spPr>
      </c:pivotFmt>
      <c:pivotFmt>
        <c:idx val="3174"/>
        <c:spPr>
          <a:solidFill>
            <a:schemeClr val="accent1"/>
          </a:solidFill>
          <a:ln w="19050">
            <a:solidFill>
              <a:schemeClr val="lt1"/>
            </a:solidFill>
          </a:ln>
          <a:effectLst/>
        </c:spPr>
      </c:pivotFmt>
      <c:pivotFmt>
        <c:idx val="3175"/>
        <c:spPr>
          <a:solidFill>
            <a:schemeClr val="accent1"/>
          </a:solidFill>
          <a:ln w="19050">
            <a:solidFill>
              <a:schemeClr val="lt1"/>
            </a:solidFill>
          </a:ln>
          <a:effectLst/>
        </c:spPr>
      </c:pivotFmt>
      <c:pivotFmt>
        <c:idx val="3176"/>
        <c:spPr>
          <a:solidFill>
            <a:schemeClr val="accent1"/>
          </a:solidFill>
          <a:ln w="19050">
            <a:solidFill>
              <a:schemeClr val="lt1"/>
            </a:solidFill>
          </a:ln>
          <a:effectLst/>
        </c:spPr>
      </c:pivotFmt>
      <c:pivotFmt>
        <c:idx val="3177"/>
        <c:spPr>
          <a:solidFill>
            <a:schemeClr val="accent1"/>
          </a:solidFill>
          <a:ln w="19050">
            <a:solidFill>
              <a:schemeClr val="lt1"/>
            </a:solidFill>
          </a:ln>
          <a:effectLst/>
        </c:spPr>
      </c:pivotFmt>
      <c:pivotFmt>
        <c:idx val="3178"/>
        <c:spPr>
          <a:solidFill>
            <a:schemeClr val="accent1"/>
          </a:solidFill>
          <a:ln w="19050">
            <a:solidFill>
              <a:schemeClr val="lt1"/>
            </a:solidFill>
          </a:ln>
          <a:effectLst/>
        </c:spPr>
      </c:pivotFmt>
      <c:pivotFmt>
        <c:idx val="31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0"/>
        <c:spPr>
          <a:solidFill>
            <a:schemeClr val="accent1"/>
          </a:solidFill>
          <a:ln w="19050">
            <a:solidFill>
              <a:schemeClr val="lt1"/>
            </a:solidFill>
          </a:ln>
          <a:effectLst/>
        </c:spPr>
      </c:pivotFmt>
      <c:pivotFmt>
        <c:idx val="3181"/>
        <c:spPr>
          <a:solidFill>
            <a:schemeClr val="accent1"/>
          </a:solidFill>
          <a:ln w="19050">
            <a:solidFill>
              <a:schemeClr val="lt1"/>
            </a:solidFill>
          </a:ln>
          <a:effectLst/>
        </c:spPr>
      </c:pivotFmt>
      <c:pivotFmt>
        <c:idx val="3182"/>
        <c:spPr>
          <a:solidFill>
            <a:schemeClr val="accent1"/>
          </a:solidFill>
          <a:ln w="19050">
            <a:solidFill>
              <a:schemeClr val="lt1"/>
            </a:solidFill>
          </a:ln>
          <a:effectLst/>
        </c:spPr>
      </c:pivotFmt>
      <c:pivotFmt>
        <c:idx val="3183"/>
        <c:spPr>
          <a:solidFill>
            <a:schemeClr val="accent1"/>
          </a:solidFill>
          <a:ln w="19050">
            <a:solidFill>
              <a:schemeClr val="lt1"/>
            </a:solidFill>
          </a:ln>
          <a:effectLst/>
        </c:spPr>
      </c:pivotFmt>
      <c:pivotFmt>
        <c:idx val="3184"/>
        <c:spPr>
          <a:solidFill>
            <a:schemeClr val="accent1"/>
          </a:solidFill>
          <a:ln w="19050">
            <a:solidFill>
              <a:schemeClr val="lt1"/>
            </a:solidFill>
          </a:ln>
          <a:effectLst/>
        </c:spPr>
      </c:pivotFmt>
      <c:pivotFmt>
        <c:idx val="3185"/>
        <c:spPr>
          <a:solidFill>
            <a:schemeClr val="accent1"/>
          </a:solidFill>
          <a:ln w="19050">
            <a:solidFill>
              <a:schemeClr val="lt1"/>
            </a:solidFill>
          </a:ln>
          <a:effectLst/>
        </c:spPr>
      </c:pivotFmt>
      <c:pivotFmt>
        <c:idx val="3186"/>
        <c:spPr>
          <a:solidFill>
            <a:schemeClr val="accent1"/>
          </a:solidFill>
          <a:ln w="19050">
            <a:solidFill>
              <a:schemeClr val="lt1"/>
            </a:solidFill>
          </a:ln>
          <a:effectLst/>
        </c:spPr>
      </c:pivotFmt>
      <c:pivotFmt>
        <c:idx val="3187"/>
        <c:spPr>
          <a:solidFill>
            <a:schemeClr val="accent1"/>
          </a:solidFill>
          <a:ln w="19050">
            <a:solidFill>
              <a:schemeClr val="lt1"/>
            </a:solidFill>
          </a:ln>
          <a:effectLst/>
        </c:spPr>
      </c:pivotFmt>
      <c:pivotFmt>
        <c:idx val="3188"/>
        <c:spPr>
          <a:solidFill>
            <a:schemeClr val="accent1"/>
          </a:solidFill>
          <a:ln w="19050">
            <a:solidFill>
              <a:schemeClr val="lt1"/>
            </a:solidFill>
          </a:ln>
          <a:effectLst/>
        </c:spPr>
      </c:pivotFmt>
      <c:pivotFmt>
        <c:idx val="3189"/>
        <c:spPr>
          <a:solidFill>
            <a:schemeClr val="accent1"/>
          </a:solidFill>
          <a:ln w="19050">
            <a:solidFill>
              <a:schemeClr val="lt1"/>
            </a:solidFill>
          </a:ln>
          <a:effectLst/>
        </c:spPr>
      </c:pivotFmt>
      <c:pivotFmt>
        <c:idx val="3190"/>
        <c:spPr>
          <a:solidFill>
            <a:schemeClr val="accent1"/>
          </a:solidFill>
          <a:ln w="19050">
            <a:solidFill>
              <a:schemeClr val="lt1"/>
            </a:solidFill>
          </a:ln>
          <a:effectLst/>
        </c:spPr>
      </c:pivotFmt>
      <c:pivotFmt>
        <c:idx val="3191"/>
        <c:spPr>
          <a:solidFill>
            <a:schemeClr val="accent1"/>
          </a:solidFill>
          <a:ln w="19050">
            <a:solidFill>
              <a:schemeClr val="lt1"/>
            </a:solidFill>
          </a:ln>
          <a:effectLst/>
        </c:spPr>
      </c:pivotFmt>
      <c:pivotFmt>
        <c:idx val="3192"/>
        <c:spPr>
          <a:solidFill>
            <a:schemeClr val="accent1"/>
          </a:solidFill>
          <a:ln w="19050">
            <a:solidFill>
              <a:schemeClr val="lt1"/>
            </a:solidFill>
          </a:ln>
          <a:effectLst/>
        </c:spPr>
      </c:pivotFmt>
      <c:pivotFmt>
        <c:idx val="3193"/>
        <c:spPr>
          <a:solidFill>
            <a:schemeClr val="accent1"/>
          </a:solidFill>
          <a:ln w="19050">
            <a:solidFill>
              <a:schemeClr val="lt1"/>
            </a:solidFill>
          </a:ln>
          <a:effectLst/>
        </c:spPr>
      </c:pivotFmt>
      <c:pivotFmt>
        <c:idx val="3194"/>
        <c:spPr>
          <a:solidFill>
            <a:schemeClr val="accent1"/>
          </a:solidFill>
          <a:ln w="19050">
            <a:solidFill>
              <a:schemeClr val="lt1"/>
            </a:solidFill>
          </a:ln>
          <a:effectLst/>
        </c:spPr>
      </c:pivotFmt>
      <c:pivotFmt>
        <c:idx val="3195"/>
        <c:spPr>
          <a:solidFill>
            <a:schemeClr val="accent1"/>
          </a:solidFill>
          <a:ln w="19050">
            <a:solidFill>
              <a:schemeClr val="lt1"/>
            </a:solidFill>
          </a:ln>
          <a:effectLst/>
        </c:spPr>
      </c:pivotFmt>
      <c:pivotFmt>
        <c:idx val="31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7"/>
        <c:spPr>
          <a:solidFill>
            <a:schemeClr val="accent1"/>
          </a:solidFill>
          <a:ln w="19050">
            <a:solidFill>
              <a:schemeClr val="lt1"/>
            </a:solidFill>
          </a:ln>
          <a:effectLst/>
        </c:spPr>
      </c:pivotFmt>
      <c:pivotFmt>
        <c:idx val="3198"/>
        <c:spPr>
          <a:solidFill>
            <a:schemeClr val="accent1"/>
          </a:solidFill>
          <a:ln w="19050">
            <a:solidFill>
              <a:schemeClr val="lt1"/>
            </a:solidFill>
          </a:ln>
          <a:effectLst/>
        </c:spPr>
      </c:pivotFmt>
      <c:pivotFmt>
        <c:idx val="3199"/>
        <c:spPr>
          <a:solidFill>
            <a:schemeClr val="accent1"/>
          </a:solidFill>
          <a:ln w="19050">
            <a:solidFill>
              <a:schemeClr val="lt1"/>
            </a:solidFill>
          </a:ln>
          <a:effectLst/>
        </c:spPr>
      </c:pivotFmt>
      <c:pivotFmt>
        <c:idx val="3200"/>
        <c:spPr>
          <a:solidFill>
            <a:schemeClr val="accent1"/>
          </a:solidFill>
          <a:ln w="19050">
            <a:solidFill>
              <a:schemeClr val="lt1"/>
            </a:solidFill>
          </a:ln>
          <a:effectLst/>
        </c:spPr>
      </c:pivotFmt>
      <c:pivotFmt>
        <c:idx val="3201"/>
        <c:spPr>
          <a:solidFill>
            <a:schemeClr val="accent1"/>
          </a:solidFill>
          <a:ln w="19050">
            <a:solidFill>
              <a:schemeClr val="lt1"/>
            </a:solidFill>
          </a:ln>
          <a:effectLst/>
        </c:spPr>
      </c:pivotFmt>
      <c:pivotFmt>
        <c:idx val="3202"/>
        <c:spPr>
          <a:solidFill>
            <a:schemeClr val="accent1"/>
          </a:solidFill>
          <a:ln w="19050">
            <a:solidFill>
              <a:schemeClr val="lt1"/>
            </a:solidFill>
          </a:ln>
          <a:effectLst/>
        </c:spPr>
      </c:pivotFmt>
      <c:pivotFmt>
        <c:idx val="3203"/>
        <c:spPr>
          <a:solidFill>
            <a:schemeClr val="accent1"/>
          </a:solidFill>
          <a:ln w="19050">
            <a:solidFill>
              <a:schemeClr val="lt1"/>
            </a:solidFill>
          </a:ln>
          <a:effectLst/>
        </c:spPr>
      </c:pivotFmt>
      <c:pivotFmt>
        <c:idx val="3204"/>
        <c:spPr>
          <a:solidFill>
            <a:schemeClr val="accent1"/>
          </a:solidFill>
          <a:ln w="19050">
            <a:solidFill>
              <a:schemeClr val="lt1"/>
            </a:solidFill>
          </a:ln>
          <a:effectLst/>
        </c:spPr>
      </c:pivotFmt>
      <c:pivotFmt>
        <c:idx val="3205"/>
        <c:spPr>
          <a:solidFill>
            <a:schemeClr val="accent1"/>
          </a:solidFill>
          <a:ln w="19050">
            <a:solidFill>
              <a:schemeClr val="lt1"/>
            </a:solidFill>
          </a:ln>
          <a:effectLst/>
        </c:spPr>
      </c:pivotFmt>
      <c:pivotFmt>
        <c:idx val="3206"/>
        <c:spPr>
          <a:solidFill>
            <a:schemeClr val="accent1"/>
          </a:solidFill>
          <a:ln w="19050">
            <a:solidFill>
              <a:schemeClr val="lt1"/>
            </a:solidFill>
          </a:ln>
          <a:effectLst/>
        </c:spPr>
      </c:pivotFmt>
      <c:pivotFmt>
        <c:idx val="3207"/>
        <c:spPr>
          <a:solidFill>
            <a:schemeClr val="accent1"/>
          </a:solidFill>
          <a:ln w="19050">
            <a:solidFill>
              <a:schemeClr val="lt1"/>
            </a:solidFill>
          </a:ln>
          <a:effectLst/>
        </c:spPr>
      </c:pivotFmt>
      <c:pivotFmt>
        <c:idx val="3208"/>
        <c:spPr>
          <a:solidFill>
            <a:schemeClr val="accent1"/>
          </a:solidFill>
          <a:ln w="19050">
            <a:solidFill>
              <a:schemeClr val="lt1"/>
            </a:solidFill>
          </a:ln>
          <a:effectLst/>
        </c:spPr>
      </c:pivotFmt>
      <c:pivotFmt>
        <c:idx val="3209"/>
        <c:spPr>
          <a:solidFill>
            <a:schemeClr val="accent1"/>
          </a:solidFill>
          <a:ln w="19050">
            <a:solidFill>
              <a:schemeClr val="lt1"/>
            </a:solidFill>
          </a:ln>
          <a:effectLst/>
        </c:spPr>
      </c:pivotFmt>
      <c:pivotFmt>
        <c:idx val="3210"/>
        <c:spPr>
          <a:solidFill>
            <a:schemeClr val="accent1"/>
          </a:solidFill>
          <a:ln w="19050">
            <a:solidFill>
              <a:schemeClr val="lt1"/>
            </a:solidFill>
          </a:ln>
          <a:effectLst/>
        </c:spPr>
      </c:pivotFmt>
      <c:pivotFmt>
        <c:idx val="3211"/>
        <c:spPr>
          <a:solidFill>
            <a:schemeClr val="accent1"/>
          </a:solidFill>
          <a:ln w="19050">
            <a:solidFill>
              <a:schemeClr val="lt1"/>
            </a:solidFill>
          </a:ln>
          <a:effectLst/>
        </c:spPr>
      </c:pivotFmt>
      <c:pivotFmt>
        <c:idx val="3212"/>
        <c:spPr>
          <a:solidFill>
            <a:schemeClr val="accent1"/>
          </a:solidFill>
          <a:ln w="19050">
            <a:solidFill>
              <a:schemeClr val="lt1"/>
            </a:solidFill>
          </a:ln>
          <a:effectLst/>
        </c:spPr>
      </c:pivotFmt>
      <c:pivotFmt>
        <c:idx val="32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4"/>
        <c:spPr>
          <a:solidFill>
            <a:schemeClr val="accent1"/>
          </a:solidFill>
          <a:ln w="19050">
            <a:solidFill>
              <a:schemeClr val="lt1"/>
            </a:solidFill>
          </a:ln>
          <a:effectLst/>
        </c:spPr>
      </c:pivotFmt>
      <c:pivotFmt>
        <c:idx val="3215"/>
        <c:spPr>
          <a:solidFill>
            <a:schemeClr val="accent1"/>
          </a:solidFill>
          <a:ln w="19050">
            <a:solidFill>
              <a:schemeClr val="lt1"/>
            </a:solidFill>
          </a:ln>
          <a:effectLst/>
        </c:spPr>
      </c:pivotFmt>
      <c:pivotFmt>
        <c:idx val="3216"/>
        <c:spPr>
          <a:solidFill>
            <a:schemeClr val="accent1"/>
          </a:solidFill>
          <a:ln w="19050">
            <a:solidFill>
              <a:schemeClr val="lt1"/>
            </a:solidFill>
          </a:ln>
          <a:effectLst/>
        </c:spPr>
      </c:pivotFmt>
      <c:pivotFmt>
        <c:idx val="3217"/>
        <c:spPr>
          <a:solidFill>
            <a:schemeClr val="accent1"/>
          </a:solidFill>
          <a:ln w="19050">
            <a:solidFill>
              <a:schemeClr val="lt1"/>
            </a:solidFill>
          </a:ln>
          <a:effectLst/>
        </c:spPr>
      </c:pivotFmt>
      <c:pivotFmt>
        <c:idx val="3218"/>
        <c:spPr>
          <a:solidFill>
            <a:schemeClr val="accent1"/>
          </a:solidFill>
          <a:ln w="19050">
            <a:solidFill>
              <a:schemeClr val="lt1"/>
            </a:solidFill>
          </a:ln>
          <a:effectLst/>
        </c:spPr>
      </c:pivotFmt>
      <c:pivotFmt>
        <c:idx val="3219"/>
        <c:spPr>
          <a:solidFill>
            <a:schemeClr val="accent1"/>
          </a:solidFill>
          <a:ln w="19050">
            <a:solidFill>
              <a:schemeClr val="lt1"/>
            </a:solidFill>
          </a:ln>
          <a:effectLst/>
        </c:spPr>
      </c:pivotFmt>
      <c:pivotFmt>
        <c:idx val="3220"/>
        <c:spPr>
          <a:solidFill>
            <a:schemeClr val="accent1"/>
          </a:solidFill>
          <a:ln w="19050">
            <a:solidFill>
              <a:schemeClr val="lt1"/>
            </a:solidFill>
          </a:ln>
          <a:effectLst/>
        </c:spPr>
      </c:pivotFmt>
      <c:pivotFmt>
        <c:idx val="3221"/>
        <c:spPr>
          <a:solidFill>
            <a:schemeClr val="accent1"/>
          </a:solidFill>
          <a:ln w="19050">
            <a:solidFill>
              <a:schemeClr val="lt1"/>
            </a:solidFill>
          </a:ln>
          <a:effectLst/>
        </c:spPr>
      </c:pivotFmt>
      <c:pivotFmt>
        <c:idx val="3222"/>
        <c:spPr>
          <a:solidFill>
            <a:schemeClr val="accent1"/>
          </a:solidFill>
          <a:ln w="19050">
            <a:solidFill>
              <a:schemeClr val="lt1"/>
            </a:solidFill>
          </a:ln>
          <a:effectLst/>
        </c:spPr>
      </c:pivotFmt>
      <c:pivotFmt>
        <c:idx val="3223"/>
        <c:spPr>
          <a:solidFill>
            <a:schemeClr val="accent1"/>
          </a:solidFill>
          <a:ln w="19050">
            <a:solidFill>
              <a:schemeClr val="lt1"/>
            </a:solidFill>
          </a:ln>
          <a:effectLst/>
        </c:spPr>
      </c:pivotFmt>
      <c:pivotFmt>
        <c:idx val="3224"/>
        <c:spPr>
          <a:solidFill>
            <a:schemeClr val="accent1"/>
          </a:solidFill>
          <a:ln w="19050">
            <a:solidFill>
              <a:schemeClr val="lt1"/>
            </a:solidFill>
          </a:ln>
          <a:effectLst/>
        </c:spPr>
      </c:pivotFmt>
      <c:pivotFmt>
        <c:idx val="3225"/>
        <c:spPr>
          <a:solidFill>
            <a:schemeClr val="accent1"/>
          </a:solidFill>
          <a:ln w="19050">
            <a:solidFill>
              <a:schemeClr val="lt1"/>
            </a:solidFill>
          </a:ln>
          <a:effectLst/>
        </c:spPr>
      </c:pivotFmt>
      <c:pivotFmt>
        <c:idx val="3226"/>
        <c:spPr>
          <a:solidFill>
            <a:schemeClr val="accent1"/>
          </a:solidFill>
          <a:ln w="19050">
            <a:solidFill>
              <a:schemeClr val="lt1"/>
            </a:solidFill>
          </a:ln>
          <a:effectLst/>
        </c:spPr>
      </c:pivotFmt>
      <c:pivotFmt>
        <c:idx val="3227"/>
        <c:spPr>
          <a:solidFill>
            <a:schemeClr val="accent1"/>
          </a:solidFill>
          <a:ln w="19050">
            <a:solidFill>
              <a:schemeClr val="lt1"/>
            </a:solidFill>
          </a:ln>
          <a:effectLst/>
        </c:spPr>
      </c:pivotFmt>
      <c:pivotFmt>
        <c:idx val="3228"/>
        <c:spPr>
          <a:solidFill>
            <a:schemeClr val="accent1"/>
          </a:solidFill>
          <a:ln w="19050">
            <a:solidFill>
              <a:schemeClr val="lt1"/>
            </a:solidFill>
          </a:ln>
          <a:effectLst/>
        </c:spPr>
      </c:pivotFmt>
      <c:pivotFmt>
        <c:idx val="3229"/>
        <c:spPr>
          <a:solidFill>
            <a:schemeClr val="accent1"/>
          </a:solidFill>
          <a:ln w="19050">
            <a:solidFill>
              <a:schemeClr val="lt1"/>
            </a:solidFill>
          </a:ln>
          <a:effectLst/>
        </c:spPr>
      </c:pivotFmt>
      <c:pivotFmt>
        <c:idx val="32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1"/>
        <c:spPr>
          <a:solidFill>
            <a:schemeClr val="accent1"/>
          </a:solidFill>
          <a:ln w="19050">
            <a:solidFill>
              <a:schemeClr val="lt1"/>
            </a:solidFill>
          </a:ln>
          <a:effectLst/>
        </c:spPr>
      </c:pivotFmt>
      <c:pivotFmt>
        <c:idx val="3232"/>
        <c:spPr>
          <a:solidFill>
            <a:schemeClr val="accent1"/>
          </a:solidFill>
          <a:ln w="19050">
            <a:solidFill>
              <a:schemeClr val="lt1"/>
            </a:solidFill>
          </a:ln>
          <a:effectLst/>
        </c:spPr>
      </c:pivotFmt>
      <c:pivotFmt>
        <c:idx val="3233"/>
        <c:spPr>
          <a:solidFill>
            <a:schemeClr val="accent1"/>
          </a:solidFill>
          <a:ln w="19050">
            <a:solidFill>
              <a:schemeClr val="lt1"/>
            </a:solidFill>
          </a:ln>
          <a:effectLst/>
        </c:spPr>
      </c:pivotFmt>
      <c:pivotFmt>
        <c:idx val="3234"/>
        <c:spPr>
          <a:solidFill>
            <a:schemeClr val="accent1"/>
          </a:solidFill>
          <a:ln w="19050">
            <a:solidFill>
              <a:schemeClr val="lt1"/>
            </a:solidFill>
          </a:ln>
          <a:effectLst/>
        </c:spPr>
      </c:pivotFmt>
      <c:pivotFmt>
        <c:idx val="3235"/>
        <c:spPr>
          <a:solidFill>
            <a:schemeClr val="accent1"/>
          </a:solidFill>
          <a:ln w="19050">
            <a:solidFill>
              <a:schemeClr val="lt1"/>
            </a:solidFill>
          </a:ln>
          <a:effectLst/>
        </c:spPr>
      </c:pivotFmt>
      <c:pivotFmt>
        <c:idx val="3236"/>
        <c:spPr>
          <a:solidFill>
            <a:schemeClr val="accent1"/>
          </a:solidFill>
          <a:ln w="19050">
            <a:solidFill>
              <a:schemeClr val="lt1"/>
            </a:solidFill>
          </a:ln>
          <a:effectLst/>
        </c:spPr>
      </c:pivotFmt>
      <c:pivotFmt>
        <c:idx val="3237"/>
        <c:spPr>
          <a:solidFill>
            <a:schemeClr val="accent1"/>
          </a:solidFill>
          <a:ln w="19050">
            <a:solidFill>
              <a:schemeClr val="lt1"/>
            </a:solidFill>
          </a:ln>
          <a:effectLst/>
        </c:spPr>
      </c:pivotFmt>
      <c:pivotFmt>
        <c:idx val="3238"/>
        <c:spPr>
          <a:solidFill>
            <a:schemeClr val="accent1"/>
          </a:solidFill>
          <a:ln w="19050">
            <a:solidFill>
              <a:schemeClr val="lt1"/>
            </a:solidFill>
          </a:ln>
          <a:effectLst/>
        </c:spPr>
      </c:pivotFmt>
      <c:pivotFmt>
        <c:idx val="3239"/>
        <c:spPr>
          <a:solidFill>
            <a:schemeClr val="accent1"/>
          </a:solidFill>
          <a:ln w="19050">
            <a:solidFill>
              <a:schemeClr val="lt1"/>
            </a:solidFill>
          </a:ln>
          <a:effectLst/>
        </c:spPr>
      </c:pivotFmt>
      <c:pivotFmt>
        <c:idx val="3240"/>
        <c:spPr>
          <a:solidFill>
            <a:schemeClr val="accent1"/>
          </a:solidFill>
          <a:ln w="19050">
            <a:solidFill>
              <a:schemeClr val="lt1"/>
            </a:solidFill>
          </a:ln>
          <a:effectLst/>
        </c:spPr>
      </c:pivotFmt>
      <c:pivotFmt>
        <c:idx val="3241"/>
        <c:spPr>
          <a:solidFill>
            <a:schemeClr val="accent1"/>
          </a:solidFill>
          <a:ln w="19050">
            <a:solidFill>
              <a:schemeClr val="lt1"/>
            </a:solidFill>
          </a:ln>
          <a:effectLst/>
        </c:spPr>
      </c:pivotFmt>
      <c:pivotFmt>
        <c:idx val="3242"/>
        <c:spPr>
          <a:solidFill>
            <a:schemeClr val="accent1"/>
          </a:solidFill>
          <a:ln w="19050">
            <a:solidFill>
              <a:schemeClr val="lt1"/>
            </a:solidFill>
          </a:ln>
          <a:effectLst/>
        </c:spPr>
      </c:pivotFmt>
      <c:pivotFmt>
        <c:idx val="3243"/>
        <c:spPr>
          <a:solidFill>
            <a:schemeClr val="accent1"/>
          </a:solidFill>
          <a:ln w="19050">
            <a:solidFill>
              <a:schemeClr val="lt1"/>
            </a:solidFill>
          </a:ln>
          <a:effectLst/>
        </c:spPr>
      </c:pivotFmt>
      <c:pivotFmt>
        <c:idx val="3244"/>
        <c:spPr>
          <a:solidFill>
            <a:schemeClr val="accent1"/>
          </a:solidFill>
          <a:ln w="19050">
            <a:solidFill>
              <a:schemeClr val="lt1"/>
            </a:solidFill>
          </a:ln>
          <a:effectLst/>
        </c:spPr>
      </c:pivotFmt>
      <c:pivotFmt>
        <c:idx val="3245"/>
        <c:spPr>
          <a:solidFill>
            <a:schemeClr val="accent1"/>
          </a:solidFill>
          <a:ln w="19050">
            <a:solidFill>
              <a:schemeClr val="lt1"/>
            </a:solidFill>
          </a:ln>
          <a:effectLst/>
        </c:spPr>
      </c:pivotFmt>
      <c:pivotFmt>
        <c:idx val="3246"/>
        <c:spPr>
          <a:solidFill>
            <a:schemeClr val="accent1"/>
          </a:solidFill>
          <a:ln w="19050">
            <a:solidFill>
              <a:schemeClr val="lt1"/>
            </a:solidFill>
          </a:ln>
          <a:effectLst/>
        </c:spPr>
      </c:pivotFmt>
      <c:pivotFmt>
        <c:idx val="32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8"/>
        <c:spPr>
          <a:solidFill>
            <a:schemeClr val="accent1"/>
          </a:solidFill>
          <a:ln w="19050">
            <a:solidFill>
              <a:schemeClr val="lt1"/>
            </a:solidFill>
          </a:ln>
          <a:effectLst/>
        </c:spPr>
      </c:pivotFmt>
      <c:pivotFmt>
        <c:idx val="3249"/>
        <c:spPr>
          <a:solidFill>
            <a:schemeClr val="accent1"/>
          </a:solidFill>
          <a:ln w="19050">
            <a:solidFill>
              <a:schemeClr val="lt1"/>
            </a:solidFill>
          </a:ln>
          <a:effectLst/>
        </c:spPr>
      </c:pivotFmt>
      <c:pivotFmt>
        <c:idx val="3250"/>
        <c:spPr>
          <a:solidFill>
            <a:schemeClr val="accent1"/>
          </a:solidFill>
          <a:ln w="19050">
            <a:solidFill>
              <a:schemeClr val="lt1"/>
            </a:solidFill>
          </a:ln>
          <a:effectLst/>
        </c:spPr>
      </c:pivotFmt>
      <c:pivotFmt>
        <c:idx val="3251"/>
        <c:spPr>
          <a:solidFill>
            <a:schemeClr val="accent1"/>
          </a:solidFill>
          <a:ln w="19050">
            <a:solidFill>
              <a:schemeClr val="lt1"/>
            </a:solidFill>
          </a:ln>
          <a:effectLst/>
        </c:spPr>
      </c:pivotFmt>
      <c:pivotFmt>
        <c:idx val="3252"/>
        <c:spPr>
          <a:solidFill>
            <a:schemeClr val="accent1"/>
          </a:solidFill>
          <a:ln w="19050">
            <a:solidFill>
              <a:schemeClr val="lt1"/>
            </a:solidFill>
          </a:ln>
          <a:effectLst/>
        </c:spPr>
      </c:pivotFmt>
      <c:pivotFmt>
        <c:idx val="3253"/>
        <c:spPr>
          <a:solidFill>
            <a:schemeClr val="accent1"/>
          </a:solidFill>
          <a:ln w="19050">
            <a:solidFill>
              <a:schemeClr val="lt1"/>
            </a:solidFill>
          </a:ln>
          <a:effectLst/>
        </c:spPr>
      </c:pivotFmt>
      <c:pivotFmt>
        <c:idx val="3254"/>
        <c:spPr>
          <a:solidFill>
            <a:schemeClr val="accent1"/>
          </a:solidFill>
          <a:ln w="19050">
            <a:solidFill>
              <a:schemeClr val="lt1"/>
            </a:solidFill>
          </a:ln>
          <a:effectLst/>
        </c:spPr>
      </c:pivotFmt>
      <c:pivotFmt>
        <c:idx val="3255"/>
        <c:spPr>
          <a:solidFill>
            <a:schemeClr val="accent1"/>
          </a:solidFill>
          <a:ln w="19050">
            <a:solidFill>
              <a:schemeClr val="lt1"/>
            </a:solidFill>
          </a:ln>
          <a:effectLst/>
        </c:spPr>
      </c:pivotFmt>
      <c:pivotFmt>
        <c:idx val="3256"/>
        <c:spPr>
          <a:solidFill>
            <a:schemeClr val="accent1"/>
          </a:solidFill>
          <a:ln w="19050">
            <a:solidFill>
              <a:schemeClr val="lt1"/>
            </a:solidFill>
          </a:ln>
          <a:effectLst/>
        </c:spPr>
      </c:pivotFmt>
      <c:pivotFmt>
        <c:idx val="3257"/>
        <c:spPr>
          <a:solidFill>
            <a:schemeClr val="accent1"/>
          </a:solidFill>
          <a:ln w="19050">
            <a:solidFill>
              <a:schemeClr val="lt1"/>
            </a:solidFill>
          </a:ln>
          <a:effectLst/>
        </c:spPr>
      </c:pivotFmt>
      <c:pivotFmt>
        <c:idx val="3258"/>
        <c:spPr>
          <a:solidFill>
            <a:schemeClr val="accent1"/>
          </a:solidFill>
          <a:ln w="19050">
            <a:solidFill>
              <a:schemeClr val="lt1"/>
            </a:solidFill>
          </a:ln>
          <a:effectLst/>
        </c:spPr>
      </c:pivotFmt>
      <c:pivotFmt>
        <c:idx val="3259"/>
        <c:spPr>
          <a:solidFill>
            <a:schemeClr val="accent1"/>
          </a:solidFill>
          <a:ln w="19050">
            <a:solidFill>
              <a:schemeClr val="lt1"/>
            </a:solidFill>
          </a:ln>
          <a:effectLst/>
        </c:spPr>
      </c:pivotFmt>
      <c:pivotFmt>
        <c:idx val="3260"/>
        <c:spPr>
          <a:solidFill>
            <a:schemeClr val="accent1"/>
          </a:solidFill>
          <a:ln w="19050">
            <a:solidFill>
              <a:schemeClr val="lt1"/>
            </a:solidFill>
          </a:ln>
          <a:effectLst/>
        </c:spPr>
      </c:pivotFmt>
      <c:pivotFmt>
        <c:idx val="3261"/>
        <c:spPr>
          <a:solidFill>
            <a:schemeClr val="accent1"/>
          </a:solidFill>
          <a:ln w="19050">
            <a:solidFill>
              <a:schemeClr val="lt1"/>
            </a:solidFill>
          </a:ln>
          <a:effectLst/>
        </c:spPr>
      </c:pivotFmt>
      <c:pivotFmt>
        <c:idx val="3262"/>
        <c:spPr>
          <a:solidFill>
            <a:schemeClr val="accent1"/>
          </a:solidFill>
          <a:ln w="19050">
            <a:solidFill>
              <a:schemeClr val="lt1"/>
            </a:solidFill>
          </a:ln>
          <a:effectLst/>
        </c:spPr>
      </c:pivotFmt>
      <c:pivotFmt>
        <c:idx val="3263"/>
        <c:spPr>
          <a:solidFill>
            <a:schemeClr val="accent1"/>
          </a:solidFill>
          <a:ln w="19050">
            <a:solidFill>
              <a:schemeClr val="lt1"/>
            </a:solidFill>
          </a:ln>
          <a:effectLst/>
        </c:spPr>
      </c:pivotFmt>
      <c:pivotFmt>
        <c:idx val="32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5"/>
        <c:spPr>
          <a:solidFill>
            <a:schemeClr val="accent1"/>
          </a:solidFill>
          <a:ln w="19050">
            <a:solidFill>
              <a:schemeClr val="lt1"/>
            </a:solidFill>
          </a:ln>
          <a:effectLst/>
        </c:spPr>
      </c:pivotFmt>
      <c:pivotFmt>
        <c:idx val="3266"/>
        <c:spPr>
          <a:solidFill>
            <a:schemeClr val="accent1"/>
          </a:solidFill>
          <a:ln w="19050">
            <a:solidFill>
              <a:schemeClr val="lt1"/>
            </a:solidFill>
          </a:ln>
          <a:effectLst/>
        </c:spPr>
      </c:pivotFmt>
      <c:pivotFmt>
        <c:idx val="3267"/>
        <c:spPr>
          <a:solidFill>
            <a:schemeClr val="accent1"/>
          </a:solidFill>
          <a:ln w="19050">
            <a:solidFill>
              <a:schemeClr val="lt1"/>
            </a:solidFill>
          </a:ln>
          <a:effectLst/>
        </c:spPr>
      </c:pivotFmt>
      <c:pivotFmt>
        <c:idx val="3268"/>
        <c:spPr>
          <a:solidFill>
            <a:schemeClr val="accent1"/>
          </a:solidFill>
          <a:ln w="19050">
            <a:solidFill>
              <a:schemeClr val="lt1"/>
            </a:solidFill>
          </a:ln>
          <a:effectLst/>
        </c:spPr>
      </c:pivotFmt>
      <c:pivotFmt>
        <c:idx val="3269"/>
        <c:spPr>
          <a:solidFill>
            <a:schemeClr val="accent1"/>
          </a:solidFill>
          <a:ln w="19050">
            <a:solidFill>
              <a:schemeClr val="lt1"/>
            </a:solidFill>
          </a:ln>
          <a:effectLst/>
        </c:spPr>
      </c:pivotFmt>
      <c:pivotFmt>
        <c:idx val="3270"/>
        <c:spPr>
          <a:solidFill>
            <a:schemeClr val="accent1"/>
          </a:solidFill>
          <a:ln w="19050">
            <a:solidFill>
              <a:schemeClr val="lt1"/>
            </a:solidFill>
          </a:ln>
          <a:effectLst/>
        </c:spPr>
      </c:pivotFmt>
      <c:pivotFmt>
        <c:idx val="3271"/>
        <c:spPr>
          <a:solidFill>
            <a:schemeClr val="accent1"/>
          </a:solidFill>
          <a:ln w="19050">
            <a:solidFill>
              <a:schemeClr val="lt1"/>
            </a:solidFill>
          </a:ln>
          <a:effectLst/>
        </c:spPr>
      </c:pivotFmt>
      <c:pivotFmt>
        <c:idx val="3272"/>
        <c:spPr>
          <a:solidFill>
            <a:schemeClr val="accent1"/>
          </a:solidFill>
          <a:ln w="19050">
            <a:solidFill>
              <a:schemeClr val="lt1"/>
            </a:solidFill>
          </a:ln>
          <a:effectLst/>
        </c:spPr>
      </c:pivotFmt>
      <c:pivotFmt>
        <c:idx val="3273"/>
        <c:spPr>
          <a:solidFill>
            <a:schemeClr val="accent1"/>
          </a:solidFill>
          <a:ln w="19050">
            <a:solidFill>
              <a:schemeClr val="lt1"/>
            </a:solidFill>
          </a:ln>
          <a:effectLst/>
        </c:spPr>
      </c:pivotFmt>
      <c:pivotFmt>
        <c:idx val="3274"/>
        <c:spPr>
          <a:solidFill>
            <a:schemeClr val="accent1"/>
          </a:solidFill>
          <a:ln w="19050">
            <a:solidFill>
              <a:schemeClr val="lt1"/>
            </a:solidFill>
          </a:ln>
          <a:effectLst/>
        </c:spPr>
      </c:pivotFmt>
      <c:pivotFmt>
        <c:idx val="3275"/>
        <c:spPr>
          <a:solidFill>
            <a:schemeClr val="accent1"/>
          </a:solidFill>
          <a:ln w="19050">
            <a:solidFill>
              <a:schemeClr val="lt1"/>
            </a:solidFill>
          </a:ln>
          <a:effectLst/>
        </c:spPr>
      </c:pivotFmt>
      <c:pivotFmt>
        <c:idx val="3276"/>
        <c:spPr>
          <a:solidFill>
            <a:schemeClr val="accent1"/>
          </a:solidFill>
          <a:ln w="19050">
            <a:solidFill>
              <a:schemeClr val="lt1"/>
            </a:solidFill>
          </a:ln>
          <a:effectLst/>
        </c:spPr>
      </c:pivotFmt>
      <c:pivotFmt>
        <c:idx val="3277"/>
        <c:spPr>
          <a:solidFill>
            <a:schemeClr val="accent1"/>
          </a:solidFill>
          <a:ln w="19050">
            <a:solidFill>
              <a:schemeClr val="lt1"/>
            </a:solidFill>
          </a:ln>
          <a:effectLst/>
        </c:spPr>
      </c:pivotFmt>
      <c:pivotFmt>
        <c:idx val="3278"/>
        <c:spPr>
          <a:solidFill>
            <a:schemeClr val="accent1"/>
          </a:solidFill>
          <a:ln w="19050">
            <a:solidFill>
              <a:schemeClr val="lt1"/>
            </a:solidFill>
          </a:ln>
          <a:effectLst/>
        </c:spPr>
      </c:pivotFmt>
      <c:pivotFmt>
        <c:idx val="3279"/>
        <c:spPr>
          <a:solidFill>
            <a:schemeClr val="accent1"/>
          </a:solidFill>
          <a:ln w="19050">
            <a:solidFill>
              <a:schemeClr val="lt1"/>
            </a:solidFill>
          </a:ln>
          <a:effectLst/>
        </c:spPr>
      </c:pivotFmt>
      <c:pivotFmt>
        <c:idx val="3280"/>
        <c:spPr>
          <a:solidFill>
            <a:schemeClr val="accent1"/>
          </a:solidFill>
          <a:ln w="19050">
            <a:solidFill>
              <a:schemeClr val="lt1"/>
            </a:solidFill>
          </a:ln>
          <a:effectLst/>
        </c:spPr>
      </c:pivotFmt>
      <c:pivotFmt>
        <c:idx val="32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2"/>
        <c:spPr>
          <a:solidFill>
            <a:schemeClr val="accent1"/>
          </a:solidFill>
          <a:ln w="19050">
            <a:solidFill>
              <a:schemeClr val="lt1"/>
            </a:solidFill>
          </a:ln>
          <a:effectLst/>
        </c:spPr>
      </c:pivotFmt>
      <c:pivotFmt>
        <c:idx val="3283"/>
        <c:spPr>
          <a:solidFill>
            <a:schemeClr val="accent1"/>
          </a:solidFill>
          <a:ln w="19050">
            <a:solidFill>
              <a:schemeClr val="lt1"/>
            </a:solidFill>
          </a:ln>
          <a:effectLst/>
        </c:spPr>
      </c:pivotFmt>
      <c:pivotFmt>
        <c:idx val="3284"/>
        <c:spPr>
          <a:solidFill>
            <a:schemeClr val="accent1"/>
          </a:solidFill>
          <a:ln w="19050">
            <a:solidFill>
              <a:schemeClr val="lt1"/>
            </a:solidFill>
          </a:ln>
          <a:effectLst/>
        </c:spPr>
      </c:pivotFmt>
      <c:pivotFmt>
        <c:idx val="3285"/>
        <c:spPr>
          <a:solidFill>
            <a:schemeClr val="accent1"/>
          </a:solidFill>
          <a:ln w="19050">
            <a:solidFill>
              <a:schemeClr val="lt1"/>
            </a:solidFill>
          </a:ln>
          <a:effectLst/>
        </c:spPr>
      </c:pivotFmt>
      <c:pivotFmt>
        <c:idx val="3286"/>
        <c:spPr>
          <a:solidFill>
            <a:schemeClr val="accent1"/>
          </a:solidFill>
          <a:ln w="19050">
            <a:solidFill>
              <a:schemeClr val="lt1"/>
            </a:solidFill>
          </a:ln>
          <a:effectLst/>
        </c:spPr>
      </c:pivotFmt>
      <c:pivotFmt>
        <c:idx val="3287"/>
        <c:spPr>
          <a:solidFill>
            <a:schemeClr val="accent1"/>
          </a:solidFill>
          <a:ln w="19050">
            <a:solidFill>
              <a:schemeClr val="lt1"/>
            </a:solidFill>
          </a:ln>
          <a:effectLst/>
        </c:spPr>
      </c:pivotFmt>
      <c:pivotFmt>
        <c:idx val="3288"/>
        <c:spPr>
          <a:solidFill>
            <a:schemeClr val="accent1"/>
          </a:solidFill>
          <a:ln w="19050">
            <a:solidFill>
              <a:schemeClr val="lt1"/>
            </a:solidFill>
          </a:ln>
          <a:effectLst/>
        </c:spPr>
      </c:pivotFmt>
      <c:pivotFmt>
        <c:idx val="3289"/>
        <c:spPr>
          <a:solidFill>
            <a:schemeClr val="accent1"/>
          </a:solidFill>
          <a:ln w="19050">
            <a:solidFill>
              <a:schemeClr val="lt1"/>
            </a:solidFill>
          </a:ln>
          <a:effectLst/>
        </c:spPr>
      </c:pivotFmt>
      <c:pivotFmt>
        <c:idx val="3290"/>
        <c:spPr>
          <a:solidFill>
            <a:schemeClr val="accent1"/>
          </a:solidFill>
          <a:ln w="19050">
            <a:solidFill>
              <a:schemeClr val="lt1"/>
            </a:solidFill>
          </a:ln>
          <a:effectLst/>
        </c:spPr>
      </c:pivotFmt>
      <c:pivotFmt>
        <c:idx val="3291"/>
        <c:spPr>
          <a:solidFill>
            <a:schemeClr val="accent1"/>
          </a:solidFill>
          <a:ln w="19050">
            <a:solidFill>
              <a:schemeClr val="lt1"/>
            </a:solidFill>
          </a:ln>
          <a:effectLst/>
        </c:spPr>
      </c:pivotFmt>
      <c:pivotFmt>
        <c:idx val="3292"/>
        <c:spPr>
          <a:solidFill>
            <a:schemeClr val="accent1"/>
          </a:solidFill>
          <a:ln w="19050">
            <a:solidFill>
              <a:schemeClr val="lt1"/>
            </a:solidFill>
          </a:ln>
          <a:effectLst/>
        </c:spPr>
      </c:pivotFmt>
      <c:pivotFmt>
        <c:idx val="3293"/>
        <c:spPr>
          <a:solidFill>
            <a:schemeClr val="accent1"/>
          </a:solidFill>
          <a:ln w="19050">
            <a:solidFill>
              <a:schemeClr val="lt1"/>
            </a:solidFill>
          </a:ln>
          <a:effectLst/>
        </c:spPr>
      </c:pivotFmt>
      <c:pivotFmt>
        <c:idx val="3294"/>
        <c:spPr>
          <a:solidFill>
            <a:schemeClr val="accent1"/>
          </a:solidFill>
          <a:ln w="19050">
            <a:solidFill>
              <a:schemeClr val="lt1"/>
            </a:solidFill>
          </a:ln>
          <a:effectLst/>
        </c:spPr>
      </c:pivotFmt>
      <c:pivotFmt>
        <c:idx val="3295"/>
        <c:spPr>
          <a:solidFill>
            <a:schemeClr val="accent1"/>
          </a:solidFill>
          <a:ln w="19050">
            <a:solidFill>
              <a:schemeClr val="lt1"/>
            </a:solidFill>
          </a:ln>
          <a:effectLst/>
        </c:spPr>
      </c:pivotFmt>
      <c:pivotFmt>
        <c:idx val="3296"/>
        <c:spPr>
          <a:solidFill>
            <a:schemeClr val="accent1"/>
          </a:solidFill>
          <a:ln w="19050">
            <a:solidFill>
              <a:schemeClr val="lt1"/>
            </a:solidFill>
          </a:ln>
          <a:effectLst/>
        </c:spPr>
      </c:pivotFmt>
      <c:pivotFmt>
        <c:idx val="3297"/>
        <c:spPr>
          <a:solidFill>
            <a:schemeClr val="accent1"/>
          </a:solidFill>
          <a:ln w="19050">
            <a:solidFill>
              <a:schemeClr val="lt1"/>
            </a:solidFill>
          </a:ln>
          <a:effectLst/>
        </c:spPr>
      </c:pivotFmt>
      <c:pivotFmt>
        <c:idx val="32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9"/>
        <c:spPr>
          <a:solidFill>
            <a:schemeClr val="accent1"/>
          </a:solidFill>
          <a:ln w="19050">
            <a:solidFill>
              <a:schemeClr val="lt1"/>
            </a:solidFill>
          </a:ln>
          <a:effectLst/>
        </c:spPr>
      </c:pivotFmt>
      <c:pivotFmt>
        <c:idx val="3300"/>
        <c:spPr>
          <a:solidFill>
            <a:schemeClr val="accent1"/>
          </a:solidFill>
          <a:ln w="19050">
            <a:solidFill>
              <a:schemeClr val="lt1"/>
            </a:solidFill>
          </a:ln>
          <a:effectLst/>
        </c:spPr>
      </c:pivotFmt>
      <c:pivotFmt>
        <c:idx val="3301"/>
        <c:spPr>
          <a:solidFill>
            <a:schemeClr val="accent1"/>
          </a:solidFill>
          <a:ln w="19050">
            <a:solidFill>
              <a:schemeClr val="lt1"/>
            </a:solidFill>
          </a:ln>
          <a:effectLst/>
        </c:spPr>
      </c:pivotFmt>
      <c:pivotFmt>
        <c:idx val="3302"/>
        <c:spPr>
          <a:solidFill>
            <a:schemeClr val="accent1"/>
          </a:solidFill>
          <a:ln w="19050">
            <a:solidFill>
              <a:schemeClr val="lt1"/>
            </a:solidFill>
          </a:ln>
          <a:effectLst/>
        </c:spPr>
      </c:pivotFmt>
      <c:pivotFmt>
        <c:idx val="3303"/>
        <c:spPr>
          <a:solidFill>
            <a:schemeClr val="accent1"/>
          </a:solidFill>
          <a:ln w="19050">
            <a:solidFill>
              <a:schemeClr val="lt1"/>
            </a:solidFill>
          </a:ln>
          <a:effectLst/>
        </c:spPr>
      </c:pivotFmt>
      <c:pivotFmt>
        <c:idx val="3304"/>
        <c:spPr>
          <a:solidFill>
            <a:schemeClr val="accent1"/>
          </a:solidFill>
          <a:ln w="19050">
            <a:solidFill>
              <a:schemeClr val="lt1"/>
            </a:solidFill>
          </a:ln>
          <a:effectLst/>
        </c:spPr>
      </c:pivotFmt>
      <c:pivotFmt>
        <c:idx val="3305"/>
        <c:spPr>
          <a:solidFill>
            <a:schemeClr val="accent1"/>
          </a:solidFill>
          <a:ln w="19050">
            <a:solidFill>
              <a:schemeClr val="lt1"/>
            </a:solidFill>
          </a:ln>
          <a:effectLst/>
        </c:spPr>
      </c:pivotFmt>
      <c:pivotFmt>
        <c:idx val="3306"/>
        <c:spPr>
          <a:solidFill>
            <a:schemeClr val="accent1"/>
          </a:solidFill>
          <a:ln w="19050">
            <a:solidFill>
              <a:schemeClr val="lt1"/>
            </a:solidFill>
          </a:ln>
          <a:effectLst/>
        </c:spPr>
      </c:pivotFmt>
      <c:pivotFmt>
        <c:idx val="3307"/>
        <c:spPr>
          <a:solidFill>
            <a:schemeClr val="accent1"/>
          </a:solidFill>
          <a:ln w="19050">
            <a:solidFill>
              <a:schemeClr val="lt1"/>
            </a:solidFill>
          </a:ln>
          <a:effectLst/>
        </c:spPr>
      </c:pivotFmt>
      <c:pivotFmt>
        <c:idx val="3308"/>
        <c:spPr>
          <a:solidFill>
            <a:schemeClr val="accent1"/>
          </a:solidFill>
          <a:ln w="19050">
            <a:solidFill>
              <a:schemeClr val="lt1"/>
            </a:solidFill>
          </a:ln>
          <a:effectLst/>
        </c:spPr>
      </c:pivotFmt>
      <c:pivotFmt>
        <c:idx val="3309"/>
        <c:spPr>
          <a:solidFill>
            <a:schemeClr val="accent1"/>
          </a:solidFill>
          <a:ln w="19050">
            <a:solidFill>
              <a:schemeClr val="lt1"/>
            </a:solidFill>
          </a:ln>
          <a:effectLst/>
        </c:spPr>
      </c:pivotFmt>
      <c:pivotFmt>
        <c:idx val="3310"/>
        <c:spPr>
          <a:solidFill>
            <a:schemeClr val="accent1"/>
          </a:solidFill>
          <a:ln w="19050">
            <a:solidFill>
              <a:schemeClr val="lt1"/>
            </a:solidFill>
          </a:ln>
          <a:effectLst/>
        </c:spPr>
      </c:pivotFmt>
      <c:pivotFmt>
        <c:idx val="3311"/>
        <c:spPr>
          <a:solidFill>
            <a:schemeClr val="accent1"/>
          </a:solidFill>
          <a:ln w="19050">
            <a:solidFill>
              <a:schemeClr val="lt1"/>
            </a:solidFill>
          </a:ln>
          <a:effectLst/>
        </c:spPr>
      </c:pivotFmt>
      <c:pivotFmt>
        <c:idx val="3312"/>
        <c:spPr>
          <a:solidFill>
            <a:schemeClr val="accent1"/>
          </a:solidFill>
          <a:ln w="19050">
            <a:solidFill>
              <a:schemeClr val="lt1"/>
            </a:solidFill>
          </a:ln>
          <a:effectLst/>
        </c:spPr>
      </c:pivotFmt>
      <c:pivotFmt>
        <c:idx val="3313"/>
        <c:spPr>
          <a:solidFill>
            <a:schemeClr val="accent1"/>
          </a:solidFill>
          <a:ln w="19050">
            <a:solidFill>
              <a:schemeClr val="lt1"/>
            </a:solidFill>
          </a:ln>
          <a:effectLst/>
        </c:spPr>
      </c:pivotFmt>
      <c:pivotFmt>
        <c:idx val="3314"/>
        <c:spPr>
          <a:solidFill>
            <a:schemeClr val="accent1"/>
          </a:solidFill>
          <a:ln w="19050">
            <a:solidFill>
              <a:schemeClr val="lt1"/>
            </a:solidFill>
          </a:ln>
          <a:effectLst/>
        </c:spPr>
      </c:pivotFmt>
      <c:pivotFmt>
        <c:idx val="33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6"/>
        <c:spPr>
          <a:solidFill>
            <a:schemeClr val="accent1"/>
          </a:solidFill>
          <a:ln w="19050">
            <a:solidFill>
              <a:schemeClr val="lt1"/>
            </a:solidFill>
          </a:ln>
          <a:effectLst/>
        </c:spPr>
      </c:pivotFmt>
      <c:pivotFmt>
        <c:idx val="3317"/>
        <c:spPr>
          <a:solidFill>
            <a:schemeClr val="accent1"/>
          </a:solidFill>
          <a:ln w="19050">
            <a:solidFill>
              <a:schemeClr val="lt1"/>
            </a:solidFill>
          </a:ln>
          <a:effectLst/>
        </c:spPr>
      </c:pivotFmt>
      <c:pivotFmt>
        <c:idx val="3318"/>
        <c:spPr>
          <a:solidFill>
            <a:schemeClr val="accent1"/>
          </a:solidFill>
          <a:ln w="19050">
            <a:solidFill>
              <a:schemeClr val="lt1"/>
            </a:solidFill>
          </a:ln>
          <a:effectLst/>
        </c:spPr>
      </c:pivotFmt>
      <c:pivotFmt>
        <c:idx val="3319"/>
        <c:spPr>
          <a:solidFill>
            <a:schemeClr val="accent1"/>
          </a:solidFill>
          <a:ln w="19050">
            <a:solidFill>
              <a:schemeClr val="lt1"/>
            </a:solidFill>
          </a:ln>
          <a:effectLst/>
        </c:spPr>
      </c:pivotFmt>
      <c:pivotFmt>
        <c:idx val="3320"/>
        <c:spPr>
          <a:solidFill>
            <a:schemeClr val="accent1"/>
          </a:solidFill>
          <a:ln w="19050">
            <a:solidFill>
              <a:schemeClr val="lt1"/>
            </a:solidFill>
          </a:ln>
          <a:effectLst/>
        </c:spPr>
      </c:pivotFmt>
      <c:pivotFmt>
        <c:idx val="3321"/>
        <c:spPr>
          <a:solidFill>
            <a:schemeClr val="accent1"/>
          </a:solidFill>
          <a:ln w="19050">
            <a:solidFill>
              <a:schemeClr val="lt1"/>
            </a:solidFill>
          </a:ln>
          <a:effectLst/>
        </c:spPr>
      </c:pivotFmt>
      <c:pivotFmt>
        <c:idx val="3322"/>
        <c:spPr>
          <a:solidFill>
            <a:schemeClr val="accent1"/>
          </a:solidFill>
          <a:ln w="19050">
            <a:solidFill>
              <a:schemeClr val="lt1"/>
            </a:solidFill>
          </a:ln>
          <a:effectLst/>
        </c:spPr>
      </c:pivotFmt>
      <c:pivotFmt>
        <c:idx val="3323"/>
        <c:spPr>
          <a:solidFill>
            <a:schemeClr val="accent1"/>
          </a:solidFill>
          <a:ln w="19050">
            <a:solidFill>
              <a:schemeClr val="lt1"/>
            </a:solidFill>
          </a:ln>
          <a:effectLst/>
        </c:spPr>
      </c:pivotFmt>
      <c:pivotFmt>
        <c:idx val="3324"/>
        <c:spPr>
          <a:solidFill>
            <a:schemeClr val="accent1"/>
          </a:solidFill>
          <a:ln w="19050">
            <a:solidFill>
              <a:schemeClr val="lt1"/>
            </a:solidFill>
          </a:ln>
          <a:effectLst/>
        </c:spPr>
      </c:pivotFmt>
      <c:pivotFmt>
        <c:idx val="3325"/>
        <c:spPr>
          <a:solidFill>
            <a:schemeClr val="accent1"/>
          </a:solidFill>
          <a:ln w="19050">
            <a:solidFill>
              <a:schemeClr val="lt1"/>
            </a:solidFill>
          </a:ln>
          <a:effectLst/>
        </c:spPr>
      </c:pivotFmt>
      <c:pivotFmt>
        <c:idx val="3326"/>
        <c:spPr>
          <a:solidFill>
            <a:schemeClr val="accent1"/>
          </a:solidFill>
          <a:ln w="19050">
            <a:solidFill>
              <a:schemeClr val="lt1"/>
            </a:solidFill>
          </a:ln>
          <a:effectLst/>
        </c:spPr>
      </c:pivotFmt>
      <c:pivotFmt>
        <c:idx val="3327"/>
        <c:spPr>
          <a:solidFill>
            <a:schemeClr val="accent1"/>
          </a:solidFill>
          <a:ln w="19050">
            <a:solidFill>
              <a:schemeClr val="lt1"/>
            </a:solidFill>
          </a:ln>
          <a:effectLst/>
        </c:spPr>
      </c:pivotFmt>
      <c:pivotFmt>
        <c:idx val="3328"/>
        <c:spPr>
          <a:solidFill>
            <a:schemeClr val="accent1"/>
          </a:solidFill>
          <a:ln w="19050">
            <a:solidFill>
              <a:schemeClr val="lt1"/>
            </a:solidFill>
          </a:ln>
          <a:effectLst/>
        </c:spPr>
      </c:pivotFmt>
      <c:pivotFmt>
        <c:idx val="3329"/>
        <c:spPr>
          <a:solidFill>
            <a:schemeClr val="accent1"/>
          </a:solidFill>
          <a:ln w="19050">
            <a:solidFill>
              <a:schemeClr val="lt1"/>
            </a:solidFill>
          </a:ln>
          <a:effectLst/>
        </c:spPr>
      </c:pivotFmt>
      <c:pivotFmt>
        <c:idx val="3330"/>
        <c:spPr>
          <a:solidFill>
            <a:schemeClr val="accent1"/>
          </a:solidFill>
          <a:ln w="19050">
            <a:solidFill>
              <a:schemeClr val="lt1"/>
            </a:solidFill>
          </a:ln>
          <a:effectLst/>
        </c:spPr>
      </c:pivotFmt>
      <c:pivotFmt>
        <c:idx val="3331"/>
        <c:spPr>
          <a:solidFill>
            <a:schemeClr val="accent1"/>
          </a:solidFill>
          <a:ln w="19050">
            <a:solidFill>
              <a:schemeClr val="lt1"/>
            </a:solidFill>
          </a:ln>
          <a:effectLst/>
        </c:spPr>
      </c:pivotFmt>
      <c:pivotFmt>
        <c:idx val="33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3"/>
        <c:spPr>
          <a:solidFill>
            <a:schemeClr val="accent1"/>
          </a:solidFill>
          <a:ln w="19050">
            <a:solidFill>
              <a:schemeClr val="lt1"/>
            </a:solidFill>
          </a:ln>
          <a:effectLst/>
        </c:spPr>
      </c:pivotFmt>
      <c:pivotFmt>
        <c:idx val="3334"/>
        <c:spPr>
          <a:solidFill>
            <a:schemeClr val="accent1"/>
          </a:solidFill>
          <a:ln w="19050">
            <a:solidFill>
              <a:schemeClr val="lt1"/>
            </a:solidFill>
          </a:ln>
          <a:effectLst/>
        </c:spPr>
      </c:pivotFmt>
      <c:pivotFmt>
        <c:idx val="3335"/>
        <c:spPr>
          <a:solidFill>
            <a:schemeClr val="accent1"/>
          </a:solidFill>
          <a:ln w="19050">
            <a:solidFill>
              <a:schemeClr val="lt1"/>
            </a:solidFill>
          </a:ln>
          <a:effectLst/>
        </c:spPr>
      </c:pivotFmt>
      <c:pivotFmt>
        <c:idx val="3336"/>
        <c:spPr>
          <a:solidFill>
            <a:schemeClr val="accent1"/>
          </a:solidFill>
          <a:ln w="19050">
            <a:solidFill>
              <a:schemeClr val="lt1"/>
            </a:solidFill>
          </a:ln>
          <a:effectLst/>
        </c:spPr>
      </c:pivotFmt>
      <c:pivotFmt>
        <c:idx val="3337"/>
        <c:spPr>
          <a:solidFill>
            <a:schemeClr val="accent1"/>
          </a:solidFill>
          <a:ln w="19050">
            <a:solidFill>
              <a:schemeClr val="lt1"/>
            </a:solidFill>
          </a:ln>
          <a:effectLst/>
        </c:spPr>
      </c:pivotFmt>
      <c:pivotFmt>
        <c:idx val="3338"/>
        <c:spPr>
          <a:solidFill>
            <a:schemeClr val="accent1"/>
          </a:solidFill>
          <a:ln w="19050">
            <a:solidFill>
              <a:schemeClr val="lt1"/>
            </a:solidFill>
          </a:ln>
          <a:effectLst/>
        </c:spPr>
      </c:pivotFmt>
      <c:pivotFmt>
        <c:idx val="3339"/>
        <c:spPr>
          <a:solidFill>
            <a:schemeClr val="accent1"/>
          </a:solidFill>
          <a:ln w="19050">
            <a:solidFill>
              <a:schemeClr val="lt1"/>
            </a:solidFill>
          </a:ln>
          <a:effectLst/>
        </c:spPr>
      </c:pivotFmt>
      <c:pivotFmt>
        <c:idx val="3340"/>
        <c:spPr>
          <a:solidFill>
            <a:schemeClr val="accent1"/>
          </a:solidFill>
          <a:ln w="19050">
            <a:solidFill>
              <a:schemeClr val="lt1"/>
            </a:solidFill>
          </a:ln>
          <a:effectLst/>
        </c:spPr>
      </c:pivotFmt>
      <c:pivotFmt>
        <c:idx val="3341"/>
        <c:spPr>
          <a:solidFill>
            <a:schemeClr val="accent1"/>
          </a:solidFill>
          <a:ln w="19050">
            <a:solidFill>
              <a:schemeClr val="lt1"/>
            </a:solidFill>
          </a:ln>
          <a:effectLst/>
        </c:spPr>
      </c:pivotFmt>
      <c:pivotFmt>
        <c:idx val="3342"/>
        <c:spPr>
          <a:solidFill>
            <a:schemeClr val="accent1"/>
          </a:solidFill>
          <a:ln w="19050">
            <a:solidFill>
              <a:schemeClr val="lt1"/>
            </a:solidFill>
          </a:ln>
          <a:effectLst/>
        </c:spPr>
      </c:pivotFmt>
      <c:pivotFmt>
        <c:idx val="3343"/>
        <c:spPr>
          <a:solidFill>
            <a:schemeClr val="accent1"/>
          </a:solidFill>
          <a:ln w="19050">
            <a:solidFill>
              <a:schemeClr val="lt1"/>
            </a:solidFill>
          </a:ln>
          <a:effectLst/>
        </c:spPr>
      </c:pivotFmt>
      <c:pivotFmt>
        <c:idx val="3344"/>
        <c:spPr>
          <a:solidFill>
            <a:schemeClr val="accent1"/>
          </a:solidFill>
          <a:ln w="19050">
            <a:solidFill>
              <a:schemeClr val="lt1"/>
            </a:solidFill>
          </a:ln>
          <a:effectLst/>
        </c:spPr>
      </c:pivotFmt>
      <c:pivotFmt>
        <c:idx val="3345"/>
        <c:spPr>
          <a:solidFill>
            <a:schemeClr val="accent1"/>
          </a:solidFill>
          <a:ln w="19050">
            <a:solidFill>
              <a:schemeClr val="lt1"/>
            </a:solidFill>
          </a:ln>
          <a:effectLst/>
        </c:spPr>
      </c:pivotFmt>
      <c:pivotFmt>
        <c:idx val="3346"/>
        <c:spPr>
          <a:solidFill>
            <a:schemeClr val="accent1"/>
          </a:solidFill>
          <a:ln w="19050">
            <a:solidFill>
              <a:schemeClr val="lt1"/>
            </a:solidFill>
          </a:ln>
          <a:effectLst/>
        </c:spPr>
      </c:pivotFmt>
      <c:pivotFmt>
        <c:idx val="3347"/>
        <c:spPr>
          <a:solidFill>
            <a:schemeClr val="accent1"/>
          </a:solidFill>
          <a:ln w="19050">
            <a:solidFill>
              <a:schemeClr val="lt1"/>
            </a:solidFill>
          </a:ln>
          <a:effectLst/>
        </c:spPr>
      </c:pivotFmt>
      <c:pivotFmt>
        <c:idx val="3348"/>
        <c:spPr>
          <a:solidFill>
            <a:schemeClr val="accent1"/>
          </a:solidFill>
          <a:ln w="19050">
            <a:solidFill>
              <a:schemeClr val="lt1"/>
            </a:solidFill>
          </a:ln>
          <a:effectLst/>
        </c:spPr>
      </c:pivotFmt>
      <c:pivotFmt>
        <c:idx val="33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0"/>
        <c:spPr>
          <a:solidFill>
            <a:schemeClr val="accent1"/>
          </a:solidFill>
          <a:ln w="19050">
            <a:solidFill>
              <a:schemeClr val="lt1"/>
            </a:solidFill>
          </a:ln>
          <a:effectLst/>
        </c:spPr>
      </c:pivotFmt>
      <c:pivotFmt>
        <c:idx val="3351"/>
        <c:spPr>
          <a:solidFill>
            <a:schemeClr val="accent1"/>
          </a:solidFill>
          <a:ln w="19050">
            <a:solidFill>
              <a:schemeClr val="lt1"/>
            </a:solidFill>
          </a:ln>
          <a:effectLst/>
        </c:spPr>
      </c:pivotFmt>
      <c:pivotFmt>
        <c:idx val="3352"/>
        <c:spPr>
          <a:solidFill>
            <a:schemeClr val="accent1"/>
          </a:solidFill>
          <a:ln w="19050">
            <a:solidFill>
              <a:schemeClr val="lt1"/>
            </a:solidFill>
          </a:ln>
          <a:effectLst/>
        </c:spPr>
      </c:pivotFmt>
      <c:pivotFmt>
        <c:idx val="3353"/>
        <c:spPr>
          <a:solidFill>
            <a:schemeClr val="accent1"/>
          </a:solidFill>
          <a:ln w="19050">
            <a:solidFill>
              <a:schemeClr val="lt1"/>
            </a:solidFill>
          </a:ln>
          <a:effectLst/>
        </c:spPr>
      </c:pivotFmt>
      <c:pivotFmt>
        <c:idx val="3354"/>
        <c:spPr>
          <a:solidFill>
            <a:schemeClr val="accent1"/>
          </a:solidFill>
          <a:ln w="19050">
            <a:solidFill>
              <a:schemeClr val="lt1"/>
            </a:solidFill>
          </a:ln>
          <a:effectLst/>
        </c:spPr>
      </c:pivotFmt>
      <c:pivotFmt>
        <c:idx val="3355"/>
        <c:spPr>
          <a:solidFill>
            <a:schemeClr val="accent1"/>
          </a:solidFill>
          <a:ln w="19050">
            <a:solidFill>
              <a:schemeClr val="lt1"/>
            </a:solidFill>
          </a:ln>
          <a:effectLst/>
        </c:spPr>
      </c:pivotFmt>
      <c:pivotFmt>
        <c:idx val="3356"/>
        <c:spPr>
          <a:solidFill>
            <a:schemeClr val="accent1"/>
          </a:solidFill>
          <a:ln w="19050">
            <a:solidFill>
              <a:schemeClr val="lt1"/>
            </a:solidFill>
          </a:ln>
          <a:effectLst/>
        </c:spPr>
      </c:pivotFmt>
      <c:pivotFmt>
        <c:idx val="3357"/>
        <c:spPr>
          <a:solidFill>
            <a:schemeClr val="accent1"/>
          </a:solidFill>
          <a:ln w="19050">
            <a:solidFill>
              <a:schemeClr val="lt1"/>
            </a:solidFill>
          </a:ln>
          <a:effectLst/>
        </c:spPr>
      </c:pivotFmt>
      <c:pivotFmt>
        <c:idx val="3358"/>
        <c:spPr>
          <a:solidFill>
            <a:schemeClr val="accent1"/>
          </a:solidFill>
          <a:ln w="19050">
            <a:solidFill>
              <a:schemeClr val="lt1"/>
            </a:solidFill>
          </a:ln>
          <a:effectLst/>
        </c:spPr>
      </c:pivotFmt>
      <c:pivotFmt>
        <c:idx val="3359"/>
        <c:spPr>
          <a:solidFill>
            <a:schemeClr val="accent1"/>
          </a:solidFill>
          <a:ln w="19050">
            <a:solidFill>
              <a:schemeClr val="lt1"/>
            </a:solidFill>
          </a:ln>
          <a:effectLst/>
        </c:spPr>
      </c:pivotFmt>
      <c:pivotFmt>
        <c:idx val="3360"/>
        <c:spPr>
          <a:solidFill>
            <a:schemeClr val="accent1"/>
          </a:solidFill>
          <a:ln w="19050">
            <a:solidFill>
              <a:schemeClr val="lt1"/>
            </a:solidFill>
          </a:ln>
          <a:effectLst/>
        </c:spPr>
      </c:pivotFmt>
      <c:pivotFmt>
        <c:idx val="3361"/>
        <c:spPr>
          <a:solidFill>
            <a:schemeClr val="accent1"/>
          </a:solidFill>
          <a:ln w="19050">
            <a:solidFill>
              <a:schemeClr val="lt1"/>
            </a:solidFill>
          </a:ln>
          <a:effectLst/>
        </c:spPr>
      </c:pivotFmt>
      <c:pivotFmt>
        <c:idx val="3362"/>
        <c:spPr>
          <a:solidFill>
            <a:schemeClr val="accent1"/>
          </a:solidFill>
          <a:ln w="19050">
            <a:solidFill>
              <a:schemeClr val="lt1"/>
            </a:solidFill>
          </a:ln>
          <a:effectLst/>
        </c:spPr>
      </c:pivotFmt>
      <c:pivotFmt>
        <c:idx val="3363"/>
        <c:spPr>
          <a:solidFill>
            <a:schemeClr val="accent1"/>
          </a:solidFill>
          <a:ln w="19050">
            <a:solidFill>
              <a:schemeClr val="lt1"/>
            </a:solidFill>
          </a:ln>
          <a:effectLst/>
        </c:spPr>
      </c:pivotFmt>
      <c:pivotFmt>
        <c:idx val="3364"/>
        <c:spPr>
          <a:solidFill>
            <a:schemeClr val="accent1"/>
          </a:solidFill>
          <a:ln w="19050">
            <a:solidFill>
              <a:schemeClr val="lt1"/>
            </a:solidFill>
          </a:ln>
          <a:effectLst/>
        </c:spPr>
      </c:pivotFmt>
      <c:pivotFmt>
        <c:idx val="3365"/>
        <c:spPr>
          <a:solidFill>
            <a:schemeClr val="accent1"/>
          </a:solidFill>
          <a:ln w="19050">
            <a:solidFill>
              <a:schemeClr val="lt1"/>
            </a:solidFill>
          </a:ln>
          <a:effectLst/>
        </c:spPr>
      </c:pivotFmt>
      <c:pivotFmt>
        <c:idx val="33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7"/>
        <c:spPr>
          <a:solidFill>
            <a:schemeClr val="accent1"/>
          </a:solidFill>
          <a:ln w="19050">
            <a:solidFill>
              <a:schemeClr val="lt1"/>
            </a:solidFill>
          </a:ln>
          <a:effectLst/>
        </c:spPr>
      </c:pivotFmt>
      <c:pivotFmt>
        <c:idx val="3368"/>
        <c:spPr>
          <a:solidFill>
            <a:schemeClr val="accent1"/>
          </a:solidFill>
          <a:ln w="19050">
            <a:solidFill>
              <a:schemeClr val="lt1"/>
            </a:solidFill>
          </a:ln>
          <a:effectLst/>
        </c:spPr>
      </c:pivotFmt>
      <c:pivotFmt>
        <c:idx val="3369"/>
        <c:spPr>
          <a:solidFill>
            <a:schemeClr val="accent1"/>
          </a:solidFill>
          <a:ln w="19050">
            <a:solidFill>
              <a:schemeClr val="lt1"/>
            </a:solidFill>
          </a:ln>
          <a:effectLst/>
        </c:spPr>
      </c:pivotFmt>
      <c:pivotFmt>
        <c:idx val="3370"/>
        <c:spPr>
          <a:solidFill>
            <a:schemeClr val="accent1"/>
          </a:solidFill>
          <a:ln w="19050">
            <a:solidFill>
              <a:schemeClr val="lt1"/>
            </a:solidFill>
          </a:ln>
          <a:effectLst/>
        </c:spPr>
      </c:pivotFmt>
      <c:pivotFmt>
        <c:idx val="3371"/>
        <c:spPr>
          <a:solidFill>
            <a:schemeClr val="accent1"/>
          </a:solidFill>
          <a:ln w="19050">
            <a:solidFill>
              <a:schemeClr val="lt1"/>
            </a:solidFill>
          </a:ln>
          <a:effectLst/>
        </c:spPr>
      </c:pivotFmt>
      <c:pivotFmt>
        <c:idx val="3372"/>
        <c:spPr>
          <a:solidFill>
            <a:schemeClr val="accent1"/>
          </a:solidFill>
          <a:ln w="19050">
            <a:solidFill>
              <a:schemeClr val="lt1"/>
            </a:solidFill>
          </a:ln>
          <a:effectLst/>
        </c:spPr>
      </c:pivotFmt>
      <c:pivotFmt>
        <c:idx val="3373"/>
        <c:spPr>
          <a:solidFill>
            <a:schemeClr val="accent1"/>
          </a:solidFill>
          <a:ln w="19050">
            <a:solidFill>
              <a:schemeClr val="lt1"/>
            </a:solidFill>
          </a:ln>
          <a:effectLst/>
        </c:spPr>
      </c:pivotFmt>
      <c:pivotFmt>
        <c:idx val="3374"/>
        <c:spPr>
          <a:solidFill>
            <a:schemeClr val="accent1"/>
          </a:solidFill>
          <a:ln w="19050">
            <a:solidFill>
              <a:schemeClr val="lt1"/>
            </a:solidFill>
          </a:ln>
          <a:effectLst/>
        </c:spPr>
      </c:pivotFmt>
      <c:pivotFmt>
        <c:idx val="3375"/>
        <c:spPr>
          <a:solidFill>
            <a:schemeClr val="accent1"/>
          </a:solidFill>
          <a:ln w="19050">
            <a:solidFill>
              <a:schemeClr val="lt1"/>
            </a:solidFill>
          </a:ln>
          <a:effectLst/>
        </c:spPr>
      </c:pivotFmt>
      <c:pivotFmt>
        <c:idx val="3376"/>
        <c:spPr>
          <a:solidFill>
            <a:schemeClr val="accent1"/>
          </a:solidFill>
          <a:ln w="19050">
            <a:solidFill>
              <a:schemeClr val="lt1"/>
            </a:solidFill>
          </a:ln>
          <a:effectLst/>
        </c:spPr>
      </c:pivotFmt>
      <c:pivotFmt>
        <c:idx val="3377"/>
        <c:spPr>
          <a:solidFill>
            <a:schemeClr val="accent1"/>
          </a:solidFill>
          <a:ln w="19050">
            <a:solidFill>
              <a:schemeClr val="lt1"/>
            </a:solidFill>
          </a:ln>
          <a:effectLst/>
        </c:spPr>
      </c:pivotFmt>
      <c:pivotFmt>
        <c:idx val="3378"/>
        <c:spPr>
          <a:solidFill>
            <a:schemeClr val="accent1"/>
          </a:solidFill>
          <a:ln w="19050">
            <a:solidFill>
              <a:schemeClr val="lt1"/>
            </a:solidFill>
          </a:ln>
          <a:effectLst/>
        </c:spPr>
      </c:pivotFmt>
      <c:pivotFmt>
        <c:idx val="3379"/>
        <c:spPr>
          <a:solidFill>
            <a:schemeClr val="accent1"/>
          </a:solidFill>
          <a:ln w="19050">
            <a:solidFill>
              <a:schemeClr val="lt1"/>
            </a:solidFill>
          </a:ln>
          <a:effectLst/>
        </c:spPr>
      </c:pivotFmt>
      <c:pivotFmt>
        <c:idx val="3380"/>
        <c:spPr>
          <a:solidFill>
            <a:schemeClr val="accent1"/>
          </a:solidFill>
          <a:ln w="19050">
            <a:solidFill>
              <a:schemeClr val="lt1"/>
            </a:solidFill>
          </a:ln>
          <a:effectLst/>
        </c:spPr>
      </c:pivotFmt>
      <c:pivotFmt>
        <c:idx val="3381"/>
        <c:spPr>
          <a:solidFill>
            <a:schemeClr val="accent1"/>
          </a:solidFill>
          <a:ln w="19050">
            <a:solidFill>
              <a:schemeClr val="lt1"/>
            </a:solidFill>
          </a:ln>
          <a:effectLst/>
        </c:spPr>
      </c:pivotFmt>
      <c:pivotFmt>
        <c:idx val="3382"/>
        <c:spPr>
          <a:solidFill>
            <a:schemeClr val="accent1"/>
          </a:solidFill>
          <a:ln w="19050">
            <a:solidFill>
              <a:schemeClr val="lt1"/>
            </a:solidFill>
          </a:ln>
          <a:effectLst/>
        </c:spPr>
      </c:pivotFmt>
      <c:pivotFmt>
        <c:idx val="33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4"/>
        <c:spPr>
          <a:solidFill>
            <a:schemeClr val="accent1"/>
          </a:solidFill>
          <a:ln w="19050">
            <a:solidFill>
              <a:schemeClr val="lt1"/>
            </a:solidFill>
          </a:ln>
          <a:effectLst/>
        </c:spPr>
      </c:pivotFmt>
      <c:pivotFmt>
        <c:idx val="3385"/>
        <c:spPr>
          <a:solidFill>
            <a:schemeClr val="accent1"/>
          </a:solidFill>
          <a:ln w="19050">
            <a:solidFill>
              <a:schemeClr val="lt1"/>
            </a:solidFill>
          </a:ln>
          <a:effectLst/>
        </c:spPr>
      </c:pivotFmt>
      <c:pivotFmt>
        <c:idx val="3386"/>
        <c:spPr>
          <a:solidFill>
            <a:schemeClr val="accent1"/>
          </a:solidFill>
          <a:ln w="19050">
            <a:solidFill>
              <a:schemeClr val="lt1"/>
            </a:solidFill>
          </a:ln>
          <a:effectLst/>
        </c:spPr>
      </c:pivotFmt>
      <c:pivotFmt>
        <c:idx val="3387"/>
        <c:spPr>
          <a:solidFill>
            <a:schemeClr val="accent1"/>
          </a:solidFill>
          <a:ln w="19050">
            <a:solidFill>
              <a:schemeClr val="lt1"/>
            </a:solidFill>
          </a:ln>
          <a:effectLst/>
        </c:spPr>
      </c:pivotFmt>
      <c:pivotFmt>
        <c:idx val="3388"/>
        <c:spPr>
          <a:solidFill>
            <a:schemeClr val="accent1"/>
          </a:solidFill>
          <a:ln w="19050">
            <a:solidFill>
              <a:schemeClr val="lt1"/>
            </a:solidFill>
          </a:ln>
          <a:effectLst/>
        </c:spPr>
      </c:pivotFmt>
      <c:pivotFmt>
        <c:idx val="3389"/>
        <c:spPr>
          <a:solidFill>
            <a:schemeClr val="accent1"/>
          </a:solidFill>
          <a:ln w="19050">
            <a:solidFill>
              <a:schemeClr val="lt1"/>
            </a:solidFill>
          </a:ln>
          <a:effectLst/>
        </c:spPr>
      </c:pivotFmt>
      <c:pivotFmt>
        <c:idx val="3390"/>
        <c:spPr>
          <a:solidFill>
            <a:schemeClr val="accent1"/>
          </a:solidFill>
          <a:ln w="19050">
            <a:solidFill>
              <a:schemeClr val="lt1"/>
            </a:solidFill>
          </a:ln>
          <a:effectLst/>
        </c:spPr>
      </c:pivotFmt>
      <c:pivotFmt>
        <c:idx val="3391"/>
        <c:spPr>
          <a:solidFill>
            <a:schemeClr val="accent1"/>
          </a:solidFill>
          <a:ln w="19050">
            <a:solidFill>
              <a:schemeClr val="lt1"/>
            </a:solidFill>
          </a:ln>
          <a:effectLst/>
        </c:spPr>
      </c:pivotFmt>
      <c:pivotFmt>
        <c:idx val="3392"/>
        <c:spPr>
          <a:solidFill>
            <a:schemeClr val="accent1"/>
          </a:solidFill>
          <a:ln w="19050">
            <a:solidFill>
              <a:schemeClr val="lt1"/>
            </a:solidFill>
          </a:ln>
          <a:effectLst/>
        </c:spPr>
      </c:pivotFmt>
      <c:pivotFmt>
        <c:idx val="3393"/>
        <c:spPr>
          <a:solidFill>
            <a:schemeClr val="accent1"/>
          </a:solidFill>
          <a:ln w="19050">
            <a:solidFill>
              <a:schemeClr val="lt1"/>
            </a:solidFill>
          </a:ln>
          <a:effectLst/>
        </c:spPr>
      </c:pivotFmt>
      <c:pivotFmt>
        <c:idx val="3394"/>
        <c:spPr>
          <a:solidFill>
            <a:schemeClr val="accent1"/>
          </a:solidFill>
          <a:ln w="19050">
            <a:solidFill>
              <a:schemeClr val="lt1"/>
            </a:solidFill>
          </a:ln>
          <a:effectLst/>
        </c:spPr>
      </c:pivotFmt>
      <c:pivotFmt>
        <c:idx val="3395"/>
        <c:spPr>
          <a:solidFill>
            <a:schemeClr val="accent1"/>
          </a:solidFill>
          <a:ln w="19050">
            <a:solidFill>
              <a:schemeClr val="lt1"/>
            </a:solidFill>
          </a:ln>
          <a:effectLst/>
        </c:spPr>
      </c:pivotFmt>
      <c:pivotFmt>
        <c:idx val="3396"/>
        <c:spPr>
          <a:solidFill>
            <a:schemeClr val="accent1"/>
          </a:solidFill>
          <a:ln w="19050">
            <a:solidFill>
              <a:schemeClr val="lt1"/>
            </a:solidFill>
          </a:ln>
          <a:effectLst/>
        </c:spPr>
      </c:pivotFmt>
      <c:pivotFmt>
        <c:idx val="3397"/>
        <c:spPr>
          <a:solidFill>
            <a:schemeClr val="accent1"/>
          </a:solidFill>
          <a:ln w="19050">
            <a:solidFill>
              <a:schemeClr val="lt1"/>
            </a:solidFill>
          </a:ln>
          <a:effectLst/>
        </c:spPr>
      </c:pivotFmt>
      <c:pivotFmt>
        <c:idx val="3398"/>
        <c:spPr>
          <a:solidFill>
            <a:schemeClr val="accent1"/>
          </a:solidFill>
          <a:ln w="19050">
            <a:solidFill>
              <a:schemeClr val="lt1"/>
            </a:solidFill>
          </a:ln>
          <a:effectLst/>
        </c:spPr>
      </c:pivotFmt>
      <c:pivotFmt>
        <c:idx val="3399"/>
        <c:spPr>
          <a:solidFill>
            <a:schemeClr val="accent1"/>
          </a:solidFill>
          <a:ln w="19050">
            <a:solidFill>
              <a:schemeClr val="lt1"/>
            </a:solidFill>
          </a:ln>
          <a:effectLst/>
        </c:spPr>
      </c:pivotFmt>
      <c:pivotFmt>
        <c:idx val="34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1"/>
        <c:spPr>
          <a:solidFill>
            <a:schemeClr val="accent1"/>
          </a:solidFill>
          <a:ln w="19050">
            <a:solidFill>
              <a:schemeClr val="lt1"/>
            </a:solidFill>
          </a:ln>
          <a:effectLst/>
        </c:spPr>
      </c:pivotFmt>
      <c:pivotFmt>
        <c:idx val="3402"/>
        <c:spPr>
          <a:solidFill>
            <a:schemeClr val="accent1"/>
          </a:solidFill>
          <a:ln w="19050">
            <a:solidFill>
              <a:schemeClr val="lt1"/>
            </a:solidFill>
          </a:ln>
          <a:effectLst/>
        </c:spPr>
      </c:pivotFmt>
      <c:pivotFmt>
        <c:idx val="3403"/>
        <c:spPr>
          <a:solidFill>
            <a:schemeClr val="accent1"/>
          </a:solidFill>
          <a:ln w="19050">
            <a:solidFill>
              <a:schemeClr val="lt1"/>
            </a:solidFill>
          </a:ln>
          <a:effectLst/>
        </c:spPr>
      </c:pivotFmt>
      <c:pivotFmt>
        <c:idx val="3404"/>
        <c:spPr>
          <a:solidFill>
            <a:schemeClr val="accent1"/>
          </a:solidFill>
          <a:ln w="19050">
            <a:solidFill>
              <a:schemeClr val="lt1"/>
            </a:solidFill>
          </a:ln>
          <a:effectLst/>
        </c:spPr>
      </c:pivotFmt>
      <c:pivotFmt>
        <c:idx val="3405"/>
        <c:spPr>
          <a:solidFill>
            <a:schemeClr val="accent1"/>
          </a:solidFill>
          <a:ln w="19050">
            <a:solidFill>
              <a:schemeClr val="lt1"/>
            </a:solidFill>
          </a:ln>
          <a:effectLst/>
        </c:spPr>
      </c:pivotFmt>
      <c:pivotFmt>
        <c:idx val="3406"/>
        <c:spPr>
          <a:solidFill>
            <a:schemeClr val="accent1"/>
          </a:solidFill>
          <a:ln w="19050">
            <a:solidFill>
              <a:schemeClr val="lt1"/>
            </a:solidFill>
          </a:ln>
          <a:effectLst/>
        </c:spPr>
      </c:pivotFmt>
      <c:pivotFmt>
        <c:idx val="3407"/>
        <c:spPr>
          <a:solidFill>
            <a:schemeClr val="accent1"/>
          </a:solidFill>
          <a:ln w="19050">
            <a:solidFill>
              <a:schemeClr val="lt1"/>
            </a:solidFill>
          </a:ln>
          <a:effectLst/>
        </c:spPr>
      </c:pivotFmt>
      <c:pivotFmt>
        <c:idx val="3408"/>
        <c:spPr>
          <a:solidFill>
            <a:schemeClr val="accent1"/>
          </a:solidFill>
          <a:ln w="19050">
            <a:solidFill>
              <a:schemeClr val="lt1"/>
            </a:solidFill>
          </a:ln>
          <a:effectLst/>
        </c:spPr>
      </c:pivotFmt>
      <c:pivotFmt>
        <c:idx val="3409"/>
        <c:spPr>
          <a:solidFill>
            <a:schemeClr val="accent1"/>
          </a:solidFill>
          <a:ln w="19050">
            <a:solidFill>
              <a:schemeClr val="lt1"/>
            </a:solidFill>
          </a:ln>
          <a:effectLst/>
        </c:spPr>
      </c:pivotFmt>
      <c:pivotFmt>
        <c:idx val="3410"/>
        <c:spPr>
          <a:solidFill>
            <a:schemeClr val="accent1"/>
          </a:solidFill>
          <a:ln w="19050">
            <a:solidFill>
              <a:schemeClr val="lt1"/>
            </a:solidFill>
          </a:ln>
          <a:effectLst/>
        </c:spPr>
      </c:pivotFmt>
      <c:pivotFmt>
        <c:idx val="3411"/>
        <c:spPr>
          <a:solidFill>
            <a:schemeClr val="accent1"/>
          </a:solidFill>
          <a:ln w="19050">
            <a:solidFill>
              <a:schemeClr val="lt1"/>
            </a:solidFill>
          </a:ln>
          <a:effectLst/>
        </c:spPr>
      </c:pivotFmt>
      <c:pivotFmt>
        <c:idx val="3412"/>
        <c:spPr>
          <a:solidFill>
            <a:schemeClr val="accent1"/>
          </a:solidFill>
          <a:ln w="19050">
            <a:solidFill>
              <a:schemeClr val="lt1"/>
            </a:solidFill>
          </a:ln>
          <a:effectLst/>
        </c:spPr>
      </c:pivotFmt>
      <c:pivotFmt>
        <c:idx val="3413"/>
        <c:spPr>
          <a:solidFill>
            <a:schemeClr val="accent1"/>
          </a:solidFill>
          <a:ln w="19050">
            <a:solidFill>
              <a:schemeClr val="lt1"/>
            </a:solidFill>
          </a:ln>
          <a:effectLst/>
        </c:spPr>
      </c:pivotFmt>
      <c:pivotFmt>
        <c:idx val="3414"/>
        <c:spPr>
          <a:solidFill>
            <a:schemeClr val="accent1"/>
          </a:solidFill>
          <a:ln w="19050">
            <a:solidFill>
              <a:schemeClr val="lt1"/>
            </a:solidFill>
          </a:ln>
          <a:effectLst/>
        </c:spPr>
      </c:pivotFmt>
      <c:pivotFmt>
        <c:idx val="3415"/>
        <c:spPr>
          <a:solidFill>
            <a:schemeClr val="accent1"/>
          </a:solidFill>
          <a:ln w="19050">
            <a:solidFill>
              <a:schemeClr val="lt1"/>
            </a:solidFill>
          </a:ln>
          <a:effectLst/>
        </c:spPr>
      </c:pivotFmt>
      <c:pivotFmt>
        <c:idx val="3416"/>
        <c:spPr>
          <a:solidFill>
            <a:schemeClr val="accent1"/>
          </a:solidFill>
          <a:ln w="19050">
            <a:solidFill>
              <a:schemeClr val="lt1"/>
            </a:solidFill>
          </a:ln>
          <a:effectLst/>
        </c:spPr>
      </c:pivotFmt>
      <c:pivotFmt>
        <c:idx val="34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8"/>
        <c:spPr>
          <a:solidFill>
            <a:schemeClr val="accent1"/>
          </a:solidFill>
          <a:ln w="19050">
            <a:solidFill>
              <a:schemeClr val="lt1"/>
            </a:solidFill>
          </a:ln>
          <a:effectLst/>
        </c:spPr>
      </c:pivotFmt>
      <c:pivotFmt>
        <c:idx val="3419"/>
        <c:spPr>
          <a:solidFill>
            <a:schemeClr val="accent1"/>
          </a:solidFill>
          <a:ln w="19050">
            <a:solidFill>
              <a:schemeClr val="lt1"/>
            </a:solidFill>
          </a:ln>
          <a:effectLst/>
        </c:spPr>
      </c:pivotFmt>
      <c:pivotFmt>
        <c:idx val="3420"/>
        <c:spPr>
          <a:solidFill>
            <a:schemeClr val="accent1"/>
          </a:solidFill>
          <a:ln w="19050">
            <a:solidFill>
              <a:schemeClr val="lt1"/>
            </a:solidFill>
          </a:ln>
          <a:effectLst/>
        </c:spPr>
      </c:pivotFmt>
      <c:pivotFmt>
        <c:idx val="3421"/>
        <c:spPr>
          <a:solidFill>
            <a:schemeClr val="accent1"/>
          </a:solidFill>
          <a:ln w="19050">
            <a:solidFill>
              <a:schemeClr val="lt1"/>
            </a:solidFill>
          </a:ln>
          <a:effectLst/>
        </c:spPr>
      </c:pivotFmt>
      <c:pivotFmt>
        <c:idx val="3422"/>
        <c:spPr>
          <a:solidFill>
            <a:schemeClr val="accent1"/>
          </a:solidFill>
          <a:ln w="19050">
            <a:solidFill>
              <a:schemeClr val="lt1"/>
            </a:solidFill>
          </a:ln>
          <a:effectLst/>
        </c:spPr>
      </c:pivotFmt>
      <c:pivotFmt>
        <c:idx val="3423"/>
        <c:spPr>
          <a:solidFill>
            <a:schemeClr val="accent1"/>
          </a:solidFill>
          <a:ln w="19050">
            <a:solidFill>
              <a:schemeClr val="lt1"/>
            </a:solidFill>
          </a:ln>
          <a:effectLst/>
        </c:spPr>
      </c:pivotFmt>
      <c:pivotFmt>
        <c:idx val="3424"/>
        <c:spPr>
          <a:solidFill>
            <a:schemeClr val="accent1"/>
          </a:solidFill>
          <a:ln w="19050">
            <a:solidFill>
              <a:schemeClr val="lt1"/>
            </a:solidFill>
          </a:ln>
          <a:effectLst/>
        </c:spPr>
      </c:pivotFmt>
      <c:pivotFmt>
        <c:idx val="3425"/>
        <c:spPr>
          <a:solidFill>
            <a:schemeClr val="accent1"/>
          </a:solidFill>
          <a:ln w="19050">
            <a:solidFill>
              <a:schemeClr val="lt1"/>
            </a:solidFill>
          </a:ln>
          <a:effectLst/>
        </c:spPr>
      </c:pivotFmt>
      <c:pivotFmt>
        <c:idx val="3426"/>
        <c:spPr>
          <a:solidFill>
            <a:schemeClr val="accent1"/>
          </a:solidFill>
          <a:ln w="19050">
            <a:solidFill>
              <a:schemeClr val="lt1"/>
            </a:solidFill>
          </a:ln>
          <a:effectLst/>
        </c:spPr>
      </c:pivotFmt>
      <c:pivotFmt>
        <c:idx val="3427"/>
        <c:spPr>
          <a:solidFill>
            <a:schemeClr val="accent1"/>
          </a:solidFill>
          <a:ln w="19050">
            <a:solidFill>
              <a:schemeClr val="lt1"/>
            </a:solidFill>
          </a:ln>
          <a:effectLst/>
        </c:spPr>
      </c:pivotFmt>
      <c:pivotFmt>
        <c:idx val="3428"/>
        <c:spPr>
          <a:solidFill>
            <a:schemeClr val="accent1"/>
          </a:solidFill>
          <a:ln w="19050">
            <a:solidFill>
              <a:schemeClr val="lt1"/>
            </a:solidFill>
          </a:ln>
          <a:effectLst/>
        </c:spPr>
      </c:pivotFmt>
      <c:pivotFmt>
        <c:idx val="3429"/>
        <c:spPr>
          <a:solidFill>
            <a:schemeClr val="accent1"/>
          </a:solidFill>
          <a:ln w="19050">
            <a:solidFill>
              <a:schemeClr val="lt1"/>
            </a:solidFill>
          </a:ln>
          <a:effectLst/>
        </c:spPr>
      </c:pivotFmt>
      <c:pivotFmt>
        <c:idx val="3430"/>
        <c:spPr>
          <a:solidFill>
            <a:schemeClr val="accent1"/>
          </a:solidFill>
          <a:ln w="19050">
            <a:solidFill>
              <a:schemeClr val="lt1"/>
            </a:solidFill>
          </a:ln>
          <a:effectLst/>
        </c:spPr>
      </c:pivotFmt>
      <c:pivotFmt>
        <c:idx val="3431"/>
        <c:spPr>
          <a:solidFill>
            <a:schemeClr val="accent1"/>
          </a:solidFill>
          <a:ln w="19050">
            <a:solidFill>
              <a:schemeClr val="lt1"/>
            </a:solidFill>
          </a:ln>
          <a:effectLst/>
        </c:spPr>
      </c:pivotFmt>
      <c:pivotFmt>
        <c:idx val="3432"/>
        <c:spPr>
          <a:solidFill>
            <a:schemeClr val="accent1"/>
          </a:solidFill>
          <a:ln w="19050">
            <a:solidFill>
              <a:schemeClr val="lt1"/>
            </a:solidFill>
          </a:ln>
          <a:effectLst/>
        </c:spPr>
      </c:pivotFmt>
      <c:pivotFmt>
        <c:idx val="3433"/>
        <c:spPr>
          <a:solidFill>
            <a:schemeClr val="accent1"/>
          </a:solidFill>
          <a:ln w="19050">
            <a:solidFill>
              <a:schemeClr val="lt1"/>
            </a:solidFill>
          </a:ln>
          <a:effectLst/>
        </c:spPr>
      </c:pivotFmt>
      <c:pivotFmt>
        <c:idx val="34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5"/>
        <c:spPr>
          <a:solidFill>
            <a:schemeClr val="accent1"/>
          </a:solidFill>
          <a:ln w="19050">
            <a:solidFill>
              <a:schemeClr val="lt1"/>
            </a:solidFill>
          </a:ln>
          <a:effectLst/>
        </c:spPr>
      </c:pivotFmt>
      <c:pivotFmt>
        <c:idx val="3436"/>
        <c:spPr>
          <a:solidFill>
            <a:schemeClr val="accent1"/>
          </a:solidFill>
          <a:ln w="19050">
            <a:solidFill>
              <a:schemeClr val="lt1"/>
            </a:solidFill>
          </a:ln>
          <a:effectLst/>
        </c:spPr>
      </c:pivotFmt>
      <c:pivotFmt>
        <c:idx val="3437"/>
        <c:spPr>
          <a:solidFill>
            <a:schemeClr val="accent1"/>
          </a:solidFill>
          <a:ln w="19050">
            <a:solidFill>
              <a:schemeClr val="lt1"/>
            </a:solidFill>
          </a:ln>
          <a:effectLst/>
        </c:spPr>
      </c:pivotFmt>
      <c:pivotFmt>
        <c:idx val="3438"/>
        <c:spPr>
          <a:solidFill>
            <a:schemeClr val="accent1"/>
          </a:solidFill>
          <a:ln w="19050">
            <a:solidFill>
              <a:schemeClr val="lt1"/>
            </a:solidFill>
          </a:ln>
          <a:effectLst/>
        </c:spPr>
      </c:pivotFmt>
      <c:pivotFmt>
        <c:idx val="3439"/>
        <c:spPr>
          <a:solidFill>
            <a:schemeClr val="accent1"/>
          </a:solidFill>
          <a:ln w="19050">
            <a:solidFill>
              <a:schemeClr val="lt1"/>
            </a:solidFill>
          </a:ln>
          <a:effectLst/>
        </c:spPr>
      </c:pivotFmt>
      <c:pivotFmt>
        <c:idx val="3440"/>
        <c:spPr>
          <a:solidFill>
            <a:schemeClr val="accent1"/>
          </a:solidFill>
          <a:ln w="19050">
            <a:solidFill>
              <a:schemeClr val="lt1"/>
            </a:solidFill>
          </a:ln>
          <a:effectLst/>
        </c:spPr>
      </c:pivotFmt>
      <c:pivotFmt>
        <c:idx val="3441"/>
        <c:spPr>
          <a:solidFill>
            <a:schemeClr val="accent1"/>
          </a:solidFill>
          <a:ln w="19050">
            <a:solidFill>
              <a:schemeClr val="lt1"/>
            </a:solidFill>
          </a:ln>
          <a:effectLst/>
        </c:spPr>
      </c:pivotFmt>
      <c:pivotFmt>
        <c:idx val="3442"/>
        <c:spPr>
          <a:solidFill>
            <a:schemeClr val="accent1"/>
          </a:solidFill>
          <a:ln w="19050">
            <a:solidFill>
              <a:schemeClr val="lt1"/>
            </a:solidFill>
          </a:ln>
          <a:effectLst/>
        </c:spPr>
      </c:pivotFmt>
      <c:pivotFmt>
        <c:idx val="3443"/>
        <c:spPr>
          <a:solidFill>
            <a:schemeClr val="accent1"/>
          </a:solidFill>
          <a:ln w="19050">
            <a:solidFill>
              <a:schemeClr val="lt1"/>
            </a:solidFill>
          </a:ln>
          <a:effectLst/>
        </c:spPr>
      </c:pivotFmt>
      <c:pivotFmt>
        <c:idx val="3444"/>
        <c:spPr>
          <a:solidFill>
            <a:schemeClr val="accent1"/>
          </a:solidFill>
          <a:ln w="19050">
            <a:solidFill>
              <a:schemeClr val="lt1"/>
            </a:solidFill>
          </a:ln>
          <a:effectLst/>
        </c:spPr>
      </c:pivotFmt>
      <c:pivotFmt>
        <c:idx val="3445"/>
        <c:spPr>
          <a:solidFill>
            <a:schemeClr val="accent1"/>
          </a:solidFill>
          <a:ln w="19050">
            <a:solidFill>
              <a:schemeClr val="lt1"/>
            </a:solidFill>
          </a:ln>
          <a:effectLst/>
        </c:spPr>
      </c:pivotFmt>
      <c:pivotFmt>
        <c:idx val="3446"/>
        <c:spPr>
          <a:solidFill>
            <a:schemeClr val="accent1"/>
          </a:solidFill>
          <a:ln w="19050">
            <a:solidFill>
              <a:schemeClr val="lt1"/>
            </a:solidFill>
          </a:ln>
          <a:effectLst/>
        </c:spPr>
      </c:pivotFmt>
      <c:pivotFmt>
        <c:idx val="3447"/>
        <c:spPr>
          <a:solidFill>
            <a:schemeClr val="accent1"/>
          </a:solidFill>
          <a:ln w="19050">
            <a:solidFill>
              <a:schemeClr val="lt1"/>
            </a:solidFill>
          </a:ln>
          <a:effectLst/>
        </c:spPr>
      </c:pivotFmt>
      <c:pivotFmt>
        <c:idx val="3448"/>
        <c:spPr>
          <a:solidFill>
            <a:schemeClr val="accent1"/>
          </a:solidFill>
          <a:ln w="19050">
            <a:solidFill>
              <a:schemeClr val="lt1"/>
            </a:solidFill>
          </a:ln>
          <a:effectLst/>
        </c:spPr>
      </c:pivotFmt>
      <c:pivotFmt>
        <c:idx val="3449"/>
        <c:spPr>
          <a:solidFill>
            <a:schemeClr val="accent1"/>
          </a:solidFill>
          <a:ln w="19050">
            <a:solidFill>
              <a:schemeClr val="lt1"/>
            </a:solidFill>
          </a:ln>
          <a:effectLst/>
        </c:spPr>
      </c:pivotFmt>
      <c:pivotFmt>
        <c:idx val="3450"/>
        <c:spPr>
          <a:solidFill>
            <a:schemeClr val="accent1"/>
          </a:solidFill>
          <a:ln w="19050">
            <a:solidFill>
              <a:schemeClr val="lt1"/>
            </a:solidFill>
          </a:ln>
          <a:effectLst/>
        </c:spPr>
      </c:pivotFmt>
      <c:pivotFmt>
        <c:idx val="34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2"/>
        <c:spPr>
          <a:solidFill>
            <a:schemeClr val="accent1"/>
          </a:solidFill>
          <a:ln w="19050">
            <a:solidFill>
              <a:schemeClr val="lt1"/>
            </a:solidFill>
          </a:ln>
          <a:effectLst/>
        </c:spPr>
      </c:pivotFmt>
      <c:pivotFmt>
        <c:idx val="3453"/>
        <c:spPr>
          <a:solidFill>
            <a:schemeClr val="accent1"/>
          </a:solidFill>
          <a:ln w="19050">
            <a:solidFill>
              <a:schemeClr val="lt1"/>
            </a:solidFill>
          </a:ln>
          <a:effectLst/>
        </c:spPr>
      </c:pivotFmt>
      <c:pivotFmt>
        <c:idx val="3454"/>
        <c:spPr>
          <a:solidFill>
            <a:schemeClr val="accent1"/>
          </a:solidFill>
          <a:ln w="19050">
            <a:solidFill>
              <a:schemeClr val="lt1"/>
            </a:solidFill>
          </a:ln>
          <a:effectLst/>
        </c:spPr>
      </c:pivotFmt>
      <c:pivotFmt>
        <c:idx val="3455"/>
        <c:spPr>
          <a:solidFill>
            <a:schemeClr val="accent1"/>
          </a:solidFill>
          <a:ln w="19050">
            <a:solidFill>
              <a:schemeClr val="lt1"/>
            </a:solidFill>
          </a:ln>
          <a:effectLst/>
        </c:spPr>
      </c:pivotFmt>
      <c:pivotFmt>
        <c:idx val="3456"/>
        <c:spPr>
          <a:solidFill>
            <a:schemeClr val="accent1"/>
          </a:solidFill>
          <a:ln w="19050">
            <a:solidFill>
              <a:schemeClr val="lt1"/>
            </a:solidFill>
          </a:ln>
          <a:effectLst/>
        </c:spPr>
      </c:pivotFmt>
      <c:pivotFmt>
        <c:idx val="3457"/>
        <c:spPr>
          <a:solidFill>
            <a:schemeClr val="accent1"/>
          </a:solidFill>
          <a:ln w="19050">
            <a:solidFill>
              <a:schemeClr val="lt1"/>
            </a:solidFill>
          </a:ln>
          <a:effectLst/>
        </c:spPr>
      </c:pivotFmt>
      <c:pivotFmt>
        <c:idx val="3458"/>
        <c:spPr>
          <a:solidFill>
            <a:schemeClr val="accent1"/>
          </a:solidFill>
          <a:ln w="19050">
            <a:solidFill>
              <a:schemeClr val="lt1"/>
            </a:solidFill>
          </a:ln>
          <a:effectLst/>
        </c:spPr>
      </c:pivotFmt>
      <c:pivotFmt>
        <c:idx val="3459"/>
        <c:spPr>
          <a:solidFill>
            <a:schemeClr val="accent1"/>
          </a:solidFill>
          <a:ln w="19050">
            <a:solidFill>
              <a:schemeClr val="lt1"/>
            </a:solidFill>
          </a:ln>
          <a:effectLst/>
        </c:spPr>
      </c:pivotFmt>
      <c:pivotFmt>
        <c:idx val="3460"/>
        <c:spPr>
          <a:solidFill>
            <a:schemeClr val="accent1"/>
          </a:solidFill>
          <a:ln w="19050">
            <a:solidFill>
              <a:schemeClr val="lt1"/>
            </a:solidFill>
          </a:ln>
          <a:effectLst/>
        </c:spPr>
      </c:pivotFmt>
      <c:pivotFmt>
        <c:idx val="3461"/>
        <c:spPr>
          <a:solidFill>
            <a:schemeClr val="accent1"/>
          </a:solidFill>
          <a:ln w="19050">
            <a:solidFill>
              <a:schemeClr val="lt1"/>
            </a:solidFill>
          </a:ln>
          <a:effectLst/>
        </c:spPr>
      </c:pivotFmt>
      <c:pivotFmt>
        <c:idx val="3462"/>
        <c:spPr>
          <a:solidFill>
            <a:schemeClr val="accent1"/>
          </a:solidFill>
          <a:ln w="19050">
            <a:solidFill>
              <a:schemeClr val="lt1"/>
            </a:solidFill>
          </a:ln>
          <a:effectLst/>
        </c:spPr>
      </c:pivotFmt>
      <c:pivotFmt>
        <c:idx val="3463"/>
        <c:spPr>
          <a:solidFill>
            <a:schemeClr val="accent1"/>
          </a:solidFill>
          <a:ln w="19050">
            <a:solidFill>
              <a:schemeClr val="lt1"/>
            </a:solidFill>
          </a:ln>
          <a:effectLst/>
        </c:spPr>
      </c:pivotFmt>
      <c:pivotFmt>
        <c:idx val="3464"/>
        <c:spPr>
          <a:solidFill>
            <a:schemeClr val="accent1"/>
          </a:solidFill>
          <a:ln w="19050">
            <a:solidFill>
              <a:schemeClr val="lt1"/>
            </a:solidFill>
          </a:ln>
          <a:effectLst/>
        </c:spPr>
      </c:pivotFmt>
      <c:pivotFmt>
        <c:idx val="3465"/>
        <c:spPr>
          <a:solidFill>
            <a:schemeClr val="accent1"/>
          </a:solidFill>
          <a:ln w="19050">
            <a:solidFill>
              <a:schemeClr val="lt1"/>
            </a:solidFill>
          </a:ln>
          <a:effectLst/>
        </c:spPr>
      </c:pivotFmt>
      <c:pivotFmt>
        <c:idx val="3466"/>
        <c:spPr>
          <a:solidFill>
            <a:schemeClr val="accent1"/>
          </a:solidFill>
          <a:ln w="19050">
            <a:solidFill>
              <a:schemeClr val="lt1"/>
            </a:solidFill>
          </a:ln>
          <a:effectLst/>
        </c:spPr>
      </c:pivotFmt>
      <c:pivotFmt>
        <c:idx val="3467"/>
        <c:spPr>
          <a:solidFill>
            <a:schemeClr val="accent1"/>
          </a:solidFill>
          <a:ln w="19050">
            <a:solidFill>
              <a:schemeClr val="lt1"/>
            </a:solidFill>
          </a:ln>
          <a:effectLst/>
        </c:spPr>
      </c:pivotFmt>
      <c:pivotFmt>
        <c:idx val="34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9"/>
        <c:spPr>
          <a:solidFill>
            <a:schemeClr val="accent1"/>
          </a:solidFill>
          <a:ln w="19050">
            <a:solidFill>
              <a:schemeClr val="lt1"/>
            </a:solidFill>
          </a:ln>
          <a:effectLst/>
        </c:spPr>
      </c:pivotFmt>
      <c:pivotFmt>
        <c:idx val="3470"/>
        <c:spPr>
          <a:solidFill>
            <a:schemeClr val="accent1"/>
          </a:solidFill>
          <a:ln w="19050">
            <a:solidFill>
              <a:schemeClr val="lt1"/>
            </a:solidFill>
          </a:ln>
          <a:effectLst/>
        </c:spPr>
      </c:pivotFmt>
      <c:pivotFmt>
        <c:idx val="3471"/>
        <c:spPr>
          <a:solidFill>
            <a:schemeClr val="accent1"/>
          </a:solidFill>
          <a:ln w="19050">
            <a:solidFill>
              <a:schemeClr val="lt1"/>
            </a:solidFill>
          </a:ln>
          <a:effectLst/>
        </c:spPr>
      </c:pivotFmt>
      <c:pivotFmt>
        <c:idx val="3472"/>
        <c:spPr>
          <a:solidFill>
            <a:schemeClr val="accent1"/>
          </a:solidFill>
          <a:ln w="19050">
            <a:solidFill>
              <a:schemeClr val="lt1"/>
            </a:solidFill>
          </a:ln>
          <a:effectLst/>
        </c:spPr>
      </c:pivotFmt>
      <c:pivotFmt>
        <c:idx val="3473"/>
        <c:spPr>
          <a:solidFill>
            <a:schemeClr val="accent1"/>
          </a:solidFill>
          <a:ln w="19050">
            <a:solidFill>
              <a:schemeClr val="lt1"/>
            </a:solidFill>
          </a:ln>
          <a:effectLst/>
        </c:spPr>
      </c:pivotFmt>
      <c:pivotFmt>
        <c:idx val="3474"/>
        <c:spPr>
          <a:solidFill>
            <a:schemeClr val="accent1"/>
          </a:solidFill>
          <a:ln w="19050">
            <a:solidFill>
              <a:schemeClr val="lt1"/>
            </a:solidFill>
          </a:ln>
          <a:effectLst/>
        </c:spPr>
      </c:pivotFmt>
      <c:pivotFmt>
        <c:idx val="3475"/>
        <c:spPr>
          <a:solidFill>
            <a:schemeClr val="accent1"/>
          </a:solidFill>
          <a:ln w="19050">
            <a:solidFill>
              <a:schemeClr val="lt1"/>
            </a:solidFill>
          </a:ln>
          <a:effectLst/>
        </c:spPr>
      </c:pivotFmt>
      <c:pivotFmt>
        <c:idx val="3476"/>
        <c:spPr>
          <a:solidFill>
            <a:schemeClr val="accent1"/>
          </a:solidFill>
          <a:ln w="19050">
            <a:solidFill>
              <a:schemeClr val="lt1"/>
            </a:solidFill>
          </a:ln>
          <a:effectLst/>
        </c:spPr>
      </c:pivotFmt>
      <c:pivotFmt>
        <c:idx val="3477"/>
        <c:spPr>
          <a:solidFill>
            <a:schemeClr val="accent1"/>
          </a:solidFill>
          <a:ln w="19050">
            <a:solidFill>
              <a:schemeClr val="lt1"/>
            </a:solidFill>
          </a:ln>
          <a:effectLst/>
        </c:spPr>
      </c:pivotFmt>
      <c:pivotFmt>
        <c:idx val="3478"/>
        <c:spPr>
          <a:solidFill>
            <a:schemeClr val="accent1"/>
          </a:solidFill>
          <a:ln w="19050">
            <a:solidFill>
              <a:schemeClr val="lt1"/>
            </a:solidFill>
          </a:ln>
          <a:effectLst/>
        </c:spPr>
      </c:pivotFmt>
      <c:pivotFmt>
        <c:idx val="3479"/>
        <c:spPr>
          <a:solidFill>
            <a:schemeClr val="accent1"/>
          </a:solidFill>
          <a:ln w="19050">
            <a:solidFill>
              <a:schemeClr val="lt1"/>
            </a:solidFill>
          </a:ln>
          <a:effectLst/>
        </c:spPr>
      </c:pivotFmt>
      <c:pivotFmt>
        <c:idx val="3480"/>
        <c:spPr>
          <a:solidFill>
            <a:schemeClr val="accent1"/>
          </a:solidFill>
          <a:ln w="19050">
            <a:solidFill>
              <a:schemeClr val="lt1"/>
            </a:solidFill>
          </a:ln>
          <a:effectLst/>
        </c:spPr>
      </c:pivotFmt>
      <c:pivotFmt>
        <c:idx val="3481"/>
        <c:spPr>
          <a:solidFill>
            <a:schemeClr val="accent1"/>
          </a:solidFill>
          <a:ln w="19050">
            <a:solidFill>
              <a:schemeClr val="lt1"/>
            </a:solidFill>
          </a:ln>
          <a:effectLst/>
        </c:spPr>
      </c:pivotFmt>
      <c:pivotFmt>
        <c:idx val="3482"/>
        <c:spPr>
          <a:solidFill>
            <a:schemeClr val="accent1"/>
          </a:solidFill>
          <a:ln w="19050">
            <a:solidFill>
              <a:schemeClr val="lt1"/>
            </a:solidFill>
          </a:ln>
          <a:effectLst/>
        </c:spPr>
      </c:pivotFmt>
      <c:pivotFmt>
        <c:idx val="3483"/>
        <c:spPr>
          <a:solidFill>
            <a:schemeClr val="accent1"/>
          </a:solidFill>
          <a:ln w="19050">
            <a:solidFill>
              <a:schemeClr val="lt1"/>
            </a:solidFill>
          </a:ln>
          <a:effectLst/>
        </c:spPr>
      </c:pivotFmt>
      <c:pivotFmt>
        <c:idx val="3484"/>
        <c:spPr>
          <a:solidFill>
            <a:schemeClr val="accent1"/>
          </a:solidFill>
          <a:ln w="19050">
            <a:solidFill>
              <a:schemeClr val="lt1"/>
            </a:solidFill>
          </a:ln>
          <a:effectLst/>
        </c:spPr>
      </c:pivotFmt>
      <c:pivotFmt>
        <c:idx val="34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6"/>
        <c:spPr>
          <a:solidFill>
            <a:schemeClr val="accent1"/>
          </a:solidFill>
          <a:ln w="19050">
            <a:solidFill>
              <a:schemeClr val="lt1"/>
            </a:solidFill>
          </a:ln>
          <a:effectLst/>
        </c:spPr>
      </c:pivotFmt>
      <c:pivotFmt>
        <c:idx val="3487"/>
        <c:spPr>
          <a:solidFill>
            <a:schemeClr val="accent1"/>
          </a:solidFill>
          <a:ln w="19050">
            <a:solidFill>
              <a:schemeClr val="lt1"/>
            </a:solidFill>
          </a:ln>
          <a:effectLst/>
        </c:spPr>
      </c:pivotFmt>
      <c:pivotFmt>
        <c:idx val="3488"/>
        <c:spPr>
          <a:solidFill>
            <a:schemeClr val="accent1"/>
          </a:solidFill>
          <a:ln w="19050">
            <a:solidFill>
              <a:schemeClr val="lt1"/>
            </a:solidFill>
          </a:ln>
          <a:effectLst/>
        </c:spPr>
      </c:pivotFmt>
      <c:pivotFmt>
        <c:idx val="3489"/>
        <c:spPr>
          <a:solidFill>
            <a:schemeClr val="accent1"/>
          </a:solidFill>
          <a:ln w="19050">
            <a:solidFill>
              <a:schemeClr val="lt1"/>
            </a:solidFill>
          </a:ln>
          <a:effectLst/>
        </c:spPr>
      </c:pivotFmt>
      <c:pivotFmt>
        <c:idx val="3490"/>
        <c:spPr>
          <a:solidFill>
            <a:schemeClr val="accent1"/>
          </a:solidFill>
          <a:ln w="19050">
            <a:solidFill>
              <a:schemeClr val="lt1"/>
            </a:solidFill>
          </a:ln>
          <a:effectLst/>
        </c:spPr>
      </c:pivotFmt>
      <c:pivotFmt>
        <c:idx val="3491"/>
        <c:spPr>
          <a:solidFill>
            <a:schemeClr val="accent1"/>
          </a:solidFill>
          <a:ln w="19050">
            <a:solidFill>
              <a:schemeClr val="lt1"/>
            </a:solidFill>
          </a:ln>
          <a:effectLst/>
        </c:spPr>
      </c:pivotFmt>
      <c:pivotFmt>
        <c:idx val="3492"/>
        <c:spPr>
          <a:solidFill>
            <a:schemeClr val="accent1"/>
          </a:solidFill>
          <a:ln w="19050">
            <a:solidFill>
              <a:schemeClr val="lt1"/>
            </a:solidFill>
          </a:ln>
          <a:effectLst/>
        </c:spPr>
      </c:pivotFmt>
      <c:pivotFmt>
        <c:idx val="3493"/>
        <c:spPr>
          <a:solidFill>
            <a:schemeClr val="accent1"/>
          </a:solidFill>
          <a:ln w="19050">
            <a:solidFill>
              <a:schemeClr val="lt1"/>
            </a:solidFill>
          </a:ln>
          <a:effectLst/>
        </c:spPr>
      </c:pivotFmt>
      <c:pivotFmt>
        <c:idx val="3494"/>
        <c:spPr>
          <a:solidFill>
            <a:schemeClr val="accent1"/>
          </a:solidFill>
          <a:ln w="19050">
            <a:solidFill>
              <a:schemeClr val="lt1"/>
            </a:solidFill>
          </a:ln>
          <a:effectLst/>
        </c:spPr>
      </c:pivotFmt>
      <c:pivotFmt>
        <c:idx val="3495"/>
        <c:spPr>
          <a:solidFill>
            <a:schemeClr val="accent1"/>
          </a:solidFill>
          <a:ln w="19050">
            <a:solidFill>
              <a:schemeClr val="lt1"/>
            </a:solidFill>
          </a:ln>
          <a:effectLst/>
        </c:spPr>
      </c:pivotFmt>
      <c:pivotFmt>
        <c:idx val="3496"/>
        <c:spPr>
          <a:solidFill>
            <a:schemeClr val="accent1"/>
          </a:solidFill>
          <a:ln w="19050">
            <a:solidFill>
              <a:schemeClr val="lt1"/>
            </a:solidFill>
          </a:ln>
          <a:effectLst/>
        </c:spPr>
      </c:pivotFmt>
      <c:pivotFmt>
        <c:idx val="3497"/>
        <c:spPr>
          <a:solidFill>
            <a:schemeClr val="accent1"/>
          </a:solidFill>
          <a:ln w="19050">
            <a:solidFill>
              <a:schemeClr val="lt1"/>
            </a:solidFill>
          </a:ln>
          <a:effectLst/>
        </c:spPr>
      </c:pivotFmt>
      <c:pivotFmt>
        <c:idx val="3498"/>
        <c:spPr>
          <a:solidFill>
            <a:schemeClr val="accent1"/>
          </a:solidFill>
          <a:ln w="19050">
            <a:solidFill>
              <a:schemeClr val="lt1"/>
            </a:solidFill>
          </a:ln>
          <a:effectLst/>
        </c:spPr>
      </c:pivotFmt>
      <c:pivotFmt>
        <c:idx val="3499"/>
        <c:spPr>
          <a:solidFill>
            <a:schemeClr val="accent1"/>
          </a:solidFill>
          <a:ln w="19050">
            <a:solidFill>
              <a:schemeClr val="lt1"/>
            </a:solidFill>
          </a:ln>
          <a:effectLst/>
        </c:spPr>
      </c:pivotFmt>
      <c:pivotFmt>
        <c:idx val="3500"/>
        <c:spPr>
          <a:solidFill>
            <a:schemeClr val="accent1"/>
          </a:solidFill>
          <a:ln w="19050">
            <a:solidFill>
              <a:schemeClr val="lt1"/>
            </a:solidFill>
          </a:ln>
          <a:effectLst/>
        </c:spPr>
      </c:pivotFmt>
      <c:pivotFmt>
        <c:idx val="3501"/>
        <c:spPr>
          <a:solidFill>
            <a:schemeClr val="accent1"/>
          </a:solidFill>
          <a:ln w="19050">
            <a:solidFill>
              <a:schemeClr val="lt1"/>
            </a:solidFill>
          </a:ln>
          <a:effectLst/>
        </c:spPr>
      </c:pivotFmt>
      <c:pivotFmt>
        <c:idx val="35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3"/>
        <c:spPr>
          <a:solidFill>
            <a:schemeClr val="accent1"/>
          </a:solidFill>
          <a:ln w="19050">
            <a:solidFill>
              <a:schemeClr val="lt1"/>
            </a:solidFill>
          </a:ln>
          <a:effectLst/>
        </c:spPr>
      </c:pivotFmt>
      <c:pivotFmt>
        <c:idx val="3504"/>
        <c:spPr>
          <a:solidFill>
            <a:schemeClr val="accent1"/>
          </a:solidFill>
          <a:ln w="19050">
            <a:solidFill>
              <a:schemeClr val="lt1"/>
            </a:solidFill>
          </a:ln>
          <a:effectLst/>
        </c:spPr>
      </c:pivotFmt>
      <c:pivotFmt>
        <c:idx val="3505"/>
        <c:spPr>
          <a:solidFill>
            <a:schemeClr val="accent1"/>
          </a:solidFill>
          <a:ln w="19050">
            <a:solidFill>
              <a:schemeClr val="lt1"/>
            </a:solidFill>
          </a:ln>
          <a:effectLst/>
        </c:spPr>
      </c:pivotFmt>
      <c:pivotFmt>
        <c:idx val="3506"/>
        <c:spPr>
          <a:solidFill>
            <a:schemeClr val="accent1"/>
          </a:solidFill>
          <a:ln w="19050">
            <a:solidFill>
              <a:schemeClr val="lt1"/>
            </a:solidFill>
          </a:ln>
          <a:effectLst/>
        </c:spPr>
      </c:pivotFmt>
      <c:pivotFmt>
        <c:idx val="3507"/>
        <c:spPr>
          <a:solidFill>
            <a:schemeClr val="accent1"/>
          </a:solidFill>
          <a:ln w="19050">
            <a:solidFill>
              <a:schemeClr val="lt1"/>
            </a:solidFill>
          </a:ln>
          <a:effectLst/>
        </c:spPr>
      </c:pivotFmt>
      <c:pivotFmt>
        <c:idx val="3508"/>
        <c:spPr>
          <a:solidFill>
            <a:schemeClr val="accent1"/>
          </a:solidFill>
          <a:ln w="19050">
            <a:solidFill>
              <a:schemeClr val="lt1"/>
            </a:solidFill>
          </a:ln>
          <a:effectLst/>
        </c:spPr>
      </c:pivotFmt>
      <c:pivotFmt>
        <c:idx val="3509"/>
        <c:spPr>
          <a:solidFill>
            <a:schemeClr val="accent1"/>
          </a:solidFill>
          <a:ln w="19050">
            <a:solidFill>
              <a:schemeClr val="lt1"/>
            </a:solidFill>
          </a:ln>
          <a:effectLst/>
        </c:spPr>
      </c:pivotFmt>
      <c:pivotFmt>
        <c:idx val="3510"/>
        <c:spPr>
          <a:solidFill>
            <a:schemeClr val="accent1"/>
          </a:solidFill>
          <a:ln w="19050">
            <a:solidFill>
              <a:schemeClr val="lt1"/>
            </a:solidFill>
          </a:ln>
          <a:effectLst/>
        </c:spPr>
      </c:pivotFmt>
      <c:pivotFmt>
        <c:idx val="3511"/>
        <c:spPr>
          <a:solidFill>
            <a:schemeClr val="accent1"/>
          </a:solidFill>
          <a:ln w="19050">
            <a:solidFill>
              <a:schemeClr val="lt1"/>
            </a:solidFill>
          </a:ln>
          <a:effectLst/>
        </c:spPr>
      </c:pivotFmt>
      <c:pivotFmt>
        <c:idx val="3512"/>
        <c:spPr>
          <a:solidFill>
            <a:schemeClr val="accent1"/>
          </a:solidFill>
          <a:ln w="19050">
            <a:solidFill>
              <a:schemeClr val="lt1"/>
            </a:solidFill>
          </a:ln>
          <a:effectLst/>
        </c:spPr>
      </c:pivotFmt>
      <c:pivotFmt>
        <c:idx val="3513"/>
        <c:spPr>
          <a:solidFill>
            <a:schemeClr val="accent1"/>
          </a:solidFill>
          <a:ln w="19050">
            <a:solidFill>
              <a:schemeClr val="lt1"/>
            </a:solidFill>
          </a:ln>
          <a:effectLst/>
        </c:spPr>
      </c:pivotFmt>
      <c:pivotFmt>
        <c:idx val="3514"/>
        <c:spPr>
          <a:solidFill>
            <a:schemeClr val="accent1"/>
          </a:solidFill>
          <a:ln w="19050">
            <a:solidFill>
              <a:schemeClr val="lt1"/>
            </a:solidFill>
          </a:ln>
          <a:effectLst/>
        </c:spPr>
      </c:pivotFmt>
      <c:pivotFmt>
        <c:idx val="3515"/>
        <c:spPr>
          <a:solidFill>
            <a:schemeClr val="accent1"/>
          </a:solidFill>
          <a:ln w="19050">
            <a:solidFill>
              <a:schemeClr val="lt1"/>
            </a:solidFill>
          </a:ln>
          <a:effectLst/>
        </c:spPr>
      </c:pivotFmt>
      <c:pivotFmt>
        <c:idx val="3516"/>
        <c:spPr>
          <a:solidFill>
            <a:schemeClr val="accent1"/>
          </a:solidFill>
          <a:ln w="19050">
            <a:solidFill>
              <a:schemeClr val="lt1"/>
            </a:solidFill>
          </a:ln>
          <a:effectLst/>
        </c:spPr>
      </c:pivotFmt>
      <c:pivotFmt>
        <c:idx val="3517"/>
        <c:spPr>
          <a:solidFill>
            <a:schemeClr val="accent1"/>
          </a:solidFill>
          <a:ln w="19050">
            <a:solidFill>
              <a:schemeClr val="lt1"/>
            </a:solidFill>
          </a:ln>
          <a:effectLst/>
        </c:spPr>
      </c:pivotFmt>
      <c:pivotFmt>
        <c:idx val="3518"/>
        <c:spPr>
          <a:solidFill>
            <a:schemeClr val="accent1"/>
          </a:solidFill>
          <a:ln w="19050">
            <a:solidFill>
              <a:schemeClr val="lt1"/>
            </a:solidFill>
          </a:ln>
          <a:effectLst/>
        </c:spPr>
      </c:pivotFmt>
      <c:pivotFmt>
        <c:idx val="35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0"/>
        <c:spPr>
          <a:solidFill>
            <a:schemeClr val="accent1"/>
          </a:solidFill>
          <a:ln w="19050">
            <a:solidFill>
              <a:schemeClr val="lt1"/>
            </a:solidFill>
          </a:ln>
          <a:effectLst/>
        </c:spPr>
      </c:pivotFmt>
      <c:pivotFmt>
        <c:idx val="3521"/>
        <c:spPr>
          <a:solidFill>
            <a:schemeClr val="accent1"/>
          </a:solidFill>
          <a:ln w="19050">
            <a:solidFill>
              <a:schemeClr val="lt1"/>
            </a:solidFill>
          </a:ln>
          <a:effectLst/>
        </c:spPr>
      </c:pivotFmt>
      <c:pivotFmt>
        <c:idx val="3522"/>
        <c:spPr>
          <a:solidFill>
            <a:schemeClr val="accent1"/>
          </a:solidFill>
          <a:ln w="19050">
            <a:solidFill>
              <a:schemeClr val="lt1"/>
            </a:solidFill>
          </a:ln>
          <a:effectLst/>
        </c:spPr>
      </c:pivotFmt>
      <c:pivotFmt>
        <c:idx val="3523"/>
        <c:spPr>
          <a:solidFill>
            <a:schemeClr val="accent1"/>
          </a:solidFill>
          <a:ln w="19050">
            <a:solidFill>
              <a:schemeClr val="lt1"/>
            </a:solidFill>
          </a:ln>
          <a:effectLst/>
        </c:spPr>
      </c:pivotFmt>
      <c:pivotFmt>
        <c:idx val="3524"/>
        <c:spPr>
          <a:solidFill>
            <a:schemeClr val="accent1"/>
          </a:solidFill>
          <a:ln w="19050">
            <a:solidFill>
              <a:schemeClr val="lt1"/>
            </a:solidFill>
          </a:ln>
          <a:effectLst/>
        </c:spPr>
      </c:pivotFmt>
      <c:pivotFmt>
        <c:idx val="3525"/>
        <c:spPr>
          <a:solidFill>
            <a:schemeClr val="accent1"/>
          </a:solidFill>
          <a:ln w="19050">
            <a:solidFill>
              <a:schemeClr val="lt1"/>
            </a:solidFill>
          </a:ln>
          <a:effectLst/>
        </c:spPr>
      </c:pivotFmt>
      <c:pivotFmt>
        <c:idx val="3526"/>
        <c:spPr>
          <a:solidFill>
            <a:schemeClr val="accent1"/>
          </a:solidFill>
          <a:ln w="19050">
            <a:solidFill>
              <a:schemeClr val="lt1"/>
            </a:solidFill>
          </a:ln>
          <a:effectLst/>
        </c:spPr>
      </c:pivotFmt>
      <c:pivotFmt>
        <c:idx val="3527"/>
        <c:spPr>
          <a:solidFill>
            <a:schemeClr val="accent1"/>
          </a:solidFill>
          <a:ln w="19050">
            <a:solidFill>
              <a:schemeClr val="lt1"/>
            </a:solidFill>
          </a:ln>
          <a:effectLst/>
        </c:spPr>
      </c:pivotFmt>
      <c:pivotFmt>
        <c:idx val="3528"/>
        <c:spPr>
          <a:solidFill>
            <a:schemeClr val="accent1"/>
          </a:solidFill>
          <a:ln w="19050">
            <a:solidFill>
              <a:schemeClr val="lt1"/>
            </a:solidFill>
          </a:ln>
          <a:effectLst/>
        </c:spPr>
      </c:pivotFmt>
      <c:pivotFmt>
        <c:idx val="3529"/>
        <c:spPr>
          <a:solidFill>
            <a:schemeClr val="accent1"/>
          </a:solidFill>
          <a:ln w="19050">
            <a:solidFill>
              <a:schemeClr val="lt1"/>
            </a:solidFill>
          </a:ln>
          <a:effectLst/>
        </c:spPr>
      </c:pivotFmt>
      <c:pivotFmt>
        <c:idx val="3530"/>
        <c:spPr>
          <a:solidFill>
            <a:schemeClr val="accent1"/>
          </a:solidFill>
          <a:ln w="19050">
            <a:solidFill>
              <a:schemeClr val="lt1"/>
            </a:solidFill>
          </a:ln>
          <a:effectLst/>
        </c:spPr>
      </c:pivotFmt>
      <c:pivotFmt>
        <c:idx val="3531"/>
        <c:spPr>
          <a:solidFill>
            <a:schemeClr val="accent1"/>
          </a:solidFill>
          <a:ln w="19050">
            <a:solidFill>
              <a:schemeClr val="lt1"/>
            </a:solidFill>
          </a:ln>
          <a:effectLst/>
        </c:spPr>
      </c:pivotFmt>
      <c:pivotFmt>
        <c:idx val="3532"/>
        <c:spPr>
          <a:solidFill>
            <a:schemeClr val="accent1"/>
          </a:solidFill>
          <a:ln w="19050">
            <a:solidFill>
              <a:schemeClr val="lt1"/>
            </a:solidFill>
          </a:ln>
          <a:effectLst/>
        </c:spPr>
      </c:pivotFmt>
      <c:pivotFmt>
        <c:idx val="3533"/>
        <c:spPr>
          <a:solidFill>
            <a:schemeClr val="accent1"/>
          </a:solidFill>
          <a:ln w="19050">
            <a:solidFill>
              <a:schemeClr val="lt1"/>
            </a:solidFill>
          </a:ln>
          <a:effectLst/>
        </c:spPr>
      </c:pivotFmt>
      <c:pivotFmt>
        <c:idx val="3534"/>
        <c:spPr>
          <a:solidFill>
            <a:schemeClr val="accent1"/>
          </a:solidFill>
          <a:ln w="19050">
            <a:solidFill>
              <a:schemeClr val="lt1"/>
            </a:solidFill>
          </a:ln>
          <a:effectLst/>
        </c:spPr>
      </c:pivotFmt>
      <c:pivotFmt>
        <c:idx val="3535"/>
        <c:spPr>
          <a:solidFill>
            <a:schemeClr val="accent1"/>
          </a:solidFill>
          <a:ln w="19050">
            <a:solidFill>
              <a:schemeClr val="lt1"/>
            </a:solidFill>
          </a:ln>
          <a:effectLst/>
        </c:spPr>
      </c:pivotFmt>
      <c:pivotFmt>
        <c:idx val="35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7"/>
        <c:spPr>
          <a:solidFill>
            <a:schemeClr val="accent1"/>
          </a:solidFill>
          <a:ln w="19050">
            <a:solidFill>
              <a:schemeClr val="lt1"/>
            </a:solidFill>
          </a:ln>
          <a:effectLst/>
        </c:spPr>
      </c:pivotFmt>
      <c:pivotFmt>
        <c:idx val="3538"/>
        <c:spPr>
          <a:solidFill>
            <a:schemeClr val="accent1"/>
          </a:solidFill>
          <a:ln w="19050">
            <a:solidFill>
              <a:schemeClr val="lt1"/>
            </a:solidFill>
          </a:ln>
          <a:effectLst/>
        </c:spPr>
      </c:pivotFmt>
      <c:pivotFmt>
        <c:idx val="3539"/>
        <c:spPr>
          <a:solidFill>
            <a:schemeClr val="accent1"/>
          </a:solidFill>
          <a:ln w="19050">
            <a:solidFill>
              <a:schemeClr val="lt1"/>
            </a:solidFill>
          </a:ln>
          <a:effectLst/>
        </c:spPr>
      </c:pivotFmt>
      <c:pivotFmt>
        <c:idx val="3540"/>
        <c:spPr>
          <a:solidFill>
            <a:schemeClr val="accent1"/>
          </a:solidFill>
          <a:ln w="19050">
            <a:solidFill>
              <a:schemeClr val="lt1"/>
            </a:solidFill>
          </a:ln>
          <a:effectLst/>
        </c:spPr>
      </c:pivotFmt>
      <c:pivotFmt>
        <c:idx val="3541"/>
        <c:spPr>
          <a:solidFill>
            <a:schemeClr val="accent1"/>
          </a:solidFill>
          <a:ln w="19050">
            <a:solidFill>
              <a:schemeClr val="lt1"/>
            </a:solidFill>
          </a:ln>
          <a:effectLst/>
        </c:spPr>
      </c:pivotFmt>
      <c:pivotFmt>
        <c:idx val="3542"/>
        <c:spPr>
          <a:solidFill>
            <a:schemeClr val="accent1"/>
          </a:solidFill>
          <a:ln w="19050">
            <a:solidFill>
              <a:schemeClr val="lt1"/>
            </a:solidFill>
          </a:ln>
          <a:effectLst/>
        </c:spPr>
      </c:pivotFmt>
      <c:pivotFmt>
        <c:idx val="3543"/>
        <c:spPr>
          <a:solidFill>
            <a:schemeClr val="accent1"/>
          </a:solidFill>
          <a:ln w="19050">
            <a:solidFill>
              <a:schemeClr val="lt1"/>
            </a:solidFill>
          </a:ln>
          <a:effectLst/>
        </c:spPr>
      </c:pivotFmt>
      <c:pivotFmt>
        <c:idx val="3544"/>
        <c:spPr>
          <a:solidFill>
            <a:schemeClr val="accent1"/>
          </a:solidFill>
          <a:ln w="19050">
            <a:solidFill>
              <a:schemeClr val="lt1"/>
            </a:solidFill>
          </a:ln>
          <a:effectLst/>
        </c:spPr>
      </c:pivotFmt>
      <c:pivotFmt>
        <c:idx val="3545"/>
        <c:spPr>
          <a:solidFill>
            <a:schemeClr val="accent1"/>
          </a:solidFill>
          <a:ln w="19050">
            <a:solidFill>
              <a:schemeClr val="lt1"/>
            </a:solidFill>
          </a:ln>
          <a:effectLst/>
        </c:spPr>
      </c:pivotFmt>
      <c:pivotFmt>
        <c:idx val="3546"/>
        <c:spPr>
          <a:solidFill>
            <a:schemeClr val="accent1"/>
          </a:solidFill>
          <a:ln w="19050">
            <a:solidFill>
              <a:schemeClr val="lt1"/>
            </a:solidFill>
          </a:ln>
          <a:effectLst/>
        </c:spPr>
      </c:pivotFmt>
      <c:pivotFmt>
        <c:idx val="3547"/>
        <c:spPr>
          <a:solidFill>
            <a:schemeClr val="accent1"/>
          </a:solidFill>
          <a:ln w="19050">
            <a:solidFill>
              <a:schemeClr val="lt1"/>
            </a:solidFill>
          </a:ln>
          <a:effectLst/>
        </c:spPr>
      </c:pivotFmt>
      <c:pivotFmt>
        <c:idx val="3548"/>
        <c:spPr>
          <a:solidFill>
            <a:schemeClr val="accent1"/>
          </a:solidFill>
          <a:ln w="19050">
            <a:solidFill>
              <a:schemeClr val="lt1"/>
            </a:solidFill>
          </a:ln>
          <a:effectLst/>
        </c:spPr>
      </c:pivotFmt>
      <c:pivotFmt>
        <c:idx val="3549"/>
        <c:spPr>
          <a:solidFill>
            <a:schemeClr val="accent1"/>
          </a:solidFill>
          <a:ln w="19050">
            <a:solidFill>
              <a:schemeClr val="lt1"/>
            </a:solidFill>
          </a:ln>
          <a:effectLst/>
        </c:spPr>
      </c:pivotFmt>
      <c:pivotFmt>
        <c:idx val="3550"/>
        <c:spPr>
          <a:solidFill>
            <a:schemeClr val="accent1"/>
          </a:solidFill>
          <a:ln w="19050">
            <a:solidFill>
              <a:schemeClr val="lt1"/>
            </a:solidFill>
          </a:ln>
          <a:effectLst/>
        </c:spPr>
      </c:pivotFmt>
      <c:pivotFmt>
        <c:idx val="3551"/>
        <c:spPr>
          <a:solidFill>
            <a:schemeClr val="accent1"/>
          </a:solidFill>
          <a:ln w="19050">
            <a:solidFill>
              <a:schemeClr val="lt1"/>
            </a:solidFill>
          </a:ln>
          <a:effectLst/>
        </c:spPr>
      </c:pivotFmt>
      <c:pivotFmt>
        <c:idx val="3552"/>
        <c:spPr>
          <a:solidFill>
            <a:schemeClr val="accent1"/>
          </a:solidFill>
          <a:ln w="19050">
            <a:solidFill>
              <a:schemeClr val="lt1"/>
            </a:solidFill>
          </a:ln>
          <a:effectLst/>
        </c:spPr>
      </c:pivotFmt>
      <c:pivotFmt>
        <c:idx val="35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4"/>
        <c:spPr>
          <a:solidFill>
            <a:schemeClr val="accent1"/>
          </a:solidFill>
          <a:ln w="19050">
            <a:solidFill>
              <a:schemeClr val="lt1"/>
            </a:solidFill>
          </a:ln>
          <a:effectLst/>
        </c:spPr>
      </c:pivotFmt>
      <c:pivotFmt>
        <c:idx val="3555"/>
        <c:spPr>
          <a:solidFill>
            <a:schemeClr val="accent1"/>
          </a:solidFill>
          <a:ln w="19050">
            <a:solidFill>
              <a:schemeClr val="lt1"/>
            </a:solidFill>
          </a:ln>
          <a:effectLst/>
        </c:spPr>
      </c:pivotFmt>
      <c:pivotFmt>
        <c:idx val="3556"/>
        <c:spPr>
          <a:solidFill>
            <a:schemeClr val="accent1"/>
          </a:solidFill>
          <a:ln w="19050">
            <a:solidFill>
              <a:schemeClr val="lt1"/>
            </a:solidFill>
          </a:ln>
          <a:effectLst/>
        </c:spPr>
      </c:pivotFmt>
      <c:pivotFmt>
        <c:idx val="3557"/>
        <c:spPr>
          <a:solidFill>
            <a:schemeClr val="accent1"/>
          </a:solidFill>
          <a:ln w="19050">
            <a:solidFill>
              <a:schemeClr val="lt1"/>
            </a:solidFill>
          </a:ln>
          <a:effectLst/>
        </c:spPr>
      </c:pivotFmt>
      <c:pivotFmt>
        <c:idx val="3558"/>
        <c:spPr>
          <a:solidFill>
            <a:schemeClr val="accent1"/>
          </a:solidFill>
          <a:ln w="19050">
            <a:solidFill>
              <a:schemeClr val="lt1"/>
            </a:solidFill>
          </a:ln>
          <a:effectLst/>
        </c:spPr>
      </c:pivotFmt>
      <c:pivotFmt>
        <c:idx val="3559"/>
        <c:spPr>
          <a:solidFill>
            <a:schemeClr val="accent1"/>
          </a:solidFill>
          <a:ln w="19050">
            <a:solidFill>
              <a:schemeClr val="lt1"/>
            </a:solidFill>
          </a:ln>
          <a:effectLst/>
        </c:spPr>
      </c:pivotFmt>
      <c:pivotFmt>
        <c:idx val="3560"/>
        <c:spPr>
          <a:solidFill>
            <a:schemeClr val="accent1"/>
          </a:solidFill>
          <a:ln w="19050">
            <a:solidFill>
              <a:schemeClr val="lt1"/>
            </a:solidFill>
          </a:ln>
          <a:effectLst/>
        </c:spPr>
      </c:pivotFmt>
      <c:pivotFmt>
        <c:idx val="3561"/>
        <c:spPr>
          <a:solidFill>
            <a:schemeClr val="accent1"/>
          </a:solidFill>
          <a:ln w="19050">
            <a:solidFill>
              <a:schemeClr val="lt1"/>
            </a:solidFill>
          </a:ln>
          <a:effectLst/>
        </c:spPr>
      </c:pivotFmt>
      <c:pivotFmt>
        <c:idx val="3562"/>
        <c:spPr>
          <a:solidFill>
            <a:schemeClr val="accent1"/>
          </a:solidFill>
          <a:ln w="19050">
            <a:solidFill>
              <a:schemeClr val="lt1"/>
            </a:solidFill>
          </a:ln>
          <a:effectLst/>
        </c:spPr>
      </c:pivotFmt>
      <c:pivotFmt>
        <c:idx val="3563"/>
        <c:spPr>
          <a:solidFill>
            <a:schemeClr val="accent1"/>
          </a:solidFill>
          <a:ln w="19050">
            <a:solidFill>
              <a:schemeClr val="lt1"/>
            </a:solidFill>
          </a:ln>
          <a:effectLst/>
        </c:spPr>
      </c:pivotFmt>
      <c:pivotFmt>
        <c:idx val="3564"/>
        <c:spPr>
          <a:solidFill>
            <a:schemeClr val="accent1"/>
          </a:solidFill>
          <a:ln w="19050">
            <a:solidFill>
              <a:schemeClr val="lt1"/>
            </a:solidFill>
          </a:ln>
          <a:effectLst/>
        </c:spPr>
      </c:pivotFmt>
      <c:pivotFmt>
        <c:idx val="3565"/>
        <c:spPr>
          <a:solidFill>
            <a:schemeClr val="accent1"/>
          </a:solidFill>
          <a:ln w="19050">
            <a:solidFill>
              <a:schemeClr val="lt1"/>
            </a:solidFill>
          </a:ln>
          <a:effectLst/>
        </c:spPr>
      </c:pivotFmt>
      <c:pivotFmt>
        <c:idx val="3566"/>
        <c:spPr>
          <a:solidFill>
            <a:schemeClr val="accent1"/>
          </a:solidFill>
          <a:ln w="19050">
            <a:solidFill>
              <a:schemeClr val="lt1"/>
            </a:solidFill>
          </a:ln>
          <a:effectLst/>
        </c:spPr>
      </c:pivotFmt>
      <c:pivotFmt>
        <c:idx val="3567"/>
        <c:spPr>
          <a:solidFill>
            <a:schemeClr val="accent1"/>
          </a:solidFill>
          <a:ln w="19050">
            <a:solidFill>
              <a:schemeClr val="lt1"/>
            </a:solidFill>
          </a:ln>
          <a:effectLst/>
        </c:spPr>
      </c:pivotFmt>
      <c:pivotFmt>
        <c:idx val="3568"/>
        <c:spPr>
          <a:solidFill>
            <a:schemeClr val="accent1"/>
          </a:solidFill>
          <a:ln w="19050">
            <a:solidFill>
              <a:schemeClr val="lt1"/>
            </a:solidFill>
          </a:ln>
          <a:effectLst/>
        </c:spPr>
      </c:pivotFmt>
      <c:pivotFmt>
        <c:idx val="3569"/>
        <c:spPr>
          <a:solidFill>
            <a:schemeClr val="accent1"/>
          </a:solidFill>
          <a:ln w="19050">
            <a:solidFill>
              <a:schemeClr val="lt1"/>
            </a:solidFill>
          </a:ln>
          <a:effectLst/>
        </c:spPr>
      </c:pivotFmt>
      <c:pivotFmt>
        <c:idx val="35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1"/>
        <c:spPr>
          <a:solidFill>
            <a:schemeClr val="accent1"/>
          </a:solidFill>
          <a:ln w="19050">
            <a:solidFill>
              <a:schemeClr val="lt1"/>
            </a:solidFill>
          </a:ln>
          <a:effectLst/>
        </c:spPr>
      </c:pivotFmt>
      <c:pivotFmt>
        <c:idx val="3572"/>
        <c:spPr>
          <a:solidFill>
            <a:schemeClr val="accent1"/>
          </a:solidFill>
          <a:ln w="19050">
            <a:solidFill>
              <a:schemeClr val="lt1"/>
            </a:solidFill>
          </a:ln>
          <a:effectLst/>
        </c:spPr>
      </c:pivotFmt>
      <c:pivotFmt>
        <c:idx val="3573"/>
        <c:spPr>
          <a:solidFill>
            <a:schemeClr val="accent1"/>
          </a:solidFill>
          <a:ln w="19050">
            <a:solidFill>
              <a:schemeClr val="lt1"/>
            </a:solidFill>
          </a:ln>
          <a:effectLst/>
        </c:spPr>
      </c:pivotFmt>
      <c:pivotFmt>
        <c:idx val="3574"/>
        <c:spPr>
          <a:solidFill>
            <a:schemeClr val="accent1"/>
          </a:solidFill>
          <a:ln w="19050">
            <a:solidFill>
              <a:schemeClr val="lt1"/>
            </a:solidFill>
          </a:ln>
          <a:effectLst/>
        </c:spPr>
      </c:pivotFmt>
      <c:pivotFmt>
        <c:idx val="3575"/>
        <c:spPr>
          <a:solidFill>
            <a:schemeClr val="accent1"/>
          </a:solidFill>
          <a:ln w="19050">
            <a:solidFill>
              <a:schemeClr val="lt1"/>
            </a:solidFill>
          </a:ln>
          <a:effectLst/>
        </c:spPr>
      </c:pivotFmt>
      <c:pivotFmt>
        <c:idx val="3576"/>
        <c:spPr>
          <a:solidFill>
            <a:schemeClr val="accent1"/>
          </a:solidFill>
          <a:ln w="19050">
            <a:solidFill>
              <a:schemeClr val="lt1"/>
            </a:solidFill>
          </a:ln>
          <a:effectLst/>
        </c:spPr>
      </c:pivotFmt>
      <c:pivotFmt>
        <c:idx val="3577"/>
        <c:spPr>
          <a:solidFill>
            <a:schemeClr val="accent1"/>
          </a:solidFill>
          <a:ln w="19050">
            <a:solidFill>
              <a:schemeClr val="lt1"/>
            </a:solidFill>
          </a:ln>
          <a:effectLst/>
        </c:spPr>
      </c:pivotFmt>
      <c:pivotFmt>
        <c:idx val="3578"/>
        <c:spPr>
          <a:solidFill>
            <a:schemeClr val="accent1"/>
          </a:solidFill>
          <a:ln w="19050">
            <a:solidFill>
              <a:schemeClr val="lt1"/>
            </a:solidFill>
          </a:ln>
          <a:effectLst/>
        </c:spPr>
      </c:pivotFmt>
      <c:pivotFmt>
        <c:idx val="3579"/>
        <c:spPr>
          <a:solidFill>
            <a:schemeClr val="accent1"/>
          </a:solidFill>
          <a:ln w="19050">
            <a:solidFill>
              <a:schemeClr val="lt1"/>
            </a:solidFill>
          </a:ln>
          <a:effectLst/>
        </c:spPr>
      </c:pivotFmt>
      <c:pivotFmt>
        <c:idx val="3580"/>
        <c:spPr>
          <a:solidFill>
            <a:schemeClr val="accent1"/>
          </a:solidFill>
          <a:ln w="19050">
            <a:solidFill>
              <a:schemeClr val="lt1"/>
            </a:solidFill>
          </a:ln>
          <a:effectLst/>
        </c:spPr>
      </c:pivotFmt>
      <c:pivotFmt>
        <c:idx val="3581"/>
        <c:spPr>
          <a:solidFill>
            <a:schemeClr val="accent1"/>
          </a:solidFill>
          <a:ln w="19050">
            <a:solidFill>
              <a:schemeClr val="lt1"/>
            </a:solidFill>
          </a:ln>
          <a:effectLst/>
        </c:spPr>
      </c:pivotFmt>
      <c:pivotFmt>
        <c:idx val="3582"/>
        <c:spPr>
          <a:solidFill>
            <a:schemeClr val="accent1"/>
          </a:solidFill>
          <a:ln w="19050">
            <a:solidFill>
              <a:schemeClr val="lt1"/>
            </a:solidFill>
          </a:ln>
          <a:effectLst/>
        </c:spPr>
      </c:pivotFmt>
      <c:pivotFmt>
        <c:idx val="3583"/>
        <c:spPr>
          <a:solidFill>
            <a:schemeClr val="accent1"/>
          </a:solidFill>
          <a:ln w="19050">
            <a:solidFill>
              <a:schemeClr val="lt1"/>
            </a:solidFill>
          </a:ln>
          <a:effectLst/>
        </c:spPr>
      </c:pivotFmt>
      <c:pivotFmt>
        <c:idx val="3584"/>
        <c:spPr>
          <a:solidFill>
            <a:schemeClr val="accent1"/>
          </a:solidFill>
          <a:ln w="19050">
            <a:solidFill>
              <a:schemeClr val="lt1"/>
            </a:solidFill>
          </a:ln>
          <a:effectLst/>
        </c:spPr>
      </c:pivotFmt>
      <c:pivotFmt>
        <c:idx val="3585"/>
        <c:spPr>
          <a:solidFill>
            <a:schemeClr val="accent1"/>
          </a:solidFill>
          <a:ln w="19050">
            <a:solidFill>
              <a:schemeClr val="lt1"/>
            </a:solidFill>
          </a:ln>
          <a:effectLst/>
        </c:spPr>
      </c:pivotFmt>
      <c:pivotFmt>
        <c:idx val="3586"/>
        <c:spPr>
          <a:solidFill>
            <a:schemeClr val="accent1"/>
          </a:solidFill>
          <a:ln w="19050">
            <a:solidFill>
              <a:schemeClr val="lt1"/>
            </a:solidFill>
          </a:ln>
          <a:effectLst/>
        </c:spPr>
      </c:pivotFmt>
      <c:pivotFmt>
        <c:idx val="35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8"/>
        <c:spPr>
          <a:solidFill>
            <a:schemeClr val="accent1"/>
          </a:solidFill>
          <a:ln w="19050">
            <a:solidFill>
              <a:schemeClr val="lt1"/>
            </a:solidFill>
          </a:ln>
          <a:effectLst/>
        </c:spPr>
      </c:pivotFmt>
      <c:pivotFmt>
        <c:idx val="3589"/>
        <c:spPr>
          <a:solidFill>
            <a:schemeClr val="accent1"/>
          </a:solidFill>
          <a:ln w="19050">
            <a:solidFill>
              <a:schemeClr val="lt1"/>
            </a:solidFill>
          </a:ln>
          <a:effectLst/>
        </c:spPr>
      </c:pivotFmt>
      <c:pivotFmt>
        <c:idx val="3590"/>
        <c:spPr>
          <a:solidFill>
            <a:schemeClr val="accent1"/>
          </a:solidFill>
          <a:ln w="19050">
            <a:solidFill>
              <a:schemeClr val="lt1"/>
            </a:solidFill>
          </a:ln>
          <a:effectLst/>
        </c:spPr>
      </c:pivotFmt>
      <c:pivotFmt>
        <c:idx val="3591"/>
        <c:spPr>
          <a:solidFill>
            <a:schemeClr val="accent1"/>
          </a:solidFill>
          <a:ln w="19050">
            <a:solidFill>
              <a:schemeClr val="lt1"/>
            </a:solidFill>
          </a:ln>
          <a:effectLst/>
        </c:spPr>
      </c:pivotFmt>
      <c:pivotFmt>
        <c:idx val="3592"/>
        <c:spPr>
          <a:solidFill>
            <a:schemeClr val="accent1"/>
          </a:solidFill>
          <a:ln w="19050">
            <a:solidFill>
              <a:schemeClr val="lt1"/>
            </a:solidFill>
          </a:ln>
          <a:effectLst/>
        </c:spPr>
      </c:pivotFmt>
      <c:pivotFmt>
        <c:idx val="3593"/>
        <c:spPr>
          <a:solidFill>
            <a:schemeClr val="accent1"/>
          </a:solidFill>
          <a:ln w="19050">
            <a:solidFill>
              <a:schemeClr val="lt1"/>
            </a:solidFill>
          </a:ln>
          <a:effectLst/>
        </c:spPr>
      </c:pivotFmt>
      <c:pivotFmt>
        <c:idx val="3594"/>
        <c:spPr>
          <a:solidFill>
            <a:schemeClr val="accent1"/>
          </a:solidFill>
          <a:ln w="19050">
            <a:solidFill>
              <a:schemeClr val="lt1"/>
            </a:solidFill>
          </a:ln>
          <a:effectLst/>
        </c:spPr>
      </c:pivotFmt>
      <c:pivotFmt>
        <c:idx val="3595"/>
        <c:spPr>
          <a:solidFill>
            <a:schemeClr val="accent1"/>
          </a:solidFill>
          <a:ln w="19050">
            <a:solidFill>
              <a:schemeClr val="lt1"/>
            </a:solidFill>
          </a:ln>
          <a:effectLst/>
        </c:spPr>
      </c:pivotFmt>
      <c:pivotFmt>
        <c:idx val="3596"/>
        <c:spPr>
          <a:solidFill>
            <a:schemeClr val="accent1"/>
          </a:solidFill>
          <a:ln w="19050">
            <a:solidFill>
              <a:schemeClr val="lt1"/>
            </a:solidFill>
          </a:ln>
          <a:effectLst/>
        </c:spPr>
      </c:pivotFmt>
      <c:pivotFmt>
        <c:idx val="3597"/>
        <c:spPr>
          <a:solidFill>
            <a:schemeClr val="accent1"/>
          </a:solidFill>
          <a:ln w="19050">
            <a:solidFill>
              <a:schemeClr val="lt1"/>
            </a:solidFill>
          </a:ln>
          <a:effectLst/>
        </c:spPr>
      </c:pivotFmt>
      <c:pivotFmt>
        <c:idx val="3598"/>
        <c:spPr>
          <a:solidFill>
            <a:schemeClr val="accent1"/>
          </a:solidFill>
          <a:ln w="19050">
            <a:solidFill>
              <a:schemeClr val="lt1"/>
            </a:solidFill>
          </a:ln>
          <a:effectLst/>
        </c:spPr>
      </c:pivotFmt>
      <c:pivotFmt>
        <c:idx val="3599"/>
        <c:spPr>
          <a:solidFill>
            <a:schemeClr val="accent1"/>
          </a:solidFill>
          <a:ln w="19050">
            <a:solidFill>
              <a:schemeClr val="lt1"/>
            </a:solidFill>
          </a:ln>
          <a:effectLst/>
        </c:spPr>
      </c:pivotFmt>
      <c:pivotFmt>
        <c:idx val="3600"/>
        <c:spPr>
          <a:solidFill>
            <a:schemeClr val="accent1"/>
          </a:solidFill>
          <a:ln w="19050">
            <a:solidFill>
              <a:schemeClr val="lt1"/>
            </a:solidFill>
          </a:ln>
          <a:effectLst/>
        </c:spPr>
      </c:pivotFmt>
      <c:pivotFmt>
        <c:idx val="3601"/>
        <c:spPr>
          <a:solidFill>
            <a:schemeClr val="accent1"/>
          </a:solidFill>
          <a:ln w="19050">
            <a:solidFill>
              <a:schemeClr val="lt1"/>
            </a:solidFill>
          </a:ln>
          <a:effectLst/>
        </c:spPr>
      </c:pivotFmt>
      <c:pivotFmt>
        <c:idx val="3602"/>
        <c:spPr>
          <a:solidFill>
            <a:schemeClr val="accent1"/>
          </a:solidFill>
          <a:ln w="19050">
            <a:solidFill>
              <a:schemeClr val="lt1"/>
            </a:solidFill>
          </a:ln>
          <a:effectLst/>
        </c:spPr>
      </c:pivotFmt>
      <c:pivotFmt>
        <c:idx val="3603"/>
        <c:spPr>
          <a:solidFill>
            <a:schemeClr val="accent1"/>
          </a:solidFill>
          <a:ln w="19050">
            <a:solidFill>
              <a:schemeClr val="lt1"/>
            </a:solidFill>
          </a:ln>
          <a:effectLst/>
        </c:spPr>
      </c:pivotFmt>
      <c:pivotFmt>
        <c:idx val="360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05"/>
        <c:spPr>
          <a:solidFill>
            <a:schemeClr val="accent1"/>
          </a:solidFill>
          <a:ln w="19050">
            <a:solidFill>
              <a:schemeClr val="lt1"/>
            </a:solidFill>
          </a:ln>
          <a:effectLst/>
        </c:spPr>
      </c:pivotFmt>
      <c:pivotFmt>
        <c:idx val="3606"/>
        <c:spPr>
          <a:solidFill>
            <a:schemeClr val="accent1"/>
          </a:solidFill>
          <a:ln w="19050">
            <a:solidFill>
              <a:schemeClr val="lt1"/>
            </a:solidFill>
          </a:ln>
          <a:effectLst/>
        </c:spPr>
      </c:pivotFmt>
      <c:pivotFmt>
        <c:idx val="3607"/>
        <c:spPr>
          <a:solidFill>
            <a:schemeClr val="accent1"/>
          </a:solidFill>
          <a:ln w="19050">
            <a:solidFill>
              <a:schemeClr val="lt1"/>
            </a:solidFill>
          </a:ln>
          <a:effectLst/>
        </c:spPr>
      </c:pivotFmt>
      <c:pivotFmt>
        <c:idx val="3608"/>
        <c:spPr>
          <a:solidFill>
            <a:schemeClr val="accent1"/>
          </a:solidFill>
          <a:ln w="19050">
            <a:solidFill>
              <a:schemeClr val="lt1"/>
            </a:solidFill>
          </a:ln>
          <a:effectLst/>
        </c:spPr>
      </c:pivotFmt>
      <c:pivotFmt>
        <c:idx val="3609"/>
        <c:spPr>
          <a:solidFill>
            <a:schemeClr val="accent1"/>
          </a:solidFill>
          <a:ln w="19050">
            <a:solidFill>
              <a:schemeClr val="lt1"/>
            </a:solidFill>
          </a:ln>
          <a:effectLst/>
        </c:spPr>
      </c:pivotFmt>
      <c:pivotFmt>
        <c:idx val="3610"/>
        <c:spPr>
          <a:solidFill>
            <a:schemeClr val="accent1"/>
          </a:solidFill>
          <a:ln w="19050">
            <a:solidFill>
              <a:schemeClr val="lt1"/>
            </a:solidFill>
          </a:ln>
          <a:effectLst/>
        </c:spPr>
      </c:pivotFmt>
      <c:pivotFmt>
        <c:idx val="3611"/>
        <c:spPr>
          <a:solidFill>
            <a:schemeClr val="accent1"/>
          </a:solidFill>
          <a:ln w="19050">
            <a:solidFill>
              <a:schemeClr val="lt1"/>
            </a:solidFill>
          </a:ln>
          <a:effectLst/>
        </c:spPr>
      </c:pivotFmt>
      <c:pivotFmt>
        <c:idx val="3612"/>
        <c:spPr>
          <a:solidFill>
            <a:schemeClr val="accent1"/>
          </a:solidFill>
          <a:ln w="19050">
            <a:solidFill>
              <a:schemeClr val="lt1"/>
            </a:solidFill>
          </a:ln>
          <a:effectLst/>
        </c:spPr>
      </c:pivotFmt>
      <c:pivotFmt>
        <c:idx val="3613"/>
        <c:spPr>
          <a:solidFill>
            <a:schemeClr val="accent1"/>
          </a:solidFill>
          <a:ln w="19050">
            <a:solidFill>
              <a:schemeClr val="lt1"/>
            </a:solidFill>
          </a:ln>
          <a:effectLst/>
        </c:spPr>
      </c:pivotFmt>
      <c:pivotFmt>
        <c:idx val="3614"/>
        <c:spPr>
          <a:solidFill>
            <a:schemeClr val="accent1"/>
          </a:solidFill>
          <a:ln w="19050">
            <a:solidFill>
              <a:schemeClr val="lt1"/>
            </a:solidFill>
          </a:ln>
          <a:effectLst/>
        </c:spPr>
      </c:pivotFmt>
      <c:pivotFmt>
        <c:idx val="3615"/>
        <c:spPr>
          <a:solidFill>
            <a:schemeClr val="accent1"/>
          </a:solidFill>
          <a:ln w="19050">
            <a:solidFill>
              <a:schemeClr val="lt1"/>
            </a:solidFill>
          </a:ln>
          <a:effectLst/>
        </c:spPr>
      </c:pivotFmt>
      <c:pivotFmt>
        <c:idx val="3616"/>
        <c:spPr>
          <a:solidFill>
            <a:schemeClr val="accent1"/>
          </a:solidFill>
          <a:ln w="19050">
            <a:solidFill>
              <a:schemeClr val="lt1"/>
            </a:solidFill>
          </a:ln>
          <a:effectLst/>
        </c:spPr>
      </c:pivotFmt>
      <c:pivotFmt>
        <c:idx val="3617"/>
        <c:spPr>
          <a:solidFill>
            <a:schemeClr val="accent1"/>
          </a:solidFill>
          <a:ln w="19050">
            <a:solidFill>
              <a:schemeClr val="lt1"/>
            </a:solidFill>
          </a:ln>
          <a:effectLst/>
        </c:spPr>
      </c:pivotFmt>
      <c:pivotFmt>
        <c:idx val="3618"/>
        <c:spPr>
          <a:solidFill>
            <a:schemeClr val="accent1"/>
          </a:solidFill>
          <a:ln w="19050">
            <a:solidFill>
              <a:schemeClr val="lt1"/>
            </a:solidFill>
          </a:ln>
          <a:effectLst/>
        </c:spPr>
      </c:pivotFmt>
      <c:pivotFmt>
        <c:idx val="3619"/>
        <c:spPr>
          <a:solidFill>
            <a:schemeClr val="accent1"/>
          </a:solidFill>
          <a:ln w="19050">
            <a:solidFill>
              <a:schemeClr val="lt1"/>
            </a:solidFill>
          </a:ln>
          <a:effectLst/>
        </c:spPr>
      </c:pivotFmt>
      <c:pivotFmt>
        <c:idx val="3620"/>
        <c:spPr>
          <a:solidFill>
            <a:schemeClr val="accent1"/>
          </a:solidFill>
          <a:ln w="19050">
            <a:solidFill>
              <a:schemeClr val="lt1"/>
            </a:solidFill>
          </a:ln>
          <a:effectLst/>
        </c:spPr>
      </c:pivotFmt>
      <c:pivotFmt>
        <c:idx val="36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22"/>
        <c:spPr>
          <a:solidFill>
            <a:schemeClr val="accent1"/>
          </a:solidFill>
          <a:ln w="19050">
            <a:solidFill>
              <a:schemeClr val="lt1"/>
            </a:solidFill>
          </a:ln>
          <a:effectLst/>
        </c:spPr>
      </c:pivotFmt>
      <c:pivotFmt>
        <c:idx val="3623"/>
        <c:spPr>
          <a:solidFill>
            <a:schemeClr val="accent1"/>
          </a:solidFill>
          <a:ln w="19050">
            <a:solidFill>
              <a:schemeClr val="lt1"/>
            </a:solidFill>
          </a:ln>
          <a:effectLst/>
        </c:spPr>
      </c:pivotFmt>
      <c:pivotFmt>
        <c:idx val="3624"/>
        <c:spPr>
          <a:solidFill>
            <a:schemeClr val="accent1"/>
          </a:solidFill>
          <a:ln w="19050">
            <a:solidFill>
              <a:schemeClr val="lt1"/>
            </a:solidFill>
          </a:ln>
          <a:effectLst/>
        </c:spPr>
      </c:pivotFmt>
      <c:pivotFmt>
        <c:idx val="3625"/>
        <c:spPr>
          <a:solidFill>
            <a:schemeClr val="accent1"/>
          </a:solidFill>
          <a:ln w="19050">
            <a:solidFill>
              <a:schemeClr val="lt1"/>
            </a:solidFill>
          </a:ln>
          <a:effectLst/>
        </c:spPr>
      </c:pivotFmt>
      <c:pivotFmt>
        <c:idx val="3626"/>
        <c:spPr>
          <a:solidFill>
            <a:schemeClr val="accent1"/>
          </a:solidFill>
          <a:ln w="19050">
            <a:solidFill>
              <a:schemeClr val="lt1"/>
            </a:solidFill>
          </a:ln>
          <a:effectLst/>
        </c:spPr>
      </c:pivotFmt>
      <c:pivotFmt>
        <c:idx val="3627"/>
        <c:spPr>
          <a:solidFill>
            <a:schemeClr val="accent1"/>
          </a:solidFill>
          <a:ln w="19050">
            <a:solidFill>
              <a:schemeClr val="lt1"/>
            </a:solidFill>
          </a:ln>
          <a:effectLst/>
        </c:spPr>
      </c:pivotFmt>
      <c:pivotFmt>
        <c:idx val="3628"/>
        <c:spPr>
          <a:solidFill>
            <a:schemeClr val="accent1"/>
          </a:solidFill>
          <a:ln w="19050">
            <a:solidFill>
              <a:schemeClr val="lt1"/>
            </a:solidFill>
          </a:ln>
          <a:effectLst/>
        </c:spPr>
      </c:pivotFmt>
      <c:pivotFmt>
        <c:idx val="3629"/>
        <c:spPr>
          <a:solidFill>
            <a:schemeClr val="accent1"/>
          </a:solidFill>
          <a:ln w="19050">
            <a:solidFill>
              <a:schemeClr val="lt1"/>
            </a:solidFill>
          </a:ln>
          <a:effectLst/>
        </c:spPr>
      </c:pivotFmt>
      <c:pivotFmt>
        <c:idx val="3630"/>
        <c:spPr>
          <a:solidFill>
            <a:schemeClr val="accent1"/>
          </a:solidFill>
          <a:ln w="19050">
            <a:solidFill>
              <a:schemeClr val="lt1"/>
            </a:solidFill>
          </a:ln>
          <a:effectLst/>
        </c:spPr>
      </c:pivotFmt>
      <c:pivotFmt>
        <c:idx val="3631"/>
        <c:spPr>
          <a:solidFill>
            <a:schemeClr val="accent1"/>
          </a:solidFill>
          <a:ln w="19050">
            <a:solidFill>
              <a:schemeClr val="lt1"/>
            </a:solidFill>
          </a:ln>
          <a:effectLst/>
        </c:spPr>
      </c:pivotFmt>
      <c:pivotFmt>
        <c:idx val="3632"/>
        <c:spPr>
          <a:solidFill>
            <a:schemeClr val="accent1"/>
          </a:solidFill>
          <a:ln w="19050">
            <a:solidFill>
              <a:schemeClr val="lt1"/>
            </a:solidFill>
          </a:ln>
          <a:effectLst/>
        </c:spPr>
      </c:pivotFmt>
      <c:pivotFmt>
        <c:idx val="3633"/>
        <c:spPr>
          <a:solidFill>
            <a:schemeClr val="accent1"/>
          </a:solidFill>
          <a:ln w="19050">
            <a:solidFill>
              <a:schemeClr val="lt1"/>
            </a:solidFill>
          </a:ln>
          <a:effectLst/>
        </c:spPr>
      </c:pivotFmt>
      <c:pivotFmt>
        <c:idx val="3634"/>
        <c:spPr>
          <a:solidFill>
            <a:schemeClr val="accent1"/>
          </a:solidFill>
          <a:ln w="19050">
            <a:solidFill>
              <a:schemeClr val="lt1"/>
            </a:solidFill>
          </a:ln>
          <a:effectLst/>
        </c:spPr>
      </c:pivotFmt>
      <c:pivotFmt>
        <c:idx val="3635"/>
        <c:spPr>
          <a:solidFill>
            <a:schemeClr val="accent1"/>
          </a:solidFill>
          <a:ln w="19050">
            <a:solidFill>
              <a:schemeClr val="lt1"/>
            </a:solidFill>
          </a:ln>
          <a:effectLst/>
        </c:spPr>
      </c:pivotFmt>
      <c:pivotFmt>
        <c:idx val="3636"/>
        <c:spPr>
          <a:solidFill>
            <a:schemeClr val="accent1"/>
          </a:solidFill>
          <a:ln w="19050">
            <a:solidFill>
              <a:schemeClr val="lt1"/>
            </a:solidFill>
          </a:ln>
          <a:effectLst/>
        </c:spPr>
      </c:pivotFmt>
      <c:pivotFmt>
        <c:idx val="3637"/>
        <c:spPr>
          <a:solidFill>
            <a:schemeClr val="accent1"/>
          </a:solidFill>
          <a:ln w="19050">
            <a:solidFill>
              <a:schemeClr val="lt1"/>
            </a:solidFill>
          </a:ln>
          <a:effectLst/>
        </c:spPr>
      </c:pivotFmt>
      <c:pivotFmt>
        <c:idx val="363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39"/>
        <c:spPr>
          <a:solidFill>
            <a:schemeClr val="accent1"/>
          </a:solidFill>
          <a:ln w="19050">
            <a:solidFill>
              <a:schemeClr val="lt1"/>
            </a:solidFill>
          </a:ln>
          <a:effectLst/>
        </c:spPr>
      </c:pivotFmt>
      <c:pivotFmt>
        <c:idx val="3640"/>
        <c:spPr>
          <a:solidFill>
            <a:schemeClr val="accent1"/>
          </a:solidFill>
          <a:ln w="19050">
            <a:solidFill>
              <a:schemeClr val="lt1"/>
            </a:solidFill>
          </a:ln>
          <a:effectLst/>
        </c:spPr>
      </c:pivotFmt>
      <c:pivotFmt>
        <c:idx val="3641"/>
        <c:spPr>
          <a:solidFill>
            <a:schemeClr val="accent1"/>
          </a:solidFill>
          <a:ln w="19050">
            <a:solidFill>
              <a:schemeClr val="lt1"/>
            </a:solidFill>
          </a:ln>
          <a:effectLst/>
        </c:spPr>
      </c:pivotFmt>
      <c:pivotFmt>
        <c:idx val="3642"/>
        <c:spPr>
          <a:solidFill>
            <a:schemeClr val="accent1"/>
          </a:solidFill>
          <a:ln w="19050">
            <a:solidFill>
              <a:schemeClr val="lt1"/>
            </a:solidFill>
          </a:ln>
          <a:effectLst/>
        </c:spPr>
      </c:pivotFmt>
      <c:pivotFmt>
        <c:idx val="3643"/>
        <c:spPr>
          <a:solidFill>
            <a:schemeClr val="accent1"/>
          </a:solidFill>
          <a:ln w="19050">
            <a:solidFill>
              <a:schemeClr val="lt1"/>
            </a:solidFill>
          </a:ln>
          <a:effectLst/>
        </c:spPr>
      </c:pivotFmt>
      <c:pivotFmt>
        <c:idx val="3644"/>
        <c:spPr>
          <a:solidFill>
            <a:schemeClr val="accent1"/>
          </a:solidFill>
          <a:ln w="19050">
            <a:solidFill>
              <a:schemeClr val="lt1"/>
            </a:solidFill>
          </a:ln>
          <a:effectLst/>
        </c:spPr>
      </c:pivotFmt>
      <c:pivotFmt>
        <c:idx val="3645"/>
        <c:spPr>
          <a:solidFill>
            <a:schemeClr val="accent1"/>
          </a:solidFill>
          <a:ln w="19050">
            <a:solidFill>
              <a:schemeClr val="lt1"/>
            </a:solidFill>
          </a:ln>
          <a:effectLst/>
        </c:spPr>
      </c:pivotFmt>
      <c:pivotFmt>
        <c:idx val="3646"/>
        <c:spPr>
          <a:solidFill>
            <a:schemeClr val="accent1"/>
          </a:solidFill>
          <a:ln w="19050">
            <a:solidFill>
              <a:schemeClr val="lt1"/>
            </a:solidFill>
          </a:ln>
          <a:effectLst/>
        </c:spPr>
      </c:pivotFmt>
      <c:pivotFmt>
        <c:idx val="3647"/>
        <c:spPr>
          <a:solidFill>
            <a:schemeClr val="accent1"/>
          </a:solidFill>
          <a:ln w="19050">
            <a:solidFill>
              <a:schemeClr val="lt1"/>
            </a:solidFill>
          </a:ln>
          <a:effectLst/>
        </c:spPr>
      </c:pivotFmt>
      <c:pivotFmt>
        <c:idx val="3648"/>
        <c:spPr>
          <a:solidFill>
            <a:schemeClr val="accent1"/>
          </a:solidFill>
          <a:ln w="19050">
            <a:solidFill>
              <a:schemeClr val="lt1"/>
            </a:solidFill>
          </a:ln>
          <a:effectLst/>
        </c:spPr>
      </c:pivotFmt>
      <c:pivotFmt>
        <c:idx val="3649"/>
        <c:spPr>
          <a:solidFill>
            <a:schemeClr val="accent1"/>
          </a:solidFill>
          <a:ln w="19050">
            <a:solidFill>
              <a:schemeClr val="lt1"/>
            </a:solidFill>
          </a:ln>
          <a:effectLst/>
        </c:spPr>
      </c:pivotFmt>
      <c:pivotFmt>
        <c:idx val="3650"/>
        <c:spPr>
          <a:solidFill>
            <a:schemeClr val="accent1"/>
          </a:solidFill>
          <a:ln w="19050">
            <a:solidFill>
              <a:schemeClr val="lt1"/>
            </a:solidFill>
          </a:ln>
          <a:effectLst/>
        </c:spPr>
      </c:pivotFmt>
      <c:pivotFmt>
        <c:idx val="3651"/>
        <c:spPr>
          <a:solidFill>
            <a:schemeClr val="accent1"/>
          </a:solidFill>
          <a:ln w="19050">
            <a:solidFill>
              <a:schemeClr val="lt1"/>
            </a:solidFill>
          </a:ln>
          <a:effectLst/>
        </c:spPr>
      </c:pivotFmt>
      <c:pivotFmt>
        <c:idx val="3652"/>
        <c:spPr>
          <a:solidFill>
            <a:schemeClr val="accent1"/>
          </a:solidFill>
          <a:ln w="19050">
            <a:solidFill>
              <a:schemeClr val="lt1"/>
            </a:solidFill>
          </a:ln>
          <a:effectLst/>
        </c:spPr>
      </c:pivotFmt>
      <c:pivotFmt>
        <c:idx val="3653"/>
        <c:spPr>
          <a:solidFill>
            <a:schemeClr val="accent1"/>
          </a:solidFill>
          <a:ln w="19050">
            <a:solidFill>
              <a:schemeClr val="lt1"/>
            </a:solidFill>
          </a:ln>
          <a:effectLst/>
        </c:spPr>
      </c:pivotFmt>
      <c:pivotFmt>
        <c:idx val="3654"/>
        <c:spPr>
          <a:solidFill>
            <a:schemeClr val="accent1"/>
          </a:solidFill>
          <a:ln w="19050">
            <a:solidFill>
              <a:schemeClr val="lt1"/>
            </a:solidFill>
          </a:ln>
          <a:effectLst/>
        </c:spPr>
      </c:pivotFmt>
      <c:pivotFmt>
        <c:idx val="365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56"/>
        <c:spPr>
          <a:solidFill>
            <a:schemeClr val="accent1"/>
          </a:solidFill>
          <a:ln w="19050">
            <a:solidFill>
              <a:schemeClr val="lt1"/>
            </a:solidFill>
          </a:ln>
          <a:effectLst/>
        </c:spPr>
      </c:pivotFmt>
      <c:pivotFmt>
        <c:idx val="3657"/>
        <c:spPr>
          <a:solidFill>
            <a:schemeClr val="accent1"/>
          </a:solidFill>
          <a:ln w="19050">
            <a:solidFill>
              <a:schemeClr val="lt1"/>
            </a:solidFill>
          </a:ln>
          <a:effectLst/>
        </c:spPr>
      </c:pivotFmt>
      <c:pivotFmt>
        <c:idx val="3658"/>
        <c:spPr>
          <a:solidFill>
            <a:schemeClr val="accent1"/>
          </a:solidFill>
          <a:ln w="19050">
            <a:solidFill>
              <a:schemeClr val="lt1"/>
            </a:solidFill>
          </a:ln>
          <a:effectLst/>
        </c:spPr>
      </c:pivotFmt>
      <c:pivotFmt>
        <c:idx val="3659"/>
        <c:spPr>
          <a:solidFill>
            <a:schemeClr val="accent1"/>
          </a:solidFill>
          <a:ln w="19050">
            <a:solidFill>
              <a:schemeClr val="lt1"/>
            </a:solidFill>
          </a:ln>
          <a:effectLst/>
        </c:spPr>
      </c:pivotFmt>
      <c:pivotFmt>
        <c:idx val="3660"/>
        <c:spPr>
          <a:solidFill>
            <a:schemeClr val="accent1"/>
          </a:solidFill>
          <a:ln w="19050">
            <a:solidFill>
              <a:schemeClr val="lt1"/>
            </a:solidFill>
          </a:ln>
          <a:effectLst/>
        </c:spPr>
      </c:pivotFmt>
      <c:pivotFmt>
        <c:idx val="3661"/>
        <c:spPr>
          <a:solidFill>
            <a:schemeClr val="accent1"/>
          </a:solidFill>
          <a:ln w="19050">
            <a:solidFill>
              <a:schemeClr val="lt1"/>
            </a:solidFill>
          </a:ln>
          <a:effectLst/>
        </c:spPr>
      </c:pivotFmt>
      <c:pivotFmt>
        <c:idx val="3662"/>
        <c:spPr>
          <a:solidFill>
            <a:schemeClr val="accent1"/>
          </a:solidFill>
          <a:ln w="19050">
            <a:solidFill>
              <a:schemeClr val="lt1"/>
            </a:solidFill>
          </a:ln>
          <a:effectLst/>
        </c:spPr>
      </c:pivotFmt>
      <c:pivotFmt>
        <c:idx val="3663"/>
        <c:spPr>
          <a:solidFill>
            <a:schemeClr val="accent1"/>
          </a:solidFill>
          <a:ln w="19050">
            <a:solidFill>
              <a:schemeClr val="lt1"/>
            </a:solidFill>
          </a:ln>
          <a:effectLst/>
        </c:spPr>
      </c:pivotFmt>
      <c:pivotFmt>
        <c:idx val="3664"/>
        <c:spPr>
          <a:solidFill>
            <a:schemeClr val="accent1"/>
          </a:solidFill>
          <a:ln w="19050">
            <a:solidFill>
              <a:schemeClr val="lt1"/>
            </a:solidFill>
          </a:ln>
          <a:effectLst/>
        </c:spPr>
      </c:pivotFmt>
      <c:pivotFmt>
        <c:idx val="3665"/>
        <c:spPr>
          <a:solidFill>
            <a:schemeClr val="accent1"/>
          </a:solidFill>
          <a:ln w="19050">
            <a:solidFill>
              <a:schemeClr val="lt1"/>
            </a:solidFill>
          </a:ln>
          <a:effectLst/>
        </c:spPr>
      </c:pivotFmt>
      <c:pivotFmt>
        <c:idx val="3666"/>
        <c:spPr>
          <a:solidFill>
            <a:schemeClr val="accent1"/>
          </a:solidFill>
          <a:ln w="19050">
            <a:solidFill>
              <a:schemeClr val="lt1"/>
            </a:solidFill>
          </a:ln>
          <a:effectLst/>
        </c:spPr>
      </c:pivotFmt>
      <c:pivotFmt>
        <c:idx val="3667"/>
        <c:spPr>
          <a:solidFill>
            <a:schemeClr val="accent1"/>
          </a:solidFill>
          <a:ln w="19050">
            <a:solidFill>
              <a:schemeClr val="lt1"/>
            </a:solidFill>
          </a:ln>
          <a:effectLst/>
        </c:spPr>
      </c:pivotFmt>
      <c:pivotFmt>
        <c:idx val="3668"/>
        <c:spPr>
          <a:solidFill>
            <a:schemeClr val="accent1"/>
          </a:solidFill>
          <a:ln w="19050">
            <a:solidFill>
              <a:schemeClr val="lt1"/>
            </a:solidFill>
          </a:ln>
          <a:effectLst/>
        </c:spPr>
      </c:pivotFmt>
      <c:pivotFmt>
        <c:idx val="3669"/>
        <c:spPr>
          <a:solidFill>
            <a:schemeClr val="accent1"/>
          </a:solidFill>
          <a:ln w="19050">
            <a:solidFill>
              <a:schemeClr val="lt1"/>
            </a:solidFill>
          </a:ln>
          <a:effectLst/>
        </c:spPr>
      </c:pivotFmt>
      <c:pivotFmt>
        <c:idx val="3670"/>
        <c:spPr>
          <a:solidFill>
            <a:schemeClr val="accent1"/>
          </a:solidFill>
          <a:ln w="19050">
            <a:solidFill>
              <a:schemeClr val="lt1"/>
            </a:solidFill>
          </a:ln>
          <a:effectLst/>
        </c:spPr>
      </c:pivotFmt>
      <c:pivotFmt>
        <c:idx val="3671"/>
        <c:spPr>
          <a:solidFill>
            <a:schemeClr val="accent1"/>
          </a:solidFill>
          <a:ln w="19050">
            <a:solidFill>
              <a:schemeClr val="lt1"/>
            </a:solidFill>
          </a:ln>
          <a:effectLst/>
        </c:spPr>
      </c:pivotFmt>
      <c:pivotFmt>
        <c:idx val="367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73"/>
        <c:spPr>
          <a:solidFill>
            <a:schemeClr val="accent1"/>
          </a:solidFill>
          <a:ln w="19050">
            <a:solidFill>
              <a:schemeClr val="lt1"/>
            </a:solidFill>
          </a:ln>
          <a:effectLst/>
        </c:spPr>
      </c:pivotFmt>
      <c:pivotFmt>
        <c:idx val="3674"/>
        <c:spPr>
          <a:solidFill>
            <a:schemeClr val="accent1"/>
          </a:solidFill>
          <a:ln w="19050">
            <a:solidFill>
              <a:schemeClr val="lt1"/>
            </a:solidFill>
          </a:ln>
          <a:effectLst/>
        </c:spPr>
      </c:pivotFmt>
      <c:pivotFmt>
        <c:idx val="3675"/>
        <c:spPr>
          <a:solidFill>
            <a:schemeClr val="accent1"/>
          </a:solidFill>
          <a:ln w="19050">
            <a:solidFill>
              <a:schemeClr val="lt1"/>
            </a:solidFill>
          </a:ln>
          <a:effectLst/>
        </c:spPr>
      </c:pivotFmt>
      <c:pivotFmt>
        <c:idx val="3676"/>
        <c:spPr>
          <a:solidFill>
            <a:schemeClr val="accent1"/>
          </a:solidFill>
          <a:ln w="19050">
            <a:solidFill>
              <a:schemeClr val="lt1"/>
            </a:solidFill>
          </a:ln>
          <a:effectLst/>
        </c:spPr>
      </c:pivotFmt>
      <c:pivotFmt>
        <c:idx val="3677"/>
        <c:spPr>
          <a:solidFill>
            <a:schemeClr val="accent1"/>
          </a:solidFill>
          <a:ln w="19050">
            <a:solidFill>
              <a:schemeClr val="lt1"/>
            </a:solidFill>
          </a:ln>
          <a:effectLst/>
        </c:spPr>
      </c:pivotFmt>
      <c:pivotFmt>
        <c:idx val="3678"/>
        <c:spPr>
          <a:solidFill>
            <a:schemeClr val="accent1"/>
          </a:solidFill>
          <a:ln w="19050">
            <a:solidFill>
              <a:schemeClr val="lt1"/>
            </a:solidFill>
          </a:ln>
          <a:effectLst/>
        </c:spPr>
      </c:pivotFmt>
      <c:pivotFmt>
        <c:idx val="3679"/>
        <c:spPr>
          <a:solidFill>
            <a:schemeClr val="accent1"/>
          </a:solidFill>
          <a:ln w="19050">
            <a:solidFill>
              <a:schemeClr val="lt1"/>
            </a:solidFill>
          </a:ln>
          <a:effectLst/>
        </c:spPr>
      </c:pivotFmt>
      <c:pivotFmt>
        <c:idx val="3680"/>
        <c:spPr>
          <a:solidFill>
            <a:schemeClr val="accent1"/>
          </a:solidFill>
          <a:ln w="19050">
            <a:solidFill>
              <a:schemeClr val="lt1"/>
            </a:solidFill>
          </a:ln>
          <a:effectLst/>
        </c:spPr>
      </c:pivotFmt>
      <c:pivotFmt>
        <c:idx val="3681"/>
        <c:spPr>
          <a:solidFill>
            <a:schemeClr val="accent1"/>
          </a:solidFill>
          <a:ln w="19050">
            <a:solidFill>
              <a:schemeClr val="lt1"/>
            </a:solidFill>
          </a:ln>
          <a:effectLst/>
        </c:spPr>
      </c:pivotFmt>
      <c:pivotFmt>
        <c:idx val="3682"/>
        <c:spPr>
          <a:solidFill>
            <a:schemeClr val="accent1"/>
          </a:solidFill>
          <a:ln w="19050">
            <a:solidFill>
              <a:schemeClr val="lt1"/>
            </a:solidFill>
          </a:ln>
          <a:effectLst/>
        </c:spPr>
      </c:pivotFmt>
      <c:pivotFmt>
        <c:idx val="3683"/>
        <c:spPr>
          <a:solidFill>
            <a:schemeClr val="accent1"/>
          </a:solidFill>
          <a:ln w="19050">
            <a:solidFill>
              <a:schemeClr val="lt1"/>
            </a:solidFill>
          </a:ln>
          <a:effectLst/>
        </c:spPr>
      </c:pivotFmt>
      <c:pivotFmt>
        <c:idx val="3684"/>
        <c:spPr>
          <a:solidFill>
            <a:schemeClr val="accent1"/>
          </a:solidFill>
          <a:ln w="19050">
            <a:solidFill>
              <a:schemeClr val="lt1"/>
            </a:solidFill>
          </a:ln>
          <a:effectLst/>
        </c:spPr>
      </c:pivotFmt>
      <c:pivotFmt>
        <c:idx val="3685"/>
        <c:spPr>
          <a:solidFill>
            <a:schemeClr val="accent1"/>
          </a:solidFill>
          <a:ln w="19050">
            <a:solidFill>
              <a:schemeClr val="lt1"/>
            </a:solidFill>
          </a:ln>
          <a:effectLst/>
        </c:spPr>
      </c:pivotFmt>
      <c:pivotFmt>
        <c:idx val="3686"/>
        <c:spPr>
          <a:solidFill>
            <a:schemeClr val="accent1"/>
          </a:solidFill>
          <a:ln w="19050">
            <a:solidFill>
              <a:schemeClr val="lt1"/>
            </a:solidFill>
          </a:ln>
          <a:effectLst/>
        </c:spPr>
      </c:pivotFmt>
      <c:pivotFmt>
        <c:idx val="3687"/>
        <c:spPr>
          <a:solidFill>
            <a:schemeClr val="accent1"/>
          </a:solidFill>
          <a:ln w="19050">
            <a:solidFill>
              <a:schemeClr val="lt1"/>
            </a:solidFill>
          </a:ln>
          <a:effectLst/>
        </c:spPr>
      </c:pivotFmt>
      <c:pivotFmt>
        <c:idx val="3688"/>
        <c:spPr>
          <a:solidFill>
            <a:schemeClr val="accent1"/>
          </a:solidFill>
          <a:ln w="19050">
            <a:solidFill>
              <a:schemeClr val="lt1"/>
            </a:solidFill>
          </a:ln>
          <a:effectLst/>
        </c:spPr>
      </c:pivotFmt>
      <c:pivotFmt>
        <c:idx val="368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90"/>
        <c:spPr>
          <a:solidFill>
            <a:schemeClr val="accent1"/>
          </a:solidFill>
          <a:ln w="19050">
            <a:solidFill>
              <a:schemeClr val="lt1"/>
            </a:solidFill>
          </a:ln>
          <a:effectLst/>
        </c:spPr>
      </c:pivotFmt>
      <c:pivotFmt>
        <c:idx val="3691"/>
        <c:spPr>
          <a:solidFill>
            <a:schemeClr val="accent1"/>
          </a:solidFill>
          <a:ln w="19050">
            <a:solidFill>
              <a:schemeClr val="lt1"/>
            </a:solidFill>
          </a:ln>
          <a:effectLst/>
        </c:spPr>
      </c:pivotFmt>
      <c:pivotFmt>
        <c:idx val="3692"/>
        <c:spPr>
          <a:solidFill>
            <a:schemeClr val="accent1"/>
          </a:solidFill>
          <a:ln w="19050">
            <a:solidFill>
              <a:schemeClr val="lt1"/>
            </a:solidFill>
          </a:ln>
          <a:effectLst/>
        </c:spPr>
      </c:pivotFmt>
      <c:pivotFmt>
        <c:idx val="3693"/>
        <c:spPr>
          <a:solidFill>
            <a:schemeClr val="accent1"/>
          </a:solidFill>
          <a:ln w="19050">
            <a:solidFill>
              <a:schemeClr val="lt1"/>
            </a:solidFill>
          </a:ln>
          <a:effectLst/>
        </c:spPr>
      </c:pivotFmt>
      <c:pivotFmt>
        <c:idx val="3694"/>
        <c:spPr>
          <a:solidFill>
            <a:schemeClr val="accent1"/>
          </a:solidFill>
          <a:ln w="19050">
            <a:solidFill>
              <a:schemeClr val="lt1"/>
            </a:solidFill>
          </a:ln>
          <a:effectLst/>
        </c:spPr>
      </c:pivotFmt>
      <c:pivotFmt>
        <c:idx val="3695"/>
        <c:spPr>
          <a:solidFill>
            <a:schemeClr val="accent1"/>
          </a:solidFill>
          <a:ln w="19050">
            <a:solidFill>
              <a:schemeClr val="lt1"/>
            </a:solidFill>
          </a:ln>
          <a:effectLst/>
        </c:spPr>
      </c:pivotFmt>
      <c:pivotFmt>
        <c:idx val="3696"/>
        <c:spPr>
          <a:solidFill>
            <a:schemeClr val="accent1"/>
          </a:solidFill>
          <a:ln w="19050">
            <a:solidFill>
              <a:schemeClr val="lt1"/>
            </a:solidFill>
          </a:ln>
          <a:effectLst/>
        </c:spPr>
      </c:pivotFmt>
      <c:pivotFmt>
        <c:idx val="3697"/>
        <c:spPr>
          <a:solidFill>
            <a:schemeClr val="accent1"/>
          </a:solidFill>
          <a:ln w="19050">
            <a:solidFill>
              <a:schemeClr val="lt1"/>
            </a:solidFill>
          </a:ln>
          <a:effectLst/>
        </c:spPr>
      </c:pivotFmt>
      <c:pivotFmt>
        <c:idx val="3698"/>
        <c:spPr>
          <a:solidFill>
            <a:schemeClr val="accent1"/>
          </a:solidFill>
          <a:ln w="19050">
            <a:solidFill>
              <a:schemeClr val="lt1"/>
            </a:solidFill>
          </a:ln>
          <a:effectLst/>
        </c:spPr>
      </c:pivotFmt>
      <c:pivotFmt>
        <c:idx val="3699"/>
        <c:spPr>
          <a:solidFill>
            <a:schemeClr val="accent1"/>
          </a:solidFill>
          <a:ln w="19050">
            <a:solidFill>
              <a:schemeClr val="lt1"/>
            </a:solidFill>
          </a:ln>
          <a:effectLst/>
        </c:spPr>
      </c:pivotFmt>
      <c:pivotFmt>
        <c:idx val="3700"/>
        <c:spPr>
          <a:solidFill>
            <a:schemeClr val="accent1"/>
          </a:solidFill>
          <a:ln w="19050">
            <a:solidFill>
              <a:schemeClr val="lt1"/>
            </a:solidFill>
          </a:ln>
          <a:effectLst/>
        </c:spPr>
      </c:pivotFmt>
      <c:pivotFmt>
        <c:idx val="3701"/>
        <c:spPr>
          <a:solidFill>
            <a:schemeClr val="accent1"/>
          </a:solidFill>
          <a:ln w="19050">
            <a:solidFill>
              <a:schemeClr val="lt1"/>
            </a:solidFill>
          </a:ln>
          <a:effectLst/>
        </c:spPr>
      </c:pivotFmt>
      <c:pivotFmt>
        <c:idx val="3702"/>
        <c:spPr>
          <a:solidFill>
            <a:schemeClr val="accent1"/>
          </a:solidFill>
          <a:ln w="19050">
            <a:solidFill>
              <a:schemeClr val="lt1"/>
            </a:solidFill>
          </a:ln>
          <a:effectLst/>
        </c:spPr>
      </c:pivotFmt>
      <c:pivotFmt>
        <c:idx val="3703"/>
        <c:spPr>
          <a:solidFill>
            <a:schemeClr val="accent1"/>
          </a:solidFill>
          <a:ln w="19050">
            <a:solidFill>
              <a:schemeClr val="lt1"/>
            </a:solidFill>
          </a:ln>
          <a:effectLst/>
        </c:spPr>
      </c:pivotFmt>
      <c:pivotFmt>
        <c:idx val="3704"/>
        <c:spPr>
          <a:solidFill>
            <a:schemeClr val="accent1"/>
          </a:solidFill>
          <a:ln w="19050">
            <a:solidFill>
              <a:schemeClr val="lt1"/>
            </a:solidFill>
          </a:ln>
          <a:effectLst/>
        </c:spPr>
      </c:pivotFmt>
      <c:pivotFmt>
        <c:idx val="3705"/>
        <c:spPr>
          <a:solidFill>
            <a:schemeClr val="accent1"/>
          </a:solidFill>
          <a:ln w="19050">
            <a:solidFill>
              <a:schemeClr val="lt1"/>
            </a:solidFill>
          </a:ln>
          <a:effectLst/>
        </c:spPr>
      </c:pivotFmt>
      <c:pivotFmt>
        <c:idx val="370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07"/>
        <c:spPr>
          <a:solidFill>
            <a:schemeClr val="accent1"/>
          </a:solidFill>
          <a:ln w="19050">
            <a:solidFill>
              <a:schemeClr val="lt1"/>
            </a:solidFill>
          </a:ln>
          <a:effectLst/>
        </c:spPr>
      </c:pivotFmt>
      <c:pivotFmt>
        <c:idx val="3708"/>
        <c:spPr>
          <a:solidFill>
            <a:schemeClr val="accent1"/>
          </a:solidFill>
          <a:ln w="19050">
            <a:solidFill>
              <a:schemeClr val="lt1"/>
            </a:solidFill>
          </a:ln>
          <a:effectLst/>
        </c:spPr>
      </c:pivotFmt>
      <c:pivotFmt>
        <c:idx val="3709"/>
        <c:spPr>
          <a:solidFill>
            <a:schemeClr val="accent1"/>
          </a:solidFill>
          <a:ln w="19050">
            <a:solidFill>
              <a:schemeClr val="lt1"/>
            </a:solidFill>
          </a:ln>
          <a:effectLst/>
        </c:spPr>
      </c:pivotFmt>
      <c:pivotFmt>
        <c:idx val="3710"/>
        <c:spPr>
          <a:solidFill>
            <a:schemeClr val="accent1"/>
          </a:solidFill>
          <a:ln w="19050">
            <a:solidFill>
              <a:schemeClr val="lt1"/>
            </a:solidFill>
          </a:ln>
          <a:effectLst/>
        </c:spPr>
      </c:pivotFmt>
      <c:pivotFmt>
        <c:idx val="3711"/>
        <c:spPr>
          <a:solidFill>
            <a:schemeClr val="accent1"/>
          </a:solidFill>
          <a:ln w="19050">
            <a:solidFill>
              <a:schemeClr val="lt1"/>
            </a:solidFill>
          </a:ln>
          <a:effectLst/>
        </c:spPr>
      </c:pivotFmt>
      <c:pivotFmt>
        <c:idx val="3712"/>
        <c:spPr>
          <a:solidFill>
            <a:schemeClr val="accent1"/>
          </a:solidFill>
          <a:ln w="19050">
            <a:solidFill>
              <a:schemeClr val="lt1"/>
            </a:solidFill>
          </a:ln>
          <a:effectLst/>
        </c:spPr>
      </c:pivotFmt>
      <c:pivotFmt>
        <c:idx val="3713"/>
        <c:spPr>
          <a:solidFill>
            <a:schemeClr val="accent1"/>
          </a:solidFill>
          <a:ln w="19050">
            <a:solidFill>
              <a:schemeClr val="lt1"/>
            </a:solidFill>
          </a:ln>
          <a:effectLst/>
        </c:spPr>
      </c:pivotFmt>
      <c:pivotFmt>
        <c:idx val="3714"/>
        <c:spPr>
          <a:solidFill>
            <a:schemeClr val="accent1"/>
          </a:solidFill>
          <a:ln w="19050">
            <a:solidFill>
              <a:schemeClr val="lt1"/>
            </a:solidFill>
          </a:ln>
          <a:effectLst/>
        </c:spPr>
      </c:pivotFmt>
      <c:pivotFmt>
        <c:idx val="3715"/>
        <c:spPr>
          <a:solidFill>
            <a:schemeClr val="accent1"/>
          </a:solidFill>
          <a:ln w="19050">
            <a:solidFill>
              <a:schemeClr val="lt1"/>
            </a:solidFill>
          </a:ln>
          <a:effectLst/>
        </c:spPr>
      </c:pivotFmt>
      <c:pivotFmt>
        <c:idx val="3716"/>
        <c:spPr>
          <a:solidFill>
            <a:schemeClr val="accent1"/>
          </a:solidFill>
          <a:ln w="19050">
            <a:solidFill>
              <a:schemeClr val="lt1"/>
            </a:solidFill>
          </a:ln>
          <a:effectLst/>
        </c:spPr>
      </c:pivotFmt>
      <c:pivotFmt>
        <c:idx val="3717"/>
        <c:spPr>
          <a:solidFill>
            <a:schemeClr val="accent1"/>
          </a:solidFill>
          <a:ln w="19050">
            <a:solidFill>
              <a:schemeClr val="lt1"/>
            </a:solidFill>
          </a:ln>
          <a:effectLst/>
        </c:spPr>
      </c:pivotFmt>
      <c:pivotFmt>
        <c:idx val="3718"/>
        <c:spPr>
          <a:solidFill>
            <a:schemeClr val="accent1"/>
          </a:solidFill>
          <a:ln w="19050">
            <a:solidFill>
              <a:schemeClr val="lt1"/>
            </a:solidFill>
          </a:ln>
          <a:effectLst/>
        </c:spPr>
      </c:pivotFmt>
      <c:pivotFmt>
        <c:idx val="3719"/>
        <c:spPr>
          <a:solidFill>
            <a:schemeClr val="accent1"/>
          </a:solidFill>
          <a:ln w="19050">
            <a:solidFill>
              <a:schemeClr val="lt1"/>
            </a:solidFill>
          </a:ln>
          <a:effectLst/>
        </c:spPr>
      </c:pivotFmt>
      <c:pivotFmt>
        <c:idx val="3720"/>
        <c:spPr>
          <a:solidFill>
            <a:schemeClr val="accent1"/>
          </a:solidFill>
          <a:ln w="19050">
            <a:solidFill>
              <a:schemeClr val="lt1"/>
            </a:solidFill>
          </a:ln>
          <a:effectLst/>
        </c:spPr>
      </c:pivotFmt>
      <c:pivotFmt>
        <c:idx val="3721"/>
        <c:spPr>
          <a:solidFill>
            <a:schemeClr val="accent1"/>
          </a:solidFill>
          <a:ln w="19050">
            <a:solidFill>
              <a:schemeClr val="lt1"/>
            </a:solidFill>
          </a:ln>
          <a:effectLst/>
        </c:spPr>
      </c:pivotFmt>
      <c:pivotFmt>
        <c:idx val="3722"/>
        <c:spPr>
          <a:solidFill>
            <a:schemeClr val="accent1"/>
          </a:solidFill>
          <a:ln w="19050">
            <a:solidFill>
              <a:schemeClr val="lt1"/>
            </a:solidFill>
          </a:ln>
          <a:effectLst/>
        </c:spPr>
      </c:pivotFmt>
      <c:pivotFmt>
        <c:idx val="372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24"/>
        <c:spPr>
          <a:solidFill>
            <a:schemeClr val="accent1"/>
          </a:solidFill>
          <a:ln w="19050">
            <a:solidFill>
              <a:schemeClr val="lt1"/>
            </a:solidFill>
          </a:ln>
          <a:effectLst/>
        </c:spPr>
      </c:pivotFmt>
      <c:pivotFmt>
        <c:idx val="3725"/>
        <c:spPr>
          <a:solidFill>
            <a:schemeClr val="accent1"/>
          </a:solidFill>
          <a:ln w="19050">
            <a:solidFill>
              <a:schemeClr val="lt1"/>
            </a:solidFill>
          </a:ln>
          <a:effectLst/>
        </c:spPr>
      </c:pivotFmt>
      <c:pivotFmt>
        <c:idx val="3726"/>
        <c:spPr>
          <a:solidFill>
            <a:schemeClr val="accent1"/>
          </a:solidFill>
          <a:ln w="19050">
            <a:solidFill>
              <a:schemeClr val="lt1"/>
            </a:solidFill>
          </a:ln>
          <a:effectLst/>
        </c:spPr>
      </c:pivotFmt>
      <c:pivotFmt>
        <c:idx val="3727"/>
        <c:spPr>
          <a:solidFill>
            <a:schemeClr val="accent1"/>
          </a:solidFill>
          <a:ln w="19050">
            <a:solidFill>
              <a:schemeClr val="lt1"/>
            </a:solidFill>
          </a:ln>
          <a:effectLst/>
        </c:spPr>
      </c:pivotFmt>
      <c:pivotFmt>
        <c:idx val="3728"/>
        <c:spPr>
          <a:solidFill>
            <a:schemeClr val="accent1"/>
          </a:solidFill>
          <a:ln w="19050">
            <a:solidFill>
              <a:schemeClr val="lt1"/>
            </a:solidFill>
          </a:ln>
          <a:effectLst/>
        </c:spPr>
      </c:pivotFmt>
      <c:pivotFmt>
        <c:idx val="3729"/>
        <c:spPr>
          <a:solidFill>
            <a:schemeClr val="accent1"/>
          </a:solidFill>
          <a:ln w="19050">
            <a:solidFill>
              <a:schemeClr val="lt1"/>
            </a:solidFill>
          </a:ln>
          <a:effectLst/>
        </c:spPr>
      </c:pivotFmt>
      <c:pivotFmt>
        <c:idx val="3730"/>
        <c:spPr>
          <a:solidFill>
            <a:schemeClr val="accent1"/>
          </a:solidFill>
          <a:ln w="19050">
            <a:solidFill>
              <a:schemeClr val="lt1"/>
            </a:solidFill>
          </a:ln>
          <a:effectLst/>
        </c:spPr>
      </c:pivotFmt>
      <c:pivotFmt>
        <c:idx val="3731"/>
        <c:spPr>
          <a:solidFill>
            <a:schemeClr val="accent1"/>
          </a:solidFill>
          <a:ln w="19050">
            <a:solidFill>
              <a:schemeClr val="lt1"/>
            </a:solidFill>
          </a:ln>
          <a:effectLst/>
        </c:spPr>
      </c:pivotFmt>
      <c:pivotFmt>
        <c:idx val="3732"/>
        <c:spPr>
          <a:solidFill>
            <a:schemeClr val="accent1"/>
          </a:solidFill>
          <a:ln w="19050">
            <a:solidFill>
              <a:schemeClr val="lt1"/>
            </a:solidFill>
          </a:ln>
          <a:effectLst/>
        </c:spPr>
      </c:pivotFmt>
      <c:pivotFmt>
        <c:idx val="3733"/>
        <c:spPr>
          <a:solidFill>
            <a:schemeClr val="accent1"/>
          </a:solidFill>
          <a:ln w="19050">
            <a:solidFill>
              <a:schemeClr val="lt1"/>
            </a:solidFill>
          </a:ln>
          <a:effectLst/>
        </c:spPr>
      </c:pivotFmt>
      <c:pivotFmt>
        <c:idx val="3734"/>
        <c:spPr>
          <a:solidFill>
            <a:schemeClr val="accent1"/>
          </a:solidFill>
          <a:ln w="19050">
            <a:solidFill>
              <a:schemeClr val="lt1"/>
            </a:solidFill>
          </a:ln>
          <a:effectLst/>
        </c:spPr>
      </c:pivotFmt>
      <c:pivotFmt>
        <c:idx val="3735"/>
        <c:spPr>
          <a:solidFill>
            <a:schemeClr val="accent1"/>
          </a:solidFill>
          <a:ln w="19050">
            <a:solidFill>
              <a:schemeClr val="lt1"/>
            </a:solidFill>
          </a:ln>
          <a:effectLst/>
        </c:spPr>
      </c:pivotFmt>
      <c:pivotFmt>
        <c:idx val="3736"/>
        <c:spPr>
          <a:solidFill>
            <a:schemeClr val="accent1"/>
          </a:solidFill>
          <a:ln w="19050">
            <a:solidFill>
              <a:schemeClr val="lt1"/>
            </a:solidFill>
          </a:ln>
          <a:effectLst/>
        </c:spPr>
      </c:pivotFmt>
      <c:pivotFmt>
        <c:idx val="3737"/>
        <c:spPr>
          <a:solidFill>
            <a:schemeClr val="accent1"/>
          </a:solidFill>
          <a:ln w="19050">
            <a:solidFill>
              <a:schemeClr val="lt1"/>
            </a:solidFill>
          </a:ln>
          <a:effectLst/>
        </c:spPr>
      </c:pivotFmt>
      <c:pivotFmt>
        <c:idx val="3738"/>
        <c:spPr>
          <a:solidFill>
            <a:schemeClr val="accent1"/>
          </a:solidFill>
          <a:ln w="19050">
            <a:solidFill>
              <a:schemeClr val="lt1"/>
            </a:solidFill>
          </a:ln>
          <a:effectLst/>
        </c:spPr>
      </c:pivotFmt>
      <c:pivotFmt>
        <c:idx val="3739"/>
        <c:spPr>
          <a:solidFill>
            <a:schemeClr val="accent1"/>
          </a:solidFill>
          <a:ln w="19050">
            <a:solidFill>
              <a:schemeClr val="lt1"/>
            </a:solidFill>
          </a:ln>
          <a:effectLst/>
        </c:spPr>
      </c:pivotFmt>
      <c:pivotFmt>
        <c:idx val="374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41"/>
        <c:spPr>
          <a:solidFill>
            <a:schemeClr val="accent1"/>
          </a:solidFill>
          <a:ln w="19050">
            <a:solidFill>
              <a:schemeClr val="lt1"/>
            </a:solidFill>
          </a:ln>
          <a:effectLst/>
        </c:spPr>
      </c:pivotFmt>
      <c:pivotFmt>
        <c:idx val="3742"/>
        <c:spPr>
          <a:solidFill>
            <a:schemeClr val="accent1"/>
          </a:solidFill>
          <a:ln w="19050">
            <a:solidFill>
              <a:schemeClr val="lt1"/>
            </a:solidFill>
          </a:ln>
          <a:effectLst/>
        </c:spPr>
      </c:pivotFmt>
      <c:pivotFmt>
        <c:idx val="3743"/>
        <c:spPr>
          <a:solidFill>
            <a:schemeClr val="accent1"/>
          </a:solidFill>
          <a:ln w="19050">
            <a:solidFill>
              <a:schemeClr val="lt1"/>
            </a:solidFill>
          </a:ln>
          <a:effectLst/>
        </c:spPr>
      </c:pivotFmt>
      <c:pivotFmt>
        <c:idx val="3744"/>
        <c:spPr>
          <a:solidFill>
            <a:schemeClr val="accent1"/>
          </a:solidFill>
          <a:ln w="19050">
            <a:solidFill>
              <a:schemeClr val="lt1"/>
            </a:solidFill>
          </a:ln>
          <a:effectLst/>
        </c:spPr>
      </c:pivotFmt>
      <c:pivotFmt>
        <c:idx val="3745"/>
        <c:spPr>
          <a:solidFill>
            <a:schemeClr val="accent1"/>
          </a:solidFill>
          <a:ln w="19050">
            <a:solidFill>
              <a:schemeClr val="lt1"/>
            </a:solidFill>
          </a:ln>
          <a:effectLst/>
        </c:spPr>
      </c:pivotFmt>
      <c:pivotFmt>
        <c:idx val="3746"/>
        <c:spPr>
          <a:solidFill>
            <a:schemeClr val="accent1"/>
          </a:solidFill>
          <a:ln w="19050">
            <a:solidFill>
              <a:schemeClr val="lt1"/>
            </a:solidFill>
          </a:ln>
          <a:effectLst/>
        </c:spPr>
      </c:pivotFmt>
      <c:pivotFmt>
        <c:idx val="3747"/>
        <c:spPr>
          <a:solidFill>
            <a:schemeClr val="accent1"/>
          </a:solidFill>
          <a:ln w="19050">
            <a:solidFill>
              <a:schemeClr val="lt1"/>
            </a:solidFill>
          </a:ln>
          <a:effectLst/>
        </c:spPr>
      </c:pivotFmt>
      <c:pivotFmt>
        <c:idx val="3748"/>
        <c:spPr>
          <a:solidFill>
            <a:schemeClr val="accent1"/>
          </a:solidFill>
          <a:ln w="19050">
            <a:solidFill>
              <a:schemeClr val="lt1"/>
            </a:solidFill>
          </a:ln>
          <a:effectLst/>
        </c:spPr>
      </c:pivotFmt>
      <c:pivotFmt>
        <c:idx val="3749"/>
        <c:spPr>
          <a:solidFill>
            <a:schemeClr val="accent1"/>
          </a:solidFill>
          <a:ln w="19050">
            <a:solidFill>
              <a:schemeClr val="lt1"/>
            </a:solidFill>
          </a:ln>
          <a:effectLst/>
        </c:spPr>
      </c:pivotFmt>
      <c:pivotFmt>
        <c:idx val="3750"/>
        <c:spPr>
          <a:solidFill>
            <a:schemeClr val="accent1"/>
          </a:solidFill>
          <a:ln w="19050">
            <a:solidFill>
              <a:schemeClr val="lt1"/>
            </a:solidFill>
          </a:ln>
          <a:effectLst/>
        </c:spPr>
      </c:pivotFmt>
      <c:pivotFmt>
        <c:idx val="3751"/>
        <c:spPr>
          <a:solidFill>
            <a:schemeClr val="accent1"/>
          </a:solidFill>
          <a:ln w="19050">
            <a:solidFill>
              <a:schemeClr val="lt1"/>
            </a:solidFill>
          </a:ln>
          <a:effectLst/>
        </c:spPr>
      </c:pivotFmt>
      <c:pivotFmt>
        <c:idx val="3752"/>
        <c:spPr>
          <a:solidFill>
            <a:schemeClr val="accent1"/>
          </a:solidFill>
          <a:ln w="19050">
            <a:solidFill>
              <a:schemeClr val="lt1"/>
            </a:solidFill>
          </a:ln>
          <a:effectLst/>
        </c:spPr>
      </c:pivotFmt>
      <c:pivotFmt>
        <c:idx val="3753"/>
        <c:spPr>
          <a:solidFill>
            <a:schemeClr val="accent1"/>
          </a:solidFill>
          <a:ln w="19050">
            <a:solidFill>
              <a:schemeClr val="lt1"/>
            </a:solidFill>
          </a:ln>
          <a:effectLst/>
        </c:spPr>
      </c:pivotFmt>
      <c:pivotFmt>
        <c:idx val="3754"/>
        <c:spPr>
          <a:solidFill>
            <a:schemeClr val="accent1"/>
          </a:solidFill>
          <a:ln w="19050">
            <a:solidFill>
              <a:schemeClr val="lt1"/>
            </a:solidFill>
          </a:ln>
          <a:effectLst/>
        </c:spPr>
      </c:pivotFmt>
      <c:pivotFmt>
        <c:idx val="3755"/>
        <c:spPr>
          <a:solidFill>
            <a:schemeClr val="accent1"/>
          </a:solidFill>
          <a:ln w="19050">
            <a:solidFill>
              <a:schemeClr val="lt1"/>
            </a:solidFill>
          </a:ln>
          <a:effectLst/>
        </c:spPr>
      </c:pivotFmt>
      <c:pivotFmt>
        <c:idx val="3756"/>
        <c:spPr>
          <a:solidFill>
            <a:schemeClr val="accent1"/>
          </a:solidFill>
          <a:ln w="19050">
            <a:solidFill>
              <a:schemeClr val="lt1"/>
            </a:solidFill>
          </a:ln>
          <a:effectLst/>
        </c:spPr>
      </c:pivotFmt>
      <c:pivotFmt>
        <c:idx val="375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58"/>
        <c:spPr>
          <a:solidFill>
            <a:schemeClr val="accent1"/>
          </a:solidFill>
          <a:ln w="19050">
            <a:solidFill>
              <a:schemeClr val="lt1"/>
            </a:solidFill>
          </a:ln>
          <a:effectLst/>
        </c:spPr>
      </c:pivotFmt>
      <c:pivotFmt>
        <c:idx val="3759"/>
        <c:spPr>
          <a:solidFill>
            <a:schemeClr val="accent1"/>
          </a:solidFill>
          <a:ln w="19050">
            <a:solidFill>
              <a:schemeClr val="lt1"/>
            </a:solidFill>
          </a:ln>
          <a:effectLst/>
        </c:spPr>
      </c:pivotFmt>
      <c:pivotFmt>
        <c:idx val="3760"/>
        <c:spPr>
          <a:solidFill>
            <a:schemeClr val="accent1"/>
          </a:solidFill>
          <a:ln w="19050">
            <a:solidFill>
              <a:schemeClr val="lt1"/>
            </a:solidFill>
          </a:ln>
          <a:effectLst/>
        </c:spPr>
      </c:pivotFmt>
      <c:pivotFmt>
        <c:idx val="3761"/>
        <c:spPr>
          <a:solidFill>
            <a:schemeClr val="accent1"/>
          </a:solidFill>
          <a:ln w="19050">
            <a:solidFill>
              <a:schemeClr val="lt1"/>
            </a:solidFill>
          </a:ln>
          <a:effectLst/>
        </c:spPr>
      </c:pivotFmt>
      <c:pivotFmt>
        <c:idx val="3762"/>
        <c:spPr>
          <a:solidFill>
            <a:schemeClr val="accent1"/>
          </a:solidFill>
          <a:ln w="19050">
            <a:solidFill>
              <a:schemeClr val="lt1"/>
            </a:solidFill>
          </a:ln>
          <a:effectLst/>
        </c:spPr>
      </c:pivotFmt>
      <c:pivotFmt>
        <c:idx val="3763"/>
        <c:spPr>
          <a:solidFill>
            <a:schemeClr val="accent1"/>
          </a:solidFill>
          <a:ln w="19050">
            <a:solidFill>
              <a:schemeClr val="lt1"/>
            </a:solidFill>
          </a:ln>
          <a:effectLst/>
        </c:spPr>
      </c:pivotFmt>
      <c:pivotFmt>
        <c:idx val="3764"/>
        <c:spPr>
          <a:solidFill>
            <a:schemeClr val="accent1"/>
          </a:solidFill>
          <a:ln w="19050">
            <a:solidFill>
              <a:schemeClr val="lt1"/>
            </a:solidFill>
          </a:ln>
          <a:effectLst/>
        </c:spPr>
      </c:pivotFmt>
      <c:pivotFmt>
        <c:idx val="3765"/>
        <c:spPr>
          <a:solidFill>
            <a:schemeClr val="accent1"/>
          </a:solidFill>
          <a:ln w="19050">
            <a:solidFill>
              <a:schemeClr val="lt1"/>
            </a:solidFill>
          </a:ln>
          <a:effectLst/>
        </c:spPr>
      </c:pivotFmt>
      <c:pivotFmt>
        <c:idx val="3766"/>
        <c:spPr>
          <a:solidFill>
            <a:schemeClr val="accent1"/>
          </a:solidFill>
          <a:ln w="19050">
            <a:solidFill>
              <a:schemeClr val="lt1"/>
            </a:solidFill>
          </a:ln>
          <a:effectLst/>
        </c:spPr>
      </c:pivotFmt>
      <c:pivotFmt>
        <c:idx val="3767"/>
        <c:spPr>
          <a:solidFill>
            <a:schemeClr val="accent1"/>
          </a:solidFill>
          <a:ln w="19050">
            <a:solidFill>
              <a:schemeClr val="lt1"/>
            </a:solidFill>
          </a:ln>
          <a:effectLst/>
        </c:spPr>
      </c:pivotFmt>
      <c:pivotFmt>
        <c:idx val="3768"/>
        <c:spPr>
          <a:solidFill>
            <a:schemeClr val="accent1"/>
          </a:solidFill>
          <a:ln w="19050">
            <a:solidFill>
              <a:schemeClr val="lt1"/>
            </a:solidFill>
          </a:ln>
          <a:effectLst/>
        </c:spPr>
      </c:pivotFmt>
      <c:pivotFmt>
        <c:idx val="3769"/>
        <c:spPr>
          <a:solidFill>
            <a:schemeClr val="accent1"/>
          </a:solidFill>
          <a:ln w="19050">
            <a:solidFill>
              <a:schemeClr val="lt1"/>
            </a:solidFill>
          </a:ln>
          <a:effectLst/>
        </c:spPr>
      </c:pivotFmt>
      <c:pivotFmt>
        <c:idx val="3770"/>
        <c:spPr>
          <a:solidFill>
            <a:schemeClr val="accent1"/>
          </a:solidFill>
          <a:ln w="19050">
            <a:solidFill>
              <a:schemeClr val="lt1"/>
            </a:solidFill>
          </a:ln>
          <a:effectLst/>
        </c:spPr>
      </c:pivotFmt>
      <c:pivotFmt>
        <c:idx val="3771"/>
        <c:spPr>
          <a:solidFill>
            <a:schemeClr val="accent1"/>
          </a:solidFill>
          <a:ln w="19050">
            <a:solidFill>
              <a:schemeClr val="lt1"/>
            </a:solidFill>
          </a:ln>
          <a:effectLst/>
        </c:spPr>
      </c:pivotFmt>
      <c:pivotFmt>
        <c:idx val="3772"/>
        <c:spPr>
          <a:solidFill>
            <a:schemeClr val="accent1"/>
          </a:solidFill>
          <a:ln w="19050">
            <a:solidFill>
              <a:schemeClr val="lt1"/>
            </a:solidFill>
          </a:ln>
          <a:effectLst/>
        </c:spPr>
      </c:pivotFmt>
      <c:pivotFmt>
        <c:idx val="3773"/>
        <c:spPr>
          <a:solidFill>
            <a:schemeClr val="accent1"/>
          </a:solidFill>
          <a:ln w="19050">
            <a:solidFill>
              <a:schemeClr val="lt1"/>
            </a:solidFill>
          </a:ln>
          <a:effectLst/>
        </c:spPr>
      </c:pivotFmt>
      <c:pivotFmt>
        <c:idx val="377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75"/>
        <c:spPr>
          <a:solidFill>
            <a:schemeClr val="accent1"/>
          </a:solidFill>
          <a:ln w="19050">
            <a:solidFill>
              <a:schemeClr val="lt1"/>
            </a:solidFill>
          </a:ln>
          <a:effectLst/>
        </c:spPr>
      </c:pivotFmt>
      <c:pivotFmt>
        <c:idx val="3776"/>
        <c:spPr>
          <a:solidFill>
            <a:schemeClr val="accent1"/>
          </a:solidFill>
          <a:ln w="19050">
            <a:solidFill>
              <a:schemeClr val="lt1"/>
            </a:solidFill>
          </a:ln>
          <a:effectLst/>
        </c:spPr>
      </c:pivotFmt>
      <c:pivotFmt>
        <c:idx val="3777"/>
        <c:spPr>
          <a:solidFill>
            <a:schemeClr val="accent1"/>
          </a:solidFill>
          <a:ln w="19050">
            <a:solidFill>
              <a:schemeClr val="lt1"/>
            </a:solidFill>
          </a:ln>
          <a:effectLst/>
        </c:spPr>
      </c:pivotFmt>
      <c:pivotFmt>
        <c:idx val="3778"/>
        <c:spPr>
          <a:solidFill>
            <a:schemeClr val="accent1"/>
          </a:solidFill>
          <a:ln w="19050">
            <a:solidFill>
              <a:schemeClr val="lt1"/>
            </a:solidFill>
          </a:ln>
          <a:effectLst/>
        </c:spPr>
      </c:pivotFmt>
      <c:pivotFmt>
        <c:idx val="3779"/>
        <c:spPr>
          <a:solidFill>
            <a:schemeClr val="accent1"/>
          </a:solidFill>
          <a:ln w="19050">
            <a:solidFill>
              <a:schemeClr val="lt1"/>
            </a:solidFill>
          </a:ln>
          <a:effectLst/>
        </c:spPr>
      </c:pivotFmt>
      <c:pivotFmt>
        <c:idx val="3780"/>
        <c:spPr>
          <a:solidFill>
            <a:schemeClr val="accent1"/>
          </a:solidFill>
          <a:ln w="19050">
            <a:solidFill>
              <a:schemeClr val="lt1"/>
            </a:solidFill>
          </a:ln>
          <a:effectLst/>
        </c:spPr>
      </c:pivotFmt>
      <c:pivotFmt>
        <c:idx val="3781"/>
        <c:spPr>
          <a:solidFill>
            <a:schemeClr val="accent1"/>
          </a:solidFill>
          <a:ln w="19050">
            <a:solidFill>
              <a:schemeClr val="lt1"/>
            </a:solidFill>
          </a:ln>
          <a:effectLst/>
        </c:spPr>
      </c:pivotFmt>
      <c:pivotFmt>
        <c:idx val="3782"/>
        <c:spPr>
          <a:solidFill>
            <a:schemeClr val="accent1"/>
          </a:solidFill>
          <a:ln w="19050">
            <a:solidFill>
              <a:schemeClr val="lt1"/>
            </a:solidFill>
          </a:ln>
          <a:effectLst/>
        </c:spPr>
      </c:pivotFmt>
      <c:pivotFmt>
        <c:idx val="3783"/>
        <c:spPr>
          <a:solidFill>
            <a:schemeClr val="accent1"/>
          </a:solidFill>
          <a:ln w="19050">
            <a:solidFill>
              <a:schemeClr val="lt1"/>
            </a:solidFill>
          </a:ln>
          <a:effectLst/>
        </c:spPr>
      </c:pivotFmt>
      <c:pivotFmt>
        <c:idx val="3784"/>
        <c:spPr>
          <a:solidFill>
            <a:schemeClr val="accent1"/>
          </a:solidFill>
          <a:ln w="19050">
            <a:solidFill>
              <a:schemeClr val="lt1"/>
            </a:solidFill>
          </a:ln>
          <a:effectLst/>
        </c:spPr>
      </c:pivotFmt>
      <c:pivotFmt>
        <c:idx val="3785"/>
        <c:spPr>
          <a:solidFill>
            <a:schemeClr val="accent1"/>
          </a:solidFill>
          <a:ln w="19050">
            <a:solidFill>
              <a:schemeClr val="lt1"/>
            </a:solidFill>
          </a:ln>
          <a:effectLst/>
        </c:spPr>
      </c:pivotFmt>
      <c:pivotFmt>
        <c:idx val="3786"/>
        <c:spPr>
          <a:solidFill>
            <a:schemeClr val="accent1"/>
          </a:solidFill>
          <a:ln w="19050">
            <a:solidFill>
              <a:schemeClr val="lt1"/>
            </a:solidFill>
          </a:ln>
          <a:effectLst/>
        </c:spPr>
      </c:pivotFmt>
      <c:pivotFmt>
        <c:idx val="3787"/>
        <c:spPr>
          <a:solidFill>
            <a:schemeClr val="accent1"/>
          </a:solidFill>
          <a:ln w="19050">
            <a:solidFill>
              <a:schemeClr val="lt1"/>
            </a:solidFill>
          </a:ln>
          <a:effectLst/>
        </c:spPr>
      </c:pivotFmt>
      <c:pivotFmt>
        <c:idx val="3788"/>
        <c:spPr>
          <a:solidFill>
            <a:schemeClr val="accent1"/>
          </a:solidFill>
          <a:ln w="19050">
            <a:solidFill>
              <a:schemeClr val="lt1"/>
            </a:solidFill>
          </a:ln>
          <a:effectLst/>
        </c:spPr>
      </c:pivotFmt>
      <c:pivotFmt>
        <c:idx val="3789"/>
        <c:spPr>
          <a:solidFill>
            <a:schemeClr val="accent1"/>
          </a:solidFill>
          <a:ln w="19050">
            <a:solidFill>
              <a:schemeClr val="lt1"/>
            </a:solidFill>
          </a:ln>
          <a:effectLst/>
        </c:spPr>
      </c:pivotFmt>
      <c:pivotFmt>
        <c:idx val="3790"/>
        <c:spPr>
          <a:solidFill>
            <a:schemeClr val="accent1"/>
          </a:solidFill>
          <a:ln w="19050">
            <a:solidFill>
              <a:schemeClr val="lt1"/>
            </a:solidFill>
          </a:ln>
          <a:effectLst/>
        </c:spPr>
      </c:pivotFmt>
      <c:pivotFmt>
        <c:idx val="379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92"/>
        <c:spPr>
          <a:solidFill>
            <a:schemeClr val="accent1"/>
          </a:solidFill>
          <a:ln w="19050">
            <a:solidFill>
              <a:schemeClr val="lt1"/>
            </a:solidFill>
          </a:ln>
          <a:effectLst/>
        </c:spPr>
      </c:pivotFmt>
      <c:pivotFmt>
        <c:idx val="3793"/>
        <c:spPr>
          <a:solidFill>
            <a:schemeClr val="accent1"/>
          </a:solidFill>
          <a:ln w="19050">
            <a:solidFill>
              <a:schemeClr val="lt1"/>
            </a:solidFill>
          </a:ln>
          <a:effectLst/>
        </c:spPr>
      </c:pivotFmt>
      <c:pivotFmt>
        <c:idx val="3794"/>
        <c:spPr>
          <a:solidFill>
            <a:schemeClr val="accent1"/>
          </a:solidFill>
          <a:ln w="19050">
            <a:solidFill>
              <a:schemeClr val="lt1"/>
            </a:solidFill>
          </a:ln>
          <a:effectLst/>
        </c:spPr>
      </c:pivotFmt>
      <c:pivotFmt>
        <c:idx val="3795"/>
        <c:spPr>
          <a:solidFill>
            <a:schemeClr val="accent1"/>
          </a:solidFill>
          <a:ln w="19050">
            <a:solidFill>
              <a:schemeClr val="lt1"/>
            </a:solidFill>
          </a:ln>
          <a:effectLst/>
        </c:spPr>
      </c:pivotFmt>
      <c:pivotFmt>
        <c:idx val="3796"/>
        <c:spPr>
          <a:solidFill>
            <a:schemeClr val="accent1"/>
          </a:solidFill>
          <a:ln w="19050">
            <a:solidFill>
              <a:schemeClr val="lt1"/>
            </a:solidFill>
          </a:ln>
          <a:effectLst/>
        </c:spPr>
      </c:pivotFmt>
      <c:pivotFmt>
        <c:idx val="3797"/>
        <c:spPr>
          <a:solidFill>
            <a:schemeClr val="accent1"/>
          </a:solidFill>
          <a:ln w="19050">
            <a:solidFill>
              <a:schemeClr val="lt1"/>
            </a:solidFill>
          </a:ln>
          <a:effectLst/>
        </c:spPr>
      </c:pivotFmt>
      <c:pivotFmt>
        <c:idx val="3798"/>
        <c:spPr>
          <a:solidFill>
            <a:schemeClr val="accent1"/>
          </a:solidFill>
          <a:ln w="19050">
            <a:solidFill>
              <a:schemeClr val="lt1"/>
            </a:solidFill>
          </a:ln>
          <a:effectLst/>
        </c:spPr>
      </c:pivotFmt>
      <c:pivotFmt>
        <c:idx val="3799"/>
        <c:spPr>
          <a:solidFill>
            <a:schemeClr val="accent1"/>
          </a:solidFill>
          <a:ln w="19050">
            <a:solidFill>
              <a:schemeClr val="lt1"/>
            </a:solidFill>
          </a:ln>
          <a:effectLst/>
        </c:spPr>
      </c:pivotFmt>
      <c:pivotFmt>
        <c:idx val="3800"/>
        <c:spPr>
          <a:solidFill>
            <a:schemeClr val="accent1"/>
          </a:solidFill>
          <a:ln w="19050">
            <a:solidFill>
              <a:schemeClr val="lt1"/>
            </a:solidFill>
          </a:ln>
          <a:effectLst/>
        </c:spPr>
      </c:pivotFmt>
      <c:pivotFmt>
        <c:idx val="3801"/>
        <c:spPr>
          <a:solidFill>
            <a:schemeClr val="accent1"/>
          </a:solidFill>
          <a:ln w="19050">
            <a:solidFill>
              <a:schemeClr val="lt1"/>
            </a:solidFill>
          </a:ln>
          <a:effectLst/>
        </c:spPr>
      </c:pivotFmt>
      <c:pivotFmt>
        <c:idx val="3802"/>
        <c:spPr>
          <a:solidFill>
            <a:schemeClr val="accent1"/>
          </a:solidFill>
          <a:ln w="19050">
            <a:solidFill>
              <a:schemeClr val="lt1"/>
            </a:solidFill>
          </a:ln>
          <a:effectLst/>
        </c:spPr>
      </c:pivotFmt>
      <c:pivotFmt>
        <c:idx val="3803"/>
        <c:spPr>
          <a:solidFill>
            <a:schemeClr val="accent1"/>
          </a:solidFill>
          <a:ln w="19050">
            <a:solidFill>
              <a:schemeClr val="lt1"/>
            </a:solidFill>
          </a:ln>
          <a:effectLst/>
        </c:spPr>
      </c:pivotFmt>
      <c:pivotFmt>
        <c:idx val="3804"/>
        <c:spPr>
          <a:solidFill>
            <a:schemeClr val="accent1"/>
          </a:solidFill>
          <a:ln w="19050">
            <a:solidFill>
              <a:schemeClr val="lt1"/>
            </a:solidFill>
          </a:ln>
          <a:effectLst/>
        </c:spPr>
      </c:pivotFmt>
      <c:pivotFmt>
        <c:idx val="3805"/>
        <c:spPr>
          <a:solidFill>
            <a:schemeClr val="accent1"/>
          </a:solidFill>
          <a:ln w="19050">
            <a:solidFill>
              <a:schemeClr val="lt1"/>
            </a:solidFill>
          </a:ln>
          <a:effectLst/>
        </c:spPr>
      </c:pivotFmt>
      <c:pivotFmt>
        <c:idx val="3806"/>
        <c:spPr>
          <a:solidFill>
            <a:schemeClr val="accent1"/>
          </a:solidFill>
          <a:ln w="19050">
            <a:solidFill>
              <a:schemeClr val="lt1"/>
            </a:solidFill>
          </a:ln>
          <a:effectLst/>
        </c:spPr>
      </c:pivotFmt>
      <c:pivotFmt>
        <c:idx val="3807"/>
        <c:spPr>
          <a:solidFill>
            <a:schemeClr val="accent1"/>
          </a:solidFill>
          <a:ln w="19050">
            <a:solidFill>
              <a:schemeClr val="lt1"/>
            </a:solidFill>
          </a:ln>
          <a:effectLst/>
        </c:spPr>
      </c:pivotFmt>
      <c:pivotFmt>
        <c:idx val="380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09"/>
        <c:spPr>
          <a:solidFill>
            <a:schemeClr val="accent1"/>
          </a:solidFill>
          <a:ln w="19050">
            <a:solidFill>
              <a:schemeClr val="lt1"/>
            </a:solidFill>
          </a:ln>
          <a:effectLst/>
        </c:spPr>
      </c:pivotFmt>
      <c:pivotFmt>
        <c:idx val="3810"/>
        <c:spPr>
          <a:solidFill>
            <a:schemeClr val="accent1"/>
          </a:solidFill>
          <a:ln w="19050">
            <a:solidFill>
              <a:schemeClr val="lt1"/>
            </a:solidFill>
          </a:ln>
          <a:effectLst/>
        </c:spPr>
      </c:pivotFmt>
      <c:pivotFmt>
        <c:idx val="3811"/>
        <c:spPr>
          <a:solidFill>
            <a:schemeClr val="accent1"/>
          </a:solidFill>
          <a:ln w="19050">
            <a:solidFill>
              <a:schemeClr val="lt1"/>
            </a:solidFill>
          </a:ln>
          <a:effectLst/>
        </c:spPr>
      </c:pivotFmt>
      <c:pivotFmt>
        <c:idx val="3812"/>
        <c:spPr>
          <a:solidFill>
            <a:schemeClr val="accent1"/>
          </a:solidFill>
          <a:ln w="19050">
            <a:solidFill>
              <a:schemeClr val="lt1"/>
            </a:solidFill>
          </a:ln>
          <a:effectLst/>
        </c:spPr>
      </c:pivotFmt>
      <c:pivotFmt>
        <c:idx val="3813"/>
        <c:spPr>
          <a:solidFill>
            <a:schemeClr val="accent1"/>
          </a:solidFill>
          <a:ln w="19050">
            <a:solidFill>
              <a:schemeClr val="lt1"/>
            </a:solidFill>
          </a:ln>
          <a:effectLst/>
        </c:spPr>
      </c:pivotFmt>
      <c:pivotFmt>
        <c:idx val="3814"/>
        <c:spPr>
          <a:solidFill>
            <a:schemeClr val="accent1"/>
          </a:solidFill>
          <a:ln w="19050">
            <a:solidFill>
              <a:schemeClr val="lt1"/>
            </a:solidFill>
          </a:ln>
          <a:effectLst/>
        </c:spPr>
      </c:pivotFmt>
      <c:pivotFmt>
        <c:idx val="3815"/>
        <c:spPr>
          <a:solidFill>
            <a:schemeClr val="accent1"/>
          </a:solidFill>
          <a:ln w="19050">
            <a:solidFill>
              <a:schemeClr val="lt1"/>
            </a:solidFill>
          </a:ln>
          <a:effectLst/>
        </c:spPr>
      </c:pivotFmt>
      <c:pivotFmt>
        <c:idx val="3816"/>
        <c:spPr>
          <a:solidFill>
            <a:schemeClr val="accent1"/>
          </a:solidFill>
          <a:ln w="19050">
            <a:solidFill>
              <a:schemeClr val="lt1"/>
            </a:solidFill>
          </a:ln>
          <a:effectLst/>
        </c:spPr>
      </c:pivotFmt>
      <c:pivotFmt>
        <c:idx val="3817"/>
        <c:spPr>
          <a:solidFill>
            <a:schemeClr val="accent1"/>
          </a:solidFill>
          <a:ln w="19050">
            <a:solidFill>
              <a:schemeClr val="lt1"/>
            </a:solidFill>
          </a:ln>
          <a:effectLst/>
        </c:spPr>
      </c:pivotFmt>
      <c:pivotFmt>
        <c:idx val="3818"/>
        <c:spPr>
          <a:solidFill>
            <a:schemeClr val="accent1"/>
          </a:solidFill>
          <a:ln w="19050">
            <a:solidFill>
              <a:schemeClr val="lt1"/>
            </a:solidFill>
          </a:ln>
          <a:effectLst/>
        </c:spPr>
      </c:pivotFmt>
      <c:pivotFmt>
        <c:idx val="3819"/>
        <c:spPr>
          <a:solidFill>
            <a:schemeClr val="accent1"/>
          </a:solidFill>
          <a:ln w="19050">
            <a:solidFill>
              <a:schemeClr val="lt1"/>
            </a:solidFill>
          </a:ln>
          <a:effectLst/>
        </c:spPr>
      </c:pivotFmt>
      <c:pivotFmt>
        <c:idx val="3820"/>
        <c:spPr>
          <a:solidFill>
            <a:schemeClr val="accent1"/>
          </a:solidFill>
          <a:ln w="19050">
            <a:solidFill>
              <a:schemeClr val="lt1"/>
            </a:solidFill>
          </a:ln>
          <a:effectLst/>
        </c:spPr>
      </c:pivotFmt>
      <c:pivotFmt>
        <c:idx val="3821"/>
        <c:spPr>
          <a:solidFill>
            <a:schemeClr val="accent1"/>
          </a:solidFill>
          <a:ln w="19050">
            <a:solidFill>
              <a:schemeClr val="lt1"/>
            </a:solidFill>
          </a:ln>
          <a:effectLst/>
        </c:spPr>
      </c:pivotFmt>
      <c:pivotFmt>
        <c:idx val="3822"/>
        <c:spPr>
          <a:solidFill>
            <a:schemeClr val="accent1"/>
          </a:solidFill>
          <a:ln w="19050">
            <a:solidFill>
              <a:schemeClr val="lt1"/>
            </a:solidFill>
          </a:ln>
          <a:effectLst/>
        </c:spPr>
      </c:pivotFmt>
      <c:pivotFmt>
        <c:idx val="3823"/>
        <c:spPr>
          <a:solidFill>
            <a:schemeClr val="accent1"/>
          </a:solidFill>
          <a:ln w="19050">
            <a:solidFill>
              <a:schemeClr val="lt1"/>
            </a:solidFill>
          </a:ln>
          <a:effectLst/>
        </c:spPr>
      </c:pivotFmt>
      <c:pivotFmt>
        <c:idx val="3824"/>
        <c:spPr>
          <a:solidFill>
            <a:schemeClr val="accent1"/>
          </a:solidFill>
          <a:ln w="19050">
            <a:solidFill>
              <a:schemeClr val="lt1"/>
            </a:solidFill>
          </a:ln>
          <a:effectLst/>
        </c:spPr>
      </c:pivotFmt>
      <c:pivotFmt>
        <c:idx val="38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26"/>
        <c:spPr>
          <a:solidFill>
            <a:schemeClr val="accent1"/>
          </a:solidFill>
          <a:ln w="19050">
            <a:solidFill>
              <a:schemeClr val="lt1"/>
            </a:solidFill>
          </a:ln>
          <a:effectLst/>
        </c:spPr>
      </c:pivotFmt>
      <c:pivotFmt>
        <c:idx val="3827"/>
        <c:spPr>
          <a:solidFill>
            <a:schemeClr val="accent1"/>
          </a:solidFill>
          <a:ln w="19050">
            <a:solidFill>
              <a:schemeClr val="lt1"/>
            </a:solidFill>
          </a:ln>
          <a:effectLst/>
        </c:spPr>
      </c:pivotFmt>
      <c:pivotFmt>
        <c:idx val="3828"/>
        <c:spPr>
          <a:solidFill>
            <a:schemeClr val="accent1"/>
          </a:solidFill>
          <a:ln w="19050">
            <a:solidFill>
              <a:schemeClr val="lt1"/>
            </a:solidFill>
          </a:ln>
          <a:effectLst/>
        </c:spPr>
      </c:pivotFmt>
      <c:pivotFmt>
        <c:idx val="3829"/>
        <c:spPr>
          <a:solidFill>
            <a:schemeClr val="accent1"/>
          </a:solidFill>
          <a:ln w="19050">
            <a:solidFill>
              <a:schemeClr val="lt1"/>
            </a:solidFill>
          </a:ln>
          <a:effectLst/>
        </c:spPr>
      </c:pivotFmt>
      <c:pivotFmt>
        <c:idx val="3830"/>
        <c:spPr>
          <a:solidFill>
            <a:schemeClr val="accent1"/>
          </a:solidFill>
          <a:ln w="19050">
            <a:solidFill>
              <a:schemeClr val="lt1"/>
            </a:solidFill>
          </a:ln>
          <a:effectLst/>
        </c:spPr>
      </c:pivotFmt>
      <c:pivotFmt>
        <c:idx val="3831"/>
        <c:spPr>
          <a:solidFill>
            <a:schemeClr val="accent1"/>
          </a:solidFill>
          <a:ln w="19050">
            <a:solidFill>
              <a:schemeClr val="lt1"/>
            </a:solidFill>
          </a:ln>
          <a:effectLst/>
        </c:spPr>
      </c:pivotFmt>
      <c:pivotFmt>
        <c:idx val="3832"/>
        <c:spPr>
          <a:solidFill>
            <a:schemeClr val="accent1"/>
          </a:solidFill>
          <a:ln w="19050">
            <a:solidFill>
              <a:schemeClr val="lt1"/>
            </a:solidFill>
          </a:ln>
          <a:effectLst/>
        </c:spPr>
      </c:pivotFmt>
      <c:pivotFmt>
        <c:idx val="3833"/>
        <c:spPr>
          <a:solidFill>
            <a:schemeClr val="accent1"/>
          </a:solidFill>
          <a:ln w="19050">
            <a:solidFill>
              <a:schemeClr val="lt1"/>
            </a:solidFill>
          </a:ln>
          <a:effectLst/>
        </c:spPr>
      </c:pivotFmt>
      <c:pivotFmt>
        <c:idx val="3834"/>
        <c:spPr>
          <a:solidFill>
            <a:schemeClr val="accent1"/>
          </a:solidFill>
          <a:ln w="19050">
            <a:solidFill>
              <a:schemeClr val="lt1"/>
            </a:solidFill>
          </a:ln>
          <a:effectLst/>
        </c:spPr>
      </c:pivotFmt>
      <c:pivotFmt>
        <c:idx val="3835"/>
        <c:spPr>
          <a:solidFill>
            <a:schemeClr val="accent1"/>
          </a:solidFill>
          <a:ln w="19050">
            <a:solidFill>
              <a:schemeClr val="lt1"/>
            </a:solidFill>
          </a:ln>
          <a:effectLst/>
        </c:spPr>
      </c:pivotFmt>
      <c:pivotFmt>
        <c:idx val="3836"/>
        <c:spPr>
          <a:solidFill>
            <a:schemeClr val="accent1"/>
          </a:solidFill>
          <a:ln w="19050">
            <a:solidFill>
              <a:schemeClr val="lt1"/>
            </a:solidFill>
          </a:ln>
          <a:effectLst/>
        </c:spPr>
      </c:pivotFmt>
      <c:pivotFmt>
        <c:idx val="3837"/>
        <c:spPr>
          <a:solidFill>
            <a:schemeClr val="accent1"/>
          </a:solidFill>
          <a:ln w="19050">
            <a:solidFill>
              <a:schemeClr val="lt1"/>
            </a:solidFill>
          </a:ln>
          <a:effectLst/>
        </c:spPr>
      </c:pivotFmt>
      <c:pivotFmt>
        <c:idx val="3838"/>
        <c:spPr>
          <a:solidFill>
            <a:schemeClr val="accent1"/>
          </a:solidFill>
          <a:ln w="19050">
            <a:solidFill>
              <a:schemeClr val="lt1"/>
            </a:solidFill>
          </a:ln>
          <a:effectLst/>
        </c:spPr>
      </c:pivotFmt>
      <c:pivotFmt>
        <c:idx val="3839"/>
        <c:spPr>
          <a:solidFill>
            <a:schemeClr val="accent1"/>
          </a:solidFill>
          <a:ln w="19050">
            <a:solidFill>
              <a:schemeClr val="lt1"/>
            </a:solidFill>
          </a:ln>
          <a:effectLst/>
        </c:spPr>
      </c:pivotFmt>
      <c:pivotFmt>
        <c:idx val="3840"/>
        <c:spPr>
          <a:solidFill>
            <a:schemeClr val="accent1"/>
          </a:solidFill>
          <a:ln w="19050">
            <a:solidFill>
              <a:schemeClr val="lt1"/>
            </a:solidFill>
          </a:ln>
          <a:effectLst/>
        </c:spPr>
      </c:pivotFmt>
      <c:pivotFmt>
        <c:idx val="3841"/>
        <c:spPr>
          <a:solidFill>
            <a:schemeClr val="accent1"/>
          </a:solidFill>
          <a:ln w="19050">
            <a:solidFill>
              <a:schemeClr val="lt1"/>
            </a:solidFill>
          </a:ln>
          <a:effectLst/>
        </c:spPr>
      </c:pivotFmt>
      <c:pivotFmt>
        <c:idx val="384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43"/>
        <c:spPr>
          <a:solidFill>
            <a:schemeClr val="accent1"/>
          </a:solidFill>
          <a:ln w="19050">
            <a:solidFill>
              <a:schemeClr val="lt1"/>
            </a:solidFill>
          </a:ln>
          <a:effectLst/>
        </c:spPr>
      </c:pivotFmt>
      <c:pivotFmt>
        <c:idx val="3844"/>
        <c:spPr>
          <a:solidFill>
            <a:schemeClr val="accent1"/>
          </a:solidFill>
          <a:ln w="19050">
            <a:solidFill>
              <a:schemeClr val="lt1"/>
            </a:solidFill>
          </a:ln>
          <a:effectLst/>
        </c:spPr>
      </c:pivotFmt>
      <c:pivotFmt>
        <c:idx val="3845"/>
        <c:spPr>
          <a:solidFill>
            <a:schemeClr val="accent1"/>
          </a:solidFill>
          <a:ln w="19050">
            <a:solidFill>
              <a:schemeClr val="lt1"/>
            </a:solidFill>
          </a:ln>
          <a:effectLst/>
        </c:spPr>
      </c:pivotFmt>
      <c:pivotFmt>
        <c:idx val="3846"/>
        <c:spPr>
          <a:solidFill>
            <a:schemeClr val="accent1"/>
          </a:solidFill>
          <a:ln w="19050">
            <a:solidFill>
              <a:schemeClr val="lt1"/>
            </a:solidFill>
          </a:ln>
          <a:effectLst/>
        </c:spPr>
      </c:pivotFmt>
      <c:pivotFmt>
        <c:idx val="3847"/>
        <c:spPr>
          <a:solidFill>
            <a:schemeClr val="accent1"/>
          </a:solidFill>
          <a:ln w="19050">
            <a:solidFill>
              <a:schemeClr val="lt1"/>
            </a:solidFill>
          </a:ln>
          <a:effectLst/>
        </c:spPr>
      </c:pivotFmt>
      <c:pivotFmt>
        <c:idx val="3848"/>
        <c:spPr>
          <a:solidFill>
            <a:schemeClr val="accent1"/>
          </a:solidFill>
          <a:ln w="19050">
            <a:solidFill>
              <a:schemeClr val="lt1"/>
            </a:solidFill>
          </a:ln>
          <a:effectLst/>
        </c:spPr>
      </c:pivotFmt>
      <c:pivotFmt>
        <c:idx val="3849"/>
        <c:spPr>
          <a:solidFill>
            <a:schemeClr val="accent1"/>
          </a:solidFill>
          <a:ln w="19050">
            <a:solidFill>
              <a:schemeClr val="lt1"/>
            </a:solidFill>
          </a:ln>
          <a:effectLst/>
        </c:spPr>
      </c:pivotFmt>
      <c:pivotFmt>
        <c:idx val="3850"/>
        <c:spPr>
          <a:solidFill>
            <a:schemeClr val="accent1"/>
          </a:solidFill>
          <a:ln w="19050">
            <a:solidFill>
              <a:schemeClr val="lt1"/>
            </a:solidFill>
          </a:ln>
          <a:effectLst/>
        </c:spPr>
      </c:pivotFmt>
      <c:pivotFmt>
        <c:idx val="3851"/>
        <c:spPr>
          <a:solidFill>
            <a:schemeClr val="accent1"/>
          </a:solidFill>
          <a:ln w="19050">
            <a:solidFill>
              <a:schemeClr val="lt1"/>
            </a:solidFill>
          </a:ln>
          <a:effectLst/>
        </c:spPr>
      </c:pivotFmt>
      <c:pivotFmt>
        <c:idx val="3852"/>
        <c:spPr>
          <a:solidFill>
            <a:schemeClr val="accent1"/>
          </a:solidFill>
          <a:ln w="19050">
            <a:solidFill>
              <a:schemeClr val="lt1"/>
            </a:solidFill>
          </a:ln>
          <a:effectLst/>
        </c:spPr>
      </c:pivotFmt>
      <c:pivotFmt>
        <c:idx val="3853"/>
        <c:spPr>
          <a:solidFill>
            <a:schemeClr val="accent1"/>
          </a:solidFill>
          <a:ln w="19050">
            <a:solidFill>
              <a:schemeClr val="lt1"/>
            </a:solidFill>
          </a:ln>
          <a:effectLst/>
        </c:spPr>
      </c:pivotFmt>
      <c:pivotFmt>
        <c:idx val="3854"/>
        <c:spPr>
          <a:solidFill>
            <a:schemeClr val="accent1"/>
          </a:solidFill>
          <a:ln w="19050">
            <a:solidFill>
              <a:schemeClr val="lt1"/>
            </a:solidFill>
          </a:ln>
          <a:effectLst/>
        </c:spPr>
      </c:pivotFmt>
      <c:pivotFmt>
        <c:idx val="3855"/>
        <c:spPr>
          <a:solidFill>
            <a:schemeClr val="accent1"/>
          </a:solidFill>
          <a:ln w="19050">
            <a:solidFill>
              <a:schemeClr val="lt1"/>
            </a:solidFill>
          </a:ln>
          <a:effectLst/>
        </c:spPr>
      </c:pivotFmt>
      <c:pivotFmt>
        <c:idx val="3856"/>
        <c:spPr>
          <a:solidFill>
            <a:schemeClr val="accent1"/>
          </a:solidFill>
          <a:ln w="19050">
            <a:solidFill>
              <a:schemeClr val="lt1"/>
            </a:solidFill>
          </a:ln>
          <a:effectLst/>
        </c:spPr>
      </c:pivotFmt>
      <c:pivotFmt>
        <c:idx val="3857"/>
        <c:spPr>
          <a:solidFill>
            <a:schemeClr val="accent1"/>
          </a:solidFill>
          <a:ln w="19050">
            <a:solidFill>
              <a:schemeClr val="lt1"/>
            </a:solidFill>
          </a:ln>
          <a:effectLst/>
        </c:spPr>
      </c:pivotFmt>
      <c:pivotFmt>
        <c:idx val="3858"/>
        <c:spPr>
          <a:solidFill>
            <a:schemeClr val="accent1"/>
          </a:solidFill>
          <a:ln w="19050">
            <a:solidFill>
              <a:schemeClr val="lt1"/>
            </a:solidFill>
          </a:ln>
          <a:effectLst/>
        </c:spPr>
      </c:pivotFmt>
      <c:pivotFmt>
        <c:idx val="385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60"/>
        <c:spPr>
          <a:solidFill>
            <a:schemeClr val="accent1"/>
          </a:solidFill>
          <a:ln w="19050">
            <a:solidFill>
              <a:schemeClr val="lt1"/>
            </a:solidFill>
          </a:ln>
          <a:effectLst/>
        </c:spPr>
      </c:pivotFmt>
      <c:pivotFmt>
        <c:idx val="3861"/>
        <c:spPr>
          <a:solidFill>
            <a:schemeClr val="accent1"/>
          </a:solidFill>
          <a:ln w="19050">
            <a:solidFill>
              <a:schemeClr val="lt1"/>
            </a:solidFill>
          </a:ln>
          <a:effectLst/>
        </c:spPr>
      </c:pivotFmt>
      <c:pivotFmt>
        <c:idx val="3862"/>
        <c:spPr>
          <a:solidFill>
            <a:schemeClr val="accent1"/>
          </a:solidFill>
          <a:ln w="19050">
            <a:solidFill>
              <a:schemeClr val="lt1"/>
            </a:solidFill>
          </a:ln>
          <a:effectLst/>
        </c:spPr>
      </c:pivotFmt>
      <c:pivotFmt>
        <c:idx val="3863"/>
        <c:spPr>
          <a:solidFill>
            <a:schemeClr val="accent1"/>
          </a:solidFill>
          <a:ln w="19050">
            <a:solidFill>
              <a:schemeClr val="lt1"/>
            </a:solidFill>
          </a:ln>
          <a:effectLst/>
        </c:spPr>
      </c:pivotFmt>
      <c:pivotFmt>
        <c:idx val="3864"/>
        <c:spPr>
          <a:solidFill>
            <a:schemeClr val="accent1"/>
          </a:solidFill>
          <a:ln w="19050">
            <a:solidFill>
              <a:schemeClr val="lt1"/>
            </a:solidFill>
          </a:ln>
          <a:effectLst/>
        </c:spPr>
      </c:pivotFmt>
      <c:pivotFmt>
        <c:idx val="3865"/>
        <c:spPr>
          <a:solidFill>
            <a:schemeClr val="accent1"/>
          </a:solidFill>
          <a:ln w="19050">
            <a:solidFill>
              <a:schemeClr val="lt1"/>
            </a:solidFill>
          </a:ln>
          <a:effectLst/>
        </c:spPr>
      </c:pivotFmt>
      <c:pivotFmt>
        <c:idx val="3866"/>
        <c:spPr>
          <a:solidFill>
            <a:schemeClr val="accent1"/>
          </a:solidFill>
          <a:ln w="19050">
            <a:solidFill>
              <a:schemeClr val="lt1"/>
            </a:solidFill>
          </a:ln>
          <a:effectLst/>
        </c:spPr>
      </c:pivotFmt>
      <c:pivotFmt>
        <c:idx val="3867"/>
        <c:spPr>
          <a:solidFill>
            <a:schemeClr val="accent1"/>
          </a:solidFill>
          <a:ln w="19050">
            <a:solidFill>
              <a:schemeClr val="lt1"/>
            </a:solidFill>
          </a:ln>
          <a:effectLst/>
        </c:spPr>
      </c:pivotFmt>
      <c:pivotFmt>
        <c:idx val="3868"/>
        <c:spPr>
          <a:solidFill>
            <a:schemeClr val="accent1"/>
          </a:solidFill>
          <a:ln w="19050">
            <a:solidFill>
              <a:schemeClr val="lt1"/>
            </a:solidFill>
          </a:ln>
          <a:effectLst/>
        </c:spPr>
      </c:pivotFmt>
      <c:pivotFmt>
        <c:idx val="3869"/>
        <c:spPr>
          <a:solidFill>
            <a:schemeClr val="accent1"/>
          </a:solidFill>
          <a:ln w="19050">
            <a:solidFill>
              <a:schemeClr val="lt1"/>
            </a:solidFill>
          </a:ln>
          <a:effectLst/>
        </c:spPr>
      </c:pivotFmt>
      <c:pivotFmt>
        <c:idx val="3870"/>
        <c:spPr>
          <a:solidFill>
            <a:schemeClr val="accent1"/>
          </a:solidFill>
          <a:ln w="19050">
            <a:solidFill>
              <a:schemeClr val="lt1"/>
            </a:solidFill>
          </a:ln>
          <a:effectLst/>
        </c:spPr>
      </c:pivotFmt>
      <c:pivotFmt>
        <c:idx val="3871"/>
        <c:spPr>
          <a:solidFill>
            <a:schemeClr val="accent1"/>
          </a:solidFill>
          <a:ln w="19050">
            <a:solidFill>
              <a:schemeClr val="lt1"/>
            </a:solidFill>
          </a:ln>
          <a:effectLst/>
        </c:spPr>
      </c:pivotFmt>
      <c:pivotFmt>
        <c:idx val="3872"/>
        <c:spPr>
          <a:solidFill>
            <a:schemeClr val="accent1"/>
          </a:solidFill>
          <a:ln w="19050">
            <a:solidFill>
              <a:schemeClr val="lt1"/>
            </a:solidFill>
          </a:ln>
          <a:effectLst/>
        </c:spPr>
      </c:pivotFmt>
      <c:pivotFmt>
        <c:idx val="3873"/>
        <c:spPr>
          <a:solidFill>
            <a:schemeClr val="accent1"/>
          </a:solidFill>
          <a:ln w="19050">
            <a:solidFill>
              <a:schemeClr val="lt1"/>
            </a:solidFill>
          </a:ln>
          <a:effectLst/>
        </c:spPr>
      </c:pivotFmt>
      <c:pivotFmt>
        <c:idx val="3874"/>
        <c:spPr>
          <a:solidFill>
            <a:schemeClr val="accent1"/>
          </a:solidFill>
          <a:ln w="19050">
            <a:solidFill>
              <a:schemeClr val="lt1"/>
            </a:solidFill>
          </a:ln>
          <a:effectLst/>
        </c:spPr>
      </c:pivotFmt>
      <c:pivotFmt>
        <c:idx val="3875"/>
        <c:spPr>
          <a:solidFill>
            <a:schemeClr val="accent1"/>
          </a:solidFill>
          <a:ln w="19050">
            <a:solidFill>
              <a:schemeClr val="lt1"/>
            </a:solidFill>
          </a:ln>
          <a:effectLst/>
        </c:spPr>
      </c:pivotFmt>
      <c:pivotFmt>
        <c:idx val="387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77"/>
        <c:spPr>
          <a:solidFill>
            <a:schemeClr val="accent1"/>
          </a:solidFill>
          <a:ln w="19050">
            <a:solidFill>
              <a:schemeClr val="lt1"/>
            </a:solidFill>
          </a:ln>
          <a:effectLst/>
        </c:spPr>
      </c:pivotFmt>
      <c:pivotFmt>
        <c:idx val="3878"/>
        <c:spPr>
          <a:solidFill>
            <a:schemeClr val="accent1"/>
          </a:solidFill>
          <a:ln w="19050">
            <a:solidFill>
              <a:schemeClr val="lt1"/>
            </a:solidFill>
          </a:ln>
          <a:effectLst/>
        </c:spPr>
      </c:pivotFmt>
      <c:pivotFmt>
        <c:idx val="3879"/>
        <c:spPr>
          <a:solidFill>
            <a:schemeClr val="accent1"/>
          </a:solidFill>
          <a:ln w="19050">
            <a:solidFill>
              <a:schemeClr val="lt1"/>
            </a:solidFill>
          </a:ln>
          <a:effectLst/>
        </c:spPr>
      </c:pivotFmt>
      <c:pivotFmt>
        <c:idx val="3880"/>
        <c:spPr>
          <a:solidFill>
            <a:schemeClr val="accent1"/>
          </a:solidFill>
          <a:ln w="19050">
            <a:solidFill>
              <a:schemeClr val="lt1"/>
            </a:solidFill>
          </a:ln>
          <a:effectLst/>
        </c:spPr>
      </c:pivotFmt>
      <c:pivotFmt>
        <c:idx val="3881"/>
        <c:spPr>
          <a:solidFill>
            <a:schemeClr val="accent1"/>
          </a:solidFill>
          <a:ln w="19050">
            <a:solidFill>
              <a:schemeClr val="lt1"/>
            </a:solidFill>
          </a:ln>
          <a:effectLst/>
        </c:spPr>
      </c:pivotFmt>
      <c:pivotFmt>
        <c:idx val="3882"/>
        <c:spPr>
          <a:solidFill>
            <a:schemeClr val="accent1"/>
          </a:solidFill>
          <a:ln w="19050">
            <a:solidFill>
              <a:schemeClr val="lt1"/>
            </a:solidFill>
          </a:ln>
          <a:effectLst/>
        </c:spPr>
      </c:pivotFmt>
      <c:pivotFmt>
        <c:idx val="3883"/>
        <c:spPr>
          <a:solidFill>
            <a:schemeClr val="accent1"/>
          </a:solidFill>
          <a:ln w="19050">
            <a:solidFill>
              <a:schemeClr val="lt1"/>
            </a:solidFill>
          </a:ln>
          <a:effectLst/>
        </c:spPr>
      </c:pivotFmt>
      <c:pivotFmt>
        <c:idx val="3884"/>
        <c:spPr>
          <a:solidFill>
            <a:schemeClr val="accent1"/>
          </a:solidFill>
          <a:ln w="19050">
            <a:solidFill>
              <a:schemeClr val="lt1"/>
            </a:solidFill>
          </a:ln>
          <a:effectLst/>
        </c:spPr>
      </c:pivotFmt>
      <c:pivotFmt>
        <c:idx val="3885"/>
        <c:spPr>
          <a:solidFill>
            <a:schemeClr val="accent1"/>
          </a:solidFill>
          <a:ln w="19050">
            <a:solidFill>
              <a:schemeClr val="lt1"/>
            </a:solidFill>
          </a:ln>
          <a:effectLst/>
        </c:spPr>
      </c:pivotFmt>
      <c:pivotFmt>
        <c:idx val="3886"/>
        <c:spPr>
          <a:solidFill>
            <a:schemeClr val="accent1"/>
          </a:solidFill>
          <a:ln w="19050">
            <a:solidFill>
              <a:schemeClr val="lt1"/>
            </a:solidFill>
          </a:ln>
          <a:effectLst/>
        </c:spPr>
      </c:pivotFmt>
      <c:pivotFmt>
        <c:idx val="3887"/>
        <c:spPr>
          <a:solidFill>
            <a:schemeClr val="accent1"/>
          </a:solidFill>
          <a:ln w="19050">
            <a:solidFill>
              <a:schemeClr val="lt1"/>
            </a:solidFill>
          </a:ln>
          <a:effectLst/>
        </c:spPr>
      </c:pivotFmt>
      <c:pivotFmt>
        <c:idx val="3888"/>
        <c:spPr>
          <a:solidFill>
            <a:schemeClr val="accent1"/>
          </a:solidFill>
          <a:ln w="19050">
            <a:solidFill>
              <a:schemeClr val="lt1"/>
            </a:solidFill>
          </a:ln>
          <a:effectLst/>
        </c:spPr>
      </c:pivotFmt>
      <c:pivotFmt>
        <c:idx val="3889"/>
        <c:spPr>
          <a:solidFill>
            <a:schemeClr val="accent1"/>
          </a:solidFill>
          <a:ln w="19050">
            <a:solidFill>
              <a:schemeClr val="lt1"/>
            </a:solidFill>
          </a:ln>
          <a:effectLst/>
        </c:spPr>
      </c:pivotFmt>
      <c:pivotFmt>
        <c:idx val="3890"/>
        <c:spPr>
          <a:solidFill>
            <a:schemeClr val="accent1"/>
          </a:solidFill>
          <a:ln w="19050">
            <a:solidFill>
              <a:schemeClr val="lt1"/>
            </a:solidFill>
          </a:ln>
          <a:effectLst/>
        </c:spPr>
      </c:pivotFmt>
      <c:pivotFmt>
        <c:idx val="3891"/>
        <c:spPr>
          <a:solidFill>
            <a:schemeClr val="accent1"/>
          </a:solidFill>
          <a:ln w="19050">
            <a:solidFill>
              <a:schemeClr val="lt1"/>
            </a:solidFill>
          </a:ln>
          <a:effectLst/>
        </c:spPr>
      </c:pivotFmt>
      <c:pivotFmt>
        <c:idx val="3892"/>
        <c:spPr>
          <a:solidFill>
            <a:schemeClr val="accent1"/>
          </a:solidFill>
          <a:ln w="19050">
            <a:solidFill>
              <a:schemeClr val="lt1"/>
            </a:solidFill>
          </a:ln>
          <a:effectLst/>
        </c:spPr>
      </c:pivotFmt>
      <c:pivotFmt>
        <c:idx val="389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94"/>
        <c:spPr>
          <a:solidFill>
            <a:schemeClr val="accent1"/>
          </a:solidFill>
          <a:ln w="19050">
            <a:solidFill>
              <a:schemeClr val="lt1"/>
            </a:solidFill>
          </a:ln>
          <a:effectLst/>
        </c:spPr>
      </c:pivotFmt>
      <c:pivotFmt>
        <c:idx val="3895"/>
        <c:spPr>
          <a:solidFill>
            <a:schemeClr val="accent1"/>
          </a:solidFill>
          <a:ln w="19050">
            <a:solidFill>
              <a:schemeClr val="lt1"/>
            </a:solidFill>
          </a:ln>
          <a:effectLst/>
        </c:spPr>
      </c:pivotFmt>
      <c:pivotFmt>
        <c:idx val="3896"/>
        <c:spPr>
          <a:solidFill>
            <a:schemeClr val="accent1"/>
          </a:solidFill>
          <a:ln w="19050">
            <a:solidFill>
              <a:schemeClr val="lt1"/>
            </a:solidFill>
          </a:ln>
          <a:effectLst/>
        </c:spPr>
      </c:pivotFmt>
      <c:pivotFmt>
        <c:idx val="3897"/>
        <c:spPr>
          <a:solidFill>
            <a:schemeClr val="accent1"/>
          </a:solidFill>
          <a:ln w="19050">
            <a:solidFill>
              <a:schemeClr val="lt1"/>
            </a:solidFill>
          </a:ln>
          <a:effectLst/>
        </c:spPr>
      </c:pivotFmt>
      <c:pivotFmt>
        <c:idx val="3898"/>
        <c:spPr>
          <a:solidFill>
            <a:schemeClr val="accent1"/>
          </a:solidFill>
          <a:ln w="19050">
            <a:solidFill>
              <a:schemeClr val="lt1"/>
            </a:solidFill>
          </a:ln>
          <a:effectLst/>
        </c:spPr>
      </c:pivotFmt>
      <c:pivotFmt>
        <c:idx val="3899"/>
        <c:spPr>
          <a:solidFill>
            <a:schemeClr val="accent1"/>
          </a:solidFill>
          <a:ln w="19050">
            <a:solidFill>
              <a:schemeClr val="lt1"/>
            </a:solidFill>
          </a:ln>
          <a:effectLst/>
        </c:spPr>
      </c:pivotFmt>
      <c:pivotFmt>
        <c:idx val="3900"/>
        <c:spPr>
          <a:solidFill>
            <a:schemeClr val="accent1"/>
          </a:solidFill>
          <a:ln w="19050">
            <a:solidFill>
              <a:schemeClr val="lt1"/>
            </a:solidFill>
          </a:ln>
          <a:effectLst/>
        </c:spPr>
      </c:pivotFmt>
      <c:pivotFmt>
        <c:idx val="3901"/>
        <c:spPr>
          <a:solidFill>
            <a:schemeClr val="accent1"/>
          </a:solidFill>
          <a:ln w="19050">
            <a:solidFill>
              <a:schemeClr val="lt1"/>
            </a:solidFill>
          </a:ln>
          <a:effectLst/>
        </c:spPr>
      </c:pivotFmt>
      <c:pivotFmt>
        <c:idx val="3902"/>
        <c:spPr>
          <a:solidFill>
            <a:schemeClr val="accent1"/>
          </a:solidFill>
          <a:ln w="19050">
            <a:solidFill>
              <a:schemeClr val="lt1"/>
            </a:solidFill>
          </a:ln>
          <a:effectLst/>
        </c:spPr>
      </c:pivotFmt>
      <c:pivotFmt>
        <c:idx val="3903"/>
        <c:spPr>
          <a:solidFill>
            <a:schemeClr val="accent1"/>
          </a:solidFill>
          <a:ln w="19050">
            <a:solidFill>
              <a:schemeClr val="lt1"/>
            </a:solidFill>
          </a:ln>
          <a:effectLst/>
        </c:spPr>
      </c:pivotFmt>
      <c:pivotFmt>
        <c:idx val="3904"/>
        <c:spPr>
          <a:solidFill>
            <a:schemeClr val="accent1"/>
          </a:solidFill>
          <a:ln w="19050">
            <a:solidFill>
              <a:schemeClr val="lt1"/>
            </a:solidFill>
          </a:ln>
          <a:effectLst/>
        </c:spPr>
      </c:pivotFmt>
      <c:pivotFmt>
        <c:idx val="3905"/>
        <c:spPr>
          <a:solidFill>
            <a:schemeClr val="accent1"/>
          </a:solidFill>
          <a:ln w="19050">
            <a:solidFill>
              <a:schemeClr val="lt1"/>
            </a:solidFill>
          </a:ln>
          <a:effectLst/>
        </c:spPr>
      </c:pivotFmt>
      <c:pivotFmt>
        <c:idx val="3906"/>
        <c:spPr>
          <a:solidFill>
            <a:schemeClr val="accent1"/>
          </a:solidFill>
          <a:ln w="19050">
            <a:solidFill>
              <a:schemeClr val="lt1"/>
            </a:solidFill>
          </a:ln>
          <a:effectLst/>
        </c:spPr>
      </c:pivotFmt>
      <c:pivotFmt>
        <c:idx val="3907"/>
        <c:spPr>
          <a:solidFill>
            <a:schemeClr val="accent1"/>
          </a:solidFill>
          <a:ln w="19050">
            <a:solidFill>
              <a:schemeClr val="lt1"/>
            </a:solidFill>
          </a:ln>
          <a:effectLst/>
        </c:spPr>
      </c:pivotFmt>
      <c:pivotFmt>
        <c:idx val="3908"/>
        <c:spPr>
          <a:solidFill>
            <a:schemeClr val="accent1"/>
          </a:solidFill>
          <a:ln w="19050">
            <a:solidFill>
              <a:schemeClr val="lt1"/>
            </a:solidFill>
          </a:ln>
          <a:effectLst/>
        </c:spPr>
      </c:pivotFmt>
      <c:pivotFmt>
        <c:idx val="3909"/>
        <c:spPr>
          <a:solidFill>
            <a:schemeClr val="accent1"/>
          </a:solidFill>
          <a:ln w="19050">
            <a:solidFill>
              <a:schemeClr val="lt1"/>
            </a:solidFill>
          </a:ln>
          <a:effectLst/>
        </c:spPr>
      </c:pivotFmt>
      <c:pivotFmt>
        <c:idx val="39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11"/>
        <c:spPr>
          <a:solidFill>
            <a:schemeClr val="accent1"/>
          </a:solidFill>
          <a:ln w="19050">
            <a:solidFill>
              <a:schemeClr val="lt1"/>
            </a:solidFill>
          </a:ln>
          <a:effectLst/>
        </c:spPr>
      </c:pivotFmt>
      <c:pivotFmt>
        <c:idx val="3912"/>
        <c:spPr>
          <a:solidFill>
            <a:schemeClr val="accent1"/>
          </a:solidFill>
          <a:ln w="19050">
            <a:solidFill>
              <a:schemeClr val="lt1"/>
            </a:solidFill>
          </a:ln>
          <a:effectLst/>
        </c:spPr>
      </c:pivotFmt>
      <c:pivotFmt>
        <c:idx val="3913"/>
        <c:spPr>
          <a:solidFill>
            <a:schemeClr val="accent1"/>
          </a:solidFill>
          <a:ln w="19050">
            <a:solidFill>
              <a:schemeClr val="lt1"/>
            </a:solidFill>
          </a:ln>
          <a:effectLst/>
        </c:spPr>
      </c:pivotFmt>
      <c:pivotFmt>
        <c:idx val="3914"/>
        <c:spPr>
          <a:solidFill>
            <a:schemeClr val="accent1"/>
          </a:solidFill>
          <a:ln w="19050">
            <a:solidFill>
              <a:schemeClr val="lt1"/>
            </a:solidFill>
          </a:ln>
          <a:effectLst/>
        </c:spPr>
      </c:pivotFmt>
      <c:pivotFmt>
        <c:idx val="3915"/>
        <c:spPr>
          <a:solidFill>
            <a:schemeClr val="accent1"/>
          </a:solidFill>
          <a:ln w="19050">
            <a:solidFill>
              <a:schemeClr val="lt1"/>
            </a:solidFill>
          </a:ln>
          <a:effectLst/>
        </c:spPr>
      </c:pivotFmt>
      <c:pivotFmt>
        <c:idx val="3916"/>
        <c:spPr>
          <a:solidFill>
            <a:schemeClr val="accent1"/>
          </a:solidFill>
          <a:ln w="19050">
            <a:solidFill>
              <a:schemeClr val="lt1"/>
            </a:solidFill>
          </a:ln>
          <a:effectLst/>
        </c:spPr>
      </c:pivotFmt>
      <c:pivotFmt>
        <c:idx val="3917"/>
        <c:spPr>
          <a:solidFill>
            <a:schemeClr val="accent1"/>
          </a:solidFill>
          <a:ln w="19050">
            <a:solidFill>
              <a:schemeClr val="lt1"/>
            </a:solidFill>
          </a:ln>
          <a:effectLst/>
        </c:spPr>
      </c:pivotFmt>
      <c:pivotFmt>
        <c:idx val="3918"/>
        <c:spPr>
          <a:solidFill>
            <a:schemeClr val="accent1"/>
          </a:solidFill>
          <a:ln w="19050">
            <a:solidFill>
              <a:schemeClr val="lt1"/>
            </a:solidFill>
          </a:ln>
          <a:effectLst/>
        </c:spPr>
      </c:pivotFmt>
      <c:pivotFmt>
        <c:idx val="3919"/>
        <c:spPr>
          <a:solidFill>
            <a:schemeClr val="accent1"/>
          </a:solidFill>
          <a:ln w="19050">
            <a:solidFill>
              <a:schemeClr val="lt1"/>
            </a:solidFill>
          </a:ln>
          <a:effectLst/>
        </c:spPr>
      </c:pivotFmt>
      <c:pivotFmt>
        <c:idx val="3920"/>
        <c:spPr>
          <a:solidFill>
            <a:schemeClr val="accent1"/>
          </a:solidFill>
          <a:ln w="19050">
            <a:solidFill>
              <a:schemeClr val="lt1"/>
            </a:solidFill>
          </a:ln>
          <a:effectLst/>
        </c:spPr>
      </c:pivotFmt>
      <c:pivotFmt>
        <c:idx val="3921"/>
        <c:spPr>
          <a:solidFill>
            <a:schemeClr val="accent1"/>
          </a:solidFill>
          <a:ln w="19050">
            <a:solidFill>
              <a:schemeClr val="lt1"/>
            </a:solidFill>
          </a:ln>
          <a:effectLst/>
        </c:spPr>
      </c:pivotFmt>
      <c:pivotFmt>
        <c:idx val="3922"/>
        <c:spPr>
          <a:solidFill>
            <a:schemeClr val="accent1"/>
          </a:solidFill>
          <a:ln w="19050">
            <a:solidFill>
              <a:schemeClr val="lt1"/>
            </a:solidFill>
          </a:ln>
          <a:effectLst/>
        </c:spPr>
      </c:pivotFmt>
      <c:pivotFmt>
        <c:idx val="3923"/>
        <c:spPr>
          <a:solidFill>
            <a:schemeClr val="accent1"/>
          </a:solidFill>
          <a:ln w="19050">
            <a:solidFill>
              <a:schemeClr val="lt1"/>
            </a:solidFill>
          </a:ln>
          <a:effectLst/>
        </c:spPr>
      </c:pivotFmt>
      <c:pivotFmt>
        <c:idx val="3924"/>
        <c:spPr>
          <a:solidFill>
            <a:schemeClr val="accent1"/>
          </a:solidFill>
          <a:ln w="19050">
            <a:solidFill>
              <a:schemeClr val="lt1"/>
            </a:solidFill>
          </a:ln>
          <a:effectLst/>
        </c:spPr>
      </c:pivotFmt>
      <c:pivotFmt>
        <c:idx val="3925"/>
        <c:spPr>
          <a:solidFill>
            <a:schemeClr val="accent1"/>
          </a:solidFill>
          <a:ln w="19050">
            <a:solidFill>
              <a:schemeClr val="lt1"/>
            </a:solidFill>
          </a:ln>
          <a:effectLst/>
        </c:spPr>
      </c:pivotFmt>
      <c:pivotFmt>
        <c:idx val="3926"/>
        <c:spPr>
          <a:solidFill>
            <a:schemeClr val="accent1"/>
          </a:solidFill>
          <a:ln w="19050">
            <a:solidFill>
              <a:schemeClr val="lt1"/>
            </a:solidFill>
          </a:ln>
          <a:effectLst/>
        </c:spPr>
      </c:pivotFmt>
      <c:pivotFmt>
        <c:idx val="392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28"/>
        <c:spPr>
          <a:solidFill>
            <a:schemeClr val="accent1"/>
          </a:solidFill>
          <a:ln w="19050">
            <a:solidFill>
              <a:schemeClr val="lt1"/>
            </a:solidFill>
          </a:ln>
          <a:effectLst/>
        </c:spPr>
      </c:pivotFmt>
      <c:pivotFmt>
        <c:idx val="3929"/>
        <c:spPr>
          <a:solidFill>
            <a:schemeClr val="accent1"/>
          </a:solidFill>
          <a:ln w="19050">
            <a:solidFill>
              <a:schemeClr val="lt1"/>
            </a:solidFill>
          </a:ln>
          <a:effectLst/>
        </c:spPr>
      </c:pivotFmt>
      <c:pivotFmt>
        <c:idx val="3930"/>
        <c:spPr>
          <a:solidFill>
            <a:schemeClr val="accent1"/>
          </a:solidFill>
          <a:ln w="19050">
            <a:solidFill>
              <a:schemeClr val="lt1"/>
            </a:solidFill>
          </a:ln>
          <a:effectLst/>
        </c:spPr>
      </c:pivotFmt>
      <c:pivotFmt>
        <c:idx val="3931"/>
        <c:spPr>
          <a:solidFill>
            <a:schemeClr val="accent1"/>
          </a:solidFill>
          <a:ln w="19050">
            <a:solidFill>
              <a:schemeClr val="lt1"/>
            </a:solidFill>
          </a:ln>
          <a:effectLst/>
        </c:spPr>
      </c:pivotFmt>
      <c:pivotFmt>
        <c:idx val="3932"/>
        <c:spPr>
          <a:solidFill>
            <a:schemeClr val="accent1"/>
          </a:solidFill>
          <a:ln w="19050">
            <a:solidFill>
              <a:schemeClr val="lt1"/>
            </a:solidFill>
          </a:ln>
          <a:effectLst/>
        </c:spPr>
      </c:pivotFmt>
      <c:pivotFmt>
        <c:idx val="3933"/>
        <c:spPr>
          <a:solidFill>
            <a:schemeClr val="accent1"/>
          </a:solidFill>
          <a:ln w="19050">
            <a:solidFill>
              <a:schemeClr val="lt1"/>
            </a:solidFill>
          </a:ln>
          <a:effectLst/>
        </c:spPr>
      </c:pivotFmt>
      <c:pivotFmt>
        <c:idx val="3934"/>
        <c:spPr>
          <a:solidFill>
            <a:schemeClr val="accent1"/>
          </a:solidFill>
          <a:ln w="19050">
            <a:solidFill>
              <a:schemeClr val="lt1"/>
            </a:solidFill>
          </a:ln>
          <a:effectLst/>
        </c:spPr>
      </c:pivotFmt>
      <c:pivotFmt>
        <c:idx val="3935"/>
        <c:spPr>
          <a:solidFill>
            <a:schemeClr val="accent1"/>
          </a:solidFill>
          <a:ln w="19050">
            <a:solidFill>
              <a:schemeClr val="lt1"/>
            </a:solidFill>
          </a:ln>
          <a:effectLst/>
        </c:spPr>
      </c:pivotFmt>
      <c:pivotFmt>
        <c:idx val="3936"/>
        <c:spPr>
          <a:solidFill>
            <a:schemeClr val="accent1"/>
          </a:solidFill>
          <a:ln w="19050">
            <a:solidFill>
              <a:schemeClr val="lt1"/>
            </a:solidFill>
          </a:ln>
          <a:effectLst/>
        </c:spPr>
      </c:pivotFmt>
      <c:pivotFmt>
        <c:idx val="3937"/>
        <c:spPr>
          <a:solidFill>
            <a:schemeClr val="accent1"/>
          </a:solidFill>
          <a:ln w="19050">
            <a:solidFill>
              <a:schemeClr val="lt1"/>
            </a:solidFill>
          </a:ln>
          <a:effectLst/>
        </c:spPr>
      </c:pivotFmt>
      <c:pivotFmt>
        <c:idx val="3938"/>
        <c:spPr>
          <a:solidFill>
            <a:schemeClr val="accent1"/>
          </a:solidFill>
          <a:ln w="19050">
            <a:solidFill>
              <a:schemeClr val="lt1"/>
            </a:solidFill>
          </a:ln>
          <a:effectLst/>
        </c:spPr>
      </c:pivotFmt>
      <c:pivotFmt>
        <c:idx val="3939"/>
        <c:spPr>
          <a:solidFill>
            <a:schemeClr val="accent1"/>
          </a:solidFill>
          <a:ln w="19050">
            <a:solidFill>
              <a:schemeClr val="lt1"/>
            </a:solidFill>
          </a:ln>
          <a:effectLst/>
        </c:spPr>
      </c:pivotFmt>
      <c:pivotFmt>
        <c:idx val="3940"/>
        <c:spPr>
          <a:solidFill>
            <a:schemeClr val="accent1"/>
          </a:solidFill>
          <a:ln w="19050">
            <a:solidFill>
              <a:schemeClr val="lt1"/>
            </a:solidFill>
          </a:ln>
          <a:effectLst/>
        </c:spPr>
      </c:pivotFmt>
      <c:pivotFmt>
        <c:idx val="3941"/>
        <c:spPr>
          <a:solidFill>
            <a:schemeClr val="accent1"/>
          </a:solidFill>
          <a:ln w="19050">
            <a:solidFill>
              <a:schemeClr val="lt1"/>
            </a:solidFill>
          </a:ln>
          <a:effectLst/>
        </c:spPr>
      </c:pivotFmt>
      <c:pivotFmt>
        <c:idx val="3942"/>
        <c:spPr>
          <a:solidFill>
            <a:schemeClr val="accent1"/>
          </a:solidFill>
          <a:ln w="19050">
            <a:solidFill>
              <a:schemeClr val="lt1"/>
            </a:solidFill>
          </a:ln>
          <a:effectLst/>
        </c:spPr>
      </c:pivotFmt>
      <c:pivotFmt>
        <c:idx val="3943"/>
        <c:spPr>
          <a:solidFill>
            <a:schemeClr val="accent1"/>
          </a:solidFill>
          <a:ln w="19050">
            <a:solidFill>
              <a:schemeClr val="lt1"/>
            </a:solidFill>
          </a:ln>
          <a:effectLst/>
        </c:spPr>
      </c:pivotFmt>
      <c:pivotFmt>
        <c:idx val="394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45"/>
        <c:spPr>
          <a:solidFill>
            <a:schemeClr val="accent1"/>
          </a:solidFill>
          <a:ln w="19050">
            <a:solidFill>
              <a:schemeClr val="lt1"/>
            </a:solidFill>
          </a:ln>
          <a:effectLst/>
        </c:spPr>
      </c:pivotFmt>
      <c:pivotFmt>
        <c:idx val="3946"/>
        <c:spPr>
          <a:solidFill>
            <a:schemeClr val="accent1"/>
          </a:solidFill>
          <a:ln w="19050">
            <a:solidFill>
              <a:schemeClr val="lt1"/>
            </a:solidFill>
          </a:ln>
          <a:effectLst/>
        </c:spPr>
      </c:pivotFmt>
      <c:pivotFmt>
        <c:idx val="3947"/>
        <c:spPr>
          <a:solidFill>
            <a:schemeClr val="accent1"/>
          </a:solidFill>
          <a:ln w="19050">
            <a:solidFill>
              <a:schemeClr val="lt1"/>
            </a:solidFill>
          </a:ln>
          <a:effectLst/>
        </c:spPr>
      </c:pivotFmt>
      <c:pivotFmt>
        <c:idx val="3948"/>
        <c:spPr>
          <a:solidFill>
            <a:schemeClr val="accent1"/>
          </a:solidFill>
          <a:ln w="19050">
            <a:solidFill>
              <a:schemeClr val="lt1"/>
            </a:solidFill>
          </a:ln>
          <a:effectLst/>
        </c:spPr>
      </c:pivotFmt>
      <c:pivotFmt>
        <c:idx val="3949"/>
        <c:spPr>
          <a:solidFill>
            <a:schemeClr val="accent1"/>
          </a:solidFill>
          <a:ln w="19050">
            <a:solidFill>
              <a:schemeClr val="lt1"/>
            </a:solidFill>
          </a:ln>
          <a:effectLst/>
        </c:spPr>
      </c:pivotFmt>
      <c:pivotFmt>
        <c:idx val="3950"/>
        <c:spPr>
          <a:solidFill>
            <a:schemeClr val="accent1"/>
          </a:solidFill>
          <a:ln w="19050">
            <a:solidFill>
              <a:schemeClr val="lt1"/>
            </a:solidFill>
          </a:ln>
          <a:effectLst/>
        </c:spPr>
      </c:pivotFmt>
      <c:pivotFmt>
        <c:idx val="3951"/>
        <c:spPr>
          <a:solidFill>
            <a:schemeClr val="accent1"/>
          </a:solidFill>
          <a:ln w="19050">
            <a:solidFill>
              <a:schemeClr val="lt1"/>
            </a:solidFill>
          </a:ln>
          <a:effectLst/>
        </c:spPr>
      </c:pivotFmt>
      <c:pivotFmt>
        <c:idx val="3952"/>
        <c:spPr>
          <a:solidFill>
            <a:schemeClr val="accent1"/>
          </a:solidFill>
          <a:ln w="19050">
            <a:solidFill>
              <a:schemeClr val="lt1"/>
            </a:solidFill>
          </a:ln>
          <a:effectLst/>
        </c:spPr>
      </c:pivotFmt>
      <c:pivotFmt>
        <c:idx val="3953"/>
        <c:spPr>
          <a:solidFill>
            <a:schemeClr val="accent1"/>
          </a:solidFill>
          <a:ln w="19050">
            <a:solidFill>
              <a:schemeClr val="lt1"/>
            </a:solidFill>
          </a:ln>
          <a:effectLst/>
        </c:spPr>
      </c:pivotFmt>
      <c:pivotFmt>
        <c:idx val="3954"/>
        <c:spPr>
          <a:solidFill>
            <a:schemeClr val="accent1"/>
          </a:solidFill>
          <a:ln w="19050">
            <a:solidFill>
              <a:schemeClr val="lt1"/>
            </a:solidFill>
          </a:ln>
          <a:effectLst/>
        </c:spPr>
      </c:pivotFmt>
      <c:pivotFmt>
        <c:idx val="3955"/>
        <c:spPr>
          <a:solidFill>
            <a:schemeClr val="accent1"/>
          </a:solidFill>
          <a:ln w="19050">
            <a:solidFill>
              <a:schemeClr val="lt1"/>
            </a:solidFill>
          </a:ln>
          <a:effectLst/>
        </c:spPr>
      </c:pivotFmt>
      <c:pivotFmt>
        <c:idx val="3956"/>
        <c:spPr>
          <a:solidFill>
            <a:schemeClr val="accent1"/>
          </a:solidFill>
          <a:ln w="19050">
            <a:solidFill>
              <a:schemeClr val="lt1"/>
            </a:solidFill>
          </a:ln>
          <a:effectLst/>
        </c:spPr>
      </c:pivotFmt>
      <c:pivotFmt>
        <c:idx val="3957"/>
        <c:spPr>
          <a:solidFill>
            <a:schemeClr val="accent1"/>
          </a:solidFill>
          <a:ln w="19050">
            <a:solidFill>
              <a:schemeClr val="lt1"/>
            </a:solidFill>
          </a:ln>
          <a:effectLst/>
        </c:spPr>
      </c:pivotFmt>
      <c:pivotFmt>
        <c:idx val="3958"/>
        <c:spPr>
          <a:solidFill>
            <a:schemeClr val="accent1"/>
          </a:solidFill>
          <a:ln w="19050">
            <a:solidFill>
              <a:schemeClr val="lt1"/>
            </a:solidFill>
          </a:ln>
          <a:effectLst/>
        </c:spPr>
      </c:pivotFmt>
      <c:pivotFmt>
        <c:idx val="3959"/>
        <c:spPr>
          <a:solidFill>
            <a:schemeClr val="accent1"/>
          </a:solidFill>
          <a:ln w="19050">
            <a:solidFill>
              <a:schemeClr val="lt1"/>
            </a:solidFill>
          </a:ln>
          <a:effectLst/>
        </c:spPr>
      </c:pivotFmt>
      <c:pivotFmt>
        <c:idx val="3960"/>
        <c:spPr>
          <a:solidFill>
            <a:schemeClr val="accent1"/>
          </a:solidFill>
          <a:ln w="19050">
            <a:solidFill>
              <a:schemeClr val="lt1"/>
            </a:solidFill>
          </a:ln>
          <a:effectLst/>
        </c:spPr>
      </c:pivotFmt>
      <c:pivotFmt>
        <c:idx val="396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62"/>
        <c:spPr>
          <a:solidFill>
            <a:schemeClr val="accent1"/>
          </a:solidFill>
          <a:ln w="19050">
            <a:solidFill>
              <a:schemeClr val="lt1"/>
            </a:solidFill>
          </a:ln>
          <a:effectLst/>
        </c:spPr>
      </c:pivotFmt>
      <c:pivotFmt>
        <c:idx val="3963"/>
        <c:spPr>
          <a:solidFill>
            <a:schemeClr val="accent1"/>
          </a:solidFill>
          <a:ln w="19050">
            <a:solidFill>
              <a:schemeClr val="lt1"/>
            </a:solidFill>
          </a:ln>
          <a:effectLst/>
        </c:spPr>
      </c:pivotFmt>
      <c:pivotFmt>
        <c:idx val="3964"/>
        <c:spPr>
          <a:solidFill>
            <a:schemeClr val="accent1"/>
          </a:solidFill>
          <a:ln w="19050">
            <a:solidFill>
              <a:schemeClr val="lt1"/>
            </a:solidFill>
          </a:ln>
          <a:effectLst/>
        </c:spPr>
      </c:pivotFmt>
      <c:pivotFmt>
        <c:idx val="3965"/>
        <c:spPr>
          <a:solidFill>
            <a:schemeClr val="accent1"/>
          </a:solidFill>
          <a:ln w="19050">
            <a:solidFill>
              <a:schemeClr val="lt1"/>
            </a:solidFill>
          </a:ln>
          <a:effectLst/>
        </c:spPr>
      </c:pivotFmt>
      <c:pivotFmt>
        <c:idx val="3966"/>
        <c:spPr>
          <a:solidFill>
            <a:schemeClr val="accent1"/>
          </a:solidFill>
          <a:ln w="19050">
            <a:solidFill>
              <a:schemeClr val="lt1"/>
            </a:solidFill>
          </a:ln>
          <a:effectLst/>
        </c:spPr>
      </c:pivotFmt>
      <c:pivotFmt>
        <c:idx val="3967"/>
        <c:spPr>
          <a:solidFill>
            <a:schemeClr val="accent1"/>
          </a:solidFill>
          <a:ln w="19050">
            <a:solidFill>
              <a:schemeClr val="lt1"/>
            </a:solidFill>
          </a:ln>
          <a:effectLst/>
        </c:spPr>
      </c:pivotFmt>
      <c:pivotFmt>
        <c:idx val="3968"/>
        <c:spPr>
          <a:solidFill>
            <a:schemeClr val="accent1"/>
          </a:solidFill>
          <a:ln w="19050">
            <a:solidFill>
              <a:schemeClr val="lt1"/>
            </a:solidFill>
          </a:ln>
          <a:effectLst/>
        </c:spPr>
      </c:pivotFmt>
      <c:pivotFmt>
        <c:idx val="3969"/>
        <c:spPr>
          <a:solidFill>
            <a:schemeClr val="accent1"/>
          </a:solidFill>
          <a:ln w="19050">
            <a:solidFill>
              <a:schemeClr val="lt1"/>
            </a:solidFill>
          </a:ln>
          <a:effectLst/>
        </c:spPr>
      </c:pivotFmt>
      <c:pivotFmt>
        <c:idx val="3970"/>
        <c:spPr>
          <a:solidFill>
            <a:schemeClr val="accent1"/>
          </a:solidFill>
          <a:ln w="19050">
            <a:solidFill>
              <a:schemeClr val="lt1"/>
            </a:solidFill>
          </a:ln>
          <a:effectLst/>
        </c:spPr>
      </c:pivotFmt>
      <c:pivotFmt>
        <c:idx val="3971"/>
        <c:spPr>
          <a:solidFill>
            <a:schemeClr val="accent1"/>
          </a:solidFill>
          <a:ln w="19050">
            <a:solidFill>
              <a:schemeClr val="lt1"/>
            </a:solidFill>
          </a:ln>
          <a:effectLst/>
        </c:spPr>
      </c:pivotFmt>
      <c:pivotFmt>
        <c:idx val="3972"/>
        <c:spPr>
          <a:solidFill>
            <a:schemeClr val="accent1"/>
          </a:solidFill>
          <a:ln w="19050">
            <a:solidFill>
              <a:schemeClr val="lt1"/>
            </a:solidFill>
          </a:ln>
          <a:effectLst/>
        </c:spPr>
      </c:pivotFmt>
      <c:pivotFmt>
        <c:idx val="3973"/>
        <c:spPr>
          <a:solidFill>
            <a:schemeClr val="accent1"/>
          </a:solidFill>
          <a:ln w="19050">
            <a:solidFill>
              <a:schemeClr val="lt1"/>
            </a:solidFill>
          </a:ln>
          <a:effectLst/>
        </c:spPr>
      </c:pivotFmt>
      <c:pivotFmt>
        <c:idx val="3974"/>
        <c:spPr>
          <a:solidFill>
            <a:schemeClr val="accent1"/>
          </a:solidFill>
          <a:ln w="19050">
            <a:solidFill>
              <a:schemeClr val="lt1"/>
            </a:solidFill>
          </a:ln>
          <a:effectLst/>
        </c:spPr>
      </c:pivotFmt>
      <c:pivotFmt>
        <c:idx val="3975"/>
        <c:spPr>
          <a:solidFill>
            <a:schemeClr val="accent1"/>
          </a:solidFill>
          <a:ln w="19050">
            <a:solidFill>
              <a:schemeClr val="lt1"/>
            </a:solidFill>
          </a:ln>
          <a:effectLst/>
        </c:spPr>
      </c:pivotFmt>
      <c:pivotFmt>
        <c:idx val="3976"/>
        <c:spPr>
          <a:solidFill>
            <a:schemeClr val="accent1"/>
          </a:solidFill>
          <a:ln w="19050">
            <a:solidFill>
              <a:schemeClr val="lt1"/>
            </a:solidFill>
          </a:ln>
          <a:effectLst/>
        </c:spPr>
      </c:pivotFmt>
      <c:pivotFmt>
        <c:idx val="3977"/>
        <c:spPr>
          <a:solidFill>
            <a:schemeClr val="accent1"/>
          </a:solidFill>
          <a:ln w="19050">
            <a:solidFill>
              <a:schemeClr val="lt1"/>
            </a:solidFill>
          </a:ln>
          <a:effectLst/>
        </c:spPr>
      </c:pivotFmt>
      <c:pivotFmt>
        <c:idx val="397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79"/>
        <c:spPr>
          <a:solidFill>
            <a:schemeClr val="accent1"/>
          </a:solidFill>
          <a:ln w="19050">
            <a:solidFill>
              <a:schemeClr val="lt1"/>
            </a:solidFill>
          </a:ln>
          <a:effectLst/>
        </c:spPr>
      </c:pivotFmt>
      <c:pivotFmt>
        <c:idx val="3980"/>
        <c:spPr>
          <a:solidFill>
            <a:schemeClr val="accent1"/>
          </a:solidFill>
          <a:ln w="19050">
            <a:solidFill>
              <a:schemeClr val="lt1"/>
            </a:solidFill>
          </a:ln>
          <a:effectLst/>
        </c:spPr>
      </c:pivotFmt>
      <c:pivotFmt>
        <c:idx val="3981"/>
        <c:spPr>
          <a:solidFill>
            <a:schemeClr val="accent1"/>
          </a:solidFill>
          <a:ln w="19050">
            <a:solidFill>
              <a:schemeClr val="lt1"/>
            </a:solidFill>
          </a:ln>
          <a:effectLst/>
        </c:spPr>
      </c:pivotFmt>
      <c:pivotFmt>
        <c:idx val="3982"/>
        <c:spPr>
          <a:solidFill>
            <a:schemeClr val="accent1"/>
          </a:solidFill>
          <a:ln w="19050">
            <a:solidFill>
              <a:schemeClr val="lt1"/>
            </a:solidFill>
          </a:ln>
          <a:effectLst/>
        </c:spPr>
      </c:pivotFmt>
      <c:pivotFmt>
        <c:idx val="3983"/>
        <c:spPr>
          <a:solidFill>
            <a:schemeClr val="accent1"/>
          </a:solidFill>
          <a:ln w="19050">
            <a:solidFill>
              <a:schemeClr val="lt1"/>
            </a:solidFill>
          </a:ln>
          <a:effectLst/>
        </c:spPr>
      </c:pivotFmt>
      <c:pivotFmt>
        <c:idx val="3984"/>
        <c:spPr>
          <a:solidFill>
            <a:schemeClr val="accent1"/>
          </a:solidFill>
          <a:ln w="19050">
            <a:solidFill>
              <a:schemeClr val="lt1"/>
            </a:solidFill>
          </a:ln>
          <a:effectLst/>
        </c:spPr>
      </c:pivotFmt>
      <c:pivotFmt>
        <c:idx val="3985"/>
        <c:spPr>
          <a:solidFill>
            <a:schemeClr val="accent1"/>
          </a:solidFill>
          <a:ln w="19050">
            <a:solidFill>
              <a:schemeClr val="lt1"/>
            </a:solidFill>
          </a:ln>
          <a:effectLst/>
        </c:spPr>
      </c:pivotFmt>
      <c:pivotFmt>
        <c:idx val="3986"/>
        <c:spPr>
          <a:solidFill>
            <a:schemeClr val="accent1"/>
          </a:solidFill>
          <a:ln w="19050">
            <a:solidFill>
              <a:schemeClr val="lt1"/>
            </a:solidFill>
          </a:ln>
          <a:effectLst/>
        </c:spPr>
      </c:pivotFmt>
      <c:pivotFmt>
        <c:idx val="3987"/>
        <c:spPr>
          <a:solidFill>
            <a:schemeClr val="accent1"/>
          </a:solidFill>
          <a:ln w="19050">
            <a:solidFill>
              <a:schemeClr val="lt1"/>
            </a:solidFill>
          </a:ln>
          <a:effectLst/>
        </c:spPr>
      </c:pivotFmt>
      <c:pivotFmt>
        <c:idx val="3988"/>
        <c:spPr>
          <a:solidFill>
            <a:schemeClr val="accent1"/>
          </a:solidFill>
          <a:ln w="19050">
            <a:solidFill>
              <a:schemeClr val="lt1"/>
            </a:solidFill>
          </a:ln>
          <a:effectLst/>
        </c:spPr>
      </c:pivotFmt>
      <c:pivotFmt>
        <c:idx val="3989"/>
        <c:spPr>
          <a:solidFill>
            <a:schemeClr val="accent1"/>
          </a:solidFill>
          <a:ln w="19050">
            <a:solidFill>
              <a:schemeClr val="lt1"/>
            </a:solidFill>
          </a:ln>
          <a:effectLst/>
        </c:spPr>
      </c:pivotFmt>
      <c:pivotFmt>
        <c:idx val="3990"/>
        <c:spPr>
          <a:solidFill>
            <a:schemeClr val="accent1"/>
          </a:solidFill>
          <a:ln w="19050">
            <a:solidFill>
              <a:schemeClr val="lt1"/>
            </a:solidFill>
          </a:ln>
          <a:effectLst/>
        </c:spPr>
      </c:pivotFmt>
      <c:pivotFmt>
        <c:idx val="3991"/>
        <c:spPr>
          <a:solidFill>
            <a:schemeClr val="accent1"/>
          </a:solidFill>
          <a:ln w="19050">
            <a:solidFill>
              <a:schemeClr val="lt1"/>
            </a:solidFill>
          </a:ln>
          <a:effectLst/>
        </c:spPr>
      </c:pivotFmt>
      <c:pivotFmt>
        <c:idx val="3992"/>
        <c:spPr>
          <a:solidFill>
            <a:schemeClr val="accent1"/>
          </a:solidFill>
          <a:ln w="19050">
            <a:solidFill>
              <a:schemeClr val="lt1"/>
            </a:solidFill>
          </a:ln>
          <a:effectLst/>
        </c:spPr>
      </c:pivotFmt>
      <c:pivotFmt>
        <c:idx val="3993"/>
        <c:spPr>
          <a:solidFill>
            <a:schemeClr val="accent1"/>
          </a:solidFill>
          <a:ln w="19050">
            <a:solidFill>
              <a:schemeClr val="lt1"/>
            </a:solidFill>
          </a:ln>
          <a:effectLst/>
        </c:spPr>
      </c:pivotFmt>
      <c:pivotFmt>
        <c:idx val="3994"/>
        <c:spPr>
          <a:solidFill>
            <a:schemeClr val="accent1"/>
          </a:solidFill>
          <a:ln w="19050">
            <a:solidFill>
              <a:schemeClr val="lt1"/>
            </a:solidFill>
          </a:ln>
          <a:effectLst/>
        </c:spPr>
      </c:pivotFmt>
      <c:pivotFmt>
        <c:idx val="399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96"/>
        <c:spPr>
          <a:solidFill>
            <a:schemeClr val="accent1"/>
          </a:solidFill>
          <a:ln w="19050">
            <a:solidFill>
              <a:schemeClr val="lt1"/>
            </a:solidFill>
          </a:ln>
          <a:effectLst/>
        </c:spPr>
      </c:pivotFmt>
      <c:pivotFmt>
        <c:idx val="3997"/>
        <c:spPr>
          <a:solidFill>
            <a:schemeClr val="accent1"/>
          </a:solidFill>
          <a:ln w="19050">
            <a:solidFill>
              <a:schemeClr val="lt1"/>
            </a:solidFill>
          </a:ln>
          <a:effectLst/>
        </c:spPr>
      </c:pivotFmt>
      <c:pivotFmt>
        <c:idx val="3998"/>
        <c:spPr>
          <a:solidFill>
            <a:schemeClr val="accent1"/>
          </a:solidFill>
          <a:ln w="19050">
            <a:solidFill>
              <a:schemeClr val="lt1"/>
            </a:solidFill>
          </a:ln>
          <a:effectLst/>
        </c:spPr>
      </c:pivotFmt>
      <c:pivotFmt>
        <c:idx val="3999"/>
        <c:spPr>
          <a:solidFill>
            <a:schemeClr val="accent1"/>
          </a:solidFill>
          <a:ln w="19050">
            <a:solidFill>
              <a:schemeClr val="lt1"/>
            </a:solidFill>
          </a:ln>
          <a:effectLst/>
        </c:spPr>
      </c:pivotFmt>
      <c:pivotFmt>
        <c:idx val="4000"/>
        <c:spPr>
          <a:solidFill>
            <a:schemeClr val="accent1"/>
          </a:solidFill>
          <a:ln w="19050">
            <a:solidFill>
              <a:schemeClr val="lt1"/>
            </a:solidFill>
          </a:ln>
          <a:effectLst/>
        </c:spPr>
      </c:pivotFmt>
      <c:pivotFmt>
        <c:idx val="4001"/>
        <c:spPr>
          <a:solidFill>
            <a:schemeClr val="accent1"/>
          </a:solidFill>
          <a:ln w="19050">
            <a:solidFill>
              <a:schemeClr val="lt1"/>
            </a:solidFill>
          </a:ln>
          <a:effectLst/>
        </c:spPr>
      </c:pivotFmt>
      <c:pivotFmt>
        <c:idx val="4002"/>
        <c:spPr>
          <a:solidFill>
            <a:schemeClr val="accent1"/>
          </a:solidFill>
          <a:ln w="19050">
            <a:solidFill>
              <a:schemeClr val="lt1"/>
            </a:solidFill>
          </a:ln>
          <a:effectLst/>
        </c:spPr>
      </c:pivotFmt>
      <c:pivotFmt>
        <c:idx val="4003"/>
        <c:spPr>
          <a:solidFill>
            <a:schemeClr val="accent1"/>
          </a:solidFill>
          <a:ln w="19050">
            <a:solidFill>
              <a:schemeClr val="lt1"/>
            </a:solidFill>
          </a:ln>
          <a:effectLst/>
        </c:spPr>
      </c:pivotFmt>
      <c:pivotFmt>
        <c:idx val="4004"/>
        <c:spPr>
          <a:solidFill>
            <a:schemeClr val="accent1"/>
          </a:solidFill>
          <a:ln w="19050">
            <a:solidFill>
              <a:schemeClr val="lt1"/>
            </a:solidFill>
          </a:ln>
          <a:effectLst/>
        </c:spPr>
      </c:pivotFmt>
      <c:pivotFmt>
        <c:idx val="4005"/>
        <c:spPr>
          <a:solidFill>
            <a:schemeClr val="accent1"/>
          </a:solidFill>
          <a:ln w="19050">
            <a:solidFill>
              <a:schemeClr val="lt1"/>
            </a:solidFill>
          </a:ln>
          <a:effectLst/>
        </c:spPr>
      </c:pivotFmt>
      <c:pivotFmt>
        <c:idx val="4006"/>
        <c:spPr>
          <a:solidFill>
            <a:schemeClr val="accent1"/>
          </a:solidFill>
          <a:ln w="19050">
            <a:solidFill>
              <a:schemeClr val="lt1"/>
            </a:solidFill>
          </a:ln>
          <a:effectLst/>
        </c:spPr>
      </c:pivotFmt>
      <c:pivotFmt>
        <c:idx val="4007"/>
        <c:spPr>
          <a:solidFill>
            <a:schemeClr val="accent1"/>
          </a:solidFill>
          <a:ln w="19050">
            <a:solidFill>
              <a:schemeClr val="lt1"/>
            </a:solidFill>
          </a:ln>
          <a:effectLst/>
        </c:spPr>
      </c:pivotFmt>
      <c:pivotFmt>
        <c:idx val="4008"/>
        <c:spPr>
          <a:solidFill>
            <a:schemeClr val="accent1"/>
          </a:solidFill>
          <a:ln w="19050">
            <a:solidFill>
              <a:schemeClr val="lt1"/>
            </a:solidFill>
          </a:ln>
          <a:effectLst/>
        </c:spPr>
      </c:pivotFmt>
      <c:pivotFmt>
        <c:idx val="4009"/>
        <c:spPr>
          <a:solidFill>
            <a:schemeClr val="accent1"/>
          </a:solidFill>
          <a:ln w="19050">
            <a:solidFill>
              <a:schemeClr val="lt1"/>
            </a:solidFill>
          </a:ln>
          <a:effectLst/>
        </c:spPr>
      </c:pivotFmt>
      <c:pivotFmt>
        <c:idx val="4010"/>
        <c:spPr>
          <a:solidFill>
            <a:schemeClr val="accent1"/>
          </a:solidFill>
          <a:ln w="19050">
            <a:solidFill>
              <a:schemeClr val="lt1"/>
            </a:solidFill>
          </a:ln>
          <a:effectLst/>
        </c:spPr>
      </c:pivotFmt>
      <c:pivotFmt>
        <c:idx val="4011"/>
        <c:spPr>
          <a:solidFill>
            <a:schemeClr val="accent1"/>
          </a:solidFill>
          <a:ln w="19050">
            <a:solidFill>
              <a:schemeClr val="lt1"/>
            </a:solidFill>
          </a:ln>
          <a:effectLst/>
        </c:spPr>
      </c:pivotFmt>
      <c:pivotFmt>
        <c:idx val="40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13"/>
        <c:spPr>
          <a:solidFill>
            <a:schemeClr val="accent1"/>
          </a:solidFill>
          <a:ln w="19050">
            <a:solidFill>
              <a:schemeClr val="lt1"/>
            </a:solidFill>
          </a:ln>
          <a:effectLst/>
        </c:spPr>
      </c:pivotFmt>
      <c:pivotFmt>
        <c:idx val="4014"/>
        <c:spPr>
          <a:solidFill>
            <a:schemeClr val="accent1"/>
          </a:solidFill>
          <a:ln w="19050">
            <a:solidFill>
              <a:schemeClr val="lt1"/>
            </a:solidFill>
          </a:ln>
          <a:effectLst/>
        </c:spPr>
      </c:pivotFmt>
      <c:pivotFmt>
        <c:idx val="4015"/>
        <c:spPr>
          <a:solidFill>
            <a:schemeClr val="accent1"/>
          </a:solidFill>
          <a:ln w="19050">
            <a:solidFill>
              <a:schemeClr val="lt1"/>
            </a:solidFill>
          </a:ln>
          <a:effectLst/>
        </c:spPr>
      </c:pivotFmt>
      <c:pivotFmt>
        <c:idx val="4016"/>
        <c:spPr>
          <a:solidFill>
            <a:schemeClr val="accent1"/>
          </a:solidFill>
          <a:ln w="19050">
            <a:solidFill>
              <a:schemeClr val="lt1"/>
            </a:solidFill>
          </a:ln>
          <a:effectLst/>
        </c:spPr>
      </c:pivotFmt>
      <c:pivotFmt>
        <c:idx val="4017"/>
        <c:spPr>
          <a:solidFill>
            <a:schemeClr val="accent1"/>
          </a:solidFill>
          <a:ln w="19050">
            <a:solidFill>
              <a:schemeClr val="lt1"/>
            </a:solidFill>
          </a:ln>
          <a:effectLst/>
        </c:spPr>
      </c:pivotFmt>
      <c:pivotFmt>
        <c:idx val="4018"/>
        <c:spPr>
          <a:solidFill>
            <a:schemeClr val="accent1"/>
          </a:solidFill>
          <a:ln w="19050">
            <a:solidFill>
              <a:schemeClr val="lt1"/>
            </a:solidFill>
          </a:ln>
          <a:effectLst/>
        </c:spPr>
      </c:pivotFmt>
      <c:pivotFmt>
        <c:idx val="4019"/>
        <c:spPr>
          <a:solidFill>
            <a:schemeClr val="accent1"/>
          </a:solidFill>
          <a:ln w="19050">
            <a:solidFill>
              <a:schemeClr val="lt1"/>
            </a:solidFill>
          </a:ln>
          <a:effectLst/>
        </c:spPr>
      </c:pivotFmt>
      <c:pivotFmt>
        <c:idx val="4020"/>
        <c:spPr>
          <a:solidFill>
            <a:schemeClr val="accent1"/>
          </a:solidFill>
          <a:ln w="19050">
            <a:solidFill>
              <a:schemeClr val="lt1"/>
            </a:solidFill>
          </a:ln>
          <a:effectLst/>
        </c:spPr>
      </c:pivotFmt>
      <c:pivotFmt>
        <c:idx val="4021"/>
        <c:spPr>
          <a:solidFill>
            <a:schemeClr val="accent1"/>
          </a:solidFill>
          <a:ln w="19050">
            <a:solidFill>
              <a:schemeClr val="lt1"/>
            </a:solidFill>
          </a:ln>
          <a:effectLst/>
        </c:spPr>
      </c:pivotFmt>
      <c:pivotFmt>
        <c:idx val="4022"/>
        <c:spPr>
          <a:solidFill>
            <a:schemeClr val="accent1"/>
          </a:solidFill>
          <a:ln w="19050">
            <a:solidFill>
              <a:schemeClr val="lt1"/>
            </a:solidFill>
          </a:ln>
          <a:effectLst/>
        </c:spPr>
      </c:pivotFmt>
      <c:pivotFmt>
        <c:idx val="4023"/>
        <c:spPr>
          <a:solidFill>
            <a:schemeClr val="accent1"/>
          </a:solidFill>
          <a:ln w="19050">
            <a:solidFill>
              <a:schemeClr val="lt1"/>
            </a:solidFill>
          </a:ln>
          <a:effectLst/>
        </c:spPr>
      </c:pivotFmt>
      <c:pivotFmt>
        <c:idx val="4024"/>
        <c:spPr>
          <a:solidFill>
            <a:schemeClr val="accent1"/>
          </a:solidFill>
          <a:ln w="19050">
            <a:solidFill>
              <a:schemeClr val="lt1"/>
            </a:solidFill>
          </a:ln>
          <a:effectLst/>
        </c:spPr>
      </c:pivotFmt>
      <c:pivotFmt>
        <c:idx val="4025"/>
        <c:spPr>
          <a:solidFill>
            <a:schemeClr val="accent1"/>
          </a:solidFill>
          <a:ln w="19050">
            <a:solidFill>
              <a:schemeClr val="lt1"/>
            </a:solidFill>
          </a:ln>
          <a:effectLst/>
        </c:spPr>
      </c:pivotFmt>
      <c:pivotFmt>
        <c:idx val="4026"/>
        <c:spPr>
          <a:solidFill>
            <a:schemeClr val="accent1"/>
          </a:solidFill>
          <a:ln w="19050">
            <a:solidFill>
              <a:schemeClr val="lt1"/>
            </a:solidFill>
          </a:ln>
          <a:effectLst/>
        </c:spPr>
      </c:pivotFmt>
      <c:pivotFmt>
        <c:idx val="4027"/>
        <c:spPr>
          <a:solidFill>
            <a:schemeClr val="accent1"/>
          </a:solidFill>
          <a:ln w="19050">
            <a:solidFill>
              <a:schemeClr val="lt1"/>
            </a:solidFill>
          </a:ln>
          <a:effectLst/>
        </c:spPr>
      </c:pivotFmt>
      <c:pivotFmt>
        <c:idx val="4028"/>
        <c:spPr>
          <a:solidFill>
            <a:schemeClr val="accent1"/>
          </a:solidFill>
          <a:ln w="19050">
            <a:solidFill>
              <a:schemeClr val="lt1"/>
            </a:solidFill>
          </a:ln>
          <a:effectLst/>
        </c:spPr>
      </c:pivotFmt>
      <c:pivotFmt>
        <c:idx val="402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30"/>
        <c:spPr>
          <a:solidFill>
            <a:schemeClr val="accent1"/>
          </a:solidFill>
          <a:ln w="19050">
            <a:solidFill>
              <a:schemeClr val="lt1"/>
            </a:solidFill>
          </a:ln>
          <a:effectLst/>
        </c:spPr>
      </c:pivotFmt>
      <c:pivotFmt>
        <c:idx val="4031"/>
        <c:spPr>
          <a:solidFill>
            <a:schemeClr val="accent1"/>
          </a:solidFill>
          <a:ln w="19050">
            <a:solidFill>
              <a:schemeClr val="lt1"/>
            </a:solidFill>
          </a:ln>
          <a:effectLst/>
        </c:spPr>
      </c:pivotFmt>
      <c:pivotFmt>
        <c:idx val="4032"/>
        <c:spPr>
          <a:solidFill>
            <a:schemeClr val="accent1"/>
          </a:solidFill>
          <a:ln w="19050">
            <a:solidFill>
              <a:schemeClr val="lt1"/>
            </a:solidFill>
          </a:ln>
          <a:effectLst/>
        </c:spPr>
      </c:pivotFmt>
      <c:pivotFmt>
        <c:idx val="4033"/>
        <c:spPr>
          <a:solidFill>
            <a:schemeClr val="accent1"/>
          </a:solidFill>
          <a:ln w="19050">
            <a:solidFill>
              <a:schemeClr val="lt1"/>
            </a:solidFill>
          </a:ln>
          <a:effectLst/>
        </c:spPr>
      </c:pivotFmt>
      <c:pivotFmt>
        <c:idx val="4034"/>
        <c:spPr>
          <a:solidFill>
            <a:schemeClr val="accent1"/>
          </a:solidFill>
          <a:ln w="19050">
            <a:solidFill>
              <a:schemeClr val="lt1"/>
            </a:solidFill>
          </a:ln>
          <a:effectLst/>
        </c:spPr>
      </c:pivotFmt>
      <c:pivotFmt>
        <c:idx val="4035"/>
        <c:spPr>
          <a:solidFill>
            <a:schemeClr val="accent1"/>
          </a:solidFill>
          <a:ln w="19050">
            <a:solidFill>
              <a:schemeClr val="lt1"/>
            </a:solidFill>
          </a:ln>
          <a:effectLst/>
        </c:spPr>
      </c:pivotFmt>
      <c:pivotFmt>
        <c:idx val="4036"/>
        <c:spPr>
          <a:solidFill>
            <a:schemeClr val="accent1"/>
          </a:solidFill>
          <a:ln w="19050">
            <a:solidFill>
              <a:schemeClr val="lt1"/>
            </a:solidFill>
          </a:ln>
          <a:effectLst/>
        </c:spPr>
      </c:pivotFmt>
      <c:pivotFmt>
        <c:idx val="4037"/>
        <c:spPr>
          <a:solidFill>
            <a:schemeClr val="accent1"/>
          </a:solidFill>
          <a:ln w="19050">
            <a:solidFill>
              <a:schemeClr val="lt1"/>
            </a:solidFill>
          </a:ln>
          <a:effectLst/>
        </c:spPr>
      </c:pivotFmt>
      <c:pivotFmt>
        <c:idx val="4038"/>
        <c:spPr>
          <a:solidFill>
            <a:schemeClr val="accent1"/>
          </a:solidFill>
          <a:ln w="19050">
            <a:solidFill>
              <a:schemeClr val="lt1"/>
            </a:solidFill>
          </a:ln>
          <a:effectLst/>
        </c:spPr>
      </c:pivotFmt>
      <c:pivotFmt>
        <c:idx val="4039"/>
        <c:spPr>
          <a:solidFill>
            <a:schemeClr val="accent1"/>
          </a:solidFill>
          <a:ln w="19050">
            <a:solidFill>
              <a:schemeClr val="lt1"/>
            </a:solidFill>
          </a:ln>
          <a:effectLst/>
        </c:spPr>
      </c:pivotFmt>
      <c:pivotFmt>
        <c:idx val="4040"/>
        <c:spPr>
          <a:solidFill>
            <a:schemeClr val="accent1"/>
          </a:solidFill>
          <a:ln w="19050">
            <a:solidFill>
              <a:schemeClr val="lt1"/>
            </a:solidFill>
          </a:ln>
          <a:effectLst/>
        </c:spPr>
      </c:pivotFmt>
      <c:pivotFmt>
        <c:idx val="4041"/>
        <c:spPr>
          <a:solidFill>
            <a:schemeClr val="accent1"/>
          </a:solidFill>
          <a:ln w="19050">
            <a:solidFill>
              <a:schemeClr val="lt1"/>
            </a:solidFill>
          </a:ln>
          <a:effectLst/>
        </c:spPr>
      </c:pivotFmt>
      <c:pivotFmt>
        <c:idx val="4042"/>
        <c:spPr>
          <a:solidFill>
            <a:schemeClr val="accent1"/>
          </a:solidFill>
          <a:ln w="19050">
            <a:solidFill>
              <a:schemeClr val="lt1"/>
            </a:solidFill>
          </a:ln>
          <a:effectLst/>
        </c:spPr>
      </c:pivotFmt>
      <c:pivotFmt>
        <c:idx val="4043"/>
        <c:spPr>
          <a:solidFill>
            <a:schemeClr val="accent1"/>
          </a:solidFill>
          <a:ln w="19050">
            <a:solidFill>
              <a:schemeClr val="lt1"/>
            </a:solidFill>
          </a:ln>
          <a:effectLst/>
        </c:spPr>
      </c:pivotFmt>
      <c:pivotFmt>
        <c:idx val="4044"/>
        <c:spPr>
          <a:solidFill>
            <a:schemeClr val="accent1"/>
          </a:solidFill>
          <a:ln w="19050">
            <a:solidFill>
              <a:schemeClr val="lt1"/>
            </a:solidFill>
          </a:ln>
          <a:effectLst/>
        </c:spPr>
      </c:pivotFmt>
      <c:pivotFmt>
        <c:idx val="4045"/>
        <c:spPr>
          <a:solidFill>
            <a:schemeClr val="accent1"/>
          </a:solidFill>
          <a:ln w="19050">
            <a:solidFill>
              <a:schemeClr val="lt1"/>
            </a:solidFill>
          </a:ln>
          <a:effectLst/>
        </c:spPr>
      </c:pivotFmt>
      <c:pivotFmt>
        <c:idx val="404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47"/>
        <c:spPr>
          <a:solidFill>
            <a:schemeClr val="accent1"/>
          </a:solidFill>
          <a:ln w="19050">
            <a:solidFill>
              <a:schemeClr val="lt1"/>
            </a:solidFill>
          </a:ln>
          <a:effectLst/>
        </c:spPr>
      </c:pivotFmt>
      <c:pivotFmt>
        <c:idx val="4048"/>
        <c:spPr>
          <a:solidFill>
            <a:schemeClr val="accent1"/>
          </a:solidFill>
          <a:ln w="19050">
            <a:solidFill>
              <a:schemeClr val="lt1"/>
            </a:solidFill>
          </a:ln>
          <a:effectLst/>
        </c:spPr>
      </c:pivotFmt>
      <c:pivotFmt>
        <c:idx val="4049"/>
        <c:spPr>
          <a:solidFill>
            <a:schemeClr val="accent1"/>
          </a:solidFill>
          <a:ln w="19050">
            <a:solidFill>
              <a:schemeClr val="lt1"/>
            </a:solidFill>
          </a:ln>
          <a:effectLst/>
        </c:spPr>
      </c:pivotFmt>
      <c:pivotFmt>
        <c:idx val="4050"/>
        <c:spPr>
          <a:solidFill>
            <a:schemeClr val="accent1"/>
          </a:solidFill>
          <a:ln w="19050">
            <a:solidFill>
              <a:schemeClr val="lt1"/>
            </a:solidFill>
          </a:ln>
          <a:effectLst/>
        </c:spPr>
      </c:pivotFmt>
      <c:pivotFmt>
        <c:idx val="4051"/>
        <c:spPr>
          <a:solidFill>
            <a:schemeClr val="accent1"/>
          </a:solidFill>
          <a:ln w="19050">
            <a:solidFill>
              <a:schemeClr val="lt1"/>
            </a:solidFill>
          </a:ln>
          <a:effectLst/>
        </c:spPr>
      </c:pivotFmt>
      <c:pivotFmt>
        <c:idx val="4052"/>
        <c:spPr>
          <a:solidFill>
            <a:schemeClr val="accent1"/>
          </a:solidFill>
          <a:ln w="19050">
            <a:solidFill>
              <a:schemeClr val="lt1"/>
            </a:solidFill>
          </a:ln>
          <a:effectLst/>
        </c:spPr>
      </c:pivotFmt>
      <c:pivotFmt>
        <c:idx val="4053"/>
        <c:spPr>
          <a:solidFill>
            <a:schemeClr val="accent1"/>
          </a:solidFill>
          <a:ln w="19050">
            <a:solidFill>
              <a:schemeClr val="lt1"/>
            </a:solidFill>
          </a:ln>
          <a:effectLst/>
        </c:spPr>
      </c:pivotFmt>
      <c:pivotFmt>
        <c:idx val="4054"/>
        <c:spPr>
          <a:solidFill>
            <a:schemeClr val="accent1"/>
          </a:solidFill>
          <a:ln w="19050">
            <a:solidFill>
              <a:schemeClr val="lt1"/>
            </a:solidFill>
          </a:ln>
          <a:effectLst/>
        </c:spPr>
      </c:pivotFmt>
      <c:pivotFmt>
        <c:idx val="4055"/>
        <c:spPr>
          <a:solidFill>
            <a:schemeClr val="accent1"/>
          </a:solidFill>
          <a:ln w="19050">
            <a:solidFill>
              <a:schemeClr val="lt1"/>
            </a:solidFill>
          </a:ln>
          <a:effectLst/>
        </c:spPr>
      </c:pivotFmt>
      <c:pivotFmt>
        <c:idx val="4056"/>
        <c:spPr>
          <a:solidFill>
            <a:schemeClr val="accent1"/>
          </a:solidFill>
          <a:ln w="19050">
            <a:solidFill>
              <a:schemeClr val="lt1"/>
            </a:solidFill>
          </a:ln>
          <a:effectLst/>
        </c:spPr>
      </c:pivotFmt>
      <c:pivotFmt>
        <c:idx val="4057"/>
        <c:spPr>
          <a:solidFill>
            <a:schemeClr val="accent1"/>
          </a:solidFill>
          <a:ln w="19050">
            <a:solidFill>
              <a:schemeClr val="lt1"/>
            </a:solidFill>
          </a:ln>
          <a:effectLst/>
        </c:spPr>
      </c:pivotFmt>
      <c:pivotFmt>
        <c:idx val="4058"/>
        <c:spPr>
          <a:solidFill>
            <a:schemeClr val="accent1"/>
          </a:solidFill>
          <a:ln w="19050">
            <a:solidFill>
              <a:schemeClr val="lt1"/>
            </a:solidFill>
          </a:ln>
          <a:effectLst/>
        </c:spPr>
      </c:pivotFmt>
      <c:pivotFmt>
        <c:idx val="4059"/>
        <c:spPr>
          <a:solidFill>
            <a:schemeClr val="accent1"/>
          </a:solidFill>
          <a:ln w="19050">
            <a:solidFill>
              <a:schemeClr val="lt1"/>
            </a:solidFill>
          </a:ln>
          <a:effectLst/>
        </c:spPr>
      </c:pivotFmt>
      <c:pivotFmt>
        <c:idx val="4060"/>
        <c:spPr>
          <a:solidFill>
            <a:schemeClr val="accent1"/>
          </a:solidFill>
          <a:ln w="19050">
            <a:solidFill>
              <a:schemeClr val="lt1"/>
            </a:solidFill>
          </a:ln>
          <a:effectLst/>
        </c:spPr>
      </c:pivotFmt>
      <c:pivotFmt>
        <c:idx val="4061"/>
        <c:spPr>
          <a:solidFill>
            <a:schemeClr val="accent1"/>
          </a:solidFill>
          <a:ln w="19050">
            <a:solidFill>
              <a:schemeClr val="lt1"/>
            </a:solidFill>
          </a:ln>
          <a:effectLst/>
        </c:spPr>
      </c:pivotFmt>
      <c:pivotFmt>
        <c:idx val="4062"/>
        <c:spPr>
          <a:solidFill>
            <a:schemeClr val="accent1"/>
          </a:solidFill>
          <a:ln w="19050">
            <a:solidFill>
              <a:schemeClr val="lt1"/>
            </a:solidFill>
          </a:ln>
          <a:effectLst/>
        </c:spPr>
      </c:pivotFmt>
      <c:pivotFmt>
        <c:idx val="406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64"/>
        <c:spPr>
          <a:solidFill>
            <a:schemeClr val="accent1"/>
          </a:solidFill>
          <a:ln w="19050">
            <a:solidFill>
              <a:schemeClr val="lt1"/>
            </a:solidFill>
          </a:ln>
          <a:effectLst/>
        </c:spPr>
      </c:pivotFmt>
      <c:pivotFmt>
        <c:idx val="4065"/>
        <c:spPr>
          <a:solidFill>
            <a:schemeClr val="accent1"/>
          </a:solidFill>
          <a:ln w="19050">
            <a:solidFill>
              <a:schemeClr val="lt1"/>
            </a:solidFill>
          </a:ln>
          <a:effectLst/>
        </c:spPr>
      </c:pivotFmt>
      <c:pivotFmt>
        <c:idx val="4066"/>
        <c:spPr>
          <a:solidFill>
            <a:schemeClr val="accent1"/>
          </a:solidFill>
          <a:ln w="19050">
            <a:solidFill>
              <a:schemeClr val="lt1"/>
            </a:solidFill>
          </a:ln>
          <a:effectLst/>
        </c:spPr>
      </c:pivotFmt>
      <c:pivotFmt>
        <c:idx val="4067"/>
        <c:spPr>
          <a:solidFill>
            <a:schemeClr val="accent1"/>
          </a:solidFill>
          <a:ln w="19050">
            <a:solidFill>
              <a:schemeClr val="lt1"/>
            </a:solidFill>
          </a:ln>
          <a:effectLst/>
        </c:spPr>
      </c:pivotFmt>
      <c:pivotFmt>
        <c:idx val="4068"/>
        <c:spPr>
          <a:solidFill>
            <a:schemeClr val="accent1"/>
          </a:solidFill>
          <a:ln w="19050">
            <a:solidFill>
              <a:schemeClr val="lt1"/>
            </a:solidFill>
          </a:ln>
          <a:effectLst/>
        </c:spPr>
      </c:pivotFmt>
      <c:pivotFmt>
        <c:idx val="4069"/>
        <c:spPr>
          <a:solidFill>
            <a:schemeClr val="accent1"/>
          </a:solidFill>
          <a:ln w="19050">
            <a:solidFill>
              <a:schemeClr val="lt1"/>
            </a:solidFill>
          </a:ln>
          <a:effectLst/>
        </c:spPr>
      </c:pivotFmt>
      <c:pivotFmt>
        <c:idx val="4070"/>
        <c:spPr>
          <a:solidFill>
            <a:schemeClr val="accent1"/>
          </a:solidFill>
          <a:ln w="19050">
            <a:solidFill>
              <a:schemeClr val="lt1"/>
            </a:solidFill>
          </a:ln>
          <a:effectLst/>
        </c:spPr>
      </c:pivotFmt>
      <c:pivotFmt>
        <c:idx val="4071"/>
        <c:spPr>
          <a:solidFill>
            <a:schemeClr val="accent1"/>
          </a:solidFill>
          <a:ln w="19050">
            <a:solidFill>
              <a:schemeClr val="lt1"/>
            </a:solidFill>
          </a:ln>
          <a:effectLst/>
        </c:spPr>
      </c:pivotFmt>
      <c:pivotFmt>
        <c:idx val="4072"/>
        <c:spPr>
          <a:solidFill>
            <a:schemeClr val="accent1"/>
          </a:solidFill>
          <a:ln w="19050">
            <a:solidFill>
              <a:schemeClr val="lt1"/>
            </a:solidFill>
          </a:ln>
          <a:effectLst/>
        </c:spPr>
      </c:pivotFmt>
      <c:pivotFmt>
        <c:idx val="4073"/>
        <c:spPr>
          <a:solidFill>
            <a:schemeClr val="accent1"/>
          </a:solidFill>
          <a:ln w="19050">
            <a:solidFill>
              <a:schemeClr val="lt1"/>
            </a:solidFill>
          </a:ln>
          <a:effectLst/>
        </c:spPr>
      </c:pivotFmt>
      <c:pivotFmt>
        <c:idx val="4074"/>
        <c:spPr>
          <a:solidFill>
            <a:schemeClr val="accent1"/>
          </a:solidFill>
          <a:ln w="19050">
            <a:solidFill>
              <a:schemeClr val="lt1"/>
            </a:solidFill>
          </a:ln>
          <a:effectLst/>
        </c:spPr>
      </c:pivotFmt>
      <c:pivotFmt>
        <c:idx val="4075"/>
        <c:spPr>
          <a:solidFill>
            <a:schemeClr val="accent1"/>
          </a:solidFill>
          <a:ln w="19050">
            <a:solidFill>
              <a:schemeClr val="lt1"/>
            </a:solidFill>
          </a:ln>
          <a:effectLst/>
        </c:spPr>
      </c:pivotFmt>
      <c:pivotFmt>
        <c:idx val="4076"/>
        <c:spPr>
          <a:solidFill>
            <a:schemeClr val="accent1"/>
          </a:solidFill>
          <a:ln w="19050">
            <a:solidFill>
              <a:schemeClr val="lt1"/>
            </a:solidFill>
          </a:ln>
          <a:effectLst/>
        </c:spPr>
      </c:pivotFmt>
      <c:pivotFmt>
        <c:idx val="4077"/>
        <c:spPr>
          <a:solidFill>
            <a:schemeClr val="accent1"/>
          </a:solidFill>
          <a:ln w="19050">
            <a:solidFill>
              <a:schemeClr val="lt1"/>
            </a:solidFill>
          </a:ln>
          <a:effectLst/>
        </c:spPr>
      </c:pivotFmt>
      <c:pivotFmt>
        <c:idx val="4078"/>
        <c:spPr>
          <a:solidFill>
            <a:schemeClr val="accent1"/>
          </a:solidFill>
          <a:ln w="19050">
            <a:solidFill>
              <a:schemeClr val="lt1"/>
            </a:solidFill>
          </a:ln>
          <a:effectLst/>
        </c:spPr>
      </c:pivotFmt>
      <c:pivotFmt>
        <c:idx val="4079"/>
        <c:spPr>
          <a:solidFill>
            <a:schemeClr val="accent1"/>
          </a:solidFill>
          <a:ln w="19050">
            <a:solidFill>
              <a:schemeClr val="lt1"/>
            </a:solidFill>
          </a:ln>
          <a:effectLst/>
        </c:spPr>
      </c:pivotFmt>
      <c:pivotFmt>
        <c:idx val="408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81"/>
        <c:spPr>
          <a:solidFill>
            <a:schemeClr val="accent1"/>
          </a:solidFill>
          <a:ln w="19050">
            <a:solidFill>
              <a:schemeClr val="lt1"/>
            </a:solidFill>
          </a:ln>
          <a:effectLst/>
        </c:spPr>
      </c:pivotFmt>
      <c:pivotFmt>
        <c:idx val="4082"/>
        <c:spPr>
          <a:solidFill>
            <a:schemeClr val="accent1"/>
          </a:solidFill>
          <a:ln w="19050">
            <a:solidFill>
              <a:schemeClr val="lt1"/>
            </a:solidFill>
          </a:ln>
          <a:effectLst/>
        </c:spPr>
      </c:pivotFmt>
      <c:pivotFmt>
        <c:idx val="4083"/>
        <c:spPr>
          <a:solidFill>
            <a:schemeClr val="accent1"/>
          </a:solidFill>
          <a:ln w="19050">
            <a:solidFill>
              <a:schemeClr val="lt1"/>
            </a:solidFill>
          </a:ln>
          <a:effectLst/>
        </c:spPr>
      </c:pivotFmt>
      <c:pivotFmt>
        <c:idx val="4084"/>
        <c:spPr>
          <a:solidFill>
            <a:schemeClr val="accent1"/>
          </a:solidFill>
          <a:ln w="19050">
            <a:solidFill>
              <a:schemeClr val="lt1"/>
            </a:solidFill>
          </a:ln>
          <a:effectLst/>
        </c:spPr>
      </c:pivotFmt>
      <c:pivotFmt>
        <c:idx val="4085"/>
        <c:spPr>
          <a:solidFill>
            <a:schemeClr val="accent1"/>
          </a:solidFill>
          <a:ln w="19050">
            <a:solidFill>
              <a:schemeClr val="lt1"/>
            </a:solidFill>
          </a:ln>
          <a:effectLst/>
        </c:spPr>
      </c:pivotFmt>
      <c:pivotFmt>
        <c:idx val="4086"/>
        <c:spPr>
          <a:solidFill>
            <a:schemeClr val="accent1"/>
          </a:solidFill>
          <a:ln w="19050">
            <a:solidFill>
              <a:schemeClr val="lt1"/>
            </a:solidFill>
          </a:ln>
          <a:effectLst/>
        </c:spPr>
      </c:pivotFmt>
      <c:pivotFmt>
        <c:idx val="4087"/>
        <c:spPr>
          <a:solidFill>
            <a:schemeClr val="accent1"/>
          </a:solidFill>
          <a:ln w="19050">
            <a:solidFill>
              <a:schemeClr val="lt1"/>
            </a:solidFill>
          </a:ln>
          <a:effectLst/>
        </c:spPr>
      </c:pivotFmt>
      <c:pivotFmt>
        <c:idx val="4088"/>
        <c:spPr>
          <a:solidFill>
            <a:schemeClr val="accent1"/>
          </a:solidFill>
          <a:ln w="19050">
            <a:solidFill>
              <a:schemeClr val="lt1"/>
            </a:solidFill>
          </a:ln>
          <a:effectLst/>
        </c:spPr>
      </c:pivotFmt>
      <c:pivotFmt>
        <c:idx val="4089"/>
        <c:spPr>
          <a:solidFill>
            <a:schemeClr val="accent1"/>
          </a:solidFill>
          <a:ln w="19050">
            <a:solidFill>
              <a:schemeClr val="lt1"/>
            </a:solidFill>
          </a:ln>
          <a:effectLst/>
        </c:spPr>
      </c:pivotFmt>
      <c:pivotFmt>
        <c:idx val="4090"/>
        <c:spPr>
          <a:solidFill>
            <a:schemeClr val="accent1"/>
          </a:solidFill>
          <a:ln w="19050">
            <a:solidFill>
              <a:schemeClr val="lt1"/>
            </a:solidFill>
          </a:ln>
          <a:effectLst/>
        </c:spPr>
      </c:pivotFmt>
      <c:pivotFmt>
        <c:idx val="4091"/>
        <c:spPr>
          <a:solidFill>
            <a:schemeClr val="accent1"/>
          </a:solidFill>
          <a:ln w="19050">
            <a:solidFill>
              <a:schemeClr val="lt1"/>
            </a:solidFill>
          </a:ln>
          <a:effectLst/>
        </c:spPr>
      </c:pivotFmt>
      <c:pivotFmt>
        <c:idx val="4092"/>
        <c:spPr>
          <a:solidFill>
            <a:schemeClr val="accent1"/>
          </a:solidFill>
          <a:ln w="19050">
            <a:solidFill>
              <a:schemeClr val="lt1"/>
            </a:solidFill>
          </a:ln>
          <a:effectLst/>
        </c:spPr>
      </c:pivotFmt>
      <c:pivotFmt>
        <c:idx val="4093"/>
        <c:spPr>
          <a:solidFill>
            <a:schemeClr val="accent1"/>
          </a:solidFill>
          <a:ln w="19050">
            <a:solidFill>
              <a:schemeClr val="lt1"/>
            </a:solidFill>
          </a:ln>
          <a:effectLst/>
        </c:spPr>
      </c:pivotFmt>
      <c:pivotFmt>
        <c:idx val="4094"/>
        <c:spPr>
          <a:solidFill>
            <a:schemeClr val="accent1"/>
          </a:solidFill>
          <a:ln w="19050">
            <a:solidFill>
              <a:schemeClr val="lt1"/>
            </a:solidFill>
          </a:ln>
          <a:effectLst/>
        </c:spPr>
      </c:pivotFmt>
      <c:pivotFmt>
        <c:idx val="4095"/>
        <c:spPr>
          <a:solidFill>
            <a:schemeClr val="accent1"/>
          </a:solidFill>
          <a:ln w="19050">
            <a:solidFill>
              <a:schemeClr val="lt1"/>
            </a:solidFill>
          </a:ln>
          <a:effectLst/>
        </c:spPr>
      </c:pivotFmt>
      <c:pivotFmt>
        <c:idx val="4096"/>
        <c:spPr>
          <a:solidFill>
            <a:schemeClr val="accent1"/>
          </a:solidFill>
          <a:ln w="19050">
            <a:solidFill>
              <a:schemeClr val="lt1"/>
            </a:solidFill>
          </a:ln>
          <a:effectLst/>
        </c:spPr>
      </c:pivotFmt>
      <c:pivotFmt>
        <c:idx val="409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98"/>
        <c:spPr>
          <a:solidFill>
            <a:schemeClr val="accent1"/>
          </a:solidFill>
          <a:ln w="19050">
            <a:solidFill>
              <a:schemeClr val="lt1"/>
            </a:solidFill>
          </a:ln>
          <a:effectLst/>
        </c:spPr>
      </c:pivotFmt>
      <c:pivotFmt>
        <c:idx val="4099"/>
        <c:spPr>
          <a:solidFill>
            <a:schemeClr val="accent1"/>
          </a:solidFill>
          <a:ln w="19050">
            <a:solidFill>
              <a:schemeClr val="lt1"/>
            </a:solidFill>
          </a:ln>
          <a:effectLst/>
        </c:spPr>
      </c:pivotFmt>
      <c:pivotFmt>
        <c:idx val="4100"/>
        <c:spPr>
          <a:solidFill>
            <a:schemeClr val="accent1"/>
          </a:solidFill>
          <a:ln w="19050">
            <a:solidFill>
              <a:schemeClr val="lt1"/>
            </a:solidFill>
          </a:ln>
          <a:effectLst/>
        </c:spPr>
      </c:pivotFmt>
      <c:pivotFmt>
        <c:idx val="4101"/>
        <c:spPr>
          <a:solidFill>
            <a:schemeClr val="accent1"/>
          </a:solidFill>
          <a:ln w="19050">
            <a:solidFill>
              <a:schemeClr val="lt1"/>
            </a:solidFill>
          </a:ln>
          <a:effectLst/>
        </c:spPr>
      </c:pivotFmt>
      <c:pivotFmt>
        <c:idx val="4102"/>
        <c:spPr>
          <a:solidFill>
            <a:schemeClr val="accent1"/>
          </a:solidFill>
          <a:ln w="19050">
            <a:solidFill>
              <a:schemeClr val="lt1"/>
            </a:solidFill>
          </a:ln>
          <a:effectLst/>
        </c:spPr>
      </c:pivotFmt>
      <c:pivotFmt>
        <c:idx val="4103"/>
        <c:spPr>
          <a:solidFill>
            <a:schemeClr val="accent1"/>
          </a:solidFill>
          <a:ln w="19050">
            <a:solidFill>
              <a:schemeClr val="lt1"/>
            </a:solidFill>
          </a:ln>
          <a:effectLst/>
        </c:spPr>
      </c:pivotFmt>
      <c:pivotFmt>
        <c:idx val="4104"/>
        <c:spPr>
          <a:solidFill>
            <a:schemeClr val="accent1"/>
          </a:solidFill>
          <a:ln w="19050">
            <a:solidFill>
              <a:schemeClr val="lt1"/>
            </a:solidFill>
          </a:ln>
          <a:effectLst/>
        </c:spPr>
      </c:pivotFmt>
      <c:pivotFmt>
        <c:idx val="4105"/>
        <c:spPr>
          <a:solidFill>
            <a:schemeClr val="accent1"/>
          </a:solidFill>
          <a:ln w="19050">
            <a:solidFill>
              <a:schemeClr val="lt1"/>
            </a:solidFill>
          </a:ln>
          <a:effectLst/>
        </c:spPr>
      </c:pivotFmt>
      <c:pivotFmt>
        <c:idx val="4106"/>
        <c:spPr>
          <a:solidFill>
            <a:schemeClr val="accent1"/>
          </a:solidFill>
          <a:ln w="19050">
            <a:solidFill>
              <a:schemeClr val="lt1"/>
            </a:solidFill>
          </a:ln>
          <a:effectLst/>
        </c:spPr>
      </c:pivotFmt>
      <c:pivotFmt>
        <c:idx val="4107"/>
        <c:spPr>
          <a:solidFill>
            <a:schemeClr val="accent1"/>
          </a:solidFill>
          <a:ln w="19050">
            <a:solidFill>
              <a:schemeClr val="lt1"/>
            </a:solidFill>
          </a:ln>
          <a:effectLst/>
        </c:spPr>
      </c:pivotFmt>
      <c:pivotFmt>
        <c:idx val="4108"/>
        <c:spPr>
          <a:solidFill>
            <a:schemeClr val="accent1"/>
          </a:solidFill>
          <a:ln w="19050">
            <a:solidFill>
              <a:schemeClr val="lt1"/>
            </a:solidFill>
          </a:ln>
          <a:effectLst/>
        </c:spPr>
      </c:pivotFmt>
      <c:pivotFmt>
        <c:idx val="4109"/>
        <c:spPr>
          <a:solidFill>
            <a:schemeClr val="accent1"/>
          </a:solidFill>
          <a:ln w="19050">
            <a:solidFill>
              <a:schemeClr val="lt1"/>
            </a:solidFill>
          </a:ln>
          <a:effectLst/>
        </c:spPr>
      </c:pivotFmt>
      <c:pivotFmt>
        <c:idx val="4110"/>
        <c:spPr>
          <a:solidFill>
            <a:schemeClr val="accent1"/>
          </a:solidFill>
          <a:ln w="19050">
            <a:solidFill>
              <a:schemeClr val="lt1"/>
            </a:solidFill>
          </a:ln>
          <a:effectLst/>
        </c:spPr>
      </c:pivotFmt>
      <c:pivotFmt>
        <c:idx val="4111"/>
        <c:spPr>
          <a:solidFill>
            <a:schemeClr val="accent1"/>
          </a:solidFill>
          <a:ln w="19050">
            <a:solidFill>
              <a:schemeClr val="lt1"/>
            </a:solidFill>
          </a:ln>
          <a:effectLst/>
        </c:spPr>
      </c:pivotFmt>
      <c:pivotFmt>
        <c:idx val="4112"/>
        <c:spPr>
          <a:solidFill>
            <a:schemeClr val="accent1"/>
          </a:solidFill>
          <a:ln w="19050">
            <a:solidFill>
              <a:schemeClr val="lt1"/>
            </a:solidFill>
          </a:ln>
          <a:effectLst/>
        </c:spPr>
      </c:pivotFmt>
      <c:pivotFmt>
        <c:idx val="4113"/>
        <c:spPr>
          <a:solidFill>
            <a:schemeClr val="accent1"/>
          </a:solidFill>
          <a:ln w="19050">
            <a:solidFill>
              <a:schemeClr val="lt1"/>
            </a:solidFill>
          </a:ln>
          <a:effectLst/>
        </c:spPr>
      </c:pivotFmt>
      <c:pivotFmt>
        <c:idx val="41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15"/>
        <c:spPr>
          <a:solidFill>
            <a:schemeClr val="accent1"/>
          </a:solidFill>
          <a:ln w="19050">
            <a:solidFill>
              <a:schemeClr val="lt1"/>
            </a:solidFill>
          </a:ln>
          <a:effectLst/>
        </c:spPr>
      </c:pivotFmt>
      <c:pivotFmt>
        <c:idx val="4116"/>
        <c:spPr>
          <a:solidFill>
            <a:schemeClr val="accent1"/>
          </a:solidFill>
          <a:ln w="19050">
            <a:solidFill>
              <a:schemeClr val="lt1"/>
            </a:solidFill>
          </a:ln>
          <a:effectLst/>
        </c:spPr>
      </c:pivotFmt>
      <c:pivotFmt>
        <c:idx val="4117"/>
        <c:spPr>
          <a:solidFill>
            <a:schemeClr val="accent1"/>
          </a:solidFill>
          <a:ln w="19050">
            <a:solidFill>
              <a:schemeClr val="lt1"/>
            </a:solidFill>
          </a:ln>
          <a:effectLst/>
        </c:spPr>
      </c:pivotFmt>
      <c:pivotFmt>
        <c:idx val="4118"/>
        <c:spPr>
          <a:solidFill>
            <a:schemeClr val="accent1"/>
          </a:solidFill>
          <a:ln w="19050">
            <a:solidFill>
              <a:schemeClr val="lt1"/>
            </a:solidFill>
          </a:ln>
          <a:effectLst/>
        </c:spPr>
      </c:pivotFmt>
      <c:pivotFmt>
        <c:idx val="4119"/>
        <c:spPr>
          <a:solidFill>
            <a:schemeClr val="accent1"/>
          </a:solidFill>
          <a:ln w="19050">
            <a:solidFill>
              <a:schemeClr val="lt1"/>
            </a:solidFill>
          </a:ln>
          <a:effectLst/>
        </c:spPr>
      </c:pivotFmt>
      <c:pivotFmt>
        <c:idx val="4120"/>
        <c:spPr>
          <a:solidFill>
            <a:schemeClr val="accent1"/>
          </a:solidFill>
          <a:ln w="19050">
            <a:solidFill>
              <a:schemeClr val="lt1"/>
            </a:solidFill>
          </a:ln>
          <a:effectLst/>
        </c:spPr>
      </c:pivotFmt>
      <c:pivotFmt>
        <c:idx val="4121"/>
        <c:spPr>
          <a:solidFill>
            <a:schemeClr val="accent1"/>
          </a:solidFill>
          <a:ln w="19050">
            <a:solidFill>
              <a:schemeClr val="lt1"/>
            </a:solidFill>
          </a:ln>
          <a:effectLst/>
        </c:spPr>
      </c:pivotFmt>
      <c:pivotFmt>
        <c:idx val="4122"/>
        <c:spPr>
          <a:solidFill>
            <a:schemeClr val="accent1"/>
          </a:solidFill>
          <a:ln w="19050">
            <a:solidFill>
              <a:schemeClr val="lt1"/>
            </a:solidFill>
          </a:ln>
          <a:effectLst/>
        </c:spPr>
      </c:pivotFmt>
      <c:pivotFmt>
        <c:idx val="4123"/>
        <c:spPr>
          <a:solidFill>
            <a:schemeClr val="accent1"/>
          </a:solidFill>
          <a:ln w="19050">
            <a:solidFill>
              <a:schemeClr val="lt1"/>
            </a:solidFill>
          </a:ln>
          <a:effectLst/>
        </c:spPr>
      </c:pivotFmt>
      <c:pivotFmt>
        <c:idx val="4124"/>
        <c:spPr>
          <a:solidFill>
            <a:schemeClr val="accent1"/>
          </a:solidFill>
          <a:ln w="19050">
            <a:solidFill>
              <a:schemeClr val="lt1"/>
            </a:solidFill>
          </a:ln>
          <a:effectLst/>
        </c:spPr>
      </c:pivotFmt>
      <c:pivotFmt>
        <c:idx val="4125"/>
        <c:spPr>
          <a:solidFill>
            <a:schemeClr val="accent1"/>
          </a:solidFill>
          <a:ln w="19050">
            <a:solidFill>
              <a:schemeClr val="lt1"/>
            </a:solidFill>
          </a:ln>
          <a:effectLst/>
        </c:spPr>
      </c:pivotFmt>
      <c:pivotFmt>
        <c:idx val="4126"/>
        <c:spPr>
          <a:solidFill>
            <a:schemeClr val="accent1"/>
          </a:solidFill>
          <a:ln w="19050">
            <a:solidFill>
              <a:schemeClr val="lt1"/>
            </a:solidFill>
          </a:ln>
          <a:effectLst/>
        </c:spPr>
      </c:pivotFmt>
      <c:pivotFmt>
        <c:idx val="4127"/>
        <c:spPr>
          <a:solidFill>
            <a:schemeClr val="accent1"/>
          </a:solidFill>
          <a:ln w="19050">
            <a:solidFill>
              <a:schemeClr val="lt1"/>
            </a:solidFill>
          </a:ln>
          <a:effectLst/>
        </c:spPr>
      </c:pivotFmt>
      <c:pivotFmt>
        <c:idx val="4128"/>
        <c:spPr>
          <a:solidFill>
            <a:schemeClr val="accent1"/>
          </a:solidFill>
          <a:ln w="19050">
            <a:solidFill>
              <a:schemeClr val="lt1"/>
            </a:solidFill>
          </a:ln>
          <a:effectLst/>
        </c:spPr>
      </c:pivotFmt>
      <c:pivotFmt>
        <c:idx val="4129"/>
        <c:spPr>
          <a:solidFill>
            <a:schemeClr val="accent1"/>
          </a:solidFill>
          <a:ln w="19050">
            <a:solidFill>
              <a:schemeClr val="lt1"/>
            </a:solidFill>
          </a:ln>
          <a:effectLst/>
        </c:spPr>
      </c:pivotFmt>
      <c:pivotFmt>
        <c:idx val="4130"/>
        <c:spPr>
          <a:solidFill>
            <a:schemeClr val="accent1"/>
          </a:solidFill>
          <a:ln w="19050">
            <a:solidFill>
              <a:schemeClr val="lt1"/>
            </a:solidFill>
          </a:ln>
          <a:effectLst/>
        </c:spPr>
      </c:pivotFmt>
      <c:pivotFmt>
        <c:idx val="413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32"/>
        <c:spPr>
          <a:solidFill>
            <a:schemeClr val="accent1"/>
          </a:solidFill>
          <a:ln w="19050">
            <a:solidFill>
              <a:schemeClr val="lt1"/>
            </a:solidFill>
          </a:ln>
          <a:effectLst/>
        </c:spPr>
      </c:pivotFmt>
      <c:pivotFmt>
        <c:idx val="4133"/>
        <c:spPr>
          <a:solidFill>
            <a:schemeClr val="accent1"/>
          </a:solidFill>
          <a:ln w="19050">
            <a:solidFill>
              <a:schemeClr val="lt1"/>
            </a:solidFill>
          </a:ln>
          <a:effectLst/>
        </c:spPr>
      </c:pivotFmt>
      <c:pivotFmt>
        <c:idx val="4134"/>
        <c:spPr>
          <a:solidFill>
            <a:schemeClr val="accent1"/>
          </a:solidFill>
          <a:ln w="19050">
            <a:solidFill>
              <a:schemeClr val="lt1"/>
            </a:solidFill>
          </a:ln>
          <a:effectLst/>
        </c:spPr>
      </c:pivotFmt>
      <c:pivotFmt>
        <c:idx val="4135"/>
        <c:spPr>
          <a:solidFill>
            <a:schemeClr val="accent1"/>
          </a:solidFill>
          <a:ln w="19050">
            <a:solidFill>
              <a:schemeClr val="lt1"/>
            </a:solidFill>
          </a:ln>
          <a:effectLst/>
        </c:spPr>
      </c:pivotFmt>
      <c:pivotFmt>
        <c:idx val="4136"/>
        <c:spPr>
          <a:solidFill>
            <a:schemeClr val="accent1"/>
          </a:solidFill>
          <a:ln w="19050">
            <a:solidFill>
              <a:schemeClr val="lt1"/>
            </a:solidFill>
          </a:ln>
          <a:effectLst/>
        </c:spPr>
      </c:pivotFmt>
      <c:pivotFmt>
        <c:idx val="4137"/>
        <c:spPr>
          <a:solidFill>
            <a:schemeClr val="accent1"/>
          </a:solidFill>
          <a:ln w="19050">
            <a:solidFill>
              <a:schemeClr val="lt1"/>
            </a:solidFill>
          </a:ln>
          <a:effectLst/>
        </c:spPr>
      </c:pivotFmt>
      <c:pivotFmt>
        <c:idx val="4138"/>
        <c:spPr>
          <a:solidFill>
            <a:schemeClr val="accent1"/>
          </a:solidFill>
          <a:ln w="19050">
            <a:solidFill>
              <a:schemeClr val="lt1"/>
            </a:solidFill>
          </a:ln>
          <a:effectLst/>
        </c:spPr>
      </c:pivotFmt>
      <c:pivotFmt>
        <c:idx val="4139"/>
        <c:spPr>
          <a:solidFill>
            <a:schemeClr val="accent1"/>
          </a:solidFill>
          <a:ln w="19050">
            <a:solidFill>
              <a:schemeClr val="lt1"/>
            </a:solidFill>
          </a:ln>
          <a:effectLst/>
        </c:spPr>
      </c:pivotFmt>
      <c:pivotFmt>
        <c:idx val="4140"/>
        <c:spPr>
          <a:solidFill>
            <a:schemeClr val="accent1"/>
          </a:solidFill>
          <a:ln w="19050">
            <a:solidFill>
              <a:schemeClr val="lt1"/>
            </a:solidFill>
          </a:ln>
          <a:effectLst/>
        </c:spPr>
      </c:pivotFmt>
      <c:pivotFmt>
        <c:idx val="4141"/>
        <c:spPr>
          <a:solidFill>
            <a:schemeClr val="accent1"/>
          </a:solidFill>
          <a:ln w="19050">
            <a:solidFill>
              <a:schemeClr val="lt1"/>
            </a:solidFill>
          </a:ln>
          <a:effectLst/>
        </c:spPr>
      </c:pivotFmt>
      <c:pivotFmt>
        <c:idx val="4142"/>
        <c:spPr>
          <a:solidFill>
            <a:schemeClr val="accent1"/>
          </a:solidFill>
          <a:ln w="19050">
            <a:solidFill>
              <a:schemeClr val="lt1"/>
            </a:solidFill>
          </a:ln>
          <a:effectLst/>
        </c:spPr>
      </c:pivotFmt>
      <c:pivotFmt>
        <c:idx val="4143"/>
        <c:spPr>
          <a:solidFill>
            <a:schemeClr val="accent1"/>
          </a:solidFill>
          <a:ln w="19050">
            <a:solidFill>
              <a:schemeClr val="lt1"/>
            </a:solidFill>
          </a:ln>
          <a:effectLst/>
        </c:spPr>
      </c:pivotFmt>
      <c:pivotFmt>
        <c:idx val="4144"/>
        <c:spPr>
          <a:solidFill>
            <a:schemeClr val="accent1"/>
          </a:solidFill>
          <a:ln w="19050">
            <a:solidFill>
              <a:schemeClr val="lt1"/>
            </a:solidFill>
          </a:ln>
          <a:effectLst/>
        </c:spPr>
      </c:pivotFmt>
      <c:pivotFmt>
        <c:idx val="4145"/>
        <c:spPr>
          <a:solidFill>
            <a:schemeClr val="accent1"/>
          </a:solidFill>
          <a:ln w="19050">
            <a:solidFill>
              <a:schemeClr val="lt1"/>
            </a:solidFill>
          </a:ln>
          <a:effectLst/>
        </c:spPr>
      </c:pivotFmt>
      <c:pivotFmt>
        <c:idx val="4146"/>
        <c:spPr>
          <a:solidFill>
            <a:schemeClr val="accent1"/>
          </a:solidFill>
          <a:ln w="19050">
            <a:solidFill>
              <a:schemeClr val="lt1"/>
            </a:solidFill>
          </a:ln>
          <a:effectLst/>
        </c:spPr>
      </c:pivotFmt>
      <c:pivotFmt>
        <c:idx val="4147"/>
        <c:spPr>
          <a:solidFill>
            <a:schemeClr val="accent1"/>
          </a:solidFill>
          <a:ln w="19050">
            <a:solidFill>
              <a:schemeClr val="lt1"/>
            </a:solidFill>
          </a:ln>
          <a:effectLst/>
        </c:spPr>
      </c:pivotFmt>
      <c:pivotFmt>
        <c:idx val="414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49"/>
        <c:spPr>
          <a:solidFill>
            <a:schemeClr val="accent1"/>
          </a:solidFill>
          <a:ln w="19050">
            <a:solidFill>
              <a:schemeClr val="lt1"/>
            </a:solidFill>
          </a:ln>
          <a:effectLst/>
        </c:spPr>
      </c:pivotFmt>
      <c:pivotFmt>
        <c:idx val="4150"/>
        <c:spPr>
          <a:solidFill>
            <a:schemeClr val="accent1"/>
          </a:solidFill>
          <a:ln w="19050">
            <a:solidFill>
              <a:schemeClr val="lt1"/>
            </a:solidFill>
          </a:ln>
          <a:effectLst/>
        </c:spPr>
      </c:pivotFmt>
      <c:pivotFmt>
        <c:idx val="4151"/>
        <c:spPr>
          <a:solidFill>
            <a:schemeClr val="accent1"/>
          </a:solidFill>
          <a:ln w="19050">
            <a:solidFill>
              <a:schemeClr val="lt1"/>
            </a:solidFill>
          </a:ln>
          <a:effectLst/>
        </c:spPr>
      </c:pivotFmt>
      <c:pivotFmt>
        <c:idx val="4152"/>
        <c:spPr>
          <a:solidFill>
            <a:schemeClr val="accent1"/>
          </a:solidFill>
          <a:ln w="19050">
            <a:solidFill>
              <a:schemeClr val="lt1"/>
            </a:solidFill>
          </a:ln>
          <a:effectLst/>
        </c:spPr>
      </c:pivotFmt>
      <c:pivotFmt>
        <c:idx val="4153"/>
        <c:spPr>
          <a:solidFill>
            <a:schemeClr val="accent1"/>
          </a:solidFill>
          <a:ln w="19050">
            <a:solidFill>
              <a:schemeClr val="lt1"/>
            </a:solidFill>
          </a:ln>
          <a:effectLst/>
        </c:spPr>
      </c:pivotFmt>
      <c:pivotFmt>
        <c:idx val="4154"/>
        <c:spPr>
          <a:solidFill>
            <a:schemeClr val="accent1"/>
          </a:solidFill>
          <a:ln w="19050">
            <a:solidFill>
              <a:schemeClr val="lt1"/>
            </a:solidFill>
          </a:ln>
          <a:effectLst/>
        </c:spPr>
      </c:pivotFmt>
      <c:pivotFmt>
        <c:idx val="4155"/>
        <c:spPr>
          <a:solidFill>
            <a:schemeClr val="accent1"/>
          </a:solidFill>
          <a:ln w="19050">
            <a:solidFill>
              <a:schemeClr val="lt1"/>
            </a:solidFill>
          </a:ln>
          <a:effectLst/>
        </c:spPr>
      </c:pivotFmt>
      <c:pivotFmt>
        <c:idx val="4156"/>
        <c:spPr>
          <a:solidFill>
            <a:schemeClr val="accent1"/>
          </a:solidFill>
          <a:ln w="19050">
            <a:solidFill>
              <a:schemeClr val="lt1"/>
            </a:solidFill>
          </a:ln>
          <a:effectLst/>
        </c:spPr>
      </c:pivotFmt>
      <c:pivotFmt>
        <c:idx val="4157"/>
        <c:spPr>
          <a:solidFill>
            <a:schemeClr val="accent1"/>
          </a:solidFill>
          <a:ln w="19050">
            <a:solidFill>
              <a:schemeClr val="lt1"/>
            </a:solidFill>
          </a:ln>
          <a:effectLst/>
        </c:spPr>
      </c:pivotFmt>
      <c:pivotFmt>
        <c:idx val="4158"/>
        <c:spPr>
          <a:solidFill>
            <a:schemeClr val="accent1"/>
          </a:solidFill>
          <a:ln w="19050">
            <a:solidFill>
              <a:schemeClr val="lt1"/>
            </a:solidFill>
          </a:ln>
          <a:effectLst/>
        </c:spPr>
      </c:pivotFmt>
      <c:pivotFmt>
        <c:idx val="4159"/>
        <c:spPr>
          <a:solidFill>
            <a:schemeClr val="accent1"/>
          </a:solidFill>
          <a:ln w="19050">
            <a:solidFill>
              <a:schemeClr val="lt1"/>
            </a:solidFill>
          </a:ln>
          <a:effectLst/>
        </c:spPr>
      </c:pivotFmt>
      <c:pivotFmt>
        <c:idx val="4160"/>
        <c:spPr>
          <a:solidFill>
            <a:schemeClr val="accent1"/>
          </a:solidFill>
          <a:ln w="19050">
            <a:solidFill>
              <a:schemeClr val="lt1"/>
            </a:solidFill>
          </a:ln>
          <a:effectLst/>
        </c:spPr>
      </c:pivotFmt>
      <c:pivotFmt>
        <c:idx val="4161"/>
        <c:spPr>
          <a:solidFill>
            <a:schemeClr val="accent1"/>
          </a:solidFill>
          <a:ln w="19050">
            <a:solidFill>
              <a:schemeClr val="lt1"/>
            </a:solidFill>
          </a:ln>
          <a:effectLst/>
        </c:spPr>
      </c:pivotFmt>
      <c:pivotFmt>
        <c:idx val="4162"/>
        <c:spPr>
          <a:solidFill>
            <a:schemeClr val="accent1"/>
          </a:solidFill>
          <a:ln w="19050">
            <a:solidFill>
              <a:schemeClr val="lt1"/>
            </a:solidFill>
          </a:ln>
          <a:effectLst/>
        </c:spPr>
      </c:pivotFmt>
      <c:pivotFmt>
        <c:idx val="4163"/>
        <c:spPr>
          <a:solidFill>
            <a:schemeClr val="accent1"/>
          </a:solidFill>
          <a:ln w="19050">
            <a:solidFill>
              <a:schemeClr val="lt1"/>
            </a:solidFill>
          </a:ln>
          <a:effectLst/>
        </c:spPr>
      </c:pivotFmt>
      <c:pivotFmt>
        <c:idx val="4164"/>
        <c:spPr>
          <a:solidFill>
            <a:schemeClr val="accent1"/>
          </a:solidFill>
          <a:ln w="19050">
            <a:solidFill>
              <a:schemeClr val="lt1"/>
            </a:solidFill>
          </a:ln>
          <a:effectLst/>
        </c:spPr>
      </c:pivotFmt>
      <c:pivotFmt>
        <c:idx val="416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66"/>
        <c:spPr>
          <a:solidFill>
            <a:schemeClr val="accent1"/>
          </a:solidFill>
          <a:ln w="19050">
            <a:solidFill>
              <a:schemeClr val="lt1"/>
            </a:solidFill>
          </a:ln>
          <a:effectLst/>
        </c:spPr>
      </c:pivotFmt>
      <c:pivotFmt>
        <c:idx val="4167"/>
        <c:spPr>
          <a:solidFill>
            <a:schemeClr val="accent1"/>
          </a:solidFill>
          <a:ln w="19050">
            <a:solidFill>
              <a:schemeClr val="lt1"/>
            </a:solidFill>
          </a:ln>
          <a:effectLst/>
        </c:spPr>
      </c:pivotFmt>
      <c:pivotFmt>
        <c:idx val="4168"/>
        <c:spPr>
          <a:solidFill>
            <a:schemeClr val="accent1"/>
          </a:solidFill>
          <a:ln w="19050">
            <a:solidFill>
              <a:schemeClr val="lt1"/>
            </a:solidFill>
          </a:ln>
          <a:effectLst/>
        </c:spPr>
      </c:pivotFmt>
      <c:pivotFmt>
        <c:idx val="4169"/>
        <c:spPr>
          <a:solidFill>
            <a:schemeClr val="accent1"/>
          </a:solidFill>
          <a:ln w="19050">
            <a:solidFill>
              <a:schemeClr val="lt1"/>
            </a:solidFill>
          </a:ln>
          <a:effectLst/>
        </c:spPr>
      </c:pivotFmt>
      <c:pivotFmt>
        <c:idx val="4170"/>
        <c:spPr>
          <a:solidFill>
            <a:schemeClr val="accent1"/>
          </a:solidFill>
          <a:ln w="19050">
            <a:solidFill>
              <a:schemeClr val="lt1"/>
            </a:solidFill>
          </a:ln>
          <a:effectLst/>
        </c:spPr>
      </c:pivotFmt>
      <c:pivotFmt>
        <c:idx val="4171"/>
        <c:spPr>
          <a:solidFill>
            <a:schemeClr val="accent1"/>
          </a:solidFill>
          <a:ln w="19050">
            <a:solidFill>
              <a:schemeClr val="lt1"/>
            </a:solidFill>
          </a:ln>
          <a:effectLst/>
        </c:spPr>
      </c:pivotFmt>
      <c:pivotFmt>
        <c:idx val="4172"/>
        <c:spPr>
          <a:solidFill>
            <a:schemeClr val="accent1"/>
          </a:solidFill>
          <a:ln w="19050">
            <a:solidFill>
              <a:schemeClr val="lt1"/>
            </a:solidFill>
          </a:ln>
          <a:effectLst/>
        </c:spPr>
      </c:pivotFmt>
      <c:pivotFmt>
        <c:idx val="4173"/>
        <c:spPr>
          <a:solidFill>
            <a:schemeClr val="accent1"/>
          </a:solidFill>
          <a:ln w="19050">
            <a:solidFill>
              <a:schemeClr val="lt1"/>
            </a:solidFill>
          </a:ln>
          <a:effectLst/>
        </c:spPr>
      </c:pivotFmt>
      <c:pivotFmt>
        <c:idx val="4174"/>
        <c:spPr>
          <a:solidFill>
            <a:schemeClr val="accent1"/>
          </a:solidFill>
          <a:ln w="19050">
            <a:solidFill>
              <a:schemeClr val="lt1"/>
            </a:solidFill>
          </a:ln>
          <a:effectLst/>
        </c:spPr>
      </c:pivotFmt>
      <c:pivotFmt>
        <c:idx val="4175"/>
        <c:spPr>
          <a:solidFill>
            <a:schemeClr val="accent1"/>
          </a:solidFill>
          <a:ln w="19050">
            <a:solidFill>
              <a:schemeClr val="lt1"/>
            </a:solidFill>
          </a:ln>
          <a:effectLst/>
        </c:spPr>
      </c:pivotFmt>
      <c:pivotFmt>
        <c:idx val="4176"/>
        <c:spPr>
          <a:solidFill>
            <a:schemeClr val="accent1"/>
          </a:solidFill>
          <a:ln w="19050">
            <a:solidFill>
              <a:schemeClr val="lt1"/>
            </a:solidFill>
          </a:ln>
          <a:effectLst/>
        </c:spPr>
      </c:pivotFmt>
      <c:pivotFmt>
        <c:idx val="4177"/>
        <c:spPr>
          <a:solidFill>
            <a:schemeClr val="accent1"/>
          </a:solidFill>
          <a:ln w="19050">
            <a:solidFill>
              <a:schemeClr val="lt1"/>
            </a:solidFill>
          </a:ln>
          <a:effectLst/>
        </c:spPr>
      </c:pivotFmt>
      <c:pivotFmt>
        <c:idx val="4178"/>
        <c:spPr>
          <a:solidFill>
            <a:schemeClr val="accent1"/>
          </a:solidFill>
          <a:ln w="19050">
            <a:solidFill>
              <a:schemeClr val="lt1"/>
            </a:solidFill>
          </a:ln>
          <a:effectLst/>
        </c:spPr>
      </c:pivotFmt>
      <c:pivotFmt>
        <c:idx val="4179"/>
        <c:spPr>
          <a:solidFill>
            <a:schemeClr val="accent1"/>
          </a:solidFill>
          <a:ln w="19050">
            <a:solidFill>
              <a:schemeClr val="lt1"/>
            </a:solidFill>
          </a:ln>
          <a:effectLst/>
        </c:spPr>
      </c:pivotFmt>
      <c:pivotFmt>
        <c:idx val="4180"/>
        <c:spPr>
          <a:solidFill>
            <a:schemeClr val="accent1"/>
          </a:solidFill>
          <a:ln w="19050">
            <a:solidFill>
              <a:schemeClr val="lt1"/>
            </a:solidFill>
          </a:ln>
          <a:effectLst/>
        </c:spPr>
      </c:pivotFmt>
      <c:pivotFmt>
        <c:idx val="4181"/>
        <c:spPr>
          <a:solidFill>
            <a:schemeClr val="accent1"/>
          </a:solidFill>
          <a:ln w="19050">
            <a:solidFill>
              <a:schemeClr val="lt1"/>
            </a:solidFill>
          </a:ln>
          <a:effectLst/>
        </c:spPr>
      </c:pivotFmt>
      <c:pivotFmt>
        <c:idx val="418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83"/>
        <c:spPr>
          <a:solidFill>
            <a:schemeClr val="accent1"/>
          </a:solidFill>
          <a:ln w="19050">
            <a:solidFill>
              <a:schemeClr val="lt1"/>
            </a:solidFill>
          </a:ln>
          <a:effectLst/>
        </c:spPr>
      </c:pivotFmt>
      <c:pivotFmt>
        <c:idx val="4184"/>
        <c:spPr>
          <a:solidFill>
            <a:schemeClr val="accent1"/>
          </a:solidFill>
          <a:ln w="19050">
            <a:solidFill>
              <a:schemeClr val="lt1"/>
            </a:solidFill>
          </a:ln>
          <a:effectLst/>
        </c:spPr>
      </c:pivotFmt>
      <c:pivotFmt>
        <c:idx val="4185"/>
        <c:spPr>
          <a:solidFill>
            <a:schemeClr val="accent1"/>
          </a:solidFill>
          <a:ln w="19050">
            <a:solidFill>
              <a:schemeClr val="lt1"/>
            </a:solidFill>
          </a:ln>
          <a:effectLst/>
        </c:spPr>
      </c:pivotFmt>
      <c:pivotFmt>
        <c:idx val="4186"/>
        <c:spPr>
          <a:solidFill>
            <a:schemeClr val="accent1"/>
          </a:solidFill>
          <a:ln w="19050">
            <a:solidFill>
              <a:schemeClr val="lt1"/>
            </a:solidFill>
          </a:ln>
          <a:effectLst/>
        </c:spPr>
      </c:pivotFmt>
      <c:pivotFmt>
        <c:idx val="4187"/>
        <c:spPr>
          <a:solidFill>
            <a:schemeClr val="accent1"/>
          </a:solidFill>
          <a:ln w="19050">
            <a:solidFill>
              <a:schemeClr val="lt1"/>
            </a:solidFill>
          </a:ln>
          <a:effectLst/>
        </c:spPr>
      </c:pivotFmt>
      <c:pivotFmt>
        <c:idx val="4188"/>
        <c:spPr>
          <a:solidFill>
            <a:schemeClr val="accent1"/>
          </a:solidFill>
          <a:ln w="19050">
            <a:solidFill>
              <a:schemeClr val="lt1"/>
            </a:solidFill>
          </a:ln>
          <a:effectLst/>
        </c:spPr>
      </c:pivotFmt>
      <c:pivotFmt>
        <c:idx val="4189"/>
        <c:spPr>
          <a:solidFill>
            <a:schemeClr val="accent1"/>
          </a:solidFill>
          <a:ln w="19050">
            <a:solidFill>
              <a:schemeClr val="lt1"/>
            </a:solidFill>
          </a:ln>
          <a:effectLst/>
        </c:spPr>
      </c:pivotFmt>
      <c:pivotFmt>
        <c:idx val="4190"/>
        <c:spPr>
          <a:solidFill>
            <a:schemeClr val="accent1"/>
          </a:solidFill>
          <a:ln w="19050">
            <a:solidFill>
              <a:schemeClr val="lt1"/>
            </a:solidFill>
          </a:ln>
          <a:effectLst/>
        </c:spPr>
      </c:pivotFmt>
      <c:pivotFmt>
        <c:idx val="4191"/>
        <c:spPr>
          <a:solidFill>
            <a:schemeClr val="accent1"/>
          </a:solidFill>
          <a:ln w="19050">
            <a:solidFill>
              <a:schemeClr val="lt1"/>
            </a:solidFill>
          </a:ln>
          <a:effectLst/>
        </c:spPr>
      </c:pivotFmt>
      <c:pivotFmt>
        <c:idx val="4192"/>
        <c:spPr>
          <a:solidFill>
            <a:schemeClr val="accent1"/>
          </a:solidFill>
          <a:ln w="19050">
            <a:solidFill>
              <a:schemeClr val="lt1"/>
            </a:solidFill>
          </a:ln>
          <a:effectLst/>
        </c:spPr>
      </c:pivotFmt>
      <c:pivotFmt>
        <c:idx val="4193"/>
        <c:spPr>
          <a:solidFill>
            <a:schemeClr val="accent1"/>
          </a:solidFill>
          <a:ln w="19050">
            <a:solidFill>
              <a:schemeClr val="lt1"/>
            </a:solidFill>
          </a:ln>
          <a:effectLst/>
        </c:spPr>
      </c:pivotFmt>
      <c:pivotFmt>
        <c:idx val="4194"/>
        <c:spPr>
          <a:solidFill>
            <a:schemeClr val="accent1"/>
          </a:solidFill>
          <a:ln w="19050">
            <a:solidFill>
              <a:schemeClr val="lt1"/>
            </a:solidFill>
          </a:ln>
          <a:effectLst/>
        </c:spPr>
      </c:pivotFmt>
      <c:pivotFmt>
        <c:idx val="4195"/>
        <c:spPr>
          <a:solidFill>
            <a:schemeClr val="accent1"/>
          </a:solidFill>
          <a:ln w="19050">
            <a:solidFill>
              <a:schemeClr val="lt1"/>
            </a:solidFill>
          </a:ln>
          <a:effectLst/>
        </c:spPr>
      </c:pivotFmt>
      <c:pivotFmt>
        <c:idx val="4196"/>
        <c:spPr>
          <a:solidFill>
            <a:schemeClr val="accent1"/>
          </a:solidFill>
          <a:ln w="19050">
            <a:solidFill>
              <a:schemeClr val="lt1"/>
            </a:solidFill>
          </a:ln>
          <a:effectLst/>
        </c:spPr>
      </c:pivotFmt>
      <c:pivotFmt>
        <c:idx val="4197"/>
        <c:spPr>
          <a:solidFill>
            <a:schemeClr val="accent1"/>
          </a:solidFill>
          <a:ln w="19050">
            <a:solidFill>
              <a:schemeClr val="lt1"/>
            </a:solidFill>
          </a:ln>
          <a:effectLst/>
        </c:spPr>
      </c:pivotFmt>
      <c:pivotFmt>
        <c:idx val="4198"/>
        <c:spPr>
          <a:solidFill>
            <a:schemeClr val="accent1"/>
          </a:solidFill>
          <a:ln w="19050">
            <a:solidFill>
              <a:schemeClr val="lt1"/>
            </a:solidFill>
          </a:ln>
          <a:effectLst/>
        </c:spPr>
      </c:pivotFmt>
      <c:pivotFmt>
        <c:idx val="419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00"/>
        <c:spPr>
          <a:solidFill>
            <a:schemeClr val="accent1"/>
          </a:solidFill>
          <a:ln w="19050">
            <a:solidFill>
              <a:schemeClr val="lt1"/>
            </a:solidFill>
          </a:ln>
          <a:effectLst/>
        </c:spPr>
      </c:pivotFmt>
      <c:pivotFmt>
        <c:idx val="4201"/>
        <c:spPr>
          <a:solidFill>
            <a:schemeClr val="accent1"/>
          </a:solidFill>
          <a:ln w="19050">
            <a:solidFill>
              <a:schemeClr val="lt1"/>
            </a:solidFill>
          </a:ln>
          <a:effectLst/>
        </c:spPr>
      </c:pivotFmt>
      <c:pivotFmt>
        <c:idx val="4202"/>
        <c:spPr>
          <a:solidFill>
            <a:schemeClr val="accent1"/>
          </a:solidFill>
          <a:ln w="19050">
            <a:solidFill>
              <a:schemeClr val="lt1"/>
            </a:solidFill>
          </a:ln>
          <a:effectLst/>
        </c:spPr>
      </c:pivotFmt>
      <c:pivotFmt>
        <c:idx val="4203"/>
        <c:spPr>
          <a:solidFill>
            <a:schemeClr val="accent1"/>
          </a:solidFill>
          <a:ln w="19050">
            <a:solidFill>
              <a:schemeClr val="lt1"/>
            </a:solidFill>
          </a:ln>
          <a:effectLst/>
        </c:spPr>
      </c:pivotFmt>
      <c:pivotFmt>
        <c:idx val="4204"/>
        <c:spPr>
          <a:solidFill>
            <a:schemeClr val="accent1"/>
          </a:solidFill>
          <a:ln w="19050">
            <a:solidFill>
              <a:schemeClr val="lt1"/>
            </a:solidFill>
          </a:ln>
          <a:effectLst/>
        </c:spPr>
      </c:pivotFmt>
      <c:pivotFmt>
        <c:idx val="4205"/>
        <c:spPr>
          <a:solidFill>
            <a:schemeClr val="accent1"/>
          </a:solidFill>
          <a:ln w="19050">
            <a:solidFill>
              <a:schemeClr val="lt1"/>
            </a:solidFill>
          </a:ln>
          <a:effectLst/>
        </c:spPr>
      </c:pivotFmt>
      <c:pivotFmt>
        <c:idx val="4206"/>
        <c:spPr>
          <a:solidFill>
            <a:schemeClr val="accent1"/>
          </a:solidFill>
          <a:ln w="19050">
            <a:solidFill>
              <a:schemeClr val="lt1"/>
            </a:solidFill>
          </a:ln>
          <a:effectLst/>
        </c:spPr>
      </c:pivotFmt>
      <c:pivotFmt>
        <c:idx val="4207"/>
        <c:spPr>
          <a:solidFill>
            <a:schemeClr val="accent1"/>
          </a:solidFill>
          <a:ln w="19050">
            <a:solidFill>
              <a:schemeClr val="lt1"/>
            </a:solidFill>
          </a:ln>
          <a:effectLst/>
        </c:spPr>
      </c:pivotFmt>
      <c:pivotFmt>
        <c:idx val="4208"/>
        <c:spPr>
          <a:solidFill>
            <a:schemeClr val="accent1"/>
          </a:solidFill>
          <a:ln w="19050">
            <a:solidFill>
              <a:schemeClr val="lt1"/>
            </a:solidFill>
          </a:ln>
          <a:effectLst/>
        </c:spPr>
      </c:pivotFmt>
      <c:pivotFmt>
        <c:idx val="4209"/>
        <c:spPr>
          <a:solidFill>
            <a:schemeClr val="accent1"/>
          </a:solidFill>
          <a:ln w="19050">
            <a:solidFill>
              <a:schemeClr val="lt1"/>
            </a:solidFill>
          </a:ln>
          <a:effectLst/>
        </c:spPr>
      </c:pivotFmt>
      <c:pivotFmt>
        <c:idx val="4210"/>
        <c:spPr>
          <a:solidFill>
            <a:schemeClr val="accent1"/>
          </a:solidFill>
          <a:ln w="19050">
            <a:solidFill>
              <a:schemeClr val="lt1"/>
            </a:solidFill>
          </a:ln>
          <a:effectLst/>
        </c:spPr>
      </c:pivotFmt>
      <c:pivotFmt>
        <c:idx val="4211"/>
        <c:spPr>
          <a:solidFill>
            <a:schemeClr val="accent1"/>
          </a:solidFill>
          <a:ln w="19050">
            <a:solidFill>
              <a:schemeClr val="lt1"/>
            </a:solidFill>
          </a:ln>
          <a:effectLst/>
        </c:spPr>
      </c:pivotFmt>
      <c:pivotFmt>
        <c:idx val="4212"/>
        <c:spPr>
          <a:solidFill>
            <a:schemeClr val="accent1"/>
          </a:solidFill>
          <a:ln w="19050">
            <a:solidFill>
              <a:schemeClr val="lt1"/>
            </a:solidFill>
          </a:ln>
          <a:effectLst/>
        </c:spPr>
      </c:pivotFmt>
      <c:pivotFmt>
        <c:idx val="4213"/>
        <c:spPr>
          <a:solidFill>
            <a:schemeClr val="accent1"/>
          </a:solidFill>
          <a:ln w="19050">
            <a:solidFill>
              <a:schemeClr val="lt1"/>
            </a:solidFill>
          </a:ln>
          <a:effectLst/>
        </c:spPr>
      </c:pivotFmt>
      <c:pivotFmt>
        <c:idx val="4214"/>
        <c:spPr>
          <a:solidFill>
            <a:schemeClr val="accent1"/>
          </a:solidFill>
          <a:ln w="19050">
            <a:solidFill>
              <a:schemeClr val="lt1"/>
            </a:solidFill>
          </a:ln>
          <a:effectLst/>
        </c:spPr>
      </c:pivotFmt>
      <c:pivotFmt>
        <c:idx val="4215"/>
        <c:spPr>
          <a:solidFill>
            <a:schemeClr val="accent1"/>
          </a:solidFill>
          <a:ln w="19050">
            <a:solidFill>
              <a:schemeClr val="lt1"/>
            </a:solidFill>
          </a:ln>
          <a:effectLst/>
        </c:spPr>
      </c:pivotFmt>
      <c:pivotFmt>
        <c:idx val="42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17"/>
        <c:spPr>
          <a:solidFill>
            <a:schemeClr val="accent1"/>
          </a:solidFill>
          <a:ln w="19050">
            <a:solidFill>
              <a:schemeClr val="lt1"/>
            </a:solidFill>
          </a:ln>
          <a:effectLst/>
        </c:spPr>
      </c:pivotFmt>
      <c:pivotFmt>
        <c:idx val="4218"/>
        <c:spPr>
          <a:solidFill>
            <a:schemeClr val="accent1"/>
          </a:solidFill>
          <a:ln w="19050">
            <a:solidFill>
              <a:schemeClr val="lt1"/>
            </a:solidFill>
          </a:ln>
          <a:effectLst/>
        </c:spPr>
      </c:pivotFmt>
      <c:pivotFmt>
        <c:idx val="4219"/>
        <c:spPr>
          <a:solidFill>
            <a:schemeClr val="accent1"/>
          </a:solidFill>
          <a:ln w="19050">
            <a:solidFill>
              <a:schemeClr val="lt1"/>
            </a:solidFill>
          </a:ln>
          <a:effectLst/>
        </c:spPr>
      </c:pivotFmt>
      <c:pivotFmt>
        <c:idx val="4220"/>
        <c:spPr>
          <a:solidFill>
            <a:schemeClr val="accent1"/>
          </a:solidFill>
          <a:ln w="19050">
            <a:solidFill>
              <a:schemeClr val="lt1"/>
            </a:solidFill>
          </a:ln>
          <a:effectLst/>
        </c:spPr>
      </c:pivotFmt>
      <c:pivotFmt>
        <c:idx val="4221"/>
        <c:spPr>
          <a:solidFill>
            <a:schemeClr val="accent1"/>
          </a:solidFill>
          <a:ln w="19050">
            <a:solidFill>
              <a:schemeClr val="lt1"/>
            </a:solidFill>
          </a:ln>
          <a:effectLst/>
        </c:spPr>
      </c:pivotFmt>
      <c:pivotFmt>
        <c:idx val="4222"/>
        <c:spPr>
          <a:solidFill>
            <a:schemeClr val="accent1"/>
          </a:solidFill>
          <a:ln w="19050">
            <a:solidFill>
              <a:schemeClr val="lt1"/>
            </a:solidFill>
          </a:ln>
          <a:effectLst/>
        </c:spPr>
      </c:pivotFmt>
      <c:pivotFmt>
        <c:idx val="4223"/>
        <c:spPr>
          <a:solidFill>
            <a:schemeClr val="accent1"/>
          </a:solidFill>
          <a:ln w="19050">
            <a:solidFill>
              <a:schemeClr val="lt1"/>
            </a:solidFill>
          </a:ln>
          <a:effectLst/>
        </c:spPr>
      </c:pivotFmt>
      <c:pivotFmt>
        <c:idx val="4224"/>
        <c:spPr>
          <a:solidFill>
            <a:schemeClr val="accent1"/>
          </a:solidFill>
          <a:ln w="19050">
            <a:solidFill>
              <a:schemeClr val="lt1"/>
            </a:solidFill>
          </a:ln>
          <a:effectLst/>
        </c:spPr>
      </c:pivotFmt>
      <c:pivotFmt>
        <c:idx val="4225"/>
        <c:spPr>
          <a:solidFill>
            <a:schemeClr val="accent1"/>
          </a:solidFill>
          <a:ln w="19050">
            <a:solidFill>
              <a:schemeClr val="lt1"/>
            </a:solidFill>
          </a:ln>
          <a:effectLst/>
        </c:spPr>
      </c:pivotFmt>
      <c:pivotFmt>
        <c:idx val="4226"/>
        <c:spPr>
          <a:solidFill>
            <a:schemeClr val="accent1"/>
          </a:solidFill>
          <a:ln w="19050">
            <a:solidFill>
              <a:schemeClr val="lt1"/>
            </a:solidFill>
          </a:ln>
          <a:effectLst/>
        </c:spPr>
      </c:pivotFmt>
      <c:pivotFmt>
        <c:idx val="4227"/>
        <c:spPr>
          <a:solidFill>
            <a:schemeClr val="accent1"/>
          </a:solidFill>
          <a:ln w="19050">
            <a:solidFill>
              <a:schemeClr val="lt1"/>
            </a:solidFill>
          </a:ln>
          <a:effectLst/>
        </c:spPr>
      </c:pivotFmt>
      <c:pivotFmt>
        <c:idx val="4228"/>
        <c:spPr>
          <a:solidFill>
            <a:schemeClr val="accent1"/>
          </a:solidFill>
          <a:ln w="19050">
            <a:solidFill>
              <a:schemeClr val="lt1"/>
            </a:solidFill>
          </a:ln>
          <a:effectLst/>
        </c:spPr>
      </c:pivotFmt>
      <c:pivotFmt>
        <c:idx val="4229"/>
        <c:spPr>
          <a:solidFill>
            <a:schemeClr val="accent1"/>
          </a:solidFill>
          <a:ln w="19050">
            <a:solidFill>
              <a:schemeClr val="lt1"/>
            </a:solidFill>
          </a:ln>
          <a:effectLst/>
        </c:spPr>
      </c:pivotFmt>
      <c:pivotFmt>
        <c:idx val="4230"/>
        <c:spPr>
          <a:solidFill>
            <a:schemeClr val="accent1"/>
          </a:solidFill>
          <a:ln w="19050">
            <a:solidFill>
              <a:schemeClr val="lt1"/>
            </a:solidFill>
          </a:ln>
          <a:effectLst/>
        </c:spPr>
      </c:pivotFmt>
      <c:pivotFmt>
        <c:idx val="4231"/>
        <c:spPr>
          <a:solidFill>
            <a:schemeClr val="accent1"/>
          </a:solidFill>
          <a:ln w="19050">
            <a:solidFill>
              <a:schemeClr val="lt1"/>
            </a:solidFill>
          </a:ln>
          <a:effectLst/>
        </c:spPr>
      </c:pivotFmt>
      <c:pivotFmt>
        <c:idx val="4232"/>
        <c:spPr>
          <a:solidFill>
            <a:schemeClr val="accent1"/>
          </a:solidFill>
          <a:ln w="19050">
            <a:solidFill>
              <a:schemeClr val="lt1"/>
            </a:solidFill>
          </a:ln>
          <a:effectLst/>
        </c:spPr>
      </c:pivotFmt>
      <c:pivotFmt>
        <c:idx val="423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34"/>
        <c:spPr>
          <a:solidFill>
            <a:schemeClr val="accent1"/>
          </a:solidFill>
          <a:ln w="19050">
            <a:solidFill>
              <a:schemeClr val="lt1"/>
            </a:solidFill>
          </a:ln>
          <a:effectLst/>
        </c:spPr>
      </c:pivotFmt>
      <c:pivotFmt>
        <c:idx val="4235"/>
        <c:spPr>
          <a:solidFill>
            <a:schemeClr val="accent1"/>
          </a:solidFill>
          <a:ln w="19050">
            <a:solidFill>
              <a:schemeClr val="lt1"/>
            </a:solidFill>
          </a:ln>
          <a:effectLst/>
        </c:spPr>
      </c:pivotFmt>
      <c:pivotFmt>
        <c:idx val="4236"/>
        <c:spPr>
          <a:solidFill>
            <a:schemeClr val="accent1"/>
          </a:solidFill>
          <a:ln w="19050">
            <a:solidFill>
              <a:schemeClr val="lt1"/>
            </a:solidFill>
          </a:ln>
          <a:effectLst/>
        </c:spPr>
      </c:pivotFmt>
      <c:pivotFmt>
        <c:idx val="4237"/>
        <c:spPr>
          <a:solidFill>
            <a:schemeClr val="accent1"/>
          </a:solidFill>
          <a:ln w="19050">
            <a:solidFill>
              <a:schemeClr val="lt1"/>
            </a:solidFill>
          </a:ln>
          <a:effectLst/>
        </c:spPr>
      </c:pivotFmt>
      <c:pivotFmt>
        <c:idx val="4238"/>
        <c:spPr>
          <a:solidFill>
            <a:schemeClr val="accent1"/>
          </a:solidFill>
          <a:ln w="19050">
            <a:solidFill>
              <a:schemeClr val="lt1"/>
            </a:solidFill>
          </a:ln>
          <a:effectLst/>
        </c:spPr>
      </c:pivotFmt>
      <c:pivotFmt>
        <c:idx val="4239"/>
        <c:spPr>
          <a:solidFill>
            <a:schemeClr val="accent1"/>
          </a:solidFill>
          <a:ln w="19050">
            <a:solidFill>
              <a:schemeClr val="lt1"/>
            </a:solidFill>
          </a:ln>
          <a:effectLst/>
        </c:spPr>
      </c:pivotFmt>
      <c:pivotFmt>
        <c:idx val="4240"/>
        <c:spPr>
          <a:solidFill>
            <a:schemeClr val="accent1"/>
          </a:solidFill>
          <a:ln w="19050">
            <a:solidFill>
              <a:schemeClr val="lt1"/>
            </a:solidFill>
          </a:ln>
          <a:effectLst/>
        </c:spPr>
      </c:pivotFmt>
      <c:pivotFmt>
        <c:idx val="4241"/>
        <c:spPr>
          <a:solidFill>
            <a:schemeClr val="accent1"/>
          </a:solidFill>
          <a:ln w="19050">
            <a:solidFill>
              <a:schemeClr val="lt1"/>
            </a:solidFill>
          </a:ln>
          <a:effectLst/>
        </c:spPr>
      </c:pivotFmt>
      <c:pivotFmt>
        <c:idx val="4242"/>
        <c:spPr>
          <a:solidFill>
            <a:schemeClr val="accent1"/>
          </a:solidFill>
          <a:ln w="19050">
            <a:solidFill>
              <a:schemeClr val="lt1"/>
            </a:solidFill>
          </a:ln>
          <a:effectLst/>
        </c:spPr>
      </c:pivotFmt>
      <c:pivotFmt>
        <c:idx val="4243"/>
        <c:spPr>
          <a:solidFill>
            <a:schemeClr val="accent1"/>
          </a:solidFill>
          <a:ln w="19050">
            <a:solidFill>
              <a:schemeClr val="lt1"/>
            </a:solidFill>
          </a:ln>
          <a:effectLst/>
        </c:spPr>
      </c:pivotFmt>
      <c:pivotFmt>
        <c:idx val="4244"/>
        <c:spPr>
          <a:solidFill>
            <a:schemeClr val="accent1"/>
          </a:solidFill>
          <a:ln w="19050">
            <a:solidFill>
              <a:schemeClr val="lt1"/>
            </a:solidFill>
          </a:ln>
          <a:effectLst/>
        </c:spPr>
      </c:pivotFmt>
      <c:pivotFmt>
        <c:idx val="4245"/>
        <c:spPr>
          <a:solidFill>
            <a:schemeClr val="accent1"/>
          </a:solidFill>
          <a:ln w="19050">
            <a:solidFill>
              <a:schemeClr val="lt1"/>
            </a:solidFill>
          </a:ln>
          <a:effectLst/>
        </c:spPr>
      </c:pivotFmt>
      <c:pivotFmt>
        <c:idx val="4246"/>
        <c:spPr>
          <a:solidFill>
            <a:schemeClr val="accent1"/>
          </a:solidFill>
          <a:ln w="19050">
            <a:solidFill>
              <a:schemeClr val="lt1"/>
            </a:solidFill>
          </a:ln>
          <a:effectLst/>
        </c:spPr>
      </c:pivotFmt>
      <c:pivotFmt>
        <c:idx val="4247"/>
        <c:spPr>
          <a:solidFill>
            <a:schemeClr val="accent1"/>
          </a:solidFill>
          <a:ln w="19050">
            <a:solidFill>
              <a:schemeClr val="lt1"/>
            </a:solidFill>
          </a:ln>
          <a:effectLst/>
        </c:spPr>
      </c:pivotFmt>
      <c:pivotFmt>
        <c:idx val="4248"/>
        <c:spPr>
          <a:solidFill>
            <a:schemeClr val="accent1"/>
          </a:solidFill>
          <a:ln w="19050">
            <a:solidFill>
              <a:schemeClr val="lt1"/>
            </a:solidFill>
          </a:ln>
          <a:effectLst/>
        </c:spPr>
      </c:pivotFmt>
      <c:pivotFmt>
        <c:idx val="4249"/>
        <c:spPr>
          <a:solidFill>
            <a:schemeClr val="accent1"/>
          </a:solidFill>
          <a:ln w="19050">
            <a:solidFill>
              <a:schemeClr val="lt1"/>
            </a:solidFill>
          </a:ln>
          <a:effectLst/>
        </c:spPr>
      </c:pivotFmt>
      <c:pivotFmt>
        <c:idx val="425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51"/>
        <c:spPr>
          <a:solidFill>
            <a:schemeClr val="accent1"/>
          </a:solidFill>
          <a:ln w="19050">
            <a:solidFill>
              <a:schemeClr val="lt1"/>
            </a:solidFill>
          </a:ln>
          <a:effectLst/>
        </c:spPr>
      </c:pivotFmt>
      <c:pivotFmt>
        <c:idx val="4252"/>
        <c:spPr>
          <a:solidFill>
            <a:schemeClr val="accent1"/>
          </a:solidFill>
          <a:ln w="19050">
            <a:solidFill>
              <a:schemeClr val="lt1"/>
            </a:solidFill>
          </a:ln>
          <a:effectLst/>
        </c:spPr>
      </c:pivotFmt>
      <c:pivotFmt>
        <c:idx val="4253"/>
        <c:spPr>
          <a:solidFill>
            <a:schemeClr val="accent1"/>
          </a:solidFill>
          <a:ln w="19050">
            <a:solidFill>
              <a:schemeClr val="lt1"/>
            </a:solidFill>
          </a:ln>
          <a:effectLst/>
        </c:spPr>
      </c:pivotFmt>
      <c:pivotFmt>
        <c:idx val="4254"/>
        <c:spPr>
          <a:solidFill>
            <a:schemeClr val="accent1"/>
          </a:solidFill>
          <a:ln w="19050">
            <a:solidFill>
              <a:schemeClr val="lt1"/>
            </a:solidFill>
          </a:ln>
          <a:effectLst/>
        </c:spPr>
      </c:pivotFmt>
      <c:pivotFmt>
        <c:idx val="4255"/>
        <c:spPr>
          <a:solidFill>
            <a:schemeClr val="accent1"/>
          </a:solidFill>
          <a:ln w="19050">
            <a:solidFill>
              <a:schemeClr val="lt1"/>
            </a:solidFill>
          </a:ln>
          <a:effectLst/>
        </c:spPr>
      </c:pivotFmt>
      <c:pivotFmt>
        <c:idx val="4256"/>
        <c:spPr>
          <a:solidFill>
            <a:schemeClr val="accent1"/>
          </a:solidFill>
          <a:ln w="19050">
            <a:solidFill>
              <a:schemeClr val="lt1"/>
            </a:solidFill>
          </a:ln>
          <a:effectLst/>
        </c:spPr>
      </c:pivotFmt>
      <c:pivotFmt>
        <c:idx val="4257"/>
        <c:spPr>
          <a:solidFill>
            <a:schemeClr val="accent1"/>
          </a:solidFill>
          <a:ln w="19050">
            <a:solidFill>
              <a:schemeClr val="lt1"/>
            </a:solidFill>
          </a:ln>
          <a:effectLst/>
        </c:spPr>
      </c:pivotFmt>
      <c:pivotFmt>
        <c:idx val="4258"/>
        <c:spPr>
          <a:solidFill>
            <a:schemeClr val="accent1"/>
          </a:solidFill>
          <a:ln w="19050">
            <a:solidFill>
              <a:schemeClr val="lt1"/>
            </a:solidFill>
          </a:ln>
          <a:effectLst/>
        </c:spPr>
      </c:pivotFmt>
      <c:pivotFmt>
        <c:idx val="4259"/>
        <c:spPr>
          <a:solidFill>
            <a:schemeClr val="accent1"/>
          </a:solidFill>
          <a:ln w="19050">
            <a:solidFill>
              <a:schemeClr val="lt1"/>
            </a:solidFill>
          </a:ln>
          <a:effectLst/>
        </c:spPr>
      </c:pivotFmt>
      <c:pivotFmt>
        <c:idx val="4260"/>
        <c:spPr>
          <a:solidFill>
            <a:schemeClr val="accent1"/>
          </a:solidFill>
          <a:ln w="19050">
            <a:solidFill>
              <a:schemeClr val="lt1"/>
            </a:solidFill>
          </a:ln>
          <a:effectLst/>
        </c:spPr>
      </c:pivotFmt>
      <c:pivotFmt>
        <c:idx val="4261"/>
        <c:spPr>
          <a:solidFill>
            <a:schemeClr val="accent1"/>
          </a:solidFill>
          <a:ln w="19050">
            <a:solidFill>
              <a:schemeClr val="lt1"/>
            </a:solidFill>
          </a:ln>
          <a:effectLst/>
        </c:spPr>
      </c:pivotFmt>
      <c:pivotFmt>
        <c:idx val="4262"/>
        <c:spPr>
          <a:solidFill>
            <a:schemeClr val="accent1"/>
          </a:solidFill>
          <a:ln w="19050">
            <a:solidFill>
              <a:schemeClr val="lt1"/>
            </a:solidFill>
          </a:ln>
          <a:effectLst/>
        </c:spPr>
      </c:pivotFmt>
      <c:pivotFmt>
        <c:idx val="4263"/>
        <c:spPr>
          <a:solidFill>
            <a:schemeClr val="accent1"/>
          </a:solidFill>
          <a:ln w="19050">
            <a:solidFill>
              <a:schemeClr val="lt1"/>
            </a:solidFill>
          </a:ln>
          <a:effectLst/>
        </c:spPr>
      </c:pivotFmt>
      <c:pivotFmt>
        <c:idx val="4264"/>
        <c:spPr>
          <a:solidFill>
            <a:schemeClr val="accent1"/>
          </a:solidFill>
          <a:ln w="19050">
            <a:solidFill>
              <a:schemeClr val="lt1"/>
            </a:solidFill>
          </a:ln>
          <a:effectLst/>
        </c:spPr>
      </c:pivotFmt>
      <c:pivotFmt>
        <c:idx val="4265"/>
        <c:spPr>
          <a:solidFill>
            <a:schemeClr val="accent1"/>
          </a:solidFill>
          <a:ln w="19050">
            <a:solidFill>
              <a:schemeClr val="lt1"/>
            </a:solidFill>
          </a:ln>
          <a:effectLst/>
        </c:spPr>
      </c:pivotFmt>
      <c:pivotFmt>
        <c:idx val="4266"/>
        <c:spPr>
          <a:solidFill>
            <a:schemeClr val="accent1"/>
          </a:solidFill>
          <a:ln w="19050">
            <a:solidFill>
              <a:schemeClr val="lt1"/>
            </a:solidFill>
          </a:ln>
          <a:effectLst/>
        </c:spPr>
      </c:pivotFmt>
      <c:pivotFmt>
        <c:idx val="426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68"/>
        <c:spPr>
          <a:solidFill>
            <a:schemeClr val="accent1"/>
          </a:solidFill>
          <a:ln w="19050">
            <a:solidFill>
              <a:schemeClr val="lt1"/>
            </a:solidFill>
          </a:ln>
          <a:effectLst/>
        </c:spPr>
      </c:pivotFmt>
      <c:pivotFmt>
        <c:idx val="4269"/>
        <c:spPr>
          <a:solidFill>
            <a:schemeClr val="accent1"/>
          </a:solidFill>
          <a:ln w="19050">
            <a:solidFill>
              <a:schemeClr val="lt1"/>
            </a:solidFill>
          </a:ln>
          <a:effectLst/>
        </c:spPr>
      </c:pivotFmt>
      <c:pivotFmt>
        <c:idx val="4270"/>
        <c:spPr>
          <a:solidFill>
            <a:schemeClr val="accent1"/>
          </a:solidFill>
          <a:ln w="19050">
            <a:solidFill>
              <a:schemeClr val="lt1"/>
            </a:solidFill>
          </a:ln>
          <a:effectLst/>
        </c:spPr>
      </c:pivotFmt>
      <c:pivotFmt>
        <c:idx val="4271"/>
        <c:spPr>
          <a:solidFill>
            <a:schemeClr val="accent1"/>
          </a:solidFill>
          <a:ln w="19050">
            <a:solidFill>
              <a:schemeClr val="lt1"/>
            </a:solidFill>
          </a:ln>
          <a:effectLst/>
        </c:spPr>
      </c:pivotFmt>
      <c:pivotFmt>
        <c:idx val="4272"/>
        <c:spPr>
          <a:solidFill>
            <a:schemeClr val="accent1"/>
          </a:solidFill>
          <a:ln w="19050">
            <a:solidFill>
              <a:schemeClr val="lt1"/>
            </a:solidFill>
          </a:ln>
          <a:effectLst/>
        </c:spPr>
      </c:pivotFmt>
      <c:pivotFmt>
        <c:idx val="4273"/>
        <c:spPr>
          <a:solidFill>
            <a:schemeClr val="accent1"/>
          </a:solidFill>
          <a:ln w="19050">
            <a:solidFill>
              <a:schemeClr val="lt1"/>
            </a:solidFill>
          </a:ln>
          <a:effectLst/>
        </c:spPr>
      </c:pivotFmt>
      <c:pivotFmt>
        <c:idx val="4274"/>
        <c:spPr>
          <a:solidFill>
            <a:schemeClr val="accent1"/>
          </a:solidFill>
          <a:ln w="19050">
            <a:solidFill>
              <a:schemeClr val="lt1"/>
            </a:solidFill>
          </a:ln>
          <a:effectLst/>
        </c:spPr>
      </c:pivotFmt>
      <c:pivotFmt>
        <c:idx val="4275"/>
        <c:spPr>
          <a:solidFill>
            <a:schemeClr val="accent1"/>
          </a:solidFill>
          <a:ln w="19050">
            <a:solidFill>
              <a:schemeClr val="lt1"/>
            </a:solidFill>
          </a:ln>
          <a:effectLst/>
        </c:spPr>
      </c:pivotFmt>
      <c:pivotFmt>
        <c:idx val="4276"/>
        <c:spPr>
          <a:solidFill>
            <a:schemeClr val="accent1"/>
          </a:solidFill>
          <a:ln w="19050">
            <a:solidFill>
              <a:schemeClr val="lt1"/>
            </a:solidFill>
          </a:ln>
          <a:effectLst/>
        </c:spPr>
      </c:pivotFmt>
      <c:pivotFmt>
        <c:idx val="4277"/>
        <c:spPr>
          <a:solidFill>
            <a:schemeClr val="accent1"/>
          </a:solidFill>
          <a:ln w="19050">
            <a:solidFill>
              <a:schemeClr val="lt1"/>
            </a:solidFill>
          </a:ln>
          <a:effectLst/>
        </c:spPr>
      </c:pivotFmt>
      <c:pivotFmt>
        <c:idx val="4278"/>
        <c:spPr>
          <a:solidFill>
            <a:schemeClr val="accent1"/>
          </a:solidFill>
          <a:ln w="19050">
            <a:solidFill>
              <a:schemeClr val="lt1"/>
            </a:solidFill>
          </a:ln>
          <a:effectLst/>
        </c:spPr>
      </c:pivotFmt>
      <c:pivotFmt>
        <c:idx val="4279"/>
        <c:spPr>
          <a:solidFill>
            <a:schemeClr val="accent1"/>
          </a:solidFill>
          <a:ln w="19050">
            <a:solidFill>
              <a:schemeClr val="lt1"/>
            </a:solidFill>
          </a:ln>
          <a:effectLst/>
        </c:spPr>
      </c:pivotFmt>
      <c:pivotFmt>
        <c:idx val="4280"/>
        <c:spPr>
          <a:solidFill>
            <a:schemeClr val="accent1"/>
          </a:solidFill>
          <a:ln w="19050">
            <a:solidFill>
              <a:schemeClr val="lt1"/>
            </a:solidFill>
          </a:ln>
          <a:effectLst/>
        </c:spPr>
      </c:pivotFmt>
      <c:pivotFmt>
        <c:idx val="4281"/>
        <c:spPr>
          <a:solidFill>
            <a:schemeClr val="accent1"/>
          </a:solidFill>
          <a:ln w="19050">
            <a:solidFill>
              <a:schemeClr val="lt1"/>
            </a:solidFill>
          </a:ln>
          <a:effectLst/>
        </c:spPr>
      </c:pivotFmt>
      <c:pivotFmt>
        <c:idx val="4282"/>
        <c:spPr>
          <a:solidFill>
            <a:schemeClr val="accent1"/>
          </a:solidFill>
          <a:ln w="19050">
            <a:solidFill>
              <a:schemeClr val="lt1"/>
            </a:solidFill>
          </a:ln>
          <a:effectLst/>
        </c:spPr>
      </c:pivotFmt>
      <c:pivotFmt>
        <c:idx val="4283"/>
        <c:spPr>
          <a:solidFill>
            <a:schemeClr val="accent1"/>
          </a:solidFill>
          <a:ln w="19050">
            <a:solidFill>
              <a:schemeClr val="lt1"/>
            </a:solidFill>
          </a:ln>
          <a:effectLst/>
        </c:spPr>
      </c:pivotFmt>
      <c:pivotFmt>
        <c:idx val="428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85"/>
        <c:spPr>
          <a:solidFill>
            <a:schemeClr val="accent1"/>
          </a:solidFill>
          <a:ln w="19050">
            <a:solidFill>
              <a:schemeClr val="lt1"/>
            </a:solidFill>
          </a:ln>
          <a:effectLst/>
        </c:spPr>
      </c:pivotFmt>
      <c:pivotFmt>
        <c:idx val="4286"/>
        <c:spPr>
          <a:solidFill>
            <a:schemeClr val="accent1"/>
          </a:solidFill>
          <a:ln w="19050">
            <a:solidFill>
              <a:schemeClr val="lt1"/>
            </a:solidFill>
          </a:ln>
          <a:effectLst/>
        </c:spPr>
      </c:pivotFmt>
      <c:pivotFmt>
        <c:idx val="4287"/>
        <c:spPr>
          <a:solidFill>
            <a:schemeClr val="accent1"/>
          </a:solidFill>
          <a:ln w="19050">
            <a:solidFill>
              <a:schemeClr val="lt1"/>
            </a:solidFill>
          </a:ln>
          <a:effectLst/>
        </c:spPr>
      </c:pivotFmt>
      <c:pivotFmt>
        <c:idx val="4288"/>
        <c:spPr>
          <a:solidFill>
            <a:schemeClr val="accent1"/>
          </a:solidFill>
          <a:ln w="19050">
            <a:solidFill>
              <a:schemeClr val="lt1"/>
            </a:solidFill>
          </a:ln>
          <a:effectLst/>
        </c:spPr>
      </c:pivotFmt>
      <c:pivotFmt>
        <c:idx val="4289"/>
        <c:spPr>
          <a:solidFill>
            <a:schemeClr val="accent1"/>
          </a:solidFill>
          <a:ln w="19050">
            <a:solidFill>
              <a:schemeClr val="lt1"/>
            </a:solidFill>
          </a:ln>
          <a:effectLst/>
        </c:spPr>
      </c:pivotFmt>
      <c:pivotFmt>
        <c:idx val="4290"/>
        <c:spPr>
          <a:solidFill>
            <a:schemeClr val="accent1"/>
          </a:solidFill>
          <a:ln w="19050">
            <a:solidFill>
              <a:schemeClr val="lt1"/>
            </a:solidFill>
          </a:ln>
          <a:effectLst/>
        </c:spPr>
      </c:pivotFmt>
      <c:pivotFmt>
        <c:idx val="4291"/>
        <c:spPr>
          <a:solidFill>
            <a:schemeClr val="accent1"/>
          </a:solidFill>
          <a:ln w="19050">
            <a:solidFill>
              <a:schemeClr val="lt1"/>
            </a:solidFill>
          </a:ln>
          <a:effectLst/>
        </c:spPr>
      </c:pivotFmt>
      <c:pivotFmt>
        <c:idx val="4292"/>
        <c:spPr>
          <a:solidFill>
            <a:schemeClr val="accent1"/>
          </a:solidFill>
          <a:ln w="19050">
            <a:solidFill>
              <a:schemeClr val="lt1"/>
            </a:solidFill>
          </a:ln>
          <a:effectLst/>
        </c:spPr>
      </c:pivotFmt>
      <c:pivotFmt>
        <c:idx val="4293"/>
        <c:spPr>
          <a:solidFill>
            <a:schemeClr val="accent1"/>
          </a:solidFill>
          <a:ln w="19050">
            <a:solidFill>
              <a:schemeClr val="lt1"/>
            </a:solidFill>
          </a:ln>
          <a:effectLst/>
        </c:spPr>
      </c:pivotFmt>
      <c:pivotFmt>
        <c:idx val="4294"/>
        <c:spPr>
          <a:solidFill>
            <a:schemeClr val="accent1"/>
          </a:solidFill>
          <a:ln w="19050">
            <a:solidFill>
              <a:schemeClr val="lt1"/>
            </a:solidFill>
          </a:ln>
          <a:effectLst/>
        </c:spPr>
      </c:pivotFmt>
      <c:pivotFmt>
        <c:idx val="4295"/>
        <c:spPr>
          <a:solidFill>
            <a:schemeClr val="accent1"/>
          </a:solidFill>
          <a:ln w="19050">
            <a:solidFill>
              <a:schemeClr val="lt1"/>
            </a:solidFill>
          </a:ln>
          <a:effectLst/>
        </c:spPr>
      </c:pivotFmt>
      <c:pivotFmt>
        <c:idx val="4296"/>
        <c:spPr>
          <a:solidFill>
            <a:schemeClr val="accent1"/>
          </a:solidFill>
          <a:ln w="19050">
            <a:solidFill>
              <a:schemeClr val="lt1"/>
            </a:solidFill>
          </a:ln>
          <a:effectLst/>
        </c:spPr>
      </c:pivotFmt>
      <c:pivotFmt>
        <c:idx val="4297"/>
        <c:spPr>
          <a:solidFill>
            <a:schemeClr val="accent1"/>
          </a:solidFill>
          <a:ln w="19050">
            <a:solidFill>
              <a:schemeClr val="lt1"/>
            </a:solidFill>
          </a:ln>
          <a:effectLst/>
        </c:spPr>
      </c:pivotFmt>
      <c:pivotFmt>
        <c:idx val="4298"/>
        <c:spPr>
          <a:solidFill>
            <a:schemeClr val="accent1"/>
          </a:solidFill>
          <a:ln w="19050">
            <a:solidFill>
              <a:schemeClr val="lt1"/>
            </a:solidFill>
          </a:ln>
          <a:effectLst/>
        </c:spPr>
      </c:pivotFmt>
      <c:pivotFmt>
        <c:idx val="4299"/>
        <c:spPr>
          <a:solidFill>
            <a:schemeClr val="accent1"/>
          </a:solidFill>
          <a:ln w="19050">
            <a:solidFill>
              <a:schemeClr val="lt1"/>
            </a:solidFill>
          </a:ln>
          <a:effectLst/>
        </c:spPr>
      </c:pivotFmt>
      <c:pivotFmt>
        <c:idx val="4300"/>
        <c:spPr>
          <a:solidFill>
            <a:schemeClr val="accent1"/>
          </a:solidFill>
          <a:ln w="19050">
            <a:solidFill>
              <a:schemeClr val="lt1"/>
            </a:solidFill>
          </a:ln>
          <a:effectLst/>
        </c:spPr>
      </c:pivotFmt>
      <c:pivotFmt>
        <c:idx val="430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02"/>
        <c:spPr>
          <a:solidFill>
            <a:schemeClr val="accent1"/>
          </a:solidFill>
          <a:ln w="19050">
            <a:solidFill>
              <a:schemeClr val="lt1"/>
            </a:solidFill>
          </a:ln>
          <a:effectLst/>
        </c:spPr>
      </c:pivotFmt>
      <c:pivotFmt>
        <c:idx val="4303"/>
        <c:spPr>
          <a:solidFill>
            <a:schemeClr val="accent1"/>
          </a:solidFill>
          <a:ln w="19050">
            <a:solidFill>
              <a:schemeClr val="lt1"/>
            </a:solidFill>
          </a:ln>
          <a:effectLst/>
        </c:spPr>
      </c:pivotFmt>
      <c:pivotFmt>
        <c:idx val="4304"/>
        <c:spPr>
          <a:solidFill>
            <a:schemeClr val="accent1"/>
          </a:solidFill>
          <a:ln w="19050">
            <a:solidFill>
              <a:schemeClr val="lt1"/>
            </a:solidFill>
          </a:ln>
          <a:effectLst/>
        </c:spPr>
      </c:pivotFmt>
      <c:pivotFmt>
        <c:idx val="4305"/>
        <c:spPr>
          <a:solidFill>
            <a:schemeClr val="accent1"/>
          </a:solidFill>
          <a:ln w="19050">
            <a:solidFill>
              <a:schemeClr val="lt1"/>
            </a:solidFill>
          </a:ln>
          <a:effectLst/>
        </c:spPr>
      </c:pivotFmt>
      <c:pivotFmt>
        <c:idx val="4306"/>
        <c:spPr>
          <a:solidFill>
            <a:schemeClr val="accent1"/>
          </a:solidFill>
          <a:ln w="19050">
            <a:solidFill>
              <a:schemeClr val="lt1"/>
            </a:solidFill>
          </a:ln>
          <a:effectLst/>
        </c:spPr>
      </c:pivotFmt>
      <c:pivotFmt>
        <c:idx val="4307"/>
        <c:spPr>
          <a:solidFill>
            <a:schemeClr val="accent1"/>
          </a:solidFill>
          <a:ln w="19050">
            <a:solidFill>
              <a:schemeClr val="lt1"/>
            </a:solidFill>
          </a:ln>
          <a:effectLst/>
        </c:spPr>
      </c:pivotFmt>
      <c:pivotFmt>
        <c:idx val="4308"/>
        <c:spPr>
          <a:solidFill>
            <a:schemeClr val="accent1"/>
          </a:solidFill>
          <a:ln w="19050">
            <a:solidFill>
              <a:schemeClr val="lt1"/>
            </a:solidFill>
          </a:ln>
          <a:effectLst/>
        </c:spPr>
      </c:pivotFmt>
      <c:pivotFmt>
        <c:idx val="4309"/>
        <c:spPr>
          <a:solidFill>
            <a:schemeClr val="accent1"/>
          </a:solidFill>
          <a:ln w="19050">
            <a:solidFill>
              <a:schemeClr val="lt1"/>
            </a:solidFill>
          </a:ln>
          <a:effectLst/>
        </c:spPr>
      </c:pivotFmt>
      <c:pivotFmt>
        <c:idx val="4310"/>
        <c:spPr>
          <a:solidFill>
            <a:schemeClr val="accent1"/>
          </a:solidFill>
          <a:ln w="19050">
            <a:solidFill>
              <a:schemeClr val="lt1"/>
            </a:solidFill>
          </a:ln>
          <a:effectLst/>
        </c:spPr>
      </c:pivotFmt>
      <c:pivotFmt>
        <c:idx val="4311"/>
        <c:spPr>
          <a:solidFill>
            <a:schemeClr val="accent1"/>
          </a:solidFill>
          <a:ln w="19050">
            <a:solidFill>
              <a:schemeClr val="lt1"/>
            </a:solidFill>
          </a:ln>
          <a:effectLst/>
        </c:spPr>
      </c:pivotFmt>
      <c:pivotFmt>
        <c:idx val="4312"/>
        <c:spPr>
          <a:solidFill>
            <a:schemeClr val="accent1"/>
          </a:solidFill>
          <a:ln w="19050">
            <a:solidFill>
              <a:schemeClr val="lt1"/>
            </a:solidFill>
          </a:ln>
          <a:effectLst/>
        </c:spPr>
      </c:pivotFmt>
      <c:pivotFmt>
        <c:idx val="4313"/>
        <c:spPr>
          <a:solidFill>
            <a:schemeClr val="accent1"/>
          </a:solidFill>
          <a:ln w="19050">
            <a:solidFill>
              <a:schemeClr val="lt1"/>
            </a:solidFill>
          </a:ln>
          <a:effectLst/>
        </c:spPr>
      </c:pivotFmt>
      <c:pivotFmt>
        <c:idx val="4314"/>
        <c:spPr>
          <a:solidFill>
            <a:schemeClr val="accent1"/>
          </a:solidFill>
          <a:ln w="19050">
            <a:solidFill>
              <a:schemeClr val="lt1"/>
            </a:solidFill>
          </a:ln>
          <a:effectLst/>
        </c:spPr>
      </c:pivotFmt>
      <c:pivotFmt>
        <c:idx val="4315"/>
        <c:spPr>
          <a:solidFill>
            <a:schemeClr val="accent1"/>
          </a:solidFill>
          <a:ln w="19050">
            <a:solidFill>
              <a:schemeClr val="lt1"/>
            </a:solidFill>
          </a:ln>
          <a:effectLst/>
        </c:spPr>
      </c:pivotFmt>
      <c:pivotFmt>
        <c:idx val="4316"/>
        <c:spPr>
          <a:solidFill>
            <a:schemeClr val="accent1"/>
          </a:solidFill>
          <a:ln w="19050">
            <a:solidFill>
              <a:schemeClr val="lt1"/>
            </a:solidFill>
          </a:ln>
          <a:effectLst/>
        </c:spPr>
      </c:pivotFmt>
      <c:pivotFmt>
        <c:idx val="4317"/>
        <c:spPr>
          <a:solidFill>
            <a:schemeClr val="accent1"/>
          </a:solidFill>
          <a:ln w="19050">
            <a:solidFill>
              <a:schemeClr val="lt1"/>
            </a:solidFill>
          </a:ln>
          <a:effectLst/>
        </c:spPr>
      </c:pivotFmt>
      <c:pivotFmt>
        <c:idx val="43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19"/>
        <c:spPr>
          <a:solidFill>
            <a:schemeClr val="accent1"/>
          </a:solidFill>
          <a:ln w="19050">
            <a:solidFill>
              <a:schemeClr val="lt1"/>
            </a:solidFill>
          </a:ln>
          <a:effectLst/>
        </c:spPr>
      </c:pivotFmt>
      <c:pivotFmt>
        <c:idx val="4320"/>
        <c:spPr>
          <a:solidFill>
            <a:schemeClr val="accent1"/>
          </a:solidFill>
          <a:ln w="19050">
            <a:solidFill>
              <a:schemeClr val="lt1"/>
            </a:solidFill>
          </a:ln>
          <a:effectLst/>
        </c:spPr>
      </c:pivotFmt>
      <c:pivotFmt>
        <c:idx val="4321"/>
        <c:spPr>
          <a:solidFill>
            <a:schemeClr val="accent1"/>
          </a:solidFill>
          <a:ln w="19050">
            <a:solidFill>
              <a:schemeClr val="lt1"/>
            </a:solidFill>
          </a:ln>
          <a:effectLst/>
        </c:spPr>
      </c:pivotFmt>
      <c:pivotFmt>
        <c:idx val="4322"/>
        <c:spPr>
          <a:solidFill>
            <a:schemeClr val="accent1"/>
          </a:solidFill>
          <a:ln w="19050">
            <a:solidFill>
              <a:schemeClr val="lt1"/>
            </a:solidFill>
          </a:ln>
          <a:effectLst/>
        </c:spPr>
      </c:pivotFmt>
      <c:pivotFmt>
        <c:idx val="4323"/>
        <c:spPr>
          <a:solidFill>
            <a:schemeClr val="accent1"/>
          </a:solidFill>
          <a:ln w="19050">
            <a:solidFill>
              <a:schemeClr val="lt1"/>
            </a:solidFill>
          </a:ln>
          <a:effectLst/>
        </c:spPr>
      </c:pivotFmt>
      <c:pivotFmt>
        <c:idx val="4324"/>
        <c:spPr>
          <a:solidFill>
            <a:schemeClr val="accent1"/>
          </a:solidFill>
          <a:ln w="19050">
            <a:solidFill>
              <a:schemeClr val="lt1"/>
            </a:solidFill>
          </a:ln>
          <a:effectLst/>
        </c:spPr>
      </c:pivotFmt>
      <c:pivotFmt>
        <c:idx val="4325"/>
        <c:spPr>
          <a:solidFill>
            <a:schemeClr val="accent1"/>
          </a:solidFill>
          <a:ln w="19050">
            <a:solidFill>
              <a:schemeClr val="lt1"/>
            </a:solidFill>
          </a:ln>
          <a:effectLst/>
        </c:spPr>
      </c:pivotFmt>
      <c:pivotFmt>
        <c:idx val="4326"/>
        <c:spPr>
          <a:solidFill>
            <a:schemeClr val="accent1"/>
          </a:solidFill>
          <a:ln w="19050">
            <a:solidFill>
              <a:schemeClr val="lt1"/>
            </a:solidFill>
          </a:ln>
          <a:effectLst/>
        </c:spPr>
      </c:pivotFmt>
      <c:pivotFmt>
        <c:idx val="4327"/>
        <c:spPr>
          <a:solidFill>
            <a:schemeClr val="accent1"/>
          </a:solidFill>
          <a:ln w="19050">
            <a:solidFill>
              <a:schemeClr val="lt1"/>
            </a:solidFill>
          </a:ln>
          <a:effectLst/>
        </c:spPr>
      </c:pivotFmt>
      <c:pivotFmt>
        <c:idx val="4328"/>
        <c:spPr>
          <a:solidFill>
            <a:schemeClr val="accent1"/>
          </a:solidFill>
          <a:ln w="19050">
            <a:solidFill>
              <a:schemeClr val="lt1"/>
            </a:solidFill>
          </a:ln>
          <a:effectLst/>
        </c:spPr>
      </c:pivotFmt>
      <c:pivotFmt>
        <c:idx val="4329"/>
        <c:spPr>
          <a:solidFill>
            <a:schemeClr val="accent1"/>
          </a:solidFill>
          <a:ln w="19050">
            <a:solidFill>
              <a:schemeClr val="lt1"/>
            </a:solidFill>
          </a:ln>
          <a:effectLst/>
        </c:spPr>
      </c:pivotFmt>
      <c:pivotFmt>
        <c:idx val="4330"/>
        <c:spPr>
          <a:solidFill>
            <a:schemeClr val="accent1"/>
          </a:solidFill>
          <a:ln w="19050">
            <a:solidFill>
              <a:schemeClr val="lt1"/>
            </a:solidFill>
          </a:ln>
          <a:effectLst/>
        </c:spPr>
      </c:pivotFmt>
      <c:pivotFmt>
        <c:idx val="4331"/>
        <c:spPr>
          <a:solidFill>
            <a:schemeClr val="accent1"/>
          </a:solidFill>
          <a:ln w="19050">
            <a:solidFill>
              <a:schemeClr val="lt1"/>
            </a:solidFill>
          </a:ln>
          <a:effectLst/>
        </c:spPr>
      </c:pivotFmt>
      <c:pivotFmt>
        <c:idx val="4332"/>
        <c:spPr>
          <a:solidFill>
            <a:schemeClr val="accent1"/>
          </a:solidFill>
          <a:ln w="19050">
            <a:solidFill>
              <a:schemeClr val="lt1"/>
            </a:solidFill>
          </a:ln>
          <a:effectLst/>
        </c:spPr>
      </c:pivotFmt>
      <c:pivotFmt>
        <c:idx val="4333"/>
        <c:spPr>
          <a:solidFill>
            <a:schemeClr val="accent1"/>
          </a:solidFill>
          <a:ln w="19050">
            <a:solidFill>
              <a:schemeClr val="lt1"/>
            </a:solidFill>
          </a:ln>
          <a:effectLst/>
        </c:spPr>
      </c:pivotFmt>
      <c:pivotFmt>
        <c:idx val="4334"/>
        <c:spPr>
          <a:solidFill>
            <a:schemeClr val="accent1"/>
          </a:solidFill>
          <a:ln w="19050">
            <a:solidFill>
              <a:schemeClr val="lt1"/>
            </a:solidFill>
          </a:ln>
          <a:effectLst/>
        </c:spPr>
      </c:pivotFmt>
      <c:pivotFmt>
        <c:idx val="433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36"/>
        <c:spPr>
          <a:solidFill>
            <a:schemeClr val="accent1"/>
          </a:solidFill>
          <a:ln w="19050">
            <a:solidFill>
              <a:schemeClr val="lt1"/>
            </a:solidFill>
          </a:ln>
          <a:effectLst/>
        </c:spPr>
      </c:pivotFmt>
      <c:pivotFmt>
        <c:idx val="4337"/>
        <c:spPr>
          <a:solidFill>
            <a:schemeClr val="accent1"/>
          </a:solidFill>
          <a:ln w="19050">
            <a:solidFill>
              <a:schemeClr val="lt1"/>
            </a:solidFill>
          </a:ln>
          <a:effectLst/>
        </c:spPr>
      </c:pivotFmt>
      <c:pivotFmt>
        <c:idx val="4338"/>
        <c:spPr>
          <a:solidFill>
            <a:schemeClr val="accent1"/>
          </a:solidFill>
          <a:ln w="19050">
            <a:solidFill>
              <a:schemeClr val="lt1"/>
            </a:solidFill>
          </a:ln>
          <a:effectLst/>
        </c:spPr>
      </c:pivotFmt>
      <c:pivotFmt>
        <c:idx val="4339"/>
        <c:spPr>
          <a:solidFill>
            <a:schemeClr val="accent1"/>
          </a:solidFill>
          <a:ln w="19050">
            <a:solidFill>
              <a:schemeClr val="lt1"/>
            </a:solidFill>
          </a:ln>
          <a:effectLst/>
        </c:spPr>
      </c:pivotFmt>
      <c:pivotFmt>
        <c:idx val="4340"/>
        <c:spPr>
          <a:solidFill>
            <a:schemeClr val="accent1"/>
          </a:solidFill>
          <a:ln w="19050">
            <a:solidFill>
              <a:schemeClr val="lt1"/>
            </a:solidFill>
          </a:ln>
          <a:effectLst/>
        </c:spPr>
      </c:pivotFmt>
      <c:pivotFmt>
        <c:idx val="4341"/>
        <c:spPr>
          <a:solidFill>
            <a:schemeClr val="accent1"/>
          </a:solidFill>
          <a:ln w="19050">
            <a:solidFill>
              <a:schemeClr val="lt1"/>
            </a:solidFill>
          </a:ln>
          <a:effectLst/>
        </c:spPr>
      </c:pivotFmt>
      <c:pivotFmt>
        <c:idx val="4342"/>
        <c:spPr>
          <a:solidFill>
            <a:schemeClr val="accent1"/>
          </a:solidFill>
          <a:ln w="19050">
            <a:solidFill>
              <a:schemeClr val="lt1"/>
            </a:solidFill>
          </a:ln>
          <a:effectLst/>
        </c:spPr>
      </c:pivotFmt>
      <c:pivotFmt>
        <c:idx val="4343"/>
        <c:spPr>
          <a:solidFill>
            <a:schemeClr val="accent1"/>
          </a:solidFill>
          <a:ln w="19050">
            <a:solidFill>
              <a:schemeClr val="lt1"/>
            </a:solidFill>
          </a:ln>
          <a:effectLst/>
        </c:spPr>
      </c:pivotFmt>
      <c:pivotFmt>
        <c:idx val="4344"/>
        <c:spPr>
          <a:solidFill>
            <a:schemeClr val="accent1"/>
          </a:solidFill>
          <a:ln w="19050">
            <a:solidFill>
              <a:schemeClr val="lt1"/>
            </a:solidFill>
          </a:ln>
          <a:effectLst/>
        </c:spPr>
      </c:pivotFmt>
      <c:pivotFmt>
        <c:idx val="4345"/>
        <c:spPr>
          <a:solidFill>
            <a:schemeClr val="accent1"/>
          </a:solidFill>
          <a:ln w="19050">
            <a:solidFill>
              <a:schemeClr val="lt1"/>
            </a:solidFill>
          </a:ln>
          <a:effectLst/>
        </c:spPr>
      </c:pivotFmt>
      <c:pivotFmt>
        <c:idx val="4346"/>
        <c:spPr>
          <a:solidFill>
            <a:schemeClr val="accent1"/>
          </a:solidFill>
          <a:ln w="19050">
            <a:solidFill>
              <a:schemeClr val="lt1"/>
            </a:solidFill>
          </a:ln>
          <a:effectLst/>
        </c:spPr>
      </c:pivotFmt>
      <c:pivotFmt>
        <c:idx val="4347"/>
        <c:spPr>
          <a:solidFill>
            <a:schemeClr val="accent1"/>
          </a:solidFill>
          <a:ln w="19050">
            <a:solidFill>
              <a:schemeClr val="lt1"/>
            </a:solidFill>
          </a:ln>
          <a:effectLst/>
        </c:spPr>
      </c:pivotFmt>
      <c:pivotFmt>
        <c:idx val="4348"/>
        <c:spPr>
          <a:solidFill>
            <a:schemeClr val="accent1"/>
          </a:solidFill>
          <a:ln w="19050">
            <a:solidFill>
              <a:schemeClr val="lt1"/>
            </a:solidFill>
          </a:ln>
          <a:effectLst/>
        </c:spPr>
      </c:pivotFmt>
      <c:pivotFmt>
        <c:idx val="4349"/>
        <c:spPr>
          <a:solidFill>
            <a:schemeClr val="accent1"/>
          </a:solidFill>
          <a:ln w="19050">
            <a:solidFill>
              <a:schemeClr val="lt1"/>
            </a:solidFill>
          </a:ln>
          <a:effectLst/>
        </c:spPr>
      </c:pivotFmt>
      <c:pivotFmt>
        <c:idx val="4350"/>
        <c:spPr>
          <a:solidFill>
            <a:schemeClr val="accent1"/>
          </a:solidFill>
          <a:ln w="19050">
            <a:solidFill>
              <a:schemeClr val="lt1"/>
            </a:solidFill>
          </a:ln>
          <a:effectLst/>
        </c:spPr>
      </c:pivotFmt>
      <c:pivotFmt>
        <c:idx val="4351"/>
        <c:spPr>
          <a:solidFill>
            <a:schemeClr val="accent1"/>
          </a:solidFill>
          <a:ln w="19050">
            <a:solidFill>
              <a:schemeClr val="lt1"/>
            </a:solidFill>
          </a:ln>
          <a:effectLst/>
        </c:spPr>
      </c:pivotFmt>
      <c:pivotFmt>
        <c:idx val="435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53"/>
        <c:spPr>
          <a:solidFill>
            <a:schemeClr val="accent1"/>
          </a:solidFill>
          <a:ln w="19050">
            <a:solidFill>
              <a:schemeClr val="lt1"/>
            </a:solidFill>
          </a:ln>
          <a:effectLst/>
        </c:spPr>
      </c:pivotFmt>
      <c:pivotFmt>
        <c:idx val="4354"/>
        <c:spPr>
          <a:solidFill>
            <a:schemeClr val="accent1"/>
          </a:solidFill>
          <a:ln w="19050">
            <a:solidFill>
              <a:schemeClr val="lt1"/>
            </a:solidFill>
          </a:ln>
          <a:effectLst/>
        </c:spPr>
      </c:pivotFmt>
      <c:pivotFmt>
        <c:idx val="4355"/>
        <c:spPr>
          <a:solidFill>
            <a:schemeClr val="accent1"/>
          </a:solidFill>
          <a:ln w="19050">
            <a:solidFill>
              <a:schemeClr val="lt1"/>
            </a:solidFill>
          </a:ln>
          <a:effectLst/>
        </c:spPr>
      </c:pivotFmt>
      <c:pivotFmt>
        <c:idx val="4356"/>
        <c:spPr>
          <a:solidFill>
            <a:schemeClr val="accent1"/>
          </a:solidFill>
          <a:ln w="19050">
            <a:solidFill>
              <a:schemeClr val="lt1"/>
            </a:solidFill>
          </a:ln>
          <a:effectLst/>
        </c:spPr>
      </c:pivotFmt>
      <c:pivotFmt>
        <c:idx val="4357"/>
        <c:spPr>
          <a:solidFill>
            <a:schemeClr val="accent1"/>
          </a:solidFill>
          <a:ln w="19050">
            <a:solidFill>
              <a:schemeClr val="lt1"/>
            </a:solidFill>
          </a:ln>
          <a:effectLst/>
        </c:spPr>
      </c:pivotFmt>
      <c:pivotFmt>
        <c:idx val="4358"/>
        <c:spPr>
          <a:solidFill>
            <a:schemeClr val="accent1"/>
          </a:solidFill>
          <a:ln w="19050">
            <a:solidFill>
              <a:schemeClr val="lt1"/>
            </a:solidFill>
          </a:ln>
          <a:effectLst/>
        </c:spPr>
      </c:pivotFmt>
      <c:pivotFmt>
        <c:idx val="4359"/>
        <c:spPr>
          <a:solidFill>
            <a:schemeClr val="accent1"/>
          </a:solidFill>
          <a:ln w="19050">
            <a:solidFill>
              <a:schemeClr val="lt1"/>
            </a:solidFill>
          </a:ln>
          <a:effectLst/>
        </c:spPr>
      </c:pivotFmt>
      <c:pivotFmt>
        <c:idx val="4360"/>
        <c:spPr>
          <a:solidFill>
            <a:schemeClr val="accent1"/>
          </a:solidFill>
          <a:ln w="19050">
            <a:solidFill>
              <a:schemeClr val="lt1"/>
            </a:solidFill>
          </a:ln>
          <a:effectLst/>
        </c:spPr>
      </c:pivotFmt>
      <c:pivotFmt>
        <c:idx val="4361"/>
        <c:spPr>
          <a:solidFill>
            <a:schemeClr val="accent1"/>
          </a:solidFill>
          <a:ln w="19050">
            <a:solidFill>
              <a:schemeClr val="lt1"/>
            </a:solidFill>
          </a:ln>
          <a:effectLst/>
        </c:spPr>
      </c:pivotFmt>
      <c:pivotFmt>
        <c:idx val="4362"/>
        <c:spPr>
          <a:solidFill>
            <a:schemeClr val="accent1"/>
          </a:solidFill>
          <a:ln w="19050">
            <a:solidFill>
              <a:schemeClr val="lt1"/>
            </a:solidFill>
          </a:ln>
          <a:effectLst/>
        </c:spPr>
      </c:pivotFmt>
      <c:pivotFmt>
        <c:idx val="4363"/>
        <c:spPr>
          <a:solidFill>
            <a:schemeClr val="accent1"/>
          </a:solidFill>
          <a:ln w="19050">
            <a:solidFill>
              <a:schemeClr val="lt1"/>
            </a:solidFill>
          </a:ln>
          <a:effectLst/>
        </c:spPr>
      </c:pivotFmt>
      <c:pivotFmt>
        <c:idx val="4364"/>
        <c:spPr>
          <a:solidFill>
            <a:schemeClr val="accent1"/>
          </a:solidFill>
          <a:ln w="19050">
            <a:solidFill>
              <a:schemeClr val="lt1"/>
            </a:solidFill>
          </a:ln>
          <a:effectLst/>
        </c:spPr>
      </c:pivotFmt>
      <c:pivotFmt>
        <c:idx val="4365"/>
        <c:spPr>
          <a:solidFill>
            <a:schemeClr val="accent1"/>
          </a:solidFill>
          <a:ln w="19050">
            <a:solidFill>
              <a:schemeClr val="lt1"/>
            </a:solidFill>
          </a:ln>
          <a:effectLst/>
        </c:spPr>
      </c:pivotFmt>
      <c:pivotFmt>
        <c:idx val="4366"/>
        <c:spPr>
          <a:solidFill>
            <a:schemeClr val="accent1"/>
          </a:solidFill>
          <a:ln w="19050">
            <a:solidFill>
              <a:schemeClr val="lt1"/>
            </a:solidFill>
          </a:ln>
          <a:effectLst/>
        </c:spPr>
      </c:pivotFmt>
      <c:pivotFmt>
        <c:idx val="4367"/>
        <c:spPr>
          <a:solidFill>
            <a:schemeClr val="accent1"/>
          </a:solidFill>
          <a:ln w="19050">
            <a:solidFill>
              <a:schemeClr val="lt1"/>
            </a:solidFill>
          </a:ln>
          <a:effectLst/>
        </c:spPr>
      </c:pivotFmt>
      <c:pivotFmt>
        <c:idx val="4368"/>
        <c:spPr>
          <a:solidFill>
            <a:schemeClr val="accent1"/>
          </a:solidFill>
          <a:ln w="19050">
            <a:solidFill>
              <a:schemeClr val="lt1"/>
            </a:solidFill>
          </a:ln>
          <a:effectLst/>
        </c:spPr>
      </c:pivotFmt>
      <c:pivotFmt>
        <c:idx val="436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70"/>
        <c:spPr>
          <a:solidFill>
            <a:schemeClr val="accent1"/>
          </a:solidFill>
          <a:ln w="19050">
            <a:solidFill>
              <a:schemeClr val="lt1"/>
            </a:solidFill>
          </a:ln>
          <a:effectLst/>
        </c:spPr>
      </c:pivotFmt>
      <c:pivotFmt>
        <c:idx val="4371"/>
        <c:spPr>
          <a:solidFill>
            <a:schemeClr val="accent1"/>
          </a:solidFill>
          <a:ln w="19050">
            <a:solidFill>
              <a:schemeClr val="lt1"/>
            </a:solidFill>
          </a:ln>
          <a:effectLst/>
        </c:spPr>
      </c:pivotFmt>
      <c:pivotFmt>
        <c:idx val="4372"/>
        <c:spPr>
          <a:solidFill>
            <a:schemeClr val="accent1"/>
          </a:solidFill>
          <a:ln w="19050">
            <a:solidFill>
              <a:schemeClr val="lt1"/>
            </a:solidFill>
          </a:ln>
          <a:effectLst/>
        </c:spPr>
      </c:pivotFmt>
      <c:pivotFmt>
        <c:idx val="4373"/>
        <c:spPr>
          <a:solidFill>
            <a:schemeClr val="accent1"/>
          </a:solidFill>
          <a:ln w="19050">
            <a:solidFill>
              <a:schemeClr val="lt1"/>
            </a:solidFill>
          </a:ln>
          <a:effectLst/>
        </c:spPr>
      </c:pivotFmt>
      <c:pivotFmt>
        <c:idx val="4374"/>
        <c:spPr>
          <a:solidFill>
            <a:schemeClr val="accent1"/>
          </a:solidFill>
          <a:ln w="19050">
            <a:solidFill>
              <a:schemeClr val="lt1"/>
            </a:solidFill>
          </a:ln>
          <a:effectLst/>
        </c:spPr>
      </c:pivotFmt>
      <c:pivotFmt>
        <c:idx val="4375"/>
        <c:spPr>
          <a:solidFill>
            <a:schemeClr val="accent1"/>
          </a:solidFill>
          <a:ln w="19050">
            <a:solidFill>
              <a:schemeClr val="lt1"/>
            </a:solidFill>
          </a:ln>
          <a:effectLst/>
        </c:spPr>
      </c:pivotFmt>
      <c:pivotFmt>
        <c:idx val="4376"/>
        <c:spPr>
          <a:solidFill>
            <a:schemeClr val="accent1"/>
          </a:solidFill>
          <a:ln w="19050">
            <a:solidFill>
              <a:schemeClr val="lt1"/>
            </a:solidFill>
          </a:ln>
          <a:effectLst/>
        </c:spPr>
      </c:pivotFmt>
      <c:pivotFmt>
        <c:idx val="4377"/>
        <c:spPr>
          <a:solidFill>
            <a:schemeClr val="accent1"/>
          </a:solidFill>
          <a:ln w="19050">
            <a:solidFill>
              <a:schemeClr val="lt1"/>
            </a:solidFill>
          </a:ln>
          <a:effectLst/>
        </c:spPr>
      </c:pivotFmt>
      <c:pivotFmt>
        <c:idx val="4378"/>
        <c:spPr>
          <a:solidFill>
            <a:schemeClr val="accent1"/>
          </a:solidFill>
          <a:ln w="19050">
            <a:solidFill>
              <a:schemeClr val="lt1"/>
            </a:solidFill>
          </a:ln>
          <a:effectLst/>
        </c:spPr>
      </c:pivotFmt>
      <c:pivotFmt>
        <c:idx val="4379"/>
        <c:spPr>
          <a:solidFill>
            <a:schemeClr val="accent1"/>
          </a:solidFill>
          <a:ln w="19050">
            <a:solidFill>
              <a:schemeClr val="lt1"/>
            </a:solidFill>
          </a:ln>
          <a:effectLst/>
        </c:spPr>
      </c:pivotFmt>
      <c:pivotFmt>
        <c:idx val="4380"/>
        <c:spPr>
          <a:solidFill>
            <a:schemeClr val="accent1"/>
          </a:solidFill>
          <a:ln w="19050">
            <a:solidFill>
              <a:schemeClr val="lt1"/>
            </a:solidFill>
          </a:ln>
          <a:effectLst/>
        </c:spPr>
      </c:pivotFmt>
      <c:pivotFmt>
        <c:idx val="4381"/>
        <c:spPr>
          <a:solidFill>
            <a:schemeClr val="accent1"/>
          </a:solidFill>
          <a:ln w="19050">
            <a:solidFill>
              <a:schemeClr val="lt1"/>
            </a:solidFill>
          </a:ln>
          <a:effectLst/>
        </c:spPr>
      </c:pivotFmt>
      <c:pivotFmt>
        <c:idx val="4382"/>
        <c:spPr>
          <a:solidFill>
            <a:schemeClr val="accent1"/>
          </a:solidFill>
          <a:ln w="19050">
            <a:solidFill>
              <a:schemeClr val="lt1"/>
            </a:solidFill>
          </a:ln>
          <a:effectLst/>
        </c:spPr>
      </c:pivotFmt>
      <c:pivotFmt>
        <c:idx val="4383"/>
        <c:spPr>
          <a:solidFill>
            <a:schemeClr val="accent1"/>
          </a:solidFill>
          <a:ln w="19050">
            <a:solidFill>
              <a:schemeClr val="lt1"/>
            </a:solidFill>
          </a:ln>
          <a:effectLst/>
        </c:spPr>
      </c:pivotFmt>
      <c:pivotFmt>
        <c:idx val="4384"/>
        <c:spPr>
          <a:solidFill>
            <a:schemeClr val="accent1"/>
          </a:solidFill>
          <a:ln w="19050">
            <a:solidFill>
              <a:schemeClr val="lt1"/>
            </a:solidFill>
          </a:ln>
          <a:effectLst/>
        </c:spPr>
      </c:pivotFmt>
      <c:pivotFmt>
        <c:idx val="4385"/>
        <c:spPr>
          <a:solidFill>
            <a:schemeClr val="accent1"/>
          </a:solidFill>
          <a:ln w="19050">
            <a:solidFill>
              <a:schemeClr val="lt1"/>
            </a:solidFill>
          </a:ln>
          <a:effectLst/>
        </c:spPr>
      </c:pivotFmt>
      <c:pivotFmt>
        <c:idx val="438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87"/>
        <c:spPr>
          <a:solidFill>
            <a:schemeClr val="accent1"/>
          </a:solidFill>
          <a:ln w="19050">
            <a:solidFill>
              <a:schemeClr val="lt1"/>
            </a:solidFill>
          </a:ln>
          <a:effectLst/>
        </c:spPr>
      </c:pivotFmt>
      <c:pivotFmt>
        <c:idx val="4388"/>
        <c:spPr>
          <a:solidFill>
            <a:schemeClr val="accent1"/>
          </a:solidFill>
          <a:ln w="19050">
            <a:solidFill>
              <a:schemeClr val="lt1"/>
            </a:solidFill>
          </a:ln>
          <a:effectLst/>
        </c:spPr>
      </c:pivotFmt>
      <c:pivotFmt>
        <c:idx val="4389"/>
        <c:spPr>
          <a:solidFill>
            <a:schemeClr val="accent1"/>
          </a:solidFill>
          <a:ln w="19050">
            <a:solidFill>
              <a:schemeClr val="lt1"/>
            </a:solidFill>
          </a:ln>
          <a:effectLst/>
        </c:spPr>
      </c:pivotFmt>
      <c:pivotFmt>
        <c:idx val="4390"/>
        <c:spPr>
          <a:solidFill>
            <a:schemeClr val="accent1"/>
          </a:solidFill>
          <a:ln w="19050">
            <a:solidFill>
              <a:schemeClr val="lt1"/>
            </a:solidFill>
          </a:ln>
          <a:effectLst/>
        </c:spPr>
      </c:pivotFmt>
      <c:pivotFmt>
        <c:idx val="4391"/>
        <c:spPr>
          <a:solidFill>
            <a:schemeClr val="accent1"/>
          </a:solidFill>
          <a:ln w="19050">
            <a:solidFill>
              <a:schemeClr val="lt1"/>
            </a:solidFill>
          </a:ln>
          <a:effectLst/>
        </c:spPr>
      </c:pivotFmt>
      <c:pivotFmt>
        <c:idx val="4392"/>
        <c:spPr>
          <a:solidFill>
            <a:schemeClr val="accent1"/>
          </a:solidFill>
          <a:ln w="19050">
            <a:solidFill>
              <a:schemeClr val="lt1"/>
            </a:solidFill>
          </a:ln>
          <a:effectLst/>
        </c:spPr>
      </c:pivotFmt>
      <c:pivotFmt>
        <c:idx val="4393"/>
        <c:spPr>
          <a:solidFill>
            <a:schemeClr val="accent1"/>
          </a:solidFill>
          <a:ln w="19050">
            <a:solidFill>
              <a:schemeClr val="lt1"/>
            </a:solidFill>
          </a:ln>
          <a:effectLst/>
        </c:spPr>
      </c:pivotFmt>
      <c:pivotFmt>
        <c:idx val="4394"/>
        <c:spPr>
          <a:solidFill>
            <a:schemeClr val="accent1"/>
          </a:solidFill>
          <a:ln w="19050">
            <a:solidFill>
              <a:schemeClr val="lt1"/>
            </a:solidFill>
          </a:ln>
          <a:effectLst/>
        </c:spPr>
      </c:pivotFmt>
      <c:pivotFmt>
        <c:idx val="4395"/>
        <c:spPr>
          <a:solidFill>
            <a:schemeClr val="accent1"/>
          </a:solidFill>
          <a:ln w="19050">
            <a:solidFill>
              <a:schemeClr val="lt1"/>
            </a:solidFill>
          </a:ln>
          <a:effectLst/>
        </c:spPr>
      </c:pivotFmt>
      <c:pivotFmt>
        <c:idx val="4396"/>
        <c:spPr>
          <a:solidFill>
            <a:schemeClr val="accent1"/>
          </a:solidFill>
          <a:ln w="19050">
            <a:solidFill>
              <a:schemeClr val="lt1"/>
            </a:solidFill>
          </a:ln>
          <a:effectLst/>
        </c:spPr>
      </c:pivotFmt>
      <c:pivotFmt>
        <c:idx val="4397"/>
        <c:spPr>
          <a:solidFill>
            <a:schemeClr val="accent1"/>
          </a:solidFill>
          <a:ln w="19050">
            <a:solidFill>
              <a:schemeClr val="lt1"/>
            </a:solidFill>
          </a:ln>
          <a:effectLst/>
        </c:spPr>
      </c:pivotFmt>
      <c:pivotFmt>
        <c:idx val="4398"/>
        <c:spPr>
          <a:solidFill>
            <a:schemeClr val="accent1"/>
          </a:solidFill>
          <a:ln w="19050">
            <a:solidFill>
              <a:schemeClr val="lt1"/>
            </a:solidFill>
          </a:ln>
          <a:effectLst/>
        </c:spPr>
      </c:pivotFmt>
      <c:pivotFmt>
        <c:idx val="4399"/>
        <c:spPr>
          <a:solidFill>
            <a:schemeClr val="accent1"/>
          </a:solidFill>
          <a:ln w="19050">
            <a:solidFill>
              <a:schemeClr val="lt1"/>
            </a:solidFill>
          </a:ln>
          <a:effectLst/>
        </c:spPr>
      </c:pivotFmt>
      <c:pivotFmt>
        <c:idx val="4400"/>
        <c:spPr>
          <a:solidFill>
            <a:schemeClr val="accent1"/>
          </a:solidFill>
          <a:ln w="19050">
            <a:solidFill>
              <a:schemeClr val="lt1"/>
            </a:solidFill>
          </a:ln>
          <a:effectLst/>
        </c:spPr>
      </c:pivotFmt>
      <c:pivotFmt>
        <c:idx val="4401"/>
        <c:spPr>
          <a:solidFill>
            <a:schemeClr val="accent1"/>
          </a:solidFill>
          <a:ln w="19050">
            <a:solidFill>
              <a:schemeClr val="lt1"/>
            </a:solidFill>
          </a:ln>
          <a:effectLst/>
        </c:spPr>
      </c:pivotFmt>
      <c:pivotFmt>
        <c:idx val="4402"/>
        <c:spPr>
          <a:solidFill>
            <a:schemeClr val="accent1"/>
          </a:solidFill>
          <a:ln w="19050">
            <a:solidFill>
              <a:schemeClr val="lt1"/>
            </a:solidFill>
          </a:ln>
          <a:effectLst/>
        </c:spPr>
      </c:pivotFmt>
      <c:pivotFmt>
        <c:idx val="440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04"/>
        <c:spPr>
          <a:solidFill>
            <a:schemeClr val="accent1"/>
          </a:solidFill>
          <a:ln w="19050">
            <a:solidFill>
              <a:schemeClr val="lt1"/>
            </a:solidFill>
          </a:ln>
          <a:effectLst/>
        </c:spPr>
      </c:pivotFmt>
      <c:pivotFmt>
        <c:idx val="4405"/>
        <c:spPr>
          <a:solidFill>
            <a:schemeClr val="accent1"/>
          </a:solidFill>
          <a:ln w="19050">
            <a:solidFill>
              <a:schemeClr val="lt1"/>
            </a:solidFill>
          </a:ln>
          <a:effectLst/>
        </c:spPr>
      </c:pivotFmt>
      <c:pivotFmt>
        <c:idx val="4406"/>
        <c:spPr>
          <a:solidFill>
            <a:schemeClr val="accent1"/>
          </a:solidFill>
          <a:ln w="19050">
            <a:solidFill>
              <a:schemeClr val="lt1"/>
            </a:solidFill>
          </a:ln>
          <a:effectLst/>
        </c:spPr>
      </c:pivotFmt>
      <c:pivotFmt>
        <c:idx val="4407"/>
        <c:spPr>
          <a:solidFill>
            <a:schemeClr val="accent1"/>
          </a:solidFill>
          <a:ln w="19050">
            <a:solidFill>
              <a:schemeClr val="lt1"/>
            </a:solidFill>
          </a:ln>
          <a:effectLst/>
        </c:spPr>
      </c:pivotFmt>
      <c:pivotFmt>
        <c:idx val="4408"/>
        <c:spPr>
          <a:solidFill>
            <a:schemeClr val="accent1"/>
          </a:solidFill>
          <a:ln w="19050">
            <a:solidFill>
              <a:schemeClr val="lt1"/>
            </a:solidFill>
          </a:ln>
          <a:effectLst/>
        </c:spPr>
      </c:pivotFmt>
      <c:pivotFmt>
        <c:idx val="4409"/>
        <c:spPr>
          <a:solidFill>
            <a:schemeClr val="accent1"/>
          </a:solidFill>
          <a:ln w="19050">
            <a:solidFill>
              <a:schemeClr val="lt1"/>
            </a:solidFill>
          </a:ln>
          <a:effectLst/>
        </c:spPr>
      </c:pivotFmt>
      <c:pivotFmt>
        <c:idx val="4410"/>
        <c:spPr>
          <a:solidFill>
            <a:schemeClr val="accent1"/>
          </a:solidFill>
          <a:ln w="19050">
            <a:solidFill>
              <a:schemeClr val="lt1"/>
            </a:solidFill>
          </a:ln>
          <a:effectLst/>
        </c:spPr>
      </c:pivotFmt>
      <c:pivotFmt>
        <c:idx val="4411"/>
        <c:spPr>
          <a:solidFill>
            <a:schemeClr val="accent1"/>
          </a:solidFill>
          <a:ln w="19050">
            <a:solidFill>
              <a:schemeClr val="lt1"/>
            </a:solidFill>
          </a:ln>
          <a:effectLst/>
        </c:spPr>
      </c:pivotFmt>
      <c:pivotFmt>
        <c:idx val="4412"/>
        <c:spPr>
          <a:solidFill>
            <a:schemeClr val="accent1"/>
          </a:solidFill>
          <a:ln w="19050">
            <a:solidFill>
              <a:schemeClr val="lt1"/>
            </a:solidFill>
          </a:ln>
          <a:effectLst/>
        </c:spPr>
      </c:pivotFmt>
      <c:pivotFmt>
        <c:idx val="4413"/>
        <c:spPr>
          <a:solidFill>
            <a:schemeClr val="accent1"/>
          </a:solidFill>
          <a:ln w="19050">
            <a:solidFill>
              <a:schemeClr val="lt1"/>
            </a:solidFill>
          </a:ln>
          <a:effectLst/>
        </c:spPr>
      </c:pivotFmt>
      <c:pivotFmt>
        <c:idx val="4414"/>
        <c:spPr>
          <a:solidFill>
            <a:schemeClr val="accent1"/>
          </a:solidFill>
          <a:ln w="19050">
            <a:solidFill>
              <a:schemeClr val="lt1"/>
            </a:solidFill>
          </a:ln>
          <a:effectLst/>
        </c:spPr>
      </c:pivotFmt>
      <c:pivotFmt>
        <c:idx val="4415"/>
        <c:spPr>
          <a:solidFill>
            <a:schemeClr val="accent1"/>
          </a:solidFill>
          <a:ln w="19050">
            <a:solidFill>
              <a:schemeClr val="lt1"/>
            </a:solidFill>
          </a:ln>
          <a:effectLst/>
        </c:spPr>
      </c:pivotFmt>
      <c:pivotFmt>
        <c:idx val="4416"/>
        <c:spPr>
          <a:solidFill>
            <a:schemeClr val="accent1"/>
          </a:solidFill>
          <a:ln w="19050">
            <a:solidFill>
              <a:schemeClr val="lt1"/>
            </a:solidFill>
          </a:ln>
          <a:effectLst/>
        </c:spPr>
      </c:pivotFmt>
      <c:pivotFmt>
        <c:idx val="4417"/>
        <c:spPr>
          <a:solidFill>
            <a:schemeClr val="accent1"/>
          </a:solidFill>
          <a:ln w="19050">
            <a:solidFill>
              <a:schemeClr val="lt1"/>
            </a:solidFill>
          </a:ln>
          <a:effectLst/>
        </c:spPr>
      </c:pivotFmt>
      <c:pivotFmt>
        <c:idx val="4418"/>
        <c:spPr>
          <a:solidFill>
            <a:schemeClr val="accent1"/>
          </a:solidFill>
          <a:ln w="19050">
            <a:solidFill>
              <a:schemeClr val="lt1"/>
            </a:solidFill>
          </a:ln>
          <a:effectLst/>
        </c:spPr>
      </c:pivotFmt>
      <c:pivotFmt>
        <c:idx val="4419"/>
        <c:spPr>
          <a:solidFill>
            <a:schemeClr val="accent1"/>
          </a:solidFill>
          <a:ln w="19050">
            <a:solidFill>
              <a:schemeClr val="lt1"/>
            </a:solidFill>
          </a:ln>
          <a:effectLst/>
        </c:spPr>
      </c:pivotFmt>
      <c:pivotFmt>
        <c:idx val="44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21"/>
        <c:spPr>
          <a:solidFill>
            <a:schemeClr val="accent1"/>
          </a:solidFill>
          <a:ln w="19050">
            <a:solidFill>
              <a:schemeClr val="lt1"/>
            </a:solidFill>
          </a:ln>
          <a:effectLst/>
        </c:spPr>
      </c:pivotFmt>
      <c:pivotFmt>
        <c:idx val="4422"/>
        <c:spPr>
          <a:solidFill>
            <a:schemeClr val="accent1"/>
          </a:solidFill>
          <a:ln w="19050">
            <a:solidFill>
              <a:schemeClr val="lt1"/>
            </a:solidFill>
          </a:ln>
          <a:effectLst/>
        </c:spPr>
      </c:pivotFmt>
      <c:pivotFmt>
        <c:idx val="4423"/>
        <c:spPr>
          <a:solidFill>
            <a:schemeClr val="accent1"/>
          </a:solidFill>
          <a:ln w="19050">
            <a:solidFill>
              <a:schemeClr val="lt1"/>
            </a:solidFill>
          </a:ln>
          <a:effectLst/>
        </c:spPr>
      </c:pivotFmt>
      <c:pivotFmt>
        <c:idx val="4424"/>
        <c:spPr>
          <a:solidFill>
            <a:schemeClr val="accent1"/>
          </a:solidFill>
          <a:ln w="19050">
            <a:solidFill>
              <a:schemeClr val="lt1"/>
            </a:solidFill>
          </a:ln>
          <a:effectLst/>
        </c:spPr>
      </c:pivotFmt>
      <c:pivotFmt>
        <c:idx val="4425"/>
        <c:spPr>
          <a:solidFill>
            <a:schemeClr val="accent1"/>
          </a:solidFill>
          <a:ln w="19050">
            <a:solidFill>
              <a:schemeClr val="lt1"/>
            </a:solidFill>
          </a:ln>
          <a:effectLst/>
        </c:spPr>
      </c:pivotFmt>
      <c:pivotFmt>
        <c:idx val="4426"/>
        <c:spPr>
          <a:solidFill>
            <a:schemeClr val="accent1"/>
          </a:solidFill>
          <a:ln w="19050">
            <a:solidFill>
              <a:schemeClr val="lt1"/>
            </a:solidFill>
          </a:ln>
          <a:effectLst/>
        </c:spPr>
      </c:pivotFmt>
      <c:pivotFmt>
        <c:idx val="4427"/>
        <c:spPr>
          <a:solidFill>
            <a:schemeClr val="accent1"/>
          </a:solidFill>
          <a:ln w="19050">
            <a:solidFill>
              <a:schemeClr val="lt1"/>
            </a:solidFill>
          </a:ln>
          <a:effectLst/>
        </c:spPr>
      </c:pivotFmt>
      <c:pivotFmt>
        <c:idx val="4428"/>
        <c:spPr>
          <a:solidFill>
            <a:schemeClr val="accent1"/>
          </a:solidFill>
          <a:ln w="19050">
            <a:solidFill>
              <a:schemeClr val="lt1"/>
            </a:solidFill>
          </a:ln>
          <a:effectLst/>
        </c:spPr>
      </c:pivotFmt>
      <c:pivotFmt>
        <c:idx val="4429"/>
        <c:spPr>
          <a:solidFill>
            <a:schemeClr val="accent1"/>
          </a:solidFill>
          <a:ln w="19050">
            <a:solidFill>
              <a:schemeClr val="lt1"/>
            </a:solidFill>
          </a:ln>
          <a:effectLst/>
        </c:spPr>
      </c:pivotFmt>
      <c:pivotFmt>
        <c:idx val="4430"/>
        <c:spPr>
          <a:solidFill>
            <a:schemeClr val="accent1"/>
          </a:solidFill>
          <a:ln w="19050">
            <a:solidFill>
              <a:schemeClr val="lt1"/>
            </a:solidFill>
          </a:ln>
          <a:effectLst/>
        </c:spPr>
      </c:pivotFmt>
      <c:pivotFmt>
        <c:idx val="4431"/>
        <c:spPr>
          <a:solidFill>
            <a:schemeClr val="accent1"/>
          </a:solidFill>
          <a:ln w="19050">
            <a:solidFill>
              <a:schemeClr val="lt1"/>
            </a:solidFill>
          </a:ln>
          <a:effectLst/>
        </c:spPr>
      </c:pivotFmt>
      <c:pivotFmt>
        <c:idx val="4432"/>
        <c:spPr>
          <a:solidFill>
            <a:schemeClr val="accent1"/>
          </a:solidFill>
          <a:ln w="19050">
            <a:solidFill>
              <a:schemeClr val="lt1"/>
            </a:solidFill>
          </a:ln>
          <a:effectLst/>
        </c:spPr>
      </c:pivotFmt>
      <c:pivotFmt>
        <c:idx val="4433"/>
        <c:spPr>
          <a:solidFill>
            <a:schemeClr val="accent1"/>
          </a:solidFill>
          <a:ln w="19050">
            <a:solidFill>
              <a:schemeClr val="lt1"/>
            </a:solidFill>
          </a:ln>
          <a:effectLst/>
        </c:spPr>
      </c:pivotFmt>
      <c:pivotFmt>
        <c:idx val="4434"/>
        <c:spPr>
          <a:solidFill>
            <a:schemeClr val="accent1"/>
          </a:solidFill>
          <a:ln w="19050">
            <a:solidFill>
              <a:schemeClr val="lt1"/>
            </a:solidFill>
          </a:ln>
          <a:effectLst/>
        </c:spPr>
      </c:pivotFmt>
      <c:pivotFmt>
        <c:idx val="4435"/>
        <c:spPr>
          <a:solidFill>
            <a:schemeClr val="accent1"/>
          </a:solidFill>
          <a:ln w="19050">
            <a:solidFill>
              <a:schemeClr val="lt1"/>
            </a:solidFill>
          </a:ln>
          <a:effectLst/>
        </c:spPr>
      </c:pivotFmt>
      <c:pivotFmt>
        <c:idx val="4436"/>
        <c:spPr>
          <a:solidFill>
            <a:schemeClr val="accent1"/>
          </a:solidFill>
          <a:ln w="19050">
            <a:solidFill>
              <a:schemeClr val="lt1"/>
            </a:solidFill>
          </a:ln>
          <a:effectLst/>
        </c:spPr>
      </c:pivotFmt>
      <c:pivotFmt>
        <c:idx val="443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38"/>
        <c:spPr>
          <a:solidFill>
            <a:schemeClr val="accent1"/>
          </a:solidFill>
          <a:ln w="19050">
            <a:solidFill>
              <a:schemeClr val="lt1"/>
            </a:solidFill>
          </a:ln>
          <a:effectLst/>
        </c:spPr>
      </c:pivotFmt>
      <c:pivotFmt>
        <c:idx val="4439"/>
        <c:spPr>
          <a:solidFill>
            <a:schemeClr val="accent1"/>
          </a:solidFill>
          <a:ln w="19050">
            <a:solidFill>
              <a:schemeClr val="lt1"/>
            </a:solidFill>
          </a:ln>
          <a:effectLst/>
        </c:spPr>
      </c:pivotFmt>
      <c:pivotFmt>
        <c:idx val="4440"/>
        <c:spPr>
          <a:solidFill>
            <a:schemeClr val="accent1"/>
          </a:solidFill>
          <a:ln w="19050">
            <a:solidFill>
              <a:schemeClr val="lt1"/>
            </a:solidFill>
          </a:ln>
          <a:effectLst/>
        </c:spPr>
      </c:pivotFmt>
      <c:pivotFmt>
        <c:idx val="4441"/>
        <c:spPr>
          <a:solidFill>
            <a:schemeClr val="accent1"/>
          </a:solidFill>
          <a:ln w="19050">
            <a:solidFill>
              <a:schemeClr val="lt1"/>
            </a:solidFill>
          </a:ln>
          <a:effectLst/>
        </c:spPr>
      </c:pivotFmt>
      <c:pivotFmt>
        <c:idx val="4442"/>
        <c:spPr>
          <a:solidFill>
            <a:schemeClr val="accent1"/>
          </a:solidFill>
          <a:ln w="19050">
            <a:solidFill>
              <a:schemeClr val="lt1"/>
            </a:solidFill>
          </a:ln>
          <a:effectLst/>
        </c:spPr>
      </c:pivotFmt>
      <c:pivotFmt>
        <c:idx val="4443"/>
        <c:spPr>
          <a:solidFill>
            <a:schemeClr val="accent1"/>
          </a:solidFill>
          <a:ln w="19050">
            <a:solidFill>
              <a:schemeClr val="lt1"/>
            </a:solidFill>
          </a:ln>
          <a:effectLst/>
        </c:spPr>
      </c:pivotFmt>
      <c:pivotFmt>
        <c:idx val="4444"/>
        <c:spPr>
          <a:solidFill>
            <a:schemeClr val="accent1"/>
          </a:solidFill>
          <a:ln w="19050">
            <a:solidFill>
              <a:schemeClr val="lt1"/>
            </a:solidFill>
          </a:ln>
          <a:effectLst/>
        </c:spPr>
      </c:pivotFmt>
      <c:pivotFmt>
        <c:idx val="4445"/>
        <c:spPr>
          <a:solidFill>
            <a:schemeClr val="accent1"/>
          </a:solidFill>
          <a:ln w="19050">
            <a:solidFill>
              <a:schemeClr val="lt1"/>
            </a:solidFill>
          </a:ln>
          <a:effectLst/>
        </c:spPr>
      </c:pivotFmt>
      <c:pivotFmt>
        <c:idx val="4446"/>
        <c:spPr>
          <a:solidFill>
            <a:schemeClr val="accent1"/>
          </a:solidFill>
          <a:ln w="19050">
            <a:solidFill>
              <a:schemeClr val="lt1"/>
            </a:solidFill>
          </a:ln>
          <a:effectLst/>
        </c:spPr>
      </c:pivotFmt>
      <c:pivotFmt>
        <c:idx val="4447"/>
        <c:spPr>
          <a:solidFill>
            <a:schemeClr val="accent1"/>
          </a:solidFill>
          <a:ln w="19050">
            <a:solidFill>
              <a:schemeClr val="lt1"/>
            </a:solidFill>
          </a:ln>
          <a:effectLst/>
        </c:spPr>
      </c:pivotFmt>
      <c:pivotFmt>
        <c:idx val="4448"/>
        <c:spPr>
          <a:solidFill>
            <a:schemeClr val="accent1"/>
          </a:solidFill>
          <a:ln w="19050">
            <a:solidFill>
              <a:schemeClr val="lt1"/>
            </a:solidFill>
          </a:ln>
          <a:effectLst/>
        </c:spPr>
      </c:pivotFmt>
      <c:pivotFmt>
        <c:idx val="4449"/>
        <c:spPr>
          <a:solidFill>
            <a:schemeClr val="accent1"/>
          </a:solidFill>
          <a:ln w="19050">
            <a:solidFill>
              <a:schemeClr val="lt1"/>
            </a:solidFill>
          </a:ln>
          <a:effectLst/>
        </c:spPr>
      </c:pivotFmt>
      <c:pivotFmt>
        <c:idx val="4450"/>
        <c:spPr>
          <a:solidFill>
            <a:schemeClr val="accent1"/>
          </a:solidFill>
          <a:ln w="19050">
            <a:solidFill>
              <a:schemeClr val="lt1"/>
            </a:solidFill>
          </a:ln>
          <a:effectLst/>
        </c:spPr>
      </c:pivotFmt>
      <c:pivotFmt>
        <c:idx val="4451"/>
        <c:spPr>
          <a:solidFill>
            <a:schemeClr val="accent1"/>
          </a:solidFill>
          <a:ln w="19050">
            <a:solidFill>
              <a:schemeClr val="lt1"/>
            </a:solidFill>
          </a:ln>
          <a:effectLst/>
        </c:spPr>
      </c:pivotFmt>
      <c:pivotFmt>
        <c:idx val="4452"/>
        <c:spPr>
          <a:solidFill>
            <a:schemeClr val="accent1"/>
          </a:solidFill>
          <a:ln w="19050">
            <a:solidFill>
              <a:schemeClr val="lt1"/>
            </a:solidFill>
          </a:ln>
          <a:effectLst/>
        </c:spPr>
      </c:pivotFmt>
      <c:pivotFmt>
        <c:idx val="4453"/>
        <c:spPr>
          <a:solidFill>
            <a:schemeClr val="accent1"/>
          </a:solidFill>
          <a:ln w="19050">
            <a:solidFill>
              <a:schemeClr val="lt1"/>
            </a:solidFill>
          </a:ln>
          <a:effectLst/>
        </c:spPr>
      </c:pivotFmt>
      <c:pivotFmt>
        <c:idx val="445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55"/>
        <c:spPr>
          <a:solidFill>
            <a:schemeClr val="accent1"/>
          </a:solidFill>
          <a:ln w="19050">
            <a:solidFill>
              <a:schemeClr val="lt1"/>
            </a:solidFill>
          </a:ln>
          <a:effectLst/>
        </c:spPr>
      </c:pivotFmt>
      <c:pivotFmt>
        <c:idx val="4456"/>
        <c:spPr>
          <a:solidFill>
            <a:schemeClr val="accent1"/>
          </a:solidFill>
          <a:ln w="19050">
            <a:solidFill>
              <a:schemeClr val="lt1"/>
            </a:solidFill>
          </a:ln>
          <a:effectLst/>
        </c:spPr>
      </c:pivotFmt>
      <c:pivotFmt>
        <c:idx val="4457"/>
        <c:spPr>
          <a:solidFill>
            <a:schemeClr val="accent1"/>
          </a:solidFill>
          <a:ln w="19050">
            <a:solidFill>
              <a:schemeClr val="lt1"/>
            </a:solidFill>
          </a:ln>
          <a:effectLst/>
        </c:spPr>
      </c:pivotFmt>
      <c:pivotFmt>
        <c:idx val="4458"/>
        <c:spPr>
          <a:solidFill>
            <a:schemeClr val="accent1"/>
          </a:solidFill>
          <a:ln w="19050">
            <a:solidFill>
              <a:schemeClr val="lt1"/>
            </a:solidFill>
          </a:ln>
          <a:effectLst/>
        </c:spPr>
      </c:pivotFmt>
      <c:pivotFmt>
        <c:idx val="4459"/>
        <c:spPr>
          <a:solidFill>
            <a:schemeClr val="accent1"/>
          </a:solidFill>
          <a:ln w="19050">
            <a:solidFill>
              <a:schemeClr val="lt1"/>
            </a:solidFill>
          </a:ln>
          <a:effectLst/>
        </c:spPr>
      </c:pivotFmt>
      <c:pivotFmt>
        <c:idx val="4460"/>
        <c:spPr>
          <a:solidFill>
            <a:schemeClr val="accent1"/>
          </a:solidFill>
          <a:ln w="19050">
            <a:solidFill>
              <a:schemeClr val="lt1"/>
            </a:solidFill>
          </a:ln>
          <a:effectLst/>
        </c:spPr>
      </c:pivotFmt>
      <c:pivotFmt>
        <c:idx val="4461"/>
        <c:spPr>
          <a:solidFill>
            <a:schemeClr val="accent1"/>
          </a:solidFill>
          <a:ln w="19050">
            <a:solidFill>
              <a:schemeClr val="lt1"/>
            </a:solidFill>
          </a:ln>
          <a:effectLst/>
        </c:spPr>
      </c:pivotFmt>
      <c:pivotFmt>
        <c:idx val="4462"/>
        <c:spPr>
          <a:solidFill>
            <a:schemeClr val="accent1"/>
          </a:solidFill>
          <a:ln w="19050">
            <a:solidFill>
              <a:schemeClr val="lt1"/>
            </a:solidFill>
          </a:ln>
          <a:effectLst/>
        </c:spPr>
      </c:pivotFmt>
      <c:pivotFmt>
        <c:idx val="4463"/>
        <c:spPr>
          <a:solidFill>
            <a:schemeClr val="accent1"/>
          </a:solidFill>
          <a:ln w="19050">
            <a:solidFill>
              <a:schemeClr val="lt1"/>
            </a:solidFill>
          </a:ln>
          <a:effectLst/>
        </c:spPr>
      </c:pivotFmt>
      <c:pivotFmt>
        <c:idx val="4464"/>
        <c:spPr>
          <a:solidFill>
            <a:schemeClr val="accent1"/>
          </a:solidFill>
          <a:ln w="19050">
            <a:solidFill>
              <a:schemeClr val="lt1"/>
            </a:solidFill>
          </a:ln>
          <a:effectLst/>
        </c:spPr>
      </c:pivotFmt>
      <c:pivotFmt>
        <c:idx val="4465"/>
        <c:spPr>
          <a:solidFill>
            <a:schemeClr val="accent1"/>
          </a:solidFill>
          <a:ln w="19050">
            <a:solidFill>
              <a:schemeClr val="lt1"/>
            </a:solidFill>
          </a:ln>
          <a:effectLst/>
        </c:spPr>
      </c:pivotFmt>
      <c:pivotFmt>
        <c:idx val="4466"/>
        <c:spPr>
          <a:solidFill>
            <a:schemeClr val="accent1"/>
          </a:solidFill>
          <a:ln w="19050">
            <a:solidFill>
              <a:schemeClr val="lt1"/>
            </a:solidFill>
          </a:ln>
          <a:effectLst/>
        </c:spPr>
      </c:pivotFmt>
      <c:pivotFmt>
        <c:idx val="4467"/>
        <c:spPr>
          <a:solidFill>
            <a:schemeClr val="accent1"/>
          </a:solidFill>
          <a:ln w="19050">
            <a:solidFill>
              <a:schemeClr val="lt1"/>
            </a:solidFill>
          </a:ln>
          <a:effectLst/>
        </c:spPr>
      </c:pivotFmt>
      <c:pivotFmt>
        <c:idx val="4468"/>
        <c:spPr>
          <a:solidFill>
            <a:schemeClr val="accent1"/>
          </a:solidFill>
          <a:ln w="19050">
            <a:solidFill>
              <a:schemeClr val="lt1"/>
            </a:solidFill>
          </a:ln>
          <a:effectLst/>
        </c:spPr>
      </c:pivotFmt>
      <c:pivotFmt>
        <c:idx val="4469"/>
        <c:spPr>
          <a:solidFill>
            <a:schemeClr val="accent1"/>
          </a:solidFill>
          <a:ln w="19050">
            <a:solidFill>
              <a:schemeClr val="lt1"/>
            </a:solidFill>
          </a:ln>
          <a:effectLst/>
        </c:spPr>
      </c:pivotFmt>
      <c:pivotFmt>
        <c:idx val="4470"/>
        <c:spPr>
          <a:solidFill>
            <a:schemeClr val="accent1"/>
          </a:solidFill>
          <a:ln w="19050">
            <a:solidFill>
              <a:schemeClr val="lt1"/>
            </a:solidFill>
          </a:ln>
          <a:effectLst/>
        </c:spPr>
      </c:pivotFmt>
      <c:pivotFmt>
        <c:idx val="447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72"/>
        <c:spPr>
          <a:solidFill>
            <a:schemeClr val="accent1"/>
          </a:solidFill>
          <a:ln w="19050">
            <a:solidFill>
              <a:schemeClr val="lt1"/>
            </a:solidFill>
          </a:ln>
          <a:effectLst/>
        </c:spPr>
      </c:pivotFmt>
      <c:pivotFmt>
        <c:idx val="4473"/>
        <c:spPr>
          <a:solidFill>
            <a:schemeClr val="accent1"/>
          </a:solidFill>
          <a:ln w="19050">
            <a:solidFill>
              <a:schemeClr val="lt1"/>
            </a:solidFill>
          </a:ln>
          <a:effectLst/>
        </c:spPr>
      </c:pivotFmt>
      <c:pivotFmt>
        <c:idx val="4474"/>
        <c:spPr>
          <a:solidFill>
            <a:schemeClr val="accent1"/>
          </a:solidFill>
          <a:ln w="19050">
            <a:solidFill>
              <a:schemeClr val="lt1"/>
            </a:solidFill>
          </a:ln>
          <a:effectLst/>
        </c:spPr>
      </c:pivotFmt>
      <c:pivotFmt>
        <c:idx val="4475"/>
        <c:spPr>
          <a:solidFill>
            <a:schemeClr val="accent1"/>
          </a:solidFill>
          <a:ln w="19050">
            <a:solidFill>
              <a:schemeClr val="lt1"/>
            </a:solidFill>
          </a:ln>
          <a:effectLst/>
        </c:spPr>
      </c:pivotFmt>
      <c:pivotFmt>
        <c:idx val="4476"/>
        <c:spPr>
          <a:solidFill>
            <a:schemeClr val="accent1"/>
          </a:solidFill>
          <a:ln w="19050">
            <a:solidFill>
              <a:schemeClr val="lt1"/>
            </a:solidFill>
          </a:ln>
          <a:effectLst/>
        </c:spPr>
      </c:pivotFmt>
      <c:pivotFmt>
        <c:idx val="4477"/>
        <c:spPr>
          <a:solidFill>
            <a:schemeClr val="accent1"/>
          </a:solidFill>
          <a:ln w="19050">
            <a:solidFill>
              <a:schemeClr val="lt1"/>
            </a:solidFill>
          </a:ln>
          <a:effectLst/>
        </c:spPr>
      </c:pivotFmt>
      <c:pivotFmt>
        <c:idx val="4478"/>
        <c:spPr>
          <a:solidFill>
            <a:schemeClr val="accent1"/>
          </a:solidFill>
          <a:ln w="19050">
            <a:solidFill>
              <a:schemeClr val="lt1"/>
            </a:solidFill>
          </a:ln>
          <a:effectLst/>
        </c:spPr>
      </c:pivotFmt>
      <c:pivotFmt>
        <c:idx val="4479"/>
        <c:spPr>
          <a:solidFill>
            <a:schemeClr val="accent1"/>
          </a:solidFill>
          <a:ln w="19050">
            <a:solidFill>
              <a:schemeClr val="lt1"/>
            </a:solidFill>
          </a:ln>
          <a:effectLst/>
        </c:spPr>
      </c:pivotFmt>
      <c:pivotFmt>
        <c:idx val="4480"/>
        <c:spPr>
          <a:solidFill>
            <a:schemeClr val="accent1"/>
          </a:solidFill>
          <a:ln w="19050">
            <a:solidFill>
              <a:schemeClr val="lt1"/>
            </a:solidFill>
          </a:ln>
          <a:effectLst/>
        </c:spPr>
      </c:pivotFmt>
      <c:pivotFmt>
        <c:idx val="4481"/>
        <c:spPr>
          <a:solidFill>
            <a:schemeClr val="accent1"/>
          </a:solidFill>
          <a:ln w="19050">
            <a:solidFill>
              <a:schemeClr val="lt1"/>
            </a:solidFill>
          </a:ln>
          <a:effectLst/>
        </c:spPr>
      </c:pivotFmt>
      <c:pivotFmt>
        <c:idx val="4482"/>
        <c:spPr>
          <a:solidFill>
            <a:schemeClr val="accent1"/>
          </a:solidFill>
          <a:ln w="19050">
            <a:solidFill>
              <a:schemeClr val="lt1"/>
            </a:solidFill>
          </a:ln>
          <a:effectLst/>
        </c:spPr>
      </c:pivotFmt>
      <c:pivotFmt>
        <c:idx val="4483"/>
        <c:spPr>
          <a:solidFill>
            <a:schemeClr val="accent1"/>
          </a:solidFill>
          <a:ln w="19050">
            <a:solidFill>
              <a:schemeClr val="lt1"/>
            </a:solidFill>
          </a:ln>
          <a:effectLst/>
        </c:spPr>
      </c:pivotFmt>
      <c:pivotFmt>
        <c:idx val="4484"/>
        <c:spPr>
          <a:solidFill>
            <a:schemeClr val="accent1"/>
          </a:solidFill>
          <a:ln w="19050">
            <a:solidFill>
              <a:schemeClr val="lt1"/>
            </a:solidFill>
          </a:ln>
          <a:effectLst/>
        </c:spPr>
      </c:pivotFmt>
      <c:pivotFmt>
        <c:idx val="4485"/>
        <c:spPr>
          <a:solidFill>
            <a:schemeClr val="accent1"/>
          </a:solidFill>
          <a:ln w="19050">
            <a:solidFill>
              <a:schemeClr val="lt1"/>
            </a:solidFill>
          </a:ln>
          <a:effectLst/>
        </c:spPr>
      </c:pivotFmt>
      <c:pivotFmt>
        <c:idx val="4486"/>
        <c:spPr>
          <a:solidFill>
            <a:schemeClr val="accent1"/>
          </a:solidFill>
          <a:ln w="19050">
            <a:solidFill>
              <a:schemeClr val="lt1"/>
            </a:solidFill>
          </a:ln>
          <a:effectLst/>
        </c:spPr>
      </c:pivotFmt>
      <c:pivotFmt>
        <c:idx val="4487"/>
        <c:spPr>
          <a:solidFill>
            <a:schemeClr val="accent1"/>
          </a:solidFill>
          <a:ln w="19050">
            <a:solidFill>
              <a:schemeClr val="lt1"/>
            </a:solidFill>
          </a:ln>
          <a:effectLst/>
        </c:spPr>
      </c:pivotFmt>
      <c:pivotFmt>
        <c:idx val="448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89"/>
        <c:spPr>
          <a:solidFill>
            <a:schemeClr val="accent1"/>
          </a:solidFill>
          <a:ln w="19050">
            <a:solidFill>
              <a:schemeClr val="lt1"/>
            </a:solidFill>
          </a:ln>
          <a:effectLst/>
        </c:spPr>
      </c:pivotFmt>
      <c:pivotFmt>
        <c:idx val="4490"/>
        <c:spPr>
          <a:solidFill>
            <a:schemeClr val="accent1"/>
          </a:solidFill>
          <a:ln w="19050">
            <a:solidFill>
              <a:schemeClr val="lt1"/>
            </a:solidFill>
          </a:ln>
          <a:effectLst/>
        </c:spPr>
      </c:pivotFmt>
      <c:pivotFmt>
        <c:idx val="4491"/>
        <c:spPr>
          <a:solidFill>
            <a:schemeClr val="accent1"/>
          </a:solidFill>
          <a:ln w="19050">
            <a:solidFill>
              <a:schemeClr val="lt1"/>
            </a:solidFill>
          </a:ln>
          <a:effectLst/>
        </c:spPr>
      </c:pivotFmt>
      <c:pivotFmt>
        <c:idx val="4492"/>
        <c:spPr>
          <a:solidFill>
            <a:schemeClr val="accent1"/>
          </a:solidFill>
          <a:ln w="19050">
            <a:solidFill>
              <a:schemeClr val="lt1"/>
            </a:solidFill>
          </a:ln>
          <a:effectLst/>
        </c:spPr>
      </c:pivotFmt>
      <c:pivotFmt>
        <c:idx val="4493"/>
        <c:spPr>
          <a:solidFill>
            <a:schemeClr val="accent1"/>
          </a:solidFill>
          <a:ln w="19050">
            <a:solidFill>
              <a:schemeClr val="lt1"/>
            </a:solidFill>
          </a:ln>
          <a:effectLst/>
        </c:spPr>
      </c:pivotFmt>
      <c:pivotFmt>
        <c:idx val="4494"/>
        <c:spPr>
          <a:solidFill>
            <a:schemeClr val="accent1"/>
          </a:solidFill>
          <a:ln w="19050">
            <a:solidFill>
              <a:schemeClr val="lt1"/>
            </a:solidFill>
          </a:ln>
          <a:effectLst/>
        </c:spPr>
      </c:pivotFmt>
      <c:pivotFmt>
        <c:idx val="4495"/>
        <c:spPr>
          <a:solidFill>
            <a:schemeClr val="accent1"/>
          </a:solidFill>
          <a:ln w="19050">
            <a:solidFill>
              <a:schemeClr val="lt1"/>
            </a:solidFill>
          </a:ln>
          <a:effectLst/>
        </c:spPr>
      </c:pivotFmt>
      <c:pivotFmt>
        <c:idx val="4496"/>
        <c:spPr>
          <a:solidFill>
            <a:schemeClr val="accent1"/>
          </a:solidFill>
          <a:ln w="19050">
            <a:solidFill>
              <a:schemeClr val="lt1"/>
            </a:solidFill>
          </a:ln>
          <a:effectLst/>
        </c:spPr>
      </c:pivotFmt>
      <c:pivotFmt>
        <c:idx val="4497"/>
        <c:spPr>
          <a:solidFill>
            <a:schemeClr val="accent1"/>
          </a:solidFill>
          <a:ln w="19050">
            <a:solidFill>
              <a:schemeClr val="lt1"/>
            </a:solidFill>
          </a:ln>
          <a:effectLst/>
        </c:spPr>
      </c:pivotFmt>
      <c:pivotFmt>
        <c:idx val="4498"/>
        <c:spPr>
          <a:solidFill>
            <a:schemeClr val="accent1"/>
          </a:solidFill>
          <a:ln w="19050">
            <a:solidFill>
              <a:schemeClr val="lt1"/>
            </a:solidFill>
          </a:ln>
          <a:effectLst/>
        </c:spPr>
      </c:pivotFmt>
      <c:pivotFmt>
        <c:idx val="4499"/>
        <c:spPr>
          <a:solidFill>
            <a:schemeClr val="accent1"/>
          </a:solidFill>
          <a:ln w="19050">
            <a:solidFill>
              <a:schemeClr val="lt1"/>
            </a:solidFill>
          </a:ln>
          <a:effectLst/>
        </c:spPr>
      </c:pivotFmt>
      <c:pivotFmt>
        <c:idx val="4500"/>
        <c:spPr>
          <a:solidFill>
            <a:schemeClr val="accent1"/>
          </a:solidFill>
          <a:ln w="19050">
            <a:solidFill>
              <a:schemeClr val="lt1"/>
            </a:solidFill>
          </a:ln>
          <a:effectLst/>
        </c:spPr>
      </c:pivotFmt>
      <c:pivotFmt>
        <c:idx val="4501"/>
        <c:spPr>
          <a:solidFill>
            <a:schemeClr val="accent1"/>
          </a:solidFill>
          <a:ln w="19050">
            <a:solidFill>
              <a:schemeClr val="lt1"/>
            </a:solidFill>
          </a:ln>
          <a:effectLst/>
        </c:spPr>
      </c:pivotFmt>
      <c:pivotFmt>
        <c:idx val="4502"/>
        <c:spPr>
          <a:solidFill>
            <a:schemeClr val="accent1"/>
          </a:solidFill>
          <a:ln w="19050">
            <a:solidFill>
              <a:schemeClr val="lt1"/>
            </a:solidFill>
          </a:ln>
          <a:effectLst/>
        </c:spPr>
      </c:pivotFmt>
      <c:pivotFmt>
        <c:idx val="4503"/>
        <c:spPr>
          <a:solidFill>
            <a:schemeClr val="accent1"/>
          </a:solidFill>
          <a:ln w="19050">
            <a:solidFill>
              <a:schemeClr val="lt1"/>
            </a:solidFill>
          </a:ln>
          <a:effectLst/>
        </c:spPr>
      </c:pivotFmt>
      <c:pivotFmt>
        <c:idx val="4504"/>
        <c:spPr>
          <a:solidFill>
            <a:schemeClr val="accent1"/>
          </a:solidFill>
          <a:ln w="19050">
            <a:solidFill>
              <a:schemeClr val="lt1"/>
            </a:solidFill>
          </a:ln>
          <a:effectLst/>
        </c:spPr>
      </c:pivotFmt>
      <c:pivotFmt>
        <c:idx val="450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06"/>
        <c:spPr>
          <a:solidFill>
            <a:schemeClr val="accent1"/>
          </a:solidFill>
          <a:ln w="19050">
            <a:solidFill>
              <a:schemeClr val="lt1"/>
            </a:solidFill>
          </a:ln>
          <a:effectLst/>
        </c:spPr>
      </c:pivotFmt>
      <c:pivotFmt>
        <c:idx val="4507"/>
        <c:spPr>
          <a:solidFill>
            <a:schemeClr val="accent1"/>
          </a:solidFill>
          <a:ln w="19050">
            <a:solidFill>
              <a:schemeClr val="lt1"/>
            </a:solidFill>
          </a:ln>
          <a:effectLst/>
        </c:spPr>
      </c:pivotFmt>
      <c:pivotFmt>
        <c:idx val="4508"/>
        <c:spPr>
          <a:solidFill>
            <a:schemeClr val="accent1"/>
          </a:solidFill>
          <a:ln w="19050">
            <a:solidFill>
              <a:schemeClr val="lt1"/>
            </a:solidFill>
          </a:ln>
          <a:effectLst/>
        </c:spPr>
      </c:pivotFmt>
      <c:pivotFmt>
        <c:idx val="4509"/>
        <c:spPr>
          <a:solidFill>
            <a:schemeClr val="accent1"/>
          </a:solidFill>
          <a:ln w="19050">
            <a:solidFill>
              <a:schemeClr val="lt1"/>
            </a:solidFill>
          </a:ln>
          <a:effectLst/>
        </c:spPr>
      </c:pivotFmt>
      <c:pivotFmt>
        <c:idx val="4510"/>
        <c:spPr>
          <a:solidFill>
            <a:schemeClr val="accent1"/>
          </a:solidFill>
          <a:ln w="19050">
            <a:solidFill>
              <a:schemeClr val="lt1"/>
            </a:solidFill>
          </a:ln>
          <a:effectLst/>
        </c:spPr>
      </c:pivotFmt>
      <c:pivotFmt>
        <c:idx val="4511"/>
        <c:spPr>
          <a:solidFill>
            <a:schemeClr val="accent1"/>
          </a:solidFill>
          <a:ln w="19050">
            <a:solidFill>
              <a:schemeClr val="lt1"/>
            </a:solidFill>
          </a:ln>
          <a:effectLst/>
        </c:spPr>
      </c:pivotFmt>
      <c:pivotFmt>
        <c:idx val="4512"/>
        <c:spPr>
          <a:solidFill>
            <a:schemeClr val="accent1"/>
          </a:solidFill>
          <a:ln w="19050">
            <a:solidFill>
              <a:schemeClr val="lt1"/>
            </a:solidFill>
          </a:ln>
          <a:effectLst/>
        </c:spPr>
      </c:pivotFmt>
      <c:pivotFmt>
        <c:idx val="4513"/>
        <c:spPr>
          <a:solidFill>
            <a:schemeClr val="accent1"/>
          </a:solidFill>
          <a:ln w="19050">
            <a:solidFill>
              <a:schemeClr val="lt1"/>
            </a:solidFill>
          </a:ln>
          <a:effectLst/>
        </c:spPr>
      </c:pivotFmt>
      <c:pivotFmt>
        <c:idx val="4514"/>
        <c:spPr>
          <a:solidFill>
            <a:schemeClr val="accent1"/>
          </a:solidFill>
          <a:ln w="19050">
            <a:solidFill>
              <a:schemeClr val="lt1"/>
            </a:solidFill>
          </a:ln>
          <a:effectLst/>
        </c:spPr>
      </c:pivotFmt>
      <c:pivotFmt>
        <c:idx val="4515"/>
        <c:spPr>
          <a:solidFill>
            <a:schemeClr val="accent1"/>
          </a:solidFill>
          <a:ln w="19050">
            <a:solidFill>
              <a:schemeClr val="lt1"/>
            </a:solidFill>
          </a:ln>
          <a:effectLst/>
        </c:spPr>
      </c:pivotFmt>
      <c:pivotFmt>
        <c:idx val="4516"/>
        <c:spPr>
          <a:solidFill>
            <a:schemeClr val="accent1"/>
          </a:solidFill>
          <a:ln w="19050">
            <a:solidFill>
              <a:schemeClr val="lt1"/>
            </a:solidFill>
          </a:ln>
          <a:effectLst/>
        </c:spPr>
      </c:pivotFmt>
      <c:pivotFmt>
        <c:idx val="4517"/>
        <c:spPr>
          <a:solidFill>
            <a:schemeClr val="accent1"/>
          </a:solidFill>
          <a:ln w="19050">
            <a:solidFill>
              <a:schemeClr val="lt1"/>
            </a:solidFill>
          </a:ln>
          <a:effectLst/>
        </c:spPr>
      </c:pivotFmt>
      <c:pivotFmt>
        <c:idx val="4518"/>
        <c:spPr>
          <a:solidFill>
            <a:schemeClr val="accent1"/>
          </a:solidFill>
          <a:ln w="19050">
            <a:solidFill>
              <a:schemeClr val="lt1"/>
            </a:solidFill>
          </a:ln>
          <a:effectLst/>
        </c:spPr>
      </c:pivotFmt>
      <c:pivotFmt>
        <c:idx val="4519"/>
        <c:spPr>
          <a:solidFill>
            <a:schemeClr val="accent1"/>
          </a:solidFill>
          <a:ln w="19050">
            <a:solidFill>
              <a:schemeClr val="lt1"/>
            </a:solidFill>
          </a:ln>
          <a:effectLst/>
        </c:spPr>
      </c:pivotFmt>
      <c:pivotFmt>
        <c:idx val="4520"/>
        <c:spPr>
          <a:solidFill>
            <a:schemeClr val="accent1"/>
          </a:solidFill>
          <a:ln w="19050">
            <a:solidFill>
              <a:schemeClr val="lt1"/>
            </a:solidFill>
          </a:ln>
          <a:effectLst/>
        </c:spPr>
      </c:pivotFmt>
      <c:pivotFmt>
        <c:idx val="4521"/>
        <c:spPr>
          <a:solidFill>
            <a:schemeClr val="accent1"/>
          </a:solidFill>
          <a:ln w="19050">
            <a:solidFill>
              <a:schemeClr val="lt1"/>
            </a:solidFill>
          </a:ln>
          <a:effectLst/>
        </c:spPr>
      </c:pivotFmt>
      <c:pivotFmt>
        <c:idx val="45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23"/>
        <c:spPr>
          <a:solidFill>
            <a:schemeClr val="accent1"/>
          </a:solidFill>
          <a:ln w="19050">
            <a:solidFill>
              <a:schemeClr val="lt1"/>
            </a:solidFill>
          </a:ln>
          <a:effectLst/>
        </c:spPr>
      </c:pivotFmt>
      <c:pivotFmt>
        <c:idx val="4524"/>
        <c:spPr>
          <a:solidFill>
            <a:schemeClr val="accent1"/>
          </a:solidFill>
          <a:ln w="19050">
            <a:solidFill>
              <a:schemeClr val="lt1"/>
            </a:solidFill>
          </a:ln>
          <a:effectLst/>
        </c:spPr>
      </c:pivotFmt>
      <c:pivotFmt>
        <c:idx val="4525"/>
        <c:spPr>
          <a:solidFill>
            <a:schemeClr val="accent1"/>
          </a:solidFill>
          <a:ln w="19050">
            <a:solidFill>
              <a:schemeClr val="lt1"/>
            </a:solidFill>
          </a:ln>
          <a:effectLst/>
        </c:spPr>
      </c:pivotFmt>
      <c:pivotFmt>
        <c:idx val="4526"/>
        <c:spPr>
          <a:solidFill>
            <a:schemeClr val="accent1"/>
          </a:solidFill>
          <a:ln w="19050">
            <a:solidFill>
              <a:schemeClr val="lt1"/>
            </a:solidFill>
          </a:ln>
          <a:effectLst/>
        </c:spPr>
      </c:pivotFmt>
      <c:pivotFmt>
        <c:idx val="4527"/>
        <c:spPr>
          <a:solidFill>
            <a:schemeClr val="accent1"/>
          </a:solidFill>
          <a:ln w="19050">
            <a:solidFill>
              <a:schemeClr val="lt1"/>
            </a:solidFill>
          </a:ln>
          <a:effectLst/>
        </c:spPr>
      </c:pivotFmt>
      <c:pivotFmt>
        <c:idx val="4528"/>
        <c:spPr>
          <a:solidFill>
            <a:schemeClr val="accent1"/>
          </a:solidFill>
          <a:ln w="19050">
            <a:solidFill>
              <a:schemeClr val="lt1"/>
            </a:solidFill>
          </a:ln>
          <a:effectLst/>
        </c:spPr>
      </c:pivotFmt>
      <c:pivotFmt>
        <c:idx val="4529"/>
        <c:spPr>
          <a:solidFill>
            <a:schemeClr val="accent1"/>
          </a:solidFill>
          <a:ln w="19050">
            <a:solidFill>
              <a:schemeClr val="lt1"/>
            </a:solidFill>
          </a:ln>
          <a:effectLst/>
        </c:spPr>
      </c:pivotFmt>
      <c:pivotFmt>
        <c:idx val="4530"/>
        <c:spPr>
          <a:solidFill>
            <a:schemeClr val="accent1"/>
          </a:solidFill>
          <a:ln w="19050">
            <a:solidFill>
              <a:schemeClr val="lt1"/>
            </a:solidFill>
          </a:ln>
          <a:effectLst/>
        </c:spPr>
      </c:pivotFmt>
      <c:pivotFmt>
        <c:idx val="4531"/>
        <c:spPr>
          <a:solidFill>
            <a:schemeClr val="accent1"/>
          </a:solidFill>
          <a:ln w="19050">
            <a:solidFill>
              <a:schemeClr val="lt1"/>
            </a:solidFill>
          </a:ln>
          <a:effectLst/>
        </c:spPr>
      </c:pivotFmt>
      <c:pivotFmt>
        <c:idx val="4532"/>
        <c:spPr>
          <a:solidFill>
            <a:schemeClr val="accent1"/>
          </a:solidFill>
          <a:ln w="19050">
            <a:solidFill>
              <a:schemeClr val="lt1"/>
            </a:solidFill>
          </a:ln>
          <a:effectLst/>
        </c:spPr>
      </c:pivotFmt>
      <c:pivotFmt>
        <c:idx val="4533"/>
        <c:spPr>
          <a:solidFill>
            <a:schemeClr val="accent1"/>
          </a:solidFill>
          <a:ln w="19050">
            <a:solidFill>
              <a:schemeClr val="lt1"/>
            </a:solidFill>
          </a:ln>
          <a:effectLst/>
        </c:spPr>
      </c:pivotFmt>
      <c:pivotFmt>
        <c:idx val="4534"/>
        <c:spPr>
          <a:solidFill>
            <a:schemeClr val="accent1"/>
          </a:solidFill>
          <a:ln w="19050">
            <a:solidFill>
              <a:schemeClr val="lt1"/>
            </a:solidFill>
          </a:ln>
          <a:effectLst/>
        </c:spPr>
      </c:pivotFmt>
      <c:pivotFmt>
        <c:idx val="4535"/>
        <c:spPr>
          <a:solidFill>
            <a:schemeClr val="accent1"/>
          </a:solidFill>
          <a:ln w="19050">
            <a:solidFill>
              <a:schemeClr val="lt1"/>
            </a:solidFill>
          </a:ln>
          <a:effectLst/>
        </c:spPr>
      </c:pivotFmt>
      <c:pivotFmt>
        <c:idx val="4536"/>
        <c:spPr>
          <a:solidFill>
            <a:schemeClr val="accent1"/>
          </a:solidFill>
          <a:ln w="19050">
            <a:solidFill>
              <a:schemeClr val="lt1"/>
            </a:solidFill>
          </a:ln>
          <a:effectLst/>
        </c:spPr>
      </c:pivotFmt>
      <c:pivotFmt>
        <c:idx val="4537"/>
        <c:spPr>
          <a:solidFill>
            <a:schemeClr val="accent1"/>
          </a:solidFill>
          <a:ln w="19050">
            <a:solidFill>
              <a:schemeClr val="lt1"/>
            </a:solidFill>
          </a:ln>
          <a:effectLst/>
        </c:spPr>
      </c:pivotFmt>
      <c:pivotFmt>
        <c:idx val="4538"/>
        <c:spPr>
          <a:solidFill>
            <a:schemeClr val="accent1"/>
          </a:solidFill>
          <a:ln w="19050">
            <a:solidFill>
              <a:schemeClr val="lt1"/>
            </a:solidFill>
          </a:ln>
          <a:effectLst/>
        </c:spPr>
      </c:pivotFmt>
      <c:pivotFmt>
        <c:idx val="453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40"/>
        <c:spPr>
          <a:solidFill>
            <a:schemeClr val="accent1"/>
          </a:solidFill>
          <a:ln w="19050">
            <a:solidFill>
              <a:schemeClr val="lt1"/>
            </a:solidFill>
          </a:ln>
          <a:effectLst/>
        </c:spPr>
      </c:pivotFmt>
      <c:pivotFmt>
        <c:idx val="4541"/>
        <c:spPr>
          <a:solidFill>
            <a:schemeClr val="accent1"/>
          </a:solidFill>
          <a:ln w="19050">
            <a:solidFill>
              <a:schemeClr val="lt1"/>
            </a:solidFill>
          </a:ln>
          <a:effectLst/>
        </c:spPr>
      </c:pivotFmt>
      <c:pivotFmt>
        <c:idx val="4542"/>
        <c:spPr>
          <a:solidFill>
            <a:schemeClr val="accent1"/>
          </a:solidFill>
          <a:ln w="19050">
            <a:solidFill>
              <a:schemeClr val="lt1"/>
            </a:solidFill>
          </a:ln>
          <a:effectLst/>
        </c:spPr>
      </c:pivotFmt>
      <c:pivotFmt>
        <c:idx val="4543"/>
        <c:spPr>
          <a:solidFill>
            <a:schemeClr val="accent1"/>
          </a:solidFill>
          <a:ln w="19050">
            <a:solidFill>
              <a:schemeClr val="lt1"/>
            </a:solidFill>
          </a:ln>
          <a:effectLst/>
        </c:spPr>
      </c:pivotFmt>
      <c:pivotFmt>
        <c:idx val="4544"/>
        <c:spPr>
          <a:solidFill>
            <a:schemeClr val="accent1"/>
          </a:solidFill>
          <a:ln w="19050">
            <a:solidFill>
              <a:schemeClr val="lt1"/>
            </a:solidFill>
          </a:ln>
          <a:effectLst/>
        </c:spPr>
      </c:pivotFmt>
      <c:pivotFmt>
        <c:idx val="4545"/>
        <c:spPr>
          <a:solidFill>
            <a:schemeClr val="accent1"/>
          </a:solidFill>
          <a:ln w="19050">
            <a:solidFill>
              <a:schemeClr val="lt1"/>
            </a:solidFill>
          </a:ln>
          <a:effectLst/>
        </c:spPr>
      </c:pivotFmt>
      <c:pivotFmt>
        <c:idx val="4546"/>
        <c:spPr>
          <a:solidFill>
            <a:schemeClr val="accent1"/>
          </a:solidFill>
          <a:ln w="19050">
            <a:solidFill>
              <a:schemeClr val="lt1"/>
            </a:solidFill>
          </a:ln>
          <a:effectLst/>
        </c:spPr>
      </c:pivotFmt>
      <c:pivotFmt>
        <c:idx val="4547"/>
        <c:spPr>
          <a:solidFill>
            <a:schemeClr val="accent1"/>
          </a:solidFill>
          <a:ln w="19050">
            <a:solidFill>
              <a:schemeClr val="lt1"/>
            </a:solidFill>
          </a:ln>
          <a:effectLst/>
        </c:spPr>
      </c:pivotFmt>
      <c:pivotFmt>
        <c:idx val="4548"/>
        <c:spPr>
          <a:solidFill>
            <a:schemeClr val="accent1"/>
          </a:solidFill>
          <a:ln w="19050">
            <a:solidFill>
              <a:schemeClr val="lt1"/>
            </a:solidFill>
          </a:ln>
          <a:effectLst/>
        </c:spPr>
      </c:pivotFmt>
      <c:pivotFmt>
        <c:idx val="4549"/>
        <c:spPr>
          <a:solidFill>
            <a:schemeClr val="accent1"/>
          </a:solidFill>
          <a:ln w="19050">
            <a:solidFill>
              <a:schemeClr val="lt1"/>
            </a:solidFill>
          </a:ln>
          <a:effectLst/>
        </c:spPr>
      </c:pivotFmt>
      <c:pivotFmt>
        <c:idx val="4550"/>
        <c:spPr>
          <a:solidFill>
            <a:schemeClr val="accent1"/>
          </a:solidFill>
          <a:ln w="19050">
            <a:solidFill>
              <a:schemeClr val="lt1"/>
            </a:solidFill>
          </a:ln>
          <a:effectLst/>
        </c:spPr>
      </c:pivotFmt>
      <c:pivotFmt>
        <c:idx val="4551"/>
        <c:spPr>
          <a:solidFill>
            <a:schemeClr val="accent1"/>
          </a:solidFill>
          <a:ln w="19050">
            <a:solidFill>
              <a:schemeClr val="lt1"/>
            </a:solidFill>
          </a:ln>
          <a:effectLst/>
        </c:spPr>
      </c:pivotFmt>
      <c:pivotFmt>
        <c:idx val="4552"/>
        <c:spPr>
          <a:solidFill>
            <a:schemeClr val="accent1"/>
          </a:solidFill>
          <a:ln w="19050">
            <a:solidFill>
              <a:schemeClr val="lt1"/>
            </a:solidFill>
          </a:ln>
          <a:effectLst/>
        </c:spPr>
      </c:pivotFmt>
      <c:pivotFmt>
        <c:idx val="4553"/>
        <c:spPr>
          <a:solidFill>
            <a:schemeClr val="accent1"/>
          </a:solidFill>
          <a:ln w="19050">
            <a:solidFill>
              <a:schemeClr val="lt1"/>
            </a:solidFill>
          </a:ln>
          <a:effectLst/>
        </c:spPr>
      </c:pivotFmt>
      <c:pivotFmt>
        <c:idx val="4554"/>
        <c:spPr>
          <a:solidFill>
            <a:schemeClr val="accent1"/>
          </a:solidFill>
          <a:ln w="19050">
            <a:solidFill>
              <a:schemeClr val="lt1"/>
            </a:solidFill>
          </a:ln>
          <a:effectLst/>
        </c:spPr>
      </c:pivotFmt>
      <c:pivotFmt>
        <c:idx val="4555"/>
        <c:spPr>
          <a:solidFill>
            <a:schemeClr val="accent1"/>
          </a:solidFill>
          <a:ln w="19050">
            <a:solidFill>
              <a:schemeClr val="lt1"/>
            </a:solidFill>
          </a:ln>
          <a:effectLst/>
        </c:spPr>
      </c:pivotFmt>
      <c:pivotFmt>
        <c:idx val="455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57"/>
        <c:spPr>
          <a:solidFill>
            <a:schemeClr val="accent1"/>
          </a:solidFill>
          <a:ln w="19050">
            <a:solidFill>
              <a:schemeClr val="lt1"/>
            </a:solidFill>
          </a:ln>
          <a:effectLst/>
        </c:spPr>
      </c:pivotFmt>
      <c:pivotFmt>
        <c:idx val="4558"/>
        <c:spPr>
          <a:solidFill>
            <a:schemeClr val="accent1"/>
          </a:solidFill>
          <a:ln w="19050">
            <a:solidFill>
              <a:schemeClr val="lt1"/>
            </a:solidFill>
          </a:ln>
          <a:effectLst/>
        </c:spPr>
      </c:pivotFmt>
      <c:pivotFmt>
        <c:idx val="4559"/>
        <c:spPr>
          <a:solidFill>
            <a:schemeClr val="accent1"/>
          </a:solidFill>
          <a:ln w="19050">
            <a:solidFill>
              <a:schemeClr val="lt1"/>
            </a:solidFill>
          </a:ln>
          <a:effectLst/>
        </c:spPr>
      </c:pivotFmt>
      <c:pivotFmt>
        <c:idx val="4560"/>
        <c:spPr>
          <a:solidFill>
            <a:schemeClr val="accent1"/>
          </a:solidFill>
          <a:ln w="19050">
            <a:solidFill>
              <a:schemeClr val="lt1"/>
            </a:solidFill>
          </a:ln>
          <a:effectLst/>
        </c:spPr>
      </c:pivotFmt>
      <c:pivotFmt>
        <c:idx val="4561"/>
        <c:spPr>
          <a:solidFill>
            <a:schemeClr val="accent1"/>
          </a:solidFill>
          <a:ln w="19050">
            <a:solidFill>
              <a:schemeClr val="lt1"/>
            </a:solidFill>
          </a:ln>
          <a:effectLst/>
        </c:spPr>
      </c:pivotFmt>
      <c:pivotFmt>
        <c:idx val="4562"/>
        <c:spPr>
          <a:solidFill>
            <a:schemeClr val="accent1"/>
          </a:solidFill>
          <a:ln w="19050">
            <a:solidFill>
              <a:schemeClr val="lt1"/>
            </a:solidFill>
          </a:ln>
          <a:effectLst/>
        </c:spPr>
      </c:pivotFmt>
      <c:pivotFmt>
        <c:idx val="4563"/>
        <c:spPr>
          <a:solidFill>
            <a:schemeClr val="accent1"/>
          </a:solidFill>
          <a:ln w="19050">
            <a:solidFill>
              <a:schemeClr val="lt1"/>
            </a:solidFill>
          </a:ln>
          <a:effectLst/>
        </c:spPr>
      </c:pivotFmt>
      <c:pivotFmt>
        <c:idx val="4564"/>
        <c:spPr>
          <a:solidFill>
            <a:schemeClr val="accent1"/>
          </a:solidFill>
          <a:ln w="19050">
            <a:solidFill>
              <a:schemeClr val="lt1"/>
            </a:solidFill>
          </a:ln>
          <a:effectLst/>
        </c:spPr>
      </c:pivotFmt>
      <c:pivotFmt>
        <c:idx val="4565"/>
        <c:spPr>
          <a:solidFill>
            <a:schemeClr val="accent1"/>
          </a:solidFill>
          <a:ln w="19050">
            <a:solidFill>
              <a:schemeClr val="lt1"/>
            </a:solidFill>
          </a:ln>
          <a:effectLst/>
        </c:spPr>
      </c:pivotFmt>
      <c:pivotFmt>
        <c:idx val="4566"/>
        <c:spPr>
          <a:solidFill>
            <a:schemeClr val="accent1"/>
          </a:solidFill>
          <a:ln w="19050">
            <a:solidFill>
              <a:schemeClr val="lt1"/>
            </a:solidFill>
          </a:ln>
          <a:effectLst/>
        </c:spPr>
      </c:pivotFmt>
      <c:pivotFmt>
        <c:idx val="4567"/>
        <c:spPr>
          <a:solidFill>
            <a:schemeClr val="accent1"/>
          </a:solidFill>
          <a:ln w="19050">
            <a:solidFill>
              <a:schemeClr val="lt1"/>
            </a:solidFill>
          </a:ln>
          <a:effectLst/>
        </c:spPr>
      </c:pivotFmt>
      <c:pivotFmt>
        <c:idx val="4568"/>
        <c:spPr>
          <a:solidFill>
            <a:schemeClr val="accent1"/>
          </a:solidFill>
          <a:ln w="19050">
            <a:solidFill>
              <a:schemeClr val="lt1"/>
            </a:solidFill>
          </a:ln>
          <a:effectLst/>
        </c:spPr>
      </c:pivotFmt>
      <c:pivotFmt>
        <c:idx val="4569"/>
        <c:spPr>
          <a:solidFill>
            <a:schemeClr val="accent1"/>
          </a:solidFill>
          <a:ln w="19050">
            <a:solidFill>
              <a:schemeClr val="lt1"/>
            </a:solidFill>
          </a:ln>
          <a:effectLst/>
        </c:spPr>
      </c:pivotFmt>
      <c:pivotFmt>
        <c:idx val="4570"/>
        <c:spPr>
          <a:solidFill>
            <a:schemeClr val="accent1"/>
          </a:solidFill>
          <a:ln w="19050">
            <a:solidFill>
              <a:schemeClr val="lt1"/>
            </a:solidFill>
          </a:ln>
          <a:effectLst/>
        </c:spPr>
      </c:pivotFmt>
      <c:pivotFmt>
        <c:idx val="4571"/>
        <c:spPr>
          <a:solidFill>
            <a:schemeClr val="accent1"/>
          </a:solidFill>
          <a:ln w="19050">
            <a:solidFill>
              <a:schemeClr val="lt1"/>
            </a:solidFill>
          </a:ln>
          <a:effectLst/>
        </c:spPr>
      </c:pivotFmt>
      <c:pivotFmt>
        <c:idx val="4572"/>
        <c:spPr>
          <a:solidFill>
            <a:schemeClr val="accent1"/>
          </a:solidFill>
          <a:ln w="19050">
            <a:solidFill>
              <a:schemeClr val="lt1"/>
            </a:solidFill>
          </a:ln>
          <a:effectLst/>
        </c:spPr>
      </c:pivotFmt>
      <c:pivotFmt>
        <c:idx val="457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74"/>
        <c:spPr>
          <a:solidFill>
            <a:schemeClr val="accent1"/>
          </a:solidFill>
          <a:ln w="19050">
            <a:solidFill>
              <a:schemeClr val="lt1"/>
            </a:solidFill>
          </a:ln>
          <a:effectLst/>
        </c:spPr>
      </c:pivotFmt>
      <c:pivotFmt>
        <c:idx val="4575"/>
        <c:spPr>
          <a:solidFill>
            <a:schemeClr val="accent1"/>
          </a:solidFill>
          <a:ln w="19050">
            <a:solidFill>
              <a:schemeClr val="lt1"/>
            </a:solidFill>
          </a:ln>
          <a:effectLst/>
        </c:spPr>
      </c:pivotFmt>
      <c:pivotFmt>
        <c:idx val="4576"/>
        <c:spPr>
          <a:solidFill>
            <a:schemeClr val="accent1"/>
          </a:solidFill>
          <a:ln w="19050">
            <a:solidFill>
              <a:schemeClr val="lt1"/>
            </a:solidFill>
          </a:ln>
          <a:effectLst/>
        </c:spPr>
      </c:pivotFmt>
      <c:pivotFmt>
        <c:idx val="4577"/>
        <c:spPr>
          <a:solidFill>
            <a:schemeClr val="accent1"/>
          </a:solidFill>
          <a:ln w="19050">
            <a:solidFill>
              <a:schemeClr val="lt1"/>
            </a:solidFill>
          </a:ln>
          <a:effectLst/>
        </c:spPr>
      </c:pivotFmt>
      <c:pivotFmt>
        <c:idx val="4578"/>
        <c:spPr>
          <a:solidFill>
            <a:schemeClr val="accent1"/>
          </a:solidFill>
          <a:ln w="19050">
            <a:solidFill>
              <a:schemeClr val="lt1"/>
            </a:solidFill>
          </a:ln>
          <a:effectLst/>
        </c:spPr>
      </c:pivotFmt>
      <c:pivotFmt>
        <c:idx val="4579"/>
        <c:spPr>
          <a:solidFill>
            <a:schemeClr val="accent1"/>
          </a:solidFill>
          <a:ln w="19050">
            <a:solidFill>
              <a:schemeClr val="lt1"/>
            </a:solidFill>
          </a:ln>
          <a:effectLst/>
        </c:spPr>
      </c:pivotFmt>
      <c:pivotFmt>
        <c:idx val="4580"/>
        <c:spPr>
          <a:solidFill>
            <a:schemeClr val="accent1"/>
          </a:solidFill>
          <a:ln w="19050">
            <a:solidFill>
              <a:schemeClr val="lt1"/>
            </a:solidFill>
          </a:ln>
          <a:effectLst/>
        </c:spPr>
      </c:pivotFmt>
      <c:pivotFmt>
        <c:idx val="4581"/>
        <c:spPr>
          <a:solidFill>
            <a:schemeClr val="accent1"/>
          </a:solidFill>
          <a:ln w="19050">
            <a:solidFill>
              <a:schemeClr val="lt1"/>
            </a:solidFill>
          </a:ln>
          <a:effectLst/>
        </c:spPr>
      </c:pivotFmt>
      <c:pivotFmt>
        <c:idx val="4582"/>
        <c:spPr>
          <a:solidFill>
            <a:schemeClr val="accent1"/>
          </a:solidFill>
          <a:ln w="19050">
            <a:solidFill>
              <a:schemeClr val="lt1"/>
            </a:solidFill>
          </a:ln>
          <a:effectLst/>
        </c:spPr>
      </c:pivotFmt>
      <c:pivotFmt>
        <c:idx val="4583"/>
        <c:spPr>
          <a:solidFill>
            <a:schemeClr val="accent1"/>
          </a:solidFill>
          <a:ln w="19050">
            <a:solidFill>
              <a:schemeClr val="lt1"/>
            </a:solidFill>
          </a:ln>
          <a:effectLst/>
        </c:spPr>
      </c:pivotFmt>
      <c:pivotFmt>
        <c:idx val="4584"/>
        <c:spPr>
          <a:solidFill>
            <a:schemeClr val="accent1"/>
          </a:solidFill>
          <a:ln w="19050">
            <a:solidFill>
              <a:schemeClr val="lt1"/>
            </a:solidFill>
          </a:ln>
          <a:effectLst/>
        </c:spPr>
      </c:pivotFmt>
      <c:pivotFmt>
        <c:idx val="4585"/>
        <c:spPr>
          <a:solidFill>
            <a:schemeClr val="accent1"/>
          </a:solidFill>
          <a:ln w="19050">
            <a:solidFill>
              <a:schemeClr val="lt1"/>
            </a:solidFill>
          </a:ln>
          <a:effectLst/>
        </c:spPr>
      </c:pivotFmt>
      <c:pivotFmt>
        <c:idx val="4586"/>
        <c:spPr>
          <a:solidFill>
            <a:schemeClr val="accent1"/>
          </a:solidFill>
          <a:ln w="19050">
            <a:solidFill>
              <a:schemeClr val="lt1"/>
            </a:solidFill>
          </a:ln>
          <a:effectLst/>
        </c:spPr>
      </c:pivotFmt>
      <c:pivotFmt>
        <c:idx val="4587"/>
        <c:spPr>
          <a:solidFill>
            <a:schemeClr val="accent1"/>
          </a:solidFill>
          <a:ln w="19050">
            <a:solidFill>
              <a:schemeClr val="lt1"/>
            </a:solidFill>
          </a:ln>
          <a:effectLst/>
        </c:spPr>
      </c:pivotFmt>
      <c:pivotFmt>
        <c:idx val="4588"/>
        <c:spPr>
          <a:solidFill>
            <a:schemeClr val="accent1"/>
          </a:solidFill>
          <a:ln w="19050">
            <a:solidFill>
              <a:schemeClr val="lt1"/>
            </a:solidFill>
          </a:ln>
          <a:effectLst/>
        </c:spPr>
      </c:pivotFmt>
      <c:pivotFmt>
        <c:idx val="4589"/>
        <c:spPr>
          <a:solidFill>
            <a:schemeClr val="accent1"/>
          </a:solidFill>
          <a:ln w="19050">
            <a:solidFill>
              <a:schemeClr val="lt1"/>
            </a:solidFill>
          </a:ln>
          <a:effectLst/>
        </c:spPr>
      </c:pivotFmt>
      <c:pivotFmt>
        <c:idx val="459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91"/>
        <c:spPr>
          <a:solidFill>
            <a:schemeClr val="accent1"/>
          </a:solidFill>
          <a:ln w="19050">
            <a:solidFill>
              <a:schemeClr val="lt1"/>
            </a:solidFill>
          </a:ln>
          <a:effectLst/>
        </c:spPr>
      </c:pivotFmt>
      <c:pivotFmt>
        <c:idx val="4592"/>
        <c:spPr>
          <a:solidFill>
            <a:schemeClr val="accent1"/>
          </a:solidFill>
          <a:ln w="19050">
            <a:solidFill>
              <a:schemeClr val="lt1"/>
            </a:solidFill>
          </a:ln>
          <a:effectLst/>
        </c:spPr>
      </c:pivotFmt>
      <c:pivotFmt>
        <c:idx val="4593"/>
        <c:spPr>
          <a:solidFill>
            <a:schemeClr val="accent1"/>
          </a:solidFill>
          <a:ln w="19050">
            <a:solidFill>
              <a:schemeClr val="lt1"/>
            </a:solidFill>
          </a:ln>
          <a:effectLst/>
        </c:spPr>
      </c:pivotFmt>
      <c:pivotFmt>
        <c:idx val="4594"/>
        <c:spPr>
          <a:solidFill>
            <a:schemeClr val="accent1"/>
          </a:solidFill>
          <a:ln w="19050">
            <a:solidFill>
              <a:schemeClr val="lt1"/>
            </a:solidFill>
          </a:ln>
          <a:effectLst/>
        </c:spPr>
      </c:pivotFmt>
      <c:pivotFmt>
        <c:idx val="4595"/>
        <c:spPr>
          <a:solidFill>
            <a:schemeClr val="accent1"/>
          </a:solidFill>
          <a:ln w="19050">
            <a:solidFill>
              <a:schemeClr val="lt1"/>
            </a:solidFill>
          </a:ln>
          <a:effectLst/>
        </c:spPr>
      </c:pivotFmt>
      <c:pivotFmt>
        <c:idx val="4596"/>
        <c:spPr>
          <a:solidFill>
            <a:schemeClr val="accent1"/>
          </a:solidFill>
          <a:ln w="19050">
            <a:solidFill>
              <a:schemeClr val="lt1"/>
            </a:solidFill>
          </a:ln>
          <a:effectLst/>
        </c:spPr>
      </c:pivotFmt>
      <c:pivotFmt>
        <c:idx val="4597"/>
        <c:spPr>
          <a:solidFill>
            <a:schemeClr val="accent1"/>
          </a:solidFill>
          <a:ln w="19050">
            <a:solidFill>
              <a:schemeClr val="lt1"/>
            </a:solidFill>
          </a:ln>
          <a:effectLst/>
        </c:spPr>
      </c:pivotFmt>
      <c:pivotFmt>
        <c:idx val="4598"/>
        <c:spPr>
          <a:solidFill>
            <a:schemeClr val="accent1"/>
          </a:solidFill>
          <a:ln w="19050">
            <a:solidFill>
              <a:schemeClr val="lt1"/>
            </a:solidFill>
          </a:ln>
          <a:effectLst/>
        </c:spPr>
      </c:pivotFmt>
      <c:pivotFmt>
        <c:idx val="4599"/>
        <c:spPr>
          <a:solidFill>
            <a:schemeClr val="accent1"/>
          </a:solidFill>
          <a:ln w="19050">
            <a:solidFill>
              <a:schemeClr val="lt1"/>
            </a:solidFill>
          </a:ln>
          <a:effectLst/>
        </c:spPr>
      </c:pivotFmt>
      <c:pivotFmt>
        <c:idx val="4600"/>
        <c:spPr>
          <a:solidFill>
            <a:schemeClr val="accent1"/>
          </a:solidFill>
          <a:ln w="19050">
            <a:solidFill>
              <a:schemeClr val="lt1"/>
            </a:solidFill>
          </a:ln>
          <a:effectLst/>
        </c:spPr>
      </c:pivotFmt>
      <c:pivotFmt>
        <c:idx val="4601"/>
        <c:spPr>
          <a:solidFill>
            <a:schemeClr val="accent1"/>
          </a:solidFill>
          <a:ln w="19050">
            <a:solidFill>
              <a:schemeClr val="lt1"/>
            </a:solidFill>
          </a:ln>
          <a:effectLst/>
        </c:spPr>
      </c:pivotFmt>
      <c:pivotFmt>
        <c:idx val="4602"/>
        <c:spPr>
          <a:solidFill>
            <a:schemeClr val="accent1"/>
          </a:solidFill>
          <a:ln w="19050">
            <a:solidFill>
              <a:schemeClr val="lt1"/>
            </a:solidFill>
          </a:ln>
          <a:effectLst/>
        </c:spPr>
      </c:pivotFmt>
      <c:pivotFmt>
        <c:idx val="4603"/>
        <c:spPr>
          <a:solidFill>
            <a:schemeClr val="accent1"/>
          </a:solidFill>
          <a:ln w="19050">
            <a:solidFill>
              <a:schemeClr val="lt1"/>
            </a:solidFill>
          </a:ln>
          <a:effectLst/>
        </c:spPr>
      </c:pivotFmt>
      <c:pivotFmt>
        <c:idx val="4604"/>
        <c:spPr>
          <a:solidFill>
            <a:schemeClr val="accent1"/>
          </a:solidFill>
          <a:ln w="19050">
            <a:solidFill>
              <a:schemeClr val="lt1"/>
            </a:solidFill>
          </a:ln>
          <a:effectLst/>
        </c:spPr>
      </c:pivotFmt>
      <c:pivotFmt>
        <c:idx val="4605"/>
        <c:spPr>
          <a:solidFill>
            <a:schemeClr val="accent1"/>
          </a:solidFill>
          <a:ln w="19050">
            <a:solidFill>
              <a:schemeClr val="lt1"/>
            </a:solidFill>
          </a:ln>
          <a:effectLst/>
        </c:spPr>
      </c:pivotFmt>
      <c:pivotFmt>
        <c:idx val="4606"/>
        <c:spPr>
          <a:solidFill>
            <a:schemeClr val="accent1"/>
          </a:solidFill>
          <a:ln w="19050">
            <a:solidFill>
              <a:schemeClr val="lt1"/>
            </a:solidFill>
          </a:ln>
          <a:effectLst/>
        </c:spPr>
      </c:pivotFmt>
      <c:pivotFmt>
        <c:idx val="460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08"/>
        <c:spPr>
          <a:solidFill>
            <a:schemeClr val="accent1"/>
          </a:solidFill>
          <a:ln w="19050">
            <a:solidFill>
              <a:schemeClr val="lt1"/>
            </a:solidFill>
          </a:ln>
          <a:effectLst/>
        </c:spPr>
      </c:pivotFmt>
      <c:pivotFmt>
        <c:idx val="4609"/>
        <c:spPr>
          <a:solidFill>
            <a:schemeClr val="accent1"/>
          </a:solidFill>
          <a:ln w="19050">
            <a:solidFill>
              <a:schemeClr val="lt1"/>
            </a:solidFill>
          </a:ln>
          <a:effectLst/>
        </c:spPr>
      </c:pivotFmt>
      <c:pivotFmt>
        <c:idx val="4610"/>
        <c:spPr>
          <a:solidFill>
            <a:schemeClr val="accent1"/>
          </a:solidFill>
          <a:ln w="19050">
            <a:solidFill>
              <a:schemeClr val="lt1"/>
            </a:solidFill>
          </a:ln>
          <a:effectLst/>
        </c:spPr>
      </c:pivotFmt>
      <c:pivotFmt>
        <c:idx val="4611"/>
        <c:spPr>
          <a:solidFill>
            <a:schemeClr val="accent1"/>
          </a:solidFill>
          <a:ln w="19050">
            <a:solidFill>
              <a:schemeClr val="lt1"/>
            </a:solidFill>
          </a:ln>
          <a:effectLst/>
        </c:spPr>
      </c:pivotFmt>
      <c:pivotFmt>
        <c:idx val="4612"/>
        <c:spPr>
          <a:solidFill>
            <a:schemeClr val="accent1"/>
          </a:solidFill>
          <a:ln w="19050">
            <a:solidFill>
              <a:schemeClr val="lt1"/>
            </a:solidFill>
          </a:ln>
          <a:effectLst/>
        </c:spPr>
      </c:pivotFmt>
      <c:pivotFmt>
        <c:idx val="4613"/>
        <c:spPr>
          <a:solidFill>
            <a:schemeClr val="accent1"/>
          </a:solidFill>
          <a:ln w="19050">
            <a:solidFill>
              <a:schemeClr val="lt1"/>
            </a:solidFill>
          </a:ln>
          <a:effectLst/>
        </c:spPr>
      </c:pivotFmt>
      <c:pivotFmt>
        <c:idx val="4614"/>
        <c:spPr>
          <a:solidFill>
            <a:schemeClr val="accent1"/>
          </a:solidFill>
          <a:ln w="19050">
            <a:solidFill>
              <a:schemeClr val="lt1"/>
            </a:solidFill>
          </a:ln>
          <a:effectLst/>
        </c:spPr>
      </c:pivotFmt>
      <c:pivotFmt>
        <c:idx val="4615"/>
        <c:spPr>
          <a:solidFill>
            <a:schemeClr val="accent1"/>
          </a:solidFill>
          <a:ln w="19050">
            <a:solidFill>
              <a:schemeClr val="lt1"/>
            </a:solidFill>
          </a:ln>
          <a:effectLst/>
        </c:spPr>
      </c:pivotFmt>
      <c:pivotFmt>
        <c:idx val="4616"/>
        <c:spPr>
          <a:solidFill>
            <a:schemeClr val="accent1"/>
          </a:solidFill>
          <a:ln w="19050">
            <a:solidFill>
              <a:schemeClr val="lt1"/>
            </a:solidFill>
          </a:ln>
          <a:effectLst/>
        </c:spPr>
      </c:pivotFmt>
      <c:pivotFmt>
        <c:idx val="4617"/>
        <c:spPr>
          <a:solidFill>
            <a:schemeClr val="accent1"/>
          </a:solidFill>
          <a:ln w="19050">
            <a:solidFill>
              <a:schemeClr val="lt1"/>
            </a:solidFill>
          </a:ln>
          <a:effectLst/>
        </c:spPr>
      </c:pivotFmt>
      <c:pivotFmt>
        <c:idx val="4618"/>
        <c:spPr>
          <a:solidFill>
            <a:schemeClr val="accent1"/>
          </a:solidFill>
          <a:ln w="19050">
            <a:solidFill>
              <a:schemeClr val="lt1"/>
            </a:solidFill>
          </a:ln>
          <a:effectLst/>
        </c:spPr>
      </c:pivotFmt>
      <c:pivotFmt>
        <c:idx val="4619"/>
        <c:spPr>
          <a:solidFill>
            <a:schemeClr val="accent1"/>
          </a:solidFill>
          <a:ln w="19050">
            <a:solidFill>
              <a:schemeClr val="lt1"/>
            </a:solidFill>
          </a:ln>
          <a:effectLst/>
        </c:spPr>
      </c:pivotFmt>
      <c:pivotFmt>
        <c:idx val="4620"/>
        <c:spPr>
          <a:solidFill>
            <a:schemeClr val="accent1"/>
          </a:solidFill>
          <a:ln w="19050">
            <a:solidFill>
              <a:schemeClr val="lt1"/>
            </a:solidFill>
          </a:ln>
          <a:effectLst/>
        </c:spPr>
      </c:pivotFmt>
      <c:pivotFmt>
        <c:idx val="4621"/>
        <c:spPr>
          <a:solidFill>
            <a:schemeClr val="accent1"/>
          </a:solidFill>
          <a:ln w="19050">
            <a:solidFill>
              <a:schemeClr val="lt1"/>
            </a:solidFill>
          </a:ln>
          <a:effectLst/>
        </c:spPr>
      </c:pivotFmt>
      <c:pivotFmt>
        <c:idx val="4622"/>
        <c:spPr>
          <a:solidFill>
            <a:schemeClr val="accent1"/>
          </a:solidFill>
          <a:ln w="19050">
            <a:solidFill>
              <a:schemeClr val="lt1"/>
            </a:solidFill>
          </a:ln>
          <a:effectLst/>
        </c:spPr>
      </c:pivotFmt>
      <c:pivotFmt>
        <c:idx val="4623"/>
        <c:spPr>
          <a:solidFill>
            <a:schemeClr val="accent1"/>
          </a:solidFill>
          <a:ln w="19050">
            <a:solidFill>
              <a:schemeClr val="lt1"/>
            </a:solidFill>
          </a:ln>
          <a:effectLst/>
        </c:spPr>
      </c:pivotFmt>
      <c:pivotFmt>
        <c:idx val="462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25"/>
        <c:spPr>
          <a:solidFill>
            <a:schemeClr val="accent1"/>
          </a:solidFill>
          <a:ln w="19050">
            <a:solidFill>
              <a:schemeClr val="lt1"/>
            </a:solidFill>
          </a:ln>
          <a:effectLst/>
        </c:spPr>
      </c:pivotFmt>
      <c:pivotFmt>
        <c:idx val="4626"/>
        <c:spPr>
          <a:solidFill>
            <a:schemeClr val="accent1"/>
          </a:solidFill>
          <a:ln w="19050">
            <a:solidFill>
              <a:schemeClr val="lt1"/>
            </a:solidFill>
          </a:ln>
          <a:effectLst/>
        </c:spPr>
      </c:pivotFmt>
      <c:pivotFmt>
        <c:idx val="4627"/>
        <c:spPr>
          <a:solidFill>
            <a:schemeClr val="accent1"/>
          </a:solidFill>
          <a:ln w="19050">
            <a:solidFill>
              <a:schemeClr val="lt1"/>
            </a:solidFill>
          </a:ln>
          <a:effectLst/>
        </c:spPr>
      </c:pivotFmt>
      <c:pivotFmt>
        <c:idx val="4628"/>
        <c:spPr>
          <a:solidFill>
            <a:schemeClr val="accent1"/>
          </a:solidFill>
          <a:ln w="19050">
            <a:solidFill>
              <a:schemeClr val="lt1"/>
            </a:solidFill>
          </a:ln>
          <a:effectLst/>
        </c:spPr>
      </c:pivotFmt>
      <c:pivotFmt>
        <c:idx val="4629"/>
        <c:spPr>
          <a:solidFill>
            <a:schemeClr val="accent1"/>
          </a:solidFill>
          <a:ln w="19050">
            <a:solidFill>
              <a:schemeClr val="lt1"/>
            </a:solidFill>
          </a:ln>
          <a:effectLst/>
        </c:spPr>
      </c:pivotFmt>
      <c:pivotFmt>
        <c:idx val="4630"/>
        <c:spPr>
          <a:solidFill>
            <a:schemeClr val="accent1"/>
          </a:solidFill>
          <a:ln w="19050">
            <a:solidFill>
              <a:schemeClr val="lt1"/>
            </a:solidFill>
          </a:ln>
          <a:effectLst/>
        </c:spPr>
      </c:pivotFmt>
      <c:pivotFmt>
        <c:idx val="4631"/>
        <c:spPr>
          <a:solidFill>
            <a:schemeClr val="accent1"/>
          </a:solidFill>
          <a:ln w="19050">
            <a:solidFill>
              <a:schemeClr val="lt1"/>
            </a:solidFill>
          </a:ln>
          <a:effectLst/>
        </c:spPr>
      </c:pivotFmt>
      <c:pivotFmt>
        <c:idx val="4632"/>
        <c:spPr>
          <a:solidFill>
            <a:schemeClr val="accent1"/>
          </a:solidFill>
          <a:ln w="19050">
            <a:solidFill>
              <a:schemeClr val="lt1"/>
            </a:solidFill>
          </a:ln>
          <a:effectLst/>
        </c:spPr>
      </c:pivotFmt>
      <c:pivotFmt>
        <c:idx val="4633"/>
        <c:spPr>
          <a:solidFill>
            <a:schemeClr val="accent1"/>
          </a:solidFill>
          <a:ln w="19050">
            <a:solidFill>
              <a:schemeClr val="lt1"/>
            </a:solidFill>
          </a:ln>
          <a:effectLst/>
        </c:spPr>
      </c:pivotFmt>
      <c:pivotFmt>
        <c:idx val="4634"/>
        <c:spPr>
          <a:solidFill>
            <a:schemeClr val="accent1"/>
          </a:solidFill>
          <a:ln w="19050">
            <a:solidFill>
              <a:schemeClr val="lt1"/>
            </a:solidFill>
          </a:ln>
          <a:effectLst/>
        </c:spPr>
      </c:pivotFmt>
      <c:pivotFmt>
        <c:idx val="4635"/>
        <c:spPr>
          <a:solidFill>
            <a:schemeClr val="accent1"/>
          </a:solidFill>
          <a:ln w="19050">
            <a:solidFill>
              <a:schemeClr val="lt1"/>
            </a:solidFill>
          </a:ln>
          <a:effectLst/>
        </c:spPr>
      </c:pivotFmt>
      <c:pivotFmt>
        <c:idx val="4636"/>
        <c:spPr>
          <a:solidFill>
            <a:schemeClr val="accent1"/>
          </a:solidFill>
          <a:ln w="19050">
            <a:solidFill>
              <a:schemeClr val="lt1"/>
            </a:solidFill>
          </a:ln>
          <a:effectLst/>
        </c:spPr>
      </c:pivotFmt>
      <c:pivotFmt>
        <c:idx val="4637"/>
        <c:spPr>
          <a:solidFill>
            <a:schemeClr val="accent1"/>
          </a:solidFill>
          <a:ln w="19050">
            <a:solidFill>
              <a:schemeClr val="lt1"/>
            </a:solidFill>
          </a:ln>
          <a:effectLst/>
        </c:spPr>
      </c:pivotFmt>
      <c:pivotFmt>
        <c:idx val="4638"/>
        <c:spPr>
          <a:solidFill>
            <a:schemeClr val="accent1"/>
          </a:solidFill>
          <a:ln w="19050">
            <a:solidFill>
              <a:schemeClr val="lt1"/>
            </a:solidFill>
          </a:ln>
          <a:effectLst/>
        </c:spPr>
      </c:pivotFmt>
      <c:pivotFmt>
        <c:idx val="4639"/>
        <c:spPr>
          <a:solidFill>
            <a:schemeClr val="accent1"/>
          </a:solidFill>
          <a:ln w="19050">
            <a:solidFill>
              <a:schemeClr val="lt1"/>
            </a:solidFill>
          </a:ln>
          <a:effectLst/>
        </c:spPr>
      </c:pivotFmt>
      <c:pivotFmt>
        <c:idx val="4640"/>
        <c:spPr>
          <a:solidFill>
            <a:schemeClr val="accent1"/>
          </a:solidFill>
          <a:ln w="19050">
            <a:solidFill>
              <a:schemeClr val="lt1"/>
            </a:solidFill>
          </a:ln>
          <a:effectLst/>
        </c:spPr>
      </c:pivotFmt>
      <c:pivotFmt>
        <c:idx val="464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42"/>
        <c:spPr>
          <a:solidFill>
            <a:schemeClr val="accent1"/>
          </a:solidFill>
          <a:ln w="19050">
            <a:solidFill>
              <a:schemeClr val="lt1"/>
            </a:solidFill>
          </a:ln>
          <a:effectLst/>
        </c:spPr>
      </c:pivotFmt>
      <c:pivotFmt>
        <c:idx val="4643"/>
        <c:spPr>
          <a:solidFill>
            <a:schemeClr val="accent1"/>
          </a:solidFill>
          <a:ln w="19050">
            <a:solidFill>
              <a:schemeClr val="lt1"/>
            </a:solidFill>
          </a:ln>
          <a:effectLst/>
        </c:spPr>
      </c:pivotFmt>
      <c:pivotFmt>
        <c:idx val="4644"/>
        <c:spPr>
          <a:solidFill>
            <a:schemeClr val="accent1"/>
          </a:solidFill>
          <a:ln w="19050">
            <a:solidFill>
              <a:schemeClr val="lt1"/>
            </a:solidFill>
          </a:ln>
          <a:effectLst/>
        </c:spPr>
      </c:pivotFmt>
      <c:pivotFmt>
        <c:idx val="4645"/>
        <c:spPr>
          <a:solidFill>
            <a:schemeClr val="accent1"/>
          </a:solidFill>
          <a:ln w="19050">
            <a:solidFill>
              <a:schemeClr val="lt1"/>
            </a:solidFill>
          </a:ln>
          <a:effectLst/>
        </c:spPr>
      </c:pivotFmt>
      <c:pivotFmt>
        <c:idx val="4646"/>
        <c:spPr>
          <a:solidFill>
            <a:schemeClr val="accent1"/>
          </a:solidFill>
          <a:ln w="19050">
            <a:solidFill>
              <a:schemeClr val="lt1"/>
            </a:solidFill>
          </a:ln>
          <a:effectLst/>
        </c:spPr>
      </c:pivotFmt>
      <c:pivotFmt>
        <c:idx val="4647"/>
        <c:spPr>
          <a:solidFill>
            <a:schemeClr val="accent1"/>
          </a:solidFill>
          <a:ln w="19050">
            <a:solidFill>
              <a:schemeClr val="lt1"/>
            </a:solidFill>
          </a:ln>
          <a:effectLst/>
        </c:spPr>
      </c:pivotFmt>
      <c:pivotFmt>
        <c:idx val="4648"/>
        <c:spPr>
          <a:solidFill>
            <a:schemeClr val="accent1"/>
          </a:solidFill>
          <a:ln w="19050">
            <a:solidFill>
              <a:schemeClr val="lt1"/>
            </a:solidFill>
          </a:ln>
          <a:effectLst/>
        </c:spPr>
      </c:pivotFmt>
      <c:pivotFmt>
        <c:idx val="4649"/>
        <c:spPr>
          <a:solidFill>
            <a:schemeClr val="accent1"/>
          </a:solidFill>
          <a:ln w="19050">
            <a:solidFill>
              <a:schemeClr val="lt1"/>
            </a:solidFill>
          </a:ln>
          <a:effectLst/>
        </c:spPr>
      </c:pivotFmt>
      <c:pivotFmt>
        <c:idx val="4650"/>
        <c:spPr>
          <a:solidFill>
            <a:schemeClr val="accent1"/>
          </a:solidFill>
          <a:ln w="19050">
            <a:solidFill>
              <a:schemeClr val="lt1"/>
            </a:solidFill>
          </a:ln>
          <a:effectLst/>
        </c:spPr>
      </c:pivotFmt>
      <c:pivotFmt>
        <c:idx val="4651"/>
        <c:spPr>
          <a:solidFill>
            <a:schemeClr val="accent1"/>
          </a:solidFill>
          <a:ln w="19050">
            <a:solidFill>
              <a:schemeClr val="lt1"/>
            </a:solidFill>
          </a:ln>
          <a:effectLst/>
        </c:spPr>
      </c:pivotFmt>
      <c:pivotFmt>
        <c:idx val="4652"/>
        <c:spPr>
          <a:solidFill>
            <a:schemeClr val="accent1"/>
          </a:solidFill>
          <a:ln w="19050">
            <a:solidFill>
              <a:schemeClr val="lt1"/>
            </a:solidFill>
          </a:ln>
          <a:effectLst/>
        </c:spPr>
      </c:pivotFmt>
      <c:pivotFmt>
        <c:idx val="4653"/>
        <c:spPr>
          <a:solidFill>
            <a:schemeClr val="accent1"/>
          </a:solidFill>
          <a:ln w="19050">
            <a:solidFill>
              <a:schemeClr val="lt1"/>
            </a:solidFill>
          </a:ln>
          <a:effectLst/>
        </c:spPr>
      </c:pivotFmt>
      <c:pivotFmt>
        <c:idx val="4654"/>
        <c:spPr>
          <a:solidFill>
            <a:schemeClr val="accent1"/>
          </a:solidFill>
          <a:ln w="19050">
            <a:solidFill>
              <a:schemeClr val="lt1"/>
            </a:solidFill>
          </a:ln>
          <a:effectLst/>
        </c:spPr>
      </c:pivotFmt>
      <c:pivotFmt>
        <c:idx val="4655"/>
        <c:spPr>
          <a:solidFill>
            <a:schemeClr val="accent1"/>
          </a:solidFill>
          <a:ln w="19050">
            <a:solidFill>
              <a:schemeClr val="lt1"/>
            </a:solidFill>
          </a:ln>
          <a:effectLst/>
        </c:spPr>
      </c:pivotFmt>
      <c:pivotFmt>
        <c:idx val="4656"/>
        <c:spPr>
          <a:solidFill>
            <a:schemeClr val="accent1"/>
          </a:solidFill>
          <a:ln w="19050">
            <a:solidFill>
              <a:schemeClr val="lt1"/>
            </a:solidFill>
          </a:ln>
          <a:effectLst/>
        </c:spPr>
      </c:pivotFmt>
      <c:pivotFmt>
        <c:idx val="4657"/>
        <c:spPr>
          <a:solidFill>
            <a:schemeClr val="accent1"/>
          </a:solidFill>
          <a:ln w="19050">
            <a:solidFill>
              <a:schemeClr val="lt1"/>
            </a:solidFill>
          </a:ln>
          <a:effectLst/>
        </c:spPr>
      </c:pivotFmt>
      <c:pivotFmt>
        <c:idx val="465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59"/>
        <c:spPr>
          <a:solidFill>
            <a:schemeClr val="accent1"/>
          </a:solidFill>
          <a:ln w="19050">
            <a:solidFill>
              <a:schemeClr val="lt1"/>
            </a:solidFill>
          </a:ln>
          <a:effectLst/>
        </c:spPr>
      </c:pivotFmt>
      <c:pivotFmt>
        <c:idx val="4660"/>
        <c:spPr>
          <a:solidFill>
            <a:schemeClr val="accent1"/>
          </a:solidFill>
          <a:ln w="19050">
            <a:solidFill>
              <a:schemeClr val="lt1"/>
            </a:solidFill>
          </a:ln>
          <a:effectLst/>
        </c:spPr>
      </c:pivotFmt>
      <c:pivotFmt>
        <c:idx val="4661"/>
        <c:spPr>
          <a:solidFill>
            <a:schemeClr val="accent1"/>
          </a:solidFill>
          <a:ln w="19050">
            <a:solidFill>
              <a:schemeClr val="lt1"/>
            </a:solidFill>
          </a:ln>
          <a:effectLst/>
        </c:spPr>
      </c:pivotFmt>
      <c:pivotFmt>
        <c:idx val="4662"/>
        <c:spPr>
          <a:solidFill>
            <a:schemeClr val="accent1"/>
          </a:solidFill>
          <a:ln w="19050">
            <a:solidFill>
              <a:schemeClr val="lt1"/>
            </a:solidFill>
          </a:ln>
          <a:effectLst/>
        </c:spPr>
      </c:pivotFmt>
      <c:pivotFmt>
        <c:idx val="4663"/>
        <c:spPr>
          <a:solidFill>
            <a:schemeClr val="accent1"/>
          </a:solidFill>
          <a:ln w="19050">
            <a:solidFill>
              <a:schemeClr val="lt1"/>
            </a:solidFill>
          </a:ln>
          <a:effectLst/>
        </c:spPr>
      </c:pivotFmt>
      <c:pivotFmt>
        <c:idx val="4664"/>
        <c:spPr>
          <a:solidFill>
            <a:schemeClr val="accent1"/>
          </a:solidFill>
          <a:ln w="19050">
            <a:solidFill>
              <a:schemeClr val="lt1"/>
            </a:solidFill>
          </a:ln>
          <a:effectLst/>
        </c:spPr>
      </c:pivotFmt>
      <c:pivotFmt>
        <c:idx val="4665"/>
        <c:spPr>
          <a:solidFill>
            <a:schemeClr val="accent1"/>
          </a:solidFill>
          <a:ln w="19050">
            <a:solidFill>
              <a:schemeClr val="lt1"/>
            </a:solidFill>
          </a:ln>
          <a:effectLst/>
        </c:spPr>
      </c:pivotFmt>
      <c:pivotFmt>
        <c:idx val="4666"/>
        <c:spPr>
          <a:solidFill>
            <a:schemeClr val="accent1"/>
          </a:solidFill>
          <a:ln w="19050">
            <a:solidFill>
              <a:schemeClr val="lt1"/>
            </a:solidFill>
          </a:ln>
          <a:effectLst/>
        </c:spPr>
      </c:pivotFmt>
      <c:pivotFmt>
        <c:idx val="4667"/>
        <c:spPr>
          <a:solidFill>
            <a:schemeClr val="accent1"/>
          </a:solidFill>
          <a:ln w="19050">
            <a:solidFill>
              <a:schemeClr val="lt1"/>
            </a:solidFill>
          </a:ln>
          <a:effectLst/>
        </c:spPr>
      </c:pivotFmt>
      <c:pivotFmt>
        <c:idx val="4668"/>
        <c:spPr>
          <a:solidFill>
            <a:schemeClr val="accent1"/>
          </a:solidFill>
          <a:ln w="19050">
            <a:solidFill>
              <a:schemeClr val="lt1"/>
            </a:solidFill>
          </a:ln>
          <a:effectLst/>
        </c:spPr>
      </c:pivotFmt>
      <c:pivotFmt>
        <c:idx val="4669"/>
        <c:spPr>
          <a:solidFill>
            <a:schemeClr val="accent1"/>
          </a:solidFill>
          <a:ln w="19050">
            <a:solidFill>
              <a:schemeClr val="lt1"/>
            </a:solidFill>
          </a:ln>
          <a:effectLst/>
        </c:spPr>
      </c:pivotFmt>
      <c:pivotFmt>
        <c:idx val="4670"/>
        <c:spPr>
          <a:solidFill>
            <a:schemeClr val="accent1"/>
          </a:solidFill>
          <a:ln w="19050">
            <a:solidFill>
              <a:schemeClr val="lt1"/>
            </a:solidFill>
          </a:ln>
          <a:effectLst/>
        </c:spPr>
      </c:pivotFmt>
      <c:pivotFmt>
        <c:idx val="4671"/>
        <c:spPr>
          <a:solidFill>
            <a:schemeClr val="accent1"/>
          </a:solidFill>
          <a:ln w="19050">
            <a:solidFill>
              <a:schemeClr val="lt1"/>
            </a:solidFill>
          </a:ln>
          <a:effectLst/>
        </c:spPr>
      </c:pivotFmt>
      <c:pivotFmt>
        <c:idx val="4672"/>
        <c:spPr>
          <a:solidFill>
            <a:schemeClr val="accent1"/>
          </a:solidFill>
          <a:ln w="19050">
            <a:solidFill>
              <a:schemeClr val="lt1"/>
            </a:solidFill>
          </a:ln>
          <a:effectLst/>
        </c:spPr>
      </c:pivotFmt>
      <c:pivotFmt>
        <c:idx val="4673"/>
        <c:spPr>
          <a:solidFill>
            <a:schemeClr val="accent1"/>
          </a:solidFill>
          <a:ln w="19050">
            <a:solidFill>
              <a:schemeClr val="lt1"/>
            </a:solidFill>
          </a:ln>
          <a:effectLst/>
        </c:spPr>
      </c:pivotFmt>
      <c:pivotFmt>
        <c:idx val="4674"/>
        <c:spPr>
          <a:solidFill>
            <a:schemeClr val="accent1"/>
          </a:solidFill>
          <a:ln w="19050">
            <a:solidFill>
              <a:schemeClr val="lt1"/>
            </a:solidFill>
          </a:ln>
          <a:effectLst/>
        </c:spPr>
      </c:pivotFmt>
      <c:pivotFmt>
        <c:idx val="467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76"/>
        <c:spPr>
          <a:solidFill>
            <a:schemeClr val="accent1"/>
          </a:solidFill>
          <a:ln w="19050">
            <a:solidFill>
              <a:schemeClr val="lt1"/>
            </a:solidFill>
          </a:ln>
          <a:effectLst/>
        </c:spPr>
      </c:pivotFmt>
      <c:pivotFmt>
        <c:idx val="4677"/>
        <c:spPr>
          <a:solidFill>
            <a:schemeClr val="accent1"/>
          </a:solidFill>
          <a:ln w="19050">
            <a:solidFill>
              <a:schemeClr val="lt1"/>
            </a:solidFill>
          </a:ln>
          <a:effectLst/>
        </c:spPr>
      </c:pivotFmt>
      <c:pivotFmt>
        <c:idx val="4678"/>
        <c:spPr>
          <a:solidFill>
            <a:schemeClr val="accent1"/>
          </a:solidFill>
          <a:ln w="19050">
            <a:solidFill>
              <a:schemeClr val="lt1"/>
            </a:solidFill>
          </a:ln>
          <a:effectLst/>
        </c:spPr>
      </c:pivotFmt>
      <c:pivotFmt>
        <c:idx val="4679"/>
        <c:spPr>
          <a:solidFill>
            <a:schemeClr val="accent1"/>
          </a:solidFill>
          <a:ln w="19050">
            <a:solidFill>
              <a:schemeClr val="lt1"/>
            </a:solidFill>
          </a:ln>
          <a:effectLst/>
        </c:spPr>
      </c:pivotFmt>
      <c:pivotFmt>
        <c:idx val="4680"/>
        <c:spPr>
          <a:solidFill>
            <a:schemeClr val="accent1"/>
          </a:solidFill>
          <a:ln w="19050">
            <a:solidFill>
              <a:schemeClr val="lt1"/>
            </a:solidFill>
          </a:ln>
          <a:effectLst/>
        </c:spPr>
      </c:pivotFmt>
      <c:pivotFmt>
        <c:idx val="4681"/>
        <c:spPr>
          <a:solidFill>
            <a:schemeClr val="accent1"/>
          </a:solidFill>
          <a:ln w="19050">
            <a:solidFill>
              <a:schemeClr val="lt1"/>
            </a:solidFill>
          </a:ln>
          <a:effectLst/>
        </c:spPr>
      </c:pivotFmt>
      <c:pivotFmt>
        <c:idx val="4682"/>
        <c:spPr>
          <a:solidFill>
            <a:schemeClr val="accent1"/>
          </a:solidFill>
          <a:ln w="19050">
            <a:solidFill>
              <a:schemeClr val="lt1"/>
            </a:solidFill>
          </a:ln>
          <a:effectLst/>
        </c:spPr>
      </c:pivotFmt>
      <c:pivotFmt>
        <c:idx val="4683"/>
        <c:spPr>
          <a:solidFill>
            <a:schemeClr val="accent1"/>
          </a:solidFill>
          <a:ln w="19050">
            <a:solidFill>
              <a:schemeClr val="lt1"/>
            </a:solidFill>
          </a:ln>
          <a:effectLst/>
        </c:spPr>
      </c:pivotFmt>
      <c:pivotFmt>
        <c:idx val="4684"/>
        <c:spPr>
          <a:solidFill>
            <a:schemeClr val="accent1"/>
          </a:solidFill>
          <a:ln w="19050">
            <a:solidFill>
              <a:schemeClr val="lt1"/>
            </a:solidFill>
          </a:ln>
          <a:effectLst/>
        </c:spPr>
      </c:pivotFmt>
      <c:pivotFmt>
        <c:idx val="4685"/>
        <c:spPr>
          <a:solidFill>
            <a:schemeClr val="accent1"/>
          </a:solidFill>
          <a:ln w="19050">
            <a:solidFill>
              <a:schemeClr val="lt1"/>
            </a:solidFill>
          </a:ln>
          <a:effectLst/>
        </c:spPr>
      </c:pivotFmt>
      <c:pivotFmt>
        <c:idx val="4686"/>
        <c:spPr>
          <a:solidFill>
            <a:schemeClr val="accent1"/>
          </a:solidFill>
          <a:ln w="19050">
            <a:solidFill>
              <a:schemeClr val="lt1"/>
            </a:solidFill>
          </a:ln>
          <a:effectLst/>
        </c:spPr>
      </c:pivotFmt>
      <c:pivotFmt>
        <c:idx val="4687"/>
        <c:spPr>
          <a:solidFill>
            <a:schemeClr val="accent1"/>
          </a:solidFill>
          <a:ln w="19050">
            <a:solidFill>
              <a:schemeClr val="lt1"/>
            </a:solidFill>
          </a:ln>
          <a:effectLst/>
        </c:spPr>
      </c:pivotFmt>
      <c:pivotFmt>
        <c:idx val="4688"/>
        <c:spPr>
          <a:solidFill>
            <a:schemeClr val="accent1"/>
          </a:solidFill>
          <a:ln w="19050">
            <a:solidFill>
              <a:schemeClr val="lt1"/>
            </a:solidFill>
          </a:ln>
          <a:effectLst/>
        </c:spPr>
      </c:pivotFmt>
      <c:pivotFmt>
        <c:idx val="4689"/>
        <c:spPr>
          <a:solidFill>
            <a:schemeClr val="accent1"/>
          </a:solidFill>
          <a:ln w="19050">
            <a:solidFill>
              <a:schemeClr val="lt1"/>
            </a:solidFill>
          </a:ln>
          <a:effectLst/>
        </c:spPr>
      </c:pivotFmt>
      <c:pivotFmt>
        <c:idx val="4690"/>
        <c:spPr>
          <a:solidFill>
            <a:schemeClr val="accent1"/>
          </a:solidFill>
          <a:ln w="19050">
            <a:solidFill>
              <a:schemeClr val="lt1"/>
            </a:solidFill>
          </a:ln>
          <a:effectLst/>
        </c:spPr>
      </c:pivotFmt>
      <c:pivotFmt>
        <c:idx val="4691"/>
        <c:spPr>
          <a:solidFill>
            <a:schemeClr val="accent1"/>
          </a:solidFill>
          <a:ln w="19050">
            <a:solidFill>
              <a:schemeClr val="lt1"/>
            </a:solidFill>
          </a:ln>
          <a:effectLst/>
        </c:spPr>
      </c:pivotFmt>
      <c:pivotFmt>
        <c:idx val="469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93"/>
        <c:spPr>
          <a:solidFill>
            <a:schemeClr val="accent1"/>
          </a:solidFill>
          <a:ln w="19050">
            <a:solidFill>
              <a:schemeClr val="lt1"/>
            </a:solidFill>
          </a:ln>
          <a:effectLst/>
        </c:spPr>
      </c:pivotFmt>
      <c:pivotFmt>
        <c:idx val="4694"/>
        <c:spPr>
          <a:solidFill>
            <a:schemeClr val="accent1"/>
          </a:solidFill>
          <a:ln w="19050">
            <a:solidFill>
              <a:schemeClr val="lt1"/>
            </a:solidFill>
          </a:ln>
          <a:effectLst/>
        </c:spPr>
      </c:pivotFmt>
      <c:pivotFmt>
        <c:idx val="4695"/>
        <c:spPr>
          <a:solidFill>
            <a:schemeClr val="accent1"/>
          </a:solidFill>
          <a:ln w="19050">
            <a:solidFill>
              <a:schemeClr val="lt1"/>
            </a:solidFill>
          </a:ln>
          <a:effectLst/>
        </c:spPr>
      </c:pivotFmt>
      <c:pivotFmt>
        <c:idx val="4696"/>
        <c:spPr>
          <a:solidFill>
            <a:schemeClr val="accent1"/>
          </a:solidFill>
          <a:ln w="19050">
            <a:solidFill>
              <a:schemeClr val="lt1"/>
            </a:solidFill>
          </a:ln>
          <a:effectLst/>
        </c:spPr>
      </c:pivotFmt>
      <c:pivotFmt>
        <c:idx val="4697"/>
        <c:spPr>
          <a:solidFill>
            <a:schemeClr val="accent1"/>
          </a:solidFill>
          <a:ln w="19050">
            <a:solidFill>
              <a:schemeClr val="lt1"/>
            </a:solidFill>
          </a:ln>
          <a:effectLst/>
        </c:spPr>
      </c:pivotFmt>
      <c:pivotFmt>
        <c:idx val="4698"/>
        <c:spPr>
          <a:solidFill>
            <a:schemeClr val="accent1"/>
          </a:solidFill>
          <a:ln w="19050">
            <a:solidFill>
              <a:schemeClr val="lt1"/>
            </a:solidFill>
          </a:ln>
          <a:effectLst/>
        </c:spPr>
      </c:pivotFmt>
      <c:pivotFmt>
        <c:idx val="4699"/>
        <c:spPr>
          <a:solidFill>
            <a:schemeClr val="accent1"/>
          </a:solidFill>
          <a:ln w="19050">
            <a:solidFill>
              <a:schemeClr val="lt1"/>
            </a:solidFill>
          </a:ln>
          <a:effectLst/>
        </c:spPr>
      </c:pivotFmt>
      <c:pivotFmt>
        <c:idx val="4700"/>
        <c:spPr>
          <a:solidFill>
            <a:schemeClr val="accent1"/>
          </a:solidFill>
          <a:ln w="19050">
            <a:solidFill>
              <a:schemeClr val="lt1"/>
            </a:solidFill>
          </a:ln>
          <a:effectLst/>
        </c:spPr>
      </c:pivotFmt>
      <c:pivotFmt>
        <c:idx val="4701"/>
        <c:spPr>
          <a:solidFill>
            <a:schemeClr val="accent1"/>
          </a:solidFill>
          <a:ln w="19050">
            <a:solidFill>
              <a:schemeClr val="lt1"/>
            </a:solidFill>
          </a:ln>
          <a:effectLst/>
        </c:spPr>
      </c:pivotFmt>
      <c:pivotFmt>
        <c:idx val="4702"/>
        <c:spPr>
          <a:solidFill>
            <a:schemeClr val="accent1"/>
          </a:solidFill>
          <a:ln w="19050">
            <a:solidFill>
              <a:schemeClr val="lt1"/>
            </a:solidFill>
          </a:ln>
          <a:effectLst/>
        </c:spPr>
      </c:pivotFmt>
      <c:pivotFmt>
        <c:idx val="4703"/>
        <c:spPr>
          <a:solidFill>
            <a:schemeClr val="accent1"/>
          </a:solidFill>
          <a:ln w="19050">
            <a:solidFill>
              <a:schemeClr val="lt1"/>
            </a:solidFill>
          </a:ln>
          <a:effectLst/>
        </c:spPr>
      </c:pivotFmt>
      <c:pivotFmt>
        <c:idx val="4704"/>
        <c:spPr>
          <a:solidFill>
            <a:schemeClr val="accent1"/>
          </a:solidFill>
          <a:ln w="19050">
            <a:solidFill>
              <a:schemeClr val="lt1"/>
            </a:solidFill>
          </a:ln>
          <a:effectLst/>
        </c:spPr>
      </c:pivotFmt>
      <c:pivotFmt>
        <c:idx val="4705"/>
        <c:spPr>
          <a:solidFill>
            <a:schemeClr val="accent1"/>
          </a:solidFill>
          <a:ln w="19050">
            <a:solidFill>
              <a:schemeClr val="lt1"/>
            </a:solidFill>
          </a:ln>
          <a:effectLst/>
        </c:spPr>
      </c:pivotFmt>
      <c:pivotFmt>
        <c:idx val="4706"/>
        <c:spPr>
          <a:solidFill>
            <a:schemeClr val="accent1"/>
          </a:solidFill>
          <a:ln w="19050">
            <a:solidFill>
              <a:schemeClr val="lt1"/>
            </a:solidFill>
          </a:ln>
          <a:effectLst/>
        </c:spPr>
      </c:pivotFmt>
      <c:pivotFmt>
        <c:idx val="4707"/>
        <c:spPr>
          <a:solidFill>
            <a:schemeClr val="accent1"/>
          </a:solidFill>
          <a:ln w="19050">
            <a:solidFill>
              <a:schemeClr val="lt1"/>
            </a:solidFill>
          </a:ln>
          <a:effectLst/>
        </c:spPr>
      </c:pivotFmt>
      <c:pivotFmt>
        <c:idx val="4708"/>
        <c:spPr>
          <a:solidFill>
            <a:schemeClr val="accent1"/>
          </a:solidFill>
          <a:ln w="19050">
            <a:solidFill>
              <a:schemeClr val="lt1"/>
            </a:solidFill>
          </a:ln>
          <a:effectLst/>
        </c:spPr>
      </c:pivotFmt>
      <c:pivotFmt>
        <c:idx val="470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10"/>
        <c:spPr>
          <a:solidFill>
            <a:schemeClr val="accent1"/>
          </a:solidFill>
          <a:ln w="19050">
            <a:solidFill>
              <a:schemeClr val="lt1"/>
            </a:solidFill>
          </a:ln>
          <a:effectLst/>
        </c:spPr>
      </c:pivotFmt>
      <c:pivotFmt>
        <c:idx val="4711"/>
        <c:spPr>
          <a:solidFill>
            <a:schemeClr val="accent1"/>
          </a:solidFill>
          <a:ln w="19050">
            <a:solidFill>
              <a:schemeClr val="lt1"/>
            </a:solidFill>
          </a:ln>
          <a:effectLst/>
        </c:spPr>
      </c:pivotFmt>
      <c:pivotFmt>
        <c:idx val="4712"/>
        <c:spPr>
          <a:solidFill>
            <a:schemeClr val="accent1"/>
          </a:solidFill>
          <a:ln w="19050">
            <a:solidFill>
              <a:schemeClr val="lt1"/>
            </a:solidFill>
          </a:ln>
          <a:effectLst/>
        </c:spPr>
      </c:pivotFmt>
      <c:pivotFmt>
        <c:idx val="4713"/>
        <c:spPr>
          <a:solidFill>
            <a:schemeClr val="accent1"/>
          </a:solidFill>
          <a:ln w="19050">
            <a:solidFill>
              <a:schemeClr val="lt1"/>
            </a:solidFill>
          </a:ln>
          <a:effectLst/>
        </c:spPr>
      </c:pivotFmt>
      <c:pivotFmt>
        <c:idx val="4714"/>
        <c:spPr>
          <a:solidFill>
            <a:schemeClr val="accent1"/>
          </a:solidFill>
          <a:ln w="19050">
            <a:solidFill>
              <a:schemeClr val="lt1"/>
            </a:solidFill>
          </a:ln>
          <a:effectLst/>
        </c:spPr>
      </c:pivotFmt>
      <c:pivotFmt>
        <c:idx val="4715"/>
        <c:spPr>
          <a:solidFill>
            <a:schemeClr val="accent1"/>
          </a:solidFill>
          <a:ln w="19050">
            <a:solidFill>
              <a:schemeClr val="lt1"/>
            </a:solidFill>
          </a:ln>
          <a:effectLst/>
        </c:spPr>
      </c:pivotFmt>
      <c:pivotFmt>
        <c:idx val="4716"/>
        <c:spPr>
          <a:solidFill>
            <a:schemeClr val="accent1"/>
          </a:solidFill>
          <a:ln w="19050">
            <a:solidFill>
              <a:schemeClr val="lt1"/>
            </a:solidFill>
          </a:ln>
          <a:effectLst/>
        </c:spPr>
      </c:pivotFmt>
      <c:pivotFmt>
        <c:idx val="4717"/>
        <c:spPr>
          <a:solidFill>
            <a:schemeClr val="accent1"/>
          </a:solidFill>
          <a:ln w="19050">
            <a:solidFill>
              <a:schemeClr val="lt1"/>
            </a:solidFill>
          </a:ln>
          <a:effectLst/>
        </c:spPr>
      </c:pivotFmt>
      <c:pivotFmt>
        <c:idx val="4718"/>
        <c:spPr>
          <a:solidFill>
            <a:schemeClr val="accent1"/>
          </a:solidFill>
          <a:ln w="19050">
            <a:solidFill>
              <a:schemeClr val="lt1"/>
            </a:solidFill>
          </a:ln>
          <a:effectLst/>
        </c:spPr>
      </c:pivotFmt>
      <c:pivotFmt>
        <c:idx val="4719"/>
        <c:spPr>
          <a:solidFill>
            <a:schemeClr val="accent1"/>
          </a:solidFill>
          <a:ln w="19050">
            <a:solidFill>
              <a:schemeClr val="lt1"/>
            </a:solidFill>
          </a:ln>
          <a:effectLst/>
        </c:spPr>
      </c:pivotFmt>
      <c:pivotFmt>
        <c:idx val="4720"/>
        <c:spPr>
          <a:solidFill>
            <a:schemeClr val="accent1"/>
          </a:solidFill>
          <a:ln w="19050">
            <a:solidFill>
              <a:schemeClr val="lt1"/>
            </a:solidFill>
          </a:ln>
          <a:effectLst/>
        </c:spPr>
      </c:pivotFmt>
      <c:pivotFmt>
        <c:idx val="4721"/>
        <c:spPr>
          <a:solidFill>
            <a:schemeClr val="accent1"/>
          </a:solidFill>
          <a:ln w="19050">
            <a:solidFill>
              <a:schemeClr val="lt1"/>
            </a:solidFill>
          </a:ln>
          <a:effectLst/>
        </c:spPr>
      </c:pivotFmt>
      <c:pivotFmt>
        <c:idx val="4722"/>
        <c:spPr>
          <a:solidFill>
            <a:schemeClr val="accent1"/>
          </a:solidFill>
          <a:ln w="19050">
            <a:solidFill>
              <a:schemeClr val="lt1"/>
            </a:solidFill>
          </a:ln>
          <a:effectLst/>
        </c:spPr>
      </c:pivotFmt>
      <c:pivotFmt>
        <c:idx val="4723"/>
        <c:spPr>
          <a:solidFill>
            <a:schemeClr val="accent1"/>
          </a:solidFill>
          <a:ln w="19050">
            <a:solidFill>
              <a:schemeClr val="lt1"/>
            </a:solidFill>
          </a:ln>
          <a:effectLst/>
        </c:spPr>
      </c:pivotFmt>
      <c:pivotFmt>
        <c:idx val="4724"/>
        <c:spPr>
          <a:solidFill>
            <a:schemeClr val="accent1"/>
          </a:solidFill>
          <a:ln w="19050">
            <a:solidFill>
              <a:schemeClr val="lt1"/>
            </a:solidFill>
          </a:ln>
          <a:effectLst/>
        </c:spPr>
      </c:pivotFmt>
      <c:pivotFmt>
        <c:idx val="4725"/>
        <c:spPr>
          <a:solidFill>
            <a:schemeClr val="accent1"/>
          </a:solidFill>
          <a:ln w="19050">
            <a:solidFill>
              <a:schemeClr val="lt1"/>
            </a:solidFill>
          </a:ln>
          <a:effectLst/>
        </c:spPr>
      </c:pivotFmt>
      <c:pivotFmt>
        <c:idx val="472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27"/>
        <c:spPr>
          <a:solidFill>
            <a:schemeClr val="accent1"/>
          </a:solidFill>
          <a:ln w="19050">
            <a:solidFill>
              <a:schemeClr val="lt1"/>
            </a:solidFill>
          </a:ln>
          <a:effectLst/>
        </c:spPr>
      </c:pivotFmt>
      <c:pivotFmt>
        <c:idx val="4728"/>
        <c:spPr>
          <a:solidFill>
            <a:schemeClr val="accent1"/>
          </a:solidFill>
          <a:ln w="19050">
            <a:solidFill>
              <a:schemeClr val="lt1"/>
            </a:solidFill>
          </a:ln>
          <a:effectLst/>
        </c:spPr>
      </c:pivotFmt>
      <c:pivotFmt>
        <c:idx val="4729"/>
        <c:spPr>
          <a:solidFill>
            <a:schemeClr val="accent1"/>
          </a:solidFill>
          <a:ln w="19050">
            <a:solidFill>
              <a:schemeClr val="lt1"/>
            </a:solidFill>
          </a:ln>
          <a:effectLst/>
        </c:spPr>
      </c:pivotFmt>
      <c:pivotFmt>
        <c:idx val="4730"/>
        <c:spPr>
          <a:solidFill>
            <a:schemeClr val="accent1"/>
          </a:solidFill>
          <a:ln w="19050">
            <a:solidFill>
              <a:schemeClr val="lt1"/>
            </a:solidFill>
          </a:ln>
          <a:effectLst/>
        </c:spPr>
      </c:pivotFmt>
      <c:pivotFmt>
        <c:idx val="4731"/>
        <c:spPr>
          <a:solidFill>
            <a:schemeClr val="accent1"/>
          </a:solidFill>
          <a:ln w="19050">
            <a:solidFill>
              <a:schemeClr val="lt1"/>
            </a:solidFill>
          </a:ln>
          <a:effectLst/>
        </c:spPr>
      </c:pivotFmt>
      <c:pivotFmt>
        <c:idx val="4732"/>
        <c:spPr>
          <a:solidFill>
            <a:schemeClr val="accent1"/>
          </a:solidFill>
          <a:ln w="19050">
            <a:solidFill>
              <a:schemeClr val="lt1"/>
            </a:solidFill>
          </a:ln>
          <a:effectLst/>
        </c:spPr>
      </c:pivotFmt>
      <c:pivotFmt>
        <c:idx val="4733"/>
        <c:spPr>
          <a:solidFill>
            <a:schemeClr val="accent1"/>
          </a:solidFill>
          <a:ln w="19050">
            <a:solidFill>
              <a:schemeClr val="lt1"/>
            </a:solidFill>
          </a:ln>
          <a:effectLst/>
        </c:spPr>
      </c:pivotFmt>
      <c:pivotFmt>
        <c:idx val="4734"/>
        <c:spPr>
          <a:solidFill>
            <a:schemeClr val="accent1"/>
          </a:solidFill>
          <a:ln w="19050">
            <a:solidFill>
              <a:schemeClr val="lt1"/>
            </a:solidFill>
          </a:ln>
          <a:effectLst/>
        </c:spPr>
      </c:pivotFmt>
      <c:pivotFmt>
        <c:idx val="4735"/>
        <c:spPr>
          <a:solidFill>
            <a:schemeClr val="accent1"/>
          </a:solidFill>
          <a:ln w="19050">
            <a:solidFill>
              <a:schemeClr val="lt1"/>
            </a:solidFill>
          </a:ln>
          <a:effectLst/>
        </c:spPr>
      </c:pivotFmt>
      <c:pivotFmt>
        <c:idx val="4736"/>
        <c:spPr>
          <a:solidFill>
            <a:schemeClr val="accent1"/>
          </a:solidFill>
          <a:ln w="19050">
            <a:solidFill>
              <a:schemeClr val="lt1"/>
            </a:solidFill>
          </a:ln>
          <a:effectLst/>
        </c:spPr>
      </c:pivotFmt>
      <c:pivotFmt>
        <c:idx val="4737"/>
        <c:spPr>
          <a:solidFill>
            <a:schemeClr val="accent1"/>
          </a:solidFill>
          <a:ln w="19050">
            <a:solidFill>
              <a:schemeClr val="lt1"/>
            </a:solidFill>
          </a:ln>
          <a:effectLst/>
        </c:spPr>
      </c:pivotFmt>
      <c:pivotFmt>
        <c:idx val="4738"/>
        <c:spPr>
          <a:solidFill>
            <a:schemeClr val="accent1"/>
          </a:solidFill>
          <a:ln w="19050">
            <a:solidFill>
              <a:schemeClr val="lt1"/>
            </a:solidFill>
          </a:ln>
          <a:effectLst/>
        </c:spPr>
      </c:pivotFmt>
      <c:pivotFmt>
        <c:idx val="4739"/>
        <c:spPr>
          <a:solidFill>
            <a:schemeClr val="accent1"/>
          </a:solidFill>
          <a:ln w="19050">
            <a:solidFill>
              <a:schemeClr val="lt1"/>
            </a:solidFill>
          </a:ln>
          <a:effectLst/>
        </c:spPr>
      </c:pivotFmt>
      <c:pivotFmt>
        <c:idx val="4740"/>
        <c:spPr>
          <a:solidFill>
            <a:schemeClr val="accent1"/>
          </a:solidFill>
          <a:ln w="19050">
            <a:solidFill>
              <a:schemeClr val="lt1"/>
            </a:solidFill>
          </a:ln>
          <a:effectLst/>
        </c:spPr>
      </c:pivotFmt>
      <c:pivotFmt>
        <c:idx val="4741"/>
        <c:spPr>
          <a:solidFill>
            <a:schemeClr val="accent1"/>
          </a:solidFill>
          <a:ln w="19050">
            <a:solidFill>
              <a:schemeClr val="lt1"/>
            </a:solidFill>
          </a:ln>
          <a:effectLst/>
        </c:spPr>
      </c:pivotFmt>
      <c:pivotFmt>
        <c:idx val="4742"/>
        <c:spPr>
          <a:solidFill>
            <a:schemeClr val="accent1"/>
          </a:solidFill>
          <a:ln w="19050">
            <a:solidFill>
              <a:schemeClr val="lt1"/>
            </a:solidFill>
          </a:ln>
          <a:effectLst/>
        </c:spPr>
      </c:pivotFmt>
      <c:pivotFmt>
        <c:idx val="47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44"/>
        <c:spPr>
          <a:solidFill>
            <a:schemeClr val="accent1"/>
          </a:solidFill>
          <a:ln w="19050">
            <a:solidFill>
              <a:schemeClr val="lt1"/>
            </a:solidFill>
          </a:ln>
          <a:effectLst/>
        </c:spPr>
      </c:pivotFmt>
      <c:pivotFmt>
        <c:idx val="4745"/>
        <c:spPr>
          <a:solidFill>
            <a:schemeClr val="accent1"/>
          </a:solidFill>
          <a:ln w="19050">
            <a:solidFill>
              <a:schemeClr val="lt1"/>
            </a:solidFill>
          </a:ln>
          <a:effectLst/>
        </c:spPr>
      </c:pivotFmt>
      <c:pivotFmt>
        <c:idx val="4746"/>
        <c:spPr>
          <a:solidFill>
            <a:schemeClr val="accent1"/>
          </a:solidFill>
          <a:ln w="19050">
            <a:solidFill>
              <a:schemeClr val="lt1"/>
            </a:solidFill>
          </a:ln>
          <a:effectLst/>
        </c:spPr>
      </c:pivotFmt>
      <c:pivotFmt>
        <c:idx val="4747"/>
        <c:spPr>
          <a:solidFill>
            <a:schemeClr val="accent1"/>
          </a:solidFill>
          <a:ln w="19050">
            <a:solidFill>
              <a:schemeClr val="lt1"/>
            </a:solidFill>
          </a:ln>
          <a:effectLst/>
        </c:spPr>
      </c:pivotFmt>
      <c:pivotFmt>
        <c:idx val="4748"/>
        <c:spPr>
          <a:solidFill>
            <a:schemeClr val="accent1"/>
          </a:solidFill>
          <a:ln w="19050">
            <a:solidFill>
              <a:schemeClr val="lt1"/>
            </a:solidFill>
          </a:ln>
          <a:effectLst/>
        </c:spPr>
      </c:pivotFmt>
      <c:pivotFmt>
        <c:idx val="4749"/>
        <c:spPr>
          <a:solidFill>
            <a:schemeClr val="accent1"/>
          </a:solidFill>
          <a:ln w="19050">
            <a:solidFill>
              <a:schemeClr val="lt1"/>
            </a:solidFill>
          </a:ln>
          <a:effectLst/>
        </c:spPr>
      </c:pivotFmt>
      <c:pivotFmt>
        <c:idx val="4750"/>
        <c:spPr>
          <a:solidFill>
            <a:schemeClr val="accent1"/>
          </a:solidFill>
          <a:ln w="19050">
            <a:solidFill>
              <a:schemeClr val="lt1"/>
            </a:solidFill>
          </a:ln>
          <a:effectLst/>
        </c:spPr>
      </c:pivotFmt>
      <c:pivotFmt>
        <c:idx val="4751"/>
        <c:spPr>
          <a:solidFill>
            <a:schemeClr val="accent1"/>
          </a:solidFill>
          <a:ln w="19050">
            <a:solidFill>
              <a:schemeClr val="lt1"/>
            </a:solidFill>
          </a:ln>
          <a:effectLst/>
        </c:spPr>
      </c:pivotFmt>
      <c:pivotFmt>
        <c:idx val="4752"/>
        <c:spPr>
          <a:solidFill>
            <a:schemeClr val="accent1"/>
          </a:solidFill>
          <a:ln w="19050">
            <a:solidFill>
              <a:schemeClr val="lt1"/>
            </a:solidFill>
          </a:ln>
          <a:effectLst/>
        </c:spPr>
      </c:pivotFmt>
      <c:pivotFmt>
        <c:idx val="4753"/>
        <c:spPr>
          <a:solidFill>
            <a:schemeClr val="accent1"/>
          </a:solidFill>
          <a:ln w="19050">
            <a:solidFill>
              <a:schemeClr val="lt1"/>
            </a:solidFill>
          </a:ln>
          <a:effectLst/>
        </c:spPr>
      </c:pivotFmt>
      <c:pivotFmt>
        <c:idx val="4754"/>
        <c:spPr>
          <a:solidFill>
            <a:schemeClr val="accent1"/>
          </a:solidFill>
          <a:ln w="19050">
            <a:solidFill>
              <a:schemeClr val="lt1"/>
            </a:solidFill>
          </a:ln>
          <a:effectLst/>
        </c:spPr>
      </c:pivotFmt>
      <c:pivotFmt>
        <c:idx val="4755"/>
        <c:spPr>
          <a:solidFill>
            <a:schemeClr val="accent1"/>
          </a:solidFill>
          <a:ln w="19050">
            <a:solidFill>
              <a:schemeClr val="lt1"/>
            </a:solidFill>
          </a:ln>
          <a:effectLst/>
        </c:spPr>
      </c:pivotFmt>
      <c:pivotFmt>
        <c:idx val="4756"/>
        <c:spPr>
          <a:solidFill>
            <a:schemeClr val="accent1"/>
          </a:solidFill>
          <a:ln w="19050">
            <a:solidFill>
              <a:schemeClr val="lt1"/>
            </a:solidFill>
          </a:ln>
          <a:effectLst/>
        </c:spPr>
      </c:pivotFmt>
      <c:pivotFmt>
        <c:idx val="4757"/>
        <c:spPr>
          <a:solidFill>
            <a:schemeClr val="accent1"/>
          </a:solidFill>
          <a:ln w="19050">
            <a:solidFill>
              <a:schemeClr val="lt1"/>
            </a:solidFill>
          </a:ln>
          <a:effectLst/>
        </c:spPr>
      </c:pivotFmt>
      <c:pivotFmt>
        <c:idx val="4758"/>
        <c:spPr>
          <a:solidFill>
            <a:schemeClr val="accent1"/>
          </a:solidFill>
          <a:ln w="19050">
            <a:solidFill>
              <a:schemeClr val="lt1"/>
            </a:solidFill>
          </a:ln>
          <a:effectLst/>
        </c:spPr>
      </c:pivotFmt>
      <c:pivotFmt>
        <c:idx val="4759"/>
        <c:spPr>
          <a:solidFill>
            <a:schemeClr val="accent1"/>
          </a:solidFill>
          <a:ln w="19050">
            <a:solidFill>
              <a:schemeClr val="lt1"/>
            </a:solidFill>
          </a:ln>
          <a:effectLst/>
        </c:spPr>
      </c:pivotFmt>
      <c:pivotFmt>
        <c:idx val="476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61"/>
        <c:spPr>
          <a:solidFill>
            <a:schemeClr val="accent1"/>
          </a:solidFill>
          <a:ln w="19050">
            <a:solidFill>
              <a:schemeClr val="lt1"/>
            </a:solidFill>
          </a:ln>
          <a:effectLst/>
        </c:spPr>
      </c:pivotFmt>
      <c:pivotFmt>
        <c:idx val="4762"/>
        <c:spPr>
          <a:solidFill>
            <a:schemeClr val="accent1"/>
          </a:solidFill>
          <a:ln w="19050">
            <a:solidFill>
              <a:schemeClr val="lt1"/>
            </a:solidFill>
          </a:ln>
          <a:effectLst/>
        </c:spPr>
      </c:pivotFmt>
      <c:pivotFmt>
        <c:idx val="4763"/>
        <c:spPr>
          <a:solidFill>
            <a:schemeClr val="accent1"/>
          </a:solidFill>
          <a:ln w="19050">
            <a:solidFill>
              <a:schemeClr val="lt1"/>
            </a:solidFill>
          </a:ln>
          <a:effectLst/>
        </c:spPr>
      </c:pivotFmt>
      <c:pivotFmt>
        <c:idx val="4764"/>
        <c:spPr>
          <a:solidFill>
            <a:schemeClr val="accent1"/>
          </a:solidFill>
          <a:ln w="19050">
            <a:solidFill>
              <a:schemeClr val="lt1"/>
            </a:solidFill>
          </a:ln>
          <a:effectLst/>
        </c:spPr>
      </c:pivotFmt>
      <c:pivotFmt>
        <c:idx val="4765"/>
        <c:spPr>
          <a:solidFill>
            <a:schemeClr val="accent1"/>
          </a:solidFill>
          <a:ln w="19050">
            <a:solidFill>
              <a:schemeClr val="lt1"/>
            </a:solidFill>
          </a:ln>
          <a:effectLst/>
        </c:spPr>
      </c:pivotFmt>
      <c:pivotFmt>
        <c:idx val="4766"/>
        <c:spPr>
          <a:solidFill>
            <a:schemeClr val="accent1"/>
          </a:solidFill>
          <a:ln w="19050">
            <a:solidFill>
              <a:schemeClr val="lt1"/>
            </a:solidFill>
          </a:ln>
          <a:effectLst/>
        </c:spPr>
      </c:pivotFmt>
      <c:pivotFmt>
        <c:idx val="4767"/>
        <c:spPr>
          <a:solidFill>
            <a:schemeClr val="accent1"/>
          </a:solidFill>
          <a:ln w="19050">
            <a:solidFill>
              <a:schemeClr val="lt1"/>
            </a:solidFill>
          </a:ln>
          <a:effectLst/>
        </c:spPr>
      </c:pivotFmt>
      <c:pivotFmt>
        <c:idx val="4768"/>
        <c:spPr>
          <a:solidFill>
            <a:schemeClr val="accent1"/>
          </a:solidFill>
          <a:ln w="19050">
            <a:solidFill>
              <a:schemeClr val="lt1"/>
            </a:solidFill>
          </a:ln>
          <a:effectLst/>
        </c:spPr>
      </c:pivotFmt>
      <c:pivotFmt>
        <c:idx val="4769"/>
        <c:spPr>
          <a:solidFill>
            <a:schemeClr val="accent1"/>
          </a:solidFill>
          <a:ln w="19050">
            <a:solidFill>
              <a:schemeClr val="lt1"/>
            </a:solidFill>
          </a:ln>
          <a:effectLst/>
        </c:spPr>
      </c:pivotFmt>
      <c:pivotFmt>
        <c:idx val="4770"/>
        <c:spPr>
          <a:solidFill>
            <a:schemeClr val="accent1"/>
          </a:solidFill>
          <a:ln w="19050">
            <a:solidFill>
              <a:schemeClr val="lt1"/>
            </a:solidFill>
          </a:ln>
          <a:effectLst/>
        </c:spPr>
      </c:pivotFmt>
      <c:pivotFmt>
        <c:idx val="4771"/>
        <c:spPr>
          <a:solidFill>
            <a:schemeClr val="accent1"/>
          </a:solidFill>
          <a:ln w="19050">
            <a:solidFill>
              <a:schemeClr val="lt1"/>
            </a:solidFill>
          </a:ln>
          <a:effectLst/>
        </c:spPr>
      </c:pivotFmt>
      <c:pivotFmt>
        <c:idx val="4772"/>
        <c:spPr>
          <a:solidFill>
            <a:schemeClr val="accent1"/>
          </a:solidFill>
          <a:ln w="19050">
            <a:solidFill>
              <a:schemeClr val="lt1"/>
            </a:solidFill>
          </a:ln>
          <a:effectLst/>
        </c:spPr>
      </c:pivotFmt>
      <c:pivotFmt>
        <c:idx val="4773"/>
        <c:spPr>
          <a:solidFill>
            <a:schemeClr val="accent1"/>
          </a:solidFill>
          <a:ln w="19050">
            <a:solidFill>
              <a:schemeClr val="lt1"/>
            </a:solidFill>
          </a:ln>
          <a:effectLst/>
        </c:spPr>
      </c:pivotFmt>
      <c:pivotFmt>
        <c:idx val="4774"/>
        <c:spPr>
          <a:solidFill>
            <a:schemeClr val="accent1"/>
          </a:solidFill>
          <a:ln w="19050">
            <a:solidFill>
              <a:schemeClr val="lt1"/>
            </a:solidFill>
          </a:ln>
          <a:effectLst/>
        </c:spPr>
      </c:pivotFmt>
      <c:pivotFmt>
        <c:idx val="4775"/>
        <c:spPr>
          <a:solidFill>
            <a:schemeClr val="accent1"/>
          </a:solidFill>
          <a:ln w="19050">
            <a:solidFill>
              <a:schemeClr val="lt1"/>
            </a:solidFill>
          </a:ln>
          <a:effectLst/>
        </c:spPr>
      </c:pivotFmt>
      <c:pivotFmt>
        <c:idx val="4776"/>
        <c:spPr>
          <a:solidFill>
            <a:schemeClr val="accent1"/>
          </a:solidFill>
          <a:ln w="19050">
            <a:solidFill>
              <a:schemeClr val="lt1"/>
            </a:solidFill>
          </a:ln>
          <a:effectLst/>
        </c:spPr>
      </c:pivotFmt>
    </c:pivotFmts>
    <c:plotArea>
      <c:layout>
        <c:manualLayout>
          <c:layoutTarget val="inner"/>
          <c:xMode val="edge"/>
          <c:yMode val="edge"/>
          <c:x val="0.10787038703306986"/>
          <c:y val="0.28488725557217781"/>
          <c:w val="0.50944117826555735"/>
          <c:h val="0.54018332999265939"/>
        </c:manualLayout>
      </c:layout>
      <c:pieChart>
        <c:varyColors val="1"/>
        <c:ser>
          <c:idx val="0"/>
          <c:order val="0"/>
          <c:tx>
            <c:strRef>
              <c:f>'7.  Category Popularity'!$Q$2:$Q$3</c:f>
              <c:strCache>
                <c:ptCount val="1"/>
                <c:pt idx="0">
                  <c:v>Afghanistan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Popularity'!$Q$4:$Q$20</c:f>
              <c:numCache>
                <c:formatCode>General</c:formatCode>
                <c:ptCount val="16"/>
                <c:pt idx="0">
                  <c:v>1</c:v>
                </c:pt>
                <c:pt idx="1">
                  <c:v>1</c:v>
                </c:pt>
                <c:pt idx="2">
                  <c:v>1</c:v>
                </c:pt>
                <c:pt idx="3">
                  <c:v>2</c:v>
                </c:pt>
                <c:pt idx="4">
                  <c:v>3</c:v>
                </c:pt>
                <c:pt idx="5">
                  <c:v>2</c:v>
                </c:pt>
                <c:pt idx="6">
                  <c:v>2</c:v>
                </c:pt>
                <c:pt idx="8">
                  <c:v>1</c:v>
                </c:pt>
                <c:pt idx="9">
                  <c:v>1</c:v>
                </c:pt>
                <c:pt idx="12">
                  <c:v>2</c:v>
                </c:pt>
                <c:pt idx="13">
                  <c:v>1</c:v>
                </c:pt>
                <c:pt idx="15">
                  <c:v>1</c:v>
                </c:pt>
              </c:numCache>
            </c:numRef>
          </c:val>
          <c:extLst>
            <c:ext xmlns:c16="http://schemas.microsoft.com/office/drawing/2014/chart" uri="{C3380CC4-5D6E-409C-BE32-E72D297353CC}">
              <c16:uniqueId val="{00000020-FCC7-4666-AA4D-08F60883536D}"/>
            </c:ext>
          </c:extLst>
        </c:ser>
        <c:ser>
          <c:idx val="1"/>
          <c:order val="1"/>
          <c:tx>
            <c:strRef>
              <c:f>'7.  Category Popularity'!$R$2:$R$3</c:f>
              <c:strCache>
                <c:ptCount val="1"/>
                <c:pt idx="0">
                  <c:v>Algeria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2-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4-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6-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8-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A-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C-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E-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0-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2-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4-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6-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8-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A-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C-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E-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0-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Popularity'!$R$4:$R$20</c:f>
              <c:numCache>
                <c:formatCode>General</c:formatCode>
                <c:ptCount val="16"/>
                <c:pt idx="0">
                  <c:v>5</c:v>
                </c:pt>
                <c:pt idx="1">
                  <c:v>7</c:v>
                </c:pt>
                <c:pt idx="2">
                  <c:v>7</c:v>
                </c:pt>
                <c:pt idx="3">
                  <c:v>3</c:v>
                </c:pt>
                <c:pt idx="4">
                  <c:v>8</c:v>
                </c:pt>
                <c:pt idx="5">
                  <c:v>3</c:v>
                </c:pt>
                <c:pt idx="6">
                  <c:v>6</c:v>
                </c:pt>
                <c:pt idx="7">
                  <c:v>6</c:v>
                </c:pt>
                <c:pt idx="8">
                  <c:v>4</c:v>
                </c:pt>
                <c:pt idx="9">
                  <c:v>4</c:v>
                </c:pt>
                <c:pt idx="10">
                  <c:v>2</c:v>
                </c:pt>
                <c:pt idx="11">
                  <c:v>4</c:v>
                </c:pt>
                <c:pt idx="12">
                  <c:v>10</c:v>
                </c:pt>
                <c:pt idx="13">
                  <c:v>12</c:v>
                </c:pt>
                <c:pt idx="14">
                  <c:v>6</c:v>
                </c:pt>
                <c:pt idx="15">
                  <c:v>3</c:v>
                </c:pt>
              </c:numCache>
            </c:numRef>
          </c:val>
          <c:extLst>
            <c:ext xmlns:c16="http://schemas.microsoft.com/office/drawing/2014/chart" uri="{C3380CC4-5D6E-409C-BE32-E72D297353CC}">
              <c16:uniqueId val="{00000041-FCC7-4666-AA4D-08F60883536D}"/>
            </c:ext>
          </c:extLst>
        </c:ser>
        <c:ser>
          <c:idx val="2"/>
          <c:order val="2"/>
          <c:tx>
            <c:strRef>
              <c:f>'7.  Category Popularity'!$S$2:$S$3</c:f>
              <c:strCache>
                <c:ptCount val="1"/>
                <c:pt idx="0">
                  <c:v>American Samoa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3-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5-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7-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9-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B-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D-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F-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1-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3-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55-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7-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9-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B-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D-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F-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61-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Popularity'!$S$4:$S$20</c:f>
              <c:numCache>
                <c:formatCode>General</c:formatCode>
                <c:ptCount val="16"/>
                <c:pt idx="0">
                  <c:v>1</c:v>
                </c:pt>
                <c:pt idx="1">
                  <c:v>1</c:v>
                </c:pt>
                <c:pt idx="2">
                  <c:v>1</c:v>
                </c:pt>
                <c:pt idx="3">
                  <c:v>1</c:v>
                </c:pt>
                <c:pt idx="4">
                  <c:v>2</c:v>
                </c:pt>
                <c:pt idx="6">
                  <c:v>1</c:v>
                </c:pt>
                <c:pt idx="8">
                  <c:v>1</c:v>
                </c:pt>
                <c:pt idx="9">
                  <c:v>1</c:v>
                </c:pt>
                <c:pt idx="10">
                  <c:v>1</c:v>
                </c:pt>
                <c:pt idx="11">
                  <c:v>1</c:v>
                </c:pt>
                <c:pt idx="13">
                  <c:v>1</c:v>
                </c:pt>
                <c:pt idx="14">
                  <c:v>5</c:v>
                </c:pt>
                <c:pt idx="15">
                  <c:v>3</c:v>
                </c:pt>
              </c:numCache>
            </c:numRef>
          </c:val>
          <c:extLst>
            <c:ext xmlns:c16="http://schemas.microsoft.com/office/drawing/2014/chart" uri="{C3380CC4-5D6E-409C-BE32-E72D297353CC}">
              <c16:uniqueId val="{00000062-FCC7-4666-AA4D-08F60883536D}"/>
            </c:ext>
          </c:extLst>
        </c:ser>
        <c:ser>
          <c:idx val="3"/>
          <c:order val="3"/>
          <c:tx>
            <c:strRef>
              <c:f>'7.  Category Popularity'!$T$2:$T$3</c:f>
              <c:strCache>
                <c:ptCount val="1"/>
                <c:pt idx="0">
                  <c:v>Angola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4-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6-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8-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A-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C-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E-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0-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2-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4-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6-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8-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7A-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C-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E-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0-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2-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Popularity'!$T$4:$T$20</c:f>
              <c:numCache>
                <c:formatCode>General</c:formatCode>
                <c:ptCount val="16"/>
                <c:pt idx="0">
                  <c:v>3</c:v>
                </c:pt>
                <c:pt idx="1">
                  <c:v>7</c:v>
                </c:pt>
                <c:pt idx="2">
                  <c:v>5</c:v>
                </c:pt>
                <c:pt idx="3">
                  <c:v>4</c:v>
                </c:pt>
                <c:pt idx="4">
                  <c:v>7</c:v>
                </c:pt>
                <c:pt idx="5">
                  <c:v>1</c:v>
                </c:pt>
                <c:pt idx="6">
                  <c:v>1</c:v>
                </c:pt>
                <c:pt idx="7">
                  <c:v>1</c:v>
                </c:pt>
                <c:pt idx="8">
                  <c:v>3</c:v>
                </c:pt>
                <c:pt idx="9">
                  <c:v>1</c:v>
                </c:pt>
                <c:pt idx="10">
                  <c:v>5</c:v>
                </c:pt>
                <c:pt idx="11">
                  <c:v>4</c:v>
                </c:pt>
                <c:pt idx="12">
                  <c:v>4</c:v>
                </c:pt>
                <c:pt idx="13">
                  <c:v>3</c:v>
                </c:pt>
                <c:pt idx="14">
                  <c:v>2</c:v>
                </c:pt>
                <c:pt idx="15">
                  <c:v>1</c:v>
                </c:pt>
              </c:numCache>
            </c:numRef>
          </c:val>
          <c:extLst>
            <c:ext xmlns:c16="http://schemas.microsoft.com/office/drawing/2014/chart" uri="{C3380CC4-5D6E-409C-BE32-E72D297353CC}">
              <c16:uniqueId val="{00000083-FCC7-4666-AA4D-08F60883536D}"/>
            </c:ext>
          </c:extLst>
        </c:ser>
        <c:ser>
          <c:idx val="4"/>
          <c:order val="4"/>
          <c:tx>
            <c:strRef>
              <c:f>'7.  Category Popularity'!$U$2:$U$3</c:f>
              <c:strCache>
                <c:ptCount val="1"/>
                <c:pt idx="0">
                  <c:v>Anguilla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5-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7-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9-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B-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D-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F-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91-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93-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95-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97-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99-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B-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D-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F-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1-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A3-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Popularity'!$U$4:$U$20</c:f>
              <c:numCache>
                <c:formatCode>General</c:formatCode>
                <c:ptCount val="16"/>
                <c:pt idx="0">
                  <c:v>1</c:v>
                </c:pt>
                <c:pt idx="1">
                  <c:v>4</c:v>
                </c:pt>
                <c:pt idx="2">
                  <c:v>3</c:v>
                </c:pt>
                <c:pt idx="3">
                  <c:v>2</c:v>
                </c:pt>
                <c:pt idx="4">
                  <c:v>1</c:v>
                </c:pt>
                <c:pt idx="5">
                  <c:v>1</c:v>
                </c:pt>
                <c:pt idx="6">
                  <c:v>3</c:v>
                </c:pt>
                <c:pt idx="7">
                  <c:v>3</c:v>
                </c:pt>
                <c:pt idx="9">
                  <c:v>3</c:v>
                </c:pt>
                <c:pt idx="11">
                  <c:v>3</c:v>
                </c:pt>
                <c:pt idx="12">
                  <c:v>2</c:v>
                </c:pt>
                <c:pt idx="13">
                  <c:v>4</c:v>
                </c:pt>
                <c:pt idx="15">
                  <c:v>5</c:v>
                </c:pt>
              </c:numCache>
            </c:numRef>
          </c:val>
          <c:extLst>
            <c:ext xmlns:c16="http://schemas.microsoft.com/office/drawing/2014/chart" uri="{C3380CC4-5D6E-409C-BE32-E72D297353CC}">
              <c16:uniqueId val="{000000A4-FCC7-4666-AA4D-08F60883536D}"/>
            </c:ext>
          </c:extLst>
        </c:ser>
        <c:ser>
          <c:idx val="5"/>
          <c:order val="5"/>
          <c:tx>
            <c:strRef>
              <c:f>'7.  Category Popularity'!$V$2:$V$3</c:f>
              <c:strCache>
                <c:ptCount val="1"/>
                <c:pt idx="0">
                  <c:v>Argentina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6-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8-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A-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C-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E-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B0-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B2-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B4-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6-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8-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A-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C-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E-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C0-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C2-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C4-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Popularity'!$V$4:$V$20</c:f>
              <c:numCache>
                <c:formatCode>General</c:formatCode>
                <c:ptCount val="16"/>
                <c:pt idx="0">
                  <c:v>25</c:v>
                </c:pt>
                <c:pt idx="1">
                  <c:v>26</c:v>
                </c:pt>
                <c:pt idx="2">
                  <c:v>13</c:v>
                </c:pt>
                <c:pt idx="3">
                  <c:v>18</c:v>
                </c:pt>
                <c:pt idx="4">
                  <c:v>16</c:v>
                </c:pt>
                <c:pt idx="5">
                  <c:v>37</c:v>
                </c:pt>
                <c:pt idx="6">
                  <c:v>20</c:v>
                </c:pt>
                <c:pt idx="7">
                  <c:v>29</c:v>
                </c:pt>
                <c:pt idx="8">
                  <c:v>18</c:v>
                </c:pt>
                <c:pt idx="9">
                  <c:v>23</c:v>
                </c:pt>
                <c:pt idx="10">
                  <c:v>13</c:v>
                </c:pt>
                <c:pt idx="11">
                  <c:v>18</c:v>
                </c:pt>
                <c:pt idx="12">
                  <c:v>17</c:v>
                </c:pt>
                <c:pt idx="13">
                  <c:v>28</c:v>
                </c:pt>
                <c:pt idx="14">
                  <c:v>29</c:v>
                </c:pt>
                <c:pt idx="15">
                  <c:v>22</c:v>
                </c:pt>
              </c:numCache>
            </c:numRef>
          </c:val>
          <c:extLst>
            <c:ext xmlns:c16="http://schemas.microsoft.com/office/drawing/2014/chart" uri="{C3380CC4-5D6E-409C-BE32-E72D297353CC}">
              <c16:uniqueId val="{000000C5-FCC7-4666-AA4D-08F60883536D}"/>
            </c:ext>
          </c:extLst>
        </c:ser>
        <c:ser>
          <c:idx val="6"/>
          <c:order val="6"/>
          <c:tx>
            <c:strRef>
              <c:f>'7.  Category Popularity'!$W$2:$W$3</c:f>
              <c:strCache>
                <c:ptCount val="1"/>
                <c:pt idx="0">
                  <c:v>Armenia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C7-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C9-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CB-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CD-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CF-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D1-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3-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D5-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7-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D9-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B-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DD-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DF-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E1-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E5-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Popularity'!$W$4:$W$20</c:f>
              <c:numCache>
                <c:formatCode>General</c:formatCode>
                <c:ptCount val="16"/>
                <c:pt idx="0">
                  <c:v>2</c:v>
                </c:pt>
                <c:pt idx="1">
                  <c:v>5</c:v>
                </c:pt>
                <c:pt idx="4">
                  <c:v>1</c:v>
                </c:pt>
                <c:pt idx="5">
                  <c:v>2</c:v>
                </c:pt>
                <c:pt idx="6">
                  <c:v>1</c:v>
                </c:pt>
                <c:pt idx="7">
                  <c:v>2</c:v>
                </c:pt>
                <c:pt idx="8">
                  <c:v>3</c:v>
                </c:pt>
                <c:pt idx="9">
                  <c:v>3</c:v>
                </c:pt>
                <c:pt idx="11">
                  <c:v>1</c:v>
                </c:pt>
                <c:pt idx="13">
                  <c:v>3</c:v>
                </c:pt>
                <c:pt idx="14">
                  <c:v>2</c:v>
                </c:pt>
              </c:numCache>
            </c:numRef>
          </c:val>
          <c:extLst>
            <c:ext xmlns:c16="http://schemas.microsoft.com/office/drawing/2014/chart" uri="{C3380CC4-5D6E-409C-BE32-E72D297353CC}">
              <c16:uniqueId val="{000000E6-FCC7-4666-AA4D-08F60883536D}"/>
            </c:ext>
          </c:extLst>
        </c:ser>
        <c:ser>
          <c:idx val="7"/>
          <c:order val="7"/>
          <c:tx>
            <c:strRef>
              <c:f>'7.  Category Popularity'!$X$2:$X$3</c:f>
              <c:strCache>
                <c:ptCount val="1"/>
                <c:pt idx="0">
                  <c:v>Austria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E8-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EA-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EC-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EE-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F0-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F2-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F4-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F6-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F8-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FA-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FC-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FE-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00-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02-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04-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06-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Popularity'!$X$4:$X$20</c:f>
              <c:numCache>
                <c:formatCode>General</c:formatCode>
                <c:ptCount val="16"/>
                <c:pt idx="0">
                  <c:v>8</c:v>
                </c:pt>
                <c:pt idx="1">
                  <c:v>7</c:v>
                </c:pt>
                <c:pt idx="2">
                  <c:v>3</c:v>
                </c:pt>
                <c:pt idx="3">
                  <c:v>8</c:v>
                </c:pt>
                <c:pt idx="4">
                  <c:v>5</c:v>
                </c:pt>
                <c:pt idx="5">
                  <c:v>6</c:v>
                </c:pt>
                <c:pt idx="6">
                  <c:v>6</c:v>
                </c:pt>
                <c:pt idx="7">
                  <c:v>9</c:v>
                </c:pt>
                <c:pt idx="8">
                  <c:v>2</c:v>
                </c:pt>
                <c:pt idx="9">
                  <c:v>2</c:v>
                </c:pt>
                <c:pt idx="10">
                  <c:v>1</c:v>
                </c:pt>
                <c:pt idx="11">
                  <c:v>1</c:v>
                </c:pt>
                <c:pt idx="12">
                  <c:v>5</c:v>
                </c:pt>
                <c:pt idx="13">
                  <c:v>3</c:v>
                </c:pt>
                <c:pt idx="14">
                  <c:v>4</c:v>
                </c:pt>
                <c:pt idx="15">
                  <c:v>8</c:v>
                </c:pt>
              </c:numCache>
            </c:numRef>
          </c:val>
          <c:extLst>
            <c:ext xmlns:c16="http://schemas.microsoft.com/office/drawing/2014/chart" uri="{C3380CC4-5D6E-409C-BE32-E72D297353CC}">
              <c16:uniqueId val="{00000107-FCC7-4666-AA4D-08F60883536D}"/>
            </c:ext>
          </c:extLst>
        </c:ser>
        <c:ser>
          <c:idx val="8"/>
          <c:order val="8"/>
          <c:tx>
            <c:strRef>
              <c:f>'7.  Category Popularity'!$Y$2:$Y$3</c:f>
              <c:strCache>
                <c:ptCount val="1"/>
                <c:pt idx="0">
                  <c:v>Azerbaijan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09-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0B-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0D-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0F-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11-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13-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7-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9-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B-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D-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1F-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1-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3-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5-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7-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Popularity'!$Y$4:$Y$20</c:f>
              <c:numCache>
                <c:formatCode>General</c:formatCode>
                <c:ptCount val="16"/>
                <c:pt idx="0">
                  <c:v>4</c:v>
                </c:pt>
                <c:pt idx="1">
                  <c:v>4</c:v>
                </c:pt>
                <c:pt idx="2">
                  <c:v>3</c:v>
                </c:pt>
                <c:pt idx="3">
                  <c:v>1</c:v>
                </c:pt>
                <c:pt idx="4">
                  <c:v>4</c:v>
                </c:pt>
                <c:pt idx="5">
                  <c:v>1</c:v>
                </c:pt>
                <c:pt idx="6">
                  <c:v>3</c:v>
                </c:pt>
                <c:pt idx="7">
                  <c:v>3</c:v>
                </c:pt>
                <c:pt idx="8">
                  <c:v>7</c:v>
                </c:pt>
                <c:pt idx="9">
                  <c:v>5</c:v>
                </c:pt>
                <c:pt idx="10">
                  <c:v>7</c:v>
                </c:pt>
                <c:pt idx="11">
                  <c:v>3</c:v>
                </c:pt>
                <c:pt idx="12">
                  <c:v>4</c:v>
                </c:pt>
                <c:pt idx="13">
                  <c:v>4</c:v>
                </c:pt>
                <c:pt idx="14">
                  <c:v>3</c:v>
                </c:pt>
                <c:pt idx="15">
                  <c:v>1</c:v>
                </c:pt>
              </c:numCache>
            </c:numRef>
          </c:val>
          <c:extLst>
            <c:ext xmlns:c16="http://schemas.microsoft.com/office/drawing/2014/chart" uri="{C3380CC4-5D6E-409C-BE32-E72D297353CC}">
              <c16:uniqueId val="{00000128-FCC7-4666-AA4D-08F60883536D}"/>
            </c:ext>
          </c:extLst>
        </c:ser>
        <c:ser>
          <c:idx val="9"/>
          <c:order val="9"/>
          <c:tx>
            <c:strRef>
              <c:f>'7.  Category Popularity'!$Z$2:$Z$3</c:f>
              <c:strCache>
                <c:ptCount val="1"/>
                <c:pt idx="0">
                  <c:v>Bahrain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2A-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2C-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2E-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30-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32-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34-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36-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38-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3A-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3C-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3E-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40-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2-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44-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6-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48-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Popularity'!$Z$4:$Z$20</c:f>
              <c:numCache>
                <c:formatCode>General</c:formatCode>
                <c:ptCount val="16"/>
                <c:pt idx="0">
                  <c:v>4</c:v>
                </c:pt>
                <c:pt idx="3">
                  <c:v>1</c:v>
                </c:pt>
                <c:pt idx="5">
                  <c:v>1</c:v>
                </c:pt>
                <c:pt idx="6">
                  <c:v>1</c:v>
                </c:pt>
                <c:pt idx="7">
                  <c:v>4</c:v>
                </c:pt>
                <c:pt idx="8">
                  <c:v>1</c:v>
                </c:pt>
                <c:pt idx="9">
                  <c:v>1</c:v>
                </c:pt>
                <c:pt idx="12">
                  <c:v>1</c:v>
                </c:pt>
                <c:pt idx="13">
                  <c:v>4</c:v>
                </c:pt>
                <c:pt idx="14">
                  <c:v>5</c:v>
                </c:pt>
                <c:pt idx="15">
                  <c:v>2</c:v>
                </c:pt>
              </c:numCache>
            </c:numRef>
          </c:val>
          <c:extLst>
            <c:ext xmlns:c16="http://schemas.microsoft.com/office/drawing/2014/chart" uri="{C3380CC4-5D6E-409C-BE32-E72D297353CC}">
              <c16:uniqueId val="{00000149-FCC7-4666-AA4D-08F60883536D}"/>
            </c:ext>
          </c:extLst>
        </c:ser>
        <c:ser>
          <c:idx val="10"/>
          <c:order val="10"/>
          <c:tx>
            <c:strRef>
              <c:f>'7.  Category Popularity'!$AA$2:$AA$3</c:f>
              <c:strCache>
                <c:ptCount val="1"/>
                <c:pt idx="0">
                  <c:v>Bangladesh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4B-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D-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F-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51-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53-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55-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7-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9-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B-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D-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F-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61-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63-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65-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7-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9-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Popularity'!$AA$4:$AA$20</c:f>
              <c:numCache>
                <c:formatCode>General</c:formatCode>
                <c:ptCount val="16"/>
                <c:pt idx="0">
                  <c:v>4</c:v>
                </c:pt>
                <c:pt idx="1">
                  <c:v>5</c:v>
                </c:pt>
                <c:pt idx="2">
                  <c:v>2</c:v>
                </c:pt>
                <c:pt idx="3">
                  <c:v>7</c:v>
                </c:pt>
                <c:pt idx="4">
                  <c:v>5</c:v>
                </c:pt>
                <c:pt idx="5">
                  <c:v>7</c:v>
                </c:pt>
                <c:pt idx="6">
                  <c:v>5</c:v>
                </c:pt>
                <c:pt idx="7">
                  <c:v>3</c:v>
                </c:pt>
                <c:pt idx="8">
                  <c:v>8</c:v>
                </c:pt>
                <c:pt idx="9">
                  <c:v>8</c:v>
                </c:pt>
                <c:pt idx="10">
                  <c:v>8</c:v>
                </c:pt>
                <c:pt idx="11">
                  <c:v>7</c:v>
                </c:pt>
                <c:pt idx="12">
                  <c:v>5</c:v>
                </c:pt>
                <c:pt idx="13">
                  <c:v>7</c:v>
                </c:pt>
                <c:pt idx="14">
                  <c:v>8</c:v>
                </c:pt>
                <c:pt idx="15">
                  <c:v>6</c:v>
                </c:pt>
              </c:numCache>
            </c:numRef>
          </c:val>
          <c:extLst>
            <c:ext xmlns:c16="http://schemas.microsoft.com/office/drawing/2014/chart" uri="{C3380CC4-5D6E-409C-BE32-E72D297353CC}">
              <c16:uniqueId val="{0000016A-FCC7-4666-AA4D-08F60883536D}"/>
            </c:ext>
          </c:extLst>
        </c:ser>
        <c:ser>
          <c:idx val="11"/>
          <c:order val="11"/>
          <c:tx>
            <c:strRef>
              <c:f>'7.  Category Popularity'!$AB$2:$AB$3</c:f>
              <c:strCache>
                <c:ptCount val="1"/>
                <c:pt idx="0">
                  <c:v>Belarus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6C-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6E-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70-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72-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74-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76-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8-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7A-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C-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7E-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0-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82-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4-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86-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8-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8A-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Popularity'!$AB$4:$AB$20</c:f>
              <c:numCache>
                <c:formatCode>General</c:formatCode>
                <c:ptCount val="16"/>
                <c:pt idx="0">
                  <c:v>8</c:v>
                </c:pt>
                <c:pt idx="1">
                  <c:v>5</c:v>
                </c:pt>
                <c:pt idx="2">
                  <c:v>2</c:v>
                </c:pt>
                <c:pt idx="3">
                  <c:v>6</c:v>
                </c:pt>
                <c:pt idx="4">
                  <c:v>3</c:v>
                </c:pt>
                <c:pt idx="5">
                  <c:v>2</c:v>
                </c:pt>
                <c:pt idx="6">
                  <c:v>5</c:v>
                </c:pt>
                <c:pt idx="7">
                  <c:v>4</c:v>
                </c:pt>
                <c:pt idx="8">
                  <c:v>2</c:v>
                </c:pt>
                <c:pt idx="9">
                  <c:v>5</c:v>
                </c:pt>
                <c:pt idx="10">
                  <c:v>3</c:v>
                </c:pt>
                <c:pt idx="11">
                  <c:v>2</c:v>
                </c:pt>
                <c:pt idx="12">
                  <c:v>6</c:v>
                </c:pt>
                <c:pt idx="13">
                  <c:v>3</c:v>
                </c:pt>
                <c:pt idx="14">
                  <c:v>5</c:v>
                </c:pt>
                <c:pt idx="15">
                  <c:v>5</c:v>
                </c:pt>
              </c:numCache>
            </c:numRef>
          </c:val>
          <c:extLst>
            <c:ext xmlns:c16="http://schemas.microsoft.com/office/drawing/2014/chart" uri="{C3380CC4-5D6E-409C-BE32-E72D297353CC}">
              <c16:uniqueId val="{0000018B-FCC7-4666-AA4D-08F60883536D}"/>
            </c:ext>
          </c:extLst>
        </c:ser>
        <c:ser>
          <c:idx val="12"/>
          <c:order val="12"/>
          <c:tx>
            <c:strRef>
              <c:f>'7.  Category Popularity'!$AC$2:$AC$3</c:f>
              <c:strCache>
                <c:ptCount val="1"/>
                <c:pt idx="0">
                  <c:v>Bolivia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8D-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8F-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91-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93-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95-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97-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99-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9B-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9D-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9F-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A1-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A3-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A5-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A7-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A9-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AB-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Popularity'!$AC$4:$AC$20</c:f>
              <c:numCache>
                <c:formatCode>General</c:formatCode>
                <c:ptCount val="16"/>
                <c:pt idx="0">
                  <c:v>3</c:v>
                </c:pt>
                <c:pt idx="1">
                  <c:v>4</c:v>
                </c:pt>
                <c:pt idx="2">
                  <c:v>5</c:v>
                </c:pt>
                <c:pt idx="3">
                  <c:v>3</c:v>
                </c:pt>
                <c:pt idx="4">
                  <c:v>4</c:v>
                </c:pt>
                <c:pt idx="5">
                  <c:v>4</c:v>
                </c:pt>
                <c:pt idx="6">
                  <c:v>1</c:v>
                </c:pt>
                <c:pt idx="7">
                  <c:v>5</c:v>
                </c:pt>
                <c:pt idx="9">
                  <c:v>1</c:v>
                </c:pt>
                <c:pt idx="10">
                  <c:v>1</c:v>
                </c:pt>
                <c:pt idx="11">
                  <c:v>3</c:v>
                </c:pt>
                <c:pt idx="12">
                  <c:v>5</c:v>
                </c:pt>
                <c:pt idx="13">
                  <c:v>3</c:v>
                </c:pt>
                <c:pt idx="14">
                  <c:v>4</c:v>
                </c:pt>
                <c:pt idx="15">
                  <c:v>1</c:v>
                </c:pt>
              </c:numCache>
            </c:numRef>
          </c:val>
          <c:extLst>
            <c:ext xmlns:c16="http://schemas.microsoft.com/office/drawing/2014/chart" uri="{C3380CC4-5D6E-409C-BE32-E72D297353CC}">
              <c16:uniqueId val="{000001AC-FCC7-4666-AA4D-08F60883536D}"/>
            </c:ext>
          </c:extLst>
        </c:ser>
        <c:ser>
          <c:idx val="13"/>
          <c:order val="13"/>
          <c:tx>
            <c:strRef>
              <c:f>'7.  Category Popularity'!$AD$2:$AD$3</c:f>
              <c:strCache>
                <c:ptCount val="1"/>
                <c:pt idx="0">
                  <c:v>Brazil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AE-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B0-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B2-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B4-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B6-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B8-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A-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C-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E-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0-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2-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4-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6-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8-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A-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C-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Popularity'!$AD$4:$AD$20</c:f>
              <c:numCache>
                <c:formatCode>General</c:formatCode>
                <c:ptCount val="16"/>
                <c:pt idx="0">
                  <c:v>51</c:v>
                </c:pt>
                <c:pt idx="1">
                  <c:v>55</c:v>
                </c:pt>
                <c:pt idx="2">
                  <c:v>43</c:v>
                </c:pt>
                <c:pt idx="3">
                  <c:v>42</c:v>
                </c:pt>
                <c:pt idx="4">
                  <c:v>38</c:v>
                </c:pt>
                <c:pt idx="5">
                  <c:v>52</c:v>
                </c:pt>
                <c:pt idx="6">
                  <c:v>54</c:v>
                </c:pt>
                <c:pt idx="7">
                  <c:v>44</c:v>
                </c:pt>
                <c:pt idx="8">
                  <c:v>46</c:v>
                </c:pt>
                <c:pt idx="9">
                  <c:v>37</c:v>
                </c:pt>
                <c:pt idx="10">
                  <c:v>42</c:v>
                </c:pt>
                <c:pt idx="11">
                  <c:v>36</c:v>
                </c:pt>
                <c:pt idx="12">
                  <c:v>45</c:v>
                </c:pt>
                <c:pt idx="13">
                  <c:v>64</c:v>
                </c:pt>
                <c:pt idx="14">
                  <c:v>57</c:v>
                </c:pt>
                <c:pt idx="15">
                  <c:v>42</c:v>
                </c:pt>
              </c:numCache>
            </c:numRef>
          </c:val>
          <c:extLst>
            <c:ext xmlns:c16="http://schemas.microsoft.com/office/drawing/2014/chart" uri="{C3380CC4-5D6E-409C-BE32-E72D297353CC}">
              <c16:uniqueId val="{000001CD-FCC7-4666-AA4D-08F60883536D}"/>
            </c:ext>
          </c:extLst>
        </c:ser>
        <c:ser>
          <c:idx val="14"/>
          <c:order val="14"/>
          <c:tx>
            <c:strRef>
              <c:f>'7.  Category Popularity'!$AE$2:$AE$3</c:f>
              <c:strCache>
                <c:ptCount val="1"/>
                <c:pt idx="0">
                  <c:v>Brunei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CF-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D1-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D3-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D5-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D7-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D9-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B-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DD-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DF-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E1-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3-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5-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7-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9-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B-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ED-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Popularity'!$AE$4:$AE$20</c:f>
              <c:numCache>
                <c:formatCode>General</c:formatCode>
                <c:ptCount val="16"/>
                <c:pt idx="0">
                  <c:v>2</c:v>
                </c:pt>
                <c:pt idx="1">
                  <c:v>1</c:v>
                </c:pt>
                <c:pt idx="2">
                  <c:v>3</c:v>
                </c:pt>
                <c:pt idx="3">
                  <c:v>2</c:v>
                </c:pt>
                <c:pt idx="4">
                  <c:v>4</c:v>
                </c:pt>
                <c:pt idx="5">
                  <c:v>3</c:v>
                </c:pt>
                <c:pt idx="6">
                  <c:v>4</c:v>
                </c:pt>
                <c:pt idx="7">
                  <c:v>1</c:v>
                </c:pt>
                <c:pt idx="9">
                  <c:v>1</c:v>
                </c:pt>
                <c:pt idx="10">
                  <c:v>2</c:v>
                </c:pt>
                <c:pt idx="11">
                  <c:v>1</c:v>
                </c:pt>
                <c:pt idx="12">
                  <c:v>1</c:v>
                </c:pt>
                <c:pt idx="13">
                  <c:v>2</c:v>
                </c:pt>
                <c:pt idx="14">
                  <c:v>5</c:v>
                </c:pt>
                <c:pt idx="15">
                  <c:v>3</c:v>
                </c:pt>
              </c:numCache>
            </c:numRef>
          </c:val>
          <c:extLst>
            <c:ext xmlns:c16="http://schemas.microsoft.com/office/drawing/2014/chart" uri="{C3380CC4-5D6E-409C-BE32-E72D297353CC}">
              <c16:uniqueId val="{000001EE-FCC7-4666-AA4D-08F60883536D}"/>
            </c:ext>
          </c:extLst>
        </c:ser>
        <c:ser>
          <c:idx val="15"/>
          <c:order val="15"/>
          <c:tx>
            <c:strRef>
              <c:f>'7.  Category Popularity'!$AF$2:$AF$3</c:f>
              <c:strCache>
                <c:ptCount val="1"/>
                <c:pt idx="0">
                  <c:v>Bulgaria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F0-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F2-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F4-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F6-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F8-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FA-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FC-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FE-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00-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02-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04-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06-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08-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0A-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0C-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0E-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Popularity'!$AF$4:$AF$20</c:f>
              <c:numCache>
                <c:formatCode>General</c:formatCode>
                <c:ptCount val="16"/>
                <c:pt idx="0">
                  <c:v>2</c:v>
                </c:pt>
                <c:pt idx="1">
                  <c:v>3</c:v>
                </c:pt>
                <c:pt idx="2">
                  <c:v>3</c:v>
                </c:pt>
                <c:pt idx="3">
                  <c:v>3</c:v>
                </c:pt>
                <c:pt idx="4">
                  <c:v>3</c:v>
                </c:pt>
                <c:pt idx="5">
                  <c:v>4</c:v>
                </c:pt>
                <c:pt idx="6">
                  <c:v>3</c:v>
                </c:pt>
                <c:pt idx="8">
                  <c:v>7</c:v>
                </c:pt>
                <c:pt idx="9">
                  <c:v>1</c:v>
                </c:pt>
                <c:pt idx="10">
                  <c:v>1</c:v>
                </c:pt>
                <c:pt idx="11">
                  <c:v>3</c:v>
                </c:pt>
                <c:pt idx="12">
                  <c:v>4</c:v>
                </c:pt>
                <c:pt idx="13">
                  <c:v>4</c:v>
                </c:pt>
                <c:pt idx="14">
                  <c:v>7</c:v>
                </c:pt>
                <c:pt idx="15">
                  <c:v>2</c:v>
                </c:pt>
              </c:numCache>
            </c:numRef>
          </c:val>
          <c:extLst>
            <c:ext xmlns:c16="http://schemas.microsoft.com/office/drawing/2014/chart" uri="{C3380CC4-5D6E-409C-BE32-E72D297353CC}">
              <c16:uniqueId val="{0000020F-FCC7-4666-AA4D-08F60883536D}"/>
            </c:ext>
          </c:extLst>
        </c:ser>
        <c:ser>
          <c:idx val="16"/>
          <c:order val="16"/>
          <c:tx>
            <c:strRef>
              <c:f>'7.  Category Popularity'!$AG$2:$AG$3</c:f>
              <c:strCache>
                <c:ptCount val="1"/>
                <c:pt idx="0">
                  <c:v>Cambodia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11-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13-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15-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17-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19-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1B-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1D-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1F-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1-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3-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25-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27-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29-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2B-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2D-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2F-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Popularity'!$AG$4:$AG$20</c:f>
              <c:numCache>
                <c:formatCode>General</c:formatCode>
                <c:ptCount val="16"/>
                <c:pt idx="0">
                  <c:v>4</c:v>
                </c:pt>
                <c:pt idx="1">
                  <c:v>5</c:v>
                </c:pt>
                <c:pt idx="2">
                  <c:v>3</c:v>
                </c:pt>
                <c:pt idx="3">
                  <c:v>3</c:v>
                </c:pt>
                <c:pt idx="4">
                  <c:v>1</c:v>
                </c:pt>
                <c:pt idx="5">
                  <c:v>6</c:v>
                </c:pt>
                <c:pt idx="6">
                  <c:v>1</c:v>
                </c:pt>
                <c:pt idx="7">
                  <c:v>3</c:v>
                </c:pt>
                <c:pt idx="8">
                  <c:v>5</c:v>
                </c:pt>
                <c:pt idx="9">
                  <c:v>3</c:v>
                </c:pt>
                <c:pt idx="10">
                  <c:v>2</c:v>
                </c:pt>
                <c:pt idx="11">
                  <c:v>2</c:v>
                </c:pt>
                <c:pt idx="12">
                  <c:v>2</c:v>
                </c:pt>
                <c:pt idx="13">
                  <c:v>4</c:v>
                </c:pt>
                <c:pt idx="14">
                  <c:v>5</c:v>
                </c:pt>
                <c:pt idx="15">
                  <c:v>4</c:v>
                </c:pt>
              </c:numCache>
            </c:numRef>
          </c:val>
          <c:extLst>
            <c:ext xmlns:c16="http://schemas.microsoft.com/office/drawing/2014/chart" uri="{C3380CC4-5D6E-409C-BE32-E72D297353CC}">
              <c16:uniqueId val="{00000230-FCC7-4666-AA4D-08F60883536D}"/>
            </c:ext>
          </c:extLst>
        </c:ser>
        <c:ser>
          <c:idx val="17"/>
          <c:order val="17"/>
          <c:tx>
            <c:strRef>
              <c:f>'7.  Category Popularity'!$AH$2:$AH$3</c:f>
              <c:strCache>
                <c:ptCount val="1"/>
                <c:pt idx="0">
                  <c:v>Cameroon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32-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34-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36-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38-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3A-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3C-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3E-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40-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42-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44-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46-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48-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4A-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4C-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4E-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50-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Popularity'!$AH$4:$AH$20</c:f>
              <c:numCache>
                <c:formatCode>General</c:formatCode>
                <c:ptCount val="16"/>
                <c:pt idx="0">
                  <c:v>5</c:v>
                </c:pt>
                <c:pt idx="1">
                  <c:v>4</c:v>
                </c:pt>
                <c:pt idx="2">
                  <c:v>4</c:v>
                </c:pt>
                <c:pt idx="4">
                  <c:v>1</c:v>
                </c:pt>
                <c:pt idx="5">
                  <c:v>5</c:v>
                </c:pt>
                <c:pt idx="6">
                  <c:v>1</c:v>
                </c:pt>
                <c:pt idx="7">
                  <c:v>5</c:v>
                </c:pt>
                <c:pt idx="8">
                  <c:v>8</c:v>
                </c:pt>
                <c:pt idx="9">
                  <c:v>4</c:v>
                </c:pt>
                <c:pt idx="10">
                  <c:v>4</c:v>
                </c:pt>
                <c:pt idx="11">
                  <c:v>3</c:v>
                </c:pt>
                <c:pt idx="12">
                  <c:v>3</c:v>
                </c:pt>
                <c:pt idx="13">
                  <c:v>2</c:v>
                </c:pt>
                <c:pt idx="14">
                  <c:v>3</c:v>
                </c:pt>
                <c:pt idx="15">
                  <c:v>2</c:v>
                </c:pt>
              </c:numCache>
            </c:numRef>
          </c:val>
          <c:extLst>
            <c:ext xmlns:c16="http://schemas.microsoft.com/office/drawing/2014/chart" uri="{C3380CC4-5D6E-409C-BE32-E72D297353CC}">
              <c16:uniqueId val="{00000251-FCC7-4666-AA4D-08F60883536D}"/>
            </c:ext>
          </c:extLst>
        </c:ser>
        <c:ser>
          <c:idx val="18"/>
          <c:order val="18"/>
          <c:tx>
            <c:strRef>
              <c:f>'7.  Category Popularity'!$AI$2:$AI$3</c:f>
              <c:strCache>
                <c:ptCount val="1"/>
                <c:pt idx="0">
                  <c:v>Canada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53-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55-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57-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59-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5B-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5D-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5F-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61-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63-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65-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67-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69-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6B-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6D-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6F-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71-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Popularity'!$AI$4:$AI$20</c:f>
              <c:numCache>
                <c:formatCode>General</c:formatCode>
                <c:ptCount val="16"/>
                <c:pt idx="0">
                  <c:v>8</c:v>
                </c:pt>
                <c:pt idx="1">
                  <c:v>15</c:v>
                </c:pt>
                <c:pt idx="2">
                  <c:v>8</c:v>
                </c:pt>
                <c:pt idx="3">
                  <c:v>4</c:v>
                </c:pt>
                <c:pt idx="4">
                  <c:v>8</c:v>
                </c:pt>
                <c:pt idx="5">
                  <c:v>6</c:v>
                </c:pt>
                <c:pt idx="6">
                  <c:v>11</c:v>
                </c:pt>
                <c:pt idx="7">
                  <c:v>14</c:v>
                </c:pt>
                <c:pt idx="8">
                  <c:v>8</c:v>
                </c:pt>
                <c:pt idx="9">
                  <c:v>9</c:v>
                </c:pt>
                <c:pt idx="10">
                  <c:v>5</c:v>
                </c:pt>
                <c:pt idx="11">
                  <c:v>9</c:v>
                </c:pt>
                <c:pt idx="12">
                  <c:v>6</c:v>
                </c:pt>
                <c:pt idx="13">
                  <c:v>14</c:v>
                </c:pt>
                <c:pt idx="14">
                  <c:v>5</c:v>
                </c:pt>
                <c:pt idx="15">
                  <c:v>7</c:v>
                </c:pt>
              </c:numCache>
            </c:numRef>
          </c:val>
          <c:extLst>
            <c:ext xmlns:c16="http://schemas.microsoft.com/office/drawing/2014/chart" uri="{C3380CC4-5D6E-409C-BE32-E72D297353CC}">
              <c16:uniqueId val="{00000272-FCC7-4666-AA4D-08F60883536D}"/>
            </c:ext>
          </c:extLst>
        </c:ser>
        <c:ser>
          <c:idx val="19"/>
          <c:order val="19"/>
          <c:tx>
            <c:strRef>
              <c:f>'7.  Category Popularity'!$AJ$2:$AJ$3</c:f>
              <c:strCache>
                <c:ptCount val="1"/>
                <c:pt idx="0">
                  <c:v>Chad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74-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76-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78-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7A-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7C-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7E-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0-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2-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84-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86-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88-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8A-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8C-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8E-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0-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2-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Popularity'!$AJ$4:$AJ$20</c:f>
              <c:numCache>
                <c:formatCode>General</c:formatCode>
                <c:ptCount val="16"/>
                <c:pt idx="0">
                  <c:v>2</c:v>
                </c:pt>
                <c:pt idx="1">
                  <c:v>3</c:v>
                </c:pt>
                <c:pt idx="2">
                  <c:v>1</c:v>
                </c:pt>
                <c:pt idx="3">
                  <c:v>1</c:v>
                </c:pt>
                <c:pt idx="4">
                  <c:v>1</c:v>
                </c:pt>
                <c:pt idx="6">
                  <c:v>3</c:v>
                </c:pt>
                <c:pt idx="7">
                  <c:v>1</c:v>
                </c:pt>
                <c:pt idx="8">
                  <c:v>3</c:v>
                </c:pt>
                <c:pt idx="9">
                  <c:v>3</c:v>
                </c:pt>
                <c:pt idx="10">
                  <c:v>2</c:v>
                </c:pt>
                <c:pt idx="11">
                  <c:v>2</c:v>
                </c:pt>
                <c:pt idx="12">
                  <c:v>1</c:v>
                </c:pt>
                <c:pt idx="13">
                  <c:v>4</c:v>
                </c:pt>
                <c:pt idx="14">
                  <c:v>4</c:v>
                </c:pt>
                <c:pt idx="15">
                  <c:v>1</c:v>
                </c:pt>
              </c:numCache>
            </c:numRef>
          </c:val>
          <c:extLst>
            <c:ext xmlns:c16="http://schemas.microsoft.com/office/drawing/2014/chart" uri="{C3380CC4-5D6E-409C-BE32-E72D297353CC}">
              <c16:uniqueId val="{00000293-FCC7-4666-AA4D-08F60883536D}"/>
            </c:ext>
          </c:extLst>
        </c:ser>
        <c:ser>
          <c:idx val="20"/>
          <c:order val="20"/>
          <c:tx>
            <c:strRef>
              <c:f>'7.  Category Popularity'!$AK$2:$AK$3</c:f>
              <c:strCache>
                <c:ptCount val="1"/>
                <c:pt idx="0">
                  <c:v>Chile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95-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97-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99-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9B-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9D-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9F-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A1-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A3-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A5-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A7-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A9-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AB-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D-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F-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B1-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B3-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Popularity'!$AK$4:$AK$20</c:f>
              <c:numCache>
                <c:formatCode>General</c:formatCode>
                <c:ptCount val="16"/>
                <c:pt idx="0">
                  <c:v>8</c:v>
                </c:pt>
                <c:pt idx="1">
                  <c:v>3</c:v>
                </c:pt>
                <c:pt idx="2">
                  <c:v>4</c:v>
                </c:pt>
                <c:pt idx="3">
                  <c:v>8</c:v>
                </c:pt>
                <c:pt idx="4">
                  <c:v>5</c:v>
                </c:pt>
                <c:pt idx="5">
                  <c:v>1</c:v>
                </c:pt>
                <c:pt idx="6">
                  <c:v>4</c:v>
                </c:pt>
                <c:pt idx="7">
                  <c:v>3</c:v>
                </c:pt>
                <c:pt idx="8">
                  <c:v>7</c:v>
                </c:pt>
                <c:pt idx="9">
                  <c:v>7</c:v>
                </c:pt>
                <c:pt idx="10">
                  <c:v>2</c:v>
                </c:pt>
                <c:pt idx="11">
                  <c:v>3</c:v>
                </c:pt>
                <c:pt idx="12">
                  <c:v>4</c:v>
                </c:pt>
                <c:pt idx="13">
                  <c:v>4</c:v>
                </c:pt>
                <c:pt idx="14">
                  <c:v>4</c:v>
                </c:pt>
                <c:pt idx="15">
                  <c:v>4</c:v>
                </c:pt>
              </c:numCache>
            </c:numRef>
          </c:val>
          <c:extLst>
            <c:ext xmlns:c16="http://schemas.microsoft.com/office/drawing/2014/chart" uri="{C3380CC4-5D6E-409C-BE32-E72D297353CC}">
              <c16:uniqueId val="{000002B4-FCC7-4666-AA4D-08F60883536D}"/>
            </c:ext>
          </c:extLst>
        </c:ser>
        <c:ser>
          <c:idx val="21"/>
          <c:order val="21"/>
          <c:tx>
            <c:strRef>
              <c:f>'7.  Category Popularity'!$AL$2:$AL$3</c:f>
              <c:strCache>
                <c:ptCount val="1"/>
                <c:pt idx="0">
                  <c:v>China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B6-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B8-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BA-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BC-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BE-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C0-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C2-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C4-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C6-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C8-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CA-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CC-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CE-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D0-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D2-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D4-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Popularity'!$AL$4:$AL$20</c:f>
              <c:numCache>
                <c:formatCode>General</c:formatCode>
                <c:ptCount val="16"/>
                <c:pt idx="0">
                  <c:v>87</c:v>
                </c:pt>
                <c:pt idx="1">
                  <c:v>113</c:v>
                </c:pt>
                <c:pt idx="2">
                  <c:v>89</c:v>
                </c:pt>
                <c:pt idx="3">
                  <c:v>88</c:v>
                </c:pt>
                <c:pt idx="4">
                  <c:v>88</c:v>
                </c:pt>
                <c:pt idx="5">
                  <c:v>87</c:v>
                </c:pt>
                <c:pt idx="6">
                  <c:v>105</c:v>
                </c:pt>
                <c:pt idx="7">
                  <c:v>105</c:v>
                </c:pt>
                <c:pt idx="8">
                  <c:v>84</c:v>
                </c:pt>
                <c:pt idx="9">
                  <c:v>92</c:v>
                </c:pt>
                <c:pt idx="10">
                  <c:v>74</c:v>
                </c:pt>
                <c:pt idx="11">
                  <c:v>79</c:v>
                </c:pt>
                <c:pt idx="12">
                  <c:v>90</c:v>
                </c:pt>
                <c:pt idx="13">
                  <c:v>82</c:v>
                </c:pt>
                <c:pt idx="14">
                  <c:v>100</c:v>
                </c:pt>
                <c:pt idx="15">
                  <c:v>63</c:v>
                </c:pt>
              </c:numCache>
            </c:numRef>
          </c:val>
          <c:extLst>
            <c:ext xmlns:c16="http://schemas.microsoft.com/office/drawing/2014/chart" uri="{C3380CC4-5D6E-409C-BE32-E72D297353CC}">
              <c16:uniqueId val="{000002D5-FCC7-4666-AA4D-08F60883536D}"/>
            </c:ext>
          </c:extLst>
        </c:ser>
        <c:ser>
          <c:idx val="22"/>
          <c:order val="22"/>
          <c:tx>
            <c:strRef>
              <c:f>'7.  Category Popularity'!$AM$2:$AM$3</c:f>
              <c:strCache>
                <c:ptCount val="1"/>
                <c:pt idx="0">
                  <c:v>Colombia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D7-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D9-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DB-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DD-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DF-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E1-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E3-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E5-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E7-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E9-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EB-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ED-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EF-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F1-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F3-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F5-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Popularity'!$AM$4:$AM$20</c:f>
              <c:numCache>
                <c:formatCode>General</c:formatCode>
                <c:ptCount val="16"/>
                <c:pt idx="0">
                  <c:v>14</c:v>
                </c:pt>
                <c:pt idx="1">
                  <c:v>16</c:v>
                </c:pt>
                <c:pt idx="2">
                  <c:v>6</c:v>
                </c:pt>
                <c:pt idx="3">
                  <c:v>5</c:v>
                </c:pt>
                <c:pt idx="4">
                  <c:v>10</c:v>
                </c:pt>
                <c:pt idx="5">
                  <c:v>11</c:v>
                </c:pt>
                <c:pt idx="6">
                  <c:v>11</c:v>
                </c:pt>
                <c:pt idx="7">
                  <c:v>15</c:v>
                </c:pt>
                <c:pt idx="8">
                  <c:v>6</c:v>
                </c:pt>
                <c:pt idx="9">
                  <c:v>7</c:v>
                </c:pt>
                <c:pt idx="10">
                  <c:v>11</c:v>
                </c:pt>
                <c:pt idx="11">
                  <c:v>10</c:v>
                </c:pt>
                <c:pt idx="12">
                  <c:v>7</c:v>
                </c:pt>
                <c:pt idx="13">
                  <c:v>7</c:v>
                </c:pt>
                <c:pt idx="14">
                  <c:v>12</c:v>
                </c:pt>
                <c:pt idx="15">
                  <c:v>11</c:v>
                </c:pt>
              </c:numCache>
            </c:numRef>
          </c:val>
          <c:extLst>
            <c:ext xmlns:c16="http://schemas.microsoft.com/office/drawing/2014/chart" uri="{C3380CC4-5D6E-409C-BE32-E72D297353CC}">
              <c16:uniqueId val="{000002F6-FCC7-4666-AA4D-08F60883536D}"/>
            </c:ext>
          </c:extLst>
        </c:ser>
        <c:ser>
          <c:idx val="23"/>
          <c:order val="23"/>
          <c:tx>
            <c:strRef>
              <c:f>'7.  Category Popularity'!$AN$2:$AN$3</c:f>
              <c:strCache>
                <c:ptCount val="1"/>
                <c:pt idx="0">
                  <c:v>Congo, The Democratic Republic of the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F8-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FA-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FC-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FE-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00-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02-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4-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6-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8-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A-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C-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E-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10-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12-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4-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6-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Popularity'!$AN$4:$AN$20</c:f>
              <c:numCache>
                <c:formatCode>General</c:formatCode>
                <c:ptCount val="16"/>
                <c:pt idx="0">
                  <c:v>3</c:v>
                </c:pt>
                <c:pt idx="1">
                  <c:v>1</c:v>
                </c:pt>
                <c:pt idx="3">
                  <c:v>3</c:v>
                </c:pt>
                <c:pt idx="4">
                  <c:v>5</c:v>
                </c:pt>
                <c:pt idx="5">
                  <c:v>2</c:v>
                </c:pt>
                <c:pt idx="6">
                  <c:v>3</c:v>
                </c:pt>
                <c:pt idx="7">
                  <c:v>3</c:v>
                </c:pt>
                <c:pt idx="8">
                  <c:v>4</c:v>
                </c:pt>
                <c:pt idx="9">
                  <c:v>5</c:v>
                </c:pt>
                <c:pt idx="10">
                  <c:v>5</c:v>
                </c:pt>
                <c:pt idx="11">
                  <c:v>2</c:v>
                </c:pt>
                <c:pt idx="12">
                  <c:v>1</c:v>
                </c:pt>
                <c:pt idx="13">
                  <c:v>2</c:v>
                </c:pt>
                <c:pt idx="14">
                  <c:v>1</c:v>
                </c:pt>
                <c:pt idx="15">
                  <c:v>10</c:v>
                </c:pt>
              </c:numCache>
            </c:numRef>
          </c:val>
          <c:extLst>
            <c:ext xmlns:c16="http://schemas.microsoft.com/office/drawing/2014/chart" uri="{C3380CC4-5D6E-409C-BE32-E72D297353CC}">
              <c16:uniqueId val="{00000317-FCC7-4666-AA4D-08F60883536D}"/>
            </c:ext>
          </c:extLst>
        </c:ser>
        <c:ser>
          <c:idx val="24"/>
          <c:order val="24"/>
          <c:tx>
            <c:strRef>
              <c:f>'7.  Category Popularity'!$AO$2:$AO$3</c:f>
              <c:strCache>
                <c:ptCount val="1"/>
                <c:pt idx="0">
                  <c:v>Czech Republic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19-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1B-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1D-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1F-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1-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3-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5-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7-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29-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2B-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2D-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2F-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1-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3-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5-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7-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Popularity'!$AO$4:$AO$20</c:f>
              <c:numCache>
                <c:formatCode>General</c:formatCode>
                <c:ptCount val="16"/>
                <c:pt idx="0">
                  <c:v>1</c:v>
                </c:pt>
                <c:pt idx="2">
                  <c:v>4</c:v>
                </c:pt>
                <c:pt idx="3">
                  <c:v>1</c:v>
                </c:pt>
                <c:pt idx="4">
                  <c:v>3</c:v>
                </c:pt>
                <c:pt idx="6">
                  <c:v>1</c:v>
                </c:pt>
                <c:pt idx="7">
                  <c:v>2</c:v>
                </c:pt>
                <c:pt idx="8">
                  <c:v>2</c:v>
                </c:pt>
                <c:pt idx="9">
                  <c:v>2</c:v>
                </c:pt>
                <c:pt idx="10">
                  <c:v>2</c:v>
                </c:pt>
                <c:pt idx="11">
                  <c:v>2</c:v>
                </c:pt>
                <c:pt idx="12">
                  <c:v>4</c:v>
                </c:pt>
                <c:pt idx="14">
                  <c:v>3</c:v>
                </c:pt>
                <c:pt idx="15">
                  <c:v>2</c:v>
                </c:pt>
              </c:numCache>
            </c:numRef>
          </c:val>
          <c:extLst>
            <c:ext xmlns:c16="http://schemas.microsoft.com/office/drawing/2014/chart" uri="{C3380CC4-5D6E-409C-BE32-E72D297353CC}">
              <c16:uniqueId val="{00000338-FCC7-4666-AA4D-08F60883536D}"/>
            </c:ext>
          </c:extLst>
        </c:ser>
        <c:ser>
          <c:idx val="25"/>
          <c:order val="25"/>
          <c:tx>
            <c:strRef>
              <c:f>'7.  Category Popularity'!$AP$2:$AP$3</c:f>
              <c:strCache>
                <c:ptCount val="1"/>
                <c:pt idx="0">
                  <c:v>Dominican Republic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3A-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3C-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3E-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40-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42-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44-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46-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48-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4A-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4C-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4E-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50-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52-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54-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56-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58-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Popularity'!$AP$4:$AP$20</c:f>
              <c:numCache>
                <c:formatCode>General</c:formatCode>
                <c:ptCount val="16"/>
                <c:pt idx="0">
                  <c:v>3</c:v>
                </c:pt>
                <c:pt idx="1">
                  <c:v>2</c:v>
                </c:pt>
                <c:pt idx="2">
                  <c:v>2</c:v>
                </c:pt>
                <c:pt idx="3">
                  <c:v>2</c:v>
                </c:pt>
                <c:pt idx="4">
                  <c:v>6</c:v>
                </c:pt>
                <c:pt idx="5">
                  <c:v>7</c:v>
                </c:pt>
                <c:pt idx="6">
                  <c:v>5</c:v>
                </c:pt>
                <c:pt idx="7">
                  <c:v>6</c:v>
                </c:pt>
                <c:pt idx="8">
                  <c:v>12</c:v>
                </c:pt>
                <c:pt idx="9">
                  <c:v>4</c:v>
                </c:pt>
                <c:pt idx="10">
                  <c:v>4</c:v>
                </c:pt>
                <c:pt idx="11">
                  <c:v>3</c:v>
                </c:pt>
                <c:pt idx="12">
                  <c:v>8</c:v>
                </c:pt>
                <c:pt idx="13">
                  <c:v>3</c:v>
                </c:pt>
                <c:pt idx="14">
                  <c:v>6</c:v>
                </c:pt>
                <c:pt idx="15">
                  <c:v>4</c:v>
                </c:pt>
              </c:numCache>
            </c:numRef>
          </c:val>
          <c:extLst>
            <c:ext xmlns:c16="http://schemas.microsoft.com/office/drawing/2014/chart" uri="{C3380CC4-5D6E-409C-BE32-E72D297353CC}">
              <c16:uniqueId val="{00000359-FCC7-4666-AA4D-08F60883536D}"/>
            </c:ext>
          </c:extLst>
        </c:ser>
        <c:ser>
          <c:idx val="26"/>
          <c:order val="26"/>
          <c:tx>
            <c:strRef>
              <c:f>'7.  Category Popularity'!$AQ$2:$AQ$3</c:f>
              <c:strCache>
                <c:ptCount val="1"/>
                <c:pt idx="0">
                  <c:v>Ecuador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5B-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5D-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5F-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61-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63-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65-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7-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9-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6B-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6D-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6F-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1-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3-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5-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7-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9-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Popularity'!$AQ$4:$AQ$20</c:f>
              <c:numCache>
                <c:formatCode>General</c:formatCode>
                <c:ptCount val="16"/>
                <c:pt idx="0">
                  <c:v>6</c:v>
                </c:pt>
                <c:pt idx="1">
                  <c:v>10</c:v>
                </c:pt>
                <c:pt idx="2">
                  <c:v>4</c:v>
                </c:pt>
                <c:pt idx="3">
                  <c:v>2</c:v>
                </c:pt>
                <c:pt idx="4">
                  <c:v>6</c:v>
                </c:pt>
                <c:pt idx="5">
                  <c:v>5</c:v>
                </c:pt>
                <c:pt idx="6">
                  <c:v>5</c:v>
                </c:pt>
                <c:pt idx="7">
                  <c:v>8</c:v>
                </c:pt>
                <c:pt idx="8">
                  <c:v>4</c:v>
                </c:pt>
                <c:pt idx="9">
                  <c:v>5</c:v>
                </c:pt>
                <c:pt idx="10">
                  <c:v>3</c:v>
                </c:pt>
                <c:pt idx="11">
                  <c:v>4</c:v>
                </c:pt>
                <c:pt idx="12">
                  <c:v>5</c:v>
                </c:pt>
                <c:pt idx="13">
                  <c:v>6</c:v>
                </c:pt>
                <c:pt idx="14">
                  <c:v>10</c:v>
                </c:pt>
                <c:pt idx="15">
                  <c:v>4</c:v>
                </c:pt>
              </c:numCache>
            </c:numRef>
          </c:val>
          <c:extLst>
            <c:ext xmlns:c16="http://schemas.microsoft.com/office/drawing/2014/chart" uri="{C3380CC4-5D6E-409C-BE32-E72D297353CC}">
              <c16:uniqueId val="{0000037A-FCC7-4666-AA4D-08F60883536D}"/>
            </c:ext>
          </c:extLst>
        </c:ser>
        <c:ser>
          <c:idx val="27"/>
          <c:order val="27"/>
          <c:tx>
            <c:strRef>
              <c:f>'7.  Category Popularity'!$AR$2:$AR$3</c:f>
              <c:strCache>
                <c:ptCount val="1"/>
                <c:pt idx="0">
                  <c:v>Egypt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7C-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7E-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80-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82-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84-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86-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88-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8A-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8C-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8E-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0-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2-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94-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96-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98-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9A-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Popularity'!$AR$4:$AR$20</c:f>
              <c:numCache>
                <c:formatCode>General</c:formatCode>
                <c:ptCount val="16"/>
                <c:pt idx="0">
                  <c:v>11</c:v>
                </c:pt>
                <c:pt idx="1">
                  <c:v>14</c:v>
                </c:pt>
                <c:pt idx="2">
                  <c:v>6</c:v>
                </c:pt>
                <c:pt idx="3">
                  <c:v>7</c:v>
                </c:pt>
                <c:pt idx="4">
                  <c:v>8</c:v>
                </c:pt>
                <c:pt idx="5">
                  <c:v>7</c:v>
                </c:pt>
                <c:pt idx="6">
                  <c:v>14</c:v>
                </c:pt>
                <c:pt idx="7">
                  <c:v>12</c:v>
                </c:pt>
                <c:pt idx="8">
                  <c:v>8</c:v>
                </c:pt>
                <c:pt idx="9">
                  <c:v>7</c:v>
                </c:pt>
                <c:pt idx="10">
                  <c:v>12</c:v>
                </c:pt>
                <c:pt idx="11">
                  <c:v>8</c:v>
                </c:pt>
                <c:pt idx="12">
                  <c:v>7</c:v>
                </c:pt>
                <c:pt idx="13">
                  <c:v>17</c:v>
                </c:pt>
                <c:pt idx="14">
                  <c:v>15</c:v>
                </c:pt>
                <c:pt idx="15">
                  <c:v>8</c:v>
                </c:pt>
              </c:numCache>
            </c:numRef>
          </c:val>
          <c:extLst>
            <c:ext xmlns:c16="http://schemas.microsoft.com/office/drawing/2014/chart" uri="{C3380CC4-5D6E-409C-BE32-E72D297353CC}">
              <c16:uniqueId val="{0000039B-FCC7-4666-AA4D-08F60883536D}"/>
            </c:ext>
          </c:extLst>
        </c:ser>
        <c:ser>
          <c:idx val="28"/>
          <c:order val="28"/>
          <c:tx>
            <c:strRef>
              <c:f>'7.  Category Popularity'!$AS$2:$AS$3</c:f>
              <c:strCache>
                <c:ptCount val="1"/>
                <c:pt idx="0">
                  <c:v>Estonia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9D-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9F-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A1-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A3-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A5-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A7-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A9-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AB-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AD-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AF-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B1-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B3-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B5-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B7-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B9-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BB-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Popularity'!$AS$4:$AS$20</c:f>
              <c:numCache>
                <c:formatCode>General</c:formatCode>
                <c:ptCount val="16"/>
                <c:pt idx="0">
                  <c:v>2</c:v>
                </c:pt>
                <c:pt idx="1">
                  <c:v>1</c:v>
                </c:pt>
                <c:pt idx="2">
                  <c:v>1</c:v>
                </c:pt>
                <c:pt idx="4">
                  <c:v>2</c:v>
                </c:pt>
                <c:pt idx="5">
                  <c:v>1</c:v>
                </c:pt>
                <c:pt idx="6">
                  <c:v>1</c:v>
                </c:pt>
                <c:pt idx="7">
                  <c:v>5</c:v>
                </c:pt>
                <c:pt idx="8">
                  <c:v>2</c:v>
                </c:pt>
                <c:pt idx="9">
                  <c:v>2</c:v>
                </c:pt>
                <c:pt idx="10">
                  <c:v>2</c:v>
                </c:pt>
                <c:pt idx="11">
                  <c:v>1</c:v>
                </c:pt>
                <c:pt idx="12">
                  <c:v>1</c:v>
                </c:pt>
                <c:pt idx="13">
                  <c:v>2</c:v>
                </c:pt>
                <c:pt idx="14">
                  <c:v>5</c:v>
                </c:pt>
                <c:pt idx="15">
                  <c:v>2</c:v>
                </c:pt>
              </c:numCache>
            </c:numRef>
          </c:val>
          <c:extLst>
            <c:ext xmlns:c16="http://schemas.microsoft.com/office/drawing/2014/chart" uri="{C3380CC4-5D6E-409C-BE32-E72D297353CC}">
              <c16:uniqueId val="{000003BC-FCC7-4666-AA4D-08F60883536D}"/>
            </c:ext>
          </c:extLst>
        </c:ser>
        <c:ser>
          <c:idx val="29"/>
          <c:order val="29"/>
          <c:tx>
            <c:strRef>
              <c:f>'7.  Category Popularity'!$AT$2:$AT$3</c:f>
              <c:strCache>
                <c:ptCount val="1"/>
                <c:pt idx="0">
                  <c:v>Ethiopia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BE-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C0-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C2-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4-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6-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8-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A-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C-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CE-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0-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D2-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4-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6-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8-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A-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C-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Popularity'!$AT$4:$AT$20</c:f>
              <c:numCache>
                <c:formatCode>General</c:formatCode>
                <c:ptCount val="16"/>
                <c:pt idx="1">
                  <c:v>3</c:v>
                </c:pt>
                <c:pt idx="2">
                  <c:v>2</c:v>
                </c:pt>
                <c:pt idx="3">
                  <c:v>2</c:v>
                </c:pt>
                <c:pt idx="4">
                  <c:v>1</c:v>
                </c:pt>
                <c:pt idx="5">
                  <c:v>1</c:v>
                </c:pt>
                <c:pt idx="6">
                  <c:v>2</c:v>
                </c:pt>
                <c:pt idx="7">
                  <c:v>3</c:v>
                </c:pt>
                <c:pt idx="8">
                  <c:v>1</c:v>
                </c:pt>
                <c:pt idx="9">
                  <c:v>2</c:v>
                </c:pt>
                <c:pt idx="11">
                  <c:v>1</c:v>
                </c:pt>
                <c:pt idx="12">
                  <c:v>1</c:v>
                </c:pt>
                <c:pt idx="13">
                  <c:v>1</c:v>
                </c:pt>
                <c:pt idx="14">
                  <c:v>2</c:v>
                </c:pt>
                <c:pt idx="15">
                  <c:v>1</c:v>
                </c:pt>
              </c:numCache>
            </c:numRef>
          </c:val>
          <c:extLst>
            <c:ext xmlns:c16="http://schemas.microsoft.com/office/drawing/2014/chart" uri="{C3380CC4-5D6E-409C-BE32-E72D297353CC}">
              <c16:uniqueId val="{000003DD-FCC7-4666-AA4D-08F60883536D}"/>
            </c:ext>
          </c:extLst>
        </c:ser>
        <c:ser>
          <c:idx val="30"/>
          <c:order val="30"/>
          <c:tx>
            <c:strRef>
              <c:f>'7.  Category Popularity'!$AU$2:$AU$3</c:f>
              <c:strCache>
                <c:ptCount val="1"/>
                <c:pt idx="0">
                  <c:v>Faroe Islands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DF-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E1-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E3-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E5-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E7-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E9-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EB-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ED-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EF-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F1-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F3-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F5-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F7-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F9-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FB-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FD-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Popularity'!$AU$4:$AU$20</c:f>
              <c:numCache>
                <c:formatCode>General</c:formatCode>
                <c:ptCount val="16"/>
                <c:pt idx="0">
                  <c:v>1</c:v>
                </c:pt>
                <c:pt idx="1">
                  <c:v>4</c:v>
                </c:pt>
                <c:pt idx="2">
                  <c:v>1</c:v>
                </c:pt>
                <c:pt idx="4">
                  <c:v>2</c:v>
                </c:pt>
                <c:pt idx="5">
                  <c:v>1</c:v>
                </c:pt>
                <c:pt idx="6">
                  <c:v>3</c:v>
                </c:pt>
                <c:pt idx="7">
                  <c:v>4</c:v>
                </c:pt>
                <c:pt idx="9">
                  <c:v>1</c:v>
                </c:pt>
                <c:pt idx="11">
                  <c:v>1</c:v>
                </c:pt>
                <c:pt idx="12">
                  <c:v>1</c:v>
                </c:pt>
                <c:pt idx="13">
                  <c:v>4</c:v>
                </c:pt>
                <c:pt idx="14">
                  <c:v>4</c:v>
                </c:pt>
                <c:pt idx="15">
                  <c:v>1</c:v>
                </c:pt>
              </c:numCache>
            </c:numRef>
          </c:val>
          <c:extLst>
            <c:ext xmlns:c16="http://schemas.microsoft.com/office/drawing/2014/chart" uri="{C3380CC4-5D6E-409C-BE32-E72D297353CC}">
              <c16:uniqueId val="{000003FE-FCC7-4666-AA4D-08F60883536D}"/>
            </c:ext>
          </c:extLst>
        </c:ser>
        <c:ser>
          <c:idx val="31"/>
          <c:order val="31"/>
          <c:tx>
            <c:strRef>
              <c:f>'7.  Category Popularity'!$AV$2:$AV$3</c:f>
              <c:strCache>
                <c:ptCount val="1"/>
                <c:pt idx="0">
                  <c:v>Finland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00-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02-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04-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06-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08-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0A-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0C-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0E-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10-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12-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14-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16-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18-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1A-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1C-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1E-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Popularity'!$AV$4:$AV$20</c:f>
              <c:numCache>
                <c:formatCode>General</c:formatCode>
                <c:ptCount val="16"/>
                <c:pt idx="0">
                  <c:v>4</c:v>
                </c:pt>
                <c:pt idx="1">
                  <c:v>2</c:v>
                </c:pt>
                <c:pt idx="2">
                  <c:v>2</c:v>
                </c:pt>
                <c:pt idx="3">
                  <c:v>1</c:v>
                </c:pt>
                <c:pt idx="4">
                  <c:v>2</c:v>
                </c:pt>
                <c:pt idx="7">
                  <c:v>3</c:v>
                </c:pt>
                <c:pt idx="9">
                  <c:v>3</c:v>
                </c:pt>
                <c:pt idx="12">
                  <c:v>2</c:v>
                </c:pt>
                <c:pt idx="13">
                  <c:v>2</c:v>
                </c:pt>
                <c:pt idx="14">
                  <c:v>3</c:v>
                </c:pt>
                <c:pt idx="15">
                  <c:v>2</c:v>
                </c:pt>
              </c:numCache>
            </c:numRef>
          </c:val>
          <c:extLst>
            <c:ext xmlns:c16="http://schemas.microsoft.com/office/drawing/2014/chart" uri="{C3380CC4-5D6E-409C-BE32-E72D297353CC}">
              <c16:uniqueId val="{0000041F-FCC7-4666-AA4D-08F60883536D}"/>
            </c:ext>
          </c:extLst>
        </c:ser>
        <c:ser>
          <c:idx val="32"/>
          <c:order val="32"/>
          <c:tx>
            <c:strRef>
              <c:f>'7.  Category Popularity'!$AW$2:$AW$3</c:f>
              <c:strCache>
                <c:ptCount val="1"/>
                <c:pt idx="0">
                  <c:v>France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21-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23-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25-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27-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29-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2B-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2D-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2F-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1-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3-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5-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7-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9-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3B-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3D-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3F-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Popularity'!$AW$4:$AW$20</c:f>
              <c:numCache>
                <c:formatCode>General</c:formatCode>
                <c:ptCount val="16"/>
                <c:pt idx="0">
                  <c:v>11</c:v>
                </c:pt>
                <c:pt idx="1">
                  <c:v>6</c:v>
                </c:pt>
                <c:pt idx="2">
                  <c:v>5</c:v>
                </c:pt>
                <c:pt idx="3">
                  <c:v>5</c:v>
                </c:pt>
                <c:pt idx="4">
                  <c:v>7</c:v>
                </c:pt>
                <c:pt idx="5">
                  <c:v>1</c:v>
                </c:pt>
                <c:pt idx="6">
                  <c:v>10</c:v>
                </c:pt>
                <c:pt idx="7">
                  <c:v>6</c:v>
                </c:pt>
                <c:pt idx="8">
                  <c:v>8</c:v>
                </c:pt>
                <c:pt idx="9">
                  <c:v>1</c:v>
                </c:pt>
                <c:pt idx="10">
                  <c:v>5</c:v>
                </c:pt>
                <c:pt idx="11">
                  <c:v>4</c:v>
                </c:pt>
                <c:pt idx="12">
                  <c:v>7</c:v>
                </c:pt>
                <c:pt idx="13">
                  <c:v>7</c:v>
                </c:pt>
                <c:pt idx="14">
                  <c:v>10</c:v>
                </c:pt>
                <c:pt idx="15">
                  <c:v>3</c:v>
                </c:pt>
              </c:numCache>
            </c:numRef>
          </c:val>
          <c:extLst>
            <c:ext xmlns:c16="http://schemas.microsoft.com/office/drawing/2014/chart" uri="{C3380CC4-5D6E-409C-BE32-E72D297353CC}">
              <c16:uniqueId val="{00000440-FCC7-4666-AA4D-08F60883536D}"/>
            </c:ext>
          </c:extLst>
        </c:ser>
        <c:ser>
          <c:idx val="33"/>
          <c:order val="33"/>
          <c:tx>
            <c:strRef>
              <c:f>'7.  Category Popularity'!$AX$2:$AX$3</c:f>
              <c:strCache>
                <c:ptCount val="1"/>
                <c:pt idx="0">
                  <c:v>French Guiana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42-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44-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46-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48-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4A-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4C-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E-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50-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52-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54-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56-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58-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A-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C-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E-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60-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Popularity'!$AX$4:$AX$20</c:f>
              <c:numCache>
                <c:formatCode>General</c:formatCode>
                <c:ptCount val="16"/>
                <c:pt idx="0">
                  <c:v>3</c:v>
                </c:pt>
                <c:pt idx="1">
                  <c:v>4</c:v>
                </c:pt>
                <c:pt idx="4">
                  <c:v>2</c:v>
                </c:pt>
                <c:pt idx="5">
                  <c:v>1</c:v>
                </c:pt>
                <c:pt idx="6">
                  <c:v>3</c:v>
                </c:pt>
                <c:pt idx="7">
                  <c:v>1</c:v>
                </c:pt>
                <c:pt idx="8">
                  <c:v>2</c:v>
                </c:pt>
                <c:pt idx="10">
                  <c:v>1</c:v>
                </c:pt>
                <c:pt idx="11">
                  <c:v>1</c:v>
                </c:pt>
                <c:pt idx="13">
                  <c:v>1</c:v>
                </c:pt>
                <c:pt idx="14">
                  <c:v>1</c:v>
                </c:pt>
                <c:pt idx="15">
                  <c:v>2</c:v>
                </c:pt>
              </c:numCache>
            </c:numRef>
          </c:val>
          <c:extLst>
            <c:ext xmlns:c16="http://schemas.microsoft.com/office/drawing/2014/chart" uri="{C3380CC4-5D6E-409C-BE32-E72D297353CC}">
              <c16:uniqueId val="{00000461-FCC7-4666-AA4D-08F60883536D}"/>
            </c:ext>
          </c:extLst>
        </c:ser>
        <c:ser>
          <c:idx val="34"/>
          <c:order val="34"/>
          <c:tx>
            <c:strRef>
              <c:f>'7.  Category Popularity'!$AY$2:$AY$3</c:f>
              <c:strCache>
                <c:ptCount val="1"/>
                <c:pt idx="0">
                  <c:v>French Polynesia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63-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65-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67-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9-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B-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D-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F-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71-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73-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75-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77-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9-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B-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D-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F-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81-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Popularity'!$AY$4:$AY$20</c:f>
              <c:numCache>
                <c:formatCode>General</c:formatCode>
                <c:ptCount val="16"/>
                <c:pt idx="0">
                  <c:v>5</c:v>
                </c:pt>
                <c:pt idx="1">
                  <c:v>1</c:v>
                </c:pt>
                <c:pt idx="2">
                  <c:v>2</c:v>
                </c:pt>
                <c:pt idx="3">
                  <c:v>6</c:v>
                </c:pt>
                <c:pt idx="4">
                  <c:v>4</c:v>
                </c:pt>
                <c:pt idx="5">
                  <c:v>4</c:v>
                </c:pt>
                <c:pt idx="6">
                  <c:v>2</c:v>
                </c:pt>
                <c:pt idx="7">
                  <c:v>3</c:v>
                </c:pt>
                <c:pt idx="8">
                  <c:v>4</c:v>
                </c:pt>
                <c:pt idx="9">
                  <c:v>4</c:v>
                </c:pt>
                <c:pt idx="10">
                  <c:v>1</c:v>
                </c:pt>
                <c:pt idx="12">
                  <c:v>5</c:v>
                </c:pt>
                <c:pt idx="13">
                  <c:v>4</c:v>
                </c:pt>
                <c:pt idx="14">
                  <c:v>3</c:v>
                </c:pt>
                <c:pt idx="15">
                  <c:v>6</c:v>
                </c:pt>
              </c:numCache>
            </c:numRef>
          </c:val>
          <c:extLst>
            <c:ext xmlns:c16="http://schemas.microsoft.com/office/drawing/2014/chart" uri="{C3380CC4-5D6E-409C-BE32-E72D297353CC}">
              <c16:uniqueId val="{00000482-FCC7-4666-AA4D-08F60883536D}"/>
            </c:ext>
          </c:extLst>
        </c:ser>
        <c:ser>
          <c:idx val="35"/>
          <c:order val="35"/>
          <c:tx>
            <c:strRef>
              <c:f>'7.  Category Popularity'!$AZ$2:$AZ$3</c:f>
              <c:strCache>
                <c:ptCount val="1"/>
                <c:pt idx="0">
                  <c:v>Gambia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84-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86-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88-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8A-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8C-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8E-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90-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92-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94-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96-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98-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9A-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9C-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9E-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A0-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A2-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Popularity'!$AZ$4:$AZ$20</c:f>
              <c:numCache>
                <c:formatCode>General</c:formatCode>
                <c:ptCount val="16"/>
                <c:pt idx="0">
                  <c:v>3</c:v>
                </c:pt>
                <c:pt idx="1">
                  <c:v>2</c:v>
                </c:pt>
                <c:pt idx="2">
                  <c:v>1</c:v>
                </c:pt>
                <c:pt idx="3">
                  <c:v>1</c:v>
                </c:pt>
                <c:pt idx="4">
                  <c:v>6</c:v>
                </c:pt>
                <c:pt idx="5">
                  <c:v>2</c:v>
                </c:pt>
                <c:pt idx="6">
                  <c:v>3</c:v>
                </c:pt>
                <c:pt idx="8">
                  <c:v>2</c:v>
                </c:pt>
                <c:pt idx="9">
                  <c:v>2</c:v>
                </c:pt>
                <c:pt idx="10">
                  <c:v>1</c:v>
                </c:pt>
                <c:pt idx="11">
                  <c:v>1</c:v>
                </c:pt>
                <c:pt idx="12">
                  <c:v>2</c:v>
                </c:pt>
                <c:pt idx="13">
                  <c:v>2</c:v>
                </c:pt>
                <c:pt idx="15">
                  <c:v>2</c:v>
                </c:pt>
              </c:numCache>
            </c:numRef>
          </c:val>
          <c:extLst>
            <c:ext xmlns:c16="http://schemas.microsoft.com/office/drawing/2014/chart" uri="{C3380CC4-5D6E-409C-BE32-E72D297353CC}">
              <c16:uniqueId val="{000004A3-FCC7-4666-AA4D-08F60883536D}"/>
            </c:ext>
          </c:extLst>
        </c:ser>
        <c:ser>
          <c:idx val="36"/>
          <c:order val="36"/>
          <c:tx>
            <c:strRef>
              <c:f>'7.  Category Popularity'!$BA$2:$BA$3</c:f>
              <c:strCache>
                <c:ptCount val="1"/>
                <c:pt idx="0">
                  <c:v>Germany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A5-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A7-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A9-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AB-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AD-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AF-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Popularity'!$BA$4:$BA$20</c:f>
              <c:numCache>
                <c:formatCode>General</c:formatCode>
                <c:ptCount val="16"/>
                <c:pt idx="0">
                  <c:v>18</c:v>
                </c:pt>
                <c:pt idx="1">
                  <c:v>21</c:v>
                </c:pt>
                <c:pt idx="2">
                  <c:v>11</c:v>
                </c:pt>
                <c:pt idx="3">
                  <c:v>14</c:v>
                </c:pt>
                <c:pt idx="4">
                  <c:v>11</c:v>
                </c:pt>
                <c:pt idx="5">
                  <c:v>11</c:v>
                </c:pt>
                <c:pt idx="6">
                  <c:v>13</c:v>
                </c:pt>
                <c:pt idx="7">
                  <c:v>12</c:v>
                </c:pt>
                <c:pt idx="8">
                  <c:v>12</c:v>
                </c:pt>
                <c:pt idx="9">
                  <c:v>12</c:v>
                </c:pt>
                <c:pt idx="10">
                  <c:v>7</c:v>
                </c:pt>
                <c:pt idx="11">
                  <c:v>10</c:v>
                </c:pt>
                <c:pt idx="12">
                  <c:v>10</c:v>
                </c:pt>
                <c:pt idx="13">
                  <c:v>10</c:v>
                </c:pt>
                <c:pt idx="14">
                  <c:v>13</c:v>
                </c:pt>
                <c:pt idx="15">
                  <c:v>11</c:v>
                </c:pt>
              </c:numCache>
            </c:numRef>
          </c:val>
          <c:extLst>
            <c:ext xmlns:c16="http://schemas.microsoft.com/office/drawing/2014/chart" uri="{C3380CC4-5D6E-409C-BE32-E72D297353CC}">
              <c16:uniqueId val="{000004C4-FCC7-4666-AA4D-08F60883536D}"/>
            </c:ext>
          </c:extLst>
        </c:ser>
        <c:ser>
          <c:idx val="37"/>
          <c:order val="37"/>
          <c:tx>
            <c:strRef>
              <c:f>'7.  Category Popularity'!$BB$2:$BB$3</c:f>
              <c:strCache>
                <c:ptCount val="1"/>
                <c:pt idx="0">
                  <c:v>Greece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C6-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C8-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CA-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CC-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CE-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D0-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D2-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D4-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6-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8-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A-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C-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E-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E0-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E2-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E4-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Popularity'!$BB$4:$BB$20</c:f>
              <c:numCache>
                <c:formatCode>General</c:formatCode>
                <c:ptCount val="16"/>
                <c:pt idx="0">
                  <c:v>6</c:v>
                </c:pt>
                <c:pt idx="1">
                  <c:v>3</c:v>
                </c:pt>
                <c:pt idx="3">
                  <c:v>3</c:v>
                </c:pt>
                <c:pt idx="4">
                  <c:v>3</c:v>
                </c:pt>
                <c:pt idx="5">
                  <c:v>2</c:v>
                </c:pt>
                <c:pt idx="6">
                  <c:v>3</c:v>
                </c:pt>
                <c:pt idx="7">
                  <c:v>4</c:v>
                </c:pt>
                <c:pt idx="8">
                  <c:v>2</c:v>
                </c:pt>
                <c:pt idx="9">
                  <c:v>3</c:v>
                </c:pt>
                <c:pt idx="10">
                  <c:v>3</c:v>
                </c:pt>
                <c:pt idx="11">
                  <c:v>5</c:v>
                </c:pt>
                <c:pt idx="12">
                  <c:v>3</c:v>
                </c:pt>
                <c:pt idx="13">
                  <c:v>4</c:v>
                </c:pt>
                <c:pt idx="14">
                  <c:v>7</c:v>
                </c:pt>
                <c:pt idx="15">
                  <c:v>3</c:v>
                </c:pt>
              </c:numCache>
            </c:numRef>
          </c:val>
          <c:extLst>
            <c:ext xmlns:c16="http://schemas.microsoft.com/office/drawing/2014/chart" uri="{C3380CC4-5D6E-409C-BE32-E72D297353CC}">
              <c16:uniqueId val="{000004E5-FCC7-4666-AA4D-08F60883536D}"/>
            </c:ext>
          </c:extLst>
        </c:ser>
        <c:ser>
          <c:idx val="38"/>
          <c:order val="38"/>
          <c:tx>
            <c:strRef>
              <c:f>'7.  Category Popularity'!$BC$2:$BC$3</c:f>
              <c:strCache>
                <c:ptCount val="1"/>
                <c:pt idx="0">
                  <c:v>Greenland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E7-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E9-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EB-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ED-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EF-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F1-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F3-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F5-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F7-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F9-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FB-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FD-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FF-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01-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03-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05-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Popularity'!$BC$4:$BC$20</c:f>
              <c:numCache>
                <c:formatCode>General</c:formatCode>
                <c:ptCount val="16"/>
                <c:pt idx="0">
                  <c:v>2</c:v>
                </c:pt>
                <c:pt idx="1">
                  <c:v>1</c:v>
                </c:pt>
                <c:pt idx="3">
                  <c:v>3</c:v>
                </c:pt>
                <c:pt idx="4">
                  <c:v>2</c:v>
                </c:pt>
                <c:pt idx="5">
                  <c:v>2</c:v>
                </c:pt>
                <c:pt idx="6">
                  <c:v>2</c:v>
                </c:pt>
                <c:pt idx="7">
                  <c:v>2</c:v>
                </c:pt>
                <c:pt idx="8">
                  <c:v>2</c:v>
                </c:pt>
                <c:pt idx="9">
                  <c:v>4</c:v>
                </c:pt>
                <c:pt idx="10">
                  <c:v>2</c:v>
                </c:pt>
                <c:pt idx="11">
                  <c:v>2</c:v>
                </c:pt>
                <c:pt idx="12">
                  <c:v>4</c:v>
                </c:pt>
                <c:pt idx="13">
                  <c:v>1</c:v>
                </c:pt>
                <c:pt idx="14">
                  <c:v>3</c:v>
                </c:pt>
                <c:pt idx="15">
                  <c:v>2</c:v>
                </c:pt>
              </c:numCache>
            </c:numRef>
          </c:val>
          <c:extLst>
            <c:ext xmlns:c16="http://schemas.microsoft.com/office/drawing/2014/chart" uri="{C3380CC4-5D6E-409C-BE32-E72D297353CC}">
              <c16:uniqueId val="{00000506-FCC7-4666-AA4D-08F60883536D}"/>
            </c:ext>
          </c:extLst>
        </c:ser>
        <c:ser>
          <c:idx val="39"/>
          <c:order val="39"/>
          <c:tx>
            <c:strRef>
              <c:f>'7.  Category Popularity'!$BD$2:$BD$3</c:f>
              <c:strCache>
                <c:ptCount val="1"/>
                <c:pt idx="0">
                  <c:v>Holy See (Vatican City 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08-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0A-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0C-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0E-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10-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12-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4-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6-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18-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1A-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1C-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1E-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0-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2-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4-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6-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Popularity'!$BD$4:$BD$20</c:f>
              <c:numCache>
                <c:formatCode>General</c:formatCode>
                <c:ptCount val="16"/>
                <c:pt idx="0">
                  <c:v>3</c:v>
                </c:pt>
                <c:pt idx="2">
                  <c:v>2</c:v>
                </c:pt>
                <c:pt idx="3">
                  <c:v>2</c:v>
                </c:pt>
                <c:pt idx="4">
                  <c:v>1</c:v>
                </c:pt>
                <c:pt idx="5">
                  <c:v>5</c:v>
                </c:pt>
                <c:pt idx="6">
                  <c:v>4</c:v>
                </c:pt>
                <c:pt idx="7">
                  <c:v>1</c:v>
                </c:pt>
                <c:pt idx="8">
                  <c:v>4</c:v>
                </c:pt>
                <c:pt idx="9">
                  <c:v>3</c:v>
                </c:pt>
                <c:pt idx="10">
                  <c:v>1</c:v>
                </c:pt>
                <c:pt idx="11">
                  <c:v>2</c:v>
                </c:pt>
                <c:pt idx="13">
                  <c:v>2</c:v>
                </c:pt>
                <c:pt idx="14">
                  <c:v>3</c:v>
                </c:pt>
                <c:pt idx="15">
                  <c:v>1</c:v>
                </c:pt>
              </c:numCache>
            </c:numRef>
          </c:val>
          <c:extLst>
            <c:ext xmlns:c16="http://schemas.microsoft.com/office/drawing/2014/chart" uri="{C3380CC4-5D6E-409C-BE32-E72D297353CC}">
              <c16:uniqueId val="{00000527-FCC7-4666-AA4D-08F60883536D}"/>
            </c:ext>
          </c:extLst>
        </c:ser>
        <c:ser>
          <c:idx val="40"/>
          <c:order val="40"/>
          <c:tx>
            <c:strRef>
              <c:f>'7.  Category Popularity'!$BE$2:$BE$3</c:f>
              <c:strCache>
                <c:ptCount val="1"/>
                <c:pt idx="0">
                  <c:v>Hong Kong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29-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2B-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2D-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2F-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31-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33-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35-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37-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39-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3B-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3D-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3F-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41-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43-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45-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47-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Popularity'!$BE$4:$BE$20</c:f>
              <c:numCache>
                <c:formatCode>General</c:formatCode>
                <c:ptCount val="16"/>
                <c:pt idx="0">
                  <c:v>2</c:v>
                </c:pt>
                <c:pt idx="1">
                  <c:v>1</c:v>
                </c:pt>
                <c:pt idx="2">
                  <c:v>2</c:v>
                </c:pt>
                <c:pt idx="3">
                  <c:v>2</c:v>
                </c:pt>
                <c:pt idx="4">
                  <c:v>1</c:v>
                </c:pt>
                <c:pt idx="5">
                  <c:v>3</c:v>
                </c:pt>
                <c:pt idx="6">
                  <c:v>1</c:v>
                </c:pt>
                <c:pt idx="7">
                  <c:v>3</c:v>
                </c:pt>
                <c:pt idx="8">
                  <c:v>4</c:v>
                </c:pt>
                <c:pt idx="9">
                  <c:v>3</c:v>
                </c:pt>
                <c:pt idx="11">
                  <c:v>1</c:v>
                </c:pt>
                <c:pt idx="12">
                  <c:v>1</c:v>
                </c:pt>
                <c:pt idx="13">
                  <c:v>2</c:v>
                </c:pt>
                <c:pt idx="14">
                  <c:v>4</c:v>
                </c:pt>
              </c:numCache>
            </c:numRef>
          </c:val>
          <c:extLst>
            <c:ext xmlns:c16="http://schemas.microsoft.com/office/drawing/2014/chart" uri="{C3380CC4-5D6E-409C-BE32-E72D297353CC}">
              <c16:uniqueId val="{00000548-FCC7-4666-AA4D-08F60883536D}"/>
            </c:ext>
          </c:extLst>
        </c:ser>
        <c:ser>
          <c:idx val="41"/>
          <c:order val="41"/>
          <c:tx>
            <c:strRef>
              <c:f>'7.  Category Popularity'!$BF$2:$BF$3</c:f>
              <c:strCache>
                <c:ptCount val="1"/>
                <c:pt idx="0">
                  <c:v>Hungary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4A-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4C-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4E-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50-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52-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54-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56-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58-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5A-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5C-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5E-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60-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62-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64-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66-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68-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Popularity'!$BF$4:$BF$20</c:f>
              <c:numCache>
                <c:formatCode>General</c:formatCode>
                <c:ptCount val="16"/>
                <c:pt idx="0">
                  <c:v>1</c:v>
                </c:pt>
                <c:pt idx="2">
                  <c:v>3</c:v>
                </c:pt>
                <c:pt idx="3">
                  <c:v>2</c:v>
                </c:pt>
                <c:pt idx="4">
                  <c:v>2</c:v>
                </c:pt>
                <c:pt idx="5">
                  <c:v>2</c:v>
                </c:pt>
                <c:pt idx="6">
                  <c:v>1</c:v>
                </c:pt>
                <c:pt idx="7">
                  <c:v>4</c:v>
                </c:pt>
                <c:pt idx="9">
                  <c:v>1</c:v>
                </c:pt>
                <c:pt idx="11">
                  <c:v>1</c:v>
                </c:pt>
                <c:pt idx="12">
                  <c:v>2</c:v>
                </c:pt>
                <c:pt idx="13">
                  <c:v>4</c:v>
                </c:pt>
                <c:pt idx="14">
                  <c:v>3</c:v>
                </c:pt>
                <c:pt idx="15">
                  <c:v>3</c:v>
                </c:pt>
              </c:numCache>
            </c:numRef>
          </c:val>
          <c:extLst>
            <c:ext xmlns:c16="http://schemas.microsoft.com/office/drawing/2014/chart" uri="{C3380CC4-5D6E-409C-BE32-E72D297353CC}">
              <c16:uniqueId val="{00000569-FCC7-4666-AA4D-08F60883536D}"/>
            </c:ext>
          </c:extLst>
        </c:ser>
        <c:ser>
          <c:idx val="42"/>
          <c:order val="42"/>
          <c:tx>
            <c:strRef>
              <c:f>'7.  Category Popularity'!$BG$2:$BG$3</c:f>
              <c:strCache>
                <c:ptCount val="1"/>
                <c:pt idx="0">
                  <c:v>India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6B-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6D-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6F-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71-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73-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75-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77-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79-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B-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D-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F-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81-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83-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85-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87-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89-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Popularity'!$BG$4:$BG$20</c:f>
              <c:numCache>
                <c:formatCode>General</c:formatCode>
                <c:ptCount val="16"/>
                <c:pt idx="0">
                  <c:v>118</c:v>
                </c:pt>
                <c:pt idx="1">
                  <c:v>111</c:v>
                </c:pt>
                <c:pt idx="2">
                  <c:v>106</c:v>
                </c:pt>
                <c:pt idx="3">
                  <c:v>104</c:v>
                </c:pt>
                <c:pt idx="4">
                  <c:v>88</c:v>
                </c:pt>
                <c:pt idx="5">
                  <c:v>114</c:v>
                </c:pt>
                <c:pt idx="6">
                  <c:v>97</c:v>
                </c:pt>
                <c:pt idx="7">
                  <c:v>102</c:v>
                </c:pt>
                <c:pt idx="8">
                  <c:v>106</c:v>
                </c:pt>
                <c:pt idx="9">
                  <c:v>78</c:v>
                </c:pt>
                <c:pt idx="10">
                  <c:v>88</c:v>
                </c:pt>
                <c:pt idx="11">
                  <c:v>77</c:v>
                </c:pt>
                <c:pt idx="12">
                  <c:v>89</c:v>
                </c:pt>
                <c:pt idx="13">
                  <c:v>106</c:v>
                </c:pt>
                <c:pt idx="14">
                  <c:v>115</c:v>
                </c:pt>
                <c:pt idx="15">
                  <c:v>73</c:v>
                </c:pt>
              </c:numCache>
            </c:numRef>
          </c:val>
          <c:extLst>
            <c:ext xmlns:c16="http://schemas.microsoft.com/office/drawing/2014/chart" uri="{C3380CC4-5D6E-409C-BE32-E72D297353CC}">
              <c16:uniqueId val="{0000058A-FCC7-4666-AA4D-08F60883536D}"/>
            </c:ext>
          </c:extLst>
        </c:ser>
        <c:ser>
          <c:idx val="43"/>
          <c:order val="43"/>
          <c:tx>
            <c:strRef>
              <c:f>'7.  Category Popularity'!$BH$2:$BH$3</c:f>
              <c:strCache>
                <c:ptCount val="1"/>
                <c:pt idx="0">
                  <c:v>Indonesia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8C-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8E-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90-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92-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94-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96-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98-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9A-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9C-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9E-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A0-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A2-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A4-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A6-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A8-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AA-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Popularity'!$BH$4:$BH$20</c:f>
              <c:numCache>
                <c:formatCode>General</c:formatCode>
                <c:ptCount val="16"/>
                <c:pt idx="0">
                  <c:v>32</c:v>
                </c:pt>
                <c:pt idx="1">
                  <c:v>26</c:v>
                </c:pt>
                <c:pt idx="2">
                  <c:v>24</c:v>
                </c:pt>
                <c:pt idx="3">
                  <c:v>26</c:v>
                </c:pt>
                <c:pt idx="4">
                  <c:v>15</c:v>
                </c:pt>
                <c:pt idx="5">
                  <c:v>22</c:v>
                </c:pt>
                <c:pt idx="6">
                  <c:v>26</c:v>
                </c:pt>
                <c:pt idx="7">
                  <c:v>26</c:v>
                </c:pt>
                <c:pt idx="8">
                  <c:v>23</c:v>
                </c:pt>
                <c:pt idx="9">
                  <c:v>25</c:v>
                </c:pt>
                <c:pt idx="10">
                  <c:v>16</c:v>
                </c:pt>
                <c:pt idx="11">
                  <c:v>20</c:v>
                </c:pt>
                <c:pt idx="12">
                  <c:v>26</c:v>
                </c:pt>
                <c:pt idx="13">
                  <c:v>22</c:v>
                </c:pt>
                <c:pt idx="14">
                  <c:v>21</c:v>
                </c:pt>
                <c:pt idx="15">
                  <c:v>17</c:v>
                </c:pt>
              </c:numCache>
            </c:numRef>
          </c:val>
          <c:extLst>
            <c:ext xmlns:c16="http://schemas.microsoft.com/office/drawing/2014/chart" uri="{C3380CC4-5D6E-409C-BE32-E72D297353CC}">
              <c16:uniqueId val="{000005AB-FCC7-4666-AA4D-08F60883536D}"/>
            </c:ext>
          </c:extLst>
        </c:ser>
        <c:ser>
          <c:idx val="44"/>
          <c:order val="44"/>
          <c:tx>
            <c:strRef>
              <c:f>'7.  Category Popularity'!$BI$2:$BI$3</c:f>
              <c:strCache>
                <c:ptCount val="1"/>
                <c:pt idx="0">
                  <c:v>Iran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AD-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AF-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B1-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B3-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B5-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B7-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B9-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BB-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BD-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BF-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C1-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C3-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C5-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C7-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C9-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CB-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Popularity'!$BI$4:$BI$20</c:f>
              <c:numCache>
                <c:formatCode>General</c:formatCode>
                <c:ptCount val="16"/>
                <c:pt idx="0">
                  <c:v>16</c:v>
                </c:pt>
                <c:pt idx="1">
                  <c:v>14</c:v>
                </c:pt>
                <c:pt idx="2">
                  <c:v>15</c:v>
                </c:pt>
                <c:pt idx="3">
                  <c:v>20</c:v>
                </c:pt>
                <c:pt idx="4">
                  <c:v>18</c:v>
                </c:pt>
                <c:pt idx="5">
                  <c:v>15</c:v>
                </c:pt>
                <c:pt idx="6">
                  <c:v>11</c:v>
                </c:pt>
                <c:pt idx="7">
                  <c:v>16</c:v>
                </c:pt>
                <c:pt idx="8">
                  <c:v>15</c:v>
                </c:pt>
                <c:pt idx="9">
                  <c:v>13</c:v>
                </c:pt>
                <c:pt idx="10">
                  <c:v>12</c:v>
                </c:pt>
                <c:pt idx="11">
                  <c:v>11</c:v>
                </c:pt>
                <c:pt idx="12">
                  <c:v>10</c:v>
                </c:pt>
                <c:pt idx="13">
                  <c:v>16</c:v>
                </c:pt>
                <c:pt idx="14">
                  <c:v>14</c:v>
                </c:pt>
                <c:pt idx="15">
                  <c:v>9</c:v>
                </c:pt>
              </c:numCache>
            </c:numRef>
          </c:val>
          <c:extLst>
            <c:ext xmlns:c16="http://schemas.microsoft.com/office/drawing/2014/chart" uri="{C3380CC4-5D6E-409C-BE32-E72D297353CC}">
              <c16:uniqueId val="{000005CC-FCC7-4666-AA4D-08F60883536D}"/>
            </c:ext>
          </c:extLst>
        </c:ser>
        <c:ser>
          <c:idx val="45"/>
          <c:order val="45"/>
          <c:tx>
            <c:strRef>
              <c:f>'7.  Category Popularity'!$BJ$2:$BJ$3</c:f>
              <c:strCache>
                <c:ptCount val="1"/>
                <c:pt idx="0">
                  <c:v>Iraq</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CE-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D0-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D2-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D4-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D6-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D8-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DA-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DC-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DE-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E0-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E2-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E4-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E6-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E8-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EA-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EC-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Popularity'!$BJ$4:$BJ$20</c:f>
              <c:numCache>
                <c:formatCode>General</c:formatCode>
                <c:ptCount val="16"/>
                <c:pt idx="0">
                  <c:v>2</c:v>
                </c:pt>
                <c:pt idx="3">
                  <c:v>1</c:v>
                </c:pt>
                <c:pt idx="4">
                  <c:v>3</c:v>
                </c:pt>
                <c:pt idx="5">
                  <c:v>2</c:v>
                </c:pt>
                <c:pt idx="6">
                  <c:v>1</c:v>
                </c:pt>
                <c:pt idx="7">
                  <c:v>2</c:v>
                </c:pt>
                <c:pt idx="8">
                  <c:v>2</c:v>
                </c:pt>
                <c:pt idx="9">
                  <c:v>3</c:v>
                </c:pt>
                <c:pt idx="10">
                  <c:v>1</c:v>
                </c:pt>
                <c:pt idx="12">
                  <c:v>2</c:v>
                </c:pt>
                <c:pt idx="13">
                  <c:v>1</c:v>
                </c:pt>
                <c:pt idx="14">
                  <c:v>6</c:v>
                </c:pt>
                <c:pt idx="15">
                  <c:v>1</c:v>
                </c:pt>
              </c:numCache>
            </c:numRef>
          </c:val>
          <c:extLst>
            <c:ext xmlns:c16="http://schemas.microsoft.com/office/drawing/2014/chart" uri="{C3380CC4-5D6E-409C-BE32-E72D297353CC}">
              <c16:uniqueId val="{000005ED-FCC7-4666-AA4D-08F60883536D}"/>
            </c:ext>
          </c:extLst>
        </c:ser>
        <c:ser>
          <c:idx val="46"/>
          <c:order val="46"/>
          <c:tx>
            <c:strRef>
              <c:f>'7.  Category Popularity'!$BK$2:$BK$3</c:f>
              <c:strCache>
                <c:ptCount val="1"/>
                <c:pt idx="0">
                  <c:v>Israel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EF-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F1-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F3-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F5-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F7-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F9-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B-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D-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F-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01-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03-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05-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7-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9-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B-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D-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Popularity'!$BK$4:$BK$20</c:f>
              <c:numCache>
                <c:formatCode>General</c:formatCode>
                <c:ptCount val="16"/>
                <c:pt idx="0">
                  <c:v>8</c:v>
                </c:pt>
                <c:pt idx="1">
                  <c:v>7</c:v>
                </c:pt>
                <c:pt idx="2">
                  <c:v>4</c:v>
                </c:pt>
                <c:pt idx="3">
                  <c:v>9</c:v>
                </c:pt>
                <c:pt idx="4">
                  <c:v>7</c:v>
                </c:pt>
                <c:pt idx="5">
                  <c:v>7</c:v>
                </c:pt>
                <c:pt idx="6">
                  <c:v>5</c:v>
                </c:pt>
                <c:pt idx="7">
                  <c:v>7</c:v>
                </c:pt>
                <c:pt idx="8">
                  <c:v>9</c:v>
                </c:pt>
                <c:pt idx="9">
                  <c:v>3</c:v>
                </c:pt>
                <c:pt idx="10">
                  <c:v>4</c:v>
                </c:pt>
                <c:pt idx="11">
                  <c:v>2</c:v>
                </c:pt>
                <c:pt idx="12">
                  <c:v>6</c:v>
                </c:pt>
                <c:pt idx="13">
                  <c:v>10</c:v>
                </c:pt>
                <c:pt idx="14">
                  <c:v>8</c:v>
                </c:pt>
                <c:pt idx="15">
                  <c:v>3</c:v>
                </c:pt>
              </c:numCache>
            </c:numRef>
          </c:val>
          <c:extLst>
            <c:ext xmlns:c16="http://schemas.microsoft.com/office/drawing/2014/chart" uri="{C3380CC4-5D6E-409C-BE32-E72D297353CC}">
              <c16:uniqueId val="{0000060E-FCC7-4666-AA4D-08F60883536D}"/>
            </c:ext>
          </c:extLst>
        </c:ser>
        <c:ser>
          <c:idx val="47"/>
          <c:order val="47"/>
          <c:tx>
            <c:strRef>
              <c:f>'7.  Category Popularity'!$BL$2:$BL$3</c:f>
              <c:strCache>
                <c:ptCount val="1"/>
                <c:pt idx="0">
                  <c:v>Italy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10-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12-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14-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16-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18-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1A-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1C-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1E-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20-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22-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24-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26-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28-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2A-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2C-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2E-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Popularity'!$BL$4:$BL$20</c:f>
              <c:numCache>
                <c:formatCode>General</c:formatCode>
                <c:ptCount val="16"/>
                <c:pt idx="0">
                  <c:v>10</c:v>
                </c:pt>
                <c:pt idx="1">
                  <c:v>13</c:v>
                </c:pt>
                <c:pt idx="2">
                  <c:v>17</c:v>
                </c:pt>
                <c:pt idx="3">
                  <c:v>14</c:v>
                </c:pt>
                <c:pt idx="4">
                  <c:v>10</c:v>
                </c:pt>
                <c:pt idx="5">
                  <c:v>8</c:v>
                </c:pt>
                <c:pt idx="6">
                  <c:v>15</c:v>
                </c:pt>
                <c:pt idx="7">
                  <c:v>18</c:v>
                </c:pt>
                <c:pt idx="8">
                  <c:v>10</c:v>
                </c:pt>
                <c:pt idx="9">
                  <c:v>13</c:v>
                </c:pt>
                <c:pt idx="10">
                  <c:v>9</c:v>
                </c:pt>
                <c:pt idx="11">
                  <c:v>12</c:v>
                </c:pt>
                <c:pt idx="12">
                  <c:v>10</c:v>
                </c:pt>
                <c:pt idx="13">
                  <c:v>9</c:v>
                </c:pt>
                <c:pt idx="14">
                  <c:v>13</c:v>
                </c:pt>
                <c:pt idx="15">
                  <c:v>8</c:v>
                </c:pt>
              </c:numCache>
            </c:numRef>
          </c:val>
          <c:extLst>
            <c:ext xmlns:c16="http://schemas.microsoft.com/office/drawing/2014/chart" uri="{C3380CC4-5D6E-409C-BE32-E72D297353CC}">
              <c16:uniqueId val="{0000062F-FCC7-4666-AA4D-08F60883536D}"/>
            </c:ext>
          </c:extLst>
        </c:ser>
        <c:ser>
          <c:idx val="48"/>
          <c:order val="48"/>
          <c:tx>
            <c:strRef>
              <c:f>'7.  Category Popularity'!$BM$2:$BM$3</c:f>
              <c:strCache>
                <c:ptCount val="1"/>
                <c:pt idx="0">
                  <c:v>Japan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31-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33-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35-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37-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39-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3B-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3D-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3F-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1-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3-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5-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7-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9-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4B-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4D-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4F-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Popularity'!$BM$4:$BM$20</c:f>
              <c:numCache>
                <c:formatCode>General</c:formatCode>
                <c:ptCount val="16"/>
                <c:pt idx="0">
                  <c:v>43</c:v>
                </c:pt>
                <c:pt idx="1">
                  <c:v>68</c:v>
                </c:pt>
                <c:pt idx="2">
                  <c:v>50</c:v>
                </c:pt>
                <c:pt idx="3">
                  <c:v>52</c:v>
                </c:pt>
                <c:pt idx="4">
                  <c:v>50</c:v>
                </c:pt>
                <c:pt idx="5">
                  <c:v>60</c:v>
                </c:pt>
                <c:pt idx="6">
                  <c:v>63</c:v>
                </c:pt>
                <c:pt idx="7">
                  <c:v>46</c:v>
                </c:pt>
                <c:pt idx="8">
                  <c:v>44</c:v>
                </c:pt>
                <c:pt idx="9">
                  <c:v>50</c:v>
                </c:pt>
                <c:pt idx="10">
                  <c:v>39</c:v>
                </c:pt>
                <c:pt idx="11">
                  <c:v>34</c:v>
                </c:pt>
                <c:pt idx="12">
                  <c:v>59</c:v>
                </c:pt>
                <c:pt idx="13">
                  <c:v>64</c:v>
                </c:pt>
                <c:pt idx="14">
                  <c:v>54</c:v>
                </c:pt>
                <c:pt idx="15">
                  <c:v>49</c:v>
                </c:pt>
              </c:numCache>
            </c:numRef>
          </c:val>
          <c:extLst>
            <c:ext xmlns:c16="http://schemas.microsoft.com/office/drawing/2014/chart" uri="{C3380CC4-5D6E-409C-BE32-E72D297353CC}">
              <c16:uniqueId val="{00000650-FCC7-4666-AA4D-08F60883536D}"/>
            </c:ext>
          </c:extLst>
        </c:ser>
        <c:ser>
          <c:idx val="49"/>
          <c:order val="49"/>
          <c:tx>
            <c:strRef>
              <c:f>'7.  Category Popularity'!$BN$2:$BN$3</c:f>
              <c:strCache>
                <c:ptCount val="1"/>
                <c:pt idx="0">
                  <c:v>Kazakstan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52-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54-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56-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58-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5A-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5C-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5E-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0-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2-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4-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6-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8-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6A-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6C-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6E-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0-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Popularity'!$BN$4:$BN$20</c:f>
              <c:numCache>
                <c:formatCode>General</c:formatCode>
                <c:ptCount val="16"/>
                <c:pt idx="0">
                  <c:v>3</c:v>
                </c:pt>
                <c:pt idx="1">
                  <c:v>5</c:v>
                </c:pt>
                <c:pt idx="2">
                  <c:v>4</c:v>
                </c:pt>
                <c:pt idx="3">
                  <c:v>1</c:v>
                </c:pt>
                <c:pt idx="4">
                  <c:v>4</c:v>
                </c:pt>
                <c:pt idx="5">
                  <c:v>7</c:v>
                </c:pt>
                <c:pt idx="6">
                  <c:v>7</c:v>
                </c:pt>
                <c:pt idx="7">
                  <c:v>3</c:v>
                </c:pt>
                <c:pt idx="8">
                  <c:v>2</c:v>
                </c:pt>
                <c:pt idx="9">
                  <c:v>1</c:v>
                </c:pt>
                <c:pt idx="10">
                  <c:v>5</c:v>
                </c:pt>
                <c:pt idx="11">
                  <c:v>4</c:v>
                </c:pt>
                <c:pt idx="12">
                  <c:v>2</c:v>
                </c:pt>
                <c:pt idx="13">
                  <c:v>1</c:v>
                </c:pt>
                <c:pt idx="14">
                  <c:v>3</c:v>
                </c:pt>
              </c:numCache>
            </c:numRef>
          </c:val>
          <c:extLst>
            <c:ext xmlns:c16="http://schemas.microsoft.com/office/drawing/2014/chart" uri="{C3380CC4-5D6E-409C-BE32-E72D297353CC}">
              <c16:uniqueId val="{00000671-FCC7-4666-AA4D-08F60883536D}"/>
            </c:ext>
          </c:extLst>
        </c:ser>
        <c:ser>
          <c:idx val="50"/>
          <c:order val="50"/>
          <c:tx>
            <c:strRef>
              <c:f>'7.  Category Popularity'!$BO$2:$BO$3</c:f>
              <c:strCache>
                <c:ptCount val="1"/>
                <c:pt idx="0">
                  <c:v>Kenya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73-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75-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77-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79-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7B-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7D-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7F-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81-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83-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85-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87-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89-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8B-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8D-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8F-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91-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Popularity'!$BO$4:$BO$20</c:f>
              <c:numCache>
                <c:formatCode>General</c:formatCode>
                <c:ptCount val="16"/>
                <c:pt idx="0">
                  <c:v>7</c:v>
                </c:pt>
                <c:pt idx="1">
                  <c:v>4</c:v>
                </c:pt>
                <c:pt idx="2">
                  <c:v>4</c:v>
                </c:pt>
                <c:pt idx="3">
                  <c:v>2</c:v>
                </c:pt>
                <c:pt idx="4">
                  <c:v>5</c:v>
                </c:pt>
                <c:pt idx="6">
                  <c:v>1</c:v>
                </c:pt>
                <c:pt idx="7">
                  <c:v>4</c:v>
                </c:pt>
                <c:pt idx="8">
                  <c:v>4</c:v>
                </c:pt>
                <c:pt idx="9">
                  <c:v>6</c:v>
                </c:pt>
                <c:pt idx="10">
                  <c:v>2</c:v>
                </c:pt>
                <c:pt idx="11">
                  <c:v>4</c:v>
                </c:pt>
                <c:pt idx="13">
                  <c:v>1</c:v>
                </c:pt>
                <c:pt idx="14">
                  <c:v>4</c:v>
                </c:pt>
                <c:pt idx="15">
                  <c:v>6</c:v>
                </c:pt>
              </c:numCache>
            </c:numRef>
          </c:val>
          <c:extLst>
            <c:ext xmlns:c16="http://schemas.microsoft.com/office/drawing/2014/chart" uri="{C3380CC4-5D6E-409C-BE32-E72D297353CC}">
              <c16:uniqueId val="{00000692-FCC7-4666-AA4D-08F60883536D}"/>
            </c:ext>
          </c:extLst>
        </c:ser>
        <c:ser>
          <c:idx val="51"/>
          <c:order val="51"/>
          <c:tx>
            <c:strRef>
              <c:f>'7.  Category Popularity'!$BP$2:$BP$3</c:f>
              <c:strCache>
                <c:ptCount val="1"/>
                <c:pt idx="0">
                  <c:v>Kuwait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94-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96-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98-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9A-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9C-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9E-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0-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A2-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A4-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A6-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A8-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AA-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AC-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AE-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0-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B2-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Popularity'!$BP$4:$BP$20</c:f>
              <c:numCache>
                <c:formatCode>General</c:formatCode>
                <c:ptCount val="16"/>
                <c:pt idx="0">
                  <c:v>1</c:v>
                </c:pt>
                <c:pt idx="1">
                  <c:v>1</c:v>
                </c:pt>
                <c:pt idx="2">
                  <c:v>2</c:v>
                </c:pt>
                <c:pt idx="3">
                  <c:v>4</c:v>
                </c:pt>
                <c:pt idx="4">
                  <c:v>2</c:v>
                </c:pt>
                <c:pt idx="5">
                  <c:v>2</c:v>
                </c:pt>
                <c:pt idx="6">
                  <c:v>1</c:v>
                </c:pt>
                <c:pt idx="7">
                  <c:v>2</c:v>
                </c:pt>
                <c:pt idx="8">
                  <c:v>4</c:v>
                </c:pt>
                <c:pt idx="9">
                  <c:v>2</c:v>
                </c:pt>
                <c:pt idx="11">
                  <c:v>2</c:v>
                </c:pt>
                <c:pt idx="12">
                  <c:v>1</c:v>
                </c:pt>
                <c:pt idx="14">
                  <c:v>2</c:v>
                </c:pt>
              </c:numCache>
            </c:numRef>
          </c:val>
          <c:extLst>
            <c:ext xmlns:c16="http://schemas.microsoft.com/office/drawing/2014/chart" uri="{C3380CC4-5D6E-409C-BE32-E72D297353CC}">
              <c16:uniqueId val="{000006B3-FCC7-4666-AA4D-08F60883536D}"/>
            </c:ext>
          </c:extLst>
        </c:ser>
        <c:ser>
          <c:idx val="52"/>
          <c:order val="52"/>
          <c:tx>
            <c:strRef>
              <c:f>'7.  Category Popularity'!$BQ$2:$BQ$3</c:f>
              <c:strCache>
                <c:ptCount val="1"/>
                <c:pt idx="0">
                  <c:v>Latvia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B5-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B7-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B9-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BB-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BD-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BF-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1-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3-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C5-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C7-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C9-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CB-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CD-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CF-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1-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3-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Popularity'!$BQ$4:$BQ$20</c:f>
              <c:numCache>
                <c:formatCode>General</c:formatCode>
                <c:ptCount val="16"/>
                <c:pt idx="0">
                  <c:v>5</c:v>
                </c:pt>
                <c:pt idx="1">
                  <c:v>5</c:v>
                </c:pt>
                <c:pt idx="2">
                  <c:v>3</c:v>
                </c:pt>
                <c:pt idx="3">
                  <c:v>5</c:v>
                </c:pt>
                <c:pt idx="4">
                  <c:v>4</c:v>
                </c:pt>
                <c:pt idx="5">
                  <c:v>1</c:v>
                </c:pt>
                <c:pt idx="6">
                  <c:v>4</c:v>
                </c:pt>
                <c:pt idx="7">
                  <c:v>1</c:v>
                </c:pt>
                <c:pt idx="9">
                  <c:v>7</c:v>
                </c:pt>
                <c:pt idx="10">
                  <c:v>2</c:v>
                </c:pt>
                <c:pt idx="11">
                  <c:v>2</c:v>
                </c:pt>
                <c:pt idx="12">
                  <c:v>3</c:v>
                </c:pt>
                <c:pt idx="13">
                  <c:v>8</c:v>
                </c:pt>
                <c:pt idx="14">
                  <c:v>7</c:v>
                </c:pt>
                <c:pt idx="15">
                  <c:v>3</c:v>
                </c:pt>
              </c:numCache>
            </c:numRef>
          </c:val>
          <c:extLst>
            <c:ext xmlns:c16="http://schemas.microsoft.com/office/drawing/2014/chart" uri="{C3380CC4-5D6E-409C-BE32-E72D297353CC}">
              <c16:uniqueId val="{000006D4-FCC7-4666-AA4D-08F60883536D}"/>
            </c:ext>
          </c:extLst>
        </c:ser>
        <c:ser>
          <c:idx val="53"/>
          <c:order val="53"/>
          <c:tx>
            <c:strRef>
              <c:f>'7.  Category Popularity'!$BR$2:$BR$3</c:f>
              <c:strCache>
                <c:ptCount val="1"/>
                <c:pt idx="0">
                  <c:v>Liechtenstein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D6-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D8-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DA-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DC-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DE-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0-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2-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4-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E6-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E8-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EA-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EC-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EE-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0-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2-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4-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Popularity'!$BR$4:$BR$20</c:f>
              <c:numCache>
                <c:formatCode>General</c:formatCode>
                <c:ptCount val="16"/>
                <c:pt idx="0">
                  <c:v>4</c:v>
                </c:pt>
                <c:pt idx="2">
                  <c:v>1</c:v>
                </c:pt>
                <c:pt idx="3">
                  <c:v>3</c:v>
                </c:pt>
                <c:pt idx="4">
                  <c:v>1</c:v>
                </c:pt>
                <c:pt idx="5">
                  <c:v>2</c:v>
                </c:pt>
                <c:pt idx="7">
                  <c:v>2</c:v>
                </c:pt>
                <c:pt idx="8">
                  <c:v>4</c:v>
                </c:pt>
                <c:pt idx="9">
                  <c:v>3</c:v>
                </c:pt>
                <c:pt idx="10">
                  <c:v>2</c:v>
                </c:pt>
                <c:pt idx="12">
                  <c:v>1</c:v>
                </c:pt>
                <c:pt idx="13">
                  <c:v>3</c:v>
                </c:pt>
                <c:pt idx="14">
                  <c:v>2</c:v>
                </c:pt>
              </c:numCache>
            </c:numRef>
          </c:val>
          <c:extLst>
            <c:ext xmlns:c16="http://schemas.microsoft.com/office/drawing/2014/chart" uri="{C3380CC4-5D6E-409C-BE32-E72D297353CC}">
              <c16:uniqueId val="{000006F5-FCC7-4666-AA4D-08F60883536D}"/>
            </c:ext>
          </c:extLst>
        </c:ser>
        <c:ser>
          <c:idx val="54"/>
          <c:order val="54"/>
          <c:tx>
            <c:strRef>
              <c:f>'7.  Category Popularity'!$BS$2:$BS$3</c:f>
              <c:strCache>
                <c:ptCount val="1"/>
                <c:pt idx="0">
                  <c:v>Lithuania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F7-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F9-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FB-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FD-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FF-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01-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03-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05-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07-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09-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0B-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0D-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0F-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11-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13-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15-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Popularity'!$BS$4:$BS$20</c:f>
              <c:numCache>
                <c:formatCode>General</c:formatCode>
                <c:ptCount val="16"/>
                <c:pt idx="1">
                  <c:v>2</c:v>
                </c:pt>
                <c:pt idx="2">
                  <c:v>3</c:v>
                </c:pt>
                <c:pt idx="3">
                  <c:v>2</c:v>
                </c:pt>
                <c:pt idx="4">
                  <c:v>1</c:v>
                </c:pt>
                <c:pt idx="5">
                  <c:v>2</c:v>
                </c:pt>
                <c:pt idx="6">
                  <c:v>1</c:v>
                </c:pt>
                <c:pt idx="7">
                  <c:v>1</c:v>
                </c:pt>
                <c:pt idx="8">
                  <c:v>2</c:v>
                </c:pt>
                <c:pt idx="10">
                  <c:v>1</c:v>
                </c:pt>
                <c:pt idx="11">
                  <c:v>2</c:v>
                </c:pt>
                <c:pt idx="12">
                  <c:v>2</c:v>
                </c:pt>
                <c:pt idx="13">
                  <c:v>1</c:v>
                </c:pt>
                <c:pt idx="14">
                  <c:v>2</c:v>
                </c:pt>
                <c:pt idx="15">
                  <c:v>2</c:v>
                </c:pt>
              </c:numCache>
            </c:numRef>
          </c:val>
          <c:extLst>
            <c:ext xmlns:c16="http://schemas.microsoft.com/office/drawing/2014/chart" uri="{C3380CC4-5D6E-409C-BE32-E72D297353CC}">
              <c16:uniqueId val="{00000716-FCC7-4666-AA4D-08F60883536D}"/>
            </c:ext>
          </c:extLst>
        </c:ser>
        <c:ser>
          <c:idx val="55"/>
          <c:order val="55"/>
          <c:tx>
            <c:strRef>
              <c:f>'7.  Category Popularity'!$BT$2:$BT$3</c:f>
              <c:strCache>
                <c:ptCount val="1"/>
                <c:pt idx="0">
                  <c:v>Madagascar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18-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1A-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1C-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1E-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20-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22-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24-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26-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28-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2A-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2C-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2E-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30-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32-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34-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36-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Popularity'!$BT$4:$BT$20</c:f>
              <c:numCache>
                <c:formatCode>General</c:formatCode>
                <c:ptCount val="16"/>
                <c:pt idx="1">
                  <c:v>1</c:v>
                </c:pt>
                <c:pt idx="4">
                  <c:v>2</c:v>
                </c:pt>
                <c:pt idx="5">
                  <c:v>2</c:v>
                </c:pt>
                <c:pt idx="7">
                  <c:v>3</c:v>
                </c:pt>
                <c:pt idx="8">
                  <c:v>1</c:v>
                </c:pt>
                <c:pt idx="9">
                  <c:v>2</c:v>
                </c:pt>
                <c:pt idx="10">
                  <c:v>4</c:v>
                </c:pt>
                <c:pt idx="12">
                  <c:v>2</c:v>
                </c:pt>
                <c:pt idx="13">
                  <c:v>2</c:v>
                </c:pt>
                <c:pt idx="14">
                  <c:v>3</c:v>
                </c:pt>
              </c:numCache>
            </c:numRef>
          </c:val>
          <c:extLst>
            <c:ext xmlns:c16="http://schemas.microsoft.com/office/drawing/2014/chart" uri="{C3380CC4-5D6E-409C-BE32-E72D297353CC}">
              <c16:uniqueId val="{00000737-FCC7-4666-AA4D-08F60883536D}"/>
            </c:ext>
          </c:extLst>
        </c:ser>
        <c:ser>
          <c:idx val="56"/>
          <c:order val="56"/>
          <c:tx>
            <c:strRef>
              <c:f>'7.  Category Popularity'!$BU$2:$BU$3</c:f>
              <c:strCache>
                <c:ptCount val="1"/>
                <c:pt idx="0">
                  <c:v>Malawi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39-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3B-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3D-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3F-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41-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43-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5-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47-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49-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4B-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D-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F-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1-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3-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5-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57-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Popularity'!$BU$4:$BU$20</c:f>
              <c:numCache>
                <c:formatCode>General</c:formatCode>
                <c:ptCount val="16"/>
                <c:pt idx="1">
                  <c:v>1</c:v>
                </c:pt>
                <c:pt idx="2">
                  <c:v>2</c:v>
                </c:pt>
                <c:pt idx="3">
                  <c:v>4</c:v>
                </c:pt>
                <c:pt idx="4">
                  <c:v>2</c:v>
                </c:pt>
                <c:pt idx="5">
                  <c:v>2</c:v>
                </c:pt>
                <c:pt idx="6">
                  <c:v>1</c:v>
                </c:pt>
                <c:pt idx="7">
                  <c:v>2</c:v>
                </c:pt>
                <c:pt idx="8">
                  <c:v>1</c:v>
                </c:pt>
                <c:pt idx="10">
                  <c:v>1</c:v>
                </c:pt>
                <c:pt idx="11">
                  <c:v>4</c:v>
                </c:pt>
                <c:pt idx="12">
                  <c:v>1</c:v>
                </c:pt>
                <c:pt idx="13">
                  <c:v>3</c:v>
                </c:pt>
                <c:pt idx="14">
                  <c:v>3</c:v>
                </c:pt>
                <c:pt idx="15">
                  <c:v>1</c:v>
                </c:pt>
              </c:numCache>
            </c:numRef>
          </c:val>
          <c:extLst>
            <c:ext xmlns:c16="http://schemas.microsoft.com/office/drawing/2014/chart" uri="{C3380CC4-5D6E-409C-BE32-E72D297353CC}">
              <c16:uniqueId val="{00000758-FCC7-4666-AA4D-08F60883536D}"/>
            </c:ext>
          </c:extLst>
        </c:ser>
        <c:ser>
          <c:idx val="57"/>
          <c:order val="57"/>
          <c:tx>
            <c:strRef>
              <c:f>'7.  Category Popularity'!$BV$2:$BV$3</c:f>
              <c:strCache>
                <c:ptCount val="1"/>
                <c:pt idx="0">
                  <c:v>Malaysia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5A-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5C-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5E-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60-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62-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64-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66-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68-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6A-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6C-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6E-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70-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72-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74-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76-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78-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Popularity'!$BV$4:$BV$20</c:f>
              <c:numCache>
                <c:formatCode>General</c:formatCode>
                <c:ptCount val="16"/>
                <c:pt idx="0">
                  <c:v>7</c:v>
                </c:pt>
                <c:pt idx="1">
                  <c:v>3</c:v>
                </c:pt>
                <c:pt idx="2">
                  <c:v>8</c:v>
                </c:pt>
                <c:pt idx="4">
                  <c:v>7</c:v>
                </c:pt>
                <c:pt idx="5">
                  <c:v>8</c:v>
                </c:pt>
                <c:pt idx="6">
                  <c:v>3</c:v>
                </c:pt>
                <c:pt idx="7">
                  <c:v>5</c:v>
                </c:pt>
                <c:pt idx="8">
                  <c:v>7</c:v>
                </c:pt>
                <c:pt idx="9">
                  <c:v>5</c:v>
                </c:pt>
                <c:pt idx="10">
                  <c:v>4</c:v>
                </c:pt>
                <c:pt idx="11">
                  <c:v>3</c:v>
                </c:pt>
                <c:pt idx="12">
                  <c:v>1</c:v>
                </c:pt>
                <c:pt idx="13">
                  <c:v>9</c:v>
                </c:pt>
                <c:pt idx="14">
                  <c:v>8</c:v>
                </c:pt>
                <c:pt idx="15">
                  <c:v>7</c:v>
                </c:pt>
              </c:numCache>
            </c:numRef>
          </c:val>
          <c:extLst>
            <c:ext xmlns:c16="http://schemas.microsoft.com/office/drawing/2014/chart" uri="{C3380CC4-5D6E-409C-BE32-E72D297353CC}">
              <c16:uniqueId val="{00000779-FCC7-4666-AA4D-08F60883536D}"/>
            </c:ext>
          </c:extLst>
        </c:ser>
        <c:ser>
          <c:idx val="58"/>
          <c:order val="58"/>
          <c:tx>
            <c:strRef>
              <c:f>'7.  Category Popularity'!$BW$2:$BW$3</c:f>
              <c:strCache>
                <c:ptCount val="1"/>
                <c:pt idx="0">
                  <c:v>Mexico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7B-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7D-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7F-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81-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83-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85-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7-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9-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B-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D-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F-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91-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93-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95-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7-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9-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Popularity'!$BW$4:$BW$20</c:f>
              <c:numCache>
                <c:formatCode>General</c:formatCode>
                <c:ptCount val="16"/>
                <c:pt idx="0">
                  <c:v>56</c:v>
                </c:pt>
                <c:pt idx="1">
                  <c:v>48</c:v>
                </c:pt>
                <c:pt idx="2">
                  <c:v>52</c:v>
                </c:pt>
                <c:pt idx="3">
                  <c:v>46</c:v>
                </c:pt>
                <c:pt idx="4">
                  <c:v>36</c:v>
                </c:pt>
                <c:pt idx="5">
                  <c:v>58</c:v>
                </c:pt>
                <c:pt idx="6">
                  <c:v>63</c:v>
                </c:pt>
                <c:pt idx="7">
                  <c:v>51</c:v>
                </c:pt>
                <c:pt idx="8">
                  <c:v>57</c:v>
                </c:pt>
                <c:pt idx="9">
                  <c:v>49</c:v>
                </c:pt>
                <c:pt idx="10">
                  <c:v>34</c:v>
                </c:pt>
                <c:pt idx="11">
                  <c:v>36</c:v>
                </c:pt>
                <c:pt idx="12">
                  <c:v>34</c:v>
                </c:pt>
                <c:pt idx="13">
                  <c:v>62</c:v>
                </c:pt>
                <c:pt idx="14">
                  <c:v>69</c:v>
                </c:pt>
                <c:pt idx="15">
                  <c:v>45</c:v>
                </c:pt>
              </c:numCache>
            </c:numRef>
          </c:val>
          <c:extLst>
            <c:ext xmlns:c16="http://schemas.microsoft.com/office/drawing/2014/chart" uri="{C3380CC4-5D6E-409C-BE32-E72D297353CC}">
              <c16:uniqueId val="{0000079A-FCC7-4666-AA4D-08F60883536D}"/>
            </c:ext>
          </c:extLst>
        </c:ser>
        <c:ser>
          <c:idx val="59"/>
          <c:order val="59"/>
          <c:tx>
            <c:strRef>
              <c:f>'7.  Category Popularity'!$BX$2:$BX$3</c:f>
              <c:strCache>
                <c:ptCount val="1"/>
                <c:pt idx="0">
                  <c:v>Moldova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9C-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9E-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A0-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A2-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A4-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A6-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8-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A-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C-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E-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B0-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B2-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4-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6-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8-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A-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Popularity'!$BX$4:$BX$20</c:f>
              <c:numCache>
                <c:formatCode>General</c:formatCode>
                <c:ptCount val="16"/>
                <c:pt idx="1">
                  <c:v>2</c:v>
                </c:pt>
                <c:pt idx="2">
                  <c:v>7</c:v>
                </c:pt>
                <c:pt idx="3">
                  <c:v>5</c:v>
                </c:pt>
                <c:pt idx="4">
                  <c:v>1</c:v>
                </c:pt>
                <c:pt idx="5">
                  <c:v>2</c:v>
                </c:pt>
                <c:pt idx="6">
                  <c:v>2</c:v>
                </c:pt>
                <c:pt idx="7">
                  <c:v>4</c:v>
                </c:pt>
                <c:pt idx="8">
                  <c:v>4</c:v>
                </c:pt>
                <c:pt idx="10">
                  <c:v>1</c:v>
                </c:pt>
                <c:pt idx="11">
                  <c:v>1</c:v>
                </c:pt>
                <c:pt idx="12">
                  <c:v>2</c:v>
                </c:pt>
                <c:pt idx="13">
                  <c:v>1</c:v>
                </c:pt>
                <c:pt idx="15">
                  <c:v>2</c:v>
                </c:pt>
              </c:numCache>
            </c:numRef>
          </c:val>
          <c:extLst>
            <c:ext xmlns:c16="http://schemas.microsoft.com/office/drawing/2014/chart" uri="{C3380CC4-5D6E-409C-BE32-E72D297353CC}">
              <c16:uniqueId val="{000007BB-FCC7-4666-AA4D-08F60883536D}"/>
            </c:ext>
          </c:extLst>
        </c:ser>
        <c:ser>
          <c:idx val="60"/>
          <c:order val="60"/>
          <c:tx>
            <c:strRef>
              <c:f>'7.  Category Popularity'!$BY$2:$BY$3</c:f>
              <c:strCache>
                <c:ptCount val="1"/>
                <c:pt idx="0">
                  <c:v>Morocco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BD-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BF-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C1-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C3-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C5-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C7-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C9-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CB-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CD-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CF-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D1-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D3-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D5-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D7-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D9-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DB-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Popularity'!$BY$4:$BY$20</c:f>
              <c:numCache>
                <c:formatCode>General</c:formatCode>
                <c:ptCount val="16"/>
                <c:pt idx="0">
                  <c:v>5</c:v>
                </c:pt>
                <c:pt idx="1">
                  <c:v>7</c:v>
                </c:pt>
                <c:pt idx="2">
                  <c:v>6</c:v>
                </c:pt>
                <c:pt idx="3">
                  <c:v>3</c:v>
                </c:pt>
                <c:pt idx="4">
                  <c:v>5</c:v>
                </c:pt>
                <c:pt idx="5">
                  <c:v>5</c:v>
                </c:pt>
                <c:pt idx="6">
                  <c:v>2</c:v>
                </c:pt>
                <c:pt idx="7">
                  <c:v>6</c:v>
                </c:pt>
                <c:pt idx="8">
                  <c:v>9</c:v>
                </c:pt>
                <c:pt idx="9">
                  <c:v>6</c:v>
                </c:pt>
                <c:pt idx="10">
                  <c:v>5</c:v>
                </c:pt>
                <c:pt idx="11">
                  <c:v>3</c:v>
                </c:pt>
                <c:pt idx="12">
                  <c:v>1</c:v>
                </c:pt>
                <c:pt idx="13">
                  <c:v>4</c:v>
                </c:pt>
                <c:pt idx="14">
                  <c:v>3</c:v>
                </c:pt>
                <c:pt idx="15">
                  <c:v>1</c:v>
                </c:pt>
              </c:numCache>
            </c:numRef>
          </c:val>
          <c:extLst>
            <c:ext xmlns:c16="http://schemas.microsoft.com/office/drawing/2014/chart" uri="{C3380CC4-5D6E-409C-BE32-E72D297353CC}">
              <c16:uniqueId val="{000007DC-FCC7-4666-AA4D-08F60883536D}"/>
            </c:ext>
          </c:extLst>
        </c:ser>
        <c:ser>
          <c:idx val="61"/>
          <c:order val="61"/>
          <c:tx>
            <c:strRef>
              <c:f>'7.  Category Popularity'!$BZ$2:$BZ$3</c:f>
              <c:strCache>
                <c:ptCount val="1"/>
                <c:pt idx="0">
                  <c:v>Mozambique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DE-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E0-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E2-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E4-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E6-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E8-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EA-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EC-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EE-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F0-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F2-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F4-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F6-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F8-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FA-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FC-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Popularity'!$BZ$4:$BZ$20</c:f>
              <c:numCache>
                <c:formatCode>General</c:formatCode>
                <c:ptCount val="16"/>
                <c:pt idx="0">
                  <c:v>5</c:v>
                </c:pt>
                <c:pt idx="1">
                  <c:v>2</c:v>
                </c:pt>
                <c:pt idx="2">
                  <c:v>5</c:v>
                </c:pt>
                <c:pt idx="3">
                  <c:v>2</c:v>
                </c:pt>
                <c:pt idx="4">
                  <c:v>1</c:v>
                </c:pt>
                <c:pt idx="5">
                  <c:v>12</c:v>
                </c:pt>
                <c:pt idx="6">
                  <c:v>1</c:v>
                </c:pt>
                <c:pt idx="7">
                  <c:v>6</c:v>
                </c:pt>
                <c:pt idx="8">
                  <c:v>10</c:v>
                </c:pt>
                <c:pt idx="9">
                  <c:v>7</c:v>
                </c:pt>
                <c:pt idx="10">
                  <c:v>3</c:v>
                </c:pt>
                <c:pt idx="11">
                  <c:v>5</c:v>
                </c:pt>
                <c:pt idx="12">
                  <c:v>10</c:v>
                </c:pt>
                <c:pt idx="13">
                  <c:v>4</c:v>
                </c:pt>
                <c:pt idx="14">
                  <c:v>3</c:v>
                </c:pt>
                <c:pt idx="15">
                  <c:v>4</c:v>
                </c:pt>
              </c:numCache>
            </c:numRef>
          </c:val>
          <c:extLst>
            <c:ext xmlns:c16="http://schemas.microsoft.com/office/drawing/2014/chart" uri="{C3380CC4-5D6E-409C-BE32-E72D297353CC}">
              <c16:uniqueId val="{000007FD-FCC7-4666-AA4D-08F60883536D}"/>
            </c:ext>
          </c:extLst>
        </c:ser>
        <c:ser>
          <c:idx val="62"/>
          <c:order val="62"/>
          <c:tx>
            <c:strRef>
              <c:f>'7.  Category Popularity'!$CA$2:$CA$3</c:f>
              <c:strCache>
                <c:ptCount val="1"/>
                <c:pt idx="0">
                  <c:v>Myanmar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FF-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01-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03-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05-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07-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09-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0B-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0D-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0F-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1-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3-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5-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17-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19-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1B-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1D-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Popularity'!$CA$4:$CA$20</c:f>
              <c:numCache>
                <c:formatCode>General</c:formatCode>
                <c:ptCount val="16"/>
                <c:pt idx="0">
                  <c:v>4</c:v>
                </c:pt>
                <c:pt idx="1">
                  <c:v>2</c:v>
                </c:pt>
                <c:pt idx="2">
                  <c:v>2</c:v>
                </c:pt>
                <c:pt idx="3">
                  <c:v>1</c:v>
                </c:pt>
                <c:pt idx="4">
                  <c:v>7</c:v>
                </c:pt>
                <c:pt idx="5">
                  <c:v>2</c:v>
                </c:pt>
                <c:pt idx="6">
                  <c:v>6</c:v>
                </c:pt>
                <c:pt idx="7">
                  <c:v>4</c:v>
                </c:pt>
                <c:pt idx="8">
                  <c:v>2</c:v>
                </c:pt>
                <c:pt idx="9">
                  <c:v>2</c:v>
                </c:pt>
                <c:pt idx="10">
                  <c:v>4</c:v>
                </c:pt>
                <c:pt idx="11">
                  <c:v>1</c:v>
                </c:pt>
                <c:pt idx="12">
                  <c:v>4</c:v>
                </c:pt>
                <c:pt idx="13">
                  <c:v>3</c:v>
                </c:pt>
                <c:pt idx="14">
                  <c:v>4</c:v>
                </c:pt>
                <c:pt idx="15">
                  <c:v>4</c:v>
                </c:pt>
              </c:numCache>
            </c:numRef>
          </c:val>
          <c:extLst>
            <c:ext xmlns:c16="http://schemas.microsoft.com/office/drawing/2014/chart" uri="{C3380CC4-5D6E-409C-BE32-E72D297353CC}">
              <c16:uniqueId val="{0000081E-FCC7-4666-AA4D-08F60883536D}"/>
            </c:ext>
          </c:extLst>
        </c:ser>
        <c:ser>
          <c:idx val="63"/>
          <c:order val="63"/>
          <c:tx>
            <c:strRef>
              <c:f>'7.  Category Popularity'!$CB$2:$CB$3</c:f>
              <c:strCache>
                <c:ptCount val="1"/>
                <c:pt idx="0">
                  <c:v>Nauru</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20-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22-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24-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26-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28-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2A-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2C-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2E-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30-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32-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34-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36-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38-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3A-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3C-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3E-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Popularity'!$CB$4:$CB$20</c:f>
              <c:numCache>
                <c:formatCode>General</c:formatCode>
                <c:ptCount val="16"/>
                <c:pt idx="0">
                  <c:v>1</c:v>
                </c:pt>
                <c:pt idx="2">
                  <c:v>2</c:v>
                </c:pt>
                <c:pt idx="3">
                  <c:v>1</c:v>
                </c:pt>
                <c:pt idx="4">
                  <c:v>5</c:v>
                </c:pt>
                <c:pt idx="6">
                  <c:v>4</c:v>
                </c:pt>
                <c:pt idx="7">
                  <c:v>2</c:v>
                </c:pt>
                <c:pt idx="8">
                  <c:v>1</c:v>
                </c:pt>
                <c:pt idx="9">
                  <c:v>3</c:v>
                </c:pt>
                <c:pt idx="10">
                  <c:v>5</c:v>
                </c:pt>
                <c:pt idx="11">
                  <c:v>2</c:v>
                </c:pt>
                <c:pt idx="12">
                  <c:v>1</c:v>
                </c:pt>
                <c:pt idx="13">
                  <c:v>2</c:v>
                </c:pt>
                <c:pt idx="15">
                  <c:v>2</c:v>
                </c:pt>
              </c:numCache>
            </c:numRef>
          </c:val>
          <c:extLst>
            <c:ext xmlns:c16="http://schemas.microsoft.com/office/drawing/2014/chart" uri="{C3380CC4-5D6E-409C-BE32-E72D297353CC}">
              <c16:uniqueId val="{0000083F-FCC7-4666-AA4D-08F60883536D}"/>
            </c:ext>
          </c:extLst>
        </c:ser>
        <c:ser>
          <c:idx val="64"/>
          <c:order val="64"/>
          <c:tx>
            <c:strRef>
              <c:f>'7.  Category Popularity'!$CC$2:$CC$3</c:f>
              <c:strCache>
                <c:ptCount val="1"/>
                <c:pt idx="0">
                  <c:v>Nepal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41-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43-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45-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47-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49-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4B-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4D-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4F-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51-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53-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55-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57-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59-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5B-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5D-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5F-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Popularity'!$CC$4:$CC$20</c:f>
              <c:numCache>
                <c:formatCode>General</c:formatCode>
                <c:ptCount val="16"/>
                <c:pt idx="0">
                  <c:v>1</c:v>
                </c:pt>
                <c:pt idx="1">
                  <c:v>1</c:v>
                </c:pt>
                <c:pt idx="3">
                  <c:v>2</c:v>
                </c:pt>
                <c:pt idx="4">
                  <c:v>2</c:v>
                </c:pt>
                <c:pt idx="6">
                  <c:v>1</c:v>
                </c:pt>
                <c:pt idx="7">
                  <c:v>1</c:v>
                </c:pt>
                <c:pt idx="8">
                  <c:v>3</c:v>
                </c:pt>
                <c:pt idx="9">
                  <c:v>1</c:v>
                </c:pt>
                <c:pt idx="10">
                  <c:v>2</c:v>
                </c:pt>
                <c:pt idx="11">
                  <c:v>1</c:v>
                </c:pt>
                <c:pt idx="13">
                  <c:v>3</c:v>
                </c:pt>
                <c:pt idx="14">
                  <c:v>2</c:v>
                </c:pt>
                <c:pt idx="15">
                  <c:v>2</c:v>
                </c:pt>
              </c:numCache>
            </c:numRef>
          </c:val>
          <c:extLst>
            <c:ext xmlns:c16="http://schemas.microsoft.com/office/drawing/2014/chart" uri="{C3380CC4-5D6E-409C-BE32-E72D297353CC}">
              <c16:uniqueId val="{00000860-FCC7-4666-AA4D-08F60883536D}"/>
            </c:ext>
          </c:extLst>
        </c:ser>
        <c:ser>
          <c:idx val="65"/>
          <c:order val="65"/>
          <c:tx>
            <c:strRef>
              <c:f>'7.  Category Popularity'!$CD$2:$CD$3</c:f>
              <c:strCache>
                <c:ptCount val="1"/>
                <c:pt idx="0">
                  <c:v>Netherlands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62-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64-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66-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68-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6A-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6C-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6E-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70-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72-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74-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76-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78-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7A-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7C-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7E-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80-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Popularity'!$CD$4:$CD$20</c:f>
              <c:numCache>
                <c:formatCode>General</c:formatCode>
                <c:ptCount val="16"/>
                <c:pt idx="0">
                  <c:v>9</c:v>
                </c:pt>
                <c:pt idx="1">
                  <c:v>13</c:v>
                </c:pt>
                <c:pt idx="2">
                  <c:v>7</c:v>
                </c:pt>
                <c:pt idx="3">
                  <c:v>4</c:v>
                </c:pt>
                <c:pt idx="4">
                  <c:v>9</c:v>
                </c:pt>
                <c:pt idx="5">
                  <c:v>8</c:v>
                </c:pt>
                <c:pt idx="6">
                  <c:v>9</c:v>
                </c:pt>
                <c:pt idx="7">
                  <c:v>6</c:v>
                </c:pt>
                <c:pt idx="8">
                  <c:v>4</c:v>
                </c:pt>
                <c:pt idx="9">
                  <c:v>11</c:v>
                </c:pt>
                <c:pt idx="10">
                  <c:v>8</c:v>
                </c:pt>
                <c:pt idx="11">
                  <c:v>5</c:v>
                </c:pt>
                <c:pt idx="12">
                  <c:v>10</c:v>
                </c:pt>
                <c:pt idx="13">
                  <c:v>8</c:v>
                </c:pt>
                <c:pt idx="14">
                  <c:v>13</c:v>
                </c:pt>
                <c:pt idx="15">
                  <c:v>10</c:v>
                </c:pt>
              </c:numCache>
            </c:numRef>
          </c:val>
          <c:extLst>
            <c:ext xmlns:c16="http://schemas.microsoft.com/office/drawing/2014/chart" uri="{C3380CC4-5D6E-409C-BE32-E72D297353CC}">
              <c16:uniqueId val="{00000881-FCC7-4666-AA4D-08F60883536D}"/>
            </c:ext>
          </c:extLst>
        </c:ser>
        <c:ser>
          <c:idx val="66"/>
          <c:order val="66"/>
          <c:tx>
            <c:strRef>
              <c:f>'7.  Category Popularity'!$CE$2:$CE$3</c:f>
              <c:strCache>
                <c:ptCount val="1"/>
                <c:pt idx="0">
                  <c:v>New Zealand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83-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85-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87-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89-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8B-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8D-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8F-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91-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93-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95-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97-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99-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9B-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9D-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9F-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A1-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Popularity'!$CE$4:$CE$20</c:f>
              <c:numCache>
                <c:formatCode>General</c:formatCode>
                <c:ptCount val="16"/>
                <c:pt idx="0">
                  <c:v>1</c:v>
                </c:pt>
                <c:pt idx="1">
                  <c:v>1</c:v>
                </c:pt>
                <c:pt idx="2">
                  <c:v>1</c:v>
                </c:pt>
                <c:pt idx="3">
                  <c:v>4</c:v>
                </c:pt>
                <c:pt idx="5">
                  <c:v>1</c:v>
                </c:pt>
                <c:pt idx="6">
                  <c:v>4</c:v>
                </c:pt>
                <c:pt idx="8">
                  <c:v>1</c:v>
                </c:pt>
                <c:pt idx="10">
                  <c:v>2</c:v>
                </c:pt>
                <c:pt idx="12">
                  <c:v>2</c:v>
                </c:pt>
                <c:pt idx="13">
                  <c:v>2</c:v>
                </c:pt>
                <c:pt idx="14">
                  <c:v>3</c:v>
                </c:pt>
                <c:pt idx="15">
                  <c:v>2</c:v>
                </c:pt>
              </c:numCache>
            </c:numRef>
          </c:val>
          <c:extLst>
            <c:ext xmlns:c16="http://schemas.microsoft.com/office/drawing/2014/chart" uri="{C3380CC4-5D6E-409C-BE32-E72D297353CC}">
              <c16:uniqueId val="{000008A2-FCC7-4666-AA4D-08F60883536D}"/>
            </c:ext>
          </c:extLst>
        </c:ser>
        <c:ser>
          <c:idx val="67"/>
          <c:order val="67"/>
          <c:tx>
            <c:strRef>
              <c:f>'7.  Category Popularity'!$CF$2:$CF$3</c:f>
              <c:strCache>
                <c:ptCount val="1"/>
                <c:pt idx="0">
                  <c:v>Nigeria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A4-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A6-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A8-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AA-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AC-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AE-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B0-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B2-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B4-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B6-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B8-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BA-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BC-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BE-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C0-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C2-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Popularity'!$CF$4:$CF$20</c:f>
              <c:numCache>
                <c:formatCode>General</c:formatCode>
                <c:ptCount val="16"/>
                <c:pt idx="0">
                  <c:v>21</c:v>
                </c:pt>
                <c:pt idx="1">
                  <c:v>21</c:v>
                </c:pt>
                <c:pt idx="2">
                  <c:v>23</c:v>
                </c:pt>
                <c:pt idx="3">
                  <c:v>19</c:v>
                </c:pt>
                <c:pt idx="4">
                  <c:v>24</c:v>
                </c:pt>
                <c:pt idx="5">
                  <c:v>29</c:v>
                </c:pt>
                <c:pt idx="6">
                  <c:v>18</c:v>
                </c:pt>
                <c:pt idx="7">
                  <c:v>21</c:v>
                </c:pt>
                <c:pt idx="8">
                  <c:v>30</c:v>
                </c:pt>
                <c:pt idx="9">
                  <c:v>17</c:v>
                </c:pt>
                <c:pt idx="10">
                  <c:v>23</c:v>
                </c:pt>
                <c:pt idx="11">
                  <c:v>19</c:v>
                </c:pt>
                <c:pt idx="12">
                  <c:v>17</c:v>
                </c:pt>
                <c:pt idx="13">
                  <c:v>27</c:v>
                </c:pt>
                <c:pt idx="14">
                  <c:v>26</c:v>
                </c:pt>
                <c:pt idx="15">
                  <c:v>17</c:v>
                </c:pt>
              </c:numCache>
            </c:numRef>
          </c:val>
          <c:extLst>
            <c:ext xmlns:c16="http://schemas.microsoft.com/office/drawing/2014/chart" uri="{C3380CC4-5D6E-409C-BE32-E72D297353CC}">
              <c16:uniqueId val="{000008C3-FCC7-4666-AA4D-08F60883536D}"/>
            </c:ext>
          </c:extLst>
        </c:ser>
        <c:ser>
          <c:idx val="68"/>
          <c:order val="68"/>
          <c:tx>
            <c:strRef>
              <c:f>'7.  Category Popularity'!$CG$2:$CG$3</c:f>
              <c:strCache>
                <c:ptCount val="1"/>
                <c:pt idx="0">
                  <c:v>North Korea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C5-FCC7-4666-AA4D-08F60883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C7-FCC7-4666-AA4D-08F60883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C9-FCC7-4666-AA4D-08F60883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CB-FCC7-4666-AA4D-08F60883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CD-FCC7-4666-AA4D-08F60883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CF-FCC7-4666-AA4D-08F60883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D1-FCC7-4666-AA4D-08F60883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D3-FCC7-4666-AA4D-08F60883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D5-FCC7-4666-AA4D-08F60883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D7-FCC7-4666-AA4D-08F60883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D9-FCC7-4666-AA4D-08F60883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DB-FCC7-4666-AA4D-08F60883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DD-FCC7-4666-AA4D-08F60883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DF-FCC7-4666-AA4D-08F60883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E1-FCC7-4666-AA4D-08F60883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E3-FCC7-4666-AA4D-08F60883536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Popularity'!$CG$4:$CG$20</c:f>
              <c:numCache>
                <c:formatCode>General</c:formatCode>
                <c:ptCount val="16"/>
                <c:pt idx="1">
                  <c:v>3</c:v>
                </c:pt>
                <c:pt idx="2">
                  <c:v>2</c:v>
                </c:pt>
                <c:pt idx="5">
                  <c:v>6</c:v>
                </c:pt>
                <c:pt idx="7">
                  <c:v>2</c:v>
                </c:pt>
                <c:pt idx="11">
                  <c:v>5</c:v>
                </c:pt>
                <c:pt idx="14">
                  <c:v>2</c:v>
                </c:pt>
              </c:numCache>
            </c:numRef>
          </c:val>
          <c:extLst>
            <c:ext xmlns:c16="http://schemas.microsoft.com/office/drawing/2014/chart" uri="{C3380CC4-5D6E-409C-BE32-E72D297353CC}">
              <c16:uniqueId val="{000008E4-FCC7-4666-AA4D-08F60883536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Staff Performance Comparison</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lotArea>
      <c:layout/>
      <c:barChart>
        <c:barDir val="col"/>
        <c:grouping val="clustered"/>
        <c:varyColors val="0"/>
        <c:ser>
          <c:idx val="1"/>
          <c:order val="1"/>
          <c:tx>
            <c:strRef>
              <c:f>'8.Staff Performance'!$N$2</c:f>
              <c:strCache>
                <c:ptCount val="1"/>
                <c:pt idx="0">
                  <c:v> total_transactions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Performance'!$N$3:$N$4</c:f>
              <c:numCache>
                <c:formatCode>General</c:formatCode>
                <c:ptCount val="2"/>
                <c:pt idx="0">
                  <c:v>8054</c:v>
                </c:pt>
                <c:pt idx="1">
                  <c:v>7990</c:v>
                </c:pt>
              </c:numCache>
            </c:numRef>
          </c:val>
          <c:extLst>
            <c:ext xmlns:c16="http://schemas.microsoft.com/office/drawing/2014/chart" uri="{C3380CC4-5D6E-409C-BE32-E72D297353CC}">
              <c16:uniqueId val="{00000000-CD5E-4189-BF42-B2CF577414B8}"/>
            </c:ext>
          </c:extLst>
        </c:ser>
        <c:ser>
          <c:idx val="2"/>
          <c:order val="2"/>
          <c:tx>
            <c:strRef>
              <c:f>'8.Staff Performance'!$O$2</c:f>
              <c:strCache>
                <c:ptCount val="1"/>
                <c:pt idx="0">
                  <c:v> total_revenue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Performance'!$O$3:$O$4</c:f>
              <c:numCache>
                <c:formatCode>General</c:formatCode>
                <c:ptCount val="2"/>
                <c:pt idx="0">
                  <c:v>33482.5</c:v>
                </c:pt>
                <c:pt idx="1">
                  <c:v>33924.06</c:v>
                </c:pt>
              </c:numCache>
            </c:numRef>
          </c:val>
          <c:extLst>
            <c:ext xmlns:c16="http://schemas.microsoft.com/office/drawing/2014/chart" uri="{C3380CC4-5D6E-409C-BE32-E72D297353CC}">
              <c16:uniqueId val="{00000001-CD5E-4189-BF42-B2CF577414B8}"/>
            </c:ext>
          </c:extLst>
        </c:ser>
        <c:ser>
          <c:idx val="3"/>
          <c:order val="3"/>
          <c:tx>
            <c:strRef>
              <c:f>'8.Staff Performance'!$P$2</c:f>
              <c:strCache>
                <c:ptCount val="1"/>
                <c:pt idx="0">
                  <c:v> revenue_per_customer</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Performance'!$P$3:$P$4</c:f>
              <c:numCache>
                <c:formatCode>General</c:formatCode>
                <c:ptCount val="2"/>
                <c:pt idx="0">
                  <c:v>55.9</c:v>
                </c:pt>
                <c:pt idx="1">
                  <c:v>56.63</c:v>
                </c:pt>
              </c:numCache>
            </c:numRef>
          </c:val>
          <c:extLst>
            <c:ext xmlns:c16="http://schemas.microsoft.com/office/drawing/2014/chart" uri="{C3380CC4-5D6E-409C-BE32-E72D297353CC}">
              <c16:uniqueId val="{00000002-CD5E-4189-BF42-B2CF577414B8}"/>
            </c:ext>
          </c:extLst>
        </c:ser>
        <c:dLbls>
          <c:showLegendKey val="0"/>
          <c:showVal val="0"/>
          <c:showCatName val="0"/>
          <c:showSerName val="0"/>
          <c:showPercent val="0"/>
          <c:showBubbleSize val="0"/>
        </c:dLbls>
        <c:gapWidth val="315"/>
        <c:overlap val="-40"/>
        <c:axId val="1702332224"/>
        <c:axId val="1891050624"/>
        <c:extLst>
          <c:ext xmlns:c15="http://schemas.microsoft.com/office/drawing/2012/chart" uri="{02D57815-91ED-43cb-92C2-25804820EDAC}">
            <c15:filteredBarSeries>
              <c15:ser>
                <c:idx val="0"/>
                <c:order val="0"/>
                <c:tx>
                  <c:strRef>
                    <c:extLst>
                      <c:ext uri="{02D57815-91ED-43cb-92C2-25804820EDAC}">
                        <c15:formulaRef>
                          <c15:sqref>'8.Staff Performance'!$M$2</c15:sqref>
                        </c15:formulaRef>
                      </c:ext>
                    </c:extLst>
                    <c:strCache>
                      <c:ptCount val="1"/>
                      <c:pt idx="0">
                        <c:v> unique_customers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extLst>
                      <c:ext uri="{02D57815-91ED-43cb-92C2-25804820EDAC}">
                        <c15:formulaRef>
                          <c15:sqref>'8.Staff Performance'!$K$3:$L$4</c15:sqref>
                        </c15:formulaRef>
                      </c:ext>
                    </c:extLst>
                    <c:multiLvlStrCache>
                      <c:ptCount val="2"/>
                      <c:lvl>
                        <c:pt idx="0">
                          <c:v>Mike Hillyer</c:v>
                        </c:pt>
                        <c:pt idx="1">
                          <c:v>Jon Stephens</c:v>
                        </c:pt>
                      </c:lvl>
                      <c:lvl>
                        <c:pt idx="0">
                          <c:v>1</c:v>
                        </c:pt>
                        <c:pt idx="1">
                          <c:v>2</c:v>
                        </c:pt>
                      </c:lvl>
                    </c:multiLvlStrCache>
                  </c:multiLvlStrRef>
                </c:cat>
                <c:val>
                  <c:numRef>
                    <c:extLst>
                      <c:ext uri="{02D57815-91ED-43cb-92C2-25804820EDAC}">
                        <c15:formulaRef>
                          <c15:sqref>'8.Staff Performance'!$M$3:$M$4</c15:sqref>
                        </c15:formulaRef>
                      </c:ext>
                    </c:extLst>
                    <c:numCache>
                      <c:formatCode>General</c:formatCode>
                      <c:ptCount val="2"/>
                      <c:pt idx="0">
                        <c:v>599</c:v>
                      </c:pt>
                      <c:pt idx="1">
                        <c:v>599</c:v>
                      </c:pt>
                    </c:numCache>
                  </c:numRef>
                </c:val>
                <c:extLst>
                  <c:ext xmlns:c16="http://schemas.microsoft.com/office/drawing/2014/chart" uri="{C3380CC4-5D6E-409C-BE32-E72D297353CC}">
                    <c16:uniqueId val="{00000003-CD5E-4189-BF42-B2CF577414B8}"/>
                  </c:ext>
                </c:extLst>
              </c15:ser>
            </c15:filteredBarSeries>
          </c:ext>
        </c:extLst>
      </c:barChart>
      <c:catAx>
        <c:axId val="170233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1050624"/>
        <c:crosses val="autoZero"/>
        <c:auto val="1"/>
        <c:lblAlgn val="ctr"/>
        <c:lblOffset val="100"/>
        <c:noMultiLvlLbl val="0"/>
      </c:catAx>
      <c:valAx>
        <c:axId val="1891050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2332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Dashboard.xlsx]9.Proximity vs rentals!PivotTable1</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'9.Proximity vs rentals'!$E$29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B4-4B2C-BB89-2443AAB1A423}"/>
              </c:ext>
            </c:extLst>
          </c:dPt>
          <c:cat>
            <c:strRef>
              <c:f>'9.Proximity vs rentals'!$D$30:$D$31</c:f>
              <c:strCache>
                <c:ptCount val="1"/>
                <c:pt idx="0">
                  <c:v>Distant</c:v>
                </c:pt>
              </c:strCache>
            </c:strRef>
          </c:cat>
          <c:val>
            <c:numRef>
              <c:f>'9.Proximity vs rentals'!$E$30:$E$31</c:f>
              <c:numCache>
                <c:formatCode>General</c:formatCode>
                <c:ptCount val="1"/>
                <c:pt idx="0">
                  <c:v>13486</c:v>
                </c:pt>
              </c:numCache>
            </c:numRef>
          </c:val>
          <c:extLst>
            <c:ext xmlns:c16="http://schemas.microsoft.com/office/drawing/2014/chart" uri="{C3380CC4-5D6E-409C-BE32-E72D297353CC}">
              <c16:uniqueId val="{00000002-F9B4-4B2C-BB89-2443AAB1A42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Dashboard.xlsx]10.film categories vs age group!PivotTable2</c:name>
    <c:fmtId val="6"/>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'10.film categories vs age group'!$C$29:$C$30</c:f>
              <c:strCache>
                <c:ptCount val="1"/>
                <c:pt idx="0">
                  <c:v>18–25</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group'!$C$31:$C$46</c:f>
              <c:numCache>
                <c:formatCode>General</c:formatCode>
                <c:ptCount val="16"/>
                <c:pt idx="0">
                  <c:v>119</c:v>
                </c:pt>
                <c:pt idx="1">
                  <c:v>115</c:v>
                </c:pt>
                <c:pt idx="2">
                  <c:v>104</c:v>
                </c:pt>
                <c:pt idx="3">
                  <c:v>86</c:v>
                </c:pt>
                <c:pt idx="4">
                  <c:v>98</c:v>
                </c:pt>
                <c:pt idx="5">
                  <c:v>119</c:v>
                </c:pt>
                <c:pt idx="6">
                  <c:v>113</c:v>
                </c:pt>
                <c:pt idx="7">
                  <c:v>125</c:v>
                </c:pt>
                <c:pt idx="8">
                  <c:v>106</c:v>
                </c:pt>
                <c:pt idx="9">
                  <c:v>84</c:v>
                </c:pt>
                <c:pt idx="10">
                  <c:v>94</c:v>
                </c:pt>
                <c:pt idx="11">
                  <c:v>80</c:v>
                </c:pt>
                <c:pt idx="12">
                  <c:v>83</c:v>
                </c:pt>
                <c:pt idx="13">
                  <c:v>101</c:v>
                </c:pt>
                <c:pt idx="14">
                  <c:v>125</c:v>
                </c:pt>
                <c:pt idx="15">
                  <c:v>100</c:v>
                </c:pt>
              </c:numCache>
            </c:numRef>
          </c:val>
          <c:extLst>
            <c:ext xmlns:c16="http://schemas.microsoft.com/office/drawing/2014/chart" uri="{C3380CC4-5D6E-409C-BE32-E72D297353CC}">
              <c16:uniqueId val="{00000000-B9F0-486D-A8BD-4E82BB8A38F3}"/>
            </c:ext>
          </c:extLst>
        </c:ser>
        <c:ser>
          <c:idx val="1"/>
          <c:order val="1"/>
          <c:tx>
            <c:strRef>
              <c:f>'10.film categories vs age group'!$D$29:$D$30</c:f>
              <c:strCache>
                <c:ptCount val="1"/>
                <c:pt idx="0">
                  <c:v>26–35</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group'!$D$31:$D$46</c:f>
              <c:numCache>
                <c:formatCode>General</c:formatCode>
                <c:ptCount val="16"/>
                <c:pt idx="0">
                  <c:v>222</c:v>
                </c:pt>
                <c:pt idx="1">
                  <c:v>248</c:v>
                </c:pt>
                <c:pt idx="2">
                  <c:v>202</c:v>
                </c:pt>
                <c:pt idx="3">
                  <c:v>188</c:v>
                </c:pt>
                <c:pt idx="4">
                  <c:v>214</c:v>
                </c:pt>
                <c:pt idx="5">
                  <c:v>200</c:v>
                </c:pt>
                <c:pt idx="6">
                  <c:v>216</c:v>
                </c:pt>
                <c:pt idx="7">
                  <c:v>199</c:v>
                </c:pt>
                <c:pt idx="8">
                  <c:v>206</c:v>
                </c:pt>
                <c:pt idx="9">
                  <c:v>221</c:v>
                </c:pt>
                <c:pt idx="10">
                  <c:v>187</c:v>
                </c:pt>
                <c:pt idx="11">
                  <c:v>169</c:v>
                </c:pt>
                <c:pt idx="12">
                  <c:v>216</c:v>
                </c:pt>
                <c:pt idx="13">
                  <c:v>239</c:v>
                </c:pt>
                <c:pt idx="14">
                  <c:v>250</c:v>
                </c:pt>
                <c:pt idx="15">
                  <c:v>159</c:v>
                </c:pt>
              </c:numCache>
            </c:numRef>
          </c:val>
          <c:extLst>
            <c:ext xmlns:c16="http://schemas.microsoft.com/office/drawing/2014/chart" uri="{C3380CC4-5D6E-409C-BE32-E72D297353CC}">
              <c16:uniqueId val="{00000001-B9F0-486D-A8BD-4E82BB8A38F3}"/>
            </c:ext>
          </c:extLst>
        </c:ser>
        <c:ser>
          <c:idx val="2"/>
          <c:order val="2"/>
          <c:tx>
            <c:strRef>
              <c:f>'10.film categories vs age group'!$E$29:$E$30</c:f>
              <c:strCache>
                <c:ptCount val="1"/>
                <c:pt idx="0">
                  <c:v>36–50</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group'!$E$31:$E$46</c:f>
              <c:numCache>
                <c:formatCode>General</c:formatCode>
                <c:ptCount val="16"/>
                <c:pt idx="0">
                  <c:v>349</c:v>
                </c:pt>
                <c:pt idx="1">
                  <c:v>373</c:v>
                </c:pt>
                <c:pt idx="2">
                  <c:v>281</c:v>
                </c:pt>
                <c:pt idx="3">
                  <c:v>301</c:v>
                </c:pt>
                <c:pt idx="4">
                  <c:v>270</c:v>
                </c:pt>
                <c:pt idx="5">
                  <c:v>308</c:v>
                </c:pt>
                <c:pt idx="6">
                  <c:v>324</c:v>
                </c:pt>
                <c:pt idx="7">
                  <c:v>342</c:v>
                </c:pt>
                <c:pt idx="8">
                  <c:v>321</c:v>
                </c:pt>
                <c:pt idx="9">
                  <c:v>282</c:v>
                </c:pt>
                <c:pt idx="10">
                  <c:v>255</c:v>
                </c:pt>
                <c:pt idx="11">
                  <c:v>259</c:v>
                </c:pt>
                <c:pt idx="12">
                  <c:v>278</c:v>
                </c:pt>
                <c:pt idx="13">
                  <c:v>340</c:v>
                </c:pt>
                <c:pt idx="14">
                  <c:v>356</c:v>
                </c:pt>
                <c:pt idx="15">
                  <c:v>252</c:v>
                </c:pt>
              </c:numCache>
            </c:numRef>
          </c:val>
          <c:extLst>
            <c:ext xmlns:c16="http://schemas.microsoft.com/office/drawing/2014/chart" uri="{C3380CC4-5D6E-409C-BE32-E72D297353CC}">
              <c16:uniqueId val="{00000002-B9F0-486D-A8BD-4E82BB8A38F3}"/>
            </c:ext>
          </c:extLst>
        </c:ser>
        <c:ser>
          <c:idx val="3"/>
          <c:order val="3"/>
          <c:tx>
            <c:strRef>
              <c:f>'10.film categories vs age group'!$F$29:$F$30</c:f>
              <c:strCache>
                <c:ptCount val="1"/>
                <c:pt idx="0">
                  <c:v>50+</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group'!$F$31:$F$46</c:f>
              <c:numCache>
                <c:formatCode>General</c:formatCode>
                <c:ptCount val="16"/>
                <c:pt idx="0">
                  <c:v>422</c:v>
                </c:pt>
                <c:pt idx="1">
                  <c:v>430</c:v>
                </c:pt>
                <c:pt idx="2">
                  <c:v>358</c:v>
                </c:pt>
                <c:pt idx="3">
                  <c:v>364</c:v>
                </c:pt>
                <c:pt idx="4">
                  <c:v>359</c:v>
                </c:pt>
                <c:pt idx="5">
                  <c:v>423</c:v>
                </c:pt>
                <c:pt idx="6">
                  <c:v>407</c:v>
                </c:pt>
                <c:pt idx="7">
                  <c:v>430</c:v>
                </c:pt>
                <c:pt idx="8">
                  <c:v>400</c:v>
                </c:pt>
                <c:pt idx="9">
                  <c:v>382</c:v>
                </c:pt>
                <c:pt idx="10">
                  <c:v>310</c:v>
                </c:pt>
                <c:pt idx="11">
                  <c:v>322</c:v>
                </c:pt>
                <c:pt idx="12">
                  <c:v>363</c:v>
                </c:pt>
                <c:pt idx="13">
                  <c:v>421</c:v>
                </c:pt>
                <c:pt idx="14">
                  <c:v>448</c:v>
                </c:pt>
                <c:pt idx="15">
                  <c:v>326</c:v>
                </c:pt>
              </c:numCache>
            </c:numRef>
          </c:val>
          <c:extLst>
            <c:ext xmlns:c16="http://schemas.microsoft.com/office/drawing/2014/chart" uri="{C3380CC4-5D6E-409C-BE32-E72D297353CC}">
              <c16:uniqueId val="{00000003-B9F0-486D-A8BD-4E82BB8A38F3}"/>
            </c:ext>
          </c:extLst>
        </c:ser>
        <c:dLbls>
          <c:showLegendKey val="0"/>
          <c:showVal val="0"/>
          <c:showCatName val="0"/>
          <c:showSerName val="0"/>
          <c:showPercent val="0"/>
          <c:showBubbleSize val="0"/>
        </c:dLbls>
        <c:gapWidth val="315"/>
        <c:overlap val="-40"/>
        <c:axId val="354678928"/>
        <c:axId val="354683248"/>
      </c:barChart>
      <c:catAx>
        <c:axId val="354678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4683248"/>
        <c:crosses val="autoZero"/>
        <c:auto val="1"/>
        <c:lblAlgn val="ctr"/>
        <c:lblOffset val="100"/>
        <c:noMultiLvlLbl val="0"/>
      </c:catAx>
      <c:valAx>
        <c:axId val="354683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467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Dashboard.xlsx]13.busy weekdays!PivotTable3</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'13.busy weekdays'!$C$23:$C$24</c:f>
              <c:strCache>
                <c:ptCount val="1"/>
                <c:pt idx="0">
                  <c:v>Sunday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'13.busy weekdays'!$B$25:$B$27</c:f>
              <c:strCache>
                <c:ptCount val="2"/>
                <c:pt idx="0">
                  <c:v>1</c:v>
                </c:pt>
                <c:pt idx="1">
                  <c:v>2</c:v>
                </c:pt>
              </c:strCache>
            </c:strRef>
          </c:cat>
          <c:val>
            <c:numRef>
              <c:f>'13.busy weekdays'!$C$25:$C$27</c:f>
              <c:numCache>
                <c:formatCode>General</c:formatCode>
                <c:ptCount val="2"/>
                <c:pt idx="0">
                  <c:v>1154</c:v>
                </c:pt>
                <c:pt idx="1">
                  <c:v>1166</c:v>
                </c:pt>
              </c:numCache>
            </c:numRef>
          </c:val>
          <c:extLst>
            <c:ext xmlns:c16="http://schemas.microsoft.com/office/drawing/2014/chart" uri="{C3380CC4-5D6E-409C-BE32-E72D297353CC}">
              <c16:uniqueId val="{00000000-C21C-48ED-8522-D8C3A60A8AFB}"/>
            </c:ext>
          </c:extLst>
        </c:ser>
        <c:ser>
          <c:idx val="1"/>
          <c:order val="1"/>
          <c:tx>
            <c:strRef>
              <c:f>'13.busy weekdays'!$D$23:$D$24</c:f>
              <c:strCache>
                <c:ptCount val="1"/>
                <c:pt idx="0">
                  <c:v>Monday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'13.busy weekdays'!$B$25:$B$27</c:f>
              <c:strCache>
                <c:ptCount val="2"/>
                <c:pt idx="0">
                  <c:v>1</c:v>
                </c:pt>
                <c:pt idx="1">
                  <c:v>2</c:v>
                </c:pt>
              </c:strCache>
            </c:strRef>
          </c:cat>
          <c:val>
            <c:numRef>
              <c:f>'13.busy weekdays'!$D$25:$D$27</c:f>
              <c:numCache>
                <c:formatCode>General</c:formatCode>
                <c:ptCount val="2"/>
                <c:pt idx="0">
                  <c:v>1126</c:v>
                </c:pt>
                <c:pt idx="1">
                  <c:v>1121</c:v>
                </c:pt>
              </c:numCache>
            </c:numRef>
          </c:val>
          <c:extLst>
            <c:ext xmlns:c16="http://schemas.microsoft.com/office/drawing/2014/chart" uri="{C3380CC4-5D6E-409C-BE32-E72D297353CC}">
              <c16:uniqueId val="{00000001-C21C-48ED-8522-D8C3A60A8AFB}"/>
            </c:ext>
          </c:extLst>
        </c:ser>
        <c:ser>
          <c:idx val="2"/>
          <c:order val="2"/>
          <c:tx>
            <c:strRef>
              <c:f>'13.busy weekdays'!$E$23:$E$24</c:f>
              <c:strCache>
                <c:ptCount val="1"/>
                <c:pt idx="0">
                  <c:v>Tuesday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'13.busy weekdays'!$B$25:$B$27</c:f>
              <c:strCache>
                <c:ptCount val="2"/>
                <c:pt idx="0">
                  <c:v>1</c:v>
                </c:pt>
                <c:pt idx="1">
                  <c:v>2</c:v>
                </c:pt>
              </c:strCache>
            </c:strRef>
          </c:cat>
          <c:val>
            <c:numRef>
              <c:f>'13.busy weekdays'!$E$25:$E$27</c:f>
              <c:numCache>
                <c:formatCode>General</c:formatCode>
                <c:ptCount val="2"/>
                <c:pt idx="0">
                  <c:v>1222</c:v>
                </c:pt>
                <c:pt idx="1">
                  <c:v>1241</c:v>
                </c:pt>
              </c:numCache>
            </c:numRef>
          </c:val>
          <c:extLst>
            <c:ext xmlns:c16="http://schemas.microsoft.com/office/drawing/2014/chart" uri="{C3380CC4-5D6E-409C-BE32-E72D297353CC}">
              <c16:uniqueId val="{00000002-C21C-48ED-8522-D8C3A60A8AFB}"/>
            </c:ext>
          </c:extLst>
        </c:ser>
        <c:ser>
          <c:idx val="3"/>
          <c:order val="3"/>
          <c:tx>
            <c:strRef>
              <c:f>'13.busy weekdays'!$F$23:$F$24</c:f>
              <c:strCache>
                <c:ptCount val="1"/>
                <c:pt idx="0">
                  <c:v>Wednesday</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'13.busy weekdays'!$B$25:$B$27</c:f>
              <c:strCache>
                <c:ptCount val="2"/>
                <c:pt idx="0">
                  <c:v>1</c:v>
                </c:pt>
                <c:pt idx="1">
                  <c:v>2</c:v>
                </c:pt>
              </c:strCache>
            </c:strRef>
          </c:cat>
          <c:val>
            <c:numRef>
              <c:f>'13.busy weekdays'!$F$25:$F$27</c:f>
              <c:numCache>
                <c:formatCode>General</c:formatCode>
                <c:ptCount val="2"/>
                <c:pt idx="0">
                  <c:v>1071</c:v>
                </c:pt>
                <c:pt idx="1">
                  <c:v>1160</c:v>
                </c:pt>
              </c:numCache>
            </c:numRef>
          </c:val>
          <c:extLst>
            <c:ext xmlns:c16="http://schemas.microsoft.com/office/drawing/2014/chart" uri="{C3380CC4-5D6E-409C-BE32-E72D297353CC}">
              <c16:uniqueId val="{00000003-C21C-48ED-8522-D8C3A60A8AFB}"/>
            </c:ext>
          </c:extLst>
        </c:ser>
        <c:ser>
          <c:idx val="4"/>
          <c:order val="4"/>
          <c:tx>
            <c:strRef>
              <c:f>'13.busy weekdays'!$G$23:$G$24</c:f>
              <c:strCache>
                <c:ptCount val="1"/>
                <c:pt idx="0">
                  <c:v>Thursday</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'13.busy weekdays'!$B$25:$B$27</c:f>
              <c:strCache>
                <c:ptCount val="2"/>
                <c:pt idx="0">
                  <c:v>1</c:v>
                </c:pt>
                <c:pt idx="1">
                  <c:v>2</c:v>
                </c:pt>
              </c:strCache>
            </c:strRef>
          </c:cat>
          <c:val>
            <c:numRef>
              <c:f>'13.busy weekdays'!$G$25:$G$27</c:f>
              <c:numCache>
                <c:formatCode>General</c:formatCode>
                <c:ptCount val="2"/>
                <c:pt idx="0">
                  <c:v>1066</c:v>
                </c:pt>
                <c:pt idx="1">
                  <c:v>1134</c:v>
                </c:pt>
              </c:numCache>
            </c:numRef>
          </c:val>
          <c:extLst>
            <c:ext xmlns:c16="http://schemas.microsoft.com/office/drawing/2014/chart" uri="{C3380CC4-5D6E-409C-BE32-E72D297353CC}">
              <c16:uniqueId val="{00000004-C21C-48ED-8522-D8C3A60A8AFB}"/>
            </c:ext>
          </c:extLst>
        </c:ser>
        <c:ser>
          <c:idx val="5"/>
          <c:order val="5"/>
          <c:tx>
            <c:strRef>
              <c:f>'13.busy weekdays'!$H$23:$H$24</c:f>
              <c:strCache>
                <c:ptCount val="1"/>
                <c:pt idx="0">
                  <c:v>Friday</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'13.busy weekdays'!$B$25:$B$27</c:f>
              <c:strCache>
                <c:ptCount val="2"/>
                <c:pt idx="0">
                  <c:v>1</c:v>
                </c:pt>
                <c:pt idx="1">
                  <c:v>2</c:v>
                </c:pt>
              </c:strCache>
            </c:strRef>
          </c:cat>
          <c:val>
            <c:numRef>
              <c:f>'13.busy weekdays'!$H$25:$H$27</c:f>
              <c:numCache>
                <c:formatCode>General</c:formatCode>
                <c:ptCount val="2"/>
                <c:pt idx="0">
                  <c:v>1131</c:v>
                </c:pt>
                <c:pt idx="1">
                  <c:v>1141</c:v>
                </c:pt>
              </c:numCache>
            </c:numRef>
          </c:val>
          <c:extLst>
            <c:ext xmlns:c16="http://schemas.microsoft.com/office/drawing/2014/chart" uri="{C3380CC4-5D6E-409C-BE32-E72D297353CC}">
              <c16:uniqueId val="{00000005-C21C-48ED-8522-D8C3A60A8AFB}"/>
            </c:ext>
          </c:extLst>
        </c:ser>
        <c:ser>
          <c:idx val="6"/>
          <c:order val="6"/>
          <c:tx>
            <c:strRef>
              <c:f>'13.busy weekdays'!$I$23:$I$24</c:f>
              <c:strCache>
                <c:ptCount val="1"/>
                <c:pt idx="0">
                  <c:v>Saturday</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'13.busy weekdays'!$B$25:$B$27</c:f>
              <c:strCache>
                <c:ptCount val="2"/>
                <c:pt idx="0">
                  <c:v>1</c:v>
                </c:pt>
                <c:pt idx="1">
                  <c:v>2</c:v>
                </c:pt>
              </c:strCache>
            </c:strRef>
          </c:cat>
          <c:val>
            <c:numRef>
              <c:f>'13.busy weekdays'!$I$25:$I$27</c:f>
              <c:numCache>
                <c:formatCode>General</c:formatCode>
                <c:ptCount val="2"/>
                <c:pt idx="0">
                  <c:v>1153</c:v>
                </c:pt>
                <c:pt idx="1">
                  <c:v>1158</c:v>
                </c:pt>
              </c:numCache>
            </c:numRef>
          </c:val>
          <c:extLst>
            <c:ext xmlns:c16="http://schemas.microsoft.com/office/drawing/2014/chart" uri="{C3380CC4-5D6E-409C-BE32-E72D297353CC}">
              <c16:uniqueId val="{00000006-C21C-48ED-8522-D8C3A60A8AFB}"/>
            </c:ext>
          </c:extLst>
        </c:ser>
        <c:dLbls>
          <c:showLegendKey val="0"/>
          <c:showVal val="0"/>
          <c:showCatName val="0"/>
          <c:showSerName val="0"/>
          <c:showPercent val="0"/>
          <c:showBubbleSize val="0"/>
        </c:dLbls>
        <c:gapWidth val="315"/>
        <c:overlap val="-40"/>
        <c:axId val="795739760"/>
        <c:axId val="795740240"/>
      </c:barChart>
      <c:catAx>
        <c:axId val="79573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5740240"/>
        <c:crosses val="autoZero"/>
        <c:auto val="1"/>
        <c:lblAlgn val="ctr"/>
        <c:lblOffset val="100"/>
        <c:noMultiLvlLbl val="0"/>
      </c:catAx>
      <c:valAx>
        <c:axId val="795740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573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Type Distribution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C6A-4576-AC7B-DBB182AB42A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143-4728-A23E-A645A49979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'1.new vs repeated customers'!$D$24:$D$25</c:f>
              <c:strCache>
                <c:ptCount val="2"/>
                <c:pt idx="0">
                  <c:v>No. of Repeated Customers</c:v>
                </c:pt>
                <c:pt idx="1">
                  <c:v>No. of New Customers</c:v>
                </c:pt>
              </c:strCache>
            </c:strRef>
          </c:cat>
          <c:val>
            <c:numRef>
              <c:f>'1.new vs repeated customers'!$E$24:$E$25</c:f>
              <c:numCache>
                <c:formatCode>General</c:formatCode>
                <c:ptCount val="2"/>
                <c:pt idx="0">
                  <c:v>599</c:v>
                </c:pt>
                <c:pt idx="1">
                  <c:v>0</c:v>
                </c:pt>
              </c:numCache>
            </c:numRef>
          </c:val>
          <c:extLst>
            <c:ext xmlns:c16="http://schemas.microsoft.com/office/drawing/2014/chart" uri="{C3380CC4-5D6E-409C-BE32-E72D297353CC}">
              <c16:uniqueId val="{00000000-DC6A-4576-AC7B-DBB182AB42A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films with highest Demand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'2.film with high rent, demand '!$R$16</c:f>
              <c:strCache>
                <c:ptCount val="1"/>
                <c:pt idx="0">
                  <c:v> rental_rate</c:v>
                </c:pt>
              </c:strCache>
            </c:strRef>
          </c:tx>
          <c:spPr>
            <a:gradFill flip="none" rotWithShape="1">
              <a:gsLst>
                <a:gs pos="25000">
                  <a:srgbClr val="0070C0"/>
                </a:gs>
                <a:gs pos="69000">
                  <a:schemeClr val="accent5">
                    <a:lumMod val="50000"/>
                  </a:schemeClr>
                </a:gs>
                <a:gs pos="100000">
                  <a:schemeClr val="accent5">
                    <a:lumMod val="50000"/>
                  </a:schemeClr>
                </a:gs>
              </a:gsLst>
              <a:lin ang="0" scaled="1"/>
              <a:tileRect/>
            </a:gradFill>
            <a:ln>
              <a:noFill/>
            </a:ln>
            <a:effectLst>
              <a:outerShdw blurRad="57150" dist="19050" dir="5400000" algn="ctr" rotWithShape="0">
                <a:srgbClr val="000000">
                  <a:alpha val="63000"/>
                </a:srgbClr>
              </a:outerShdw>
            </a:effectLst>
          </c:spPr>
          <c:invertIfNegative val="0"/>
          <c:cat>
            <c:multiLvlStrRef>
              <c:f>'2.film with high rent, demand '!$P$17:$Q$26</c:f>
              <c:multiLvlStrCache>
                <c:ptCount val="10"/>
                <c:lvl>
                  <c:pt idx="0">
                    <c:v>BUCKET BROTHERHOOD</c:v>
                  </c:pt>
                  <c:pt idx="1">
                    <c:v>ROCKETEER MOTHER</c:v>
                  </c:pt>
                  <c:pt idx="2">
                    <c:v>SCALAWAG DUCK</c:v>
                  </c:pt>
                  <c:pt idx="3">
                    <c:v>FORWARD TEMPLE</c:v>
                  </c:pt>
                  <c:pt idx="4">
                    <c:v>GRIT CLOCKWORK</c:v>
                  </c:pt>
                  <c:pt idx="5">
                    <c:v>JUGGLER HARDLY</c:v>
                  </c:pt>
                  <c:pt idx="6">
                    <c:v>RIDGEMONT SUBMARINE</c:v>
                  </c:pt>
                  <c:pt idx="7">
                    <c:v>APACHE DIVINE</c:v>
                  </c:pt>
                  <c:pt idx="8">
                    <c:v>GOODFELLAS SALUTE</c:v>
                  </c:pt>
                  <c:pt idx="9">
                    <c:v>WIFE TURN</c:v>
                  </c:pt>
                </c:lvl>
                <c:lvl>
                  <c:pt idx="0">
                    <c:v>103</c:v>
                  </c:pt>
                  <c:pt idx="1">
                    <c:v>738</c:v>
                  </c:pt>
                  <c:pt idx="2">
                    <c:v>767</c:v>
                  </c:pt>
                  <c:pt idx="3">
                    <c:v>331</c:v>
                  </c:pt>
                  <c:pt idx="4">
                    <c:v>382</c:v>
                  </c:pt>
                  <c:pt idx="5">
                    <c:v>489</c:v>
                  </c:pt>
                  <c:pt idx="6">
                    <c:v>730</c:v>
                  </c:pt>
                  <c:pt idx="7">
                    <c:v>31</c:v>
                  </c:pt>
                  <c:pt idx="8">
                    <c:v>369</c:v>
                  </c:pt>
                  <c:pt idx="9">
                    <c:v>973</c:v>
                  </c:pt>
                </c:lvl>
              </c:multiLvlStrCache>
            </c:multiLvlStrRef>
          </c:cat>
          <c:val>
            <c:numRef>
              <c:f>'2.film with high rent, demand '!$R$17:$R$26</c:f>
              <c:numCache>
                <c:formatCode>General</c:formatCode>
                <c:ptCount val="10"/>
                <c:pt idx="0">
                  <c:v>4.99</c:v>
                </c:pt>
                <c:pt idx="1">
                  <c:v>0.99</c:v>
                </c:pt>
                <c:pt idx="2">
                  <c:v>4.99</c:v>
                </c:pt>
                <c:pt idx="3">
                  <c:v>2.99</c:v>
                </c:pt>
                <c:pt idx="4">
                  <c:v>0.99</c:v>
                </c:pt>
                <c:pt idx="5">
                  <c:v>0.99</c:v>
                </c:pt>
                <c:pt idx="6">
                  <c:v>0.99</c:v>
                </c:pt>
                <c:pt idx="7">
                  <c:v>4.99</c:v>
                </c:pt>
                <c:pt idx="8">
                  <c:v>4.99</c:v>
                </c:pt>
                <c:pt idx="9">
                  <c:v>4.99</c:v>
                </c:pt>
              </c:numCache>
            </c:numRef>
          </c:val>
          <c:extLst>
            <c:ext xmlns:c16="http://schemas.microsoft.com/office/drawing/2014/chart" uri="{C3380CC4-5D6E-409C-BE32-E72D297353CC}">
              <c16:uniqueId val="{00000000-CFD8-4BA7-8D6C-3A13EEFFCA99}"/>
            </c:ext>
          </c:extLst>
        </c:ser>
        <c:ser>
          <c:idx val="1"/>
          <c:order val="1"/>
          <c:tx>
            <c:strRef>
              <c:f>'2.film with high rent, demand '!$S$16</c:f>
              <c:strCache>
                <c:ptCount val="1"/>
                <c:pt idx="0">
                  <c:v> total_rentals</c:v>
                </c:pt>
              </c:strCache>
            </c:strRef>
          </c:tx>
          <c:spPr>
            <a:gradFill flip="none" rotWithShape="1">
              <a:gsLst>
                <a:gs pos="14000">
                  <a:schemeClr val="accent2">
                    <a:lumMod val="89000"/>
                  </a:schemeClr>
                </a:gs>
                <a:gs pos="46000">
                  <a:schemeClr val="accent2">
                    <a:lumMod val="75000"/>
                  </a:schemeClr>
                </a:gs>
                <a:gs pos="100000">
                  <a:srgbClr val="B03C1C"/>
                </a:gs>
              </a:gsLst>
              <a:lin ang="0" scaled="1"/>
              <a:tileRect/>
            </a:gradFill>
            <a:ln>
              <a:noFill/>
            </a:ln>
            <a:effectLst/>
            <a:scene3d>
              <a:camera prst="orthographicFront"/>
              <a:lightRig rig="threePt" dir="t"/>
            </a:scene3d>
          </c:spPr>
          <c:invertIfNegative val="0"/>
          <c:cat>
            <c:multiLvlStrRef>
              <c:f>'2.film with high rent, demand '!$P$17:$Q$26</c:f>
              <c:multiLvlStrCache>
                <c:ptCount val="10"/>
                <c:lvl>
                  <c:pt idx="0">
                    <c:v>BUCKET BROTHERHOOD</c:v>
                  </c:pt>
                  <c:pt idx="1">
                    <c:v>ROCKETEER MOTHER</c:v>
                  </c:pt>
                  <c:pt idx="2">
                    <c:v>SCALAWAG DUCK</c:v>
                  </c:pt>
                  <c:pt idx="3">
                    <c:v>FORWARD TEMPLE</c:v>
                  </c:pt>
                  <c:pt idx="4">
                    <c:v>GRIT CLOCKWORK</c:v>
                  </c:pt>
                  <c:pt idx="5">
                    <c:v>JUGGLER HARDLY</c:v>
                  </c:pt>
                  <c:pt idx="6">
                    <c:v>RIDGEMONT SUBMARINE</c:v>
                  </c:pt>
                  <c:pt idx="7">
                    <c:v>APACHE DIVINE</c:v>
                  </c:pt>
                  <c:pt idx="8">
                    <c:v>GOODFELLAS SALUTE</c:v>
                  </c:pt>
                  <c:pt idx="9">
                    <c:v>WIFE TURN</c:v>
                  </c:pt>
                </c:lvl>
                <c:lvl>
                  <c:pt idx="0">
                    <c:v>103</c:v>
                  </c:pt>
                  <c:pt idx="1">
                    <c:v>738</c:v>
                  </c:pt>
                  <c:pt idx="2">
                    <c:v>767</c:v>
                  </c:pt>
                  <c:pt idx="3">
                    <c:v>331</c:v>
                  </c:pt>
                  <c:pt idx="4">
                    <c:v>382</c:v>
                  </c:pt>
                  <c:pt idx="5">
                    <c:v>489</c:v>
                  </c:pt>
                  <c:pt idx="6">
                    <c:v>730</c:v>
                  </c:pt>
                  <c:pt idx="7">
                    <c:v>31</c:v>
                  </c:pt>
                  <c:pt idx="8">
                    <c:v>369</c:v>
                  </c:pt>
                  <c:pt idx="9">
                    <c:v>973</c:v>
                  </c:pt>
                </c:lvl>
              </c:multiLvlStrCache>
            </c:multiLvlStrRef>
          </c:cat>
          <c:val>
            <c:numRef>
              <c:f>'2.film with high rent, demand '!$S$17:$S$26</c:f>
              <c:numCache>
                <c:formatCode>General</c:formatCode>
                <c:ptCount val="10"/>
                <c:pt idx="0">
                  <c:v>34</c:v>
                </c:pt>
                <c:pt idx="1">
                  <c:v>33</c:v>
                </c:pt>
                <c:pt idx="2">
                  <c:v>32</c:v>
                </c:pt>
                <c:pt idx="3">
                  <c:v>32</c:v>
                </c:pt>
                <c:pt idx="4">
                  <c:v>32</c:v>
                </c:pt>
                <c:pt idx="5">
                  <c:v>32</c:v>
                </c:pt>
                <c:pt idx="6">
                  <c:v>32</c:v>
                </c:pt>
                <c:pt idx="7">
                  <c:v>31</c:v>
                </c:pt>
                <c:pt idx="8">
                  <c:v>31</c:v>
                </c:pt>
                <c:pt idx="9">
                  <c:v>31</c:v>
                </c:pt>
              </c:numCache>
            </c:numRef>
          </c:val>
          <c:extLst>
            <c:ext xmlns:c16="http://schemas.microsoft.com/office/drawing/2014/chart" uri="{C3380CC4-5D6E-409C-BE32-E72D297353CC}">
              <c16:uniqueId val="{00000001-CFD8-4BA7-8D6C-3A13EEFFCA99}"/>
            </c:ext>
          </c:extLst>
        </c:ser>
        <c:dLbls>
          <c:showLegendKey val="0"/>
          <c:showVal val="0"/>
          <c:showCatName val="0"/>
          <c:showSerName val="0"/>
          <c:showPercent val="0"/>
          <c:showBubbleSize val="0"/>
        </c:dLbls>
        <c:gapWidth val="115"/>
        <c:overlap val="-20"/>
        <c:axId val="1423740416"/>
        <c:axId val="1423737536"/>
        <c:extLst>
          <c:ext xmlns:c15="http://schemas.microsoft.com/office/drawing/2012/chart" uri="{02D57815-91ED-43cb-92C2-25804820EDAC}">
            <c15:filteredBarSeries>
              <c15: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'2.film with high rent, demand '!$P$15</c15:sqref>
                        </c15:formulaRef>
                      </c:ext>
                    </c:extLst>
                    <c:strCache>
                      <c:ptCount val="1"/>
                      <c:pt idx="0">
                        <c:v>Top 10 films with highest Demand</c:v>
                      </c:pt>
                    </c:strCache>
                  </c:strRef>
                </c:cat>
                <c:val>
                  <c:numRef>
                    <c:extLst>
                      <c:ext uri="{02D57815-91ED-43cb-92C2-25804820EDAC}">
                        <c15:formulaRef>
                          <c15:sqref>'2.film with high rent, demand '!$Q$15</c15:sqref>
                        </c15:formulaRef>
                      </c:ext>
                    </c:extLst>
                    <c:numCache>
                      <c:formatCode>General</c:formatCode>
                      <c:ptCount val="1"/>
                    </c:numCache>
                  </c:numRef>
                </c:val>
                <c:extLst>
                  <c:ext xmlns:c16="http://schemas.microsoft.com/office/drawing/2014/chart" uri="{C3380CC4-5D6E-409C-BE32-E72D297353CC}">
                    <c16:uniqueId val="{00000002-CFD8-4BA7-8D6C-3A13EEFFCA99}"/>
                  </c:ext>
                </c:extLst>
              </c15:ser>
            </c15:filteredBarSeries>
            <c15:filteredBarSeries>
              <c15: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'2.film with high rent, demand '!$P$15</c15:sqref>
                        </c15:formulaRef>
                      </c:ext>
                    </c:extLst>
                    <c:strCache>
                      <c:ptCount val="1"/>
                      <c:pt idx="0">
                        <c:v>Top 10 films with highest Demand</c:v>
                      </c:pt>
                    </c:strCache>
                  </c:strRef>
                </c:cat>
                <c:val>
                  <c:numRef>
                    <c:extLst xmlns:c15="http://schemas.microsoft.com/office/drawing/2012/chart">
                      <c:ext xmlns:c15="http://schemas.microsoft.com/office/drawing/2012/chart" uri="{02D57815-91ED-43cb-92C2-25804820EDAC}">
                        <c15:formulaRef>
                          <c15:sqref>'2.film with high rent, demand '!$R$15</c15:sqref>
                        </c15:formulaRef>
                      </c:ext>
                    </c:extLst>
                    <c:numCache>
                      <c:formatCode>General</c:formatCode>
                      <c:ptCount val="1"/>
                    </c:numCache>
                  </c:numRef>
                </c:val>
                <c:extLst xmlns:c15="http://schemas.microsoft.com/office/drawing/2012/chart">
                  <c:ext xmlns:c16="http://schemas.microsoft.com/office/drawing/2014/chart" uri="{C3380CC4-5D6E-409C-BE32-E72D297353CC}">
                    <c16:uniqueId val="{00000003-CFD8-4BA7-8D6C-3A13EEFFCA99}"/>
                  </c:ext>
                </c:extLst>
              </c15:ser>
            </c15:filteredBarSeries>
            <c15:filteredBarSeries>
              <c15:ser>
                <c:idx val="4"/>
                <c:order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'2.film with high rent, demand '!$P$15</c15:sqref>
                        </c15:formulaRef>
                      </c:ext>
                    </c:extLst>
                    <c:strCache>
                      <c:ptCount val="1"/>
                      <c:pt idx="0">
                        <c:v>Top 10 films with highest Demand</c:v>
                      </c:pt>
                    </c:strCache>
                  </c:strRef>
                </c:cat>
                <c:val>
                  <c:numRef>
                    <c:extLst xmlns:c15="http://schemas.microsoft.com/office/drawing/2012/chart">
                      <c:ext xmlns:c15="http://schemas.microsoft.com/office/drawing/2012/chart" uri="{02D57815-91ED-43cb-92C2-25804820EDAC}">
                        <c15:formulaRef>
                          <c15:sqref>'2.film with high rent, demand '!$S$15</c15:sqref>
                        </c15:formulaRef>
                      </c:ext>
                    </c:extLst>
                    <c:numCache>
                      <c:formatCode>General</c:formatCode>
                      <c:ptCount val="1"/>
                    </c:numCache>
                  </c:numRef>
                </c:val>
                <c:extLst xmlns:c15="http://schemas.microsoft.com/office/drawing/2012/chart">
                  <c:ext xmlns:c16="http://schemas.microsoft.com/office/drawing/2014/chart" uri="{C3380CC4-5D6E-409C-BE32-E72D297353CC}">
                    <c16:uniqueId val="{00000004-CFD8-4BA7-8D6C-3A13EEFFCA99}"/>
                  </c:ext>
                </c:extLst>
              </c15:ser>
            </c15:filteredBarSeries>
          </c:ext>
        </c:extLst>
      </c:barChart>
      <c:catAx>
        <c:axId val="142374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737536"/>
        <c:crosses val="autoZero"/>
        <c:auto val="1"/>
        <c:lblAlgn val="ctr"/>
        <c:lblOffset val="100"/>
        <c:noMultiLvlLbl val="0"/>
      </c:catAx>
      <c:valAx>
        <c:axId val="1423737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3740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Top 10 films with highest Rental Rates </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'2.film with high rent, demand '!$R$2</c:f>
              <c:strCache>
                <c:ptCount val="1"/>
              </c:strCache>
            </c:strRef>
          </c:tx>
          <c:spPr>
            <a:gradFill flip="none" rotWithShape="1">
              <a:gsLst>
                <a:gs pos="0">
                  <a:schemeClr val="accent1"/>
                </a:gs>
                <a:gs pos="37000">
                  <a:schemeClr val="accent1">
                    <a:lumMod val="89000"/>
                  </a:schemeClr>
                </a:gs>
                <a:gs pos="19000">
                  <a:srgbClr val="4890D0"/>
                </a:gs>
                <a:gs pos="49000">
                  <a:schemeClr val="accent1">
                    <a:lumMod val="75000"/>
                  </a:schemeClr>
                </a:gs>
                <a:gs pos="94000">
                  <a:srgbClr val="002060"/>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'2.film with high rent, demand '!$P$3:$Q$13</c:f>
              <c:multiLvlStrCache>
                <c:ptCount val="11"/>
                <c:lvl>
                  <c:pt idx="0">
                    <c:v> title</c:v>
                  </c:pt>
                  <c:pt idx="1">
                    <c:v>ACE GOLDFINGER</c:v>
                  </c:pt>
                  <c:pt idx="2">
                    <c:v>AIRPLANE SIERRA</c:v>
                  </c:pt>
                  <c:pt idx="3">
                    <c:v>AIRPORT POLLOCK</c:v>
                  </c:pt>
                  <c:pt idx="4">
                    <c:v>ALADDIN CALENDAR</c:v>
                  </c:pt>
                  <c:pt idx="5">
                    <c:v>ALI FOREVER</c:v>
                  </c:pt>
                  <c:pt idx="6">
                    <c:v>AMELIE HELLFIGHTERS</c:v>
                  </c:pt>
                  <c:pt idx="7">
                    <c:v>AMERICAN CIRCUS</c:v>
                  </c:pt>
                  <c:pt idx="8">
                    <c:v>ANTHEM LUKE</c:v>
                  </c:pt>
                  <c:pt idx="9">
                    <c:v>APACHE DIVINE</c:v>
                  </c:pt>
                  <c:pt idx="10">
                    <c:v>APOCALYPSE FLAMINGOS</c:v>
                  </c:pt>
                </c:lvl>
                <c:lvl>
                  <c:pt idx="0">
                    <c:v>film_id</c:v>
                  </c:pt>
                  <c:pt idx="1">
                    <c:v>2</c:v>
                  </c:pt>
                  <c:pt idx="2">
                    <c:v>7</c:v>
                  </c:pt>
                  <c:pt idx="3">
                    <c:v>8</c:v>
                  </c:pt>
                  <c:pt idx="4">
                    <c:v>10</c:v>
                  </c:pt>
                  <c:pt idx="5">
                    <c:v>13</c:v>
                  </c:pt>
                  <c:pt idx="6">
                    <c:v>20</c:v>
                  </c:pt>
                  <c:pt idx="7">
                    <c:v>21</c:v>
                  </c:pt>
                  <c:pt idx="8">
                    <c:v>28</c:v>
                  </c:pt>
                  <c:pt idx="9">
                    <c:v>31</c:v>
                  </c:pt>
                  <c:pt idx="10">
                    <c:v>32</c:v>
                  </c:pt>
                </c:lvl>
              </c:multiLvlStrCache>
            </c:multiLvlStrRef>
          </c:cat>
          <c:val>
            <c:numRef>
              <c:f>'2.film with high rent, demand '!$R$3:$R$13</c:f>
              <c:numCache>
                <c:formatCode>General</c:formatCode>
                <c:ptCount val="11"/>
                <c:pt idx="0">
                  <c:v>0</c:v>
                </c:pt>
                <c:pt idx="1">
                  <c:v>4.99</c:v>
                </c:pt>
                <c:pt idx="2">
                  <c:v>4.99</c:v>
                </c:pt>
                <c:pt idx="3">
                  <c:v>4.99</c:v>
                </c:pt>
                <c:pt idx="4">
                  <c:v>4.99</c:v>
                </c:pt>
                <c:pt idx="5">
                  <c:v>4.99</c:v>
                </c:pt>
                <c:pt idx="6">
                  <c:v>4.99</c:v>
                </c:pt>
                <c:pt idx="7">
                  <c:v>4.99</c:v>
                </c:pt>
                <c:pt idx="8">
                  <c:v>4.99</c:v>
                </c:pt>
                <c:pt idx="9">
                  <c:v>4.99</c:v>
                </c:pt>
                <c:pt idx="10">
                  <c:v>4.99</c:v>
                </c:pt>
              </c:numCache>
            </c:numRef>
          </c:val>
          <c:extLst>
            <c:ext xmlns:c16="http://schemas.microsoft.com/office/drawing/2014/chart" uri="{C3380CC4-5D6E-409C-BE32-E72D297353CC}">
              <c16:uniqueId val="{00000000-6C89-441C-886C-7CBAE0711846}"/>
            </c:ext>
          </c:extLst>
        </c:ser>
        <c:dLbls>
          <c:dLblPos val="outEnd"/>
          <c:showLegendKey val="0"/>
          <c:showVal val="1"/>
          <c:showCatName val="0"/>
          <c:showSerName val="0"/>
          <c:showPercent val="0"/>
          <c:showBubbleSize val="0"/>
        </c:dLbls>
        <c:gapWidth val="115"/>
        <c:overlap val="-20"/>
        <c:axId val="1811715792"/>
        <c:axId val="1811712432"/>
        <c:extLst>
          <c:ext xmlns:c15="http://schemas.microsoft.com/office/drawing/2012/chart" uri="{02D57815-91ED-43cb-92C2-25804820EDAC}">
            <c15:filteredBarSeries>
              <c15:ser>
                <c:idx val="1"/>
                <c:order val="1"/>
                <c:tx>
                  <c:strRef>
                    <c:extLst>
                      <c:ext uri="{02D57815-91ED-43cb-92C2-25804820EDAC}">
                        <c15:formulaRef>
                          <c15:sqref>'2.film with high rent, demand '!$S$2</c15:sqref>
                        </c15:formulaRef>
                      </c:ext>
                    </c:extLst>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multiLvlStrRef>
                    <c:extLst>
                      <c:ext uri="{02D57815-91ED-43cb-92C2-25804820EDAC}">
                        <c15:formulaRef>
                          <c15:sqref>'2.film with high rent, demand '!$P$3:$Q$13</c15:sqref>
                        </c15:formulaRef>
                      </c:ext>
                    </c:extLst>
                    <c:multiLvlStrCache>
                      <c:ptCount val="11"/>
                      <c:lvl>
                        <c:pt idx="0">
                          <c:v> title</c:v>
                        </c:pt>
                        <c:pt idx="1">
                          <c:v>ACE GOLDFINGER</c:v>
                        </c:pt>
                        <c:pt idx="2">
                          <c:v>AIRPLANE SIERRA</c:v>
                        </c:pt>
                        <c:pt idx="3">
                          <c:v>AIRPORT POLLOCK</c:v>
                        </c:pt>
                        <c:pt idx="4">
                          <c:v>ALADDIN CALENDAR</c:v>
                        </c:pt>
                        <c:pt idx="5">
                          <c:v>ALI FOREVER</c:v>
                        </c:pt>
                        <c:pt idx="6">
                          <c:v>AMELIE HELLFIGHTERS</c:v>
                        </c:pt>
                        <c:pt idx="7">
                          <c:v>AMERICAN CIRCUS</c:v>
                        </c:pt>
                        <c:pt idx="8">
                          <c:v>ANTHEM LUKE</c:v>
                        </c:pt>
                        <c:pt idx="9">
                          <c:v>APACHE DIVINE</c:v>
                        </c:pt>
                        <c:pt idx="10">
                          <c:v>APOCALYPSE FLAMINGOS</c:v>
                        </c:pt>
                      </c:lvl>
                      <c:lvl>
                        <c:pt idx="0">
                          <c:v>film_id</c:v>
                        </c:pt>
                        <c:pt idx="1">
                          <c:v>2</c:v>
                        </c:pt>
                        <c:pt idx="2">
                          <c:v>7</c:v>
                        </c:pt>
                        <c:pt idx="3">
                          <c:v>8</c:v>
                        </c:pt>
                        <c:pt idx="4">
                          <c:v>10</c:v>
                        </c:pt>
                        <c:pt idx="5">
                          <c:v>13</c:v>
                        </c:pt>
                        <c:pt idx="6">
                          <c:v>20</c:v>
                        </c:pt>
                        <c:pt idx="7">
                          <c:v>21</c:v>
                        </c:pt>
                        <c:pt idx="8">
                          <c:v>28</c:v>
                        </c:pt>
                        <c:pt idx="9">
                          <c:v>31</c:v>
                        </c:pt>
                        <c:pt idx="10">
                          <c:v>32</c:v>
                        </c:pt>
                      </c:lvl>
                    </c:multiLvlStrCache>
                  </c:multiLvlStrRef>
                </c:cat>
                <c:val>
                  <c:numRef>
                    <c:extLst>
                      <c:ext uri="{02D57815-91ED-43cb-92C2-25804820EDAC}">
                        <c15:formulaRef>
                          <c15:sqref>'2.film with high rent, demand '!$S$3:$S$13</c15:sqref>
                        </c15:formulaRef>
                      </c:ext>
                    </c:extLst>
                    <c:numCache>
                      <c:formatCode>General</c:formatCode>
                      <c:ptCount val="11"/>
                      <c:pt idx="0">
                        <c:v>0</c:v>
                      </c:pt>
                      <c:pt idx="1">
                        <c:v>7</c:v>
                      </c:pt>
                      <c:pt idx="2">
                        <c:v>15</c:v>
                      </c:pt>
                      <c:pt idx="3">
                        <c:v>18</c:v>
                      </c:pt>
                      <c:pt idx="4">
                        <c:v>23</c:v>
                      </c:pt>
                      <c:pt idx="5">
                        <c:v>9</c:v>
                      </c:pt>
                      <c:pt idx="6">
                        <c:v>10</c:v>
                      </c:pt>
                      <c:pt idx="7">
                        <c:v>22</c:v>
                      </c:pt>
                      <c:pt idx="8">
                        <c:v>15</c:v>
                      </c:pt>
                      <c:pt idx="9">
                        <c:v>31</c:v>
                      </c:pt>
                      <c:pt idx="10">
                        <c:v>6</c:v>
                      </c:pt>
                    </c:numCache>
                  </c:numRef>
                </c:val>
                <c:extLst>
                  <c:ext xmlns:c16="http://schemas.microsoft.com/office/drawing/2014/chart" uri="{C3380CC4-5D6E-409C-BE32-E72D297353CC}">
                    <c16:uniqueId val="{00000001-6C89-441C-886C-7CBAE0711846}"/>
                  </c:ext>
                </c:extLst>
              </c15:ser>
            </c15:filteredBarSeries>
          </c:ext>
        </c:extLst>
      </c:barChart>
      <c:catAx>
        <c:axId val="181171579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film</a:t>
                </a:r>
                <a:r>
                  <a:rPr lang="en-IN" baseline="0"/>
                  <a:t> id , name</a:t>
                </a:r>
                <a:endParaRPr lang="en-IN"/>
              </a:p>
            </c:rich>
          </c:tx>
          <c:layout>
            <c:manualLayout>
              <c:xMode val="edge"/>
              <c:yMode val="edge"/>
              <c:x val="1.7990557891449953E-2"/>
              <c:y val="0.3181127998865138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12432"/>
        <c:crosses val="autoZero"/>
        <c:auto val="1"/>
        <c:lblAlgn val="ctr"/>
        <c:lblOffset val="100"/>
        <c:noMultiLvlLbl val="0"/>
      </c:catAx>
      <c:valAx>
        <c:axId val="181171243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Rental</a:t>
                </a:r>
                <a:r>
                  <a:rPr lang="en-IN" baseline="0"/>
                  <a:t> Rates</a:t>
                </a:r>
                <a:endParaRPr lang="en-IN"/>
              </a:p>
            </c:rich>
          </c:tx>
          <c:layout>
            <c:manualLayout>
              <c:xMode val="edge"/>
              <c:yMode val="edge"/>
              <c:x val="0.60303277499195085"/>
              <c:y val="0.8768909809639936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1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Dashboard.xlsx]4.seasonal customer behaviour!PivotTable40</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'4.seasonal customer behaviour'!$C$21:$C$22</c:f>
              <c:strCache>
                <c:ptCount val="1"/>
                <c:pt idx="0">
                  <c:v>2005-05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behaviour'!$C$23:$C$66</c:f>
              <c:numCache>
                <c:formatCode>General</c:formatCode>
                <c:ptCount val="44"/>
                <c:pt idx="1">
                  <c:v>8</c:v>
                </c:pt>
                <c:pt idx="3">
                  <c:v>7</c:v>
                </c:pt>
                <c:pt idx="4">
                  <c:v>3</c:v>
                </c:pt>
                <c:pt idx="5">
                  <c:v>22</c:v>
                </c:pt>
                <c:pt idx="7">
                  <c:v>8</c:v>
                </c:pt>
                <c:pt idx="8">
                  <c:v>3</c:v>
                </c:pt>
                <c:pt idx="9">
                  <c:v>1</c:v>
                </c:pt>
                <c:pt idx="10">
                  <c:v>5</c:v>
                </c:pt>
                <c:pt idx="11">
                  <c:v>2</c:v>
                </c:pt>
                <c:pt idx="12">
                  <c:v>3</c:v>
                </c:pt>
                <c:pt idx="13">
                  <c:v>50</c:v>
                </c:pt>
                <c:pt idx="14">
                  <c:v>1</c:v>
                </c:pt>
                <c:pt idx="15">
                  <c:v>2</c:v>
                </c:pt>
                <c:pt idx="16">
                  <c:v>4</c:v>
                </c:pt>
                <c:pt idx="17">
                  <c:v>3</c:v>
                </c:pt>
                <c:pt idx="18">
                  <c:v>7</c:v>
                </c:pt>
                <c:pt idx="19">
                  <c:v>4</c:v>
                </c:pt>
                <c:pt idx="20">
                  <c:v>5</c:v>
                </c:pt>
                <c:pt idx="21">
                  <c:v>109</c:v>
                </c:pt>
                <c:pt idx="22">
                  <c:v>13</c:v>
                </c:pt>
                <c:pt idx="23">
                  <c:v>8</c:v>
                </c:pt>
                <c:pt idx="24">
                  <c:v>1</c:v>
                </c:pt>
                <c:pt idx="25">
                  <c:v>3</c:v>
                </c:pt>
                <c:pt idx="26">
                  <c:v>5</c:v>
                </c:pt>
                <c:pt idx="27">
                  <c:v>9</c:v>
                </c:pt>
                <c:pt idx="28">
                  <c:v>2</c:v>
                </c:pt>
                <c:pt idx="30">
                  <c:v>1</c:v>
                </c:pt>
                <c:pt idx="31">
                  <c:v>1</c:v>
                </c:pt>
                <c:pt idx="32">
                  <c:v>8</c:v>
                </c:pt>
                <c:pt idx="33">
                  <c:v>2</c:v>
                </c:pt>
                <c:pt idx="34">
                  <c:v>6</c:v>
                </c:pt>
                <c:pt idx="35">
                  <c:v>3</c:v>
                </c:pt>
                <c:pt idx="36">
                  <c:v>20</c:v>
                </c:pt>
                <c:pt idx="37">
                  <c:v>8</c:v>
                </c:pt>
                <c:pt idx="38">
                  <c:v>6</c:v>
                </c:pt>
                <c:pt idx="39">
                  <c:v>2</c:v>
                </c:pt>
                <c:pt idx="42">
                  <c:v>111</c:v>
                </c:pt>
                <c:pt idx="43">
                  <c:v>10</c:v>
                </c:pt>
              </c:numCache>
            </c:numRef>
          </c:val>
          <c:smooth val="0"/>
          <c:extLst>
            <c:ext xmlns:c16="http://schemas.microsoft.com/office/drawing/2014/chart" uri="{C3380CC4-5D6E-409C-BE32-E72D297353CC}">
              <c16:uniqueId val="{00000000-CF43-4408-B77B-5AB0BD10039A}"/>
            </c:ext>
          </c:extLst>
        </c:ser>
        <c:ser>
          <c:idx val="1"/>
          <c:order val="1"/>
          <c:tx>
            <c:strRef>
              <c:f>'4.seasonal customer behaviour'!$D$21:$D$22</c:f>
              <c:strCache>
                <c:ptCount val="1"/>
                <c:pt idx="0">
                  <c:v>2005-06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behaviour'!$D$23:$D$66</c:f>
              <c:numCache>
                <c:formatCode>General</c:formatCode>
                <c:ptCount val="44"/>
                <c:pt idx="0">
                  <c:v>3</c:v>
                </c:pt>
                <c:pt idx="1">
                  <c:v>12</c:v>
                </c:pt>
                <c:pt idx="2">
                  <c:v>5</c:v>
                </c:pt>
                <c:pt idx="3">
                  <c:v>8</c:v>
                </c:pt>
                <c:pt idx="4">
                  <c:v>5</c:v>
                </c:pt>
                <c:pt idx="5">
                  <c:v>51</c:v>
                </c:pt>
                <c:pt idx="6">
                  <c:v>2</c:v>
                </c:pt>
                <c:pt idx="7">
                  <c:v>11</c:v>
                </c:pt>
                <c:pt idx="8">
                  <c:v>7</c:v>
                </c:pt>
                <c:pt idx="9">
                  <c:v>5</c:v>
                </c:pt>
                <c:pt idx="10">
                  <c:v>14</c:v>
                </c:pt>
                <c:pt idx="11">
                  <c:v>10</c:v>
                </c:pt>
                <c:pt idx="12">
                  <c:v>11</c:v>
                </c:pt>
                <c:pt idx="13">
                  <c:v>113</c:v>
                </c:pt>
                <c:pt idx="14">
                  <c:v>4</c:v>
                </c:pt>
                <c:pt idx="15">
                  <c:v>11</c:v>
                </c:pt>
                <c:pt idx="16">
                  <c:v>10</c:v>
                </c:pt>
                <c:pt idx="17">
                  <c:v>9</c:v>
                </c:pt>
                <c:pt idx="18">
                  <c:v>20</c:v>
                </c:pt>
                <c:pt idx="19">
                  <c:v>2</c:v>
                </c:pt>
                <c:pt idx="20">
                  <c:v>13</c:v>
                </c:pt>
                <c:pt idx="21">
                  <c:v>198</c:v>
                </c:pt>
                <c:pt idx="22">
                  <c:v>17</c:v>
                </c:pt>
                <c:pt idx="23">
                  <c:v>9</c:v>
                </c:pt>
                <c:pt idx="24">
                  <c:v>3</c:v>
                </c:pt>
                <c:pt idx="25">
                  <c:v>9</c:v>
                </c:pt>
                <c:pt idx="26">
                  <c:v>10</c:v>
                </c:pt>
                <c:pt idx="27">
                  <c:v>27</c:v>
                </c:pt>
                <c:pt idx="28">
                  <c:v>6</c:v>
                </c:pt>
                <c:pt idx="29">
                  <c:v>4</c:v>
                </c:pt>
                <c:pt idx="30">
                  <c:v>3</c:v>
                </c:pt>
                <c:pt idx="31">
                  <c:v>4</c:v>
                </c:pt>
                <c:pt idx="32">
                  <c:v>18</c:v>
                </c:pt>
                <c:pt idx="33">
                  <c:v>2</c:v>
                </c:pt>
                <c:pt idx="34">
                  <c:v>5</c:v>
                </c:pt>
                <c:pt idx="35">
                  <c:v>2</c:v>
                </c:pt>
                <c:pt idx="36">
                  <c:v>29</c:v>
                </c:pt>
                <c:pt idx="37">
                  <c:v>6</c:v>
                </c:pt>
                <c:pt idx="38">
                  <c:v>1</c:v>
                </c:pt>
                <c:pt idx="39">
                  <c:v>7</c:v>
                </c:pt>
                <c:pt idx="40">
                  <c:v>6</c:v>
                </c:pt>
                <c:pt idx="41">
                  <c:v>5</c:v>
                </c:pt>
                <c:pt idx="42">
                  <c:v>208</c:v>
                </c:pt>
                <c:pt idx="43">
                  <c:v>17</c:v>
                </c:pt>
              </c:numCache>
            </c:numRef>
          </c:val>
          <c:smooth val="0"/>
          <c:extLst>
            <c:ext xmlns:c16="http://schemas.microsoft.com/office/drawing/2014/chart" uri="{C3380CC4-5D6E-409C-BE32-E72D297353CC}">
              <c16:uniqueId val="{00000001-CF43-4408-B77B-5AB0BD10039A}"/>
            </c:ext>
          </c:extLst>
        </c:ser>
        <c:ser>
          <c:idx val="2"/>
          <c:order val="2"/>
          <c:tx>
            <c:strRef>
              <c:f>'4.seasonal customer behaviour'!$E$21:$E$22</c:f>
              <c:strCache>
                <c:ptCount val="1"/>
                <c:pt idx="0">
                  <c:v>2005-07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behaviour'!$E$23:$E$66</c:f>
              <c:numCache>
                <c:formatCode>General</c:formatCode>
                <c:ptCount val="44"/>
                <c:pt idx="0">
                  <c:v>8</c:v>
                </c:pt>
                <c:pt idx="1">
                  <c:v>40</c:v>
                </c:pt>
                <c:pt idx="2">
                  <c:v>11</c:v>
                </c:pt>
                <c:pt idx="3">
                  <c:v>20</c:v>
                </c:pt>
                <c:pt idx="4">
                  <c:v>14</c:v>
                </c:pt>
                <c:pt idx="5">
                  <c:v>158</c:v>
                </c:pt>
                <c:pt idx="6">
                  <c:v>15</c:v>
                </c:pt>
                <c:pt idx="7">
                  <c:v>29</c:v>
                </c:pt>
                <c:pt idx="8">
                  <c:v>24</c:v>
                </c:pt>
                <c:pt idx="9">
                  <c:v>14</c:v>
                </c:pt>
                <c:pt idx="10">
                  <c:v>39</c:v>
                </c:pt>
                <c:pt idx="11">
                  <c:v>27</c:v>
                </c:pt>
                <c:pt idx="12">
                  <c:v>14</c:v>
                </c:pt>
                <c:pt idx="13">
                  <c:v>319</c:v>
                </c:pt>
                <c:pt idx="14">
                  <c:v>19</c:v>
                </c:pt>
                <c:pt idx="15">
                  <c:v>16</c:v>
                </c:pt>
                <c:pt idx="16">
                  <c:v>24</c:v>
                </c:pt>
                <c:pt idx="17">
                  <c:v>19</c:v>
                </c:pt>
                <c:pt idx="18">
                  <c:v>55</c:v>
                </c:pt>
                <c:pt idx="19">
                  <c:v>11</c:v>
                </c:pt>
                <c:pt idx="20">
                  <c:v>23</c:v>
                </c:pt>
                <c:pt idx="21">
                  <c:v>594</c:v>
                </c:pt>
                <c:pt idx="22">
                  <c:v>71</c:v>
                </c:pt>
                <c:pt idx="23">
                  <c:v>10</c:v>
                </c:pt>
                <c:pt idx="24">
                  <c:v>16</c:v>
                </c:pt>
                <c:pt idx="25">
                  <c:v>30</c:v>
                </c:pt>
                <c:pt idx="26">
                  <c:v>39</c:v>
                </c:pt>
                <c:pt idx="27">
                  <c:v>65</c:v>
                </c:pt>
                <c:pt idx="28">
                  <c:v>8</c:v>
                </c:pt>
                <c:pt idx="29">
                  <c:v>8</c:v>
                </c:pt>
                <c:pt idx="30">
                  <c:v>12</c:v>
                </c:pt>
                <c:pt idx="31">
                  <c:v>10</c:v>
                </c:pt>
                <c:pt idx="32">
                  <c:v>45</c:v>
                </c:pt>
                <c:pt idx="33">
                  <c:v>9</c:v>
                </c:pt>
                <c:pt idx="34">
                  <c:v>21</c:v>
                </c:pt>
                <c:pt idx="35">
                  <c:v>12</c:v>
                </c:pt>
                <c:pt idx="36">
                  <c:v>78</c:v>
                </c:pt>
                <c:pt idx="37">
                  <c:v>19</c:v>
                </c:pt>
                <c:pt idx="38">
                  <c:v>15</c:v>
                </c:pt>
                <c:pt idx="39">
                  <c:v>13</c:v>
                </c:pt>
                <c:pt idx="40">
                  <c:v>12</c:v>
                </c:pt>
                <c:pt idx="41">
                  <c:v>15</c:v>
                </c:pt>
                <c:pt idx="42">
                  <c:v>651</c:v>
                </c:pt>
                <c:pt idx="43">
                  <c:v>37</c:v>
                </c:pt>
              </c:numCache>
            </c:numRef>
          </c:val>
          <c:smooth val="0"/>
          <c:extLst>
            <c:ext xmlns:c16="http://schemas.microsoft.com/office/drawing/2014/chart" uri="{C3380CC4-5D6E-409C-BE32-E72D297353CC}">
              <c16:uniqueId val="{00000002-CF43-4408-B77B-5AB0BD10039A}"/>
            </c:ext>
          </c:extLst>
        </c:ser>
        <c:ser>
          <c:idx val="3"/>
          <c:order val="3"/>
          <c:tx>
            <c:strRef>
              <c:f>'4.seasonal customer behaviour'!$F$21:$F$22</c:f>
              <c:strCache>
                <c:ptCount val="1"/>
                <c:pt idx="0">
                  <c:v>2005-08</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behaviour'!$F$23:$F$66</c:f>
              <c:numCache>
                <c:formatCode>General</c:formatCode>
                <c:ptCount val="44"/>
                <c:pt idx="0">
                  <c:v>7</c:v>
                </c:pt>
                <c:pt idx="1">
                  <c:v>28</c:v>
                </c:pt>
                <c:pt idx="2">
                  <c:v>4</c:v>
                </c:pt>
                <c:pt idx="3">
                  <c:v>17</c:v>
                </c:pt>
                <c:pt idx="4">
                  <c:v>13</c:v>
                </c:pt>
                <c:pt idx="5">
                  <c:v>112</c:v>
                </c:pt>
                <c:pt idx="6">
                  <c:v>7</c:v>
                </c:pt>
                <c:pt idx="7">
                  <c:v>30</c:v>
                </c:pt>
                <c:pt idx="8">
                  <c:v>22</c:v>
                </c:pt>
                <c:pt idx="9">
                  <c:v>4</c:v>
                </c:pt>
                <c:pt idx="10">
                  <c:v>36</c:v>
                </c:pt>
                <c:pt idx="11">
                  <c:v>26</c:v>
                </c:pt>
                <c:pt idx="12">
                  <c:v>18</c:v>
                </c:pt>
                <c:pt idx="13">
                  <c:v>259</c:v>
                </c:pt>
                <c:pt idx="14">
                  <c:v>10</c:v>
                </c:pt>
                <c:pt idx="15">
                  <c:v>20</c:v>
                </c:pt>
                <c:pt idx="16">
                  <c:v>11</c:v>
                </c:pt>
                <c:pt idx="17">
                  <c:v>20</c:v>
                </c:pt>
                <c:pt idx="18">
                  <c:v>53</c:v>
                </c:pt>
                <c:pt idx="19">
                  <c:v>15</c:v>
                </c:pt>
                <c:pt idx="20">
                  <c:v>30</c:v>
                </c:pt>
                <c:pt idx="21">
                  <c:v>512</c:v>
                </c:pt>
                <c:pt idx="22">
                  <c:v>55</c:v>
                </c:pt>
                <c:pt idx="23">
                  <c:v>23</c:v>
                </c:pt>
                <c:pt idx="24">
                  <c:v>9</c:v>
                </c:pt>
                <c:pt idx="25">
                  <c:v>35</c:v>
                </c:pt>
                <c:pt idx="26">
                  <c:v>33</c:v>
                </c:pt>
                <c:pt idx="27">
                  <c:v>60</c:v>
                </c:pt>
                <c:pt idx="28">
                  <c:v>14</c:v>
                </c:pt>
                <c:pt idx="29">
                  <c:v>11</c:v>
                </c:pt>
                <c:pt idx="30">
                  <c:v>11</c:v>
                </c:pt>
                <c:pt idx="31">
                  <c:v>11</c:v>
                </c:pt>
                <c:pt idx="32">
                  <c:v>24</c:v>
                </c:pt>
                <c:pt idx="33">
                  <c:v>9</c:v>
                </c:pt>
                <c:pt idx="34">
                  <c:v>19</c:v>
                </c:pt>
                <c:pt idx="35">
                  <c:v>13</c:v>
                </c:pt>
                <c:pt idx="36">
                  <c:v>64</c:v>
                </c:pt>
                <c:pt idx="37">
                  <c:v>20</c:v>
                </c:pt>
                <c:pt idx="38">
                  <c:v>12</c:v>
                </c:pt>
                <c:pt idx="39">
                  <c:v>12</c:v>
                </c:pt>
                <c:pt idx="40">
                  <c:v>12</c:v>
                </c:pt>
                <c:pt idx="41">
                  <c:v>8</c:v>
                </c:pt>
                <c:pt idx="42">
                  <c:v>579</c:v>
                </c:pt>
                <c:pt idx="43">
                  <c:v>38</c:v>
                </c:pt>
              </c:numCache>
            </c:numRef>
          </c:val>
          <c:smooth val="0"/>
          <c:extLst>
            <c:ext xmlns:c16="http://schemas.microsoft.com/office/drawing/2014/chart" uri="{C3380CC4-5D6E-409C-BE32-E72D297353CC}">
              <c16:uniqueId val="{00000003-CF43-4408-B77B-5AB0BD10039A}"/>
            </c:ext>
          </c:extLst>
        </c:ser>
        <c:ser>
          <c:idx val="4"/>
          <c:order val="4"/>
          <c:tx>
            <c:strRef>
              <c:f>'4.seasonal customer behaviour'!$G$21:$G$22</c:f>
              <c:strCache>
                <c:ptCount val="1"/>
                <c:pt idx="0">
                  <c:v>2006-02</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'4.seasonal customer behaviour'!$B$23:$B$66</c:f>
              <c:strCache>
                <c:ptCount val="44"/>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strCache>
            </c:strRef>
          </c:cat>
          <c:val>
            <c:numRef>
              <c:f>'4.seasonal customer behaviour'!$G$23:$G$66</c:f>
              <c:numCache>
                <c:formatCode>General</c:formatCode>
                <c:ptCount val="44"/>
                <c:pt idx="1">
                  <c:v>2</c:v>
                </c:pt>
                <c:pt idx="5">
                  <c:v>9</c:v>
                </c:pt>
                <c:pt idx="6">
                  <c:v>1</c:v>
                </c:pt>
                <c:pt idx="8">
                  <c:v>1</c:v>
                </c:pt>
                <c:pt idx="9">
                  <c:v>1</c:v>
                </c:pt>
                <c:pt idx="10">
                  <c:v>1</c:v>
                </c:pt>
                <c:pt idx="11">
                  <c:v>1</c:v>
                </c:pt>
                <c:pt idx="12">
                  <c:v>1</c:v>
                </c:pt>
                <c:pt idx="13">
                  <c:v>7</c:v>
                </c:pt>
                <c:pt idx="14">
                  <c:v>1</c:v>
                </c:pt>
                <c:pt idx="15">
                  <c:v>1</c:v>
                </c:pt>
                <c:pt idx="16">
                  <c:v>4</c:v>
                </c:pt>
                <c:pt idx="17">
                  <c:v>3</c:v>
                </c:pt>
                <c:pt idx="18">
                  <c:v>2</c:v>
                </c:pt>
                <c:pt idx="21">
                  <c:v>13</c:v>
                </c:pt>
                <c:pt idx="22">
                  <c:v>3</c:v>
                </c:pt>
                <c:pt idx="30">
                  <c:v>1</c:v>
                </c:pt>
                <c:pt idx="32">
                  <c:v>1</c:v>
                </c:pt>
                <c:pt idx="34">
                  <c:v>3</c:v>
                </c:pt>
                <c:pt idx="36">
                  <c:v>5</c:v>
                </c:pt>
                <c:pt idx="37">
                  <c:v>1</c:v>
                </c:pt>
                <c:pt idx="41">
                  <c:v>1</c:v>
                </c:pt>
                <c:pt idx="42">
                  <c:v>23</c:v>
                </c:pt>
                <c:pt idx="43">
                  <c:v>1</c:v>
                </c:pt>
              </c:numCache>
            </c:numRef>
          </c:val>
          <c:smooth val="0"/>
          <c:extLst>
            <c:ext xmlns:c16="http://schemas.microsoft.com/office/drawing/2014/chart" uri="{C3380CC4-5D6E-409C-BE32-E72D297353CC}">
              <c16:uniqueId val="{00000004-CF43-4408-B77B-5AB0BD10039A}"/>
            </c:ext>
          </c:extLst>
        </c:ser>
        <c:dLbls>
          <c:showLegendKey val="0"/>
          <c:showVal val="0"/>
          <c:showCatName val="0"/>
          <c:showSerName val="0"/>
          <c:showPercent val="0"/>
          <c:showBubbleSize val="0"/>
        </c:dLbls>
        <c:marker val="1"/>
        <c:smooth val="0"/>
        <c:axId val="1811714832"/>
        <c:axId val="1811715312"/>
      </c:lineChart>
      <c:catAx>
        <c:axId val="1811714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1715312"/>
        <c:crosses val="autoZero"/>
        <c:auto val="1"/>
        <c:lblAlgn val="ctr"/>
        <c:lblOffset val="100"/>
        <c:noMultiLvlLbl val="0"/>
      </c:catAx>
      <c:valAx>
        <c:axId val="181171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171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'5.Film Language'!$U$3</c:f>
              <c:strCache>
                <c:ptCount val="1"/>
                <c:pt idx="0">
                  <c:v> total_rentals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'5.Film Language'!$S$4:$S$111</c:f>
              <c:strCache>
                <c:ptCount val="108"/>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pt idx="44">
                  <c:v>Iran</c:v>
                </c:pt>
                <c:pt idx="45">
                  <c:v>Iraq</c:v>
                </c:pt>
                <c:pt idx="46">
                  <c:v>Israel</c:v>
                </c:pt>
                <c:pt idx="47">
                  <c:v>Italy</c:v>
                </c:pt>
                <c:pt idx="48">
                  <c:v>Japan</c:v>
                </c:pt>
                <c:pt idx="49">
                  <c:v>Kazakstan</c:v>
                </c:pt>
                <c:pt idx="50">
                  <c:v>Kenya</c:v>
                </c:pt>
                <c:pt idx="51">
                  <c:v>Kuwait</c:v>
                </c:pt>
                <c:pt idx="52">
                  <c:v>Latvia</c:v>
                </c:pt>
                <c:pt idx="53">
                  <c:v>Liechtenstein</c:v>
                </c:pt>
                <c:pt idx="54">
                  <c:v>Lithuania</c:v>
                </c:pt>
                <c:pt idx="55">
                  <c:v>Madagascar</c:v>
                </c:pt>
                <c:pt idx="56">
                  <c:v>Malawi</c:v>
                </c:pt>
                <c:pt idx="57">
                  <c:v>Malaysia</c:v>
                </c:pt>
                <c:pt idx="58">
                  <c:v>Mexico</c:v>
                </c:pt>
                <c:pt idx="59">
                  <c:v>Moldova</c:v>
                </c:pt>
                <c:pt idx="60">
                  <c:v>Morocco</c:v>
                </c:pt>
                <c:pt idx="61">
                  <c:v>Mozambique</c:v>
                </c:pt>
                <c:pt idx="62">
                  <c:v>Myanmar</c:v>
                </c:pt>
                <c:pt idx="63">
                  <c:v>Nauru</c:v>
                </c:pt>
                <c:pt idx="64">
                  <c:v>Nepal</c:v>
                </c:pt>
                <c:pt idx="65">
                  <c:v>Netherlands</c:v>
                </c:pt>
                <c:pt idx="66">
                  <c:v>New Zealand</c:v>
                </c:pt>
                <c:pt idx="67">
                  <c:v>Nigeria</c:v>
                </c:pt>
                <c:pt idx="68">
                  <c:v>North Korea</c:v>
                </c:pt>
                <c:pt idx="69">
                  <c:v>Oman</c:v>
                </c:pt>
                <c:pt idx="70">
                  <c:v>Pakistan</c:v>
                </c:pt>
                <c:pt idx="71">
                  <c:v>Paraguay</c:v>
                </c:pt>
                <c:pt idx="72">
                  <c:v>Peru</c:v>
                </c:pt>
                <c:pt idx="73">
                  <c:v>Philippines</c:v>
                </c:pt>
                <c:pt idx="74">
                  <c:v>Poland</c:v>
                </c:pt>
                <c:pt idx="75">
                  <c:v>Puerto Rico</c:v>
                </c:pt>
                <c:pt idx="76">
                  <c:v>Réunion</c:v>
                </c:pt>
                <c:pt idx="77">
                  <c:v>Romania</c:v>
                </c:pt>
                <c:pt idx="78">
                  <c:v>Russian Federation</c:v>
                </c:pt>
                <c:pt idx="79">
                  <c:v>Saint Vincent and the Grenadines</c:v>
                </c:pt>
                <c:pt idx="80">
                  <c:v>Saudi Arabia</c:v>
                </c:pt>
                <c:pt idx="81">
                  <c:v>Senegal</c:v>
                </c:pt>
                <c:pt idx="82">
                  <c:v>Slovakia</c:v>
                </c:pt>
                <c:pt idx="83">
                  <c:v>South Africa</c:v>
                </c:pt>
                <c:pt idx="84">
                  <c:v>South Korea</c:v>
                </c:pt>
                <c:pt idx="85">
                  <c:v>Spain</c:v>
                </c:pt>
                <c:pt idx="86">
                  <c:v>Sri Lanka</c:v>
                </c:pt>
                <c:pt idx="87">
                  <c:v>Sudan</c:v>
                </c:pt>
                <c:pt idx="88">
                  <c:v>Sweden</c:v>
                </c:pt>
                <c:pt idx="89">
                  <c:v>Switzerland</c:v>
                </c:pt>
                <c:pt idx="90">
                  <c:v>Taiwan</c:v>
                </c:pt>
                <c:pt idx="91">
                  <c:v>Tanzania</c:v>
                </c:pt>
                <c:pt idx="92">
                  <c:v>Thailand</c:v>
                </c:pt>
                <c:pt idx="93">
                  <c:v>Tonga</c:v>
                </c:pt>
                <c:pt idx="94">
                  <c:v>Tunisia</c:v>
                </c:pt>
                <c:pt idx="95">
                  <c:v>Turkey</c:v>
                </c:pt>
                <c:pt idx="96">
                  <c:v>Turkmenistan</c:v>
                </c:pt>
                <c:pt idx="97">
                  <c:v>Tuvalu</c:v>
                </c:pt>
                <c:pt idx="98">
                  <c:v>Ukraine</c:v>
                </c:pt>
                <c:pt idx="99">
                  <c:v>United Arab Emirates</c:v>
                </c:pt>
                <c:pt idx="100">
                  <c:v>United Kingdom</c:v>
                </c:pt>
                <c:pt idx="101">
                  <c:v>United States</c:v>
                </c:pt>
                <c:pt idx="102">
                  <c:v>Venezuela</c:v>
                </c:pt>
                <c:pt idx="103">
                  <c:v>Vietnam</c:v>
                </c:pt>
                <c:pt idx="104">
                  <c:v>Virgin Islands, U.S.</c:v>
                </c:pt>
                <c:pt idx="105">
                  <c:v>Yemen</c:v>
                </c:pt>
                <c:pt idx="106">
                  <c:v>Yugoslavia</c:v>
                </c:pt>
                <c:pt idx="107">
                  <c:v>Zambia</c:v>
                </c:pt>
              </c:strCache>
            </c:strRef>
          </c:cat>
          <c:val>
            <c:numRef>
              <c:f>'5.Film Language'!$U$4:$U$111</c:f>
              <c:numCache>
                <c:formatCode>General</c:formatCode>
                <c:ptCount val="108"/>
                <c:pt idx="0">
                  <c:v>18</c:v>
                </c:pt>
                <c:pt idx="1">
                  <c:v>90</c:v>
                </c:pt>
                <c:pt idx="2">
                  <c:v>20</c:v>
                </c:pt>
                <c:pt idx="3">
                  <c:v>52</c:v>
                </c:pt>
                <c:pt idx="4">
                  <c:v>35</c:v>
                </c:pt>
                <c:pt idx="5">
                  <c:v>352</c:v>
                </c:pt>
                <c:pt idx="6">
                  <c:v>25</c:v>
                </c:pt>
                <c:pt idx="7">
                  <c:v>78</c:v>
                </c:pt>
                <c:pt idx="8">
                  <c:v>57</c:v>
                </c:pt>
                <c:pt idx="9">
                  <c:v>25</c:v>
                </c:pt>
                <c:pt idx="10">
                  <c:v>95</c:v>
                </c:pt>
                <c:pt idx="11">
                  <c:v>66</c:v>
                </c:pt>
                <c:pt idx="12">
                  <c:v>47</c:v>
                </c:pt>
                <c:pt idx="13">
                  <c:v>748</c:v>
                </c:pt>
                <c:pt idx="14">
                  <c:v>35</c:v>
                </c:pt>
                <c:pt idx="15">
                  <c:v>50</c:v>
                </c:pt>
                <c:pt idx="16">
                  <c:v>53</c:v>
                </c:pt>
                <c:pt idx="17">
                  <c:v>54</c:v>
                </c:pt>
                <c:pt idx="18">
                  <c:v>137</c:v>
                </c:pt>
                <c:pt idx="19">
                  <c:v>32</c:v>
                </c:pt>
                <c:pt idx="20">
                  <c:v>71</c:v>
                </c:pt>
                <c:pt idx="21">
                  <c:v>1426</c:v>
                </c:pt>
                <c:pt idx="22">
                  <c:v>159</c:v>
                </c:pt>
                <c:pt idx="23">
                  <c:v>50</c:v>
                </c:pt>
                <c:pt idx="24">
                  <c:v>29</c:v>
                </c:pt>
                <c:pt idx="25">
                  <c:v>77</c:v>
                </c:pt>
                <c:pt idx="26">
                  <c:v>87</c:v>
                </c:pt>
                <c:pt idx="27">
                  <c:v>161</c:v>
                </c:pt>
                <c:pt idx="28">
                  <c:v>30</c:v>
                </c:pt>
                <c:pt idx="29">
                  <c:v>23</c:v>
                </c:pt>
                <c:pt idx="30">
                  <c:v>28</c:v>
                </c:pt>
                <c:pt idx="31">
                  <c:v>26</c:v>
                </c:pt>
                <c:pt idx="32">
                  <c:v>96</c:v>
                </c:pt>
                <c:pt idx="33">
                  <c:v>22</c:v>
                </c:pt>
                <c:pt idx="34">
                  <c:v>54</c:v>
                </c:pt>
                <c:pt idx="35">
                  <c:v>30</c:v>
                </c:pt>
                <c:pt idx="36">
                  <c:v>196</c:v>
                </c:pt>
                <c:pt idx="37">
                  <c:v>54</c:v>
                </c:pt>
                <c:pt idx="38">
                  <c:v>34</c:v>
                </c:pt>
                <c:pt idx="39">
                  <c:v>34</c:v>
                </c:pt>
                <c:pt idx="40">
                  <c:v>30</c:v>
                </c:pt>
                <c:pt idx="41">
                  <c:v>29</c:v>
                </c:pt>
                <c:pt idx="42">
                  <c:v>1572</c:v>
                </c:pt>
                <c:pt idx="43">
                  <c:v>367</c:v>
                </c:pt>
                <c:pt idx="44">
                  <c:v>225</c:v>
                </c:pt>
                <c:pt idx="45">
                  <c:v>27</c:v>
                </c:pt>
                <c:pt idx="46">
                  <c:v>99</c:v>
                </c:pt>
                <c:pt idx="47">
                  <c:v>189</c:v>
                </c:pt>
                <c:pt idx="48">
                  <c:v>825</c:v>
                </c:pt>
                <c:pt idx="49">
                  <c:v>52</c:v>
                </c:pt>
                <c:pt idx="50">
                  <c:v>54</c:v>
                </c:pt>
                <c:pt idx="51">
                  <c:v>26</c:v>
                </c:pt>
                <c:pt idx="52">
                  <c:v>60</c:v>
                </c:pt>
                <c:pt idx="53">
                  <c:v>28</c:v>
                </c:pt>
                <c:pt idx="54">
                  <c:v>24</c:v>
                </c:pt>
                <c:pt idx="55">
                  <c:v>22</c:v>
                </c:pt>
                <c:pt idx="56">
                  <c:v>28</c:v>
                </c:pt>
                <c:pt idx="57">
                  <c:v>85</c:v>
                </c:pt>
                <c:pt idx="58">
                  <c:v>796</c:v>
                </c:pt>
                <c:pt idx="59">
                  <c:v>34</c:v>
                </c:pt>
                <c:pt idx="60">
                  <c:v>71</c:v>
                </c:pt>
                <c:pt idx="61">
                  <c:v>80</c:v>
                </c:pt>
                <c:pt idx="62">
                  <c:v>52</c:v>
                </c:pt>
                <c:pt idx="63">
                  <c:v>31</c:v>
                </c:pt>
                <c:pt idx="64">
                  <c:v>22</c:v>
                </c:pt>
                <c:pt idx="65">
                  <c:v>134</c:v>
                </c:pt>
                <c:pt idx="66">
                  <c:v>24</c:v>
                </c:pt>
                <c:pt idx="67">
                  <c:v>352</c:v>
                </c:pt>
                <c:pt idx="68">
                  <c:v>31</c:v>
                </c:pt>
                <c:pt idx="69">
                  <c:v>50</c:v>
                </c:pt>
                <c:pt idx="70">
                  <c:v>128</c:v>
                </c:pt>
                <c:pt idx="71">
                  <c:v>62</c:v>
                </c:pt>
                <c:pt idx="72">
                  <c:v>112</c:v>
                </c:pt>
                <c:pt idx="73">
                  <c:v>568</c:v>
                </c:pt>
                <c:pt idx="74">
                  <c:v>203</c:v>
                </c:pt>
                <c:pt idx="75">
                  <c:v>61</c:v>
                </c:pt>
                <c:pt idx="76">
                  <c:v>46</c:v>
                </c:pt>
                <c:pt idx="77">
                  <c:v>62</c:v>
                </c:pt>
                <c:pt idx="78">
                  <c:v>713</c:v>
                </c:pt>
                <c:pt idx="79">
                  <c:v>25</c:v>
                </c:pt>
                <c:pt idx="80">
                  <c:v>121</c:v>
                </c:pt>
                <c:pt idx="81">
                  <c:v>25</c:v>
                </c:pt>
                <c:pt idx="82">
                  <c:v>26</c:v>
                </c:pt>
                <c:pt idx="83">
                  <c:v>285</c:v>
                </c:pt>
                <c:pt idx="84">
                  <c:v>135</c:v>
                </c:pt>
                <c:pt idx="85">
                  <c:v>142</c:v>
                </c:pt>
                <c:pt idx="86">
                  <c:v>30</c:v>
                </c:pt>
                <c:pt idx="87">
                  <c:v>54</c:v>
                </c:pt>
                <c:pt idx="88">
                  <c:v>34</c:v>
                </c:pt>
                <c:pt idx="89">
                  <c:v>61</c:v>
                </c:pt>
                <c:pt idx="90">
                  <c:v>305</c:v>
                </c:pt>
                <c:pt idx="91">
                  <c:v>83</c:v>
                </c:pt>
                <c:pt idx="92">
                  <c:v>96</c:v>
                </c:pt>
                <c:pt idx="93">
                  <c:v>18</c:v>
                </c:pt>
                <c:pt idx="94">
                  <c:v>23</c:v>
                </c:pt>
                <c:pt idx="95">
                  <c:v>388</c:v>
                </c:pt>
                <c:pt idx="96">
                  <c:v>27</c:v>
                </c:pt>
                <c:pt idx="97">
                  <c:v>26</c:v>
                </c:pt>
                <c:pt idx="98">
                  <c:v>158</c:v>
                </c:pt>
                <c:pt idx="99">
                  <c:v>84</c:v>
                </c:pt>
                <c:pt idx="100">
                  <c:v>219</c:v>
                </c:pt>
                <c:pt idx="101">
                  <c:v>968</c:v>
                </c:pt>
                <c:pt idx="102">
                  <c:v>170</c:v>
                </c:pt>
                <c:pt idx="103">
                  <c:v>172</c:v>
                </c:pt>
                <c:pt idx="104">
                  <c:v>32</c:v>
                </c:pt>
                <c:pt idx="105">
                  <c:v>117</c:v>
                </c:pt>
                <c:pt idx="106">
                  <c:v>57</c:v>
                </c:pt>
                <c:pt idx="107">
                  <c:v>33</c:v>
                </c:pt>
              </c:numCache>
            </c:numRef>
          </c:val>
          <c:smooth val="0"/>
          <c:extLst>
            <c:ext xmlns:c16="http://schemas.microsoft.com/office/drawing/2014/chart" uri="{C3380CC4-5D6E-409C-BE32-E72D297353CC}">
              <c16:uniqueId val="{00000000-1ABF-4673-9752-D735E6BBD59B}"/>
            </c:ext>
          </c:extLst>
        </c:ser>
        <c:dLbls>
          <c:showLegendKey val="0"/>
          <c:showVal val="0"/>
          <c:showCatName val="0"/>
          <c:showSerName val="0"/>
          <c:showPercent val="0"/>
          <c:showBubbleSize val="0"/>
        </c:dLbls>
        <c:smooth val="0"/>
        <c:axId val="1871555152"/>
        <c:axId val="1871554192"/>
      </c:lineChart>
      <c:catAx>
        <c:axId val="18715551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crossAx val="1871554192"/>
        <c:crosses val="autoZero"/>
        <c:auto val="1"/>
        <c:lblAlgn val="ctr"/>
        <c:lblOffset val="100"/>
        <c:noMultiLvlLbl val="0"/>
      </c:catAx>
      <c:valAx>
        <c:axId val="1871554192"/>
        <c:scaling>
          <c:orientation val="minMax"/>
        </c:scaling>
        <c:delete val="0"/>
        <c:axPos val="l"/>
        <c:majorGridlines>
          <c:spPr>
            <a:ln w="9525" cap="flat" cmpd="sng" algn="ctr">
              <a:solidFill>
                <a:schemeClr val="lt1">
                  <a:lumMod val="95000"/>
                  <a:alpha val="3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crossAx val="1871555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Dashboard.xlsx]6.Customer loyalty!PivotTable4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'6.Customer loyalty'!$L$3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B8-4DC2-A14C-1D24A39B9B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B8-4DC2-A14C-1D24A39B9BC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'6.Customer loyalty'!$K$4:$K$6</c:f>
              <c:strCache>
                <c:ptCount val="2"/>
                <c:pt idx="0">
                  <c:v>Loyal</c:v>
                </c:pt>
                <c:pt idx="1">
                  <c:v>Non-Loyal</c:v>
                </c:pt>
              </c:strCache>
            </c:strRef>
          </c:cat>
          <c:val>
            <c:numRef>
              <c:f>'6.Customer loyalty'!$L$4:$L$6</c:f>
              <c:numCache>
                <c:formatCode>General</c:formatCode>
                <c:ptCount val="2"/>
                <c:pt idx="0">
                  <c:v>17899.34</c:v>
                </c:pt>
                <c:pt idx="1">
                  <c:v>49507.220000000016</c:v>
                </c:pt>
              </c:numCache>
            </c:numRef>
          </c:val>
          <c:extLst>
            <c:ext xmlns:c16="http://schemas.microsoft.com/office/drawing/2014/chart" uri="{C3380CC4-5D6E-409C-BE32-E72D297353CC}">
              <c16:uniqueId val="{00000000-4EE0-4D4B-A114-3862F319353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Dashboard.xlsx]7.  Category Popularity!PivotTable8</c:name>
    <c:fmtId val="16"/>
  </c:pivotSource>
  <c:chart>
    <c:title>
      <c:layout>
        <c:manualLayout>
          <c:xMode val="edge"/>
          <c:yMode val="edge"/>
          <c:x val="0.46289802924882067"/>
          <c:y val="4.43190055952744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
        <c:idx val="2029"/>
        <c:spPr>
          <a:solidFill>
            <a:schemeClr val="accent1"/>
          </a:solidFill>
          <a:ln w="19050">
            <a:solidFill>
              <a:schemeClr val="lt1"/>
            </a:solidFill>
          </a:ln>
          <a:effectLst/>
        </c:spPr>
      </c:pivotFmt>
      <c:pivotFmt>
        <c:idx val="2030"/>
        <c:spPr>
          <a:solidFill>
            <a:schemeClr val="accent1"/>
          </a:solidFill>
          <a:ln w="19050">
            <a:solidFill>
              <a:schemeClr val="lt1"/>
            </a:solidFill>
          </a:ln>
          <a:effectLst/>
        </c:spPr>
      </c:pivotFmt>
      <c:pivotFmt>
        <c:idx val="2031"/>
        <c:spPr>
          <a:solidFill>
            <a:schemeClr val="accent1"/>
          </a:solidFill>
          <a:ln w="19050">
            <a:solidFill>
              <a:schemeClr val="lt1"/>
            </a:solidFill>
          </a:ln>
          <a:effectLst/>
        </c:spPr>
      </c:pivotFmt>
      <c:pivotFmt>
        <c:idx val="2032"/>
        <c:spPr>
          <a:solidFill>
            <a:schemeClr val="accent1"/>
          </a:solidFill>
          <a:ln w="19050">
            <a:solidFill>
              <a:schemeClr val="lt1"/>
            </a:solidFill>
          </a:ln>
          <a:effectLst/>
        </c:spPr>
      </c:pivotFmt>
      <c:pivotFmt>
        <c:idx val="2033"/>
        <c:spPr>
          <a:solidFill>
            <a:schemeClr val="accent1"/>
          </a:solidFill>
          <a:ln w="19050">
            <a:solidFill>
              <a:schemeClr val="lt1"/>
            </a:solidFill>
          </a:ln>
          <a:effectLst/>
        </c:spPr>
      </c:pivotFmt>
      <c:pivotFmt>
        <c:idx val="2034"/>
        <c:spPr>
          <a:solidFill>
            <a:schemeClr val="accent1"/>
          </a:solidFill>
          <a:ln w="19050">
            <a:solidFill>
              <a:schemeClr val="lt1"/>
            </a:solidFill>
          </a:ln>
          <a:effectLst/>
        </c:spPr>
      </c:pivotFmt>
      <c:pivotFmt>
        <c:idx val="2035"/>
        <c:spPr>
          <a:solidFill>
            <a:schemeClr val="accent1"/>
          </a:solidFill>
          <a:ln w="19050">
            <a:solidFill>
              <a:schemeClr val="lt1"/>
            </a:solidFill>
          </a:ln>
          <a:effectLst/>
        </c:spPr>
      </c:pivotFmt>
      <c:pivotFmt>
        <c:idx val="2036"/>
        <c:spPr>
          <a:solidFill>
            <a:schemeClr val="accent1"/>
          </a:solidFill>
          <a:ln w="19050">
            <a:solidFill>
              <a:schemeClr val="lt1"/>
            </a:solidFill>
          </a:ln>
          <a:effectLst/>
        </c:spPr>
      </c:pivotFmt>
      <c:pivotFmt>
        <c:idx val="2037"/>
        <c:spPr>
          <a:solidFill>
            <a:schemeClr val="accent1"/>
          </a:solidFill>
          <a:ln w="19050">
            <a:solidFill>
              <a:schemeClr val="lt1"/>
            </a:solidFill>
          </a:ln>
          <a:effectLst/>
        </c:spPr>
      </c:pivotFmt>
      <c:pivotFmt>
        <c:idx val="2038"/>
        <c:spPr>
          <a:solidFill>
            <a:schemeClr val="accent1"/>
          </a:solidFill>
          <a:ln w="19050">
            <a:solidFill>
              <a:schemeClr val="lt1"/>
            </a:solidFill>
          </a:ln>
          <a:effectLst/>
        </c:spPr>
      </c:pivotFmt>
      <c:pivotFmt>
        <c:idx val="2039"/>
        <c:spPr>
          <a:solidFill>
            <a:schemeClr val="accent1"/>
          </a:solidFill>
          <a:ln w="19050">
            <a:solidFill>
              <a:schemeClr val="lt1"/>
            </a:solidFill>
          </a:ln>
          <a:effectLst/>
        </c:spPr>
      </c:pivotFmt>
      <c:pivotFmt>
        <c:idx val="204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41"/>
        <c:spPr>
          <a:solidFill>
            <a:schemeClr val="accent1"/>
          </a:solidFill>
          <a:ln w="19050">
            <a:solidFill>
              <a:schemeClr val="lt1"/>
            </a:solidFill>
          </a:ln>
          <a:effectLst/>
        </c:spPr>
      </c:pivotFmt>
      <c:pivotFmt>
        <c:idx val="2042"/>
        <c:spPr>
          <a:solidFill>
            <a:schemeClr val="accent1"/>
          </a:solidFill>
          <a:ln w="19050">
            <a:solidFill>
              <a:schemeClr val="lt1"/>
            </a:solidFill>
          </a:ln>
          <a:effectLst/>
        </c:spPr>
      </c:pivotFmt>
      <c:pivotFmt>
        <c:idx val="2043"/>
        <c:spPr>
          <a:solidFill>
            <a:schemeClr val="accent1"/>
          </a:solidFill>
          <a:ln w="19050">
            <a:solidFill>
              <a:schemeClr val="lt1"/>
            </a:solidFill>
          </a:ln>
          <a:effectLst/>
        </c:spPr>
      </c:pivotFmt>
      <c:pivotFmt>
        <c:idx val="2044"/>
        <c:spPr>
          <a:solidFill>
            <a:schemeClr val="accent1"/>
          </a:solidFill>
          <a:ln w="19050">
            <a:solidFill>
              <a:schemeClr val="lt1"/>
            </a:solidFill>
          </a:ln>
          <a:effectLst/>
        </c:spPr>
      </c:pivotFmt>
      <c:pivotFmt>
        <c:idx val="2045"/>
        <c:spPr>
          <a:solidFill>
            <a:schemeClr val="accent1"/>
          </a:solidFill>
          <a:ln w="19050">
            <a:solidFill>
              <a:schemeClr val="lt1"/>
            </a:solidFill>
          </a:ln>
          <a:effectLst/>
        </c:spPr>
      </c:pivotFmt>
      <c:pivotFmt>
        <c:idx val="2046"/>
        <c:spPr>
          <a:solidFill>
            <a:schemeClr val="accent1"/>
          </a:solidFill>
          <a:ln w="19050">
            <a:solidFill>
              <a:schemeClr val="lt1"/>
            </a:solidFill>
          </a:ln>
          <a:effectLst/>
        </c:spPr>
      </c:pivotFmt>
      <c:pivotFmt>
        <c:idx val="2047"/>
        <c:spPr>
          <a:solidFill>
            <a:schemeClr val="accent1"/>
          </a:solidFill>
          <a:ln w="19050">
            <a:solidFill>
              <a:schemeClr val="lt1"/>
            </a:solidFill>
          </a:ln>
          <a:effectLst/>
        </c:spPr>
      </c:pivotFmt>
      <c:pivotFmt>
        <c:idx val="2048"/>
        <c:spPr>
          <a:solidFill>
            <a:schemeClr val="accent1"/>
          </a:solidFill>
          <a:ln w="19050">
            <a:solidFill>
              <a:schemeClr val="lt1"/>
            </a:solidFill>
          </a:ln>
          <a:effectLst/>
        </c:spPr>
      </c:pivotFmt>
      <c:pivotFmt>
        <c:idx val="2049"/>
        <c:spPr>
          <a:solidFill>
            <a:schemeClr val="accent1"/>
          </a:solidFill>
          <a:ln w="19050">
            <a:solidFill>
              <a:schemeClr val="lt1"/>
            </a:solidFill>
          </a:ln>
          <a:effectLst/>
        </c:spPr>
      </c:pivotFmt>
      <c:pivotFmt>
        <c:idx val="2050"/>
        <c:spPr>
          <a:solidFill>
            <a:schemeClr val="accent1"/>
          </a:solidFill>
          <a:ln w="19050">
            <a:solidFill>
              <a:schemeClr val="lt1"/>
            </a:solidFill>
          </a:ln>
          <a:effectLst/>
        </c:spPr>
      </c:pivotFmt>
      <c:pivotFmt>
        <c:idx val="2051"/>
        <c:spPr>
          <a:solidFill>
            <a:schemeClr val="accent1"/>
          </a:solidFill>
          <a:ln w="19050">
            <a:solidFill>
              <a:schemeClr val="lt1"/>
            </a:solidFill>
          </a:ln>
          <a:effectLst/>
        </c:spPr>
      </c:pivotFmt>
      <c:pivotFmt>
        <c:idx val="2052"/>
        <c:spPr>
          <a:solidFill>
            <a:schemeClr val="accent1"/>
          </a:solidFill>
          <a:ln w="19050">
            <a:solidFill>
              <a:schemeClr val="lt1"/>
            </a:solidFill>
          </a:ln>
          <a:effectLst/>
        </c:spPr>
      </c:pivotFmt>
      <c:pivotFmt>
        <c:idx val="2053"/>
        <c:spPr>
          <a:solidFill>
            <a:schemeClr val="accent1"/>
          </a:solidFill>
          <a:ln w="19050">
            <a:solidFill>
              <a:schemeClr val="lt1"/>
            </a:solidFill>
          </a:ln>
          <a:effectLst/>
        </c:spPr>
      </c:pivotFmt>
      <c:pivotFmt>
        <c:idx val="2054"/>
        <c:spPr>
          <a:solidFill>
            <a:schemeClr val="accent1"/>
          </a:solidFill>
          <a:ln w="19050">
            <a:solidFill>
              <a:schemeClr val="lt1"/>
            </a:solidFill>
          </a:ln>
          <a:effectLst/>
        </c:spPr>
      </c:pivotFmt>
      <c:pivotFmt>
        <c:idx val="2055"/>
        <c:spPr>
          <a:solidFill>
            <a:schemeClr val="accent1"/>
          </a:solidFill>
          <a:ln w="19050">
            <a:solidFill>
              <a:schemeClr val="lt1"/>
            </a:solidFill>
          </a:ln>
          <a:effectLst/>
        </c:spPr>
      </c:pivotFmt>
      <c:pivotFmt>
        <c:idx val="2056"/>
        <c:spPr>
          <a:solidFill>
            <a:schemeClr val="accent1"/>
          </a:solidFill>
          <a:ln w="19050">
            <a:solidFill>
              <a:schemeClr val="lt1"/>
            </a:solidFill>
          </a:ln>
          <a:effectLst/>
        </c:spPr>
      </c:pivotFmt>
      <c:pivotFmt>
        <c:idx val="205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58"/>
        <c:spPr>
          <a:solidFill>
            <a:schemeClr val="accent1"/>
          </a:solidFill>
          <a:ln w="19050">
            <a:solidFill>
              <a:schemeClr val="lt1"/>
            </a:solidFill>
          </a:ln>
          <a:effectLst/>
        </c:spPr>
      </c:pivotFmt>
      <c:pivotFmt>
        <c:idx val="2059"/>
        <c:spPr>
          <a:solidFill>
            <a:schemeClr val="accent1"/>
          </a:solidFill>
          <a:ln w="19050">
            <a:solidFill>
              <a:schemeClr val="lt1"/>
            </a:solidFill>
          </a:ln>
          <a:effectLst/>
        </c:spPr>
      </c:pivotFmt>
      <c:pivotFmt>
        <c:idx val="2060"/>
        <c:spPr>
          <a:solidFill>
            <a:schemeClr val="accent1"/>
          </a:solidFill>
          <a:ln w="19050">
            <a:solidFill>
              <a:schemeClr val="lt1"/>
            </a:solidFill>
          </a:ln>
          <a:effectLst/>
        </c:spPr>
      </c:pivotFmt>
      <c:pivotFmt>
        <c:idx val="2061"/>
        <c:spPr>
          <a:solidFill>
            <a:schemeClr val="accent1"/>
          </a:solidFill>
          <a:ln w="19050">
            <a:solidFill>
              <a:schemeClr val="lt1"/>
            </a:solidFill>
          </a:ln>
          <a:effectLst/>
        </c:spPr>
      </c:pivotFmt>
      <c:pivotFmt>
        <c:idx val="2062"/>
        <c:spPr>
          <a:solidFill>
            <a:schemeClr val="accent1"/>
          </a:solidFill>
          <a:ln w="19050">
            <a:solidFill>
              <a:schemeClr val="lt1"/>
            </a:solidFill>
          </a:ln>
          <a:effectLst/>
        </c:spPr>
      </c:pivotFmt>
      <c:pivotFmt>
        <c:idx val="2063"/>
        <c:spPr>
          <a:solidFill>
            <a:schemeClr val="accent1"/>
          </a:solidFill>
          <a:ln w="19050">
            <a:solidFill>
              <a:schemeClr val="lt1"/>
            </a:solidFill>
          </a:ln>
          <a:effectLst/>
        </c:spPr>
      </c:pivotFmt>
      <c:pivotFmt>
        <c:idx val="2064"/>
        <c:spPr>
          <a:solidFill>
            <a:schemeClr val="accent1"/>
          </a:solidFill>
          <a:ln w="19050">
            <a:solidFill>
              <a:schemeClr val="lt1"/>
            </a:solidFill>
          </a:ln>
          <a:effectLst/>
        </c:spPr>
      </c:pivotFmt>
      <c:pivotFmt>
        <c:idx val="2065"/>
        <c:spPr>
          <a:solidFill>
            <a:schemeClr val="accent1"/>
          </a:solidFill>
          <a:ln w="19050">
            <a:solidFill>
              <a:schemeClr val="lt1"/>
            </a:solidFill>
          </a:ln>
          <a:effectLst/>
        </c:spPr>
      </c:pivotFmt>
      <c:pivotFmt>
        <c:idx val="2066"/>
        <c:spPr>
          <a:solidFill>
            <a:schemeClr val="accent1"/>
          </a:solidFill>
          <a:ln w="19050">
            <a:solidFill>
              <a:schemeClr val="lt1"/>
            </a:solidFill>
          </a:ln>
          <a:effectLst/>
        </c:spPr>
      </c:pivotFmt>
      <c:pivotFmt>
        <c:idx val="2067"/>
        <c:spPr>
          <a:solidFill>
            <a:schemeClr val="accent1"/>
          </a:solidFill>
          <a:ln w="19050">
            <a:solidFill>
              <a:schemeClr val="lt1"/>
            </a:solidFill>
          </a:ln>
          <a:effectLst/>
        </c:spPr>
      </c:pivotFmt>
      <c:pivotFmt>
        <c:idx val="2068"/>
        <c:spPr>
          <a:solidFill>
            <a:schemeClr val="accent1"/>
          </a:solidFill>
          <a:ln w="19050">
            <a:solidFill>
              <a:schemeClr val="lt1"/>
            </a:solidFill>
          </a:ln>
          <a:effectLst/>
        </c:spPr>
      </c:pivotFmt>
      <c:pivotFmt>
        <c:idx val="2069"/>
        <c:spPr>
          <a:solidFill>
            <a:schemeClr val="accent1"/>
          </a:solidFill>
          <a:ln w="19050">
            <a:solidFill>
              <a:schemeClr val="lt1"/>
            </a:solidFill>
          </a:ln>
          <a:effectLst/>
        </c:spPr>
      </c:pivotFmt>
      <c:pivotFmt>
        <c:idx val="2070"/>
        <c:spPr>
          <a:solidFill>
            <a:schemeClr val="accent1"/>
          </a:solidFill>
          <a:ln w="19050">
            <a:solidFill>
              <a:schemeClr val="lt1"/>
            </a:solidFill>
          </a:ln>
          <a:effectLst/>
        </c:spPr>
      </c:pivotFmt>
      <c:pivotFmt>
        <c:idx val="2071"/>
        <c:spPr>
          <a:solidFill>
            <a:schemeClr val="accent1"/>
          </a:solidFill>
          <a:ln w="19050">
            <a:solidFill>
              <a:schemeClr val="lt1"/>
            </a:solidFill>
          </a:ln>
          <a:effectLst/>
        </c:spPr>
      </c:pivotFmt>
      <c:pivotFmt>
        <c:idx val="2072"/>
        <c:spPr>
          <a:solidFill>
            <a:schemeClr val="accent1"/>
          </a:solidFill>
          <a:ln w="19050">
            <a:solidFill>
              <a:schemeClr val="lt1"/>
            </a:solidFill>
          </a:ln>
          <a:effectLst/>
        </c:spPr>
      </c:pivotFmt>
      <c:pivotFmt>
        <c:idx val="2073"/>
        <c:spPr>
          <a:solidFill>
            <a:schemeClr val="accent1"/>
          </a:solidFill>
          <a:ln w="19050">
            <a:solidFill>
              <a:schemeClr val="lt1"/>
            </a:solidFill>
          </a:ln>
          <a:effectLst/>
        </c:spPr>
      </c:pivotFmt>
      <c:pivotFmt>
        <c:idx val="207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75"/>
        <c:spPr>
          <a:solidFill>
            <a:schemeClr val="accent1"/>
          </a:solidFill>
          <a:ln w="19050">
            <a:solidFill>
              <a:schemeClr val="lt1"/>
            </a:solidFill>
          </a:ln>
          <a:effectLst/>
        </c:spPr>
      </c:pivotFmt>
      <c:pivotFmt>
        <c:idx val="2076"/>
        <c:spPr>
          <a:solidFill>
            <a:schemeClr val="accent1"/>
          </a:solidFill>
          <a:ln w="19050">
            <a:solidFill>
              <a:schemeClr val="lt1"/>
            </a:solidFill>
          </a:ln>
          <a:effectLst/>
        </c:spPr>
      </c:pivotFmt>
      <c:pivotFmt>
        <c:idx val="2077"/>
        <c:spPr>
          <a:solidFill>
            <a:schemeClr val="accent1"/>
          </a:solidFill>
          <a:ln w="19050">
            <a:solidFill>
              <a:schemeClr val="lt1"/>
            </a:solidFill>
          </a:ln>
          <a:effectLst/>
        </c:spPr>
      </c:pivotFmt>
      <c:pivotFmt>
        <c:idx val="2078"/>
        <c:spPr>
          <a:solidFill>
            <a:schemeClr val="accent1"/>
          </a:solidFill>
          <a:ln w="19050">
            <a:solidFill>
              <a:schemeClr val="lt1"/>
            </a:solidFill>
          </a:ln>
          <a:effectLst/>
        </c:spPr>
      </c:pivotFmt>
      <c:pivotFmt>
        <c:idx val="2079"/>
        <c:spPr>
          <a:solidFill>
            <a:schemeClr val="accent1"/>
          </a:solidFill>
          <a:ln w="19050">
            <a:solidFill>
              <a:schemeClr val="lt1"/>
            </a:solidFill>
          </a:ln>
          <a:effectLst/>
        </c:spPr>
      </c:pivotFmt>
      <c:pivotFmt>
        <c:idx val="2080"/>
        <c:spPr>
          <a:solidFill>
            <a:schemeClr val="accent1"/>
          </a:solidFill>
          <a:ln w="19050">
            <a:solidFill>
              <a:schemeClr val="lt1"/>
            </a:solidFill>
          </a:ln>
          <a:effectLst/>
        </c:spPr>
      </c:pivotFmt>
      <c:pivotFmt>
        <c:idx val="2081"/>
        <c:spPr>
          <a:solidFill>
            <a:schemeClr val="accent1"/>
          </a:solidFill>
          <a:ln w="19050">
            <a:solidFill>
              <a:schemeClr val="lt1"/>
            </a:solidFill>
          </a:ln>
          <a:effectLst/>
        </c:spPr>
      </c:pivotFmt>
      <c:pivotFmt>
        <c:idx val="2082"/>
        <c:spPr>
          <a:solidFill>
            <a:schemeClr val="accent1"/>
          </a:solidFill>
          <a:ln w="19050">
            <a:solidFill>
              <a:schemeClr val="lt1"/>
            </a:solidFill>
          </a:ln>
          <a:effectLst/>
        </c:spPr>
      </c:pivotFmt>
      <c:pivotFmt>
        <c:idx val="2083"/>
        <c:spPr>
          <a:solidFill>
            <a:schemeClr val="accent1"/>
          </a:solidFill>
          <a:ln w="19050">
            <a:solidFill>
              <a:schemeClr val="lt1"/>
            </a:solidFill>
          </a:ln>
          <a:effectLst/>
        </c:spPr>
      </c:pivotFmt>
      <c:pivotFmt>
        <c:idx val="2084"/>
        <c:spPr>
          <a:solidFill>
            <a:schemeClr val="accent1"/>
          </a:solidFill>
          <a:ln w="19050">
            <a:solidFill>
              <a:schemeClr val="lt1"/>
            </a:solidFill>
          </a:ln>
          <a:effectLst/>
        </c:spPr>
      </c:pivotFmt>
      <c:pivotFmt>
        <c:idx val="2085"/>
        <c:spPr>
          <a:solidFill>
            <a:schemeClr val="accent1"/>
          </a:solidFill>
          <a:ln w="19050">
            <a:solidFill>
              <a:schemeClr val="lt1"/>
            </a:solidFill>
          </a:ln>
          <a:effectLst/>
        </c:spPr>
      </c:pivotFmt>
      <c:pivotFmt>
        <c:idx val="2086"/>
        <c:spPr>
          <a:solidFill>
            <a:schemeClr val="accent1"/>
          </a:solidFill>
          <a:ln w="19050">
            <a:solidFill>
              <a:schemeClr val="lt1"/>
            </a:solidFill>
          </a:ln>
          <a:effectLst/>
        </c:spPr>
      </c:pivotFmt>
      <c:pivotFmt>
        <c:idx val="2087"/>
        <c:spPr>
          <a:solidFill>
            <a:schemeClr val="accent1"/>
          </a:solidFill>
          <a:ln w="19050">
            <a:solidFill>
              <a:schemeClr val="lt1"/>
            </a:solidFill>
          </a:ln>
          <a:effectLst/>
        </c:spPr>
      </c:pivotFmt>
      <c:pivotFmt>
        <c:idx val="2088"/>
        <c:spPr>
          <a:solidFill>
            <a:schemeClr val="accent1"/>
          </a:solidFill>
          <a:ln w="19050">
            <a:solidFill>
              <a:schemeClr val="lt1"/>
            </a:solidFill>
          </a:ln>
          <a:effectLst/>
        </c:spPr>
      </c:pivotFmt>
      <c:pivotFmt>
        <c:idx val="2089"/>
        <c:spPr>
          <a:solidFill>
            <a:schemeClr val="accent1"/>
          </a:solidFill>
          <a:ln w="19050">
            <a:solidFill>
              <a:schemeClr val="lt1"/>
            </a:solidFill>
          </a:ln>
          <a:effectLst/>
        </c:spPr>
      </c:pivotFmt>
      <c:pivotFmt>
        <c:idx val="2090"/>
        <c:spPr>
          <a:solidFill>
            <a:schemeClr val="accent1"/>
          </a:solidFill>
          <a:ln w="19050">
            <a:solidFill>
              <a:schemeClr val="lt1"/>
            </a:solidFill>
          </a:ln>
          <a:effectLst/>
        </c:spPr>
      </c:pivotFmt>
      <c:pivotFmt>
        <c:idx val="209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92"/>
        <c:spPr>
          <a:solidFill>
            <a:schemeClr val="accent1"/>
          </a:solidFill>
          <a:ln w="19050">
            <a:solidFill>
              <a:schemeClr val="lt1"/>
            </a:solidFill>
          </a:ln>
          <a:effectLst/>
        </c:spPr>
      </c:pivotFmt>
      <c:pivotFmt>
        <c:idx val="2093"/>
        <c:spPr>
          <a:solidFill>
            <a:schemeClr val="accent1"/>
          </a:solidFill>
          <a:ln w="19050">
            <a:solidFill>
              <a:schemeClr val="lt1"/>
            </a:solidFill>
          </a:ln>
          <a:effectLst/>
        </c:spPr>
      </c:pivotFmt>
      <c:pivotFmt>
        <c:idx val="2094"/>
        <c:spPr>
          <a:solidFill>
            <a:schemeClr val="accent1"/>
          </a:solidFill>
          <a:ln w="19050">
            <a:solidFill>
              <a:schemeClr val="lt1"/>
            </a:solidFill>
          </a:ln>
          <a:effectLst/>
        </c:spPr>
      </c:pivotFmt>
      <c:pivotFmt>
        <c:idx val="2095"/>
        <c:spPr>
          <a:solidFill>
            <a:schemeClr val="accent1"/>
          </a:solidFill>
          <a:ln w="19050">
            <a:solidFill>
              <a:schemeClr val="lt1"/>
            </a:solidFill>
          </a:ln>
          <a:effectLst/>
        </c:spPr>
      </c:pivotFmt>
      <c:pivotFmt>
        <c:idx val="2096"/>
        <c:spPr>
          <a:solidFill>
            <a:schemeClr val="accent1"/>
          </a:solidFill>
          <a:ln w="19050">
            <a:solidFill>
              <a:schemeClr val="lt1"/>
            </a:solidFill>
          </a:ln>
          <a:effectLst/>
        </c:spPr>
      </c:pivotFmt>
      <c:pivotFmt>
        <c:idx val="2097"/>
        <c:spPr>
          <a:solidFill>
            <a:schemeClr val="accent1"/>
          </a:solidFill>
          <a:ln w="19050">
            <a:solidFill>
              <a:schemeClr val="lt1"/>
            </a:solidFill>
          </a:ln>
          <a:effectLst/>
        </c:spPr>
      </c:pivotFmt>
      <c:pivotFmt>
        <c:idx val="2098"/>
        <c:spPr>
          <a:solidFill>
            <a:schemeClr val="accent1"/>
          </a:solidFill>
          <a:ln w="19050">
            <a:solidFill>
              <a:schemeClr val="lt1"/>
            </a:solidFill>
          </a:ln>
          <a:effectLst/>
        </c:spPr>
      </c:pivotFmt>
      <c:pivotFmt>
        <c:idx val="2099"/>
        <c:spPr>
          <a:solidFill>
            <a:schemeClr val="accent1"/>
          </a:solidFill>
          <a:ln w="19050">
            <a:solidFill>
              <a:schemeClr val="lt1"/>
            </a:solidFill>
          </a:ln>
          <a:effectLst/>
        </c:spPr>
      </c:pivotFmt>
      <c:pivotFmt>
        <c:idx val="2100"/>
        <c:spPr>
          <a:solidFill>
            <a:schemeClr val="accent1"/>
          </a:solidFill>
          <a:ln w="19050">
            <a:solidFill>
              <a:schemeClr val="lt1"/>
            </a:solidFill>
          </a:ln>
          <a:effectLst/>
        </c:spPr>
      </c:pivotFmt>
      <c:pivotFmt>
        <c:idx val="2101"/>
        <c:spPr>
          <a:solidFill>
            <a:schemeClr val="accent1"/>
          </a:solidFill>
          <a:ln w="19050">
            <a:solidFill>
              <a:schemeClr val="lt1"/>
            </a:solidFill>
          </a:ln>
          <a:effectLst/>
        </c:spPr>
      </c:pivotFmt>
      <c:pivotFmt>
        <c:idx val="2102"/>
        <c:spPr>
          <a:solidFill>
            <a:schemeClr val="accent1"/>
          </a:solidFill>
          <a:ln w="19050">
            <a:solidFill>
              <a:schemeClr val="lt1"/>
            </a:solidFill>
          </a:ln>
          <a:effectLst/>
        </c:spPr>
      </c:pivotFmt>
      <c:pivotFmt>
        <c:idx val="2103"/>
        <c:spPr>
          <a:solidFill>
            <a:schemeClr val="accent1"/>
          </a:solidFill>
          <a:ln w="19050">
            <a:solidFill>
              <a:schemeClr val="lt1"/>
            </a:solidFill>
          </a:ln>
          <a:effectLst/>
        </c:spPr>
      </c:pivotFmt>
      <c:pivotFmt>
        <c:idx val="2104"/>
        <c:spPr>
          <a:solidFill>
            <a:schemeClr val="accent1"/>
          </a:solidFill>
          <a:ln w="19050">
            <a:solidFill>
              <a:schemeClr val="lt1"/>
            </a:solidFill>
          </a:ln>
          <a:effectLst/>
        </c:spPr>
      </c:pivotFmt>
      <c:pivotFmt>
        <c:idx val="2105"/>
        <c:spPr>
          <a:solidFill>
            <a:schemeClr val="accent1"/>
          </a:solidFill>
          <a:ln w="19050">
            <a:solidFill>
              <a:schemeClr val="lt1"/>
            </a:solidFill>
          </a:ln>
          <a:effectLst/>
        </c:spPr>
      </c:pivotFmt>
      <c:pivotFmt>
        <c:idx val="2106"/>
        <c:spPr>
          <a:solidFill>
            <a:schemeClr val="accent1"/>
          </a:solidFill>
          <a:ln w="19050">
            <a:solidFill>
              <a:schemeClr val="lt1"/>
            </a:solidFill>
          </a:ln>
          <a:effectLst/>
        </c:spPr>
      </c:pivotFmt>
      <c:pivotFmt>
        <c:idx val="2107"/>
        <c:spPr>
          <a:solidFill>
            <a:schemeClr val="accent1"/>
          </a:solidFill>
          <a:ln w="19050">
            <a:solidFill>
              <a:schemeClr val="lt1"/>
            </a:solidFill>
          </a:ln>
          <a:effectLst/>
        </c:spPr>
      </c:pivotFmt>
      <c:pivotFmt>
        <c:idx val="210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09"/>
        <c:spPr>
          <a:solidFill>
            <a:schemeClr val="accent1"/>
          </a:solidFill>
          <a:ln w="19050">
            <a:solidFill>
              <a:schemeClr val="lt1"/>
            </a:solidFill>
          </a:ln>
          <a:effectLst/>
        </c:spPr>
      </c:pivotFmt>
      <c:pivotFmt>
        <c:idx val="2110"/>
        <c:spPr>
          <a:solidFill>
            <a:schemeClr val="accent1"/>
          </a:solidFill>
          <a:ln w="19050">
            <a:solidFill>
              <a:schemeClr val="lt1"/>
            </a:solidFill>
          </a:ln>
          <a:effectLst/>
        </c:spPr>
      </c:pivotFmt>
      <c:pivotFmt>
        <c:idx val="2111"/>
        <c:spPr>
          <a:solidFill>
            <a:schemeClr val="accent1"/>
          </a:solidFill>
          <a:ln w="19050">
            <a:solidFill>
              <a:schemeClr val="lt1"/>
            </a:solidFill>
          </a:ln>
          <a:effectLst/>
        </c:spPr>
      </c:pivotFmt>
      <c:pivotFmt>
        <c:idx val="2112"/>
        <c:spPr>
          <a:solidFill>
            <a:schemeClr val="accent1"/>
          </a:solidFill>
          <a:ln w="19050">
            <a:solidFill>
              <a:schemeClr val="lt1"/>
            </a:solidFill>
          </a:ln>
          <a:effectLst/>
        </c:spPr>
      </c:pivotFmt>
      <c:pivotFmt>
        <c:idx val="2113"/>
        <c:spPr>
          <a:solidFill>
            <a:schemeClr val="accent1"/>
          </a:solidFill>
          <a:ln w="19050">
            <a:solidFill>
              <a:schemeClr val="lt1"/>
            </a:solidFill>
          </a:ln>
          <a:effectLst/>
        </c:spPr>
      </c:pivotFmt>
      <c:pivotFmt>
        <c:idx val="2114"/>
        <c:spPr>
          <a:solidFill>
            <a:schemeClr val="accent1"/>
          </a:solidFill>
          <a:ln w="19050">
            <a:solidFill>
              <a:schemeClr val="lt1"/>
            </a:solidFill>
          </a:ln>
          <a:effectLst/>
        </c:spPr>
      </c:pivotFmt>
      <c:pivotFmt>
        <c:idx val="2115"/>
        <c:spPr>
          <a:solidFill>
            <a:schemeClr val="accent1"/>
          </a:solidFill>
          <a:ln w="19050">
            <a:solidFill>
              <a:schemeClr val="lt1"/>
            </a:solidFill>
          </a:ln>
          <a:effectLst/>
        </c:spPr>
      </c:pivotFmt>
      <c:pivotFmt>
        <c:idx val="2116"/>
        <c:spPr>
          <a:solidFill>
            <a:schemeClr val="accent1"/>
          </a:solidFill>
          <a:ln w="19050">
            <a:solidFill>
              <a:schemeClr val="lt1"/>
            </a:solidFill>
          </a:ln>
          <a:effectLst/>
        </c:spPr>
      </c:pivotFmt>
      <c:pivotFmt>
        <c:idx val="2117"/>
        <c:spPr>
          <a:solidFill>
            <a:schemeClr val="accent1"/>
          </a:solidFill>
          <a:ln w="19050">
            <a:solidFill>
              <a:schemeClr val="lt1"/>
            </a:solidFill>
          </a:ln>
          <a:effectLst/>
        </c:spPr>
      </c:pivotFmt>
      <c:pivotFmt>
        <c:idx val="2118"/>
        <c:spPr>
          <a:solidFill>
            <a:schemeClr val="accent1"/>
          </a:solidFill>
          <a:ln w="19050">
            <a:solidFill>
              <a:schemeClr val="lt1"/>
            </a:solidFill>
          </a:ln>
          <a:effectLst/>
        </c:spPr>
      </c:pivotFmt>
      <c:pivotFmt>
        <c:idx val="2119"/>
        <c:spPr>
          <a:solidFill>
            <a:schemeClr val="accent1"/>
          </a:solidFill>
          <a:ln w="19050">
            <a:solidFill>
              <a:schemeClr val="lt1"/>
            </a:solidFill>
          </a:ln>
          <a:effectLst/>
        </c:spPr>
      </c:pivotFmt>
      <c:pivotFmt>
        <c:idx val="2120"/>
        <c:spPr>
          <a:solidFill>
            <a:schemeClr val="accent1"/>
          </a:solidFill>
          <a:ln w="19050">
            <a:solidFill>
              <a:schemeClr val="lt1"/>
            </a:solidFill>
          </a:ln>
          <a:effectLst/>
        </c:spPr>
      </c:pivotFmt>
      <c:pivotFmt>
        <c:idx val="2121"/>
        <c:spPr>
          <a:solidFill>
            <a:schemeClr val="accent1"/>
          </a:solidFill>
          <a:ln w="19050">
            <a:solidFill>
              <a:schemeClr val="lt1"/>
            </a:solidFill>
          </a:ln>
          <a:effectLst/>
        </c:spPr>
      </c:pivotFmt>
      <c:pivotFmt>
        <c:idx val="2122"/>
        <c:spPr>
          <a:solidFill>
            <a:schemeClr val="accent1"/>
          </a:solidFill>
          <a:ln w="19050">
            <a:solidFill>
              <a:schemeClr val="lt1"/>
            </a:solidFill>
          </a:ln>
          <a:effectLst/>
        </c:spPr>
      </c:pivotFmt>
      <c:pivotFmt>
        <c:idx val="2123"/>
        <c:spPr>
          <a:solidFill>
            <a:schemeClr val="accent1"/>
          </a:solidFill>
          <a:ln w="19050">
            <a:solidFill>
              <a:schemeClr val="lt1"/>
            </a:solidFill>
          </a:ln>
          <a:effectLst/>
        </c:spPr>
      </c:pivotFmt>
      <c:pivotFmt>
        <c:idx val="2124"/>
        <c:spPr>
          <a:solidFill>
            <a:schemeClr val="accent1"/>
          </a:solidFill>
          <a:ln w="19050">
            <a:solidFill>
              <a:schemeClr val="lt1"/>
            </a:solidFill>
          </a:ln>
          <a:effectLst/>
        </c:spPr>
      </c:pivotFmt>
      <c:pivotFmt>
        <c:idx val="21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26"/>
        <c:spPr>
          <a:solidFill>
            <a:schemeClr val="accent1"/>
          </a:solidFill>
          <a:ln w="19050">
            <a:solidFill>
              <a:schemeClr val="lt1"/>
            </a:solidFill>
          </a:ln>
          <a:effectLst/>
        </c:spPr>
      </c:pivotFmt>
      <c:pivotFmt>
        <c:idx val="2127"/>
        <c:spPr>
          <a:solidFill>
            <a:schemeClr val="accent1"/>
          </a:solidFill>
          <a:ln w="19050">
            <a:solidFill>
              <a:schemeClr val="lt1"/>
            </a:solidFill>
          </a:ln>
          <a:effectLst/>
        </c:spPr>
      </c:pivotFmt>
      <c:pivotFmt>
        <c:idx val="2128"/>
        <c:spPr>
          <a:solidFill>
            <a:schemeClr val="accent1"/>
          </a:solidFill>
          <a:ln w="19050">
            <a:solidFill>
              <a:schemeClr val="lt1"/>
            </a:solidFill>
          </a:ln>
          <a:effectLst/>
        </c:spPr>
      </c:pivotFmt>
      <c:pivotFmt>
        <c:idx val="2129"/>
        <c:spPr>
          <a:solidFill>
            <a:schemeClr val="accent1"/>
          </a:solidFill>
          <a:ln w="19050">
            <a:solidFill>
              <a:schemeClr val="lt1"/>
            </a:solidFill>
          </a:ln>
          <a:effectLst/>
        </c:spPr>
      </c:pivotFmt>
      <c:pivotFmt>
        <c:idx val="2130"/>
        <c:spPr>
          <a:solidFill>
            <a:schemeClr val="accent1"/>
          </a:solidFill>
          <a:ln w="19050">
            <a:solidFill>
              <a:schemeClr val="lt1"/>
            </a:solidFill>
          </a:ln>
          <a:effectLst/>
        </c:spPr>
      </c:pivotFmt>
      <c:pivotFmt>
        <c:idx val="2131"/>
        <c:spPr>
          <a:solidFill>
            <a:schemeClr val="accent1"/>
          </a:solidFill>
          <a:ln w="19050">
            <a:solidFill>
              <a:schemeClr val="lt1"/>
            </a:solidFill>
          </a:ln>
          <a:effectLst/>
        </c:spPr>
      </c:pivotFmt>
      <c:pivotFmt>
        <c:idx val="2132"/>
        <c:spPr>
          <a:solidFill>
            <a:schemeClr val="accent1"/>
          </a:solidFill>
          <a:ln w="19050">
            <a:solidFill>
              <a:schemeClr val="lt1"/>
            </a:solidFill>
          </a:ln>
          <a:effectLst/>
        </c:spPr>
      </c:pivotFmt>
      <c:pivotFmt>
        <c:idx val="2133"/>
        <c:spPr>
          <a:solidFill>
            <a:schemeClr val="accent1"/>
          </a:solidFill>
          <a:ln w="19050">
            <a:solidFill>
              <a:schemeClr val="lt1"/>
            </a:solidFill>
          </a:ln>
          <a:effectLst/>
        </c:spPr>
      </c:pivotFmt>
      <c:pivotFmt>
        <c:idx val="2134"/>
        <c:spPr>
          <a:solidFill>
            <a:schemeClr val="accent1"/>
          </a:solidFill>
          <a:ln w="19050">
            <a:solidFill>
              <a:schemeClr val="lt1"/>
            </a:solidFill>
          </a:ln>
          <a:effectLst/>
        </c:spPr>
      </c:pivotFmt>
      <c:pivotFmt>
        <c:idx val="2135"/>
        <c:spPr>
          <a:solidFill>
            <a:schemeClr val="accent1"/>
          </a:solidFill>
          <a:ln w="19050">
            <a:solidFill>
              <a:schemeClr val="lt1"/>
            </a:solidFill>
          </a:ln>
          <a:effectLst/>
        </c:spPr>
      </c:pivotFmt>
      <c:pivotFmt>
        <c:idx val="2136"/>
        <c:spPr>
          <a:solidFill>
            <a:schemeClr val="accent1"/>
          </a:solidFill>
          <a:ln w="19050">
            <a:solidFill>
              <a:schemeClr val="lt1"/>
            </a:solidFill>
          </a:ln>
          <a:effectLst/>
        </c:spPr>
      </c:pivotFmt>
      <c:pivotFmt>
        <c:idx val="2137"/>
        <c:spPr>
          <a:solidFill>
            <a:schemeClr val="accent1"/>
          </a:solidFill>
          <a:ln w="19050">
            <a:solidFill>
              <a:schemeClr val="lt1"/>
            </a:solidFill>
          </a:ln>
          <a:effectLst/>
        </c:spPr>
      </c:pivotFmt>
      <c:pivotFmt>
        <c:idx val="2138"/>
        <c:spPr>
          <a:solidFill>
            <a:schemeClr val="accent1"/>
          </a:solidFill>
          <a:ln w="19050">
            <a:solidFill>
              <a:schemeClr val="lt1"/>
            </a:solidFill>
          </a:ln>
          <a:effectLst/>
        </c:spPr>
      </c:pivotFmt>
      <c:pivotFmt>
        <c:idx val="2139"/>
        <c:spPr>
          <a:solidFill>
            <a:schemeClr val="accent1"/>
          </a:solidFill>
          <a:ln w="19050">
            <a:solidFill>
              <a:schemeClr val="lt1"/>
            </a:solidFill>
          </a:ln>
          <a:effectLst/>
        </c:spPr>
      </c:pivotFmt>
      <c:pivotFmt>
        <c:idx val="2140"/>
        <c:spPr>
          <a:solidFill>
            <a:schemeClr val="accent1"/>
          </a:solidFill>
          <a:ln w="19050">
            <a:solidFill>
              <a:schemeClr val="lt1"/>
            </a:solidFill>
          </a:ln>
          <a:effectLst/>
        </c:spPr>
      </c:pivotFmt>
      <c:pivotFmt>
        <c:idx val="2141"/>
        <c:spPr>
          <a:solidFill>
            <a:schemeClr val="accent1"/>
          </a:solidFill>
          <a:ln w="19050">
            <a:solidFill>
              <a:schemeClr val="lt1"/>
            </a:solidFill>
          </a:ln>
          <a:effectLst/>
        </c:spPr>
      </c:pivotFmt>
      <c:pivotFmt>
        <c:idx val="214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43"/>
        <c:spPr>
          <a:solidFill>
            <a:schemeClr val="accent1"/>
          </a:solidFill>
          <a:ln w="19050">
            <a:solidFill>
              <a:schemeClr val="lt1"/>
            </a:solidFill>
          </a:ln>
          <a:effectLst/>
        </c:spPr>
      </c:pivotFmt>
      <c:pivotFmt>
        <c:idx val="2144"/>
        <c:spPr>
          <a:solidFill>
            <a:schemeClr val="accent1"/>
          </a:solidFill>
          <a:ln w="19050">
            <a:solidFill>
              <a:schemeClr val="lt1"/>
            </a:solidFill>
          </a:ln>
          <a:effectLst/>
        </c:spPr>
      </c:pivotFmt>
      <c:pivotFmt>
        <c:idx val="2145"/>
        <c:spPr>
          <a:solidFill>
            <a:schemeClr val="accent1"/>
          </a:solidFill>
          <a:ln w="19050">
            <a:solidFill>
              <a:schemeClr val="lt1"/>
            </a:solidFill>
          </a:ln>
          <a:effectLst/>
        </c:spPr>
      </c:pivotFmt>
      <c:pivotFmt>
        <c:idx val="2146"/>
        <c:spPr>
          <a:solidFill>
            <a:schemeClr val="accent1"/>
          </a:solidFill>
          <a:ln w="19050">
            <a:solidFill>
              <a:schemeClr val="lt1"/>
            </a:solidFill>
          </a:ln>
          <a:effectLst/>
        </c:spPr>
      </c:pivotFmt>
      <c:pivotFmt>
        <c:idx val="2147"/>
        <c:spPr>
          <a:solidFill>
            <a:schemeClr val="accent1"/>
          </a:solidFill>
          <a:ln w="19050">
            <a:solidFill>
              <a:schemeClr val="lt1"/>
            </a:solidFill>
          </a:ln>
          <a:effectLst/>
        </c:spPr>
      </c:pivotFmt>
      <c:pivotFmt>
        <c:idx val="2148"/>
        <c:spPr>
          <a:solidFill>
            <a:schemeClr val="accent1"/>
          </a:solidFill>
          <a:ln w="19050">
            <a:solidFill>
              <a:schemeClr val="lt1"/>
            </a:solidFill>
          </a:ln>
          <a:effectLst/>
        </c:spPr>
      </c:pivotFmt>
      <c:pivotFmt>
        <c:idx val="2149"/>
        <c:spPr>
          <a:solidFill>
            <a:schemeClr val="accent1"/>
          </a:solidFill>
          <a:ln w="19050">
            <a:solidFill>
              <a:schemeClr val="lt1"/>
            </a:solidFill>
          </a:ln>
          <a:effectLst/>
        </c:spPr>
      </c:pivotFmt>
      <c:pivotFmt>
        <c:idx val="2150"/>
        <c:spPr>
          <a:solidFill>
            <a:schemeClr val="accent1"/>
          </a:solidFill>
          <a:ln w="19050">
            <a:solidFill>
              <a:schemeClr val="lt1"/>
            </a:solidFill>
          </a:ln>
          <a:effectLst/>
        </c:spPr>
      </c:pivotFmt>
      <c:pivotFmt>
        <c:idx val="2151"/>
        <c:spPr>
          <a:solidFill>
            <a:schemeClr val="accent1"/>
          </a:solidFill>
          <a:ln w="19050">
            <a:solidFill>
              <a:schemeClr val="lt1"/>
            </a:solidFill>
          </a:ln>
          <a:effectLst/>
        </c:spPr>
      </c:pivotFmt>
      <c:pivotFmt>
        <c:idx val="2152"/>
        <c:spPr>
          <a:solidFill>
            <a:schemeClr val="accent1"/>
          </a:solidFill>
          <a:ln w="19050">
            <a:solidFill>
              <a:schemeClr val="lt1"/>
            </a:solidFill>
          </a:ln>
          <a:effectLst/>
        </c:spPr>
      </c:pivotFmt>
      <c:pivotFmt>
        <c:idx val="2153"/>
        <c:spPr>
          <a:solidFill>
            <a:schemeClr val="accent1"/>
          </a:solidFill>
          <a:ln w="19050">
            <a:solidFill>
              <a:schemeClr val="lt1"/>
            </a:solidFill>
          </a:ln>
          <a:effectLst/>
        </c:spPr>
      </c:pivotFmt>
      <c:pivotFmt>
        <c:idx val="2154"/>
        <c:spPr>
          <a:solidFill>
            <a:schemeClr val="accent1"/>
          </a:solidFill>
          <a:ln w="19050">
            <a:solidFill>
              <a:schemeClr val="lt1"/>
            </a:solidFill>
          </a:ln>
          <a:effectLst/>
        </c:spPr>
      </c:pivotFmt>
      <c:pivotFmt>
        <c:idx val="2155"/>
        <c:spPr>
          <a:solidFill>
            <a:schemeClr val="accent1"/>
          </a:solidFill>
          <a:ln w="19050">
            <a:solidFill>
              <a:schemeClr val="lt1"/>
            </a:solidFill>
          </a:ln>
          <a:effectLst/>
        </c:spPr>
      </c:pivotFmt>
      <c:pivotFmt>
        <c:idx val="2156"/>
        <c:spPr>
          <a:solidFill>
            <a:schemeClr val="accent1"/>
          </a:solidFill>
          <a:ln w="19050">
            <a:solidFill>
              <a:schemeClr val="lt1"/>
            </a:solidFill>
          </a:ln>
          <a:effectLst/>
        </c:spPr>
      </c:pivotFmt>
      <c:pivotFmt>
        <c:idx val="2157"/>
        <c:spPr>
          <a:solidFill>
            <a:schemeClr val="accent1"/>
          </a:solidFill>
          <a:ln w="19050">
            <a:solidFill>
              <a:schemeClr val="lt1"/>
            </a:solidFill>
          </a:ln>
          <a:effectLst/>
        </c:spPr>
      </c:pivotFmt>
      <c:pivotFmt>
        <c:idx val="2158"/>
        <c:spPr>
          <a:solidFill>
            <a:schemeClr val="accent1"/>
          </a:solidFill>
          <a:ln w="19050">
            <a:solidFill>
              <a:schemeClr val="lt1"/>
            </a:solidFill>
          </a:ln>
          <a:effectLst/>
        </c:spPr>
      </c:pivotFmt>
      <c:pivotFmt>
        <c:idx val="215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60"/>
        <c:spPr>
          <a:solidFill>
            <a:schemeClr val="accent1"/>
          </a:solidFill>
          <a:ln w="19050">
            <a:solidFill>
              <a:schemeClr val="lt1"/>
            </a:solidFill>
          </a:ln>
          <a:effectLst/>
        </c:spPr>
      </c:pivotFmt>
      <c:pivotFmt>
        <c:idx val="2161"/>
        <c:spPr>
          <a:solidFill>
            <a:schemeClr val="accent1"/>
          </a:solidFill>
          <a:ln w="19050">
            <a:solidFill>
              <a:schemeClr val="lt1"/>
            </a:solidFill>
          </a:ln>
          <a:effectLst/>
        </c:spPr>
      </c:pivotFmt>
      <c:pivotFmt>
        <c:idx val="2162"/>
        <c:spPr>
          <a:solidFill>
            <a:schemeClr val="accent1"/>
          </a:solidFill>
          <a:ln w="19050">
            <a:solidFill>
              <a:schemeClr val="lt1"/>
            </a:solidFill>
          </a:ln>
          <a:effectLst/>
        </c:spPr>
      </c:pivotFmt>
      <c:pivotFmt>
        <c:idx val="2163"/>
        <c:spPr>
          <a:solidFill>
            <a:schemeClr val="accent1"/>
          </a:solidFill>
          <a:ln w="19050">
            <a:solidFill>
              <a:schemeClr val="lt1"/>
            </a:solidFill>
          </a:ln>
          <a:effectLst/>
        </c:spPr>
      </c:pivotFmt>
      <c:pivotFmt>
        <c:idx val="2164"/>
        <c:spPr>
          <a:solidFill>
            <a:schemeClr val="accent1"/>
          </a:solidFill>
          <a:ln w="19050">
            <a:solidFill>
              <a:schemeClr val="lt1"/>
            </a:solidFill>
          </a:ln>
          <a:effectLst/>
        </c:spPr>
      </c:pivotFmt>
      <c:pivotFmt>
        <c:idx val="2165"/>
        <c:spPr>
          <a:solidFill>
            <a:schemeClr val="accent1"/>
          </a:solidFill>
          <a:ln w="19050">
            <a:solidFill>
              <a:schemeClr val="lt1"/>
            </a:solidFill>
          </a:ln>
          <a:effectLst/>
        </c:spPr>
      </c:pivotFmt>
      <c:pivotFmt>
        <c:idx val="2166"/>
        <c:spPr>
          <a:solidFill>
            <a:schemeClr val="accent1"/>
          </a:solidFill>
          <a:ln w="19050">
            <a:solidFill>
              <a:schemeClr val="lt1"/>
            </a:solidFill>
          </a:ln>
          <a:effectLst/>
        </c:spPr>
      </c:pivotFmt>
      <c:pivotFmt>
        <c:idx val="2167"/>
        <c:spPr>
          <a:solidFill>
            <a:schemeClr val="accent1"/>
          </a:solidFill>
          <a:ln w="19050">
            <a:solidFill>
              <a:schemeClr val="lt1"/>
            </a:solidFill>
          </a:ln>
          <a:effectLst/>
        </c:spPr>
      </c:pivotFmt>
      <c:pivotFmt>
        <c:idx val="2168"/>
        <c:spPr>
          <a:solidFill>
            <a:schemeClr val="accent1"/>
          </a:solidFill>
          <a:ln w="19050">
            <a:solidFill>
              <a:schemeClr val="lt1"/>
            </a:solidFill>
          </a:ln>
          <a:effectLst/>
        </c:spPr>
      </c:pivotFmt>
      <c:pivotFmt>
        <c:idx val="2169"/>
        <c:spPr>
          <a:solidFill>
            <a:schemeClr val="accent1"/>
          </a:solidFill>
          <a:ln w="19050">
            <a:solidFill>
              <a:schemeClr val="lt1"/>
            </a:solidFill>
          </a:ln>
          <a:effectLst/>
        </c:spPr>
      </c:pivotFmt>
      <c:pivotFmt>
        <c:idx val="2170"/>
        <c:spPr>
          <a:solidFill>
            <a:schemeClr val="accent1"/>
          </a:solidFill>
          <a:ln w="19050">
            <a:solidFill>
              <a:schemeClr val="lt1"/>
            </a:solidFill>
          </a:ln>
          <a:effectLst/>
        </c:spPr>
      </c:pivotFmt>
      <c:pivotFmt>
        <c:idx val="2171"/>
        <c:spPr>
          <a:solidFill>
            <a:schemeClr val="accent1"/>
          </a:solidFill>
          <a:ln w="19050">
            <a:solidFill>
              <a:schemeClr val="lt1"/>
            </a:solidFill>
          </a:ln>
          <a:effectLst/>
        </c:spPr>
      </c:pivotFmt>
      <c:pivotFmt>
        <c:idx val="2172"/>
        <c:spPr>
          <a:solidFill>
            <a:schemeClr val="accent1"/>
          </a:solidFill>
          <a:ln w="19050">
            <a:solidFill>
              <a:schemeClr val="lt1"/>
            </a:solidFill>
          </a:ln>
          <a:effectLst/>
        </c:spPr>
      </c:pivotFmt>
      <c:pivotFmt>
        <c:idx val="2173"/>
        <c:spPr>
          <a:solidFill>
            <a:schemeClr val="accent1"/>
          </a:solidFill>
          <a:ln w="19050">
            <a:solidFill>
              <a:schemeClr val="lt1"/>
            </a:solidFill>
          </a:ln>
          <a:effectLst/>
        </c:spPr>
      </c:pivotFmt>
      <c:pivotFmt>
        <c:idx val="2174"/>
        <c:spPr>
          <a:solidFill>
            <a:schemeClr val="accent1"/>
          </a:solidFill>
          <a:ln w="19050">
            <a:solidFill>
              <a:schemeClr val="lt1"/>
            </a:solidFill>
          </a:ln>
          <a:effectLst/>
        </c:spPr>
      </c:pivotFmt>
      <c:pivotFmt>
        <c:idx val="2175"/>
        <c:spPr>
          <a:solidFill>
            <a:schemeClr val="accent1"/>
          </a:solidFill>
          <a:ln w="19050">
            <a:solidFill>
              <a:schemeClr val="lt1"/>
            </a:solidFill>
          </a:ln>
          <a:effectLst/>
        </c:spPr>
      </c:pivotFmt>
      <c:pivotFmt>
        <c:idx val="217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77"/>
        <c:spPr>
          <a:solidFill>
            <a:schemeClr val="accent1"/>
          </a:solidFill>
          <a:ln w="19050">
            <a:solidFill>
              <a:schemeClr val="lt1"/>
            </a:solidFill>
          </a:ln>
          <a:effectLst/>
        </c:spPr>
      </c:pivotFmt>
      <c:pivotFmt>
        <c:idx val="2178"/>
        <c:spPr>
          <a:solidFill>
            <a:schemeClr val="accent1"/>
          </a:solidFill>
          <a:ln w="19050">
            <a:solidFill>
              <a:schemeClr val="lt1"/>
            </a:solidFill>
          </a:ln>
          <a:effectLst/>
        </c:spPr>
      </c:pivotFmt>
      <c:pivotFmt>
        <c:idx val="2179"/>
        <c:spPr>
          <a:solidFill>
            <a:schemeClr val="accent1"/>
          </a:solidFill>
          <a:ln w="19050">
            <a:solidFill>
              <a:schemeClr val="lt1"/>
            </a:solidFill>
          </a:ln>
          <a:effectLst/>
        </c:spPr>
      </c:pivotFmt>
      <c:pivotFmt>
        <c:idx val="2180"/>
        <c:spPr>
          <a:solidFill>
            <a:schemeClr val="accent1"/>
          </a:solidFill>
          <a:ln w="19050">
            <a:solidFill>
              <a:schemeClr val="lt1"/>
            </a:solidFill>
          </a:ln>
          <a:effectLst/>
        </c:spPr>
      </c:pivotFmt>
      <c:pivotFmt>
        <c:idx val="2181"/>
        <c:spPr>
          <a:solidFill>
            <a:schemeClr val="accent1"/>
          </a:solidFill>
          <a:ln w="19050">
            <a:solidFill>
              <a:schemeClr val="lt1"/>
            </a:solidFill>
          </a:ln>
          <a:effectLst/>
        </c:spPr>
      </c:pivotFmt>
      <c:pivotFmt>
        <c:idx val="2182"/>
        <c:spPr>
          <a:solidFill>
            <a:schemeClr val="accent1"/>
          </a:solidFill>
          <a:ln w="19050">
            <a:solidFill>
              <a:schemeClr val="lt1"/>
            </a:solidFill>
          </a:ln>
          <a:effectLst/>
        </c:spPr>
      </c:pivotFmt>
      <c:pivotFmt>
        <c:idx val="2183"/>
        <c:spPr>
          <a:solidFill>
            <a:schemeClr val="accent1"/>
          </a:solidFill>
          <a:ln w="19050">
            <a:solidFill>
              <a:schemeClr val="lt1"/>
            </a:solidFill>
          </a:ln>
          <a:effectLst/>
        </c:spPr>
      </c:pivotFmt>
      <c:pivotFmt>
        <c:idx val="2184"/>
        <c:spPr>
          <a:solidFill>
            <a:schemeClr val="accent1"/>
          </a:solidFill>
          <a:ln w="19050">
            <a:solidFill>
              <a:schemeClr val="lt1"/>
            </a:solidFill>
          </a:ln>
          <a:effectLst/>
        </c:spPr>
      </c:pivotFmt>
      <c:pivotFmt>
        <c:idx val="2185"/>
        <c:spPr>
          <a:solidFill>
            <a:schemeClr val="accent1"/>
          </a:solidFill>
          <a:ln w="19050">
            <a:solidFill>
              <a:schemeClr val="lt1"/>
            </a:solidFill>
          </a:ln>
          <a:effectLst/>
        </c:spPr>
      </c:pivotFmt>
      <c:pivotFmt>
        <c:idx val="2186"/>
        <c:spPr>
          <a:solidFill>
            <a:schemeClr val="accent1"/>
          </a:solidFill>
          <a:ln w="19050">
            <a:solidFill>
              <a:schemeClr val="lt1"/>
            </a:solidFill>
          </a:ln>
          <a:effectLst/>
        </c:spPr>
      </c:pivotFmt>
      <c:pivotFmt>
        <c:idx val="2187"/>
        <c:spPr>
          <a:solidFill>
            <a:schemeClr val="accent1"/>
          </a:solidFill>
          <a:ln w="19050">
            <a:solidFill>
              <a:schemeClr val="lt1"/>
            </a:solidFill>
          </a:ln>
          <a:effectLst/>
        </c:spPr>
      </c:pivotFmt>
      <c:pivotFmt>
        <c:idx val="2188"/>
        <c:spPr>
          <a:solidFill>
            <a:schemeClr val="accent1"/>
          </a:solidFill>
          <a:ln w="19050">
            <a:solidFill>
              <a:schemeClr val="lt1"/>
            </a:solidFill>
          </a:ln>
          <a:effectLst/>
        </c:spPr>
      </c:pivotFmt>
      <c:pivotFmt>
        <c:idx val="2189"/>
        <c:spPr>
          <a:solidFill>
            <a:schemeClr val="accent1"/>
          </a:solidFill>
          <a:ln w="19050">
            <a:solidFill>
              <a:schemeClr val="lt1"/>
            </a:solidFill>
          </a:ln>
          <a:effectLst/>
        </c:spPr>
      </c:pivotFmt>
      <c:pivotFmt>
        <c:idx val="2190"/>
        <c:spPr>
          <a:solidFill>
            <a:schemeClr val="accent1"/>
          </a:solidFill>
          <a:ln w="19050">
            <a:solidFill>
              <a:schemeClr val="lt1"/>
            </a:solidFill>
          </a:ln>
          <a:effectLst/>
        </c:spPr>
      </c:pivotFmt>
      <c:pivotFmt>
        <c:idx val="2191"/>
        <c:spPr>
          <a:solidFill>
            <a:schemeClr val="accent1"/>
          </a:solidFill>
          <a:ln w="19050">
            <a:solidFill>
              <a:schemeClr val="lt1"/>
            </a:solidFill>
          </a:ln>
          <a:effectLst/>
        </c:spPr>
      </c:pivotFmt>
      <c:pivotFmt>
        <c:idx val="2192"/>
        <c:spPr>
          <a:solidFill>
            <a:schemeClr val="accent1"/>
          </a:solidFill>
          <a:ln w="19050">
            <a:solidFill>
              <a:schemeClr val="lt1"/>
            </a:solidFill>
          </a:ln>
          <a:effectLst/>
        </c:spPr>
      </c:pivotFmt>
      <c:pivotFmt>
        <c:idx val="219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94"/>
        <c:spPr>
          <a:solidFill>
            <a:schemeClr val="accent1"/>
          </a:solidFill>
          <a:ln w="19050">
            <a:solidFill>
              <a:schemeClr val="lt1"/>
            </a:solidFill>
          </a:ln>
          <a:effectLst/>
        </c:spPr>
      </c:pivotFmt>
      <c:pivotFmt>
        <c:idx val="2195"/>
        <c:spPr>
          <a:solidFill>
            <a:schemeClr val="accent1"/>
          </a:solidFill>
          <a:ln w="19050">
            <a:solidFill>
              <a:schemeClr val="lt1"/>
            </a:solidFill>
          </a:ln>
          <a:effectLst/>
        </c:spPr>
      </c:pivotFmt>
      <c:pivotFmt>
        <c:idx val="2196"/>
        <c:spPr>
          <a:solidFill>
            <a:schemeClr val="accent1"/>
          </a:solidFill>
          <a:ln w="19050">
            <a:solidFill>
              <a:schemeClr val="lt1"/>
            </a:solidFill>
          </a:ln>
          <a:effectLst/>
        </c:spPr>
      </c:pivotFmt>
      <c:pivotFmt>
        <c:idx val="2197"/>
        <c:spPr>
          <a:solidFill>
            <a:schemeClr val="accent1"/>
          </a:solidFill>
          <a:ln w="19050">
            <a:solidFill>
              <a:schemeClr val="lt1"/>
            </a:solidFill>
          </a:ln>
          <a:effectLst/>
        </c:spPr>
      </c:pivotFmt>
      <c:pivotFmt>
        <c:idx val="2198"/>
        <c:spPr>
          <a:solidFill>
            <a:schemeClr val="accent1"/>
          </a:solidFill>
          <a:ln w="19050">
            <a:solidFill>
              <a:schemeClr val="lt1"/>
            </a:solidFill>
          </a:ln>
          <a:effectLst/>
        </c:spPr>
      </c:pivotFmt>
      <c:pivotFmt>
        <c:idx val="2199"/>
        <c:spPr>
          <a:solidFill>
            <a:schemeClr val="accent1"/>
          </a:solidFill>
          <a:ln w="19050">
            <a:solidFill>
              <a:schemeClr val="lt1"/>
            </a:solidFill>
          </a:ln>
          <a:effectLst/>
        </c:spPr>
      </c:pivotFmt>
      <c:pivotFmt>
        <c:idx val="2200"/>
        <c:spPr>
          <a:solidFill>
            <a:schemeClr val="accent1"/>
          </a:solidFill>
          <a:ln w="19050">
            <a:solidFill>
              <a:schemeClr val="lt1"/>
            </a:solidFill>
          </a:ln>
          <a:effectLst/>
        </c:spPr>
      </c:pivotFmt>
      <c:pivotFmt>
        <c:idx val="2201"/>
        <c:spPr>
          <a:solidFill>
            <a:schemeClr val="accent1"/>
          </a:solidFill>
          <a:ln w="19050">
            <a:solidFill>
              <a:schemeClr val="lt1"/>
            </a:solidFill>
          </a:ln>
          <a:effectLst/>
        </c:spPr>
      </c:pivotFmt>
      <c:pivotFmt>
        <c:idx val="2202"/>
        <c:spPr>
          <a:solidFill>
            <a:schemeClr val="accent1"/>
          </a:solidFill>
          <a:ln w="19050">
            <a:solidFill>
              <a:schemeClr val="lt1"/>
            </a:solidFill>
          </a:ln>
          <a:effectLst/>
        </c:spPr>
      </c:pivotFmt>
      <c:pivotFmt>
        <c:idx val="2203"/>
        <c:spPr>
          <a:solidFill>
            <a:schemeClr val="accent1"/>
          </a:solidFill>
          <a:ln w="19050">
            <a:solidFill>
              <a:schemeClr val="lt1"/>
            </a:solidFill>
          </a:ln>
          <a:effectLst/>
        </c:spPr>
      </c:pivotFmt>
      <c:pivotFmt>
        <c:idx val="2204"/>
        <c:spPr>
          <a:solidFill>
            <a:schemeClr val="accent1"/>
          </a:solidFill>
          <a:ln w="19050">
            <a:solidFill>
              <a:schemeClr val="lt1"/>
            </a:solidFill>
          </a:ln>
          <a:effectLst/>
        </c:spPr>
      </c:pivotFmt>
      <c:pivotFmt>
        <c:idx val="2205"/>
        <c:spPr>
          <a:solidFill>
            <a:schemeClr val="accent1"/>
          </a:solidFill>
          <a:ln w="19050">
            <a:solidFill>
              <a:schemeClr val="lt1"/>
            </a:solidFill>
          </a:ln>
          <a:effectLst/>
        </c:spPr>
      </c:pivotFmt>
      <c:pivotFmt>
        <c:idx val="2206"/>
        <c:spPr>
          <a:solidFill>
            <a:schemeClr val="accent1"/>
          </a:solidFill>
          <a:ln w="19050">
            <a:solidFill>
              <a:schemeClr val="lt1"/>
            </a:solidFill>
          </a:ln>
          <a:effectLst/>
        </c:spPr>
      </c:pivotFmt>
      <c:pivotFmt>
        <c:idx val="2207"/>
        <c:spPr>
          <a:solidFill>
            <a:schemeClr val="accent1"/>
          </a:solidFill>
          <a:ln w="19050">
            <a:solidFill>
              <a:schemeClr val="lt1"/>
            </a:solidFill>
          </a:ln>
          <a:effectLst/>
        </c:spPr>
      </c:pivotFmt>
      <c:pivotFmt>
        <c:idx val="2208"/>
        <c:spPr>
          <a:solidFill>
            <a:schemeClr val="accent1"/>
          </a:solidFill>
          <a:ln w="19050">
            <a:solidFill>
              <a:schemeClr val="lt1"/>
            </a:solidFill>
          </a:ln>
          <a:effectLst/>
        </c:spPr>
      </c:pivotFmt>
      <c:pivotFmt>
        <c:idx val="2209"/>
        <c:spPr>
          <a:solidFill>
            <a:schemeClr val="accent1"/>
          </a:solidFill>
          <a:ln w="19050">
            <a:solidFill>
              <a:schemeClr val="lt1"/>
            </a:solidFill>
          </a:ln>
          <a:effectLst/>
        </c:spPr>
      </c:pivotFmt>
      <c:pivotFmt>
        <c:idx val="22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11"/>
        <c:spPr>
          <a:solidFill>
            <a:schemeClr val="accent1"/>
          </a:solidFill>
          <a:ln w="19050">
            <a:solidFill>
              <a:schemeClr val="lt1"/>
            </a:solidFill>
          </a:ln>
          <a:effectLst/>
        </c:spPr>
      </c:pivotFmt>
      <c:pivotFmt>
        <c:idx val="2212"/>
        <c:spPr>
          <a:solidFill>
            <a:schemeClr val="accent1"/>
          </a:solidFill>
          <a:ln w="19050">
            <a:solidFill>
              <a:schemeClr val="lt1"/>
            </a:solidFill>
          </a:ln>
          <a:effectLst/>
        </c:spPr>
      </c:pivotFmt>
      <c:pivotFmt>
        <c:idx val="2213"/>
        <c:spPr>
          <a:solidFill>
            <a:schemeClr val="accent1"/>
          </a:solidFill>
          <a:ln w="19050">
            <a:solidFill>
              <a:schemeClr val="lt1"/>
            </a:solidFill>
          </a:ln>
          <a:effectLst/>
        </c:spPr>
      </c:pivotFmt>
      <c:pivotFmt>
        <c:idx val="2214"/>
        <c:spPr>
          <a:solidFill>
            <a:schemeClr val="accent1"/>
          </a:solidFill>
          <a:ln w="19050">
            <a:solidFill>
              <a:schemeClr val="lt1"/>
            </a:solidFill>
          </a:ln>
          <a:effectLst/>
        </c:spPr>
      </c:pivotFmt>
      <c:pivotFmt>
        <c:idx val="2215"/>
        <c:spPr>
          <a:solidFill>
            <a:schemeClr val="accent1"/>
          </a:solidFill>
          <a:ln w="19050">
            <a:solidFill>
              <a:schemeClr val="lt1"/>
            </a:solidFill>
          </a:ln>
          <a:effectLst/>
        </c:spPr>
      </c:pivotFmt>
      <c:pivotFmt>
        <c:idx val="2216"/>
        <c:spPr>
          <a:solidFill>
            <a:schemeClr val="accent1"/>
          </a:solidFill>
          <a:ln w="19050">
            <a:solidFill>
              <a:schemeClr val="lt1"/>
            </a:solidFill>
          </a:ln>
          <a:effectLst/>
        </c:spPr>
      </c:pivotFmt>
      <c:pivotFmt>
        <c:idx val="2217"/>
        <c:spPr>
          <a:solidFill>
            <a:schemeClr val="accent1"/>
          </a:solidFill>
          <a:ln w="19050">
            <a:solidFill>
              <a:schemeClr val="lt1"/>
            </a:solidFill>
          </a:ln>
          <a:effectLst/>
        </c:spPr>
      </c:pivotFmt>
      <c:pivotFmt>
        <c:idx val="2218"/>
        <c:spPr>
          <a:solidFill>
            <a:schemeClr val="accent1"/>
          </a:solidFill>
          <a:ln w="19050">
            <a:solidFill>
              <a:schemeClr val="lt1"/>
            </a:solidFill>
          </a:ln>
          <a:effectLst/>
        </c:spPr>
      </c:pivotFmt>
      <c:pivotFmt>
        <c:idx val="2219"/>
        <c:spPr>
          <a:solidFill>
            <a:schemeClr val="accent1"/>
          </a:solidFill>
          <a:ln w="19050">
            <a:solidFill>
              <a:schemeClr val="lt1"/>
            </a:solidFill>
          </a:ln>
          <a:effectLst/>
        </c:spPr>
      </c:pivotFmt>
      <c:pivotFmt>
        <c:idx val="2220"/>
        <c:spPr>
          <a:solidFill>
            <a:schemeClr val="accent1"/>
          </a:solidFill>
          <a:ln w="19050">
            <a:solidFill>
              <a:schemeClr val="lt1"/>
            </a:solidFill>
          </a:ln>
          <a:effectLst/>
        </c:spPr>
      </c:pivotFmt>
      <c:pivotFmt>
        <c:idx val="2221"/>
        <c:spPr>
          <a:solidFill>
            <a:schemeClr val="accent1"/>
          </a:solidFill>
          <a:ln w="19050">
            <a:solidFill>
              <a:schemeClr val="lt1"/>
            </a:solidFill>
          </a:ln>
          <a:effectLst/>
        </c:spPr>
      </c:pivotFmt>
      <c:pivotFmt>
        <c:idx val="2222"/>
        <c:spPr>
          <a:solidFill>
            <a:schemeClr val="accent1"/>
          </a:solidFill>
          <a:ln w="19050">
            <a:solidFill>
              <a:schemeClr val="lt1"/>
            </a:solidFill>
          </a:ln>
          <a:effectLst/>
        </c:spPr>
      </c:pivotFmt>
      <c:pivotFmt>
        <c:idx val="2223"/>
        <c:spPr>
          <a:solidFill>
            <a:schemeClr val="accent1"/>
          </a:solidFill>
          <a:ln w="19050">
            <a:solidFill>
              <a:schemeClr val="lt1"/>
            </a:solidFill>
          </a:ln>
          <a:effectLst/>
        </c:spPr>
      </c:pivotFmt>
      <c:pivotFmt>
        <c:idx val="2224"/>
        <c:spPr>
          <a:solidFill>
            <a:schemeClr val="accent1"/>
          </a:solidFill>
          <a:ln w="19050">
            <a:solidFill>
              <a:schemeClr val="lt1"/>
            </a:solidFill>
          </a:ln>
          <a:effectLst/>
        </c:spPr>
      </c:pivotFmt>
      <c:pivotFmt>
        <c:idx val="2225"/>
        <c:spPr>
          <a:solidFill>
            <a:schemeClr val="accent1"/>
          </a:solidFill>
          <a:ln w="19050">
            <a:solidFill>
              <a:schemeClr val="lt1"/>
            </a:solidFill>
          </a:ln>
          <a:effectLst/>
        </c:spPr>
      </c:pivotFmt>
      <c:pivotFmt>
        <c:idx val="2226"/>
        <c:spPr>
          <a:solidFill>
            <a:schemeClr val="accent1"/>
          </a:solidFill>
          <a:ln w="19050">
            <a:solidFill>
              <a:schemeClr val="lt1"/>
            </a:solidFill>
          </a:ln>
          <a:effectLst/>
        </c:spPr>
      </c:pivotFmt>
      <c:pivotFmt>
        <c:idx val="222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28"/>
        <c:spPr>
          <a:solidFill>
            <a:schemeClr val="accent1"/>
          </a:solidFill>
          <a:ln w="19050">
            <a:solidFill>
              <a:schemeClr val="lt1"/>
            </a:solidFill>
          </a:ln>
          <a:effectLst/>
        </c:spPr>
      </c:pivotFmt>
      <c:pivotFmt>
        <c:idx val="2229"/>
        <c:spPr>
          <a:solidFill>
            <a:schemeClr val="accent1"/>
          </a:solidFill>
          <a:ln w="19050">
            <a:solidFill>
              <a:schemeClr val="lt1"/>
            </a:solidFill>
          </a:ln>
          <a:effectLst/>
        </c:spPr>
      </c:pivotFmt>
      <c:pivotFmt>
        <c:idx val="2230"/>
        <c:spPr>
          <a:solidFill>
            <a:schemeClr val="accent1"/>
          </a:solidFill>
          <a:ln w="19050">
            <a:solidFill>
              <a:schemeClr val="lt1"/>
            </a:solidFill>
          </a:ln>
          <a:effectLst/>
        </c:spPr>
      </c:pivotFmt>
      <c:pivotFmt>
        <c:idx val="2231"/>
        <c:spPr>
          <a:solidFill>
            <a:schemeClr val="accent1"/>
          </a:solidFill>
          <a:ln w="19050">
            <a:solidFill>
              <a:schemeClr val="lt1"/>
            </a:solidFill>
          </a:ln>
          <a:effectLst/>
        </c:spPr>
      </c:pivotFmt>
      <c:pivotFmt>
        <c:idx val="2232"/>
        <c:spPr>
          <a:solidFill>
            <a:schemeClr val="accent1"/>
          </a:solidFill>
          <a:ln w="19050">
            <a:solidFill>
              <a:schemeClr val="lt1"/>
            </a:solidFill>
          </a:ln>
          <a:effectLst/>
        </c:spPr>
      </c:pivotFmt>
      <c:pivotFmt>
        <c:idx val="2233"/>
        <c:spPr>
          <a:solidFill>
            <a:schemeClr val="accent1"/>
          </a:solidFill>
          <a:ln w="19050">
            <a:solidFill>
              <a:schemeClr val="lt1"/>
            </a:solidFill>
          </a:ln>
          <a:effectLst/>
        </c:spPr>
      </c:pivotFmt>
      <c:pivotFmt>
        <c:idx val="2234"/>
        <c:spPr>
          <a:solidFill>
            <a:schemeClr val="accent1"/>
          </a:solidFill>
          <a:ln w="19050">
            <a:solidFill>
              <a:schemeClr val="lt1"/>
            </a:solidFill>
          </a:ln>
          <a:effectLst/>
        </c:spPr>
      </c:pivotFmt>
      <c:pivotFmt>
        <c:idx val="2235"/>
        <c:spPr>
          <a:solidFill>
            <a:schemeClr val="accent1"/>
          </a:solidFill>
          <a:ln w="19050">
            <a:solidFill>
              <a:schemeClr val="lt1"/>
            </a:solidFill>
          </a:ln>
          <a:effectLst/>
        </c:spPr>
      </c:pivotFmt>
      <c:pivotFmt>
        <c:idx val="2236"/>
        <c:spPr>
          <a:solidFill>
            <a:schemeClr val="accent1"/>
          </a:solidFill>
          <a:ln w="19050">
            <a:solidFill>
              <a:schemeClr val="lt1"/>
            </a:solidFill>
          </a:ln>
          <a:effectLst/>
        </c:spPr>
      </c:pivotFmt>
      <c:pivotFmt>
        <c:idx val="2237"/>
        <c:spPr>
          <a:solidFill>
            <a:schemeClr val="accent1"/>
          </a:solidFill>
          <a:ln w="19050">
            <a:solidFill>
              <a:schemeClr val="lt1"/>
            </a:solidFill>
          </a:ln>
          <a:effectLst/>
        </c:spPr>
      </c:pivotFmt>
      <c:pivotFmt>
        <c:idx val="2238"/>
        <c:spPr>
          <a:solidFill>
            <a:schemeClr val="accent1"/>
          </a:solidFill>
          <a:ln w="19050">
            <a:solidFill>
              <a:schemeClr val="lt1"/>
            </a:solidFill>
          </a:ln>
          <a:effectLst/>
        </c:spPr>
      </c:pivotFmt>
      <c:pivotFmt>
        <c:idx val="2239"/>
        <c:spPr>
          <a:solidFill>
            <a:schemeClr val="accent1"/>
          </a:solidFill>
          <a:ln w="19050">
            <a:solidFill>
              <a:schemeClr val="lt1"/>
            </a:solidFill>
          </a:ln>
          <a:effectLst/>
        </c:spPr>
      </c:pivotFmt>
      <c:pivotFmt>
        <c:idx val="2240"/>
        <c:spPr>
          <a:solidFill>
            <a:schemeClr val="accent1"/>
          </a:solidFill>
          <a:ln w="19050">
            <a:solidFill>
              <a:schemeClr val="lt1"/>
            </a:solidFill>
          </a:ln>
          <a:effectLst/>
        </c:spPr>
      </c:pivotFmt>
      <c:pivotFmt>
        <c:idx val="2241"/>
        <c:spPr>
          <a:solidFill>
            <a:schemeClr val="accent1"/>
          </a:solidFill>
          <a:ln w="19050">
            <a:solidFill>
              <a:schemeClr val="lt1"/>
            </a:solidFill>
          </a:ln>
          <a:effectLst/>
        </c:spPr>
      </c:pivotFmt>
      <c:pivotFmt>
        <c:idx val="2242"/>
        <c:spPr>
          <a:solidFill>
            <a:schemeClr val="accent1"/>
          </a:solidFill>
          <a:ln w="19050">
            <a:solidFill>
              <a:schemeClr val="lt1"/>
            </a:solidFill>
          </a:ln>
          <a:effectLst/>
        </c:spPr>
      </c:pivotFmt>
      <c:pivotFmt>
        <c:idx val="2243"/>
        <c:spPr>
          <a:solidFill>
            <a:schemeClr val="accent1"/>
          </a:solidFill>
          <a:ln w="19050">
            <a:solidFill>
              <a:schemeClr val="lt1"/>
            </a:solidFill>
          </a:ln>
          <a:effectLst/>
        </c:spPr>
      </c:pivotFmt>
      <c:pivotFmt>
        <c:idx val="224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45"/>
        <c:spPr>
          <a:solidFill>
            <a:schemeClr val="accent1"/>
          </a:solidFill>
          <a:ln w="19050">
            <a:solidFill>
              <a:schemeClr val="lt1"/>
            </a:solidFill>
          </a:ln>
          <a:effectLst/>
        </c:spPr>
      </c:pivotFmt>
      <c:pivotFmt>
        <c:idx val="2246"/>
        <c:spPr>
          <a:solidFill>
            <a:schemeClr val="accent1"/>
          </a:solidFill>
          <a:ln w="19050">
            <a:solidFill>
              <a:schemeClr val="lt1"/>
            </a:solidFill>
          </a:ln>
          <a:effectLst/>
        </c:spPr>
      </c:pivotFmt>
      <c:pivotFmt>
        <c:idx val="2247"/>
        <c:spPr>
          <a:solidFill>
            <a:schemeClr val="accent1"/>
          </a:solidFill>
          <a:ln w="19050">
            <a:solidFill>
              <a:schemeClr val="lt1"/>
            </a:solidFill>
          </a:ln>
          <a:effectLst/>
        </c:spPr>
      </c:pivotFmt>
      <c:pivotFmt>
        <c:idx val="2248"/>
        <c:spPr>
          <a:solidFill>
            <a:schemeClr val="accent1"/>
          </a:solidFill>
          <a:ln w="19050">
            <a:solidFill>
              <a:schemeClr val="lt1"/>
            </a:solidFill>
          </a:ln>
          <a:effectLst/>
        </c:spPr>
      </c:pivotFmt>
      <c:pivotFmt>
        <c:idx val="2249"/>
        <c:spPr>
          <a:solidFill>
            <a:schemeClr val="accent1"/>
          </a:solidFill>
          <a:ln w="19050">
            <a:solidFill>
              <a:schemeClr val="lt1"/>
            </a:solidFill>
          </a:ln>
          <a:effectLst/>
        </c:spPr>
      </c:pivotFmt>
      <c:pivotFmt>
        <c:idx val="2250"/>
        <c:spPr>
          <a:solidFill>
            <a:schemeClr val="accent1"/>
          </a:solidFill>
          <a:ln w="19050">
            <a:solidFill>
              <a:schemeClr val="lt1"/>
            </a:solidFill>
          </a:ln>
          <a:effectLst/>
        </c:spPr>
      </c:pivotFmt>
      <c:pivotFmt>
        <c:idx val="2251"/>
        <c:spPr>
          <a:solidFill>
            <a:schemeClr val="accent1"/>
          </a:solidFill>
          <a:ln w="19050">
            <a:solidFill>
              <a:schemeClr val="lt1"/>
            </a:solidFill>
          </a:ln>
          <a:effectLst/>
        </c:spPr>
      </c:pivotFmt>
      <c:pivotFmt>
        <c:idx val="2252"/>
        <c:spPr>
          <a:solidFill>
            <a:schemeClr val="accent1"/>
          </a:solidFill>
          <a:ln w="19050">
            <a:solidFill>
              <a:schemeClr val="lt1"/>
            </a:solidFill>
          </a:ln>
          <a:effectLst/>
        </c:spPr>
      </c:pivotFmt>
      <c:pivotFmt>
        <c:idx val="2253"/>
        <c:spPr>
          <a:solidFill>
            <a:schemeClr val="accent1"/>
          </a:solidFill>
          <a:ln w="19050">
            <a:solidFill>
              <a:schemeClr val="lt1"/>
            </a:solidFill>
          </a:ln>
          <a:effectLst/>
        </c:spPr>
      </c:pivotFmt>
      <c:pivotFmt>
        <c:idx val="2254"/>
        <c:spPr>
          <a:solidFill>
            <a:schemeClr val="accent1"/>
          </a:solidFill>
          <a:ln w="19050">
            <a:solidFill>
              <a:schemeClr val="lt1"/>
            </a:solidFill>
          </a:ln>
          <a:effectLst/>
        </c:spPr>
      </c:pivotFmt>
      <c:pivotFmt>
        <c:idx val="2255"/>
        <c:spPr>
          <a:solidFill>
            <a:schemeClr val="accent1"/>
          </a:solidFill>
          <a:ln w="19050">
            <a:solidFill>
              <a:schemeClr val="lt1"/>
            </a:solidFill>
          </a:ln>
          <a:effectLst/>
        </c:spPr>
      </c:pivotFmt>
      <c:pivotFmt>
        <c:idx val="2256"/>
        <c:spPr>
          <a:solidFill>
            <a:schemeClr val="accent1"/>
          </a:solidFill>
          <a:ln w="19050">
            <a:solidFill>
              <a:schemeClr val="lt1"/>
            </a:solidFill>
          </a:ln>
          <a:effectLst/>
        </c:spPr>
      </c:pivotFmt>
      <c:pivotFmt>
        <c:idx val="2257"/>
        <c:spPr>
          <a:solidFill>
            <a:schemeClr val="accent1"/>
          </a:solidFill>
          <a:ln w="19050">
            <a:solidFill>
              <a:schemeClr val="lt1"/>
            </a:solidFill>
          </a:ln>
          <a:effectLst/>
        </c:spPr>
      </c:pivotFmt>
      <c:pivotFmt>
        <c:idx val="2258"/>
        <c:spPr>
          <a:solidFill>
            <a:schemeClr val="accent1"/>
          </a:solidFill>
          <a:ln w="19050">
            <a:solidFill>
              <a:schemeClr val="lt1"/>
            </a:solidFill>
          </a:ln>
          <a:effectLst/>
        </c:spPr>
      </c:pivotFmt>
      <c:pivotFmt>
        <c:idx val="2259"/>
        <c:spPr>
          <a:solidFill>
            <a:schemeClr val="accent1"/>
          </a:solidFill>
          <a:ln w="19050">
            <a:solidFill>
              <a:schemeClr val="lt1"/>
            </a:solidFill>
          </a:ln>
          <a:effectLst/>
        </c:spPr>
      </c:pivotFmt>
      <c:pivotFmt>
        <c:idx val="2260"/>
        <c:spPr>
          <a:solidFill>
            <a:schemeClr val="accent1"/>
          </a:solidFill>
          <a:ln w="19050">
            <a:solidFill>
              <a:schemeClr val="lt1"/>
            </a:solidFill>
          </a:ln>
          <a:effectLst/>
        </c:spPr>
      </c:pivotFmt>
      <c:pivotFmt>
        <c:idx val="226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62"/>
        <c:spPr>
          <a:solidFill>
            <a:schemeClr val="accent1"/>
          </a:solidFill>
          <a:ln w="19050">
            <a:solidFill>
              <a:schemeClr val="lt1"/>
            </a:solidFill>
          </a:ln>
          <a:effectLst/>
        </c:spPr>
      </c:pivotFmt>
      <c:pivotFmt>
        <c:idx val="2263"/>
        <c:spPr>
          <a:solidFill>
            <a:schemeClr val="accent1"/>
          </a:solidFill>
          <a:ln w="19050">
            <a:solidFill>
              <a:schemeClr val="lt1"/>
            </a:solidFill>
          </a:ln>
          <a:effectLst/>
        </c:spPr>
      </c:pivotFmt>
      <c:pivotFmt>
        <c:idx val="2264"/>
        <c:spPr>
          <a:solidFill>
            <a:schemeClr val="accent1"/>
          </a:solidFill>
          <a:ln w="19050">
            <a:solidFill>
              <a:schemeClr val="lt1"/>
            </a:solidFill>
          </a:ln>
          <a:effectLst/>
        </c:spPr>
      </c:pivotFmt>
      <c:pivotFmt>
        <c:idx val="2265"/>
        <c:spPr>
          <a:solidFill>
            <a:schemeClr val="accent1"/>
          </a:solidFill>
          <a:ln w="19050">
            <a:solidFill>
              <a:schemeClr val="lt1"/>
            </a:solidFill>
          </a:ln>
          <a:effectLst/>
        </c:spPr>
      </c:pivotFmt>
      <c:pivotFmt>
        <c:idx val="2266"/>
        <c:spPr>
          <a:solidFill>
            <a:schemeClr val="accent1"/>
          </a:solidFill>
          <a:ln w="19050">
            <a:solidFill>
              <a:schemeClr val="lt1"/>
            </a:solidFill>
          </a:ln>
          <a:effectLst/>
        </c:spPr>
      </c:pivotFmt>
      <c:pivotFmt>
        <c:idx val="2267"/>
        <c:spPr>
          <a:solidFill>
            <a:schemeClr val="accent1"/>
          </a:solidFill>
          <a:ln w="19050">
            <a:solidFill>
              <a:schemeClr val="lt1"/>
            </a:solidFill>
          </a:ln>
          <a:effectLst/>
        </c:spPr>
      </c:pivotFmt>
      <c:pivotFmt>
        <c:idx val="2268"/>
        <c:spPr>
          <a:solidFill>
            <a:schemeClr val="accent1"/>
          </a:solidFill>
          <a:ln w="19050">
            <a:solidFill>
              <a:schemeClr val="lt1"/>
            </a:solidFill>
          </a:ln>
          <a:effectLst/>
        </c:spPr>
      </c:pivotFmt>
      <c:pivotFmt>
        <c:idx val="2269"/>
        <c:spPr>
          <a:solidFill>
            <a:schemeClr val="accent1"/>
          </a:solidFill>
          <a:ln w="19050">
            <a:solidFill>
              <a:schemeClr val="lt1"/>
            </a:solidFill>
          </a:ln>
          <a:effectLst/>
        </c:spPr>
      </c:pivotFmt>
      <c:pivotFmt>
        <c:idx val="2270"/>
        <c:spPr>
          <a:solidFill>
            <a:schemeClr val="accent1"/>
          </a:solidFill>
          <a:ln w="19050">
            <a:solidFill>
              <a:schemeClr val="lt1"/>
            </a:solidFill>
          </a:ln>
          <a:effectLst/>
        </c:spPr>
      </c:pivotFmt>
      <c:pivotFmt>
        <c:idx val="2271"/>
        <c:spPr>
          <a:solidFill>
            <a:schemeClr val="accent1"/>
          </a:solidFill>
          <a:ln w="19050">
            <a:solidFill>
              <a:schemeClr val="lt1"/>
            </a:solidFill>
          </a:ln>
          <a:effectLst/>
        </c:spPr>
      </c:pivotFmt>
      <c:pivotFmt>
        <c:idx val="2272"/>
        <c:spPr>
          <a:solidFill>
            <a:schemeClr val="accent1"/>
          </a:solidFill>
          <a:ln w="19050">
            <a:solidFill>
              <a:schemeClr val="lt1"/>
            </a:solidFill>
          </a:ln>
          <a:effectLst/>
        </c:spPr>
      </c:pivotFmt>
      <c:pivotFmt>
        <c:idx val="2273"/>
        <c:spPr>
          <a:solidFill>
            <a:schemeClr val="accent1"/>
          </a:solidFill>
          <a:ln w="19050">
            <a:solidFill>
              <a:schemeClr val="lt1"/>
            </a:solidFill>
          </a:ln>
          <a:effectLst/>
        </c:spPr>
      </c:pivotFmt>
      <c:pivotFmt>
        <c:idx val="2274"/>
        <c:spPr>
          <a:solidFill>
            <a:schemeClr val="accent1"/>
          </a:solidFill>
          <a:ln w="19050">
            <a:solidFill>
              <a:schemeClr val="lt1"/>
            </a:solidFill>
          </a:ln>
          <a:effectLst/>
        </c:spPr>
      </c:pivotFmt>
      <c:pivotFmt>
        <c:idx val="2275"/>
        <c:spPr>
          <a:solidFill>
            <a:schemeClr val="accent1"/>
          </a:solidFill>
          <a:ln w="19050">
            <a:solidFill>
              <a:schemeClr val="lt1"/>
            </a:solidFill>
          </a:ln>
          <a:effectLst/>
        </c:spPr>
      </c:pivotFmt>
      <c:pivotFmt>
        <c:idx val="2276"/>
        <c:spPr>
          <a:solidFill>
            <a:schemeClr val="accent1"/>
          </a:solidFill>
          <a:ln w="19050">
            <a:solidFill>
              <a:schemeClr val="lt1"/>
            </a:solidFill>
          </a:ln>
          <a:effectLst/>
        </c:spPr>
      </c:pivotFmt>
      <c:pivotFmt>
        <c:idx val="2277"/>
        <c:spPr>
          <a:solidFill>
            <a:schemeClr val="accent1"/>
          </a:solidFill>
          <a:ln w="19050">
            <a:solidFill>
              <a:schemeClr val="lt1"/>
            </a:solidFill>
          </a:ln>
          <a:effectLst/>
        </c:spPr>
      </c:pivotFmt>
      <c:pivotFmt>
        <c:idx val="227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79"/>
        <c:spPr>
          <a:solidFill>
            <a:schemeClr val="accent1"/>
          </a:solidFill>
          <a:ln w="19050">
            <a:solidFill>
              <a:schemeClr val="lt1"/>
            </a:solidFill>
          </a:ln>
          <a:effectLst/>
        </c:spPr>
      </c:pivotFmt>
      <c:pivotFmt>
        <c:idx val="2280"/>
        <c:spPr>
          <a:solidFill>
            <a:schemeClr val="accent1"/>
          </a:solidFill>
          <a:ln w="19050">
            <a:solidFill>
              <a:schemeClr val="lt1"/>
            </a:solidFill>
          </a:ln>
          <a:effectLst/>
        </c:spPr>
      </c:pivotFmt>
      <c:pivotFmt>
        <c:idx val="2281"/>
        <c:spPr>
          <a:solidFill>
            <a:schemeClr val="accent1"/>
          </a:solidFill>
          <a:ln w="19050">
            <a:solidFill>
              <a:schemeClr val="lt1"/>
            </a:solidFill>
          </a:ln>
          <a:effectLst/>
        </c:spPr>
      </c:pivotFmt>
      <c:pivotFmt>
        <c:idx val="2282"/>
        <c:spPr>
          <a:solidFill>
            <a:schemeClr val="accent1"/>
          </a:solidFill>
          <a:ln w="19050">
            <a:solidFill>
              <a:schemeClr val="lt1"/>
            </a:solidFill>
          </a:ln>
          <a:effectLst/>
        </c:spPr>
      </c:pivotFmt>
      <c:pivotFmt>
        <c:idx val="2283"/>
        <c:spPr>
          <a:solidFill>
            <a:schemeClr val="accent1"/>
          </a:solidFill>
          <a:ln w="19050">
            <a:solidFill>
              <a:schemeClr val="lt1"/>
            </a:solidFill>
          </a:ln>
          <a:effectLst/>
        </c:spPr>
      </c:pivotFmt>
      <c:pivotFmt>
        <c:idx val="2284"/>
        <c:spPr>
          <a:solidFill>
            <a:schemeClr val="accent1"/>
          </a:solidFill>
          <a:ln w="19050">
            <a:solidFill>
              <a:schemeClr val="lt1"/>
            </a:solidFill>
          </a:ln>
          <a:effectLst/>
        </c:spPr>
      </c:pivotFmt>
      <c:pivotFmt>
        <c:idx val="2285"/>
        <c:spPr>
          <a:solidFill>
            <a:schemeClr val="accent1"/>
          </a:solidFill>
          <a:ln w="19050">
            <a:solidFill>
              <a:schemeClr val="lt1"/>
            </a:solidFill>
          </a:ln>
          <a:effectLst/>
        </c:spPr>
      </c:pivotFmt>
      <c:pivotFmt>
        <c:idx val="2286"/>
        <c:spPr>
          <a:solidFill>
            <a:schemeClr val="accent1"/>
          </a:solidFill>
          <a:ln w="19050">
            <a:solidFill>
              <a:schemeClr val="lt1"/>
            </a:solidFill>
          </a:ln>
          <a:effectLst/>
        </c:spPr>
      </c:pivotFmt>
      <c:pivotFmt>
        <c:idx val="2287"/>
        <c:spPr>
          <a:solidFill>
            <a:schemeClr val="accent1"/>
          </a:solidFill>
          <a:ln w="19050">
            <a:solidFill>
              <a:schemeClr val="lt1"/>
            </a:solidFill>
          </a:ln>
          <a:effectLst/>
        </c:spPr>
      </c:pivotFmt>
      <c:pivotFmt>
        <c:idx val="2288"/>
        <c:spPr>
          <a:solidFill>
            <a:schemeClr val="accent1"/>
          </a:solidFill>
          <a:ln w="19050">
            <a:solidFill>
              <a:schemeClr val="lt1"/>
            </a:solidFill>
          </a:ln>
          <a:effectLst/>
        </c:spPr>
      </c:pivotFmt>
      <c:pivotFmt>
        <c:idx val="2289"/>
        <c:spPr>
          <a:solidFill>
            <a:schemeClr val="accent1"/>
          </a:solidFill>
          <a:ln w="19050">
            <a:solidFill>
              <a:schemeClr val="lt1"/>
            </a:solidFill>
          </a:ln>
          <a:effectLst/>
        </c:spPr>
      </c:pivotFmt>
      <c:pivotFmt>
        <c:idx val="2290"/>
        <c:spPr>
          <a:solidFill>
            <a:schemeClr val="accent1"/>
          </a:solidFill>
          <a:ln w="19050">
            <a:solidFill>
              <a:schemeClr val="lt1"/>
            </a:solidFill>
          </a:ln>
          <a:effectLst/>
        </c:spPr>
      </c:pivotFmt>
      <c:pivotFmt>
        <c:idx val="2291"/>
        <c:spPr>
          <a:solidFill>
            <a:schemeClr val="accent1"/>
          </a:solidFill>
          <a:ln w="19050">
            <a:solidFill>
              <a:schemeClr val="lt1"/>
            </a:solidFill>
          </a:ln>
          <a:effectLst/>
        </c:spPr>
      </c:pivotFmt>
      <c:pivotFmt>
        <c:idx val="2292"/>
        <c:spPr>
          <a:solidFill>
            <a:schemeClr val="accent1"/>
          </a:solidFill>
          <a:ln w="19050">
            <a:solidFill>
              <a:schemeClr val="lt1"/>
            </a:solidFill>
          </a:ln>
          <a:effectLst/>
        </c:spPr>
      </c:pivotFmt>
      <c:pivotFmt>
        <c:idx val="2293"/>
        <c:spPr>
          <a:solidFill>
            <a:schemeClr val="accent1"/>
          </a:solidFill>
          <a:ln w="19050">
            <a:solidFill>
              <a:schemeClr val="lt1"/>
            </a:solidFill>
          </a:ln>
          <a:effectLst/>
        </c:spPr>
      </c:pivotFmt>
      <c:pivotFmt>
        <c:idx val="2294"/>
        <c:spPr>
          <a:solidFill>
            <a:schemeClr val="accent1"/>
          </a:solidFill>
          <a:ln w="19050">
            <a:solidFill>
              <a:schemeClr val="lt1"/>
            </a:solidFill>
          </a:ln>
          <a:effectLst/>
        </c:spPr>
      </c:pivotFmt>
      <c:pivotFmt>
        <c:idx val="229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96"/>
        <c:spPr>
          <a:solidFill>
            <a:schemeClr val="accent1"/>
          </a:solidFill>
          <a:ln w="19050">
            <a:solidFill>
              <a:schemeClr val="lt1"/>
            </a:solidFill>
          </a:ln>
          <a:effectLst/>
        </c:spPr>
      </c:pivotFmt>
      <c:pivotFmt>
        <c:idx val="2297"/>
        <c:spPr>
          <a:solidFill>
            <a:schemeClr val="accent1"/>
          </a:solidFill>
          <a:ln w="19050">
            <a:solidFill>
              <a:schemeClr val="lt1"/>
            </a:solidFill>
          </a:ln>
          <a:effectLst/>
        </c:spPr>
      </c:pivotFmt>
      <c:pivotFmt>
        <c:idx val="2298"/>
        <c:spPr>
          <a:solidFill>
            <a:schemeClr val="accent1"/>
          </a:solidFill>
          <a:ln w="19050">
            <a:solidFill>
              <a:schemeClr val="lt1"/>
            </a:solidFill>
          </a:ln>
          <a:effectLst/>
        </c:spPr>
      </c:pivotFmt>
      <c:pivotFmt>
        <c:idx val="2299"/>
        <c:spPr>
          <a:solidFill>
            <a:schemeClr val="accent1"/>
          </a:solidFill>
          <a:ln w="19050">
            <a:solidFill>
              <a:schemeClr val="lt1"/>
            </a:solidFill>
          </a:ln>
          <a:effectLst/>
        </c:spPr>
      </c:pivotFmt>
      <c:pivotFmt>
        <c:idx val="2300"/>
        <c:spPr>
          <a:solidFill>
            <a:schemeClr val="accent1"/>
          </a:solidFill>
          <a:ln w="19050">
            <a:solidFill>
              <a:schemeClr val="lt1"/>
            </a:solidFill>
          </a:ln>
          <a:effectLst/>
        </c:spPr>
      </c:pivotFmt>
      <c:pivotFmt>
        <c:idx val="2301"/>
        <c:spPr>
          <a:solidFill>
            <a:schemeClr val="accent1"/>
          </a:solidFill>
          <a:ln w="19050">
            <a:solidFill>
              <a:schemeClr val="lt1"/>
            </a:solidFill>
          </a:ln>
          <a:effectLst/>
        </c:spPr>
      </c:pivotFmt>
      <c:pivotFmt>
        <c:idx val="2302"/>
        <c:spPr>
          <a:solidFill>
            <a:schemeClr val="accent1"/>
          </a:solidFill>
          <a:ln w="19050">
            <a:solidFill>
              <a:schemeClr val="lt1"/>
            </a:solidFill>
          </a:ln>
          <a:effectLst/>
        </c:spPr>
      </c:pivotFmt>
      <c:pivotFmt>
        <c:idx val="2303"/>
        <c:spPr>
          <a:solidFill>
            <a:schemeClr val="accent1"/>
          </a:solidFill>
          <a:ln w="19050">
            <a:solidFill>
              <a:schemeClr val="lt1"/>
            </a:solidFill>
          </a:ln>
          <a:effectLst/>
        </c:spPr>
      </c:pivotFmt>
      <c:pivotFmt>
        <c:idx val="2304"/>
        <c:spPr>
          <a:solidFill>
            <a:schemeClr val="accent1"/>
          </a:solidFill>
          <a:ln w="19050">
            <a:solidFill>
              <a:schemeClr val="lt1"/>
            </a:solidFill>
          </a:ln>
          <a:effectLst/>
        </c:spPr>
      </c:pivotFmt>
      <c:pivotFmt>
        <c:idx val="2305"/>
        <c:spPr>
          <a:solidFill>
            <a:schemeClr val="accent1"/>
          </a:solidFill>
          <a:ln w="19050">
            <a:solidFill>
              <a:schemeClr val="lt1"/>
            </a:solidFill>
          </a:ln>
          <a:effectLst/>
        </c:spPr>
      </c:pivotFmt>
      <c:pivotFmt>
        <c:idx val="2306"/>
        <c:spPr>
          <a:solidFill>
            <a:schemeClr val="accent1"/>
          </a:solidFill>
          <a:ln w="19050">
            <a:solidFill>
              <a:schemeClr val="lt1"/>
            </a:solidFill>
          </a:ln>
          <a:effectLst/>
        </c:spPr>
      </c:pivotFmt>
      <c:pivotFmt>
        <c:idx val="2307"/>
        <c:spPr>
          <a:solidFill>
            <a:schemeClr val="accent1"/>
          </a:solidFill>
          <a:ln w="19050">
            <a:solidFill>
              <a:schemeClr val="lt1"/>
            </a:solidFill>
          </a:ln>
          <a:effectLst/>
        </c:spPr>
      </c:pivotFmt>
      <c:pivotFmt>
        <c:idx val="2308"/>
        <c:spPr>
          <a:solidFill>
            <a:schemeClr val="accent1"/>
          </a:solidFill>
          <a:ln w="19050">
            <a:solidFill>
              <a:schemeClr val="lt1"/>
            </a:solidFill>
          </a:ln>
          <a:effectLst/>
        </c:spPr>
      </c:pivotFmt>
      <c:pivotFmt>
        <c:idx val="2309"/>
        <c:spPr>
          <a:solidFill>
            <a:schemeClr val="accent1"/>
          </a:solidFill>
          <a:ln w="19050">
            <a:solidFill>
              <a:schemeClr val="lt1"/>
            </a:solidFill>
          </a:ln>
          <a:effectLst/>
        </c:spPr>
      </c:pivotFmt>
      <c:pivotFmt>
        <c:idx val="2310"/>
        <c:spPr>
          <a:solidFill>
            <a:schemeClr val="accent1"/>
          </a:solidFill>
          <a:ln w="19050">
            <a:solidFill>
              <a:schemeClr val="lt1"/>
            </a:solidFill>
          </a:ln>
          <a:effectLst/>
        </c:spPr>
      </c:pivotFmt>
      <c:pivotFmt>
        <c:idx val="2311"/>
        <c:spPr>
          <a:solidFill>
            <a:schemeClr val="accent1"/>
          </a:solidFill>
          <a:ln w="19050">
            <a:solidFill>
              <a:schemeClr val="lt1"/>
            </a:solidFill>
          </a:ln>
          <a:effectLst/>
        </c:spPr>
      </c:pivotFmt>
      <c:pivotFmt>
        <c:idx val="23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13"/>
        <c:spPr>
          <a:solidFill>
            <a:schemeClr val="accent1"/>
          </a:solidFill>
          <a:ln w="19050">
            <a:solidFill>
              <a:schemeClr val="lt1"/>
            </a:solidFill>
          </a:ln>
          <a:effectLst/>
        </c:spPr>
      </c:pivotFmt>
      <c:pivotFmt>
        <c:idx val="2314"/>
        <c:spPr>
          <a:solidFill>
            <a:schemeClr val="accent1"/>
          </a:solidFill>
          <a:ln w="19050">
            <a:solidFill>
              <a:schemeClr val="lt1"/>
            </a:solidFill>
          </a:ln>
          <a:effectLst/>
        </c:spPr>
      </c:pivotFmt>
      <c:pivotFmt>
        <c:idx val="2315"/>
        <c:spPr>
          <a:solidFill>
            <a:schemeClr val="accent1"/>
          </a:solidFill>
          <a:ln w="19050">
            <a:solidFill>
              <a:schemeClr val="lt1"/>
            </a:solidFill>
          </a:ln>
          <a:effectLst/>
        </c:spPr>
      </c:pivotFmt>
      <c:pivotFmt>
        <c:idx val="2316"/>
        <c:spPr>
          <a:solidFill>
            <a:schemeClr val="accent1"/>
          </a:solidFill>
          <a:ln w="19050">
            <a:solidFill>
              <a:schemeClr val="lt1"/>
            </a:solidFill>
          </a:ln>
          <a:effectLst/>
        </c:spPr>
      </c:pivotFmt>
      <c:pivotFmt>
        <c:idx val="2317"/>
        <c:spPr>
          <a:solidFill>
            <a:schemeClr val="accent1"/>
          </a:solidFill>
          <a:ln w="19050">
            <a:solidFill>
              <a:schemeClr val="lt1"/>
            </a:solidFill>
          </a:ln>
          <a:effectLst/>
        </c:spPr>
      </c:pivotFmt>
      <c:pivotFmt>
        <c:idx val="2318"/>
        <c:spPr>
          <a:solidFill>
            <a:schemeClr val="accent1"/>
          </a:solidFill>
          <a:ln w="19050">
            <a:solidFill>
              <a:schemeClr val="lt1"/>
            </a:solidFill>
          </a:ln>
          <a:effectLst/>
        </c:spPr>
      </c:pivotFmt>
      <c:pivotFmt>
        <c:idx val="2319"/>
        <c:spPr>
          <a:solidFill>
            <a:schemeClr val="accent1"/>
          </a:solidFill>
          <a:ln w="19050">
            <a:solidFill>
              <a:schemeClr val="lt1"/>
            </a:solidFill>
          </a:ln>
          <a:effectLst/>
        </c:spPr>
      </c:pivotFmt>
      <c:pivotFmt>
        <c:idx val="2320"/>
        <c:spPr>
          <a:solidFill>
            <a:schemeClr val="accent1"/>
          </a:solidFill>
          <a:ln w="19050">
            <a:solidFill>
              <a:schemeClr val="lt1"/>
            </a:solidFill>
          </a:ln>
          <a:effectLst/>
        </c:spPr>
      </c:pivotFmt>
      <c:pivotFmt>
        <c:idx val="2321"/>
        <c:spPr>
          <a:solidFill>
            <a:schemeClr val="accent1"/>
          </a:solidFill>
          <a:ln w="19050">
            <a:solidFill>
              <a:schemeClr val="lt1"/>
            </a:solidFill>
          </a:ln>
          <a:effectLst/>
        </c:spPr>
      </c:pivotFmt>
      <c:pivotFmt>
        <c:idx val="2322"/>
        <c:spPr>
          <a:solidFill>
            <a:schemeClr val="accent1"/>
          </a:solidFill>
          <a:ln w="19050">
            <a:solidFill>
              <a:schemeClr val="lt1"/>
            </a:solidFill>
          </a:ln>
          <a:effectLst/>
        </c:spPr>
      </c:pivotFmt>
      <c:pivotFmt>
        <c:idx val="2323"/>
        <c:spPr>
          <a:solidFill>
            <a:schemeClr val="accent1"/>
          </a:solidFill>
          <a:ln w="19050">
            <a:solidFill>
              <a:schemeClr val="lt1"/>
            </a:solidFill>
          </a:ln>
          <a:effectLst/>
        </c:spPr>
      </c:pivotFmt>
      <c:pivotFmt>
        <c:idx val="2324"/>
        <c:spPr>
          <a:solidFill>
            <a:schemeClr val="accent1"/>
          </a:solidFill>
          <a:ln w="19050">
            <a:solidFill>
              <a:schemeClr val="lt1"/>
            </a:solidFill>
          </a:ln>
          <a:effectLst/>
        </c:spPr>
      </c:pivotFmt>
      <c:pivotFmt>
        <c:idx val="2325"/>
        <c:spPr>
          <a:solidFill>
            <a:schemeClr val="accent1"/>
          </a:solidFill>
          <a:ln w="19050">
            <a:solidFill>
              <a:schemeClr val="lt1"/>
            </a:solidFill>
          </a:ln>
          <a:effectLst/>
        </c:spPr>
      </c:pivotFmt>
      <c:pivotFmt>
        <c:idx val="2326"/>
        <c:spPr>
          <a:solidFill>
            <a:schemeClr val="accent1"/>
          </a:solidFill>
          <a:ln w="19050">
            <a:solidFill>
              <a:schemeClr val="lt1"/>
            </a:solidFill>
          </a:ln>
          <a:effectLst/>
        </c:spPr>
      </c:pivotFmt>
      <c:pivotFmt>
        <c:idx val="2327"/>
        <c:spPr>
          <a:solidFill>
            <a:schemeClr val="accent1"/>
          </a:solidFill>
          <a:ln w="19050">
            <a:solidFill>
              <a:schemeClr val="lt1"/>
            </a:solidFill>
          </a:ln>
          <a:effectLst/>
        </c:spPr>
      </c:pivotFmt>
      <c:pivotFmt>
        <c:idx val="2328"/>
        <c:spPr>
          <a:solidFill>
            <a:schemeClr val="accent1"/>
          </a:solidFill>
          <a:ln w="19050">
            <a:solidFill>
              <a:schemeClr val="lt1"/>
            </a:solidFill>
          </a:ln>
          <a:effectLst/>
        </c:spPr>
      </c:pivotFmt>
      <c:pivotFmt>
        <c:idx val="232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30"/>
        <c:spPr>
          <a:solidFill>
            <a:schemeClr val="accent1"/>
          </a:solidFill>
          <a:ln w="19050">
            <a:solidFill>
              <a:schemeClr val="lt1"/>
            </a:solidFill>
          </a:ln>
          <a:effectLst/>
        </c:spPr>
      </c:pivotFmt>
      <c:pivotFmt>
        <c:idx val="2331"/>
        <c:spPr>
          <a:solidFill>
            <a:schemeClr val="accent1"/>
          </a:solidFill>
          <a:ln w="19050">
            <a:solidFill>
              <a:schemeClr val="lt1"/>
            </a:solidFill>
          </a:ln>
          <a:effectLst/>
        </c:spPr>
      </c:pivotFmt>
      <c:pivotFmt>
        <c:idx val="2332"/>
        <c:spPr>
          <a:solidFill>
            <a:schemeClr val="accent1"/>
          </a:solidFill>
          <a:ln w="19050">
            <a:solidFill>
              <a:schemeClr val="lt1"/>
            </a:solidFill>
          </a:ln>
          <a:effectLst/>
        </c:spPr>
      </c:pivotFmt>
      <c:pivotFmt>
        <c:idx val="2333"/>
        <c:spPr>
          <a:solidFill>
            <a:schemeClr val="accent1"/>
          </a:solidFill>
          <a:ln w="19050">
            <a:solidFill>
              <a:schemeClr val="lt1"/>
            </a:solidFill>
          </a:ln>
          <a:effectLst/>
        </c:spPr>
      </c:pivotFmt>
      <c:pivotFmt>
        <c:idx val="2334"/>
        <c:spPr>
          <a:solidFill>
            <a:schemeClr val="accent1"/>
          </a:solidFill>
          <a:ln w="19050">
            <a:solidFill>
              <a:schemeClr val="lt1"/>
            </a:solidFill>
          </a:ln>
          <a:effectLst/>
        </c:spPr>
      </c:pivotFmt>
      <c:pivotFmt>
        <c:idx val="2335"/>
        <c:spPr>
          <a:solidFill>
            <a:schemeClr val="accent1"/>
          </a:solidFill>
          <a:ln w="19050">
            <a:solidFill>
              <a:schemeClr val="lt1"/>
            </a:solidFill>
          </a:ln>
          <a:effectLst/>
        </c:spPr>
      </c:pivotFmt>
      <c:pivotFmt>
        <c:idx val="2336"/>
        <c:spPr>
          <a:solidFill>
            <a:schemeClr val="accent1"/>
          </a:solidFill>
          <a:ln w="19050">
            <a:solidFill>
              <a:schemeClr val="lt1"/>
            </a:solidFill>
          </a:ln>
          <a:effectLst/>
        </c:spPr>
      </c:pivotFmt>
      <c:pivotFmt>
        <c:idx val="2337"/>
        <c:spPr>
          <a:solidFill>
            <a:schemeClr val="accent1"/>
          </a:solidFill>
          <a:ln w="19050">
            <a:solidFill>
              <a:schemeClr val="lt1"/>
            </a:solidFill>
          </a:ln>
          <a:effectLst/>
        </c:spPr>
      </c:pivotFmt>
      <c:pivotFmt>
        <c:idx val="2338"/>
        <c:spPr>
          <a:solidFill>
            <a:schemeClr val="accent1"/>
          </a:solidFill>
          <a:ln w="19050">
            <a:solidFill>
              <a:schemeClr val="lt1"/>
            </a:solidFill>
          </a:ln>
          <a:effectLst/>
        </c:spPr>
      </c:pivotFmt>
      <c:pivotFmt>
        <c:idx val="2339"/>
        <c:spPr>
          <a:solidFill>
            <a:schemeClr val="accent1"/>
          </a:solidFill>
          <a:ln w="19050">
            <a:solidFill>
              <a:schemeClr val="lt1"/>
            </a:solidFill>
          </a:ln>
          <a:effectLst/>
        </c:spPr>
      </c:pivotFmt>
      <c:pivotFmt>
        <c:idx val="2340"/>
        <c:spPr>
          <a:solidFill>
            <a:schemeClr val="accent1"/>
          </a:solidFill>
          <a:ln w="19050">
            <a:solidFill>
              <a:schemeClr val="lt1"/>
            </a:solidFill>
          </a:ln>
          <a:effectLst/>
        </c:spPr>
      </c:pivotFmt>
      <c:pivotFmt>
        <c:idx val="2341"/>
        <c:spPr>
          <a:solidFill>
            <a:schemeClr val="accent1"/>
          </a:solidFill>
          <a:ln w="19050">
            <a:solidFill>
              <a:schemeClr val="lt1"/>
            </a:solidFill>
          </a:ln>
          <a:effectLst/>
        </c:spPr>
      </c:pivotFmt>
      <c:pivotFmt>
        <c:idx val="2342"/>
        <c:spPr>
          <a:solidFill>
            <a:schemeClr val="accent1"/>
          </a:solidFill>
          <a:ln w="19050">
            <a:solidFill>
              <a:schemeClr val="lt1"/>
            </a:solidFill>
          </a:ln>
          <a:effectLst/>
        </c:spPr>
      </c:pivotFmt>
      <c:pivotFmt>
        <c:idx val="2343"/>
        <c:spPr>
          <a:solidFill>
            <a:schemeClr val="accent1"/>
          </a:solidFill>
          <a:ln w="19050">
            <a:solidFill>
              <a:schemeClr val="lt1"/>
            </a:solidFill>
          </a:ln>
          <a:effectLst/>
        </c:spPr>
      </c:pivotFmt>
      <c:pivotFmt>
        <c:idx val="2344"/>
        <c:spPr>
          <a:solidFill>
            <a:schemeClr val="accent1"/>
          </a:solidFill>
          <a:ln w="19050">
            <a:solidFill>
              <a:schemeClr val="lt1"/>
            </a:solidFill>
          </a:ln>
          <a:effectLst/>
        </c:spPr>
      </c:pivotFmt>
      <c:pivotFmt>
        <c:idx val="2345"/>
        <c:spPr>
          <a:solidFill>
            <a:schemeClr val="accent1"/>
          </a:solidFill>
          <a:ln w="19050">
            <a:solidFill>
              <a:schemeClr val="lt1"/>
            </a:solidFill>
          </a:ln>
          <a:effectLst/>
        </c:spPr>
      </c:pivotFmt>
      <c:pivotFmt>
        <c:idx val="234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47"/>
        <c:spPr>
          <a:solidFill>
            <a:schemeClr val="accent1"/>
          </a:solidFill>
          <a:ln w="19050">
            <a:solidFill>
              <a:schemeClr val="lt1"/>
            </a:solidFill>
          </a:ln>
          <a:effectLst/>
        </c:spPr>
      </c:pivotFmt>
      <c:pivotFmt>
        <c:idx val="2348"/>
        <c:spPr>
          <a:solidFill>
            <a:schemeClr val="accent1"/>
          </a:solidFill>
          <a:ln w="19050">
            <a:solidFill>
              <a:schemeClr val="lt1"/>
            </a:solidFill>
          </a:ln>
          <a:effectLst/>
        </c:spPr>
      </c:pivotFmt>
      <c:pivotFmt>
        <c:idx val="2349"/>
        <c:spPr>
          <a:solidFill>
            <a:schemeClr val="accent1"/>
          </a:solidFill>
          <a:ln w="19050">
            <a:solidFill>
              <a:schemeClr val="lt1"/>
            </a:solidFill>
          </a:ln>
          <a:effectLst/>
        </c:spPr>
      </c:pivotFmt>
      <c:pivotFmt>
        <c:idx val="2350"/>
        <c:spPr>
          <a:solidFill>
            <a:schemeClr val="accent1"/>
          </a:solidFill>
          <a:ln w="19050">
            <a:solidFill>
              <a:schemeClr val="lt1"/>
            </a:solidFill>
          </a:ln>
          <a:effectLst/>
        </c:spPr>
      </c:pivotFmt>
      <c:pivotFmt>
        <c:idx val="2351"/>
        <c:spPr>
          <a:solidFill>
            <a:schemeClr val="accent1"/>
          </a:solidFill>
          <a:ln w="19050">
            <a:solidFill>
              <a:schemeClr val="lt1"/>
            </a:solidFill>
          </a:ln>
          <a:effectLst/>
        </c:spPr>
      </c:pivotFmt>
      <c:pivotFmt>
        <c:idx val="2352"/>
        <c:spPr>
          <a:solidFill>
            <a:schemeClr val="accent1"/>
          </a:solidFill>
          <a:ln w="19050">
            <a:solidFill>
              <a:schemeClr val="lt1"/>
            </a:solidFill>
          </a:ln>
          <a:effectLst/>
        </c:spPr>
      </c:pivotFmt>
      <c:pivotFmt>
        <c:idx val="2353"/>
        <c:spPr>
          <a:solidFill>
            <a:schemeClr val="accent1"/>
          </a:solidFill>
          <a:ln w="19050">
            <a:solidFill>
              <a:schemeClr val="lt1"/>
            </a:solidFill>
          </a:ln>
          <a:effectLst/>
        </c:spPr>
      </c:pivotFmt>
      <c:pivotFmt>
        <c:idx val="2354"/>
        <c:spPr>
          <a:solidFill>
            <a:schemeClr val="accent1"/>
          </a:solidFill>
          <a:ln w="19050">
            <a:solidFill>
              <a:schemeClr val="lt1"/>
            </a:solidFill>
          </a:ln>
          <a:effectLst/>
        </c:spPr>
      </c:pivotFmt>
      <c:pivotFmt>
        <c:idx val="2355"/>
        <c:spPr>
          <a:solidFill>
            <a:schemeClr val="accent1"/>
          </a:solidFill>
          <a:ln w="19050">
            <a:solidFill>
              <a:schemeClr val="lt1"/>
            </a:solidFill>
          </a:ln>
          <a:effectLst/>
        </c:spPr>
      </c:pivotFmt>
      <c:pivotFmt>
        <c:idx val="2356"/>
        <c:spPr>
          <a:solidFill>
            <a:schemeClr val="accent1"/>
          </a:solidFill>
          <a:ln w="19050">
            <a:solidFill>
              <a:schemeClr val="lt1"/>
            </a:solidFill>
          </a:ln>
          <a:effectLst/>
        </c:spPr>
      </c:pivotFmt>
      <c:pivotFmt>
        <c:idx val="2357"/>
        <c:spPr>
          <a:solidFill>
            <a:schemeClr val="accent1"/>
          </a:solidFill>
          <a:ln w="19050">
            <a:solidFill>
              <a:schemeClr val="lt1"/>
            </a:solidFill>
          </a:ln>
          <a:effectLst/>
        </c:spPr>
      </c:pivotFmt>
      <c:pivotFmt>
        <c:idx val="2358"/>
        <c:spPr>
          <a:solidFill>
            <a:schemeClr val="accent1"/>
          </a:solidFill>
          <a:ln w="19050">
            <a:solidFill>
              <a:schemeClr val="lt1"/>
            </a:solidFill>
          </a:ln>
          <a:effectLst/>
        </c:spPr>
      </c:pivotFmt>
      <c:pivotFmt>
        <c:idx val="2359"/>
        <c:spPr>
          <a:solidFill>
            <a:schemeClr val="accent1"/>
          </a:solidFill>
          <a:ln w="19050">
            <a:solidFill>
              <a:schemeClr val="lt1"/>
            </a:solidFill>
          </a:ln>
          <a:effectLst/>
        </c:spPr>
      </c:pivotFmt>
      <c:pivotFmt>
        <c:idx val="2360"/>
        <c:spPr>
          <a:solidFill>
            <a:schemeClr val="accent1"/>
          </a:solidFill>
          <a:ln w="19050">
            <a:solidFill>
              <a:schemeClr val="lt1"/>
            </a:solidFill>
          </a:ln>
          <a:effectLst/>
        </c:spPr>
      </c:pivotFmt>
      <c:pivotFmt>
        <c:idx val="2361"/>
        <c:spPr>
          <a:solidFill>
            <a:schemeClr val="accent1"/>
          </a:solidFill>
          <a:ln w="19050">
            <a:solidFill>
              <a:schemeClr val="lt1"/>
            </a:solidFill>
          </a:ln>
          <a:effectLst/>
        </c:spPr>
      </c:pivotFmt>
      <c:pivotFmt>
        <c:idx val="2362"/>
        <c:spPr>
          <a:solidFill>
            <a:schemeClr val="accent1"/>
          </a:solidFill>
          <a:ln w="19050">
            <a:solidFill>
              <a:schemeClr val="lt1"/>
            </a:solidFill>
          </a:ln>
          <a:effectLst/>
        </c:spPr>
      </c:pivotFmt>
      <c:pivotFmt>
        <c:idx val="236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64"/>
        <c:spPr>
          <a:solidFill>
            <a:schemeClr val="accent1"/>
          </a:solidFill>
          <a:ln w="19050">
            <a:solidFill>
              <a:schemeClr val="lt1"/>
            </a:solidFill>
          </a:ln>
          <a:effectLst/>
        </c:spPr>
      </c:pivotFmt>
      <c:pivotFmt>
        <c:idx val="2365"/>
        <c:spPr>
          <a:solidFill>
            <a:schemeClr val="accent1"/>
          </a:solidFill>
          <a:ln w="19050">
            <a:solidFill>
              <a:schemeClr val="lt1"/>
            </a:solidFill>
          </a:ln>
          <a:effectLst/>
        </c:spPr>
      </c:pivotFmt>
      <c:pivotFmt>
        <c:idx val="2366"/>
        <c:spPr>
          <a:solidFill>
            <a:schemeClr val="accent1"/>
          </a:solidFill>
          <a:ln w="19050">
            <a:solidFill>
              <a:schemeClr val="lt1"/>
            </a:solidFill>
          </a:ln>
          <a:effectLst/>
        </c:spPr>
      </c:pivotFmt>
      <c:pivotFmt>
        <c:idx val="2367"/>
        <c:spPr>
          <a:solidFill>
            <a:schemeClr val="accent1"/>
          </a:solidFill>
          <a:ln w="19050">
            <a:solidFill>
              <a:schemeClr val="lt1"/>
            </a:solidFill>
          </a:ln>
          <a:effectLst/>
        </c:spPr>
      </c:pivotFmt>
      <c:pivotFmt>
        <c:idx val="2368"/>
        <c:spPr>
          <a:solidFill>
            <a:schemeClr val="accent1"/>
          </a:solidFill>
          <a:ln w="19050">
            <a:solidFill>
              <a:schemeClr val="lt1"/>
            </a:solidFill>
          </a:ln>
          <a:effectLst/>
        </c:spPr>
      </c:pivotFmt>
      <c:pivotFmt>
        <c:idx val="2369"/>
        <c:spPr>
          <a:solidFill>
            <a:schemeClr val="accent1"/>
          </a:solidFill>
          <a:ln w="19050">
            <a:solidFill>
              <a:schemeClr val="lt1"/>
            </a:solidFill>
          </a:ln>
          <a:effectLst/>
        </c:spPr>
      </c:pivotFmt>
      <c:pivotFmt>
        <c:idx val="2370"/>
        <c:spPr>
          <a:solidFill>
            <a:schemeClr val="accent1"/>
          </a:solidFill>
          <a:ln w="19050">
            <a:solidFill>
              <a:schemeClr val="lt1"/>
            </a:solidFill>
          </a:ln>
          <a:effectLst/>
        </c:spPr>
      </c:pivotFmt>
      <c:pivotFmt>
        <c:idx val="2371"/>
        <c:spPr>
          <a:solidFill>
            <a:schemeClr val="accent1"/>
          </a:solidFill>
          <a:ln w="19050">
            <a:solidFill>
              <a:schemeClr val="lt1"/>
            </a:solidFill>
          </a:ln>
          <a:effectLst/>
        </c:spPr>
      </c:pivotFmt>
      <c:pivotFmt>
        <c:idx val="2372"/>
        <c:spPr>
          <a:solidFill>
            <a:schemeClr val="accent1"/>
          </a:solidFill>
          <a:ln w="19050">
            <a:solidFill>
              <a:schemeClr val="lt1"/>
            </a:solidFill>
          </a:ln>
          <a:effectLst/>
        </c:spPr>
      </c:pivotFmt>
      <c:pivotFmt>
        <c:idx val="2373"/>
        <c:spPr>
          <a:solidFill>
            <a:schemeClr val="accent1"/>
          </a:solidFill>
          <a:ln w="19050">
            <a:solidFill>
              <a:schemeClr val="lt1"/>
            </a:solidFill>
          </a:ln>
          <a:effectLst/>
        </c:spPr>
      </c:pivotFmt>
      <c:pivotFmt>
        <c:idx val="2374"/>
        <c:spPr>
          <a:solidFill>
            <a:schemeClr val="accent1"/>
          </a:solidFill>
          <a:ln w="19050">
            <a:solidFill>
              <a:schemeClr val="lt1"/>
            </a:solidFill>
          </a:ln>
          <a:effectLst/>
        </c:spPr>
      </c:pivotFmt>
      <c:pivotFmt>
        <c:idx val="2375"/>
        <c:spPr>
          <a:solidFill>
            <a:schemeClr val="accent1"/>
          </a:solidFill>
          <a:ln w="19050">
            <a:solidFill>
              <a:schemeClr val="lt1"/>
            </a:solidFill>
          </a:ln>
          <a:effectLst/>
        </c:spPr>
      </c:pivotFmt>
      <c:pivotFmt>
        <c:idx val="2376"/>
        <c:spPr>
          <a:solidFill>
            <a:schemeClr val="accent1"/>
          </a:solidFill>
          <a:ln w="19050">
            <a:solidFill>
              <a:schemeClr val="lt1"/>
            </a:solidFill>
          </a:ln>
          <a:effectLst/>
        </c:spPr>
      </c:pivotFmt>
      <c:pivotFmt>
        <c:idx val="2377"/>
        <c:spPr>
          <a:solidFill>
            <a:schemeClr val="accent1"/>
          </a:solidFill>
          <a:ln w="19050">
            <a:solidFill>
              <a:schemeClr val="lt1"/>
            </a:solidFill>
          </a:ln>
          <a:effectLst/>
        </c:spPr>
      </c:pivotFmt>
      <c:pivotFmt>
        <c:idx val="2378"/>
        <c:spPr>
          <a:solidFill>
            <a:schemeClr val="accent1"/>
          </a:solidFill>
          <a:ln w="19050">
            <a:solidFill>
              <a:schemeClr val="lt1"/>
            </a:solidFill>
          </a:ln>
          <a:effectLst/>
        </c:spPr>
      </c:pivotFmt>
      <c:pivotFmt>
        <c:idx val="2379"/>
        <c:spPr>
          <a:solidFill>
            <a:schemeClr val="accent1"/>
          </a:solidFill>
          <a:ln w="19050">
            <a:solidFill>
              <a:schemeClr val="lt1"/>
            </a:solidFill>
          </a:ln>
          <a:effectLst/>
        </c:spPr>
      </c:pivotFmt>
      <c:pivotFmt>
        <c:idx val="238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81"/>
        <c:spPr>
          <a:solidFill>
            <a:schemeClr val="accent1"/>
          </a:solidFill>
          <a:ln w="19050">
            <a:solidFill>
              <a:schemeClr val="lt1"/>
            </a:solidFill>
          </a:ln>
          <a:effectLst/>
        </c:spPr>
      </c:pivotFmt>
      <c:pivotFmt>
        <c:idx val="2382"/>
        <c:spPr>
          <a:solidFill>
            <a:schemeClr val="accent1"/>
          </a:solidFill>
          <a:ln w="19050">
            <a:solidFill>
              <a:schemeClr val="lt1"/>
            </a:solidFill>
          </a:ln>
          <a:effectLst/>
        </c:spPr>
      </c:pivotFmt>
      <c:pivotFmt>
        <c:idx val="2383"/>
        <c:spPr>
          <a:solidFill>
            <a:schemeClr val="accent1"/>
          </a:solidFill>
          <a:ln w="19050">
            <a:solidFill>
              <a:schemeClr val="lt1"/>
            </a:solidFill>
          </a:ln>
          <a:effectLst/>
        </c:spPr>
      </c:pivotFmt>
      <c:pivotFmt>
        <c:idx val="2384"/>
        <c:spPr>
          <a:solidFill>
            <a:schemeClr val="accent1"/>
          </a:solidFill>
          <a:ln w="19050">
            <a:solidFill>
              <a:schemeClr val="lt1"/>
            </a:solidFill>
          </a:ln>
          <a:effectLst/>
        </c:spPr>
      </c:pivotFmt>
      <c:pivotFmt>
        <c:idx val="2385"/>
        <c:spPr>
          <a:solidFill>
            <a:schemeClr val="accent1"/>
          </a:solidFill>
          <a:ln w="19050">
            <a:solidFill>
              <a:schemeClr val="lt1"/>
            </a:solidFill>
          </a:ln>
          <a:effectLst/>
        </c:spPr>
      </c:pivotFmt>
      <c:pivotFmt>
        <c:idx val="2386"/>
        <c:spPr>
          <a:solidFill>
            <a:schemeClr val="accent1"/>
          </a:solidFill>
          <a:ln w="19050">
            <a:solidFill>
              <a:schemeClr val="lt1"/>
            </a:solidFill>
          </a:ln>
          <a:effectLst/>
        </c:spPr>
      </c:pivotFmt>
      <c:pivotFmt>
        <c:idx val="2387"/>
        <c:spPr>
          <a:solidFill>
            <a:schemeClr val="accent1"/>
          </a:solidFill>
          <a:ln w="19050">
            <a:solidFill>
              <a:schemeClr val="lt1"/>
            </a:solidFill>
          </a:ln>
          <a:effectLst/>
        </c:spPr>
      </c:pivotFmt>
      <c:pivotFmt>
        <c:idx val="2388"/>
        <c:spPr>
          <a:solidFill>
            <a:schemeClr val="accent1"/>
          </a:solidFill>
          <a:ln w="19050">
            <a:solidFill>
              <a:schemeClr val="lt1"/>
            </a:solidFill>
          </a:ln>
          <a:effectLst/>
        </c:spPr>
      </c:pivotFmt>
      <c:pivotFmt>
        <c:idx val="2389"/>
        <c:spPr>
          <a:solidFill>
            <a:schemeClr val="accent1"/>
          </a:solidFill>
          <a:ln w="19050">
            <a:solidFill>
              <a:schemeClr val="lt1"/>
            </a:solidFill>
          </a:ln>
          <a:effectLst/>
        </c:spPr>
      </c:pivotFmt>
      <c:pivotFmt>
        <c:idx val="2390"/>
        <c:spPr>
          <a:solidFill>
            <a:schemeClr val="accent1"/>
          </a:solidFill>
          <a:ln w="19050">
            <a:solidFill>
              <a:schemeClr val="lt1"/>
            </a:solidFill>
          </a:ln>
          <a:effectLst/>
        </c:spPr>
      </c:pivotFmt>
      <c:pivotFmt>
        <c:idx val="2391"/>
        <c:spPr>
          <a:solidFill>
            <a:schemeClr val="accent1"/>
          </a:solidFill>
          <a:ln w="19050">
            <a:solidFill>
              <a:schemeClr val="lt1"/>
            </a:solidFill>
          </a:ln>
          <a:effectLst/>
        </c:spPr>
      </c:pivotFmt>
      <c:pivotFmt>
        <c:idx val="2392"/>
        <c:spPr>
          <a:solidFill>
            <a:schemeClr val="accent1"/>
          </a:solidFill>
          <a:ln w="19050">
            <a:solidFill>
              <a:schemeClr val="lt1"/>
            </a:solidFill>
          </a:ln>
          <a:effectLst/>
        </c:spPr>
      </c:pivotFmt>
      <c:pivotFmt>
        <c:idx val="2393"/>
        <c:spPr>
          <a:solidFill>
            <a:schemeClr val="accent1"/>
          </a:solidFill>
          <a:ln w="19050">
            <a:solidFill>
              <a:schemeClr val="lt1"/>
            </a:solidFill>
          </a:ln>
          <a:effectLst/>
        </c:spPr>
      </c:pivotFmt>
      <c:pivotFmt>
        <c:idx val="2394"/>
        <c:spPr>
          <a:solidFill>
            <a:schemeClr val="accent1"/>
          </a:solidFill>
          <a:ln w="19050">
            <a:solidFill>
              <a:schemeClr val="lt1"/>
            </a:solidFill>
          </a:ln>
          <a:effectLst/>
        </c:spPr>
      </c:pivotFmt>
      <c:pivotFmt>
        <c:idx val="2395"/>
        <c:spPr>
          <a:solidFill>
            <a:schemeClr val="accent1"/>
          </a:solidFill>
          <a:ln w="19050">
            <a:solidFill>
              <a:schemeClr val="lt1"/>
            </a:solidFill>
          </a:ln>
          <a:effectLst/>
        </c:spPr>
      </c:pivotFmt>
      <c:pivotFmt>
        <c:idx val="2396"/>
        <c:spPr>
          <a:solidFill>
            <a:schemeClr val="accent1"/>
          </a:solidFill>
          <a:ln w="19050">
            <a:solidFill>
              <a:schemeClr val="lt1"/>
            </a:solidFill>
          </a:ln>
          <a:effectLst/>
        </c:spPr>
      </c:pivotFmt>
      <c:pivotFmt>
        <c:idx val="239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98"/>
        <c:spPr>
          <a:solidFill>
            <a:schemeClr val="accent1"/>
          </a:solidFill>
          <a:ln w="19050">
            <a:solidFill>
              <a:schemeClr val="lt1"/>
            </a:solidFill>
          </a:ln>
          <a:effectLst/>
        </c:spPr>
      </c:pivotFmt>
      <c:pivotFmt>
        <c:idx val="2399"/>
        <c:spPr>
          <a:solidFill>
            <a:schemeClr val="accent1"/>
          </a:solidFill>
          <a:ln w="19050">
            <a:solidFill>
              <a:schemeClr val="lt1"/>
            </a:solidFill>
          </a:ln>
          <a:effectLst/>
        </c:spPr>
      </c:pivotFmt>
      <c:pivotFmt>
        <c:idx val="2400"/>
        <c:spPr>
          <a:solidFill>
            <a:schemeClr val="accent1"/>
          </a:solidFill>
          <a:ln w="19050">
            <a:solidFill>
              <a:schemeClr val="lt1"/>
            </a:solidFill>
          </a:ln>
          <a:effectLst/>
        </c:spPr>
      </c:pivotFmt>
      <c:pivotFmt>
        <c:idx val="2401"/>
        <c:spPr>
          <a:solidFill>
            <a:schemeClr val="accent1"/>
          </a:solidFill>
          <a:ln w="19050">
            <a:solidFill>
              <a:schemeClr val="lt1"/>
            </a:solidFill>
          </a:ln>
          <a:effectLst/>
        </c:spPr>
      </c:pivotFmt>
      <c:pivotFmt>
        <c:idx val="2402"/>
        <c:spPr>
          <a:solidFill>
            <a:schemeClr val="accent1"/>
          </a:solidFill>
          <a:ln w="19050">
            <a:solidFill>
              <a:schemeClr val="lt1"/>
            </a:solidFill>
          </a:ln>
          <a:effectLst/>
        </c:spPr>
      </c:pivotFmt>
      <c:pivotFmt>
        <c:idx val="2403"/>
        <c:spPr>
          <a:solidFill>
            <a:schemeClr val="accent1"/>
          </a:solidFill>
          <a:ln w="19050">
            <a:solidFill>
              <a:schemeClr val="lt1"/>
            </a:solidFill>
          </a:ln>
          <a:effectLst/>
        </c:spPr>
      </c:pivotFmt>
      <c:pivotFmt>
        <c:idx val="2404"/>
        <c:spPr>
          <a:solidFill>
            <a:schemeClr val="accent1"/>
          </a:solidFill>
          <a:ln w="19050">
            <a:solidFill>
              <a:schemeClr val="lt1"/>
            </a:solidFill>
          </a:ln>
          <a:effectLst/>
        </c:spPr>
      </c:pivotFmt>
      <c:pivotFmt>
        <c:idx val="2405"/>
        <c:spPr>
          <a:solidFill>
            <a:schemeClr val="accent1"/>
          </a:solidFill>
          <a:ln w="19050">
            <a:solidFill>
              <a:schemeClr val="lt1"/>
            </a:solidFill>
          </a:ln>
          <a:effectLst/>
        </c:spPr>
      </c:pivotFmt>
      <c:pivotFmt>
        <c:idx val="2406"/>
        <c:spPr>
          <a:solidFill>
            <a:schemeClr val="accent1"/>
          </a:solidFill>
          <a:ln w="19050">
            <a:solidFill>
              <a:schemeClr val="lt1"/>
            </a:solidFill>
          </a:ln>
          <a:effectLst/>
        </c:spPr>
      </c:pivotFmt>
      <c:pivotFmt>
        <c:idx val="2407"/>
        <c:spPr>
          <a:solidFill>
            <a:schemeClr val="accent1"/>
          </a:solidFill>
          <a:ln w="19050">
            <a:solidFill>
              <a:schemeClr val="lt1"/>
            </a:solidFill>
          </a:ln>
          <a:effectLst/>
        </c:spPr>
      </c:pivotFmt>
      <c:pivotFmt>
        <c:idx val="2408"/>
        <c:spPr>
          <a:solidFill>
            <a:schemeClr val="accent1"/>
          </a:solidFill>
          <a:ln w="19050">
            <a:solidFill>
              <a:schemeClr val="lt1"/>
            </a:solidFill>
          </a:ln>
          <a:effectLst/>
        </c:spPr>
      </c:pivotFmt>
      <c:pivotFmt>
        <c:idx val="2409"/>
        <c:spPr>
          <a:solidFill>
            <a:schemeClr val="accent1"/>
          </a:solidFill>
          <a:ln w="19050">
            <a:solidFill>
              <a:schemeClr val="lt1"/>
            </a:solidFill>
          </a:ln>
          <a:effectLst/>
        </c:spPr>
      </c:pivotFmt>
      <c:pivotFmt>
        <c:idx val="2410"/>
        <c:spPr>
          <a:solidFill>
            <a:schemeClr val="accent1"/>
          </a:solidFill>
          <a:ln w="19050">
            <a:solidFill>
              <a:schemeClr val="lt1"/>
            </a:solidFill>
          </a:ln>
          <a:effectLst/>
        </c:spPr>
      </c:pivotFmt>
      <c:pivotFmt>
        <c:idx val="2411"/>
        <c:spPr>
          <a:solidFill>
            <a:schemeClr val="accent1"/>
          </a:solidFill>
          <a:ln w="19050">
            <a:solidFill>
              <a:schemeClr val="lt1"/>
            </a:solidFill>
          </a:ln>
          <a:effectLst/>
        </c:spPr>
      </c:pivotFmt>
      <c:pivotFmt>
        <c:idx val="2412"/>
        <c:spPr>
          <a:solidFill>
            <a:schemeClr val="accent1"/>
          </a:solidFill>
          <a:ln w="19050">
            <a:solidFill>
              <a:schemeClr val="lt1"/>
            </a:solidFill>
          </a:ln>
          <a:effectLst/>
        </c:spPr>
      </c:pivotFmt>
      <c:pivotFmt>
        <c:idx val="2413"/>
        <c:spPr>
          <a:solidFill>
            <a:schemeClr val="accent1"/>
          </a:solidFill>
          <a:ln w="19050">
            <a:solidFill>
              <a:schemeClr val="lt1"/>
            </a:solidFill>
          </a:ln>
          <a:effectLst/>
        </c:spPr>
      </c:pivotFmt>
      <c:pivotFmt>
        <c:idx val="24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15"/>
        <c:spPr>
          <a:solidFill>
            <a:schemeClr val="accent1"/>
          </a:solidFill>
          <a:ln w="19050">
            <a:solidFill>
              <a:schemeClr val="lt1"/>
            </a:solidFill>
          </a:ln>
          <a:effectLst/>
        </c:spPr>
      </c:pivotFmt>
      <c:pivotFmt>
        <c:idx val="2416"/>
        <c:spPr>
          <a:solidFill>
            <a:schemeClr val="accent1"/>
          </a:solidFill>
          <a:ln w="19050">
            <a:solidFill>
              <a:schemeClr val="lt1"/>
            </a:solidFill>
          </a:ln>
          <a:effectLst/>
        </c:spPr>
      </c:pivotFmt>
      <c:pivotFmt>
        <c:idx val="2417"/>
        <c:spPr>
          <a:solidFill>
            <a:schemeClr val="accent1"/>
          </a:solidFill>
          <a:ln w="19050">
            <a:solidFill>
              <a:schemeClr val="lt1"/>
            </a:solidFill>
          </a:ln>
          <a:effectLst/>
        </c:spPr>
      </c:pivotFmt>
      <c:pivotFmt>
        <c:idx val="2418"/>
        <c:spPr>
          <a:solidFill>
            <a:schemeClr val="accent1"/>
          </a:solidFill>
          <a:ln w="19050">
            <a:solidFill>
              <a:schemeClr val="lt1"/>
            </a:solidFill>
          </a:ln>
          <a:effectLst/>
        </c:spPr>
      </c:pivotFmt>
      <c:pivotFmt>
        <c:idx val="2419"/>
        <c:spPr>
          <a:solidFill>
            <a:schemeClr val="accent1"/>
          </a:solidFill>
          <a:ln w="19050">
            <a:solidFill>
              <a:schemeClr val="lt1"/>
            </a:solidFill>
          </a:ln>
          <a:effectLst/>
        </c:spPr>
      </c:pivotFmt>
      <c:pivotFmt>
        <c:idx val="2420"/>
        <c:spPr>
          <a:solidFill>
            <a:schemeClr val="accent1"/>
          </a:solidFill>
          <a:ln w="19050">
            <a:solidFill>
              <a:schemeClr val="lt1"/>
            </a:solidFill>
          </a:ln>
          <a:effectLst/>
        </c:spPr>
      </c:pivotFmt>
      <c:pivotFmt>
        <c:idx val="2421"/>
        <c:spPr>
          <a:solidFill>
            <a:schemeClr val="accent1"/>
          </a:solidFill>
          <a:ln w="19050">
            <a:solidFill>
              <a:schemeClr val="lt1"/>
            </a:solidFill>
          </a:ln>
          <a:effectLst/>
        </c:spPr>
      </c:pivotFmt>
      <c:pivotFmt>
        <c:idx val="2422"/>
        <c:spPr>
          <a:solidFill>
            <a:schemeClr val="accent1"/>
          </a:solidFill>
          <a:ln w="19050">
            <a:solidFill>
              <a:schemeClr val="lt1"/>
            </a:solidFill>
          </a:ln>
          <a:effectLst/>
        </c:spPr>
      </c:pivotFmt>
      <c:pivotFmt>
        <c:idx val="2423"/>
        <c:spPr>
          <a:solidFill>
            <a:schemeClr val="accent1"/>
          </a:solidFill>
          <a:ln w="19050">
            <a:solidFill>
              <a:schemeClr val="lt1"/>
            </a:solidFill>
          </a:ln>
          <a:effectLst/>
        </c:spPr>
      </c:pivotFmt>
      <c:pivotFmt>
        <c:idx val="2424"/>
        <c:spPr>
          <a:solidFill>
            <a:schemeClr val="accent1"/>
          </a:solidFill>
          <a:ln w="19050">
            <a:solidFill>
              <a:schemeClr val="lt1"/>
            </a:solidFill>
          </a:ln>
          <a:effectLst/>
        </c:spPr>
      </c:pivotFmt>
      <c:pivotFmt>
        <c:idx val="2425"/>
        <c:spPr>
          <a:solidFill>
            <a:schemeClr val="accent1"/>
          </a:solidFill>
          <a:ln w="19050">
            <a:solidFill>
              <a:schemeClr val="lt1"/>
            </a:solidFill>
          </a:ln>
          <a:effectLst/>
        </c:spPr>
      </c:pivotFmt>
      <c:pivotFmt>
        <c:idx val="2426"/>
        <c:spPr>
          <a:solidFill>
            <a:schemeClr val="accent1"/>
          </a:solidFill>
          <a:ln w="19050">
            <a:solidFill>
              <a:schemeClr val="lt1"/>
            </a:solidFill>
          </a:ln>
          <a:effectLst/>
        </c:spPr>
      </c:pivotFmt>
      <c:pivotFmt>
        <c:idx val="2427"/>
        <c:spPr>
          <a:solidFill>
            <a:schemeClr val="accent1"/>
          </a:solidFill>
          <a:ln w="19050">
            <a:solidFill>
              <a:schemeClr val="lt1"/>
            </a:solidFill>
          </a:ln>
          <a:effectLst/>
        </c:spPr>
      </c:pivotFmt>
      <c:pivotFmt>
        <c:idx val="2428"/>
        <c:spPr>
          <a:solidFill>
            <a:schemeClr val="accent1"/>
          </a:solidFill>
          <a:ln w="19050">
            <a:solidFill>
              <a:schemeClr val="lt1"/>
            </a:solidFill>
          </a:ln>
          <a:effectLst/>
        </c:spPr>
      </c:pivotFmt>
      <c:pivotFmt>
        <c:idx val="2429"/>
        <c:spPr>
          <a:solidFill>
            <a:schemeClr val="accent1"/>
          </a:solidFill>
          <a:ln w="19050">
            <a:solidFill>
              <a:schemeClr val="lt1"/>
            </a:solidFill>
          </a:ln>
          <a:effectLst/>
        </c:spPr>
      </c:pivotFmt>
      <c:pivotFmt>
        <c:idx val="2430"/>
        <c:spPr>
          <a:solidFill>
            <a:schemeClr val="accent1"/>
          </a:solidFill>
          <a:ln w="19050">
            <a:solidFill>
              <a:schemeClr val="lt1"/>
            </a:solidFill>
          </a:ln>
          <a:effectLst/>
        </c:spPr>
      </c:pivotFmt>
    </c:pivotFmts>
    <c:plotArea>
      <c:layout/>
      <c:pieChart>
        <c:varyColors val="1"/>
        <c:ser>
          <c:idx val="0"/>
          <c:order val="0"/>
          <c:tx>
            <c:strRef>
              <c:f>'7.  Category Popularity'!$Q$2:$Q$3</c:f>
              <c:strCache>
                <c:ptCount val="1"/>
                <c:pt idx="0">
                  <c:v>Afghanistan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BF-4B37-8CC6-498FAD1355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BF-4B37-8CC6-498FAD1355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BF-4B37-8CC6-498FAD1355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BF-4B37-8CC6-498FAD1355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BF-4B37-8CC6-498FAD13550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BF-4B37-8CC6-498FAD13550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BF-4B37-8CC6-498FAD1355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BF-4B37-8CC6-498FAD1355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BF-4B37-8CC6-498FAD1355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BF-4B37-8CC6-498FAD13550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FBF-4B37-8CC6-498FAD13550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FBF-4B37-8CC6-498FAD13550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FBF-4B37-8CC6-498FAD13550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FBF-4B37-8CC6-498FAD13550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FBF-4B37-8CC6-498FAD13550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FBF-4B37-8CC6-498FAD135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Popularity'!$Q$4:$Q$20</c:f>
              <c:numCache>
                <c:formatCode>General</c:formatCode>
                <c:ptCount val="16"/>
                <c:pt idx="0">
                  <c:v>1</c:v>
                </c:pt>
                <c:pt idx="1">
                  <c:v>1</c:v>
                </c:pt>
                <c:pt idx="2">
                  <c:v>1</c:v>
                </c:pt>
                <c:pt idx="3">
                  <c:v>2</c:v>
                </c:pt>
                <c:pt idx="4">
                  <c:v>3</c:v>
                </c:pt>
                <c:pt idx="5">
                  <c:v>2</c:v>
                </c:pt>
                <c:pt idx="6">
                  <c:v>2</c:v>
                </c:pt>
                <c:pt idx="8">
                  <c:v>1</c:v>
                </c:pt>
                <c:pt idx="9">
                  <c:v>1</c:v>
                </c:pt>
                <c:pt idx="12">
                  <c:v>2</c:v>
                </c:pt>
                <c:pt idx="13">
                  <c:v>1</c:v>
                </c:pt>
                <c:pt idx="15">
                  <c:v>1</c:v>
                </c:pt>
              </c:numCache>
            </c:numRef>
          </c:val>
          <c:extLst>
            <c:ext xmlns:c16="http://schemas.microsoft.com/office/drawing/2014/chart" uri="{C3380CC4-5D6E-409C-BE32-E72D297353CC}">
              <c16:uniqueId val="{00000020-7FBF-4B37-8CC6-498FAD13550B}"/>
            </c:ext>
          </c:extLst>
        </c:ser>
        <c:ser>
          <c:idx val="1"/>
          <c:order val="1"/>
          <c:tx>
            <c:strRef>
              <c:f>'7.  Category Popularity'!$R$2:$R$3</c:f>
              <c:strCache>
                <c:ptCount val="1"/>
                <c:pt idx="0">
                  <c:v>Algeria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Popularity'!$R$4:$R$20</c:f>
              <c:numCache>
                <c:formatCode>General</c:formatCode>
                <c:ptCount val="16"/>
                <c:pt idx="0">
                  <c:v>5</c:v>
                </c:pt>
                <c:pt idx="1">
                  <c:v>7</c:v>
                </c:pt>
                <c:pt idx="2">
                  <c:v>7</c:v>
                </c:pt>
                <c:pt idx="3">
                  <c:v>3</c:v>
                </c:pt>
                <c:pt idx="4">
                  <c:v>8</c:v>
                </c:pt>
                <c:pt idx="5">
                  <c:v>3</c:v>
                </c:pt>
                <c:pt idx="6">
                  <c:v>6</c:v>
                </c:pt>
                <c:pt idx="7">
                  <c:v>6</c:v>
                </c:pt>
                <c:pt idx="8">
                  <c:v>4</c:v>
                </c:pt>
                <c:pt idx="9">
                  <c:v>4</c:v>
                </c:pt>
                <c:pt idx="10">
                  <c:v>2</c:v>
                </c:pt>
                <c:pt idx="11">
                  <c:v>4</c:v>
                </c:pt>
                <c:pt idx="12">
                  <c:v>10</c:v>
                </c:pt>
                <c:pt idx="13">
                  <c:v>12</c:v>
                </c:pt>
                <c:pt idx="14">
                  <c:v>6</c:v>
                </c:pt>
                <c:pt idx="15">
                  <c:v>3</c:v>
                </c:pt>
              </c:numCache>
            </c:numRef>
          </c:val>
          <c:extLst>
            <c:ext xmlns:c16="http://schemas.microsoft.com/office/drawing/2014/chart" uri="{C3380CC4-5D6E-409C-BE32-E72D297353CC}">
              <c16:uniqueId val="{000008E6-7FBF-4B37-8CC6-498FAD13550B}"/>
            </c:ext>
          </c:extLst>
        </c:ser>
        <c:ser>
          <c:idx val="2"/>
          <c:order val="2"/>
          <c:tx>
            <c:strRef>
              <c:f>'7.  Category Popularity'!$S$2:$S$3</c:f>
              <c:strCache>
                <c:ptCount val="1"/>
                <c:pt idx="0">
                  <c:v>American Samoa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Popularity'!$S$4:$S$20</c:f>
              <c:numCache>
                <c:formatCode>General</c:formatCode>
                <c:ptCount val="16"/>
                <c:pt idx="0">
                  <c:v>1</c:v>
                </c:pt>
                <c:pt idx="1">
                  <c:v>1</c:v>
                </c:pt>
                <c:pt idx="2">
                  <c:v>1</c:v>
                </c:pt>
                <c:pt idx="3">
                  <c:v>1</c:v>
                </c:pt>
                <c:pt idx="4">
                  <c:v>2</c:v>
                </c:pt>
                <c:pt idx="6">
                  <c:v>1</c:v>
                </c:pt>
                <c:pt idx="8">
                  <c:v>1</c:v>
                </c:pt>
                <c:pt idx="9">
                  <c:v>1</c:v>
                </c:pt>
                <c:pt idx="10">
                  <c:v>1</c:v>
                </c:pt>
                <c:pt idx="11">
                  <c:v>1</c:v>
                </c:pt>
                <c:pt idx="13">
                  <c:v>1</c:v>
                </c:pt>
                <c:pt idx="14">
                  <c:v>5</c:v>
                </c:pt>
                <c:pt idx="15">
                  <c:v>3</c:v>
                </c:pt>
              </c:numCache>
            </c:numRef>
          </c:val>
          <c:extLst>
            <c:ext xmlns:c16="http://schemas.microsoft.com/office/drawing/2014/chart" uri="{C3380CC4-5D6E-409C-BE32-E72D297353CC}">
              <c16:uniqueId val="{000008E7-7FBF-4B37-8CC6-498FAD13550B}"/>
            </c:ext>
          </c:extLst>
        </c:ser>
        <c:ser>
          <c:idx val="3"/>
          <c:order val="3"/>
          <c:tx>
            <c:strRef>
              <c:f>'7.  Category Popularity'!$T$2:$T$3</c:f>
              <c:strCache>
                <c:ptCount val="1"/>
                <c:pt idx="0">
                  <c:v>Angola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Popularity'!$T$4:$T$20</c:f>
              <c:numCache>
                <c:formatCode>General</c:formatCode>
                <c:ptCount val="16"/>
                <c:pt idx="0">
                  <c:v>3</c:v>
                </c:pt>
                <c:pt idx="1">
                  <c:v>7</c:v>
                </c:pt>
                <c:pt idx="2">
                  <c:v>5</c:v>
                </c:pt>
                <c:pt idx="3">
                  <c:v>4</c:v>
                </c:pt>
                <c:pt idx="4">
                  <c:v>7</c:v>
                </c:pt>
                <c:pt idx="5">
                  <c:v>1</c:v>
                </c:pt>
                <c:pt idx="6">
                  <c:v>1</c:v>
                </c:pt>
                <c:pt idx="7">
                  <c:v>1</c:v>
                </c:pt>
                <c:pt idx="8">
                  <c:v>3</c:v>
                </c:pt>
                <c:pt idx="9">
                  <c:v>1</c:v>
                </c:pt>
                <c:pt idx="10">
                  <c:v>5</c:v>
                </c:pt>
                <c:pt idx="11">
                  <c:v>4</c:v>
                </c:pt>
                <c:pt idx="12">
                  <c:v>4</c:v>
                </c:pt>
                <c:pt idx="13">
                  <c:v>3</c:v>
                </c:pt>
                <c:pt idx="14">
                  <c:v>2</c:v>
                </c:pt>
                <c:pt idx="15">
                  <c:v>1</c:v>
                </c:pt>
              </c:numCache>
            </c:numRef>
          </c:val>
          <c:extLst>
            <c:ext xmlns:c16="http://schemas.microsoft.com/office/drawing/2014/chart" uri="{C3380CC4-5D6E-409C-BE32-E72D297353CC}">
              <c16:uniqueId val="{000008E8-7FBF-4B37-8CC6-498FAD13550B}"/>
            </c:ext>
          </c:extLst>
        </c:ser>
        <c:ser>
          <c:idx val="4"/>
          <c:order val="4"/>
          <c:tx>
            <c:strRef>
              <c:f>'7.  Category Popularity'!$U$2:$U$3</c:f>
              <c:strCache>
                <c:ptCount val="1"/>
                <c:pt idx="0">
                  <c:v>Anguilla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Popularity'!$U$4:$U$20</c:f>
              <c:numCache>
                <c:formatCode>General</c:formatCode>
                <c:ptCount val="16"/>
                <c:pt idx="0">
                  <c:v>1</c:v>
                </c:pt>
                <c:pt idx="1">
                  <c:v>4</c:v>
                </c:pt>
                <c:pt idx="2">
                  <c:v>3</c:v>
                </c:pt>
                <c:pt idx="3">
                  <c:v>2</c:v>
                </c:pt>
                <c:pt idx="4">
                  <c:v>1</c:v>
                </c:pt>
                <c:pt idx="5">
                  <c:v>1</c:v>
                </c:pt>
                <c:pt idx="6">
                  <c:v>3</c:v>
                </c:pt>
                <c:pt idx="7">
                  <c:v>3</c:v>
                </c:pt>
                <c:pt idx="9">
                  <c:v>3</c:v>
                </c:pt>
                <c:pt idx="11">
                  <c:v>3</c:v>
                </c:pt>
                <c:pt idx="12">
                  <c:v>2</c:v>
                </c:pt>
                <c:pt idx="13">
                  <c:v>4</c:v>
                </c:pt>
                <c:pt idx="15">
                  <c:v>5</c:v>
                </c:pt>
              </c:numCache>
            </c:numRef>
          </c:val>
          <c:extLst>
            <c:ext xmlns:c16="http://schemas.microsoft.com/office/drawing/2014/chart" uri="{C3380CC4-5D6E-409C-BE32-E72D297353CC}">
              <c16:uniqueId val="{000008E9-7FBF-4B37-8CC6-498FAD13550B}"/>
            </c:ext>
          </c:extLst>
        </c:ser>
        <c:ser>
          <c:idx val="5"/>
          <c:order val="5"/>
          <c:tx>
            <c:strRef>
              <c:f>'7.  Category Popularity'!$V$2:$V$3</c:f>
              <c:strCache>
                <c:ptCount val="1"/>
                <c:pt idx="0">
                  <c:v>Argentina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Popularity'!$V$4:$V$20</c:f>
              <c:numCache>
                <c:formatCode>General</c:formatCode>
                <c:ptCount val="16"/>
                <c:pt idx="0">
                  <c:v>25</c:v>
                </c:pt>
                <c:pt idx="1">
                  <c:v>26</c:v>
                </c:pt>
                <c:pt idx="2">
                  <c:v>13</c:v>
                </c:pt>
                <c:pt idx="3">
                  <c:v>18</c:v>
                </c:pt>
                <c:pt idx="4">
                  <c:v>16</c:v>
                </c:pt>
                <c:pt idx="5">
                  <c:v>37</c:v>
                </c:pt>
                <c:pt idx="6">
                  <c:v>20</c:v>
                </c:pt>
                <c:pt idx="7">
                  <c:v>29</c:v>
                </c:pt>
                <c:pt idx="8">
                  <c:v>18</c:v>
                </c:pt>
                <c:pt idx="9">
                  <c:v>23</c:v>
                </c:pt>
                <c:pt idx="10">
                  <c:v>13</c:v>
                </c:pt>
                <c:pt idx="11">
                  <c:v>18</c:v>
                </c:pt>
                <c:pt idx="12">
                  <c:v>17</c:v>
                </c:pt>
                <c:pt idx="13">
                  <c:v>28</c:v>
                </c:pt>
                <c:pt idx="14">
                  <c:v>29</c:v>
                </c:pt>
                <c:pt idx="15">
                  <c:v>22</c:v>
                </c:pt>
              </c:numCache>
            </c:numRef>
          </c:val>
          <c:extLst>
            <c:ext xmlns:c16="http://schemas.microsoft.com/office/drawing/2014/chart" uri="{C3380CC4-5D6E-409C-BE32-E72D297353CC}">
              <c16:uniqueId val="{000008EA-7FBF-4B37-8CC6-498FAD13550B}"/>
            </c:ext>
          </c:extLst>
        </c:ser>
        <c:ser>
          <c:idx val="6"/>
          <c:order val="6"/>
          <c:tx>
            <c:strRef>
              <c:f>'7.  Category Popularity'!$W$2:$W$3</c:f>
              <c:strCache>
                <c:ptCount val="1"/>
                <c:pt idx="0">
                  <c:v>Armenia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Popularity'!$W$4:$W$20</c:f>
              <c:numCache>
                <c:formatCode>General</c:formatCode>
                <c:ptCount val="16"/>
                <c:pt idx="0">
                  <c:v>2</c:v>
                </c:pt>
                <c:pt idx="1">
                  <c:v>5</c:v>
                </c:pt>
                <c:pt idx="4">
                  <c:v>1</c:v>
                </c:pt>
                <c:pt idx="5">
                  <c:v>2</c:v>
                </c:pt>
                <c:pt idx="6">
                  <c:v>1</c:v>
                </c:pt>
                <c:pt idx="7">
                  <c:v>2</c:v>
                </c:pt>
                <c:pt idx="8">
                  <c:v>3</c:v>
                </c:pt>
                <c:pt idx="9">
                  <c:v>3</c:v>
                </c:pt>
                <c:pt idx="11">
                  <c:v>1</c:v>
                </c:pt>
                <c:pt idx="13">
                  <c:v>3</c:v>
                </c:pt>
                <c:pt idx="14">
                  <c:v>2</c:v>
                </c:pt>
              </c:numCache>
            </c:numRef>
          </c:val>
          <c:extLst>
            <c:ext xmlns:c16="http://schemas.microsoft.com/office/drawing/2014/chart" uri="{C3380CC4-5D6E-409C-BE32-E72D297353CC}">
              <c16:uniqueId val="{000008EB-7FBF-4B37-8CC6-498FAD13550B}"/>
            </c:ext>
          </c:extLst>
        </c:ser>
        <c:ser>
          <c:idx val="7"/>
          <c:order val="7"/>
          <c:tx>
            <c:strRef>
              <c:f>'7.  Category Popularity'!$X$2:$X$3</c:f>
              <c:strCache>
                <c:ptCount val="1"/>
                <c:pt idx="0">
                  <c:v>Austria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Popularity'!$X$4:$X$20</c:f>
              <c:numCache>
                <c:formatCode>General</c:formatCode>
                <c:ptCount val="16"/>
                <c:pt idx="0">
                  <c:v>8</c:v>
                </c:pt>
                <c:pt idx="1">
                  <c:v>7</c:v>
                </c:pt>
                <c:pt idx="2">
                  <c:v>3</c:v>
                </c:pt>
                <c:pt idx="3">
                  <c:v>8</c:v>
                </c:pt>
                <c:pt idx="4">
                  <c:v>5</c:v>
                </c:pt>
                <c:pt idx="5">
                  <c:v>6</c:v>
                </c:pt>
                <c:pt idx="6">
                  <c:v>6</c:v>
                </c:pt>
                <c:pt idx="7">
                  <c:v>9</c:v>
                </c:pt>
                <c:pt idx="8">
                  <c:v>2</c:v>
                </c:pt>
                <c:pt idx="9">
                  <c:v>2</c:v>
                </c:pt>
                <c:pt idx="10">
                  <c:v>1</c:v>
                </c:pt>
                <c:pt idx="11">
                  <c:v>1</c:v>
                </c:pt>
                <c:pt idx="12">
                  <c:v>5</c:v>
                </c:pt>
                <c:pt idx="13">
                  <c:v>3</c:v>
                </c:pt>
                <c:pt idx="14">
                  <c:v>4</c:v>
                </c:pt>
                <c:pt idx="15">
                  <c:v>8</c:v>
                </c:pt>
              </c:numCache>
            </c:numRef>
          </c:val>
          <c:extLst>
            <c:ext xmlns:c16="http://schemas.microsoft.com/office/drawing/2014/chart" uri="{C3380CC4-5D6E-409C-BE32-E72D297353CC}">
              <c16:uniqueId val="{000008EC-7FBF-4B37-8CC6-498FAD13550B}"/>
            </c:ext>
          </c:extLst>
        </c:ser>
        <c:ser>
          <c:idx val="8"/>
          <c:order val="8"/>
          <c:tx>
            <c:strRef>
              <c:f>'7.  Category Popularity'!$Y$2:$Y$3</c:f>
              <c:strCache>
                <c:ptCount val="1"/>
                <c:pt idx="0">
                  <c:v>Azerbaijan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Popularity'!$Y$4:$Y$20</c:f>
              <c:numCache>
                <c:formatCode>General</c:formatCode>
                <c:ptCount val="16"/>
                <c:pt idx="0">
                  <c:v>4</c:v>
                </c:pt>
                <c:pt idx="1">
                  <c:v>4</c:v>
                </c:pt>
                <c:pt idx="2">
                  <c:v>3</c:v>
                </c:pt>
                <c:pt idx="3">
                  <c:v>1</c:v>
                </c:pt>
                <c:pt idx="4">
                  <c:v>4</c:v>
                </c:pt>
                <c:pt idx="5">
                  <c:v>1</c:v>
                </c:pt>
                <c:pt idx="6">
                  <c:v>3</c:v>
                </c:pt>
                <c:pt idx="7">
                  <c:v>3</c:v>
                </c:pt>
                <c:pt idx="8">
                  <c:v>7</c:v>
                </c:pt>
                <c:pt idx="9">
                  <c:v>5</c:v>
                </c:pt>
                <c:pt idx="10">
                  <c:v>7</c:v>
                </c:pt>
                <c:pt idx="11">
                  <c:v>3</c:v>
                </c:pt>
                <c:pt idx="12">
                  <c:v>4</c:v>
                </c:pt>
                <c:pt idx="13">
                  <c:v>4</c:v>
                </c:pt>
                <c:pt idx="14">
                  <c:v>3</c:v>
                </c:pt>
                <c:pt idx="15">
                  <c:v>1</c:v>
                </c:pt>
              </c:numCache>
            </c:numRef>
          </c:val>
          <c:extLst>
            <c:ext xmlns:c16="http://schemas.microsoft.com/office/drawing/2014/chart" uri="{C3380CC4-5D6E-409C-BE32-E72D297353CC}">
              <c16:uniqueId val="{000008ED-7FBF-4B37-8CC6-498FAD13550B}"/>
            </c:ext>
          </c:extLst>
        </c:ser>
        <c:ser>
          <c:idx val="9"/>
          <c:order val="9"/>
          <c:tx>
            <c:strRef>
              <c:f>'7.  Category Popularity'!$Z$2:$Z$3</c:f>
              <c:strCache>
                <c:ptCount val="1"/>
                <c:pt idx="0">
                  <c:v>Bahrain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Popularity'!$Z$4:$Z$20</c:f>
              <c:numCache>
                <c:formatCode>General</c:formatCode>
                <c:ptCount val="16"/>
                <c:pt idx="0">
                  <c:v>4</c:v>
                </c:pt>
                <c:pt idx="3">
                  <c:v>1</c:v>
                </c:pt>
                <c:pt idx="5">
                  <c:v>1</c:v>
                </c:pt>
                <c:pt idx="6">
                  <c:v>1</c:v>
                </c:pt>
                <c:pt idx="7">
                  <c:v>4</c:v>
                </c:pt>
                <c:pt idx="8">
                  <c:v>1</c:v>
                </c:pt>
                <c:pt idx="9">
                  <c:v>1</c:v>
                </c:pt>
                <c:pt idx="12">
                  <c:v>1</c:v>
                </c:pt>
                <c:pt idx="13">
                  <c:v>4</c:v>
                </c:pt>
                <c:pt idx="14">
                  <c:v>5</c:v>
                </c:pt>
                <c:pt idx="15">
                  <c:v>2</c:v>
                </c:pt>
              </c:numCache>
            </c:numRef>
          </c:val>
          <c:extLst>
            <c:ext xmlns:c16="http://schemas.microsoft.com/office/drawing/2014/chart" uri="{C3380CC4-5D6E-409C-BE32-E72D297353CC}">
              <c16:uniqueId val="{000008EE-7FBF-4B37-8CC6-498FAD13550B}"/>
            </c:ext>
          </c:extLst>
        </c:ser>
        <c:ser>
          <c:idx val="10"/>
          <c:order val="10"/>
          <c:tx>
            <c:strRef>
              <c:f>'7.  Category Popularity'!$AA$2:$AA$3</c:f>
              <c:strCache>
                <c:ptCount val="1"/>
                <c:pt idx="0">
                  <c:v>Bangladesh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Popularity'!$AA$4:$AA$20</c:f>
              <c:numCache>
                <c:formatCode>General</c:formatCode>
                <c:ptCount val="16"/>
                <c:pt idx="0">
                  <c:v>4</c:v>
                </c:pt>
                <c:pt idx="1">
                  <c:v>5</c:v>
                </c:pt>
                <c:pt idx="2">
                  <c:v>2</c:v>
                </c:pt>
                <c:pt idx="3">
                  <c:v>7</c:v>
                </c:pt>
                <c:pt idx="4">
                  <c:v>5</c:v>
                </c:pt>
                <c:pt idx="5">
                  <c:v>7</c:v>
                </c:pt>
                <c:pt idx="6">
                  <c:v>5</c:v>
                </c:pt>
                <c:pt idx="7">
                  <c:v>3</c:v>
                </c:pt>
                <c:pt idx="8">
                  <c:v>8</c:v>
                </c:pt>
                <c:pt idx="9">
                  <c:v>8</c:v>
                </c:pt>
                <c:pt idx="10">
                  <c:v>8</c:v>
                </c:pt>
                <c:pt idx="11">
                  <c:v>7</c:v>
                </c:pt>
                <c:pt idx="12">
                  <c:v>5</c:v>
                </c:pt>
                <c:pt idx="13">
                  <c:v>7</c:v>
                </c:pt>
                <c:pt idx="14">
                  <c:v>8</c:v>
                </c:pt>
                <c:pt idx="15">
                  <c:v>6</c:v>
                </c:pt>
              </c:numCache>
            </c:numRef>
          </c:val>
          <c:extLst>
            <c:ext xmlns:c16="http://schemas.microsoft.com/office/drawing/2014/chart" uri="{C3380CC4-5D6E-409C-BE32-E72D297353CC}">
              <c16:uniqueId val="{000008EF-7FBF-4B37-8CC6-498FAD13550B}"/>
            </c:ext>
          </c:extLst>
        </c:ser>
        <c:ser>
          <c:idx val="11"/>
          <c:order val="11"/>
          <c:tx>
            <c:strRef>
              <c:f>'7.  Category Popularity'!$AB$2:$AB$3</c:f>
              <c:strCache>
                <c:ptCount val="1"/>
                <c:pt idx="0">
                  <c:v>Belarus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Popularity'!$AB$4:$AB$20</c:f>
              <c:numCache>
                <c:formatCode>General</c:formatCode>
                <c:ptCount val="16"/>
                <c:pt idx="0">
                  <c:v>8</c:v>
                </c:pt>
                <c:pt idx="1">
                  <c:v>5</c:v>
                </c:pt>
                <c:pt idx="2">
                  <c:v>2</c:v>
                </c:pt>
                <c:pt idx="3">
                  <c:v>6</c:v>
                </c:pt>
                <c:pt idx="4">
                  <c:v>3</c:v>
                </c:pt>
                <c:pt idx="5">
                  <c:v>2</c:v>
                </c:pt>
                <c:pt idx="6">
                  <c:v>5</c:v>
                </c:pt>
                <c:pt idx="7">
                  <c:v>4</c:v>
                </c:pt>
                <c:pt idx="8">
                  <c:v>2</c:v>
                </c:pt>
                <c:pt idx="9">
                  <c:v>5</c:v>
                </c:pt>
                <c:pt idx="10">
                  <c:v>3</c:v>
                </c:pt>
                <c:pt idx="11">
                  <c:v>2</c:v>
                </c:pt>
                <c:pt idx="12">
                  <c:v>6</c:v>
                </c:pt>
                <c:pt idx="13">
                  <c:v>3</c:v>
                </c:pt>
                <c:pt idx="14">
                  <c:v>5</c:v>
                </c:pt>
                <c:pt idx="15">
                  <c:v>5</c:v>
                </c:pt>
              </c:numCache>
            </c:numRef>
          </c:val>
          <c:extLst>
            <c:ext xmlns:c16="http://schemas.microsoft.com/office/drawing/2014/chart" uri="{C3380CC4-5D6E-409C-BE32-E72D297353CC}">
              <c16:uniqueId val="{000008F0-7FBF-4B37-8CC6-498FAD13550B}"/>
            </c:ext>
          </c:extLst>
        </c:ser>
        <c:ser>
          <c:idx val="12"/>
          <c:order val="12"/>
          <c:tx>
            <c:strRef>
              <c:f>'7.  Category Popularity'!$AC$2:$AC$3</c:f>
              <c:strCache>
                <c:ptCount val="1"/>
                <c:pt idx="0">
                  <c:v>Bolivia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Popularity'!$AC$4:$AC$20</c:f>
              <c:numCache>
                <c:formatCode>General</c:formatCode>
                <c:ptCount val="16"/>
                <c:pt idx="0">
                  <c:v>3</c:v>
                </c:pt>
                <c:pt idx="1">
                  <c:v>4</c:v>
                </c:pt>
                <c:pt idx="2">
                  <c:v>5</c:v>
                </c:pt>
                <c:pt idx="3">
                  <c:v>3</c:v>
                </c:pt>
                <c:pt idx="4">
                  <c:v>4</c:v>
                </c:pt>
                <c:pt idx="5">
                  <c:v>4</c:v>
                </c:pt>
                <c:pt idx="6">
                  <c:v>1</c:v>
                </c:pt>
                <c:pt idx="7">
                  <c:v>5</c:v>
                </c:pt>
                <c:pt idx="9">
                  <c:v>1</c:v>
                </c:pt>
                <c:pt idx="10">
                  <c:v>1</c:v>
                </c:pt>
                <c:pt idx="11">
                  <c:v>3</c:v>
                </c:pt>
                <c:pt idx="12">
                  <c:v>5</c:v>
                </c:pt>
                <c:pt idx="13">
                  <c:v>3</c:v>
                </c:pt>
                <c:pt idx="14">
                  <c:v>4</c:v>
                </c:pt>
                <c:pt idx="15">
                  <c:v>1</c:v>
                </c:pt>
              </c:numCache>
            </c:numRef>
          </c:val>
          <c:extLst>
            <c:ext xmlns:c16="http://schemas.microsoft.com/office/drawing/2014/chart" uri="{C3380CC4-5D6E-409C-BE32-E72D297353CC}">
              <c16:uniqueId val="{000008F1-7FBF-4B37-8CC6-498FAD13550B}"/>
            </c:ext>
          </c:extLst>
        </c:ser>
        <c:ser>
          <c:idx val="13"/>
          <c:order val="13"/>
          <c:tx>
            <c:strRef>
              <c:f>'7.  Category Popularity'!$AD$2:$AD$3</c:f>
              <c:strCache>
                <c:ptCount val="1"/>
                <c:pt idx="0">
                  <c:v>Brazil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Popularity'!$AD$4:$AD$20</c:f>
              <c:numCache>
                <c:formatCode>General</c:formatCode>
                <c:ptCount val="16"/>
                <c:pt idx="0">
                  <c:v>51</c:v>
                </c:pt>
                <c:pt idx="1">
                  <c:v>55</c:v>
                </c:pt>
                <c:pt idx="2">
                  <c:v>43</c:v>
                </c:pt>
                <c:pt idx="3">
                  <c:v>42</c:v>
                </c:pt>
                <c:pt idx="4">
                  <c:v>38</c:v>
                </c:pt>
                <c:pt idx="5">
                  <c:v>52</c:v>
                </c:pt>
                <c:pt idx="6">
                  <c:v>54</c:v>
                </c:pt>
                <c:pt idx="7">
                  <c:v>44</c:v>
                </c:pt>
                <c:pt idx="8">
                  <c:v>46</c:v>
                </c:pt>
                <c:pt idx="9">
                  <c:v>37</c:v>
                </c:pt>
                <c:pt idx="10">
                  <c:v>42</c:v>
                </c:pt>
                <c:pt idx="11">
                  <c:v>36</c:v>
                </c:pt>
                <c:pt idx="12">
                  <c:v>45</c:v>
                </c:pt>
                <c:pt idx="13">
                  <c:v>64</c:v>
                </c:pt>
                <c:pt idx="14">
                  <c:v>57</c:v>
                </c:pt>
                <c:pt idx="15">
                  <c:v>42</c:v>
                </c:pt>
              </c:numCache>
            </c:numRef>
          </c:val>
          <c:extLst>
            <c:ext xmlns:c16="http://schemas.microsoft.com/office/drawing/2014/chart" uri="{C3380CC4-5D6E-409C-BE32-E72D297353CC}">
              <c16:uniqueId val="{000008F2-7FBF-4B37-8CC6-498FAD13550B}"/>
            </c:ext>
          </c:extLst>
        </c:ser>
        <c:ser>
          <c:idx val="14"/>
          <c:order val="14"/>
          <c:tx>
            <c:strRef>
              <c:f>'7.  Category Popularity'!$AE$2:$AE$3</c:f>
              <c:strCache>
                <c:ptCount val="1"/>
                <c:pt idx="0">
                  <c:v>Brunei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Popularity'!$AE$4:$AE$20</c:f>
              <c:numCache>
                <c:formatCode>General</c:formatCode>
                <c:ptCount val="16"/>
                <c:pt idx="0">
                  <c:v>2</c:v>
                </c:pt>
                <c:pt idx="1">
                  <c:v>1</c:v>
                </c:pt>
                <c:pt idx="2">
                  <c:v>3</c:v>
                </c:pt>
                <c:pt idx="3">
                  <c:v>2</c:v>
                </c:pt>
                <c:pt idx="4">
                  <c:v>4</c:v>
                </c:pt>
                <c:pt idx="5">
                  <c:v>3</c:v>
                </c:pt>
                <c:pt idx="6">
                  <c:v>4</c:v>
                </c:pt>
                <c:pt idx="7">
                  <c:v>1</c:v>
                </c:pt>
                <c:pt idx="9">
                  <c:v>1</c:v>
                </c:pt>
                <c:pt idx="10">
                  <c:v>2</c:v>
                </c:pt>
                <c:pt idx="11">
                  <c:v>1</c:v>
                </c:pt>
                <c:pt idx="12">
                  <c:v>1</c:v>
                </c:pt>
                <c:pt idx="13">
                  <c:v>2</c:v>
                </c:pt>
                <c:pt idx="14">
                  <c:v>5</c:v>
                </c:pt>
                <c:pt idx="15">
                  <c:v>3</c:v>
                </c:pt>
              </c:numCache>
            </c:numRef>
          </c:val>
          <c:extLst>
            <c:ext xmlns:c16="http://schemas.microsoft.com/office/drawing/2014/chart" uri="{C3380CC4-5D6E-409C-BE32-E72D297353CC}">
              <c16:uniqueId val="{000008F3-7FBF-4B37-8CC6-498FAD13550B}"/>
            </c:ext>
          </c:extLst>
        </c:ser>
        <c:ser>
          <c:idx val="15"/>
          <c:order val="15"/>
          <c:tx>
            <c:strRef>
              <c:f>'7.  Category Popularity'!$AF$2:$AF$3</c:f>
              <c:strCache>
                <c:ptCount val="1"/>
                <c:pt idx="0">
                  <c:v>Bulgaria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Popularity'!$AF$4:$AF$20</c:f>
              <c:numCache>
                <c:formatCode>General</c:formatCode>
                <c:ptCount val="16"/>
                <c:pt idx="0">
                  <c:v>2</c:v>
                </c:pt>
                <c:pt idx="1">
                  <c:v>3</c:v>
                </c:pt>
                <c:pt idx="2">
                  <c:v>3</c:v>
                </c:pt>
                <c:pt idx="3">
                  <c:v>3</c:v>
                </c:pt>
                <c:pt idx="4">
                  <c:v>3</c:v>
                </c:pt>
                <c:pt idx="5">
                  <c:v>4</c:v>
                </c:pt>
                <c:pt idx="6">
                  <c:v>3</c:v>
                </c:pt>
                <c:pt idx="8">
                  <c:v>7</c:v>
                </c:pt>
                <c:pt idx="9">
                  <c:v>1</c:v>
                </c:pt>
                <c:pt idx="10">
                  <c:v>1</c:v>
                </c:pt>
                <c:pt idx="11">
                  <c:v>3</c:v>
                </c:pt>
                <c:pt idx="12">
                  <c:v>4</c:v>
                </c:pt>
                <c:pt idx="13">
                  <c:v>4</c:v>
                </c:pt>
                <c:pt idx="14">
                  <c:v>7</c:v>
                </c:pt>
                <c:pt idx="15">
                  <c:v>2</c:v>
                </c:pt>
              </c:numCache>
            </c:numRef>
          </c:val>
          <c:extLst>
            <c:ext xmlns:c16="http://schemas.microsoft.com/office/drawing/2014/chart" uri="{C3380CC4-5D6E-409C-BE32-E72D297353CC}">
              <c16:uniqueId val="{000008F4-7FBF-4B37-8CC6-498FAD13550B}"/>
            </c:ext>
          </c:extLst>
        </c:ser>
        <c:ser>
          <c:idx val="16"/>
          <c:order val="16"/>
          <c:tx>
            <c:strRef>
              <c:f>'7.  Category Popularity'!$AG$2:$AG$3</c:f>
              <c:strCache>
                <c:ptCount val="1"/>
                <c:pt idx="0">
                  <c:v>Cambodia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Popularity'!$AG$4:$AG$20</c:f>
              <c:numCache>
                <c:formatCode>General</c:formatCode>
                <c:ptCount val="16"/>
                <c:pt idx="0">
                  <c:v>4</c:v>
                </c:pt>
                <c:pt idx="1">
                  <c:v>5</c:v>
                </c:pt>
                <c:pt idx="2">
                  <c:v>3</c:v>
                </c:pt>
                <c:pt idx="3">
                  <c:v>3</c:v>
                </c:pt>
                <c:pt idx="4">
                  <c:v>1</c:v>
                </c:pt>
                <c:pt idx="5">
                  <c:v>6</c:v>
                </c:pt>
                <c:pt idx="6">
                  <c:v>1</c:v>
                </c:pt>
                <c:pt idx="7">
                  <c:v>3</c:v>
                </c:pt>
                <c:pt idx="8">
                  <c:v>5</c:v>
                </c:pt>
                <c:pt idx="9">
                  <c:v>3</c:v>
                </c:pt>
                <c:pt idx="10">
                  <c:v>2</c:v>
                </c:pt>
                <c:pt idx="11">
                  <c:v>2</c:v>
                </c:pt>
                <c:pt idx="12">
                  <c:v>2</c:v>
                </c:pt>
                <c:pt idx="13">
                  <c:v>4</c:v>
                </c:pt>
                <c:pt idx="14">
                  <c:v>5</c:v>
                </c:pt>
                <c:pt idx="15">
                  <c:v>4</c:v>
                </c:pt>
              </c:numCache>
            </c:numRef>
          </c:val>
          <c:extLst>
            <c:ext xmlns:c16="http://schemas.microsoft.com/office/drawing/2014/chart" uri="{C3380CC4-5D6E-409C-BE32-E72D297353CC}">
              <c16:uniqueId val="{000008F5-7FBF-4B37-8CC6-498FAD13550B}"/>
            </c:ext>
          </c:extLst>
        </c:ser>
        <c:ser>
          <c:idx val="17"/>
          <c:order val="17"/>
          <c:tx>
            <c:strRef>
              <c:f>'7.  Category Popularity'!$AH$2:$AH$3</c:f>
              <c:strCache>
                <c:ptCount val="1"/>
                <c:pt idx="0">
                  <c:v>Cameroon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Popularity'!$AH$4:$AH$20</c:f>
              <c:numCache>
                <c:formatCode>General</c:formatCode>
                <c:ptCount val="16"/>
                <c:pt idx="0">
                  <c:v>5</c:v>
                </c:pt>
                <c:pt idx="1">
                  <c:v>4</c:v>
                </c:pt>
                <c:pt idx="2">
                  <c:v>4</c:v>
                </c:pt>
                <c:pt idx="4">
                  <c:v>1</c:v>
                </c:pt>
                <c:pt idx="5">
                  <c:v>5</c:v>
                </c:pt>
                <c:pt idx="6">
                  <c:v>1</c:v>
                </c:pt>
                <c:pt idx="7">
                  <c:v>5</c:v>
                </c:pt>
                <c:pt idx="8">
                  <c:v>8</c:v>
                </c:pt>
                <c:pt idx="9">
                  <c:v>4</c:v>
                </c:pt>
                <c:pt idx="10">
                  <c:v>4</c:v>
                </c:pt>
                <c:pt idx="11">
                  <c:v>3</c:v>
                </c:pt>
                <c:pt idx="12">
                  <c:v>3</c:v>
                </c:pt>
                <c:pt idx="13">
                  <c:v>2</c:v>
                </c:pt>
                <c:pt idx="14">
                  <c:v>3</c:v>
                </c:pt>
                <c:pt idx="15">
                  <c:v>2</c:v>
                </c:pt>
              </c:numCache>
            </c:numRef>
          </c:val>
          <c:extLst>
            <c:ext xmlns:c16="http://schemas.microsoft.com/office/drawing/2014/chart" uri="{C3380CC4-5D6E-409C-BE32-E72D297353CC}">
              <c16:uniqueId val="{000008F6-7FBF-4B37-8CC6-498FAD13550B}"/>
            </c:ext>
          </c:extLst>
        </c:ser>
        <c:ser>
          <c:idx val="18"/>
          <c:order val="18"/>
          <c:tx>
            <c:strRef>
              <c:f>'7.  Category Popularity'!$AI$2:$AI$3</c:f>
              <c:strCache>
                <c:ptCount val="1"/>
                <c:pt idx="0">
                  <c:v>Canada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Popularity'!$AI$4:$AI$20</c:f>
              <c:numCache>
                <c:formatCode>General</c:formatCode>
                <c:ptCount val="16"/>
                <c:pt idx="0">
                  <c:v>8</c:v>
                </c:pt>
                <c:pt idx="1">
                  <c:v>15</c:v>
                </c:pt>
                <c:pt idx="2">
                  <c:v>8</c:v>
                </c:pt>
                <c:pt idx="3">
                  <c:v>4</c:v>
                </c:pt>
                <c:pt idx="4">
                  <c:v>8</c:v>
                </c:pt>
                <c:pt idx="5">
                  <c:v>6</c:v>
                </c:pt>
                <c:pt idx="6">
                  <c:v>11</c:v>
                </c:pt>
                <c:pt idx="7">
                  <c:v>14</c:v>
                </c:pt>
                <c:pt idx="8">
                  <c:v>8</c:v>
                </c:pt>
                <c:pt idx="9">
                  <c:v>9</c:v>
                </c:pt>
                <c:pt idx="10">
                  <c:v>5</c:v>
                </c:pt>
                <c:pt idx="11">
                  <c:v>9</c:v>
                </c:pt>
                <c:pt idx="12">
                  <c:v>6</c:v>
                </c:pt>
                <c:pt idx="13">
                  <c:v>14</c:v>
                </c:pt>
                <c:pt idx="14">
                  <c:v>5</c:v>
                </c:pt>
                <c:pt idx="15">
                  <c:v>7</c:v>
                </c:pt>
              </c:numCache>
            </c:numRef>
          </c:val>
          <c:extLst>
            <c:ext xmlns:c16="http://schemas.microsoft.com/office/drawing/2014/chart" uri="{C3380CC4-5D6E-409C-BE32-E72D297353CC}">
              <c16:uniqueId val="{000008F7-7FBF-4B37-8CC6-498FAD13550B}"/>
            </c:ext>
          </c:extLst>
        </c:ser>
        <c:ser>
          <c:idx val="19"/>
          <c:order val="19"/>
          <c:tx>
            <c:strRef>
              <c:f>'7.  Category Popularity'!$AJ$2:$AJ$3</c:f>
              <c:strCache>
                <c:ptCount val="1"/>
                <c:pt idx="0">
                  <c:v>Chad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Popularity'!$AJ$4:$AJ$20</c:f>
              <c:numCache>
                <c:formatCode>General</c:formatCode>
                <c:ptCount val="16"/>
                <c:pt idx="0">
                  <c:v>2</c:v>
                </c:pt>
                <c:pt idx="1">
                  <c:v>3</c:v>
                </c:pt>
                <c:pt idx="2">
                  <c:v>1</c:v>
                </c:pt>
                <c:pt idx="3">
                  <c:v>1</c:v>
                </c:pt>
                <c:pt idx="4">
                  <c:v>1</c:v>
                </c:pt>
                <c:pt idx="6">
                  <c:v>3</c:v>
                </c:pt>
                <c:pt idx="7">
                  <c:v>1</c:v>
                </c:pt>
                <c:pt idx="8">
                  <c:v>3</c:v>
                </c:pt>
                <c:pt idx="9">
                  <c:v>3</c:v>
                </c:pt>
                <c:pt idx="10">
                  <c:v>2</c:v>
                </c:pt>
                <c:pt idx="11">
                  <c:v>2</c:v>
                </c:pt>
                <c:pt idx="12">
                  <c:v>1</c:v>
                </c:pt>
                <c:pt idx="13">
                  <c:v>4</c:v>
                </c:pt>
                <c:pt idx="14">
                  <c:v>4</c:v>
                </c:pt>
                <c:pt idx="15">
                  <c:v>1</c:v>
                </c:pt>
              </c:numCache>
            </c:numRef>
          </c:val>
          <c:extLst>
            <c:ext xmlns:c16="http://schemas.microsoft.com/office/drawing/2014/chart" uri="{C3380CC4-5D6E-409C-BE32-E72D297353CC}">
              <c16:uniqueId val="{000008F8-7FBF-4B37-8CC6-498FAD13550B}"/>
            </c:ext>
          </c:extLst>
        </c:ser>
        <c:ser>
          <c:idx val="20"/>
          <c:order val="20"/>
          <c:tx>
            <c:strRef>
              <c:f>'7.  Category Popularity'!$AK$2:$AK$3</c:f>
              <c:strCache>
                <c:ptCount val="1"/>
                <c:pt idx="0">
                  <c:v>Chile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Popularity'!$AK$4:$AK$20</c:f>
              <c:numCache>
                <c:formatCode>General</c:formatCode>
                <c:ptCount val="16"/>
                <c:pt idx="0">
                  <c:v>8</c:v>
                </c:pt>
                <c:pt idx="1">
                  <c:v>3</c:v>
                </c:pt>
                <c:pt idx="2">
                  <c:v>4</c:v>
                </c:pt>
                <c:pt idx="3">
                  <c:v>8</c:v>
                </c:pt>
                <c:pt idx="4">
                  <c:v>5</c:v>
                </c:pt>
                <c:pt idx="5">
                  <c:v>1</c:v>
                </c:pt>
                <c:pt idx="6">
                  <c:v>4</c:v>
                </c:pt>
                <c:pt idx="7">
                  <c:v>3</c:v>
                </c:pt>
                <c:pt idx="8">
                  <c:v>7</c:v>
                </c:pt>
                <c:pt idx="9">
                  <c:v>7</c:v>
                </c:pt>
                <c:pt idx="10">
                  <c:v>2</c:v>
                </c:pt>
                <c:pt idx="11">
                  <c:v>3</c:v>
                </c:pt>
                <c:pt idx="12">
                  <c:v>4</c:v>
                </c:pt>
                <c:pt idx="13">
                  <c:v>4</c:v>
                </c:pt>
                <c:pt idx="14">
                  <c:v>4</c:v>
                </c:pt>
                <c:pt idx="15">
                  <c:v>4</c:v>
                </c:pt>
              </c:numCache>
            </c:numRef>
          </c:val>
          <c:extLst>
            <c:ext xmlns:c16="http://schemas.microsoft.com/office/drawing/2014/chart" uri="{C3380CC4-5D6E-409C-BE32-E72D297353CC}">
              <c16:uniqueId val="{000008F9-7FBF-4B37-8CC6-498FAD13550B}"/>
            </c:ext>
          </c:extLst>
        </c:ser>
        <c:ser>
          <c:idx val="21"/>
          <c:order val="21"/>
          <c:tx>
            <c:strRef>
              <c:f>'7.  Category Popularity'!$AL$2:$AL$3</c:f>
              <c:strCache>
                <c:ptCount val="1"/>
                <c:pt idx="0">
                  <c:v>China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Popularity'!$AL$4:$AL$20</c:f>
              <c:numCache>
                <c:formatCode>General</c:formatCode>
                <c:ptCount val="16"/>
                <c:pt idx="0">
                  <c:v>87</c:v>
                </c:pt>
                <c:pt idx="1">
                  <c:v>113</c:v>
                </c:pt>
                <c:pt idx="2">
                  <c:v>89</c:v>
                </c:pt>
                <c:pt idx="3">
                  <c:v>88</c:v>
                </c:pt>
                <c:pt idx="4">
                  <c:v>88</c:v>
                </c:pt>
                <c:pt idx="5">
                  <c:v>87</c:v>
                </c:pt>
                <c:pt idx="6">
                  <c:v>105</c:v>
                </c:pt>
                <c:pt idx="7">
                  <c:v>105</c:v>
                </c:pt>
                <c:pt idx="8">
                  <c:v>84</c:v>
                </c:pt>
                <c:pt idx="9">
                  <c:v>92</c:v>
                </c:pt>
                <c:pt idx="10">
                  <c:v>74</c:v>
                </c:pt>
                <c:pt idx="11">
                  <c:v>79</c:v>
                </c:pt>
                <c:pt idx="12">
                  <c:v>90</c:v>
                </c:pt>
                <c:pt idx="13">
                  <c:v>82</c:v>
                </c:pt>
                <c:pt idx="14">
                  <c:v>100</c:v>
                </c:pt>
                <c:pt idx="15">
                  <c:v>63</c:v>
                </c:pt>
              </c:numCache>
            </c:numRef>
          </c:val>
          <c:extLst>
            <c:ext xmlns:c16="http://schemas.microsoft.com/office/drawing/2014/chart" uri="{C3380CC4-5D6E-409C-BE32-E72D297353CC}">
              <c16:uniqueId val="{000008FA-7FBF-4B37-8CC6-498FAD13550B}"/>
            </c:ext>
          </c:extLst>
        </c:ser>
        <c:ser>
          <c:idx val="22"/>
          <c:order val="22"/>
          <c:tx>
            <c:strRef>
              <c:f>'7.  Category Popularity'!$AM$2:$AM$3</c:f>
              <c:strCache>
                <c:ptCount val="1"/>
                <c:pt idx="0">
                  <c:v>Colombia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Popularity'!$AM$4:$AM$20</c:f>
              <c:numCache>
                <c:formatCode>General</c:formatCode>
                <c:ptCount val="16"/>
                <c:pt idx="0">
                  <c:v>14</c:v>
                </c:pt>
                <c:pt idx="1">
                  <c:v>16</c:v>
                </c:pt>
                <c:pt idx="2">
                  <c:v>6</c:v>
                </c:pt>
                <c:pt idx="3">
                  <c:v>5</c:v>
                </c:pt>
                <c:pt idx="4">
                  <c:v>10</c:v>
                </c:pt>
                <c:pt idx="5">
                  <c:v>11</c:v>
                </c:pt>
                <c:pt idx="6">
                  <c:v>11</c:v>
                </c:pt>
                <c:pt idx="7">
                  <c:v>15</c:v>
                </c:pt>
                <c:pt idx="8">
                  <c:v>6</c:v>
                </c:pt>
                <c:pt idx="9">
                  <c:v>7</c:v>
                </c:pt>
                <c:pt idx="10">
                  <c:v>11</c:v>
                </c:pt>
                <c:pt idx="11">
                  <c:v>10</c:v>
                </c:pt>
                <c:pt idx="12">
                  <c:v>7</c:v>
                </c:pt>
                <c:pt idx="13">
                  <c:v>7</c:v>
                </c:pt>
                <c:pt idx="14">
                  <c:v>12</c:v>
                </c:pt>
                <c:pt idx="15">
                  <c:v>11</c:v>
                </c:pt>
              </c:numCache>
            </c:numRef>
          </c:val>
          <c:extLst>
            <c:ext xmlns:c16="http://schemas.microsoft.com/office/drawing/2014/chart" uri="{C3380CC4-5D6E-409C-BE32-E72D297353CC}">
              <c16:uniqueId val="{000008FB-7FBF-4B37-8CC6-498FAD13550B}"/>
            </c:ext>
          </c:extLst>
        </c:ser>
        <c:ser>
          <c:idx val="23"/>
          <c:order val="23"/>
          <c:tx>
            <c:strRef>
              <c:f>'7.  Category Popularity'!$AN$2:$AN$3</c:f>
              <c:strCache>
                <c:ptCount val="1"/>
                <c:pt idx="0">
                  <c:v>Congo, The Democratic Republic of the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Popularity'!$AN$4:$AN$20</c:f>
              <c:numCache>
                <c:formatCode>General</c:formatCode>
                <c:ptCount val="16"/>
                <c:pt idx="0">
                  <c:v>3</c:v>
                </c:pt>
                <c:pt idx="1">
                  <c:v>1</c:v>
                </c:pt>
                <c:pt idx="3">
                  <c:v>3</c:v>
                </c:pt>
                <c:pt idx="4">
                  <c:v>5</c:v>
                </c:pt>
                <c:pt idx="5">
                  <c:v>2</c:v>
                </c:pt>
                <c:pt idx="6">
                  <c:v>3</c:v>
                </c:pt>
                <c:pt idx="7">
                  <c:v>3</c:v>
                </c:pt>
                <c:pt idx="8">
                  <c:v>4</c:v>
                </c:pt>
                <c:pt idx="9">
                  <c:v>5</c:v>
                </c:pt>
                <c:pt idx="10">
                  <c:v>5</c:v>
                </c:pt>
                <c:pt idx="11">
                  <c:v>2</c:v>
                </c:pt>
                <c:pt idx="12">
                  <c:v>1</c:v>
                </c:pt>
                <c:pt idx="13">
                  <c:v>2</c:v>
                </c:pt>
                <c:pt idx="14">
                  <c:v>1</c:v>
                </c:pt>
                <c:pt idx="15">
                  <c:v>10</c:v>
                </c:pt>
              </c:numCache>
            </c:numRef>
          </c:val>
          <c:extLst>
            <c:ext xmlns:c16="http://schemas.microsoft.com/office/drawing/2014/chart" uri="{C3380CC4-5D6E-409C-BE32-E72D297353CC}">
              <c16:uniqueId val="{000008FC-7FBF-4B37-8CC6-498FAD13550B}"/>
            </c:ext>
          </c:extLst>
        </c:ser>
        <c:ser>
          <c:idx val="24"/>
          <c:order val="24"/>
          <c:tx>
            <c:strRef>
              <c:f>'7.  Category Popularity'!$AO$2:$AO$3</c:f>
              <c:strCache>
                <c:ptCount val="1"/>
                <c:pt idx="0">
                  <c:v>Czech Republic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Popularity'!$AO$4:$AO$20</c:f>
              <c:numCache>
                <c:formatCode>General</c:formatCode>
                <c:ptCount val="16"/>
                <c:pt idx="0">
                  <c:v>1</c:v>
                </c:pt>
                <c:pt idx="2">
                  <c:v>4</c:v>
                </c:pt>
                <c:pt idx="3">
                  <c:v>1</c:v>
                </c:pt>
                <c:pt idx="4">
                  <c:v>3</c:v>
                </c:pt>
                <c:pt idx="6">
                  <c:v>1</c:v>
                </c:pt>
                <c:pt idx="7">
                  <c:v>2</c:v>
                </c:pt>
                <c:pt idx="8">
                  <c:v>2</c:v>
                </c:pt>
                <c:pt idx="9">
                  <c:v>2</c:v>
                </c:pt>
                <c:pt idx="10">
                  <c:v>2</c:v>
                </c:pt>
                <c:pt idx="11">
                  <c:v>2</c:v>
                </c:pt>
                <c:pt idx="12">
                  <c:v>4</c:v>
                </c:pt>
                <c:pt idx="14">
                  <c:v>3</c:v>
                </c:pt>
                <c:pt idx="15">
                  <c:v>2</c:v>
                </c:pt>
              </c:numCache>
            </c:numRef>
          </c:val>
          <c:extLst>
            <c:ext xmlns:c16="http://schemas.microsoft.com/office/drawing/2014/chart" uri="{C3380CC4-5D6E-409C-BE32-E72D297353CC}">
              <c16:uniqueId val="{000008FD-7FBF-4B37-8CC6-498FAD13550B}"/>
            </c:ext>
          </c:extLst>
        </c:ser>
        <c:ser>
          <c:idx val="25"/>
          <c:order val="25"/>
          <c:tx>
            <c:strRef>
              <c:f>'7.  Category Popularity'!$AP$2:$AP$3</c:f>
              <c:strCache>
                <c:ptCount val="1"/>
                <c:pt idx="0">
                  <c:v>Dominican Republic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Popularity'!$AP$4:$AP$20</c:f>
              <c:numCache>
                <c:formatCode>General</c:formatCode>
                <c:ptCount val="16"/>
                <c:pt idx="0">
                  <c:v>3</c:v>
                </c:pt>
                <c:pt idx="1">
                  <c:v>2</c:v>
                </c:pt>
                <c:pt idx="2">
                  <c:v>2</c:v>
                </c:pt>
                <c:pt idx="3">
                  <c:v>2</c:v>
                </c:pt>
                <c:pt idx="4">
                  <c:v>6</c:v>
                </c:pt>
                <c:pt idx="5">
                  <c:v>7</c:v>
                </c:pt>
                <c:pt idx="6">
                  <c:v>5</c:v>
                </c:pt>
                <c:pt idx="7">
                  <c:v>6</c:v>
                </c:pt>
                <c:pt idx="8">
                  <c:v>12</c:v>
                </c:pt>
                <c:pt idx="9">
                  <c:v>4</c:v>
                </c:pt>
                <c:pt idx="10">
                  <c:v>4</c:v>
                </c:pt>
                <c:pt idx="11">
                  <c:v>3</c:v>
                </c:pt>
                <c:pt idx="12">
                  <c:v>8</c:v>
                </c:pt>
                <c:pt idx="13">
                  <c:v>3</c:v>
                </c:pt>
                <c:pt idx="14">
                  <c:v>6</c:v>
                </c:pt>
                <c:pt idx="15">
                  <c:v>4</c:v>
                </c:pt>
              </c:numCache>
            </c:numRef>
          </c:val>
          <c:extLst>
            <c:ext xmlns:c16="http://schemas.microsoft.com/office/drawing/2014/chart" uri="{C3380CC4-5D6E-409C-BE32-E72D297353CC}">
              <c16:uniqueId val="{000008FE-7FBF-4B37-8CC6-498FAD13550B}"/>
            </c:ext>
          </c:extLst>
        </c:ser>
        <c:ser>
          <c:idx val="26"/>
          <c:order val="26"/>
          <c:tx>
            <c:strRef>
              <c:f>'7.  Category Popularity'!$AQ$2:$AQ$3</c:f>
              <c:strCache>
                <c:ptCount val="1"/>
                <c:pt idx="0">
                  <c:v>Ecuador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Popularity'!$AQ$4:$AQ$20</c:f>
              <c:numCache>
                <c:formatCode>General</c:formatCode>
                <c:ptCount val="16"/>
                <c:pt idx="0">
                  <c:v>6</c:v>
                </c:pt>
                <c:pt idx="1">
                  <c:v>10</c:v>
                </c:pt>
                <c:pt idx="2">
                  <c:v>4</c:v>
                </c:pt>
                <c:pt idx="3">
                  <c:v>2</c:v>
                </c:pt>
                <c:pt idx="4">
                  <c:v>6</c:v>
                </c:pt>
                <c:pt idx="5">
                  <c:v>5</c:v>
                </c:pt>
                <c:pt idx="6">
                  <c:v>5</c:v>
                </c:pt>
                <c:pt idx="7">
                  <c:v>8</c:v>
                </c:pt>
                <c:pt idx="8">
                  <c:v>4</c:v>
                </c:pt>
                <c:pt idx="9">
                  <c:v>5</c:v>
                </c:pt>
                <c:pt idx="10">
                  <c:v>3</c:v>
                </c:pt>
                <c:pt idx="11">
                  <c:v>4</c:v>
                </c:pt>
                <c:pt idx="12">
                  <c:v>5</c:v>
                </c:pt>
                <c:pt idx="13">
                  <c:v>6</c:v>
                </c:pt>
                <c:pt idx="14">
                  <c:v>10</c:v>
                </c:pt>
                <c:pt idx="15">
                  <c:v>4</c:v>
                </c:pt>
              </c:numCache>
            </c:numRef>
          </c:val>
          <c:extLst>
            <c:ext xmlns:c16="http://schemas.microsoft.com/office/drawing/2014/chart" uri="{C3380CC4-5D6E-409C-BE32-E72D297353CC}">
              <c16:uniqueId val="{000008FF-7FBF-4B37-8CC6-498FAD13550B}"/>
            </c:ext>
          </c:extLst>
        </c:ser>
        <c:ser>
          <c:idx val="27"/>
          <c:order val="27"/>
          <c:tx>
            <c:strRef>
              <c:f>'7.  Category Popularity'!$AR$2:$AR$3</c:f>
              <c:strCache>
                <c:ptCount val="1"/>
                <c:pt idx="0">
                  <c:v>Egypt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Popularity'!$AR$4:$AR$20</c:f>
              <c:numCache>
                <c:formatCode>General</c:formatCode>
                <c:ptCount val="16"/>
                <c:pt idx="0">
                  <c:v>11</c:v>
                </c:pt>
                <c:pt idx="1">
                  <c:v>14</c:v>
                </c:pt>
                <c:pt idx="2">
                  <c:v>6</c:v>
                </c:pt>
                <c:pt idx="3">
                  <c:v>7</c:v>
                </c:pt>
                <c:pt idx="4">
                  <c:v>8</c:v>
                </c:pt>
                <c:pt idx="5">
                  <c:v>7</c:v>
                </c:pt>
                <c:pt idx="6">
                  <c:v>14</c:v>
                </c:pt>
                <c:pt idx="7">
                  <c:v>12</c:v>
                </c:pt>
                <c:pt idx="8">
                  <c:v>8</c:v>
                </c:pt>
                <c:pt idx="9">
                  <c:v>7</c:v>
                </c:pt>
                <c:pt idx="10">
                  <c:v>12</c:v>
                </c:pt>
                <c:pt idx="11">
                  <c:v>8</c:v>
                </c:pt>
                <c:pt idx="12">
                  <c:v>7</c:v>
                </c:pt>
                <c:pt idx="13">
                  <c:v>17</c:v>
                </c:pt>
                <c:pt idx="14">
                  <c:v>15</c:v>
                </c:pt>
                <c:pt idx="15">
                  <c:v>8</c:v>
                </c:pt>
              </c:numCache>
            </c:numRef>
          </c:val>
          <c:extLst>
            <c:ext xmlns:c16="http://schemas.microsoft.com/office/drawing/2014/chart" uri="{C3380CC4-5D6E-409C-BE32-E72D297353CC}">
              <c16:uniqueId val="{00000900-7FBF-4B37-8CC6-498FAD13550B}"/>
            </c:ext>
          </c:extLst>
        </c:ser>
        <c:ser>
          <c:idx val="28"/>
          <c:order val="28"/>
          <c:tx>
            <c:strRef>
              <c:f>'7.  Category Popularity'!$AS$2:$AS$3</c:f>
              <c:strCache>
                <c:ptCount val="1"/>
                <c:pt idx="0">
                  <c:v>Estonia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Popularity'!$AS$4:$AS$20</c:f>
              <c:numCache>
                <c:formatCode>General</c:formatCode>
                <c:ptCount val="16"/>
                <c:pt idx="0">
                  <c:v>2</c:v>
                </c:pt>
                <c:pt idx="1">
                  <c:v>1</c:v>
                </c:pt>
                <c:pt idx="2">
                  <c:v>1</c:v>
                </c:pt>
                <c:pt idx="4">
                  <c:v>2</c:v>
                </c:pt>
                <c:pt idx="5">
                  <c:v>1</c:v>
                </c:pt>
                <c:pt idx="6">
                  <c:v>1</c:v>
                </c:pt>
                <c:pt idx="7">
                  <c:v>5</c:v>
                </c:pt>
                <c:pt idx="8">
                  <c:v>2</c:v>
                </c:pt>
                <c:pt idx="9">
                  <c:v>2</c:v>
                </c:pt>
                <c:pt idx="10">
                  <c:v>2</c:v>
                </c:pt>
                <c:pt idx="11">
                  <c:v>1</c:v>
                </c:pt>
                <c:pt idx="12">
                  <c:v>1</c:v>
                </c:pt>
                <c:pt idx="13">
                  <c:v>2</c:v>
                </c:pt>
                <c:pt idx="14">
                  <c:v>5</c:v>
                </c:pt>
                <c:pt idx="15">
                  <c:v>2</c:v>
                </c:pt>
              </c:numCache>
            </c:numRef>
          </c:val>
          <c:extLst>
            <c:ext xmlns:c16="http://schemas.microsoft.com/office/drawing/2014/chart" uri="{C3380CC4-5D6E-409C-BE32-E72D297353CC}">
              <c16:uniqueId val="{00000901-7FBF-4B37-8CC6-498FAD13550B}"/>
            </c:ext>
          </c:extLst>
        </c:ser>
        <c:ser>
          <c:idx val="29"/>
          <c:order val="29"/>
          <c:tx>
            <c:strRef>
              <c:f>'7.  Category Popularity'!$AT$2:$AT$3</c:f>
              <c:strCache>
                <c:ptCount val="1"/>
                <c:pt idx="0">
                  <c:v>Ethiopia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Popularity'!$AT$4:$AT$20</c:f>
              <c:numCache>
                <c:formatCode>General</c:formatCode>
                <c:ptCount val="16"/>
                <c:pt idx="1">
                  <c:v>3</c:v>
                </c:pt>
                <c:pt idx="2">
                  <c:v>2</c:v>
                </c:pt>
                <c:pt idx="3">
                  <c:v>2</c:v>
                </c:pt>
                <c:pt idx="4">
                  <c:v>1</c:v>
                </c:pt>
                <c:pt idx="5">
                  <c:v>1</c:v>
                </c:pt>
                <c:pt idx="6">
                  <c:v>2</c:v>
                </c:pt>
                <c:pt idx="7">
                  <c:v>3</c:v>
                </c:pt>
                <c:pt idx="8">
                  <c:v>1</c:v>
                </c:pt>
                <c:pt idx="9">
                  <c:v>2</c:v>
                </c:pt>
                <c:pt idx="11">
                  <c:v>1</c:v>
                </c:pt>
                <c:pt idx="12">
                  <c:v>1</c:v>
                </c:pt>
                <c:pt idx="13">
                  <c:v>1</c:v>
                </c:pt>
                <c:pt idx="14">
                  <c:v>2</c:v>
                </c:pt>
                <c:pt idx="15">
                  <c:v>1</c:v>
                </c:pt>
              </c:numCache>
            </c:numRef>
          </c:val>
          <c:extLst>
            <c:ext xmlns:c16="http://schemas.microsoft.com/office/drawing/2014/chart" uri="{C3380CC4-5D6E-409C-BE32-E72D297353CC}">
              <c16:uniqueId val="{00000902-7FBF-4B37-8CC6-498FAD13550B}"/>
            </c:ext>
          </c:extLst>
        </c:ser>
        <c:ser>
          <c:idx val="30"/>
          <c:order val="30"/>
          <c:tx>
            <c:strRef>
              <c:f>'7.  Category Popularity'!$AU$2:$AU$3</c:f>
              <c:strCache>
                <c:ptCount val="1"/>
                <c:pt idx="0">
                  <c:v>Faroe Islands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Popularity'!$AU$4:$AU$20</c:f>
              <c:numCache>
                <c:formatCode>General</c:formatCode>
                <c:ptCount val="16"/>
                <c:pt idx="0">
                  <c:v>1</c:v>
                </c:pt>
                <c:pt idx="1">
                  <c:v>4</c:v>
                </c:pt>
                <c:pt idx="2">
                  <c:v>1</c:v>
                </c:pt>
                <c:pt idx="4">
                  <c:v>2</c:v>
                </c:pt>
                <c:pt idx="5">
                  <c:v>1</c:v>
                </c:pt>
                <c:pt idx="6">
                  <c:v>3</c:v>
                </c:pt>
                <c:pt idx="7">
                  <c:v>4</c:v>
                </c:pt>
                <c:pt idx="9">
                  <c:v>1</c:v>
                </c:pt>
                <c:pt idx="11">
                  <c:v>1</c:v>
                </c:pt>
                <c:pt idx="12">
                  <c:v>1</c:v>
                </c:pt>
                <c:pt idx="13">
                  <c:v>4</c:v>
                </c:pt>
                <c:pt idx="14">
                  <c:v>4</c:v>
                </c:pt>
                <c:pt idx="15">
                  <c:v>1</c:v>
                </c:pt>
              </c:numCache>
            </c:numRef>
          </c:val>
          <c:extLst>
            <c:ext xmlns:c16="http://schemas.microsoft.com/office/drawing/2014/chart" uri="{C3380CC4-5D6E-409C-BE32-E72D297353CC}">
              <c16:uniqueId val="{00000903-7FBF-4B37-8CC6-498FAD13550B}"/>
            </c:ext>
          </c:extLst>
        </c:ser>
        <c:ser>
          <c:idx val="31"/>
          <c:order val="31"/>
          <c:tx>
            <c:strRef>
              <c:f>'7.  Category Popularity'!$AV$2:$AV$3</c:f>
              <c:strCache>
                <c:ptCount val="1"/>
                <c:pt idx="0">
                  <c:v>Finland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Popularity'!$AV$4:$AV$20</c:f>
              <c:numCache>
                <c:formatCode>General</c:formatCode>
                <c:ptCount val="16"/>
                <c:pt idx="0">
                  <c:v>4</c:v>
                </c:pt>
                <c:pt idx="1">
                  <c:v>2</c:v>
                </c:pt>
                <c:pt idx="2">
                  <c:v>2</c:v>
                </c:pt>
                <c:pt idx="3">
                  <c:v>1</c:v>
                </c:pt>
                <c:pt idx="4">
                  <c:v>2</c:v>
                </c:pt>
                <c:pt idx="7">
                  <c:v>3</c:v>
                </c:pt>
                <c:pt idx="9">
                  <c:v>3</c:v>
                </c:pt>
                <c:pt idx="12">
                  <c:v>2</c:v>
                </c:pt>
                <c:pt idx="13">
                  <c:v>2</c:v>
                </c:pt>
                <c:pt idx="14">
                  <c:v>3</c:v>
                </c:pt>
                <c:pt idx="15">
                  <c:v>2</c:v>
                </c:pt>
              </c:numCache>
            </c:numRef>
          </c:val>
          <c:extLst>
            <c:ext xmlns:c16="http://schemas.microsoft.com/office/drawing/2014/chart" uri="{C3380CC4-5D6E-409C-BE32-E72D297353CC}">
              <c16:uniqueId val="{00000904-7FBF-4B37-8CC6-498FAD13550B}"/>
            </c:ext>
          </c:extLst>
        </c:ser>
        <c:ser>
          <c:idx val="32"/>
          <c:order val="32"/>
          <c:tx>
            <c:strRef>
              <c:f>'7.  Category Popularity'!$AW$2:$AW$3</c:f>
              <c:strCache>
                <c:ptCount val="1"/>
                <c:pt idx="0">
                  <c:v>France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Popularity'!$AW$4:$AW$20</c:f>
              <c:numCache>
                <c:formatCode>General</c:formatCode>
                <c:ptCount val="16"/>
                <c:pt idx="0">
                  <c:v>11</c:v>
                </c:pt>
                <c:pt idx="1">
                  <c:v>6</c:v>
                </c:pt>
                <c:pt idx="2">
                  <c:v>5</c:v>
                </c:pt>
                <c:pt idx="3">
                  <c:v>5</c:v>
                </c:pt>
                <c:pt idx="4">
                  <c:v>7</c:v>
                </c:pt>
                <c:pt idx="5">
                  <c:v>1</c:v>
                </c:pt>
                <c:pt idx="6">
                  <c:v>10</c:v>
                </c:pt>
                <c:pt idx="7">
                  <c:v>6</c:v>
                </c:pt>
                <c:pt idx="8">
                  <c:v>8</c:v>
                </c:pt>
                <c:pt idx="9">
                  <c:v>1</c:v>
                </c:pt>
                <c:pt idx="10">
                  <c:v>5</c:v>
                </c:pt>
                <c:pt idx="11">
                  <c:v>4</c:v>
                </c:pt>
                <c:pt idx="12">
                  <c:v>7</c:v>
                </c:pt>
                <c:pt idx="13">
                  <c:v>7</c:v>
                </c:pt>
                <c:pt idx="14">
                  <c:v>10</c:v>
                </c:pt>
                <c:pt idx="15">
                  <c:v>3</c:v>
                </c:pt>
              </c:numCache>
            </c:numRef>
          </c:val>
          <c:extLst>
            <c:ext xmlns:c16="http://schemas.microsoft.com/office/drawing/2014/chart" uri="{C3380CC4-5D6E-409C-BE32-E72D297353CC}">
              <c16:uniqueId val="{00000905-7FBF-4B37-8CC6-498FAD13550B}"/>
            </c:ext>
          </c:extLst>
        </c:ser>
        <c:ser>
          <c:idx val="33"/>
          <c:order val="33"/>
          <c:tx>
            <c:strRef>
              <c:f>'7.  Category Popularity'!$AX$2:$AX$3</c:f>
              <c:strCache>
                <c:ptCount val="1"/>
                <c:pt idx="0">
                  <c:v>French Guiana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Popularity'!$AX$4:$AX$20</c:f>
              <c:numCache>
                <c:formatCode>General</c:formatCode>
                <c:ptCount val="16"/>
                <c:pt idx="0">
                  <c:v>3</c:v>
                </c:pt>
                <c:pt idx="1">
                  <c:v>4</c:v>
                </c:pt>
                <c:pt idx="4">
                  <c:v>2</c:v>
                </c:pt>
                <c:pt idx="5">
                  <c:v>1</c:v>
                </c:pt>
                <c:pt idx="6">
                  <c:v>3</c:v>
                </c:pt>
                <c:pt idx="7">
                  <c:v>1</c:v>
                </c:pt>
                <c:pt idx="8">
                  <c:v>2</c:v>
                </c:pt>
                <c:pt idx="10">
                  <c:v>1</c:v>
                </c:pt>
                <c:pt idx="11">
                  <c:v>1</c:v>
                </c:pt>
                <c:pt idx="13">
                  <c:v>1</c:v>
                </c:pt>
                <c:pt idx="14">
                  <c:v>1</c:v>
                </c:pt>
                <c:pt idx="15">
                  <c:v>2</c:v>
                </c:pt>
              </c:numCache>
            </c:numRef>
          </c:val>
          <c:extLst>
            <c:ext xmlns:c16="http://schemas.microsoft.com/office/drawing/2014/chart" uri="{C3380CC4-5D6E-409C-BE32-E72D297353CC}">
              <c16:uniqueId val="{00000906-7FBF-4B37-8CC6-498FAD13550B}"/>
            </c:ext>
          </c:extLst>
        </c:ser>
        <c:ser>
          <c:idx val="34"/>
          <c:order val="34"/>
          <c:tx>
            <c:strRef>
              <c:f>'7.  Category Popularity'!$AY$2:$AY$3</c:f>
              <c:strCache>
                <c:ptCount val="1"/>
                <c:pt idx="0">
                  <c:v>French Polynesia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Popularity'!$AY$4:$AY$20</c:f>
              <c:numCache>
                <c:formatCode>General</c:formatCode>
                <c:ptCount val="16"/>
                <c:pt idx="0">
                  <c:v>5</c:v>
                </c:pt>
                <c:pt idx="1">
                  <c:v>1</c:v>
                </c:pt>
                <c:pt idx="2">
                  <c:v>2</c:v>
                </c:pt>
                <c:pt idx="3">
                  <c:v>6</c:v>
                </c:pt>
                <c:pt idx="4">
                  <c:v>4</c:v>
                </c:pt>
                <c:pt idx="5">
                  <c:v>4</c:v>
                </c:pt>
                <c:pt idx="6">
                  <c:v>2</c:v>
                </c:pt>
                <c:pt idx="7">
                  <c:v>3</c:v>
                </c:pt>
                <c:pt idx="8">
                  <c:v>4</c:v>
                </c:pt>
                <c:pt idx="9">
                  <c:v>4</c:v>
                </c:pt>
                <c:pt idx="10">
                  <c:v>1</c:v>
                </c:pt>
                <c:pt idx="12">
                  <c:v>5</c:v>
                </c:pt>
                <c:pt idx="13">
                  <c:v>4</c:v>
                </c:pt>
                <c:pt idx="14">
                  <c:v>3</c:v>
                </c:pt>
                <c:pt idx="15">
                  <c:v>6</c:v>
                </c:pt>
              </c:numCache>
            </c:numRef>
          </c:val>
          <c:extLst>
            <c:ext xmlns:c16="http://schemas.microsoft.com/office/drawing/2014/chart" uri="{C3380CC4-5D6E-409C-BE32-E72D297353CC}">
              <c16:uniqueId val="{00000907-7FBF-4B37-8CC6-498FAD13550B}"/>
            </c:ext>
          </c:extLst>
        </c:ser>
        <c:ser>
          <c:idx val="35"/>
          <c:order val="35"/>
          <c:tx>
            <c:strRef>
              <c:f>'7.  Category Popularity'!$AZ$2:$AZ$3</c:f>
              <c:strCache>
                <c:ptCount val="1"/>
                <c:pt idx="0">
                  <c:v>Gambia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Popularity'!$AZ$4:$AZ$20</c:f>
              <c:numCache>
                <c:formatCode>General</c:formatCode>
                <c:ptCount val="16"/>
                <c:pt idx="0">
                  <c:v>3</c:v>
                </c:pt>
                <c:pt idx="1">
                  <c:v>2</c:v>
                </c:pt>
                <c:pt idx="2">
                  <c:v>1</c:v>
                </c:pt>
                <c:pt idx="3">
                  <c:v>1</c:v>
                </c:pt>
                <c:pt idx="4">
                  <c:v>6</c:v>
                </c:pt>
                <c:pt idx="5">
                  <c:v>2</c:v>
                </c:pt>
                <c:pt idx="6">
                  <c:v>3</c:v>
                </c:pt>
                <c:pt idx="8">
                  <c:v>2</c:v>
                </c:pt>
                <c:pt idx="9">
                  <c:v>2</c:v>
                </c:pt>
                <c:pt idx="10">
                  <c:v>1</c:v>
                </c:pt>
                <c:pt idx="11">
                  <c:v>1</c:v>
                </c:pt>
                <c:pt idx="12">
                  <c:v>2</c:v>
                </c:pt>
                <c:pt idx="13">
                  <c:v>2</c:v>
                </c:pt>
                <c:pt idx="15">
                  <c:v>2</c:v>
                </c:pt>
              </c:numCache>
            </c:numRef>
          </c:val>
          <c:extLst>
            <c:ext xmlns:c16="http://schemas.microsoft.com/office/drawing/2014/chart" uri="{C3380CC4-5D6E-409C-BE32-E72D297353CC}">
              <c16:uniqueId val="{00000908-7FBF-4B37-8CC6-498FAD13550B}"/>
            </c:ext>
          </c:extLst>
        </c:ser>
        <c:ser>
          <c:idx val="36"/>
          <c:order val="36"/>
          <c:tx>
            <c:strRef>
              <c:f>'7.  Category Popularity'!$BA$2:$BA$3</c:f>
              <c:strCache>
                <c:ptCount val="1"/>
                <c:pt idx="0">
                  <c:v>Germany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Popularity'!$BA$4:$BA$20</c:f>
              <c:numCache>
                <c:formatCode>General</c:formatCode>
                <c:ptCount val="16"/>
                <c:pt idx="0">
                  <c:v>18</c:v>
                </c:pt>
                <c:pt idx="1">
                  <c:v>21</c:v>
                </c:pt>
                <c:pt idx="2">
                  <c:v>11</c:v>
                </c:pt>
                <c:pt idx="3">
                  <c:v>14</c:v>
                </c:pt>
                <c:pt idx="4">
                  <c:v>11</c:v>
                </c:pt>
                <c:pt idx="5">
                  <c:v>11</c:v>
                </c:pt>
                <c:pt idx="6">
                  <c:v>13</c:v>
                </c:pt>
                <c:pt idx="7">
                  <c:v>12</c:v>
                </c:pt>
                <c:pt idx="8">
                  <c:v>12</c:v>
                </c:pt>
                <c:pt idx="9">
                  <c:v>12</c:v>
                </c:pt>
                <c:pt idx="10">
                  <c:v>7</c:v>
                </c:pt>
                <c:pt idx="11">
                  <c:v>10</c:v>
                </c:pt>
                <c:pt idx="12">
                  <c:v>10</c:v>
                </c:pt>
                <c:pt idx="13">
                  <c:v>10</c:v>
                </c:pt>
                <c:pt idx="14">
                  <c:v>13</c:v>
                </c:pt>
                <c:pt idx="15">
                  <c:v>11</c:v>
                </c:pt>
              </c:numCache>
            </c:numRef>
          </c:val>
          <c:extLst>
            <c:ext xmlns:c16="http://schemas.microsoft.com/office/drawing/2014/chart" uri="{C3380CC4-5D6E-409C-BE32-E72D297353CC}">
              <c16:uniqueId val="{00000909-7FBF-4B37-8CC6-498FAD13550B}"/>
            </c:ext>
          </c:extLst>
        </c:ser>
        <c:ser>
          <c:idx val="37"/>
          <c:order val="37"/>
          <c:tx>
            <c:strRef>
              <c:f>'7.  Category Popularity'!$BB$2:$BB$3</c:f>
              <c:strCache>
                <c:ptCount val="1"/>
                <c:pt idx="0">
                  <c:v>Greece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Popularity'!$BB$4:$BB$20</c:f>
              <c:numCache>
                <c:formatCode>General</c:formatCode>
                <c:ptCount val="16"/>
                <c:pt idx="0">
                  <c:v>6</c:v>
                </c:pt>
                <c:pt idx="1">
                  <c:v>3</c:v>
                </c:pt>
                <c:pt idx="3">
                  <c:v>3</c:v>
                </c:pt>
                <c:pt idx="4">
                  <c:v>3</c:v>
                </c:pt>
                <c:pt idx="5">
                  <c:v>2</c:v>
                </c:pt>
                <c:pt idx="6">
                  <c:v>3</c:v>
                </c:pt>
                <c:pt idx="7">
                  <c:v>4</c:v>
                </c:pt>
                <c:pt idx="8">
                  <c:v>2</c:v>
                </c:pt>
                <c:pt idx="9">
                  <c:v>3</c:v>
                </c:pt>
                <c:pt idx="10">
                  <c:v>3</c:v>
                </c:pt>
                <c:pt idx="11">
                  <c:v>5</c:v>
                </c:pt>
                <c:pt idx="12">
                  <c:v>3</c:v>
                </c:pt>
                <c:pt idx="13">
                  <c:v>4</c:v>
                </c:pt>
                <c:pt idx="14">
                  <c:v>7</c:v>
                </c:pt>
                <c:pt idx="15">
                  <c:v>3</c:v>
                </c:pt>
              </c:numCache>
            </c:numRef>
          </c:val>
          <c:extLst>
            <c:ext xmlns:c16="http://schemas.microsoft.com/office/drawing/2014/chart" uri="{C3380CC4-5D6E-409C-BE32-E72D297353CC}">
              <c16:uniqueId val="{0000090A-7FBF-4B37-8CC6-498FAD13550B}"/>
            </c:ext>
          </c:extLst>
        </c:ser>
        <c:ser>
          <c:idx val="38"/>
          <c:order val="38"/>
          <c:tx>
            <c:strRef>
              <c:f>'7.  Category Popularity'!$BC$2:$BC$3</c:f>
              <c:strCache>
                <c:ptCount val="1"/>
                <c:pt idx="0">
                  <c:v>Greenland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Popularity'!$BC$4:$BC$20</c:f>
              <c:numCache>
                <c:formatCode>General</c:formatCode>
                <c:ptCount val="16"/>
                <c:pt idx="0">
                  <c:v>2</c:v>
                </c:pt>
                <c:pt idx="1">
                  <c:v>1</c:v>
                </c:pt>
                <c:pt idx="3">
                  <c:v>3</c:v>
                </c:pt>
                <c:pt idx="4">
                  <c:v>2</c:v>
                </c:pt>
                <c:pt idx="5">
                  <c:v>2</c:v>
                </c:pt>
                <c:pt idx="6">
                  <c:v>2</c:v>
                </c:pt>
                <c:pt idx="7">
                  <c:v>2</c:v>
                </c:pt>
                <c:pt idx="8">
                  <c:v>2</c:v>
                </c:pt>
                <c:pt idx="9">
                  <c:v>4</c:v>
                </c:pt>
                <c:pt idx="10">
                  <c:v>2</c:v>
                </c:pt>
                <c:pt idx="11">
                  <c:v>2</c:v>
                </c:pt>
                <c:pt idx="12">
                  <c:v>4</c:v>
                </c:pt>
                <c:pt idx="13">
                  <c:v>1</c:v>
                </c:pt>
                <c:pt idx="14">
                  <c:v>3</c:v>
                </c:pt>
                <c:pt idx="15">
                  <c:v>2</c:v>
                </c:pt>
              </c:numCache>
            </c:numRef>
          </c:val>
          <c:extLst>
            <c:ext xmlns:c16="http://schemas.microsoft.com/office/drawing/2014/chart" uri="{C3380CC4-5D6E-409C-BE32-E72D297353CC}">
              <c16:uniqueId val="{0000090B-7FBF-4B37-8CC6-498FAD13550B}"/>
            </c:ext>
          </c:extLst>
        </c:ser>
        <c:ser>
          <c:idx val="39"/>
          <c:order val="39"/>
          <c:tx>
            <c:strRef>
              <c:f>'7.  Category Popularity'!$BD$2:$BD$3</c:f>
              <c:strCache>
                <c:ptCount val="1"/>
                <c:pt idx="0">
                  <c:v>Holy See (Vatican City 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Popularity'!$BD$4:$BD$20</c:f>
              <c:numCache>
                <c:formatCode>General</c:formatCode>
                <c:ptCount val="16"/>
                <c:pt idx="0">
                  <c:v>3</c:v>
                </c:pt>
                <c:pt idx="2">
                  <c:v>2</c:v>
                </c:pt>
                <c:pt idx="3">
                  <c:v>2</c:v>
                </c:pt>
                <c:pt idx="4">
                  <c:v>1</c:v>
                </c:pt>
                <c:pt idx="5">
                  <c:v>5</c:v>
                </c:pt>
                <c:pt idx="6">
                  <c:v>4</c:v>
                </c:pt>
                <c:pt idx="7">
                  <c:v>1</c:v>
                </c:pt>
                <c:pt idx="8">
                  <c:v>4</c:v>
                </c:pt>
                <c:pt idx="9">
                  <c:v>3</c:v>
                </c:pt>
                <c:pt idx="10">
                  <c:v>1</c:v>
                </c:pt>
                <c:pt idx="11">
                  <c:v>2</c:v>
                </c:pt>
                <c:pt idx="13">
                  <c:v>2</c:v>
                </c:pt>
                <c:pt idx="14">
                  <c:v>3</c:v>
                </c:pt>
                <c:pt idx="15">
                  <c:v>1</c:v>
                </c:pt>
              </c:numCache>
            </c:numRef>
          </c:val>
          <c:extLst>
            <c:ext xmlns:c16="http://schemas.microsoft.com/office/drawing/2014/chart" uri="{C3380CC4-5D6E-409C-BE32-E72D297353CC}">
              <c16:uniqueId val="{0000090C-7FBF-4B37-8CC6-498FAD13550B}"/>
            </c:ext>
          </c:extLst>
        </c:ser>
        <c:ser>
          <c:idx val="40"/>
          <c:order val="40"/>
          <c:tx>
            <c:strRef>
              <c:f>'7.  Category Popularity'!$BE$2:$BE$3</c:f>
              <c:strCache>
                <c:ptCount val="1"/>
                <c:pt idx="0">
                  <c:v>Hong Kong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Popularity'!$BE$4:$BE$20</c:f>
              <c:numCache>
                <c:formatCode>General</c:formatCode>
                <c:ptCount val="16"/>
                <c:pt idx="0">
                  <c:v>2</c:v>
                </c:pt>
                <c:pt idx="1">
                  <c:v>1</c:v>
                </c:pt>
                <c:pt idx="2">
                  <c:v>2</c:v>
                </c:pt>
                <c:pt idx="3">
                  <c:v>2</c:v>
                </c:pt>
                <c:pt idx="4">
                  <c:v>1</c:v>
                </c:pt>
                <c:pt idx="5">
                  <c:v>3</c:v>
                </c:pt>
                <c:pt idx="6">
                  <c:v>1</c:v>
                </c:pt>
                <c:pt idx="7">
                  <c:v>3</c:v>
                </c:pt>
                <c:pt idx="8">
                  <c:v>4</c:v>
                </c:pt>
                <c:pt idx="9">
                  <c:v>3</c:v>
                </c:pt>
                <c:pt idx="11">
                  <c:v>1</c:v>
                </c:pt>
                <c:pt idx="12">
                  <c:v>1</c:v>
                </c:pt>
                <c:pt idx="13">
                  <c:v>2</c:v>
                </c:pt>
                <c:pt idx="14">
                  <c:v>4</c:v>
                </c:pt>
              </c:numCache>
            </c:numRef>
          </c:val>
          <c:extLst>
            <c:ext xmlns:c16="http://schemas.microsoft.com/office/drawing/2014/chart" uri="{C3380CC4-5D6E-409C-BE32-E72D297353CC}">
              <c16:uniqueId val="{0000090D-7FBF-4B37-8CC6-498FAD13550B}"/>
            </c:ext>
          </c:extLst>
        </c:ser>
        <c:ser>
          <c:idx val="41"/>
          <c:order val="41"/>
          <c:tx>
            <c:strRef>
              <c:f>'7.  Category Popularity'!$BF$2:$BF$3</c:f>
              <c:strCache>
                <c:ptCount val="1"/>
                <c:pt idx="0">
                  <c:v>Hungary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Popularity'!$BF$4:$BF$20</c:f>
              <c:numCache>
                <c:formatCode>General</c:formatCode>
                <c:ptCount val="16"/>
                <c:pt idx="0">
                  <c:v>1</c:v>
                </c:pt>
                <c:pt idx="2">
                  <c:v>3</c:v>
                </c:pt>
                <c:pt idx="3">
                  <c:v>2</c:v>
                </c:pt>
                <c:pt idx="4">
                  <c:v>2</c:v>
                </c:pt>
                <c:pt idx="5">
                  <c:v>2</c:v>
                </c:pt>
                <c:pt idx="6">
                  <c:v>1</c:v>
                </c:pt>
                <c:pt idx="7">
                  <c:v>4</c:v>
                </c:pt>
                <c:pt idx="9">
                  <c:v>1</c:v>
                </c:pt>
                <c:pt idx="11">
                  <c:v>1</c:v>
                </c:pt>
                <c:pt idx="12">
                  <c:v>2</c:v>
                </c:pt>
                <c:pt idx="13">
                  <c:v>4</c:v>
                </c:pt>
                <c:pt idx="14">
                  <c:v>3</c:v>
                </c:pt>
                <c:pt idx="15">
                  <c:v>3</c:v>
                </c:pt>
              </c:numCache>
            </c:numRef>
          </c:val>
          <c:extLst>
            <c:ext xmlns:c16="http://schemas.microsoft.com/office/drawing/2014/chart" uri="{C3380CC4-5D6E-409C-BE32-E72D297353CC}">
              <c16:uniqueId val="{0000090E-7FBF-4B37-8CC6-498FAD13550B}"/>
            </c:ext>
          </c:extLst>
        </c:ser>
        <c:ser>
          <c:idx val="42"/>
          <c:order val="42"/>
          <c:tx>
            <c:strRef>
              <c:f>'7.  Category Popularity'!$BG$2:$BG$3</c:f>
              <c:strCache>
                <c:ptCount val="1"/>
                <c:pt idx="0">
                  <c:v>India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Popularity'!$BG$4:$BG$20</c:f>
              <c:numCache>
                <c:formatCode>General</c:formatCode>
                <c:ptCount val="16"/>
                <c:pt idx="0">
                  <c:v>118</c:v>
                </c:pt>
                <c:pt idx="1">
                  <c:v>111</c:v>
                </c:pt>
                <c:pt idx="2">
                  <c:v>106</c:v>
                </c:pt>
                <c:pt idx="3">
                  <c:v>104</c:v>
                </c:pt>
                <c:pt idx="4">
                  <c:v>88</c:v>
                </c:pt>
                <c:pt idx="5">
                  <c:v>114</c:v>
                </c:pt>
                <c:pt idx="6">
                  <c:v>97</c:v>
                </c:pt>
                <c:pt idx="7">
                  <c:v>102</c:v>
                </c:pt>
                <c:pt idx="8">
                  <c:v>106</c:v>
                </c:pt>
                <c:pt idx="9">
                  <c:v>78</c:v>
                </c:pt>
                <c:pt idx="10">
                  <c:v>88</c:v>
                </c:pt>
                <c:pt idx="11">
                  <c:v>77</c:v>
                </c:pt>
                <c:pt idx="12">
                  <c:v>89</c:v>
                </c:pt>
                <c:pt idx="13">
                  <c:v>106</c:v>
                </c:pt>
                <c:pt idx="14">
                  <c:v>115</c:v>
                </c:pt>
                <c:pt idx="15">
                  <c:v>73</c:v>
                </c:pt>
              </c:numCache>
            </c:numRef>
          </c:val>
          <c:extLst>
            <c:ext xmlns:c16="http://schemas.microsoft.com/office/drawing/2014/chart" uri="{C3380CC4-5D6E-409C-BE32-E72D297353CC}">
              <c16:uniqueId val="{0000090F-7FBF-4B37-8CC6-498FAD13550B}"/>
            </c:ext>
          </c:extLst>
        </c:ser>
        <c:ser>
          <c:idx val="43"/>
          <c:order val="43"/>
          <c:tx>
            <c:strRef>
              <c:f>'7.  Category Popularity'!$BH$2:$BH$3</c:f>
              <c:strCache>
                <c:ptCount val="1"/>
                <c:pt idx="0">
                  <c:v>Indonesia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Popularity'!$BH$4:$BH$20</c:f>
              <c:numCache>
                <c:formatCode>General</c:formatCode>
                <c:ptCount val="16"/>
                <c:pt idx="0">
                  <c:v>32</c:v>
                </c:pt>
                <c:pt idx="1">
                  <c:v>26</c:v>
                </c:pt>
                <c:pt idx="2">
                  <c:v>24</c:v>
                </c:pt>
                <c:pt idx="3">
                  <c:v>26</c:v>
                </c:pt>
                <c:pt idx="4">
                  <c:v>15</c:v>
                </c:pt>
                <c:pt idx="5">
                  <c:v>22</c:v>
                </c:pt>
                <c:pt idx="6">
                  <c:v>26</c:v>
                </c:pt>
                <c:pt idx="7">
                  <c:v>26</c:v>
                </c:pt>
                <c:pt idx="8">
                  <c:v>23</c:v>
                </c:pt>
                <c:pt idx="9">
                  <c:v>25</c:v>
                </c:pt>
                <c:pt idx="10">
                  <c:v>16</c:v>
                </c:pt>
                <c:pt idx="11">
                  <c:v>20</c:v>
                </c:pt>
                <c:pt idx="12">
                  <c:v>26</c:v>
                </c:pt>
                <c:pt idx="13">
                  <c:v>22</c:v>
                </c:pt>
                <c:pt idx="14">
                  <c:v>21</c:v>
                </c:pt>
                <c:pt idx="15">
                  <c:v>17</c:v>
                </c:pt>
              </c:numCache>
            </c:numRef>
          </c:val>
          <c:extLst>
            <c:ext xmlns:c16="http://schemas.microsoft.com/office/drawing/2014/chart" uri="{C3380CC4-5D6E-409C-BE32-E72D297353CC}">
              <c16:uniqueId val="{00000910-7FBF-4B37-8CC6-498FAD13550B}"/>
            </c:ext>
          </c:extLst>
        </c:ser>
        <c:ser>
          <c:idx val="44"/>
          <c:order val="44"/>
          <c:tx>
            <c:strRef>
              <c:f>'7.  Category Popularity'!$BI$2:$BI$3</c:f>
              <c:strCache>
                <c:ptCount val="1"/>
                <c:pt idx="0">
                  <c:v>Iran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Popularity'!$BI$4:$BI$20</c:f>
              <c:numCache>
                <c:formatCode>General</c:formatCode>
                <c:ptCount val="16"/>
                <c:pt idx="0">
                  <c:v>16</c:v>
                </c:pt>
                <c:pt idx="1">
                  <c:v>14</c:v>
                </c:pt>
                <c:pt idx="2">
                  <c:v>15</c:v>
                </c:pt>
                <c:pt idx="3">
                  <c:v>20</c:v>
                </c:pt>
                <c:pt idx="4">
                  <c:v>18</c:v>
                </c:pt>
                <c:pt idx="5">
                  <c:v>15</c:v>
                </c:pt>
                <c:pt idx="6">
                  <c:v>11</c:v>
                </c:pt>
                <c:pt idx="7">
                  <c:v>16</c:v>
                </c:pt>
                <c:pt idx="8">
                  <c:v>15</c:v>
                </c:pt>
                <c:pt idx="9">
                  <c:v>13</c:v>
                </c:pt>
                <c:pt idx="10">
                  <c:v>12</c:v>
                </c:pt>
                <c:pt idx="11">
                  <c:v>11</c:v>
                </c:pt>
                <c:pt idx="12">
                  <c:v>10</c:v>
                </c:pt>
                <c:pt idx="13">
                  <c:v>16</c:v>
                </c:pt>
                <c:pt idx="14">
                  <c:v>14</c:v>
                </c:pt>
                <c:pt idx="15">
                  <c:v>9</c:v>
                </c:pt>
              </c:numCache>
            </c:numRef>
          </c:val>
          <c:extLst>
            <c:ext xmlns:c16="http://schemas.microsoft.com/office/drawing/2014/chart" uri="{C3380CC4-5D6E-409C-BE32-E72D297353CC}">
              <c16:uniqueId val="{00000911-7FBF-4B37-8CC6-498FAD13550B}"/>
            </c:ext>
          </c:extLst>
        </c:ser>
        <c:ser>
          <c:idx val="45"/>
          <c:order val="45"/>
          <c:tx>
            <c:strRef>
              <c:f>'7.  Category Popularity'!$BJ$2:$BJ$3</c:f>
              <c:strCache>
                <c:ptCount val="1"/>
                <c:pt idx="0">
                  <c:v>Iraq</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Popularity'!$BJ$4:$BJ$20</c:f>
              <c:numCache>
                <c:formatCode>General</c:formatCode>
                <c:ptCount val="16"/>
                <c:pt idx="0">
                  <c:v>2</c:v>
                </c:pt>
                <c:pt idx="3">
                  <c:v>1</c:v>
                </c:pt>
                <c:pt idx="4">
                  <c:v>3</c:v>
                </c:pt>
                <c:pt idx="5">
                  <c:v>2</c:v>
                </c:pt>
                <c:pt idx="6">
                  <c:v>1</c:v>
                </c:pt>
                <c:pt idx="7">
                  <c:v>2</c:v>
                </c:pt>
                <c:pt idx="8">
                  <c:v>2</c:v>
                </c:pt>
                <c:pt idx="9">
                  <c:v>3</c:v>
                </c:pt>
                <c:pt idx="10">
                  <c:v>1</c:v>
                </c:pt>
                <c:pt idx="12">
                  <c:v>2</c:v>
                </c:pt>
                <c:pt idx="13">
                  <c:v>1</c:v>
                </c:pt>
                <c:pt idx="14">
                  <c:v>6</c:v>
                </c:pt>
                <c:pt idx="15">
                  <c:v>1</c:v>
                </c:pt>
              </c:numCache>
            </c:numRef>
          </c:val>
          <c:extLst>
            <c:ext xmlns:c16="http://schemas.microsoft.com/office/drawing/2014/chart" uri="{C3380CC4-5D6E-409C-BE32-E72D297353CC}">
              <c16:uniqueId val="{00000912-7FBF-4B37-8CC6-498FAD13550B}"/>
            </c:ext>
          </c:extLst>
        </c:ser>
        <c:ser>
          <c:idx val="46"/>
          <c:order val="46"/>
          <c:tx>
            <c:strRef>
              <c:f>'7.  Category Popularity'!$BK$2:$BK$3</c:f>
              <c:strCache>
                <c:ptCount val="1"/>
                <c:pt idx="0">
                  <c:v>Israel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Popularity'!$BK$4:$BK$20</c:f>
              <c:numCache>
                <c:formatCode>General</c:formatCode>
                <c:ptCount val="16"/>
                <c:pt idx="0">
                  <c:v>8</c:v>
                </c:pt>
                <c:pt idx="1">
                  <c:v>7</c:v>
                </c:pt>
                <c:pt idx="2">
                  <c:v>4</c:v>
                </c:pt>
                <c:pt idx="3">
                  <c:v>9</c:v>
                </c:pt>
                <c:pt idx="4">
                  <c:v>7</c:v>
                </c:pt>
                <c:pt idx="5">
                  <c:v>7</c:v>
                </c:pt>
                <c:pt idx="6">
                  <c:v>5</c:v>
                </c:pt>
                <c:pt idx="7">
                  <c:v>7</c:v>
                </c:pt>
                <c:pt idx="8">
                  <c:v>9</c:v>
                </c:pt>
                <c:pt idx="9">
                  <c:v>3</c:v>
                </c:pt>
                <c:pt idx="10">
                  <c:v>4</c:v>
                </c:pt>
                <c:pt idx="11">
                  <c:v>2</c:v>
                </c:pt>
                <c:pt idx="12">
                  <c:v>6</c:v>
                </c:pt>
                <c:pt idx="13">
                  <c:v>10</c:v>
                </c:pt>
                <c:pt idx="14">
                  <c:v>8</c:v>
                </c:pt>
                <c:pt idx="15">
                  <c:v>3</c:v>
                </c:pt>
              </c:numCache>
            </c:numRef>
          </c:val>
          <c:extLst>
            <c:ext xmlns:c16="http://schemas.microsoft.com/office/drawing/2014/chart" uri="{C3380CC4-5D6E-409C-BE32-E72D297353CC}">
              <c16:uniqueId val="{00000913-7FBF-4B37-8CC6-498FAD13550B}"/>
            </c:ext>
          </c:extLst>
        </c:ser>
        <c:ser>
          <c:idx val="47"/>
          <c:order val="47"/>
          <c:tx>
            <c:strRef>
              <c:f>'7.  Category Popularity'!$BL$2:$BL$3</c:f>
              <c:strCache>
                <c:ptCount val="1"/>
                <c:pt idx="0">
                  <c:v>Italy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Popularity'!$BL$4:$BL$20</c:f>
              <c:numCache>
                <c:formatCode>General</c:formatCode>
                <c:ptCount val="16"/>
                <c:pt idx="0">
                  <c:v>10</c:v>
                </c:pt>
                <c:pt idx="1">
                  <c:v>13</c:v>
                </c:pt>
                <c:pt idx="2">
                  <c:v>17</c:v>
                </c:pt>
                <c:pt idx="3">
                  <c:v>14</c:v>
                </c:pt>
                <c:pt idx="4">
                  <c:v>10</c:v>
                </c:pt>
                <c:pt idx="5">
                  <c:v>8</c:v>
                </c:pt>
                <c:pt idx="6">
                  <c:v>15</c:v>
                </c:pt>
                <c:pt idx="7">
                  <c:v>18</c:v>
                </c:pt>
                <c:pt idx="8">
                  <c:v>10</c:v>
                </c:pt>
                <c:pt idx="9">
                  <c:v>13</c:v>
                </c:pt>
                <c:pt idx="10">
                  <c:v>9</c:v>
                </c:pt>
                <c:pt idx="11">
                  <c:v>12</c:v>
                </c:pt>
                <c:pt idx="12">
                  <c:v>10</c:v>
                </c:pt>
                <c:pt idx="13">
                  <c:v>9</c:v>
                </c:pt>
                <c:pt idx="14">
                  <c:v>13</c:v>
                </c:pt>
                <c:pt idx="15">
                  <c:v>8</c:v>
                </c:pt>
              </c:numCache>
            </c:numRef>
          </c:val>
          <c:extLst>
            <c:ext xmlns:c16="http://schemas.microsoft.com/office/drawing/2014/chart" uri="{C3380CC4-5D6E-409C-BE32-E72D297353CC}">
              <c16:uniqueId val="{00000914-7FBF-4B37-8CC6-498FAD13550B}"/>
            </c:ext>
          </c:extLst>
        </c:ser>
        <c:ser>
          <c:idx val="48"/>
          <c:order val="48"/>
          <c:tx>
            <c:strRef>
              <c:f>'7.  Category Popularity'!$BM$2:$BM$3</c:f>
              <c:strCache>
                <c:ptCount val="1"/>
                <c:pt idx="0">
                  <c:v>Japan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Popularity'!$BM$4:$BM$20</c:f>
              <c:numCache>
                <c:formatCode>General</c:formatCode>
                <c:ptCount val="16"/>
                <c:pt idx="0">
                  <c:v>43</c:v>
                </c:pt>
                <c:pt idx="1">
                  <c:v>68</c:v>
                </c:pt>
                <c:pt idx="2">
                  <c:v>50</c:v>
                </c:pt>
                <c:pt idx="3">
                  <c:v>52</c:v>
                </c:pt>
                <c:pt idx="4">
                  <c:v>50</c:v>
                </c:pt>
                <c:pt idx="5">
                  <c:v>60</c:v>
                </c:pt>
                <c:pt idx="6">
                  <c:v>63</c:v>
                </c:pt>
                <c:pt idx="7">
                  <c:v>46</c:v>
                </c:pt>
                <c:pt idx="8">
                  <c:v>44</c:v>
                </c:pt>
                <c:pt idx="9">
                  <c:v>50</c:v>
                </c:pt>
                <c:pt idx="10">
                  <c:v>39</c:v>
                </c:pt>
                <c:pt idx="11">
                  <c:v>34</c:v>
                </c:pt>
                <c:pt idx="12">
                  <c:v>59</c:v>
                </c:pt>
                <c:pt idx="13">
                  <c:v>64</c:v>
                </c:pt>
                <c:pt idx="14">
                  <c:v>54</c:v>
                </c:pt>
                <c:pt idx="15">
                  <c:v>49</c:v>
                </c:pt>
              </c:numCache>
            </c:numRef>
          </c:val>
          <c:extLst>
            <c:ext xmlns:c16="http://schemas.microsoft.com/office/drawing/2014/chart" uri="{C3380CC4-5D6E-409C-BE32-E72D297353CC}">
              <c16:uniqueId val="{00000915-7FBF-4B37-8CC6-498FAD13550B}"/>
            </c:ext>
          </c:extLst>
        </c:ser>
        <c:ser>
          <c:idx val="49"/>
          <c:order val="49"/>
          <c:tx>
            <c:strRef>
              <c:f>'7.  Category Popularity'!$BN$2:$BN$3</c:f>
              <c:strCache>
                <c:ptCount val="1"/>
                <c:pt idx="0">
                  <c:v>Kazakstan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Popularity'!$BN$4:$BN$20</c:f>
              <c:numCache>
                <c:formatCode>General</c:formatCode>
                <c:ptCount val="16"/>
                <c:pt idx="0">
                  <c:v>3</c:v>
                </c:pt>
                <c:pt idx="1">
                  <c:v>5</c:v>
                </c:pt>
                <c:pt idx="2">
                  <c:v>4</c:v>
                </c:pt>
                <c:pt idx="3">
                  <c:v>1</c:v>
                </c:pt>
                <c:pt idx="4">
                  <c:v>4</c:v>
                </c:pt>
                <c:pt idx="5">
                  <c:v>7</c:v>
                </c:pt>
                <c:pt idx="6">
                  <c:v>7</c:v>
                </c:pt>
                <c:pt idx="7">
                  <c:v>3</c:v>
                </c:pt>
                <c:pt idx="8">
                  <c:v>2</c:v>
                </c:pt>
                <c:pt idx="9">
                  <c:v>1</c:v>
                </c:pt>
                <c:pt idx="10">
                  <c:v>5</c:v>
                </c:pt>
                <c:pt idx="11">
                  <c:v>4</c:v>
                </c:pt>
                <c:pt idx="12">
                  <c:v>2</c:v>
                </c:pt>
                <c:pt idx="13">
                  <c:v>1</c:v>
                </c:pt>
                <c:pt idx="14">
                  <c:v>3</c:v>
                </c:pt>
              </c:numCache>
            </c:numRef>
          </c:val>
          <c:extLst>
            <c:ext xmlns:c16="http://schemas.microsoft.com/office/drawing/2014/chart" uri="{C3380CC4-5D6E-409C-BE32-E72D297353CC}">
              <c16:uniqueId val="{00000916-7FBF-4B37-8CC6-498FAD13550B}"/>
            </c:ext>
          </c:extLst>
        </c:ser>
        <c:ser>
          <c:idx val="50"/>
          <c:order val="50"/>
          <c:tx>
            <c:strRef>
              <c:f>'7.  Category Popularity'!$BO$2:$BO$3</c:f>
              <c:strCache>
                <c:ptCount val="1"/>
                <c:pt idx="0">
                  <c:v>Kenya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Popularity'!$BO$4:$BO$20</c:f>
              <c:numCache>
                <c:formatCode>General</c:formatCode>
                <c:ptCount val="16"/>
                <c:pt idx="0">
                  <c:v>7</c:v>
                </c:pt>
                <c:pt idx="1">
                  <c:v>4</c:v>
                </c:pt>
                <c:pt idx="2">
                  <c:v>4</c:v>
                </c:pt>
                <c:pt idx="3">
                  <c:v>2</c:v>
                </c:pt>
                <c:pt idx="4">
                  <c:v>5</c:v>
                </c:pt>
                <c:pt idx="6">
                  <c:v>1</c:v>
                </c:pt>
                <c:pt idx="7">
                  <c:v>4</c:v>
                </c:pt>
                <c:pt idx="8">
                  <c:v>4</c:v>
                </c:pt>
                <c:pt idx="9">
                  <c:v>6</c:v>
                </c:pt>
                <c:pt idx="10">
                  <c:v>2</c:v>
                </c:pt>
                <c:pt idx="11">
                  <c:v>4</c:v>
                </c:pt>
                <c:pt idx="13">
                  <c:v>1</c:v>
                </c:pt>
                <c:pt idx="14">
                  <c:v>4</c:v>
                </c:pt>
                <c:pt idx="15">
                  <c:v>6</c:v>
                </c:pt>
              </c:numCache>
            </c:numRef>
          </c:val>
          <c:extLst>
            <c:ext xmlns:c16="http://schemas.microsoft.com/office/drawing/2014/chart" uri="{C3380CC4-5D6E-409C-BE32-E72D297353CC}">
              <c16:uniqueId val="{00000917-7FBF-4B37-8CC6-498FAD13550B}"/>
            </c:ext>
          </c:extLst>
        </c:ser>
        <c:ser>
          <c:idx val="51"/>
          <c:order val="51"/>
          <c:tx>
            <c:strRef>
              <c:f>'7.  Category Popularity'!$BP$2:$BP$3</c:f>
              <c:strCache>
                <c:ptCount val="1"/>
                <c:pt idx="0">
                  <c:v>Kuwait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Popularity'!$BP$4:$BP$20</c:f>
              <c:numCache>
                <c:formatCode>General</c:formatCode>
                <c:ptCount val="16"/>
                <c:pt idx="0">
                  <c:v>1</c:v>
                </c:pt>
                <c:pt idx="1">
                  <c:v>1</c:v>
                </c:pt>
                <c:pt idx="2">
                  <c:v>2</c:v>
                </c:pt>
                <c:pt idx="3">
                  <c:v>4</c:v>
                </c:pt>
                <c:pt idx="4">
                  <c:v>2</c:v>
                </c:pt>
                <c:pt idx="5">
                  <c:v>2</c:v>
                </c:pt>
                <c:pt idx="6">
                  <c:v>1</c:v>
                </c:pt>
                <c:pt idx="7">
                  <c:v>2</c:v>
                </c:pt>
                <c:pt idx="8">
                  <c:v>4</c:v>
                </c:pt>
                <c:pt idx="9">
                  <c:v>2</c:v>
                </c:pt>
                <c:pt idx="11">
                  <c:v>2</c:v>
                </c:pt>
                <c:pt idx="12">
                  <c:v>1</c:v>
                </c:pt>
                <c:pt idx="14">
                  <c:v>2</c:v>
                </c:pt>
              </c:numCache>
            </c:numRef>
          </c:val>
          <c:extLst>
            <c:ext xmlns:c16="http://schemas.microsoft.com/office/drawing/2014/chart" uri="{C3380CC4-5D6E-409C-BE32-E72D297353CC}">
              <c16:uniqueId val="{00000918-7FBF-4B37-8CC6-498FAD13550B}"/>
            </c:ext>
          </c:extLst>
        </c:ser>
        <c:ser>
          <c:idx val="52"/>
          <c:order val="52"/>
          <c:tx>
            <c:strRef>
              <c:f>'7.  Category Popularity'!$BQ$2:$BQ$3</c:f>
              <c:strCache>
                <c:ptCount val="1"/>
                <c:pt idx="0">
                  <c:v>Latvia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Popularity'!$BQ$4:$BQ$20</c:f>
              <c:numCache>
                <c:formatCode>General</c:formatCode>
                <c:ptCount val="16"/>
                <c:pt idx="0">
                  <c:v>5</c:v>
                </c:pt>
                <c:pt idx="1">
                  <c:v>5</c:v>
                </c:pt>
                <c:pt idx="2">
                  <c:v>3</c:v>
                </c:pt>
                <c:pt idx="3">
                  <c:v>5</c:v>
                </c:pt>
                <c:pt idx="4">
                  <c:v>4</c:v>
                </c:pt>
                <c:pt idx="5">
                  <c:v>1</c:v>
                </c:pt>
                <c:pt idx="6">
                  <c:v>4</c:v>
                </c:pt>
                <c:pt idx="7">
                  <c:v>1</c:v>
                </c:pt>
                <c:pt idx="9">
                  <c:v>7</c:v>
                </c:pt>
                <c:pt idx="10">
                  <c:v>2</c:v>
                </c:pt>
                <c:pt idx="11">
                  <c:v>2</c:v>
                </c:pt>
                <c:pt idx="12">
                  <c:v>3</c:v>
                </c:pt>
                <c:pt idx="13">
                  <c:v>8</c:v>
                </c:pt>
                <c:pt idx="14">
                  <c:v>7</c:v>
                </c:pt>
                <c:pt idx="15">
                  <c:v>3</c:v>
                </c:pt>
              </c:numCache>
            </c:numRef>
          </c:val>
          <c:extLst>
            <c:ext xmlns:c16="http://schemas.microsoft.com/office/drawing/2014/chart" uri="{C3380CC4-5D6E-409C-BE32-E72D297353CC}">
              <c16:uniqueId val="{00000919-7FBF-4B37-8CC6-498FAD13550B}"/>
            </c:ext>
          </c:extLst>
        </c:ser>
        <c:ser>
          <c:idx val="53"/>
          <c:order val="53"/>
          <c:tx>
            <c:strRef>
              <c:f>'7.  Category Popularity'!$BR$2:$BR$3</c:f>
              <c:strCache>
                <c:ptCount val="1"/>
                <c:pt idx="0">
                  <c:v>Liechtenstein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Popularity'!$BR$4:$BR$20</c:f>
              <c:numCache>
                <c:formatCode>General</c:formatCode>
                <c:ptCount val="16"/>
                <c:pt idx="0">
                  <c:v>4</c:v>
                </c:pt>
                <c:pt idx="2">
                  <c:v>1</c:v>
                </c:pt>
                <c:pt idx="3">
                  <c:v>3</c:v>
                </c:pt>
                <c:pt idx="4">
                  <c:v>1</c:v>
                </c:pt>
                <c:pt idx="5">
                  <c:v>2</c:v>
                </c:pt>
                <c:pt idx="7">
                  <c:v>2</c:v>
                </c:pt>
                <c:pt idx="8">
                  <c:v>4</c:v>
                </c:pt>
                <c:pt idx="9">
                  <c:v>3</c:v>
                </c:pt>
                <c:pt idx="10">
                  <c:v>2</c:v>
                </c:pt>
                <c:pt idx="12">
                  <c:v>1</c:v>
                </c:pt>
                <c:pt idx="13">
                  <c:v>3</c:v>
                </c:pt>
                <c:pt idx="14">
                  <c:v>2</c:v>
                </c:pt>
              </c:numCache>
            </c:numRef>
          </c:val>
          <c:extLst>
            <c:ext xmlns:c16="http://schemas.microsoft.com/office/drawing/2014/chart" uri="{C3380CC4-5D6E-409C-BE32-E72D297353CC}">
              <c16:uniqueId val="{0000091A-7FBF-4B37-8CC6-498FAD13550B}"/>
            </c:ext>
          </c:extLst>
        </c:ser>
        <c:ser>
          <c:idx val="54"/>
          <c:order val="54"/>
          <c:tx>
            <c:strRef>
              <c:f>'7.  Category Popularity'!$BS$2:$BS$3</c:f>
              <c:strCache>
                <c:ptCount val="1"/>
                <c:pt idx="0">
                  <c:v>Lithuania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Popularity'!$BS$4:$BS$20</c:f>
              <c:numCache>
                <c:formatCode>General</c:formatCode>
                <c:ptCount val="16"/>
                <c:pt idx="1">
                  <c:v>2</c:v>
                </c:pt>
                <c:pt idx="2">
                  <c:v>3</c:v>
                </c:pt>
                <c:pt idx="3">
                  <c:v>2</c:v>
                </c:pt>
                <c:pt idx="4">
                  <c:v>1</c:v>
                </c:pt>
                <c:pt idx="5">
                  <c:v>2</c:v>
                </c:pt>
                <c:pt idx="6">
                  <c:v>1</c:v>
                </c:pt>
                <c:pt idx="7">
                  <c:v>1</c:v>
                </c:pt>
                <c:pt idx="8">
                  <c:v>2</c:v>
                </c:pt>
                <c:pt idx="10">
                  <c:v>1</c:v>
                </c:pt>
                <c:pt idx="11">
                  <c:v>2</c:v>
                </c:pt>
                <c:pt idx="12">
                  <c:v>2</c:v>
                </c:pt>
                <c:pt idx="13">
                  <c:v>1</c:v>
                </c:pt>
                <c:pt idx="14">
                  <c:v>2</c:v>
                </c:pt>
                <c:pt idx="15">
                  <c:v>2</c:v>
                </c:pt>
              </c:numCache>
            </c:numRef>
          </c:val>
          <c:extLst>
            <c:ext xmlns:c16="http://schemas.microsoft.com/office/drawing/2014/chart" uri="{C3380CC4-5D6E-409C-BE32-E72D297353CC}">
              <c16:uniqueId val="{0000091B-7FBF-4B37-8CC6-498FAD13550B}"/>
            </c:ext>
          </c:extLst>
        </c:ser>
        <c:ser>
          <c:idx val="55"/>
          <c:order val="55"/>
          <c:tx>
            <c:strRef>
              <c:f>'7.  Category Popularity'!$BT$2:$BT$3</c:f>
              <c:strCache>
                <c:ptCount val="1"/>
                <c:pt idx="0">
                  <c:v>Madagascar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Popularity'!$BT$4:$BT$20</c:f>
              <c:numCache>
                <c:formatCode>General</c:formatCode>
                <c:ptCount val="16"/>
                <c:pt idx="1">
                  <c:v>1</c:v>
                </c:pt>
                <c:pt idx="4">
                  <c:v>2</c:v>
                </c:pt>
                <c:pt idx="5">
                  <c:v>2</c:v>
                </c:pt>
                <c:pt idx="7">
                  <c:v>3</c:v>
                </c:pt>
                <c:pt idx="8">
                  <c:v>1</c:v>
                </c:pt>
                <c:pt idx="9">
                  <c:v>2</c:v>
                </c:pt>
                <c:pt idx="10">
                  <c:v>4</c:v>
                </c:pt>
                <c:pt idx="12">
                  <c:v>2</c:v>
                </c:pt>
                <c:pt idx="13">
                  <c:v>2</c:v>
                </c:pt>
                <c:pt idx="14">
                  <c:v>3</c:v>
                </c:pt>
              </c:numCache>
            </c:numRef>
          </c:val>
          <c:extLst>
            <c:ext xmlns:c16="http://schemas.microsoft.com/office/drawing/2014/chart" uri="{C3380CC4-5D6E-409C-BE32-E72D297353CC}">
              <c16:uniqueId val="{0000091C-7FBF-4B37-8CC6-498FAD13550B}"/>
            </c:ext>
          </c:extLst>
        </c:ser>
        <c:ser>
          <c:idx val="56"/>
          <c:order val="56"/>
          <c:tx>
            <c:strRef>
              <c:f>'7.  Category Popularity'!$BU$2:$BU$3</c:f>
              <c:strCache>
                <c:ptCount val="1"/>
                <c:pt idx="0">
                  <c:v>Malawi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Popularity'!$BU$4:$BU$20</c:f>
              <c:numCache>
                <c:formatCode>General</c:formatCode>
                <c:ptCount val="16"/>
                <c:pt idx="1">
                  <c:v>1</c:v>
                </c:pt>
                <c:pt idx="2">
                  <c:v>2</c:v>
                </c:pt>
                <c:pt idx="3">
                  <c:v>4</c:v>
                </c:pt>
                <c:pt idx="4">
                  <c:v>2</c:v>
                </c:pt>
                <c:pt idx="5">
                  <c:v>2</c:v>
                </c:pt>
                <c:pt idx="6">
                  <c:v>1</c:v>
                </c:pt>
                <c:pt idx="7">
                  <c:v>2</c:v>
                </c:pt>
                <c:pt idx="8">
                  <c:v>1</c:v>
                </c:pt>
                <c:pt idx="10">
                  <c:v>1</c:v>
                </c:pt>
                <c:pt idx="11">
                  <c:v>4</c:v>
                </c:pt>
                <c:pt idx="12">
                  <c:v>1</c:v>
                </c:pt>
                <c:pt idx="13">
                  <c:v>3</c:v>
                </c:pt>
                <c:pt idx="14">
                  <c:v>3</c:v>
                </c:pt>
                <c:pt idx="15">
                  <c:v>1</c:v>
                </c:pt>
              </c:numCache>
            </c:numRef>
          </c:val>
          <c:extLst>
            <c:ext xmlns:c16="http://schemas.microsoft.com/office/drawing/2014/chart" uri="{C3380CC4-5D6E-409C-BE32-E72D297353CC}">
              <c16:uniqueId val="{0000091D-7FBF-4B37-8CC6-498FAD13550B}"/>
            </c:ext>
          </c:extLst>
        </c:ser>
        <c:ser>
          <c:idx val="57"/>
          <c:order val="57"/>
          <c:tx>
            <c:strRef>
              <c:f>'7.  Category Popularity'!$BV$2:$BV$3</c:f>
              <c:strCache>
                <c:ptCount val="1"/>
                <c:pt idx="0">
                  <c:v>Malaysia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Popularity'!$BV$4:$BV$20</c:f>
              <c:numCache>
                <c:formatCode>General</c:formatCode>
                <c:ptCount val="16"/>
                <c:pt idx="0">
                  <c:v>7</c:v>
                </c:pt>
                <c:pt idx="1">
                  <c:v>3</c:v>
                </c:pt>
                <c:pt idx="2">
                  <c:v>8</c:v>
                </c:pt>
                <c:pt idx="4">
                  <c:v>7</c:v>
                </c:pt>
                <c:pt idx="5">
                  <c:v>8</c:v>
                </c:pt>
                <c:pt idx="6">
                  <c:v>3</c:v>
                </c:pt>
                <c:pt idx="7">
                  <c:v>5</c:v>
                </c:pt>
                <c:pt idx="8">
                  <c:v>7</c:v>
                </c:pt>
                <c:pt idx="9">
                  <c:v>5</c:v>
                </c:pt>
                <c:pt idx="10">
                  <c:v>4</c:v>
                </c:pt>
                <c:pt idx="11">
                  <c:v>3</c:v>
                </c:pt>
                <c:pt idx="12">
                  <c:v>1</c:v>
                </c:pt>
                <c:pt idx="13">
                  <c:v>9</c:v>
                </c:pt>
                <c:pt idx="14">
                  <c:v>8</c:v>
                </c:pt>
                <c:pt idx="15">
                  <c:v>7</c:v>
                </c:pt>
              </c:numCache>
            </c:numRef>
          </c:val>
          <c:extLst>
            <c:ext xmlns:c16="http://schemas.microsoft.com/office/drawing/2014/chart" uri="{C3380CC4-5D6E-409C-BE32-E72D297353CC}">
              <c16:uniqueId val="{0000091E-7FBF-4B37-8CC6-498FAD13550B}"/>
            </c:ext>
          </c:extLst>
        </c:ser>
        <c:ser>
          <c:idx val="58"/>
          <c:order val="58"/>
          <c:tx>
            <c:strRef>
              <c:f>'7.  Category Popularity'!$BW$2:$BW$3</c:f>
              <c:strCache>
                <c:ptCount val="1"/>
                <c:pt idx="0">
                  <c:v>Mexico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Popularity'!$BW$4:$BW$20</c:f>
              <c:numCache>
                <c:formatCode>General</c:formatCode>
                <c:ptCount val="16"/>
                <c:pt idx="0">
                  <c:v>56</c:v>
                </c:pt>
                <c:pt idx="1">
                  <c:v>48</c:v>
                </c:pt>
                <c:pt idx="2">
                  <c:v>52</c:v>
                </c:pt>
                <c:pt idx="3">
                  <c:v>46</c:v>
                </c:pt>
                <c:pt idx="4">
                  <c:v>36</c:v>
                </c:pt>
                <c:pt idx="5">
                  <c:v>58</c:v>
                </c:pt>
                <c:pt idx="6">
                  <c:v>63</c:v>
                </c:pt>
                <c:pt idx="7">
                  <c:v>51</c:v>
                </c:pt>
                <c:pt idx="8">
                  <c:v>57</c:v>
                </c:pt>
                <c:pt idx="9">
                  <c:v>49</c:v>
                </c:pt>
                <c:pt idx="10">
                  <c:v>34</c:v>
                </c:pt>
                <c:pt idx="11">
                  <c:v>36</c:v>
                </c:pt>
                <c:pt idx="12">
                  <c:v>34</c:v>
                </c:pt>
                <c:pt idx="13">
                  <c:v>62</c:v>
                </c:pt>
                <c:pt idx="14">
                  <c:v>69</c:v>
                </c:pt>
                <c:pt idx="15">
                  <c:v>45</c:v>
                </c:pt>
              </c:numCache>
            </c:numRef>
          </c:val>
          <c:extLst>
            <c:ext xmlns:c16="http://schemas.microsoft.com/office/drawing/2014/chart" uri="{C3380CC4-5D6E-409C-BE32-E72D297353CC}">
              <c16:uniqueId val="{0000091F-7FBF-4B37-8CC6-498FAD13550B}"/>
            </c:ext>
          </c:extLst>
        </c:ser>
        <c:ser>
          <c:idx val="59"/>
          <c:order val="59"/>
          <c:tx>
            <c:strRef>
              <c:f>'7.  Category Popularity'!$BX$2:$BX$3</c:f>
              <c:strCache>
                <c:ptCount val="1"/>
                <c:pt idx="0">
                  <c:v>Moldova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Popularity'!$BX$4:$BX$20</c:f>
              <c:numCache>
                <c:formatCode>General</c:formatCode>
                <c:ptCount val="16"/>
                <c:pt idx="1">
                  <c:v>2</c:v>
                </c:pt>
                <c:pt idx="2">
                  <c:v>7</c:v>
                </c:pt>
                <c:pt idx="3">
                  <c:v>5</c:v>
                </c:pt>
                <c:pt idx="4">
                  <c:v>1</c:v>
                </c:pt>
                <c:pt idx="5">
                  <c:v>2</c:v>
                </c:pt>
                <c:pt idx="6">
                  <c:v>2</c:v>
                </c:pt>
                <c:pt idx="7">
                  <c:v>4</c:v>
                </c:pt>
                <c:pt idx="8">
                  <c:v>4</c:v>
                </c:pt>
                <c:pt idx="10">
                  <c:v>1</c:v>
                </c:pt>
                <c:pt idx="11">
                  <c:v>1</c:v>
                </c:pt>
                <c:pt idx="12">
                  <c:v>2</c:v>
                </c:pt>
                <c:pt idx="13">
                  <c:v>1</c:v>
                </c:pt>
                <c:pt idx="15">
                  <c:v>2</c:v>
                </c:pt>
              </c:numCache>
            </c:numRef>
          </c:val>
          <c:extLst>
            <c:ext xmlns:c16="http://schemas.microsoft.com/office/drawing/2014/chart" uri="{C3380CC4-5D6E-409C-BE32-E72D297353CC}">
              <c16:uniqueId val="{00000920-7FBF-4B37-8CC6-498FAD13550B}"/>
            </c:ext>
          </c:extLst>
        </c:ser>
        <c:ser>
          <c:idx val="60"/>
          <c:order val="60"/>
          <c:tx>
            <c:strRef>
              <c:f>'7.  Category Popularity'!$BY$2:$BY$3</c:f>
              <c:strCache>
                <c:ptCount val="1"/>
                <c:pt idx="0">
                  <c:v>Morocco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Popularity'!$BY$4:$BY$20</c:f>
              <c:numCache>
                <c:formatCode>General</c:formatCode>
                <c:ptCount val="16"/>
                <c:pt idx="0">
                  <c:v>5</c:v>
                </c:pt>
                <c:pt idx="1">
                  <c:v>7</c:v>
                </c:pt>
                <c:pt idx="2">
                  <c:v>6</c:v>
                </c:pt>
                <c:pt idx="3">
                  <c:v>3</c:v>
                </c:pt>
                <c:pt idx="4">
                  <c:v>5</c:v>
                </c:pt>
                <c:pt idx="5">
                  <c:v>5</c:v>
                </c:pt>
                <c:pt idx="6">
                  <c:v>2</c:v>
                </c:pt>
                <c:pt idx="7">
                  <c:v>6</c:v>
                </c:pt>
                <c:pt idx="8">
                  <c:v>9</c:v>
                </c:pt>
                <c:pt idx="9">
                  <c:v>6</c:v>
                </c:pt>
                <c:pt idx="10">
                  <c:v>5</c:v>
                </c:pt>
                <c:pt idx="11">
                  <c:v>3</c:v>
                </c:pt>
                <c:pt idx="12">
                  <c:v>1</c:v>
                </c:pt>
                <c:pt idx="13">
                  <c:v>4</c:v>
                </c:pt>
                <c:pt idx="14">
                  <c:v>3</c:v>
                </c:pt>
                <c:pt idx="15">
                  <c:v>1</c:v>
                </c:pt>
              </c:numCache>
            </c:numRef>
          </c:val>
          <c:extLst>
            <c:ext xmlns:c16="http://schemas.microsoft.com/office/drawing/2014/chart" uri="{C3380CC4-5D6E-409C-BE32-E72D297353CC}">
              <c16:uniqueId val="{00000921-7FBF-4B37-8CC6-498FAD13550B}"/>
            </c:ext>
          </c:extLst>
        </c:ser>
        <c:ser>
          <c:idx val="61"/>
          <c:order val="61"/>
          <c:tx>
            <c:strRef>
              <c:f>'7.  Category Popularity'!$BZ$2:$BZ$3</c:f>
              <c:strCache>
                <c:ptCount val="1"/>
                <c:pt idx="0">
                  <c:v>Mozambique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A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A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A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A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A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A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B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B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B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B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Popularity'!$BZ$4:$BZ$20</c:f>
              <c:numCache>
                <c:formatCode>General</c:formatCode>
                <c:ptCount val="16"/>
                <c:pt idx="0">
                  <c:v>5</c:v>
                </c:pt>
                <c:pt idx="1">
                  <c:v>2</c:v>
                </c:pt>
                <c:pt idx="2">
                  <c:v>5</c:v>
                </c:pt>
                <c:pt idx="3">
                  <c:v>2</c:v>
                </c:pt>
                <c:pt idx="4">
                  <c:v>1</c:v>
                </c:pt>
                <c:pt idx="5">
                  <c:v>12</c:v>
                </c:pt>
                <c:pt idx="6">
                  <c:v>1</c:v>
                </c:pt>
                <c:pt idx="7">
                  <c:v>6</c:v>
                </c:pt>
                <c:pt idx="8">
                  <c:v>10</c:v>
                </c:pt>
                <c:pt idx="9">
                  <c:v>7</c:v>
                </c:pt>
                <c:pt idx="10">
                  <c:v>3</c:v>
                </c:pt>
                <c:pt idx="11">
                  <c:v>5</c:v>
                </c:pt>
                <c:pt idx="12">
                  <c:v>10</c:v>
                </c:pt>
                <c:pt idx="13">
                  <c:v>4</c:v>
                </c:pt>
                <c:pt idx="14">
                  <c:v>3</c:v>
                </c:pt>
                <c:pt idx="15">
                  <c:v>4</c:v>
                </c:pt>
              </c:numCache>
            </c:numRef>
          </c:val>
          <c:extLst>
            <c:ext xmlns:c16="http://schemas.microsoft.com/office/drawing/2014/chart" uri="{C3380CC4-5D6E-409C-BE32-E72D297353CC}">
              <c16:uniqueId val="{00000922-7FBF-4B37-8CC6-498FAD13550B}"/>
            </c:ext>
          </c:extLst>
        </c:ser>
        <c:ser>
          <c:idx val="62"/>
          <c:order val="62"/>
          <c:tx>
            <c:strRef>
              <c:f>'7.  Category Popularity'!$CA$2:$CA$3</c:f>
              <c:strCache>
                <c:ptCount val="1"/>
                <c:pt idx="0">
                  <c:v>Myanmar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C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C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C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C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C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C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C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C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D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D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D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D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D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D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D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D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Popularity'!$CA$4:$CA$20</c:f>
              <c:numCache>
                <c:formatCode>General</c:formatCode>
                <c:ptCount val="16"/>
                <c:pt idx="0">
                  <c:v>4</c:v>
                </c:pt>
                <c:pt idx="1">
                  <c:v>2</c:v>
                </c:pt>
                <c:pt idx="2">
                  <c:v>2</c:v>
                </c:pt>
                <c:pt idx="3">
                  <c:v>1</c:v>
                </c:pt>
                <c:pt idx="4">
                  <c:v>7</c:v>
                </c:pt>
                <c:pt idx="5">
                  <c:v>2</c:v>
                </c:pt>
                <c:pt idx="6">
                  <c:v>6</c:v>
                </c:pt>
                <c:pt idx="7">
                  <c:v>4</c:v>
                </c:pt>
                <c:pt idx="8">
                  <c:v>2</c:v>
                </c:pt>
                <c:pt idx="9">
                  <c:v>2</c:v>
                </c:pt>
                <c:pt idx="10">
                  <c:v>4</c:v>
                </c:pt>
                <c:pt idx="11">
                  <c:v>1</c:v>
                </c:pt>
                <c:pt idx="12">
                  <c:v>4</c:v>
                </c:pt>
                <c:pt idx="13">
                  <c:v>3</c:v>
                </c:pt>
                <c:pt idx="14">
                  <c:v>4</c:v>
                </c:pt>
                <c:pt idx="15">
                  <c:v>4</c:v>
                </c:pt>
              </c:numCache>
            </c:numRef>
          </c:val>
          <c:extLst>
            <c:ext xmlns:c16="http://schemas.microsoft.com/office/drawing/2014/chart" uri="{C3380CC4-5D6E-409C-BE32-E72D297353CC}">
              <c16:uniqueId val="{00000923-7FBF-4B37-8CC6-498FAD13550B}"/>
            </c:ext>
          </c:extLst>
        </c:ser>
        <c:ser>
          <c:idx val="63"/>
          <c:order val="63"/>
          <c:tx>
            <c:strRef>
              <c:f>'7.  Category Popularity'!$CB$2:$CB$3</c:f>
              <c:strCache>
                <c:ptCount val="1"/>
                <c:pt idx="0">
                  <c:v>Nauru</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E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E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E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E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E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E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E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E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F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F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F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F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F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F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F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F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Popularity'!$CB$4:$CB$20</c:f>
              <c:numCache>
                <c:formatCode>General</c:formatCode>
                <c:ptCount val="16"/>
                <c:pt idx="0">
                  <c:v>1</c:v>
                </c:pt>
                <c:pt idx="2">
                  <c:v>2</c:v>
                </c:pt>
                <c:pt idx="3">
                  <c:v>1</c:v>
                </c:pt>
                <c:pt idx="4">
                  <c:v>5</c:v>
                </c:pt>
                <c:pt idx="6">
                  <c:v>4</c:v>
                </c:pt>
                <c:pt idx="7">
                  <c:v>2</c:v>
                </c:pt>
                <c:pt idx="8">
                  <c:v>1</c:v>
                </c:pt>
                <c:pt idx="9">
                  <c:v>3</c:v>
                </c:pt>
                <c:pt idx="10">
                  <c:v>5</c:v>
                </c:pt>
                <c:pt idx="11">
                  <c:v>2</c:v>
                </c:pt>
                <c:pt idx="12">
                  <c:v>1</c:v>
                </c:pt>
                <c:pt idx="13">
                  <c:v>2</c:v>
                </c:pt>
                <c:pt idx="15">
                  <c:v>2</c:v>
                </c:pt>
              </c:numCache>
            </c:numRef>
          </c:val>
          <c:extLst>
            <c:ext xmlns:c16="http://schemas.microsoft.com/office/drawing/2014/chart" uri="{C3380CC4-5D6E-409C-BE32-E72D297353CC}">
              <c16:uniqueId val="{00000924-7FBF-4B37-8CC6-498FAD13550B}"/>
            </c:ext>
          </c:extLst>
        </c:ser>
        <c:ser>
          <c:idx val="64"/>
          <c:order val="64"/>
          <c:tx>
            <c:strRef>
              <c:f>'7.  Category Popularity'!$CC$2:$CC$3</c:f>
              <c:strCache>
                <c:ptCount val="1"/>
                <c:pt idx="0">
                  <c:v>Nepal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0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0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0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0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0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0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0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0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1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1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1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1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Popularity'!$CC$4:$CC$20</c:f>
              <c:numCache>
                <c:formatCode>General</c:formatCode>
                <c:ptCount val="16"/>
                <c:pt idx="0">
                  <c:v>1</c:v>
                </c:pt>
                <c:pt idx="1">
                  <c:v>1</c:v>
                </c:pt>
                <c:pt idx="3">
                  <c:v>2</c:v>
                </c:pt>
                <c:pt idx="4">
                  <c:v>2</c:v>
                </c:pt>
                <c:pt idx="6">
                  <c:v>1</c:v>
                </c:pt>
                <c:pt idx="7">
                  <c:v>1</c:v>
                </c:pt>
                <c:pt idx="8">
                  <c:v>3</c:v>
                </c:pt>
                <c:pt idx="9">
                  <c:v>1</c:v>
                </c:pt>
                <c:pt idx="10">
                  <c:v>2</c:v>
                </c:pt>
                <c:pt idx="11">
                  <c:v>1</c:v>
                </c:pt>
                <c:pt idx="13">
                  <c:v>3</c:v>
                </c:pt>
                <c:pt idx="14">
                  <c:v>2</c:v>
                </c:pt>
                <c:pt idx="15">
                  <c:v>2</c:v>
                </c:pt>
              </c:numCache>
            </c:numRef>
          </c:val>
          <c:extLst>
            <c:ext xmlns:c16="http://schemas.microsoft.com/office/drawing/2014/chart" uri="{C3380CC4-5D6E-409C-BE32-E72D297353CC}">
              <c16:uniqueId val="{00000925-7FBF-4B37-8CC6-498FAD13550B}"/>
            </c:ext>
          </c:extLst>
        </c:ser>
        <c:ser>
          <c:idx val="65"/>
          <c:order val="65"/>
          <c:tx>
            <c:strRef>
              <c:f>'7.  Category Popularity'!$CD$2:$CD$3</c:f>
              <c:strCache>
                <c:ptCount val="1"/>
                <c:pt idx="0">
                  <c:v>Netherlands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2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2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2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2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2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2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2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2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3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3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3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3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3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3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3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3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Popularity'!$CD$4:$CD$20</c:f>
              <c:numCache>
                <c:formatCode>General</c:formatCode>
                <c:ptCount val="16"/>
                <c:pt idx="0">
                  <c:v>9</c:v>
                </c:pt>
                <c:pt idx="1">
                  <c:v>13</c:v>
                </c:pt>
                <c:pt idx="2">
                  <c:v>7</c:v>
                </c:pt>
                <c:pt idx="3">
                  <c:v>4</c:v>
                </c:pt>
                <c:pt idx="4">
                  <c:v>9</c:v>
                </c:pt>
                <c:pt idx="5">
                  <c:v>8</c:v>
                </c:pt>
                <c:pt idx="6">
                  <c:v>9</c:v>
                </c:pt>
                <c:pt idx="7">
                  <c:v>6</c:v>
                </c:pt>
                <c:pt idx="8">
                  <c:v>4</c:v>
                </c:pt>
                <c:pt idx="9">
                  <c:v>11</c:v>
                </c:pt>
                <c:pt idx="10">
                  <c:v>8</c:v>
                </c:pt>
                <c:pt idx="11">
                  <c:v>5</c:v>
                </c:pt>
                <c:pt idx="12">
                  <c:v>10</c:v>
                </c:pt>
                <c:pt idx="13">
                  <c:v>8</c:v>
                </c:pt>
                <c:pt idx="14">
                  <c:v>13</c:v>
                </c:pt>
                <c:pt idx="15">
                  <c:v>10</c:v>
                </c:pt>
              </c:numCache>
            </c:numRef>
          </c:val>
          <c:extLst>
            <c:ext xmlns:c16="http://schemas.microsoft.com/office/drawing/2014/chart" uri="{C3380CC4-5D6E-409C-BE32-E72D297353CC}">
              <c16:uniqueId val="{00000926-7FBF-4B37-8CC6-498FAD13550B}"/>
            </c:ext>
          </c:extLst>
        </c:ser>
        <c:ser>
          <c:idx val="66"/>
          <c:order val="66"/>
          <c:tx>
            <c:strRef>
              <c:f>'7.  Category Popularity'!$CE$2:$CE$3</c:f>
              <c:strCache>
                <c:ptCount val="1"/>
                <c:pt idx="0">
                  <c:v>New Zealand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4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4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4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4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4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4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4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4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5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5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5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5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5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5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5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5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Popularity'!$CE$4:$CE$20</c:f>
              <c:numCache>
                <c:formatCode>General</c:formatCode>
                <c:ptCount val="16"/>
                <c:pt idx="0">
                  <c:v>1</c:v>
                </c:pt>
                <c:pt idx="1">
                  <c:v>1</c:v>
                </c:pt>
                <c:pt idx="2">
                  <c:v>1</c:v>
                </c:pt>
                <c:pt idx="3">
                  <c:v>4</c:v>
                </c:pt>
                <c:pt idx="5">
                  <c:v>1</c:v>
                </c:pt>
                <c:pt idx="6">
                  <c:v>4</c:v>
                </c:pt>
                <c:pt idx="8">
                  <c:v>1</c:v>
                </c:pt>
                <c:pt idx="10">
                  <c:v>2</c:v>
                </c:pt>
                <c:pt idx="12">
                  <c:v>2</c:v>
                </c:pt>
                <c:pt idx="13">
                  <c:v>2</c:v>
                </c:pt>
                <c:pt idx="14">
                  <c:v>3</c:v>
                </c:pt>
                <c:pt idx="15">
                  <c:v>2</c:v>
                </c:pt>
              </c:numCache>
            </c:numRef>
          </c:val>
          <c:extLst>
            <c:ext xmlns:c16="http://schemas.microsoft.com/office/drawing/2014/chart" uri="{C3380CC4-5D6E-409C-BE32-E72D297353CC}">
              <c16:uniqueId val="{00000927-7FBF-4B37-8CC6-498FAD13550B}"/>
            </c:ext>
          </c:extLst>
        </c:ser>
        <c:ser>
          <c:idx val="67"/>
          <c:order val="67"/>
          <c:tx>
            <c:strRef>
              <c:f>'7.  Category Popularity'!$CF$2:$CF$3</c:f>
              <c:strCache>
                <c:ptCount val="1"/>
                <c:pt idx="0">
                  <c:v>Nigeria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6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6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6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6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6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6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6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6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7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7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7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7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7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7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7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7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Popularity'!$CF$4:$CF$20</c:f>
              <c:numCache>
                <c:formatCode>General</c:formatCode>
                <c:ptCount val="16"/>
                <c:pt idx="0">
                  <c:v>21</c:v>
                </c:pt>
                <c:pt idx="1">
                  <c:v>21</c:v>
                </c:pt>
                <c:pt idx="2">
                  <c:v>23</c:v>
                </c:pt>
                <c:pt idx="3">
                  <c:v>19</c:v>
                </c:pt>
                <c:pt idx="4">
                  <c:v>24</c:v>
                </c:pt>
                <c:pt idx="5">
                  <c:v>29</c:v>
                </c:pt>
                <c:pt idx="6">
                  <c:v>18</c:v>
                </c:pt>
                <c:pt idx="7">
                  <c:v>21</c:v>
                </c:pt>
                <c:pt idx="8">
                  <c:v>30</c:v>
                </c:pt>
                <c:pt idx="9">
                  <c:v>17</c:v>
                </c:pt>
                <c:pt idx="10">
                  <c:v>23</c:v>
                </c:pt>
                <c:pt idx="11">
                  <c:v>19</c:v>
                </c:pt>
                <c:pt idx="12">
                  <c:v>17</c:v>
                </c:pt>
                <c:pt idx="13">
                  <c:v>27</c:v>
                </c:pt>
                <c:pt idx="14">
                  <c:v>26</c:v>
                </c:pt>
                <c:pt idx="15">
                  <c:v>17</c:v>
                </c:pt>
              </c:numCache>
            </c:numRef>
          </c:val>
          <c:extLst>
            <c:ext xmlns:c16="http://schemas.microsoft.com/office/drawing/2014/chart" uri="{C3380CC4-5D6E-409C-BE32-E72D297353CC}">
              <c16:uniqueId val="{00000928-7FBF-4B37-8CC6-498FAD13550B}"/>
            </c:ext>
          </c:extLst>
        </c:ser>
        <c:ser>
          <c:idx val="68"/>
          <c:order val="68"/>
          <c:tx>
            <c:strRef>
              <c:f>'7.  Category Popularity'!$CG$2:$CG$3</c:f>
              <c:strCache>
                <c:ptCount val="1"/>
                <c:pt idx="0">
                  <c:v>North Korea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81-B2B8-4A71-9678-FCF4635E39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83-B2B8-4A71-9678-FCF4635E39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85-B2B8-4A71-9678-FCF4635E39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87-B2B8-4A71-9678-FCF4635E39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89-B2B8-4A71-9678-FCF4635E39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8B-B2B8-4A71-9678-FCF4635E39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8D-B2B8-4A71-9678-FCF4635E39B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8F-B2B8-4A71-9678-FCF4635E39B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91-B2B8-4A71-9678-FCF4635E39B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93-B2B8-4A71-9678-FCF4635E39B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95-B2B8-4A71-9678-FCF4635E39B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97-B2B8-4A71-9678-FCF4635E39B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99-B2B8-4A71-9678-FCF4635E39B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9B-B2B8-4A71-9678-FCF4635E39B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9D-B2B8-4A71-9678-FCF4635E39B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9F-B2B8-4A71-9678-FCF4635E39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  Category Popularity'!$P$4:$P$20</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'7.  Category Popularity'!$CG$4:$CG$20</c:f>
              <c:numCache>
                <c:formatCode>General</c:formatCode>
                <c:ptCount val="16"/>
                <c:pt idx="1">
                  <c:v>3</c:v>
                </c:pt>
                <c:pt idx="2">
                  <c:v>2</c:v>
                </c:pt>
                <c:pt idx="5">
                  <c:v>6</c:v>
                </c:pt>
                <c:pt idx="7">
                  <c:v>2</c:v>
                </c:pt>
                <c:pt idx="11">
                  <c:v>5</c:v>
                </c:pt>
                <c:pt idx="14">
                  <c:v>2</c:v>
                </c:pt>
              </c:numCache>
            </c:numRef>
          </c:val>
          <c:extLst>
            <c:ext xmlns:c16="http://schemas.microsoft.com/office/drawing/2014/chart" uri="{C3380CC4-5D6E-409C-BE32-E72D297353CC}">
              <c16:uniqueId val="{00000929-7FBF-4B37-8CC6-498FAD13550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Staff Performance Comparison</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lotArea>
      <c:layout/>
      <c:barChart>
        <c:barDir val="col"/>
        <c:grouping val="clustered"/>
        <c:varyColors val="0"/>
        <c:ser>
          <c:idx val="1"/>
          <c:order val="1"/>
          <c:tx>
            <c:strRef>
              <c:f>'8.Staff Performance'!$N$2</c:f>
              <c:strCache>
                <c:ptCount val="1"/>
                <c:pt idx="0">
                  <c:v> total_transactions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Performance'!$N$3:$N$4</c:f>
              <c:numCache>
                <c:formatCode>General</c:formatCode>
                <c:ptCount val="2"/>
                <c:pt idx="0">
                  <c:v>8054</c:v>
                </c:pt>
                <c:pt idx="1">
                  <c:v>7990</c:v>
                </c:pt>
              </c:numCache>
            </c:numRef>
          </c:val>
          <c:extLst>
            <c:ext xmlns:c16="http://schemas.microsoft.com/office/drawing/2014/chart" uri="{C3380CC4-5D6E-409C-BE32-E72D297353CC}">
              <c16:uniqueId val="{00000001-0484-4679-B62C-F497A839BA6E}"/>
            </c:ext>
          </c:extLst>
        </c:ser>
        <c:ser>
          <c:idx val="2"/>
          <c:order val="2"/>
          <c:tx>
            <c:strRef>
              <c:f>'8.Staff Performance'!$O$2</c:f>
              <c:strCache>
                <c:ptCount val="1"/>
                <c:pt idx="0">
                  <c:v> total_revenue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Performance'!$O$3:$O$4</c:f>
              <c:numCache>
                <c:formatCode>General</c:formatCode>
                <c:ptCount val="2"/>
                <c:pt idx="0">
                  <c:v>33482.5</c:v>
                </c:pt>
                <c:pt idx="1">
                  <c:v>33924.06</c:v>
                </c:pt>
              </c:numCache>
            </c:numRef>
          </c:val>
          <c:extLst>
            <c:ext xmlns:c16="http://schemas.microsoft.com/office/drawing/2014/chart" uri="{C3380CC4-5D6E-409C-BE32-E72D297353CC}">
              <c16:uniqueId val="{00000002-0484-4679-B62C-F497A839BA6E}"/>
            </c:ext>
          </c:extLst>
        </c:ser>
        <c:ser>
          <c:idx val="3"/>
          <c:order val="3"/>
          <c:tx>
            <c:strRef>
              <c:f>'8.Staff Performance'!$P$2</c:f>
              <c:strCache>
                <c:ptCount val="1"/>
                <c:pt idx="0">
                  <c:v> revenue_per_customer</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'8.Staff Performance'!$K$3:$L$4</c:f>
              <c:multiLvlStrCache>
                <c:ptCount val="2"/>
                <c:lvl>
                  <c:pt idx="0">
                    <c:v>Mike Hillyer</c:v>
                  </c:pt>
                  <c:pt idx="1">
                    <c:v>Jon Stephens</c:v>
                  </c:pt>
                </c:lvl>
                <c:lvl>
                  <c:pt idx="0">
                    <c:v>1</c:v>
                  </c:pt>
                  <c:pt idx="1">
                    <c:v>2</c:v>
                  </c:pt>
                </c:lvl>
              </c:multiLvlStrCache>
            </c:multiLvlStrRef>
          </c:cat>
          <c:val>
            <c:numRef>
              <c:f>'8.Staff Performance'!$P$3:$P$4</c:f>
              <c:numCache>
                <c:formatCode>General</c:formatCode>
                <c:ptCount val="2"/>
                <c:pt idx="0">
                  <c:v>55.9</c:v>
                </c:pt>
                <c:pt idx="1">
                  <c:v>56.63</c:v>
                </c:pt>
              </c:numCache>
            </c:numRef>
          </c:val>
          <c:extLst>
            <c:ext xmlns:c16="http://schemas.microsoft.com/office/drawing/2014/chart" uri="{C3380CC4-5D6E-409C-BE32-E72D297353CC}">
              <c16:uniqueId val="{00000003-0484-4679-B62C-F497A839BA6E}"/>
            </c:ext>
          </c:extLst>
        </c:ser>
        <c:dLbls>
          <c:showLegendKey val="0"/>
          <c:showVal val="0"/>
          <c:showCatName val="0"/>
          <c:showSerName val="0"/>
          <c:showPercent val="0"/>
          <c:showBubbleSize val="0"/>
        </c:dLbls>
        <c:gapWidth val="315"/>
        <c:overlap val="-40"/>
        <c:axId val="1702332224"/>
        <c:axId val="1891050624"/>
        <c:extLst>
          <c:ext xmlns:c15="http://schemas.microsoft.com/office/drawing/2012/chart" uri="{02D57815-91ED-43cb-92C2-25804820EDAC}">
            <c15:filteredBarSeries>
              <c15:ser>
                <c:idx val="0"/>
                <c:order val="0"/>
                <c:tx>
                  <c:strRef>
                    <c:extLst>
                      <c:ext uri="{02D57815-91ED-43cb-92C2-25804820EDAC}">
                        <c15:formulaRef>
                          <c15:sqref>'8.Staff Performance'!$M$2</c15:sqref>
                        </c15:formulaRef>
                      </c:ext>
                    </c:extLst>
                    <c:strCache>
                      <c:ptCount val="1"/>
                      <c:pt idx="0">
                        <c:v> unique_customers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extLst>
                      <c:ext uri="{02D57815-91ED-43cb-92C2-25804820EDAC}">
                        <c15:formulaRef>
                          <c15:sqref>'8.Staff Performance'!$K$3:$L$4</c15:sqref>
                        </c15:formulaRef>
                      </c:ext>
                    </c:extLst>
                    <c:multiLvlStrCache>
                      <c:ptCount val="2"/>
                      <c:lvl>
                        <c:pt idx="0">
                          <c:v>Mike Hillyer</c:v>
                        </c:pt>
                        <c:pt idx="1">
                          <c:v>Jon Stephens</c:v>
                        </c:pt>
                      </c:lvl>
                      <c:lvl>
                        <c:pt idx="0">
                          <c:v>1</c:v>
                        </c:pt>
                        <c:pt idx="1">
                          <c:v>2</c:v>
                        </c:pt>
                      </c:lvl>
                    </c:multiLvlStrCache>
                  </c:multiLvlStrRef>
                </c:cat>
                <c:val>
                  <c:numRef>
                    <c:extLst>
                      <c:ext uri="{02D57815-91ED-43cb-92C2-25804820EDAC}">
                        <c15:formulaRef>
                          <c15:sqref>'8.Staff Performance'!$M$3:$M$4</c15:sqref>
                        </c15:formulaRef>
                      </c:ext>
                    </c:extLst>
                    <c:numCache>
                      <c:formatCode>General</c:formatCode>
                      <c:ptCount val="2"/>
                      <c:pt idx="0">
                        <c:v>599</c:v>
                      </c:pt>
                      <c:pt idx="1">
                        <c:v>599</c:v>
                      </c:pt>
                    </c:numCache>
                  </c:numRef>
                </c:val>
                <c:extLst>
                  <c:ext xmlns:c16="http://schemas.microsoft.com/office/drawing/2014/chart" uri="{C3380CC4-5D6E-409C-BE32-E72D297353CC}">
                    <c16:uniqueId val="{00000000-0484-4679-B62C-F497A839BA6E}"/>
                  </c:ext>
                </c:extLst>
              </c15:ser>
            </c15:filteredBarSeries>
          </c:ext>
        </c:extLst>
      </c:barChart>
      <c:catAx>
        <c:axId val="170233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1050624"/>
        <c:crosses val="autoZero"/>
        <c:auto val="1"/>
        <c:lblAlgn val="ctr"/>
        <c:lblOffset val="100"/>
        <c:noMultiLvlLbl val="0"/>
      </c:catAx>
      <c:valAx>
        <c:axId val="1891050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2332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Dashboard.xlsx]9.Proximity vs rentals!PivotTable1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'9.Proximity vs rentals'!$E$29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EB9-4E31-8F29-C981C0C69C4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'9.Proximity vs rentals'!$D$30:$D$31</c:f>
              <c:strCache>
                <c:ptCount val="1"/>
                <c:pt idx="0">
                  <c:v>Distant</c:v>
                </c:pt>
              </c:strCache>
            </c:strRef>
          </c:cat>
          <c:val>
            <c:numRef>
              <c:f>'9.Proximity vs rentals'!$E$30:$E$31</c:f>
              <c:numCache>
                <c:formatCode>General</c:formatCode>
                <c:ptCount val="1"/>
                <c:pt idx="0">
                  <c:v>13486</c:v>
                </c:pt>
              </c:numCache>
            </c:numRef>
          </c:val>
          <c:extLst>
            <c:ext xmlns:c16="http://schemas.microsoft.com/office/drawing/2014/chart" uri="{C3380CC4-5D6E-409C-BE32-E72D297353CC}">
              <c16:uniqueId val="{00000003-6BFC-42A1-81B7-6FBA4F6762B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Dashboard.xlsx]10.film categories vs age group!PivotTable2</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'10.film categories vs age group'!$C$29:$C$30</c:f>
              <c:strCache>
                <c:ptCount val="1"/>
                <c:pt idx="0">
                  <c:v>18–25</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group'!$C$31:$C$46</c:f>
              <c:numCache>
                <c:formatCode>General</c:formatCode>
                <c:ptCount val="16"/>
                <c:pt idx="0">
                  <c:v>119</c:v>
                </c:pt>
                <c:pt idx="1">
                  <c:v>115</c:v>
                </c:pt>
                <c:pt idx="2">
                  <c:v>104</c:v>
                </c:pt>
                <c:pt idx="3">
                  <c:v>86</c:v>
                </c:pt>
                <c:pt idx="4">
                  <c:v>98</c:v>
                </c:pt>
                <c:pt idx="5">
                  <c:v>119</c:v>
                </c:pt>
                <c:pt idx="6">
                  <c:v>113</c:v>
                </c:pt>
                <c:pt idx="7">
                  <c:v>125</c:v>
                </c:pt>
                <c:pt idx="8">
                  <c:v>106</c:v>
                </c:pt>
                <c:pt idx="9">
                  <c:v>84</c:v>
                </c:pt>
                <c:pt idx="10">
                  <c:v>94</c:v>
                </c:pt>
                <c:pt idx="11">
                  <c:v>80</c:v>
                </c:pt>
                <c:pt idx="12">
                  <c:v>83</c:v>
                </c:pt>
                <c:pt idx="13">
                  <c:v>101</c:v>
                </c:pt>
                <c:pt idx="14">
                  <c:v>125</c:v>
                </c:pt>
                <c:pt idx="15">
                  <c:v>100</c:v>
                </c:pt>
              </c:numCache>
            </c:numRef>
          </c:val>
          <c:extLst>
            <c:ext xmlns:c16="http://schemas.microsoft.com/office/drawing/2014/chart" uri="{C3380CC4-5D6E-409C-BE32-E72D297353CC}">
              <c16:uniqueId val="{00000000-5EEA-4AD7-9140-3FC6B383E3BD}"/>
            </c:ext>
          </c:extLst>
        </c:ser>
        <c:ser>
          <c:idx val="1"/>
          <c:order val="1"/>
          <c:tx>
            <c:strRef>
              <c:f>'10.film categories vs age group'!$D$29:$D$30</c:f>
              <c:strCache>
                <c:ptCount val="1"/>
                <c:pt idx="0">
                  <c:v>26–35</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group'!$D$31:$D$46</c:f>
              <c:numCache>
                <c:formatCode>General</c:formatCode>
                <c:ptCount val="16"/>
                <c:pt idx="0">
                  <c:v>222</c:v>
                </c:pt>
                <c:pt idx="1">
                  <c:v>248</c:v>
                </c:pt>
                <c:pt idx="2">
                  <c:v>202</c:v>
                </c:pt>
                <c:pt idx="3">
                  <c:v>188</c:v>
                </c:pt>
                <c:pt idx="4">
                  <c:v>214</c:v>
                </c:pt>
                <c:pt idx="5">
                  <c:v>200</c:v>
                </c:pt>
                <c:pt idx="6">
                  <c:v>216</c:v>
                </c:pt>
                <c:pt idx="7">
                  <c:v>199</c:v>
                </c:pt>
                <c:pt idx="8">
                  <c:v>206</c:v>
                </c:pt>
                <c:pt idx="9">
                  <c:v>221</c:v>
                </c:pt>
                <c:pt idx="10">
                  <c:v>187</c:v>
                </c:pt>
                <c:pt idx="11">
                  <c:v>169</c:v>
                </c:pt>
                <c:pt idx="12">
                  <c:v>216</c:v>
                </c:pt>
                <c:pt idx="13">
                  <c:v>239</c:v>
                </c:pt>
                <c:pt idx="14">
                  <c:v>250</c:v>
                </c:pt>
                <c:pt idx="15">
                  <c:v>159</c:v>
                </c:pt>
              </c:numCache>
            </c:numRef>
          </c:val>
          <c:extLst>
            <c:ext xmlns:c16="http://schemas.microsoft.com/office/drawing/2014/chart" uri="{C3380CC4-5D6E-409C-BE32-E72D297353CC}">
              <c16:uniqueId val="{00000001-5EEA-4AD7-9140-3FC6B383E3BD}"/>
            </c:ext>
          </c:extLst>
        </c:ser>
        <c:ser>
          <c:idx val="2"/>
          <c:order val="2"/>
          <c:tx>
            <c:strRef>
              <c:f>'10.film categories vs age group'!$E$29:$E$30</c:f>
              <c:strCache>
                <c:ptCount val="1"/>
                <c:pt idx="0">
                  <c:v>36–50</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group'!$E$31:$E$46</c:f>
              <c:numCache>
                <c:formatCode>General</c:formatCode>
                <c:ptCount val="16"/>
                <c:pt idx="0">
                  <c:v>349</c:v>
                </c:pt>
                <c:pt idx="1">
                  <c:v>373</c:v>
                </c:pt>
                <c:pt idx="2">
                  <c:v>281</c:v>
                </c:pt>
                <c:pt idx="3">
                  <c:v>301</c:v>
                </c:pt>
                <c:pt idx="4">
                  <c:v>270</c:v>
                </c:pt>
                <c:pt idx="5">
                  <c:v>308</c:v>
                </c:pt>
                <c:pt idx="6">
                  <c:v>324</c:v>
                </c:pt>
                <c:pt idx="7">
                  <c:v>342</c:v>
                </c:pt>
                <c:pt idx="8">
                  <c:v>321</c:v>
                </c:pt>
                <c:pt idx="9">
                  <c:v>282</c:v>
                </c:pt>
                <c:pt idx="10">
                  <c:v>255</c:v>
                </c:pt>
                <c:pt idx="11">
                  <c:v>259</c:v>
                </c:pt>
                <c:pt idx="12">
                  <c:v>278</c:v>
                </c:pt>
                <c:pt idx="13">
                  <c:v>340</c:v>
                </c:pt>
                <c:pt idx="14">
                  <c:v>356</c:v>
                </c:pt>
                <c:pt idx="15">
                  <c:v>252</c:v>
                </c:pt>
              </c:numCache>
            </c:numRef>
          </c:val>
          <c:extLst>
            <c:ext xmlns:c16="http://schemas.microsoft.com/office/drawing/2014/chart" uri="{C3380CC4-5D6E-409C-BE32-E72D297353CC}">
              <c16:uniqueId val="{00000002-5EEA-4AD7-9140-3FC6B383E3BD}"/>
            </c:ext>
          </c:extLst>
        </c:ser>
        <c:ser>
          <c:idx val="3"/>
          <c:order val="3"/>
          <c:tx>
            <c:strRef>
              <c:f>'10.film categories vs age group'!$F$29:$F$30</c:f>
              <c:strCache>
                <c:ptCount val="1"/>
                <c:pt idx="0">
                  <c:v>50+</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'10.film categories vs age group'!$B$31:$B$46</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'10.film categories vs age group'!$F$31:$F$46</c:f>
              <c:numCache>
                <c:formatCode>General</c:formatCode>
                <c:ptCount val="16"/>
                <c:pt idx="0">
                  <c:v>422</c:v>
                </c:pt>
                <c:pt idx="1">
                  <c:v>430</c:v>
                </c:pt>
                <c:pt idx="2">
                  <c:v>358</c:v>
                </c:pt>
                <c:pt idx="3">
                  <c:v>364</c:v>
                </c:pt>
                <c:pt idx="4">
                  <c:v>359</c:v>
                </c:pt>
                <c:pt idx="5">
                  <c:v>423</c:v>
                </c:pt>
                <c:pt idx="6">
                  <c:v>407</c:v>
                </c:pt>
                <c:pt idx="7">
                  <c:v>430</c:v>
                </c:pt>
                <c:pt idx="8">
                  <c:v>400</c:v>
                </c:pt>
                <c:pt idx="9">
                  <c:v>382</c:v>
                </c:pt>
                <c:pt idx="10">
                  <c:v>310</c:v>
                </c:pt>
                <c:pt idx="11">
                  <c:v>322</c:v>
                </c:pt>
                <c:pt idx="12">
                  <c:v>363</c:v>
                </c:pt>
                <c:pt idx="13">
                  <c:v>421</c:v>
                </c:pt>
                <c:pt idx="14">
                  <c:v>448</c:v>
                </c:pt>
                <c:pt idx="15">
                  <c:v>326</c:v>
                </c:pt>
              </c:numCache>
            </c:numRef>
          </c:val>
          <c:extLst>
            <c:ext xmlns:c16="http://schemas.microsoft.com/office/drawing/2014/chart" uri="{C3380CC4-5D6E-409C-BE32-E72D297353CC}">
              <c16:uniqueId val="{00000003-5EEA-4AD7-9140-3FC6B383E3BD}"/>
            </c:ext>
          </c:extLst>
        </c:ser>
        <c:dLbls>
          <c:showLegendKey val="0"/>
          <c:showVal val="0"/>
          <c:showCatName val="0"/>
          <c:showSerName val="0"/>
          <c:showPercent val="0"/>
          <c:showBubbleSize val="0"/>
        </c:dLbls>
        <c:gapWidth val="315"/>
        <c:overlap val="-40"/>
        <c:axId val="354678928"/>
        <c:axId val="354683248"/>
      </c:barChart>
      <c:catAx>
        <c:axId val="354678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4683248"/>
        <c:crosses val="autoZero"/>
        <c:auto val="1"/>
        <c:lblAlgn val="ctr"/>
        <c:lblOffset val="100"/>
        <c:noMultiLvlLbl val="0"/>
      </c:catAx>
      <c:valAx>
        <c:axId val="354683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467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Dashboard.xlsx]13.busy weekdays!PivotTable3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'13.busy weekdays'!$C$23:$C$24</c:f>
              <c:strCache>
                <c:ptCount val="1"/>
                <c:pt idx="0">
                  <c:v>Sunday</c:v>
                </c:pt>
              </c:strCache>
            </c:strRef>
          </c:tx>
          <c:spPr>
            <a:solidFill>
              <a:schemeClr val="accent1"/>
            </a:solidFill>
            <a:ln>
              <a:noFill/>
            </a:ln>
            <a:effectLst/>
          </c:spPr>
          <c:invertIfNegative val="0"/>
          <c:cat>
            <c:strRef>
              <c:f>'13.busy weekdays'!$B$25:$B$27</c:f>
              <c:strCache>
                <c:ptCount val="2"/>
                <c:pt idx="0">
                  <c:v>1</c:v>
                </c:pt>
                <c:pt idx="1">
                  <c:v>2</c:v>
                </c:pt>
              </c:strCache>
            </c:strRef>
          </c:cat>
          <c:val>
            <c:numRef>
              <c:f>'13.busy weekdays'!$C$25:$C$27</c:f>
              <c:numCache>
                <c:formatCode>General</c:formatCode>
                <c:ptCount val="2"/>
                <c:pt idx="0">
                  <c:v>1154</c:v>
                </c:pt>
                <c:pt idx="1">
                  <c:v>1166</c:v>
                </c:pt>
              </c:numCache>
            </c:numRef>
          </c:val>
          <c:extLst>
            <c:ext xmlns:c16="http://schemas.microsoft.com/office/drawing/2014/chart" uri="{C3380CC4-5D6E-409C-BE32-E72D297353CC}">
              <c16:uniqueId val="{00000000-A42A-4A15-84DB-28856C6B4D04}"/>
            </c:ext>
          </c:extLst>
        </c:ser>
        <c:ser>
          <c:idx val="1"/>
          <c:order val="1"/>
          <c:tx>
            <c:strRef>
              <c:f>'13.busy weekdays'!$D$23:$D$24</c:f>
              <c:strCache>
                <c:ptCount val="1"/>
                <c:pt idx="0">
                  <c:v>Monday</c:v>
                </c:pt>
              </c:strCache>
            </c:strRef>
          </c:tx>
          <c:spPr>
            <a:solidFill>
              <a:schemeClr val="accent2"/>
            </a:solidFill>
            <a:ln>
              <a:noFill/>
            </a:ln>
            <a:effectLst/>
          </c:spPr>
          <c:invertIfNegative val="0"/>
          <c:cat>
            <c:strRef>
              <c:f>'13.busy weekdays'!$B$25:$B$27</c:f>
              <c:strCache>
                <c:ptCount val="2"/>
                <c:pt idx="0">
                  <c:v>1</c:v>
                </c:pt>
                <c:pt idx="1">
                  <c:v>2</c:v>
                </c:pt>
              </c:strCache>
            </c:strRef>
          </c:cat>
          <c:val>
            <c:numRef>
              <c:f>'13.busy weekdays'!$D$25:$D$27</c:f>
              <c:numCache>
                <c:formatCode>General</c:formatCode>
                <c:ptCount val="2"/>
                <c:pt idx="0">
                  <c:v>1126</c:v>
                </c:pt>
                <c:pt idx="1">
                  <c:v>1121</c:v>
                </c:pt>
              </c:numCache>
            </c:numRef>
          </c:val>
          <c:extLst>
            <c:ext xmlns:c16="http://schemas.microsoft.com/office/drawing/2014/chart" uri="{C3380CC4-5D6E-409C-BE32-E72D297353CC}">
              <c16:uniqueId val="{00000001-A42A-4A15-84DB-28856C6B4D04}"/>
            </c:ext>
          </c:extLst>
        </c:ser>
        <c:ser>
          <c:idx val="2"/>
          <c:order val="2"/>
          <c:tx>
            <c:strRef>
              <c:f>'13.busy weekdays'!$E$23:$E$24</c:f>
              <c:strCache>
                <c:ptCount val="1"/>
                <c:pt idx="0">
                  <c:v>Tuesday</c:v>
                </c:pt>
              </c:strCache>
            </c:strRef>
          </c:tx>
          <c:spPr>
            <a:solidFill>
              <a:schemeClr val="accent3"/>
            </a:solidFill>
            <a:ln>
              <a:noFill/>
            </a:ln>
            <a:effectLst/>
          </c:spPr>
          <c:invertIfNegative val="0"/>
          <c:cat>
            <c:strRef>
              <c:f>'13.busy weekdays'!$B$25:$B$27</c:f>
              <c:strCache>
                <c:ptCount val="2"/>
                <c:pt idx="0">
                  <c:v>1</c:v>
                </c:pt>
                <c:pt idx="1">
                  <c:v>2</c:v>
                </c:pt>
              </c:strCache>
            </c:strRef>
          </c:cat>
          <c:val>
            <c:numRef>
              <c:f>'13.busy weekdays'!$E$25:$E$27</c:f>
              <c:numCache>
                <c:formatCode>General</c:formatCode>
                <c:ptCount val="2"/>
                <c:pt idx="0">
                  <c:v>1222</c:v>
                </c:pt>
                <c:pt idx="1">
                  <c:v>1241</c:v>
                </c:pt>
              </c:numCache>
            </c:numRef>
          </c:val>
          <c:extLst>
            <c:ext xmlns:c16="http://schemas.microsoft.com/office/drawing/2014/chart" uri="{C3380CC4-5D6E-409C-BE32-E72D297353CC}">
              <c16:uniqueId val="{00000002-A42A-4A15-84DB-28856C6B4D04}"/>
            </c:ext>
          </c:extLst>
        </c:ser>
        <c:ser>
          <c:idx val="3"/>
          <c:order val="3"/>
          <c:tx>
            <c:strRef>
              <c:f>'13.busy weekdays'!$F$23:$F$24</c:f>
              <c:strCache>
                <c:ptCount val="1"/>
                <c:pt idx="0">
                  <c:v>Wednesday</c:v>
                </c:pt>
              </c:strCache>
            </c:strRef>
          </c:tx>
          <c:spPr>
            <a:solidFill>
              <a:schemeClr val="accent4"/>
            </a:solidFill>
            <a:ln>
              <a:noFill/>
            </a:ln>
            <a:effectLst/>
          </c:spPr>
          <c:invertIfNegative val="0"/>
          <c:cat>
            <c:strRef>
              <c:f>'13.busy weekdays'!$B$25:$B$27</c:f>
              <c:strCache>
                <c:ptCount val="2"/>
                <c:pt idx="0">
                  <c:v>1</c:v>
                </c:pt>
                <c:pt idx="1">
                  <c:v>2</c:v>
                </c:pt>
              </c:strCache>
            </c:strRef>
          </c:cat>
          <c:val>
            <c:numRef>
              <c:f>'13.busy weekdays'!$F$25:$F$27</c:f>
              <c:numCache>
                <c:formatCode>General</c:formatCode>
                <c:ptCount val="2"/>
                <c:pt idx="0">
                  <c:v>1071</c:v>
                </c:pt>
                <c:pt idx="1">
                  <c:v>1160</c:v>
                </c:pt>
              </c:numCache>
            </c:numRef>
          </c:val>
          <c:extLst>
            <c:ext xmlns:c16="http://schemas.microsoft.com/office/drawing/2014/chart" uri="{C3380CC4-5D6E-409C-BE32-E72D297353CC}">
              <c16:uniqueId val="{00000003-A42A-4A15-84DB-28856C6B4D04}"/>
            </c:ext>
          </c:extLst>
        </c:ser>
        <c:ser>
          <c:idx val="4"/>
          <c:order val="4"/>
          <c:tx>
            <c:strRef>
              <c:f>'13.busy weekdays'!$G$23:$G$24</c:f>
              <c:strCache>
                <c:ptCount val="1"/>
                <c:pt idx="0">
                  <c:v>Thursday</c:v>
                </c:pt>
              </c:strCache>
            </c:strRef>
          </c:tx>
          <c:spPr>
            <a:solidFill>
              <a:schemeClr val="accent5"/>
            </a:solidFill>
            <a:ln>
              <a:noFill/>
            </a:ln>
            <a:effectLst/>
          </c:spPr>
          <c:invertIfNegative val="0"/>
          <c:cat>
            <c:strRef>
              <c:f>'13.busy weekdays'!$B$25:$B$27</c:f>
              <c:strCache>
                <c:ptCount val="2"/>
                <c:pt idx="0">
                  <c:v>1</c:v>
                </c:pt>
                <c:pt idx="1">
                  <c:v>2</c:v>
                </c:pt>
              </c:strCache>
            </c:strRef>
          </c:cat>
          <c:val>
            <c:numRef>
              <c:f>'13.busy weekdays'!$G$25:$G$27</c:f>
              <c:numCache>
                <c:formatCode>General</c:formatCode>
                <c:ptCount val="2"/>
                <c:pt idx="0">
                  <c:v>1066</c:v>
                </c:pt>
                <c:pt idx="1">
                  <c:v>1134</c:v>
                </c:pt>
              </c:numCache>
            </c:numRef>
          </c:val>
          <c:extLst>
            <c:ext xmlns:c16="http://schemas.microsoft.com/office/drawing/2014/chart" uri="{C3380CC4-5D6E-409C-BE32-E72D297353CC}">
              <c16:uniqueId val="{00000004-A42A-4A15-84DB-28856C6B4D04}"/>
            </c:ext>
          </c:extLst>
        </c:ser>
        <c:ser>
          <c:idx val="5"/>
          <c:order val="5"/>
          <c:tx>
            <c:strRef>
              <c:f>'13.busy weekdays'!$H$23:$H$24</c:f>
              <c:strCache>
                <c:ptCount val="1"/>
                <c:pt idx="0">
                  <c:v>Friday</c:v>
                </c:pt>
              </c:strCache>
            </c:strRef>
          </c:tx>
          <c:spPr>
            <a:solidFill>
              <a:schemeClr val="accent6"/>
            </a:solidFill>
            <a:ln>
              <a:noFill/>
            </a:ln>
            <a:effectLst/>
          </c:spPr>
          <c:invertIfNegative val="0"/>
          <c:cat>
            <c:strRef>
              <c:f>'13.busy weekdays'!$B$25:$B$27</c:f>
              <c:strCache>
                <c:ptCount val="2"/>
                <c:pt idx="0">
                  <c:v>1</c:v>
                </c:pt>
                <c:pt idx="1">
                  <c:v>2</c:v>
                </c:pt>
              </c:strCache>
            </c:strRef>
          </c:cat>
          <c:val>
            <c:numRef>
              <c:f>'13.busy weekdays'!$H$25:$H$27</c:f>
              <c:numCache>
                <c:formatCode>General</c:formatCode>
                <c:ptCount val="2"/>
                <c:pt idx="0">
                  <c:v>1131</c:v>
                </c:pt>
                <c:pt idx="1">
                  <c:v>1141</c:v>
                </c:pt>
              </c:numCache>
            </c:numRef>
          </c:val>
          <c:extLst>
            <c:ext xmlns:c16="http://schemas.microsoft.com/office/drawing/2014/chart" uri="{C3380CC4-5D6E-409C-BE32-E72D297353CC}">
              <c16:uniqueId val="{00000005-A42A-4A15-84DB-28856C6B4D04}"/>
            </c:ext>
          </c:extLst>
        </c:ser>
        <c:ser>
          <c:idx val="6"/>
          <c:order val="6"/>
          <c:tx>
            <c:strRef>
              <c:f>'13.busy weekdays'!$I$23:$I$24</c:f>
              <c:strCache>
                <c:ptCount val="1"/>
                <c:pt idx="0">
                  <c:v>Saturday</c:v>
                </c:pt>
              </c:strCache>
            </c:strRef>
          </c:tx>
          <c:spPr>
            <a:solidFill>
              <a:schemeClr val="accent1">
                <a:lumMod val="60000"/>
              </a:schemeClr>
            </a:solidFill>
            <a:ln>
              <a:noFill/>
            </a:ln>
            <a:effectLst/>
          </c:spPr>
          <c:invertIfNegative val="0"/>
          <c:cat>
            <c:strRef>
              <c:f>'13.busy weekdays'!$B$25:$B$27</c:f>
              <c:strCache>
                <c:ptCount val="2"/>
                <c:pt idx="0">
                  <c:v>1</c:v>
                </c:pt>
                <c:pt idx="1">
                  <c:v>2</c:v>
                </c:pt>
              </c:strCache>
            </c:strRef>
          </c:cat>
          <c:val>
            <c:numRef>
              <c:f>'13.busy weekdays'!$I$25:$I$27</c:f>
              <c:numCache>
                <c:formatCode>General</c:formatCode>
                <c:ptCount val="2"/>
                <c:pt idx="0">
                  <c:v>1153</c:v>
                </c:pt>
                <c:pt idx="1">
                  <c:v>1158</c:v>
                </c:pt>
              </c:numCache>
            </c:numRef>
          </c:val>
          <c:extLst>
            <c:ext xmlns:c16="http://schemas.microsoft.com/office/drawing/2014/chart" uri="{C3380CC4-5D6E-409C-BE32-E72D297353CC}">
              <c16:uniqueId val="{00000006-A42A-4A15-84DB-28856C6B4D04}"/>
            </c:ext>
          </c:extLst>
        </c:ser>
        <c:dLbls>
          <c:showLegendKey val="0"/>
          <c:showVal val="0"/>
          <c:showCatName val="0"/>
          <c:showSerName val="0"/>
          <c:showPercent val="0"/>
          <c:showBubbleSize val="0"/>
        </c:dLbls>
        <c:gapWidth val="219"/>
        <c:overlap val="-27"/>
        <c:axId val="795739760"/>
        <c:axId val="795740240"/>
      </c:barChart>
      <c:catAx>
        <c:axId val="79573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40240"/>
        <c:crosses val="autoZero"/>
        <c:auto val="1"/>
        <c:lblAlgn val="ctr"/>
        <c:lblOffset val="100"/>
        <c:noMultiLvlLbl val="0"/>
      </c:catAx>
      <c:valAx>
        <c:axId val="79574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3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Demographics of Top 10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Demographics of Top 10 Customers</a:t>
          </a:r>
        </a:p>
      </cx:txPr>
    </cx:title>
    <cx:plotArea>
      <cx:plotAreaRegion>
        <cx:series layoutId="regionMap" uniqueId="{418CDBA4-E0B5-4C1E-B393-C88A6F0B643D}">
          <cx:tx>
            <cx:txData>
              <cx:f>_xlchart.v5.2</cx:f>
              <cx:v> total_spent</cx:v>
            </cx:txData>
          </cx:tx>
          <cx:dataId val="0"/>
          <cx:layoutPr>
            <cx:geography cultureLanguage="en-US" cultureRegion="IN" attribution="Powered by Bing">
              <cx:geoCache provider="{E9337A44-BEBE-4D9F-B70C-5C5E7DAFC167}">
                <cx:binary>5Htbk544tuVfqajnkQskhKSO0+dBwHfNu9Npu16IdDoNAiSBEDf9tvM2f2x2lqsqynk8VX1iOqI7
YvLBDkOCpKWtvddaG//H0/q3p+750f2w6s6Mf3ta//5j7X3/t59+Gp/qZ/04vtHqydnRfvFvnqz+
yX75op6ef/rsHhdlqp9wFCc/PdWPzj+vP/7nf8Dbqmd7YZ8evbLmdnp2293zOHV+/JN73731w5Od
jH95vII3/f3H+8m1z9uPPzwbr/x2v/XPf//xm1/58YefXr/ovw36Qwfz8tNneJbwN4KLiMYc//hD
Z03123X6JiEE0wQT8csP+23Mq0cNz93/7/9yrdqef7v6vZn8Mo/Hz5/d8zj+8Ovff3zym3n/8YYa
bfZ12Zl9meT93S+r+ulbWP/zP15dgHW+uvIH5F+D8le3XgN/dI/mzxb7P4Qdv0kTRrGgX9EV4hv0
afKGpgmhUUyiX37i34b+iv5fTeb7yH996hXqXy++Rvz4b4B48TQ9frbut5V/L8L+Z6Cj+A0hgqUp
S75BGzHxhqRpKgTG34X7H5jJ9xH//cFXoP9+/TXuRfavj/R3Rvnnzz+89Y/+efznoU/EGxoRyhLC
voJMvt0EId5EMScpEcnXMwGb9DXLfY35f3ha39+KV4+/2pBXd19vy7u3//ptuXqc3PQbJP+EwxC9
oZhiElHxdTuiiH6zIXGavhEEJ4kgyfdy0F/O5/v78Otjr/D/9epr3K/+DdJQVivz+M/DnaRvKBWE
xb+F+beZP47IG0YJAdR/G/Nr+P/lNL4P96+PvYL716uv4c6u/vVhflOrTvW9Mv/M3BNDKAOoUYq/
DXEMFUGkmOD0W7D/wUl8H/JvHn4F/Df3XsN/c/jXw/+gnr151L/B8f+eZ2ICTCeJGaXf5vs44m8o
TyHW+a/5/rcxv8b7PzCR78P/+4OvoP/9+mvYH/4Nov5oPqt/YpLB+A2B7B5h/iuh+Tbuf+E7JGVQ
jr/m/lfk/i9n833kf33sFe6/Xn2N+vHfAPV/RMT8zyjm/0dy6v8utX7Xm/mjfyx+Eap/UFt/fveX
yALt/OrRP9O7X0ni8fPff8QEKMzv8vflFd8wyNfb/fsjz4+j//uPSfKGxywFhsoiOBoxhpctzy93
MH2TMqCtgqcC0hUoiB9/MNb5Gh7Cb+IoSSjjlGKcpBGU89FOL7cIhfdRRhmjcZImPEl+dwZubLdV
1vwOxa///sFM+sYq48e//whD9F9/62WaDCcvCoW8jB6lAoaM4P7T4x2YD/DL8f9iYhrTPiFJ1vbN
x6leLuZOnPXQS70ukFl+R+V7Q6UvL3s9GIeXJXHCAAjBvx2snUbszUDnzFukw1vd9HF/Gk2sajl5
OxiJ+xXHlzUVzRcXnOF7XZNlLuJx4odo1EjLWqc0kTyeyv4W8WGix7aqmvEGD5Sbg1HW1zsaWoOO
w6jT9YyH0g+HlC3skqhusNdt7fEFHZWvrkzdqC1fhFuHc023atiFBHd1PmtebTn2gY67GEXaybhx
oWgHHEy+uu7lIYpXJZOSknbvJ+9vlE9ZvJtJa8hp6vXQZp0ZtD4kS1J2WY/n662a4E1+NXOTpb3u
P4qWp4O0bSAoG0Y2JNLNNUDRTCO5aWzFm6xvF1rL1AXRywFekC24m6udsCGK8zlqoll6HtXoclnX
6Jikwk6588uidBaipB32JrWxvph7RU2Sd1PEuGxCWvojFqYpM71NVMilV1Ob8TEWbl8Hq7yMFxSt
2VjBJkoeNYJJOk7Vw7JNwRyDnZP3DWoSmcwV+lQ1uohjdNvPNM3BmuilCWjNajyjYlFlLPEYBtkl
aJRkeXlTW5q8RzDizNleLVORIBNnXTz6fKrXSqaeXome3VVp3edx6R8EIq3cosrmwXmJavyhnth9
ujV3yPi2cAhfQ4zjy7HHXHYBjDNW7eYyiTIdjSKD0D8OG6dHoWkpVaWpHIOoshbmIBs1nFQ6ncQW
qWxe8Y7wqJUx8XurB50hqrKGoet5XQ7zHJZcLcmhG43L23a5xaQ+K1yrvG7QjvtuyQavl1xgxvMB
Nlur8nO5eJk4obM4Hk5LNG9yLceDDhpf4pXeJQbD2nD1WI/4tLHqsuddn7djOudDKPU+NuMuGegN
n7u8Wac+b2J0NcfTLnB3t8XVVRscOvSjP81xI0s+VTJi4yTbxl2icslXTC9HtFi5mm3Plu0QNnMd
B5hBb9MLm843FNfPscBZVTt376b5LZmigprtaiNdLfVUviN+PkdJeUBJE4pJ+AXwK49rGsp8Q/4D
76JaYqbygLdWRml4mZvKrF9Uhv0m02o1x4qtXBofXBZzlMqk1SZzcE7yztTvE1chicR0PfPNZswj
J0Fd5qKupUHic4yElZVYr5gamn1Nx+dxxZ2stmnOedkUBOPcdWFXhniVfTte9rG+T1tbSzqI84LD
hQnqxuJqkyRm2Ryiq7U0ldQbXWCgNtlp05is7O26K4nVkuP4AfeiyxX3qxRh3PNukjT1H2CiF5jD
UoSPngRqiyGq7U1Q9RfXjXel5kHGYt67IT2bbvqQkvXgiRpkYlAtFR0/1U7M2VSSaTclKsk2W6J8
c+QSCXxmGywad1rIchg/EcRqOZbh2CRqvPD9EPItbW5Ib5O96PsboUt/5Zq5kfMQDhOyXJKaPcck
3WnL7Xlrq7s+9nAS13QpMKVBJoN1cnKOZ9aEi6QiLtPYhoyQ9kulWi/HWTyEdst8HMyZTf3HUsxl
URqaua5/tkrEssKISYHojiZTQdcGyVmrVTou8k7VSo4MX8+BwBWvzmMd9XuF0h3Rqs42xmvZTeI6
GeNTvZFjVbbnqNFGtsIX0Vzeju2UyDDACcVM3zZl46RTdMlm2vmsJfSh4nEL9+Y669E8SVvieseG
9OeYzmdMW35TMswK3xtcNJbdr0PKjs2wHAbaHsdhWTNfDYemdgVfhuMWYDTi0i3DbaIyVMfhroUy
LW2iL1czlPt2ajJnW3aI1+aYavZ5cbXNzbLtEYmInFnVFqyeSEbKGuWQLJ5CF+e94VgmYu0z006+
qAa8AztkvYjGgWZJMjdHM6PTyjeYae3HMauGNnqodVkfJjbtyqovEjKqLGnK245VV6l2TwOF+LZz
J62qaSH4UOiRKsl4GWXRpu51JHI8Lkymi68zR90Iebe6GgdebJtjRarrtYAiYa4g1m0RR4uLL9cu
iCxeRnQdET3mYqorSbpmkKQfYF/ndtel44kJtBauLKlsxHy2Q3caejJmTrAvZGkhG8RtC3Wxwl2h
eOx5HqLhyA06DY2JzpR7K1VStofJrvUBG3Vbde4jNAgurY7vPdFYasv2DmT2koXA3hsxkOex0ejK
4FjIsHSXrLOXpp56aUmgWUe3HR+HT6Kv7/Fik+dNd1FO0+GapdN22w5bt1+J2kHx+xSY/eh7O0ih
h+3YoOhQ4m7Nadkf6slg2ZieF26xR5OiSJas/LSt1WEZ6JfZ1iTDc88PTVL3N7NulnOc9qRowW6E
Emn0fVVCxZxYkmRT1xEACjbJROs7w5pYTnNdiHFZZZf2d5huJE9UfBls90WbMO7E1Pdy3ciVauFA
6WScMqrMkKGgvVSGQpl10/UkxgpDpnMmr7R5b4CrZX0/cjj4LfAFMT2UojRZ2rJOmpoiaXS5nZjr
z1Ml3DGCZksmtDo3EBvSVFEka9Z8NN5Mxz6iH/jWiyKy4eeq17cI0lOZxEQuTrhLrCnOiWqTi4i0
IcPrpOScDCjXSXMIdXviVt1S6y45M28pV6SItyp9qX1LQWuc3AWxlZLoqMuqEHVveRo+0nXCcpuT
fWk7DXsZqQOq0JDHs55uh7FvzglGl/3Yi5yn0ccKToRUcTRdpKLZIJunrBCLRp8X0j1N62qv4lXd
UeVb2DigPIKj+IFytjMLVfuktyizIf0YjO53EXDtna+xlbGGbR/QRq6J8/sxrB4IS7sUc1QeW08K
rutjgqfrWIjHJVkvIcKTi3TWc56W3W7qKi0RFVeT3uCcbNxmrYfioNsYKDNj0rdVXiXhHLfCSGvm
zzbqCkHic6eok0S0j2lLroMT141X9/2c5HHUXbo6amTVd0+tGCQqK6huNo1yFaJDUPQGvKZbH/R+
w8mHNXSwXGAXQOTqzPOBy7WLHj1XVtqJPsBqreTD+mle8LuIeScVW87axfcCAlHjyJ2SKZ0z3i0o
n1ylrrXWEIrCzZkdh499g1Y5hRJfWZjMemxcBaQs6bdu2nO39vWt4o2GssIRW7M5XcyzWjBrj3U9
zDhrt07fVRFu10sNhSfOVEt1nbtA6blXOkr3KC4NkrYhjB0ScBPMY+tC+35pJjsPcgMnf86SSpDL
cUoioIQkirPGjfCShBkzXkeOlEL+uTZ5EWGvpAkTkUh4BIGAeUzAVfqjDuqdnydG0ilLYosUCBGU
KLk0fuizjvOWSDQI1mTNlsY4a1IN+BvgbhGsV4w5iVj7lpJk3qOhIx/al7K0JLGJJNO+ykPreZfz
DdkIiFmg5zqCkqlJyxqJNkOwjByNoEdrqz6r0Lze/PnqwHd5tThQmCmJeUSJiDgF2+aPixsMq1k3
synz2nUPIxXdwxx1B6QxVEO0IfYhHVoeFX8+agzdxFfDCrBBaSoojnkCPZhvh21R8KSKlihLm7lT
eWJ68o4McTLu3LrqUjo8b420VEFEa70C2183jujLOe8yiD2B/mKX/zsOIolwBDHFhOAgfr+dUGUw
HJKujjKrGSibZsY2t5BaLsxcl1W2qW11WUPL8frPkXjRtd/qXpHgF8GOhUjSOH4FxFwJOiPsomyC
aD5rZvh5bUd02YAAvUF9jy4Hy8o5Qwtq/mLJ/03f/2I6gJMQE8op+AbfLjmuEZ8E6X3WsaX6NFe8
h3RhgqsyghuINsdCyvM/X+7rs0RhJGjxUHAUBI0EezXmglfHWJlU+dSFk2YHU07FZD/8xSCvN5Om
hGHOuKApx4S/+MB/DGq6kDBqZnUevxW7Lg/Ha53m+1F++nk+mZ39kMj4FopGPOQRzjJ+gKS/+/Mp
wGivHQ2aplHKOXzrwCAH/2JG/3ESbQMSj1W2zHw9nEVr7+sS6FffgjIhzJZv13pxeYfoaa3b617T
Y+8h9WquxsPW9UECzXupy7WRg4c0Z5kYTyurv6RoOpbV1LWZ9g0QKEvaW+xCncdj1wBnrd/7nrWQ
5pN+n6RdzkSdhTHdjWAa0M2+tR09MZXe9M2Sp7HLU2SvvMMH3/WjTJE72oFY2Tc+K43epJ851GtC
lGyAIl7wtMUFiPhaLnq5mUj5wUVlIah+C1+yPAWiz3zmdQ7i5apLl/eOrifaAcp0m9+X0/IRj+vH
aO7flwSfGmLOCM5d3vimYD1IyjUejrNGg1yRuK8WnOsK9qiMdq1K9zZZj1E8XIs5YeeR86cGo13w
rsuWClypMHqgIV3zNq71VZ+ku00t+5HxkyY8T1fQ3iL6eSmHt7VPH9VQXixtddgWcqesyKZZOUgu
40cdAzkk7j2gcm/naZI44jsq4n2zqZNG9AMwNFDN1VWtt3zD8Muo8tL10/uZgVhpYiNBj+2qBO1p
jZ5aqK84VhqK5PxsE3sP9UHI1of9opZTCZ/JZHA6c2TLd4ZXRPLeF6Ees1axu5rgD7Sts2XSD0HY
06STTqZRG8l+HXeMD1ndp7Ip26N1OJ978dGs9FgFSCPNcIW35v1SqRdufGjnZafK+VEvYpYTsXdE
LW+7ppSDJkU0xj+jlB34KIC/wsbOXbgex+6+ruKTToYu9/OYhWReoCxxa3dVMKBlGvMxVWDmVA04
DynQtIxF9VsglO8WPw45OHJD1kUQRSl8c3I7IXAUFn/tibmvpm3ZDcM6SlW67slYwnYuii/Kxu4D
NudUT4WNFgPDRTovkbpIAjutIsyy1LDHPBKhGMCnCDXfI7dZaVq/77twsVFFsomMt2gi/sqsCJiv
b64IH88ghK/RMELIb5rvUJ2cmrQ/gzQ9iQDnbNpYs+uFbWQ8B7afXEcKVGF1qHW7Xbe2v5ibdl+W
UwCDopm9jJbm0M2gMKcRSB8J2zFx6F0C7tgxGSZ0C+bMl6abQzZ79N53/mebeJYFtIUs0tofJzht
hbLqoxf+PtWlztYtXfMRsIhY2EM+8Nm2WSprSBpG2wtk0syX7TXgmhtrR1mnscjSsM4Sb3aWg13T
TDngfRHeIrAEXZF06pKN5aGzAT9sa2jgjdO96KGyDluZazrb97yHIjyAzXbhFlFmFmiipL3v8s4v
nMjYT+dxHb6UmJ7MVA1guti6GOLQSuaSS1GLu2Wc3qNxuVtql1VjHTJWkiZjBCyyHk47CPHkQ+Ki
4YSG+hC4WcCLoBnW4rJvtiIm/D6KSNHhmOXMBpSVMPt0ptdROl/Rtfo4tlhO8bB3eD3Emu77Epj0
SHtZgtcY7Halpvi6FHSHIVKcVY+296fOoQKjKZ/Bn0DDuut5nJmtvZ429UmbuKhtdFBdcrOmUeZ4
OI9bRWXcdbtI2P3A449TeIzr+P0U+uYkGp+4faI7VL8fXTTv/cJGyQjIg8XZfDQTKuzi+h4WXMHk
1FBMTOxjnT6naBEdCP4+2nXxxqRqVDiW1JCxSKcePTKDwZpz1ZKlrjFvO6bo3bQ0DixhAF1Abqxw
f47RbG4Hr/qrCKl1v4nQgi3cPiSgDSH4t/ZBsHqR/biumcG4uY9FO9yAifzZo/gYZlSCjRLndEFf
0JRS8ALnleYpUX45hrYsi8X5G9ZbnsUrib6sAUySU+0nMDjLDvy3lUeXtgWlwFsBLgOtJK1mLmkd
wmWvoncUz/FdFDVjCb4mezcpNBXNmIxZ1y34xjRxJzIMizxzZ4FGE+Y/VW0ynJqm38CKjJiSXdWW
mWEbzivur5etM/uhG4+pUGczR0mGfOml5SFkoQR1tS3ppZrnoVg6dMEXfuMXnGQlyKOcpeBA1CXU
92pqTqaKEwlcIAb3Ayh13boHP5IPw7p20ru2lZSNOHPpgE6ED1fjutxus79INoMmyZi3T3jzn4n2
yz4u0zibBwQmsB5KcLdiVfqPIppttjLToU9dnXAtNw+e5xx8kJsdPkZL359mlYRY1hzk+Z2OgwKr
Q3fqGryq5DmGrsNujMehLpohiWc5poaCo9jWQzhviW9IPoZtsjnnpHvAqrx2IFbQEVJrPYMbI2Kd
jx2nnZxNuaqsKpP1Z1UnT1MVUX0QbImvvNDTbuW1yRnS5a5CYFjkzTzW405F6zjKtu3rS/BPUtnB
nzIocrv1i9vZsgTd5ZbejgWcZVXYOYB32nFsr7cwTh+qoRuu9BRXZT5wNOYN5hF45ZZ/GifNinbu
+ru11+WxUs0FLYHMkGi94vWs0HGmZB4y4PvibgZ+ce9R5U4Od2HKhFf6tp02COQmzlfwrXLel+0F
BKOXvVt3yVjfbPPK9hzZhxkM7ZUTJHnAZY4jo4pm3Wg2b/2e16jNrELL+5q6u1hMNqsXSIBqXtLb
YdBdNs5MfEC+JmBwqTL5YuBTmfugXbIVGwlZsjbXGpeZaFiR9ENUuCaFNw78YbB9LBGEY8ac6bPB
rc1BYMMQ+Ju2ewtUpJNsCPxYL7S7E9rU76Jt2rZ7YZNqlnyujpRF6+WihuS9meohA4lS7rBOqkKA
07U3jWhzStyScVyuN0280H0bxHJIxNT6A002sgf5MDRgB86Q0ONEKUngPB9m0Q9F6cEjXav5wvB1
+QB9sTRfw/QWeonh7DwCCyIqS/BHWsHvIe9fO7YMJ06jvpYWCF7m2mFJdkCxmz234PeR6NzS/hGg
+bjW4qqZ8A56X0cX+n0T1n1cjSwf2NLshqmtIvDTHTso6G4+z7Q2F2UVdg0zPbjqNFqPbnLlvoK4
fKmec0h2BM/decWQRA1qKxmgI3aGHtEg67GE7WpmmyfLHI6c09uyTUdAvkuzgdH+xrJtz0s13hrq
iiXo+MBmUVjV9UdoiURySTp7npZwCSdky0Q8uQINC1jarn2E6q8PU7QUWz3wnbLto69gc7zoaD7g
5WbUfV7z+KUjwGS1TM9VSu9SjEaQLu6ETXOx4GXJwPG+abl4GhoRctRMcgNvJp+pryR0YTZoLcWH
ZmhyR8D6RS0EIKqWy8i4TjaLODWor6B75S8Hzm+qFmUqjO0hmcWQrfO6XxM1F2sFLT3oZUA1VO5Q
GdVLNIXwjsflu6RKcQZtu0k6s9x3pRkKQi3UXdOZGNoOwCHg6zAux3HCPy9Awlr5wijJ0oSDhSZM
dGxUvBT9kATAWlB1My3Qcx0D6YANLJ1sKb9xXUku2YSSPZpp9AHsSn8qxy5LjGayx6Ir/AD8VUJ/
EqT70JkJmgHrkLHgKDsCCkaKZNiy0bDDsvKQdVOInpyr67mS0Dv6rJqx2yOwSa69Ibddl6xXreHk
bbSgVg4rv+nHTu+oTszP6TJezque5Sbq/UJQuB0MMNWKtu8G0Tx4qjZJy2YCzzS5ZmXkMhMPi2zJ
dqoc+L/V4n7mqR8LHXmhoMCx8dpO2/zFtEOfQ2b52DQzOzXcQEKO5g+mLUEshFZd6ArOURkN24GC
D7Eb3NZn5QiUdamgzzVi1eRJaflOkylIPVc3WylCBobYlY1s93ns9XqLccvymPUF+cXlKO0x0GHf
Qs4Dlg1taO13pkEPwbBbOzuAu99VYsrSaovB/x151ixxf6fGkBnfFWO0ei3Lsvb7FU3808t/EAAX
sxTA5l5ISbWlx7qbG5VTqHoq69KkekvI3L3dEro8pLM3/b4CH366mVNrW9l7g/LVd2URDND5aQOv
ME2gmEc5JHrok0KxxEt5FS9NMc1iD/y6PwSibqF9KWs7XqdhuF5dU7Sov5sS6FWDnbSPLHS2HIOW
ihvFF9fyfpLe+PfJguZsWVkGNl50dmuJdlus+qyxPcqmrep2Y2PKDNveyDrgoq8Wva88Uoe0CRmk
lsc5HhvZRvjS4uQcT/YEjtYTtDKSAhJioSqWFDyFer2AOSlT1s8SLUOQ9epuCCbnaYQIsHPztjP2
gkCnU3McpLBLKx01Ge6hj8YqdzV47G7WRJwFc+1d0o2dxAa4Q8m64zwsN11ajfJFeg3Qihjk1K5T
pvvovdo8ZMmKHNc5wrUsTZw7jB+HDr+jqKR30HkHQpX45SOLNyyZcisA01awy/p9qTGVy+Y/WlRz
CQ2K5KhUuEebsLeiqoHoJ4QXC+VW+s2UOzg+RzoKmylc9TvSgCWQlvUAvdc1ysHfjK8YJPesqesP
kQW6KGYDrSLaXJCt1MVEgWMv0yUUPiwhJuEDA1OmZ5zOZIehFy6FwrfVKO5KBLAP7IvD8ZixRtyy
Na0KNVDgQnaqsgSBRKfmSpgN7zsOrfguWrLN+Js6iDNNrT4q4DayFiCIGlKFU9errWjmqjnB2TXw
YYMXz0ShGw1MfArUZTQ2j2RMz4Nu3E1rwRuY2YOHEgySghwddKGP3UhOsYH2UkwqDofXPQwb7qWH
3s1dwpubFvpMl3OlOZjIi83IMl38H0rOdDluHcvWr9IvwA6QBDj86YjmkKNSSo2W/YdhyTZBAhxB
gACf/q60q7uGW1Vxb4TjxJGdymSSGPZe61swnmb7WsxztkK+DXKdbvF5Wmfo3Xw8uQgbJHXjhl3Z
qVzNvTzUOnCHytTPcDe8jC7Q4VGE7KoxWuodab3HZmZH7ZnuPWWolE07mNx5Ib5vXxUzh5M5rk22
EPO8TDPYilrdS6mSF8NamOJiqwtwGU05SuJjb9gGPGH1ZpW2B53o6JQKjp5Kuf4wM8Ny3leHYGg+
6NbbH8NKh2ztWXqyYvsgc5Cc0sHlkrdfp4lCBorHr104Xzcy9uVSR94x7lZZipWrohPjC6ibn1Uj
eLZhjS37LvzOGtHnY7L4uYU1rvgal0lrYempKd/G5sTVFGSBra+y6ds8EXhMi+ftIhrdx86a/KY8
BNQ8J1Y/4A41hYm6gzX6oDT8Hs6icxhwl7NqEvsJyzEE74fWVAMq7DF9gED8jbhtzjaavDrt/4Lf
qDNvGI4koFfuG3oIRPMuoQPu0f96ZaPnCW5Y1OeWBdF+XeXV1S1cF7klh7Tj2KcaGKEhmT5GBbV+
WYSXodS/V5ReoZBPeT+KBzWNXdZS3H/msQ8Wt/iImPLjFm11Po3jkzBhkgMZkoWvybnvzF5IrjOO
CvDEV7//IWUf7Bf8ionadx1gctZrfDdgql7kaJ8Fh8Y/JejatRrvA0txJVtjCx6Mr9NEXl0aX+vO
ZrYZQlxIYIuKeXMe0uDFZ82DHjGhPSIfYXt/YwtqoZS15zG0Ll/DyWWzbs6+XWyYRULOmDABz5n1
H9goftQUM6dhXsFFOGL0oETsJgL4qAkhMpvUZm6+tTkJ83K3Gor6vCrdhh3FzelSUPxdJit3p9z4
yif5vMXAI6bWe1FGfhkoP+Ausoww/I+TVzv27yh+j+mEDhe9B+TE2YrCAePAGEltMYW6yyGjwVtZ
vJJN47NZ51fpIPN4anpsG4kydZzP7VRfQrIedGvmQyXbIeNEX6vKP6dBcklS9dS3csxmxd6o6pZ8
9niXt6T70hMGpVU+tBt/jSnsq7ExOzq4o63kd5rY17Yl+ygFlNWE3Xs0y/aN0CjKVkN2HDfmDi6F
gqTXDVmEXTurl/bO6t5lPmRGPHHaHgmjn5Md25wv7S5c+mujY3yueWcoUFUr0GJ0LclqMeTBFA25
F1BoaFCULNvDNn+IavAPWgGfqWvAUPa7mYeD8wwqj3YcdqtMDX6EODuM5NmM/G3i209Mbnqmg2wL
+BOyrKupFGqooJAlj0Ka5xgjN/XhNa+xb3aJWQ6+bh8ii4rSY3OVMeuhD4SngPoLfj4a+x2fmysa
wwYd0RaiYkmujnYTJCY57OCYlt0Sife0DdZsCuVQrFiCqIPFKJc2KsOom0rnJRhOfftd1uoO8J7Z
o83djQHhRdevvOituU7R1GVSsXtICE9rwt6nFCyfpCLD7CqWPi22qNtJC31vaPCLbQqJLkhClM5R
ehgkiIuVzvM3ZudPyVO2R4e1YVW0Xk63GpKMDIMqKHjPltOKpbgIQitQ6pNrgtY7CyuGpq2qHhyT
d46YO1htl3qCPBXOugMhZZOnmLnX1a5zGUr9tRNEwJ8L9ySqTmD62oxs2AgHHwV9peOMdAm/55tJ
AedF3xPtO2wd+NiuGqsy0eujz1iQLTHoKyanJQevcBLp+kaG+mVQaFrTqbuLSNgUDREv1NEKA6I/
yC6aC91WLIf7Cll0vdRkuh/X5H6swjMZvLDgspGA8sznorAEcC2feU/2ksJ/3EyCgmkyx5Vup0ko
1FAcHrCpFM3koPpiG8jbQrGr8yRAxR40S766CVJ5IAuzNnHmJcIr6hEdBTDDEF1wnVkoNCRVB+uB
NQEF8hhsgy0lHKQLCftnN60Mm2WdHGofDUHY9BtuVcDKKrGYUzJPYvo9idnyTiYIZ3TosKCF1zrl
NHOqJ0+KYqfLRNB4J2erH2YG/BBMW/dhO9+7xMsoc03S0l+rM0i8EAJo7578aoOMnerzMKcRcKdh
zK0i6ZkPMtz3ozfm69w8qJZAHqsYdMcG64yL9YuqICVIqT1whKO/82Yvh/M3PlQYrRltoqhwKjYo
ORMQfYp74xtIWfUSVYO6Okmq6+r5QznOvbZ3VQSEwveFDlFn6TWzSyz4uSbYLLFy7hcIoujLza5J
G6w9KOOG6YNFmuYh/L67kKfpbh5CmsHq3boiNvN852b+1Fiy5VNHv8s2cQezJdUBJR/afPLe2+pT
eUN0nBh73SYAp6CxpsxP5A/R1U3OZwhOIlq/bgLkx8ajq7DEFX6g34A1fGnSyGQtCojsz5RBOqaE
Zfajq0e/9PX0MEYoRghtgwMM+XrvezYuFmUhBbrgm6x9D7MVXz9alsPK7dPsNeGRwOQsozD4mQq/
zU3go8Pm8uyZDet3AuyKgBTJYn/6MnGBoi8eSlInZxcG22n06leKHn4H5LCcxNaXcApBR/qo2HVg
2/30G3GBLqYqAMhVHKKL8C79JtfdFhk0oQZsjEz9Y8fxpESMxTFsm1JD0QGlh3pujkhSaELBDcbs
Q/PqntK1ziHIxgWYKXa/+Mt4QXZtxY1xc6YYxz3zT2My8XsPMlgR1jMU7tAZUJmiF0Eesxl7A2C8
vAczDVpjnB6mtX+NBrZi4ZXSawtcmxS7eZsU9NZ6GvIoauDv+IsfdHtmmq4vZwVOOfPnm5EUoS3v
UO6w6KRY7Oe1P4H6uinY3FfoWMV4mILxvt+6Fv1tNJTbNAPek/A9lii8TiMcKyw4R9PHu5GjAA9N
te3SPpnSzDSs24UjaiAfiorx0drGaAgL7bky6NYT7Mcvxos+ulFjuMbDlI9D+hpMCsMqffagnsv6
FfrDQ6o7ee8A2RbapdMBa7wAokkPtvcJmCwPZSynw+3LCD5nwYYysPUriE9eAAZ3Oi7pCDWj+8qq
dA8pHHITk5ee0TiTTcyy2FuO3QZKLa0sgO91Pw/pyxyiTxFb8NVbzVu69hcToamI0CZBsHC6yh3u
1wIcqv5ScfNu1g1tHKR32yVk52/paxyq5xXjNh61KyC9Q71NS9tjdnKUk7X61nFDYHP1tKzWuC8W
ijabJi6fquENsEq5mP7o2uqiDfm0YfA0W/9uDKsAEoOqitQtdS5Dc9+DL0rjrVhpWOpxHjI2iCfZ
qbkUC+hKXPEvwLL3pOVqLyvzKNY1yPtIkGLrrMRHynJKw0O9JedqBpzGWlRnQpjvYbdhNTJ+EYKZ
raYQhpuF8DSaa8i/deHEc2gzJ69Py8STBa7sC/zml0r9XB0aXvRM3OtyOn/W7YJdKw1c7jX8MMT0
fR340xBPMN3qsMD2fK4hnqpAndBQHrSdv/nbVg5qK8dNQ0JaYLomT3pqeRYvy0VEBGQnf7BQBjBq
jmhZ9mxsvsWbGrMADMtR2viwMB+Upj1ynx67mPN9yuPnzYJ7UsFwXirX7ybgV+geN+AgTftTVvWv
kXW/vGm7Vow+oB7/Ihp59sf6JmOHbzWR4ErjSoMio6jaNw+wTCz89S6JI8C7DMUeDdbXtnOPqL+W
LOD+Ds3GOe1kQSeonCQehmjXrlGCGwPVNxdkewhooy/+4iCvdcZ8nYIIDYHW0xOrx+oZaxTcabE2
InfUP4lxhjO/AK9uwrEraOtB5rfJXPRerGUpvSX6pWRQv6b1XO/ENkGgC5Yl7zXp1mNF+nxjQ1gG
rn8Nmm0DL+sDk4PdO2twESuJxyLsWlP0iQ+GU/B+b6KRFLfuvUl4lVdV/FnV6/Q89BBIM82jKg8l
WyE4+bEuzcZK5AbwddsxzCO+HZfZAPhmLG76HFSOzeMagoxcR7MPKfkGoXTGbOSHBHvrwxaHWCJG
4u9R030qGacPSTi+bxRuDqma+4WrPsM2qoCmJe2OLLqsOSVPTR2wInTR3QbMABRE6eD6LDQGYz3O
43MzRS2Q8g4zj64ZEcCfw9H7EYxNUvQRwPRUAVOzbBzu+ehHKEXSPdDoPbGbKeNg40Bq2eeMZune
1PQlrvhjFaOIm7dPiJis9IfJKzfKY3zjGsLfrf0J4/qHBsZeeCquj44jFtDWb7GjR5mOz2pkp3XU
uWDDbZkk3fe+Q7cs1DmwRO4l1qcMLH2TjXTeilSmn6hNEABRDcQikvyopVd9tBvW8rQPpt04hQkE
y8lrgNJFncpc2EPrS9QjlQ6XUC/9eRX8IIknChhVdwg/TFkNHtobQNi2VSQOfEHCZEAzmOs2efc8
73WLxgfi4jW3AVy+TluYjxHL2WB93Ky4jDcYsLRNVTauYi5YgA5jSx9RJRRwVnTW8PC5kymIaWuK
2uu/1L36nESHcm2ANRjfdRvNqpq1uS8wZ+ly1YMOyljG3k5JXcoNuzqEd53VbTRnCYPViTr03I5I
eYS1i/Mg6bCl0/m0eWvJt37nL5UtlwCW77il205N+uiSsCvx3E+tm6bjPEAgbyvvfjbtyaPhl64H
KKq8lOwaVV+3UJuL59qvc7O8DmvsjotKKugRbZ1zzVw2suUpFv0ulXzIpeI2173ATCF0N48iLhnU
Enh+FFtqBd5Am+lMfP2+tRuGGt5myCp8vSLx5ZyvtNuyvmrjc7t4u1H3UQZstXr2k1jfcjbvgGl0
jpr72kp/t4qoAtVD7Q+ivS9OaVyxZkBIYbNkrgpj9IYN3+NuzG2WJO27peQnn8PlmZoeQYZeYVEW
wQZLHnSIs6jte9xfMnZn1gJtDjsvzZ3Yrg2vw6cAGYAlE4pht4F9nc9g9nM7N2m21OMbyPM7tt2q
EIW6e0jeVDdr2GRoV0Uq4KJP2BknKBjwnJwuIHce5cADwF7TKfK26OgaVCpai5d4DR5FF3VFk8pg
rxcCmmUVEErAFt14d91LNPeKVzOE35EA3/N8GuxBYwYm4/hO9RnPfkt3zRiDaE78WcUPIZ8QZFld
XVfZOvnOnQ2Na6irSRiys+Q3tYtooYsQxLvLhejm4CGQhImLiwZ8VL9ZpGa8mpp8nDRpXmwAgbK0
AumTE9z+NC591i95Y0gaYtKE8MgF4lC8QDnkvsdB7IZyGfwxKv0IXVPJVtNiNLhIl1tSD+LBCK/7
aTRqG28asXxPC970rmGxU2XMUNwhaCMwIVWKMgNtVNv+jBrb9m+9xSzPOlTwpFj8RuufnVTY9H0Q
YQfn023+MkNulTAE3yCO4u7Xern9t14AfPahEw76M0Pd1E++Fx5sl3pDDu3vB9VhABenRWU+KNi/
lRm67s7yxMwnGEN4MH7t0q/13OO6bGQ2vClY94/JX1r3uQbGJJ8W8MkbXyvSlBQzAZdFSXTYahSp
T2b1B1oEWycuoW9il/utHPYWUQt3ITqVtEhQrvf7aK3DqQQRHALIqScgGwn6JZH7sxTkmflm2QdV
rOed0TxpD9g9Le77RtZqJ+bIxdf0lsY+i40k+iuqvmbIFbjSIa8kls5sTZPVe29VM5IMsSH0rlws
EYHYwCHCeWobQlTP8ISLBoR9ScGNCRAbY4XqbA63fe0kkP5Krf4Ljau0KRHw8Le9kb23TJlRurmM
UezxY6pXBXYIMcDuBzQZbvcc2gwoozbSKHH5qscQaqzoTXWCtS7a3Mp1mh8YclPds/KiCMUV/GL7
OHRwpk+Kgrov5EQDeqpp1QSXNUZODtoIDI9qbCGMiDn0SO45Yllp/dV8QsXqV5RcyUgu3MSo6gkR
LXRrIgLy5EeOvS/1vLoynDSIhVDBAH4MZk/2gOnadZfU0QxDlCsfOMXkB4W+saMnohWfwcNIV6HF
0+Ogs4SaIEbOA71G8OCDaDdPkdwielB1gycDuxiQrR6TIb6L0c4dN1DAc45bGaD1t6MzhQcCLoHH
JVvvoelRu9+JII7wXnPszgPpt+DIvGiI77dIYhPBsg5sNvUHsx7EpoCPEqMgrnocNEDWDBWWD2CE
/JmKDTIMEdH42s81Z7DM5DZcJjIm5xZ8zw/PjRr7JquHA4yF9Q7E/qUNYEBm2AVBnRjPLI/d2Cme
D7Yf4Scyt7xu3kBRLggAbZD6PAD9tdoQxYB2fTJjZxCMq+p216lewga92ZaJbbApSijPmeULvFnw
ET0KIla3jcFY9LsPECP+R9NiY8lC8xvHRG3lFTRcGH0bmSHzDp1aOl4C0TYWYRsjZ6D6uDvXDkvZ
TYYcf4W92vp934Avz1digaq1AHrDY6Ki4IvHkGTImi1GxoOvFqBOrRLdHkGVooFvg06C7GsXww5j
0iDZoCPPPrGIv4jGAs61weq5NQuqNRhPfdStv2p8rrjvIZtAbuMSfctMB1OhLYZdhXQmfVHQOyaQ
WoItZTA6b0M4opmhXDDKP2M7JVHWt9hZdO8n3zshx6s1qboy6kHV4UELVw4aFjQmW7vXuLWYyqkS
S/BgW1xODqNLHlm7JlHRtnT5HIIArPtstQwuBqjfgcoOQZ0NZyYhAMe65YSyQcCRUQSLJ7G1OGk+
ixUlWwiAC8Wzp3Lw+fBfaRPg/gIgwdLpg6tCzuE3bR81wLRd54NTUH0F72O+wfSusrqAKDXdI9uM
JRLWyuuyKKRewkBFpRomMR0a5+OxpKNtwNomi/fCEBqqizYMw0MVdvxugeh7HQgiUBRtQpz7gBCm
3RJ3/kvgUm1wsaRBTMWTR1Wt7lnzwb9C0oBgPk5QK/OZ9F2R4ACS+jj4IaamgQpIoVRBZttHusfK
NnW1eQCYNbwDtsUSAmVJCagWVLlDSDa+FNtaY31EH1WNede58CfSJyEvwhk5waURvinaynkpJArg
3LqBnQfdp593I4mGu7nZkiVLUzccOz8y75FJgM/7zMc+NFuIy8MwYMMdEjwnO0Trtzka2i6PaJcM
6EYYWzOk8tSFu4h8gHNC9T96AzQMyusH8DX4NYpVAmkXSwbAmKiPeTZVhvzqwB3naYNoeV6tPpK6
SdskNKs3aJollhc775oe8bHMIVbZ3vJ/JirHHtXIiSSdB4QEsyETXHnf5daar6q1QHmT1V4RdU6S
ApW+fINlKF25+gq0J/GAi8Lnrem90BHWcJ9YWhWjGpJfRI3LvUkRGUMBPIKJUtg4Q98tPcIcXfLV
DHZ8AQKlL02M7PI8YSDkSEZgLHWBRFi1qVX0rPoIwCcAQMT4qEu+V1tD30HY4bV9gArimqDf4gUO
wRBwXiqPP6XzOABGULF8qbi6o4tUS4leHNW6WuxLvzj+nqoJaheJOwrSRHDZf1ck6B+tR8gHk6AO
pNHdRxP5E2Q7hti2J3y0U8s2Qv2RunuCewLajnhjWIBsIkMmRmqOSs/Rr2YcUUg5gqoECeRgBxVO
vgFN5cghMV7jyWxAczpiSFisvmXPWk7KO1BYLfdQYUwZrOOEbxTy9Qn97ssiWYDFiq4AmRfm2hc3
V/1PbeR3HUPtjaDEbeVmnlD219cAu9FjAt9QnNt4BhxumxQxbp4iiDtHcz7BGQVhckvqxhO/TnzQ
d+EwpIWQcRsDpPKW+62RGrg59/lnU6cVuBGqhlec6YMGcwPbk8PqEwgAGyRsib/Nj8Akkh/42vUj
DSsARks9eHdsVOR11nHzOYA48RCr02myM7CFYfNBlaYF8r362CSQzVENeM2O19B2gRMSDO1WUmxp
QXjL5MrZRR0olm2+b9FWzOUGDtruJeQNTKjfoYkt0Ubvw9ClkDA7/xpEG8Ylqj2Me9+6PgIg2rV5
mEhYDk6ldXDylp79gkHvPfi1bCHqEwP5+/fvmSaFeYtAyFSAptjOoLvSb7pZ/E+yIZJWQJ4bnzjX
6YyAfDhDRAFzdBQewZrR2A4rjOxDDOMKlOg+rELgNioG0K/aCZvPgB0azBHDy8htPsm6H8BjBo4d
AwJ3f1UG4iF4R3BXE5qZurIouLmqNd4dWgGo98FnQFHaVnzMgGoK5rfsTKYIq66hMnUZhzB26icv
QdUKYuvTOhOq3aKZ7PMOmYGfaC+qy4DkcRE31u1IHYuixREOOcoGWIHxBskxs0QkSAN59taIo2ae
oJP27b5LA6MyhXBuXyKXKT/WHt17AV8BeSZXqXjnD8iilylE718AlYMoC2s/elsxkbGU+XJa970f
0zFHo8DtswriABZe2M/gSSdkRNKVmODH8vtmLcvGtzeoKfINE5gBRkQrUmexXCzE1wphsH7zNfZO
1M/RnPQIKUrckcWHuIX/TaoLWHGvIGvS5H2a2utMGte2GbhopBBwbThmQHQDEkddW/fpa5TU9R4p
c/ocDDBOrbbsjUchissOVRfJWnR079S3PYKNNAG5FC38kSu73YOwCh7XLarngiz9jVhHerR5jMDJ
VhllZKJl6tUokWbH+WOsUz88hUu37fQ0j+8SntEbT2PECpr5dR5AKc/JJH7421RjNwZFDYU3usAD
QMXeEDCrSKvNAX47QlR3Qp5e7nqcqQCtjBgMl95JzJ+tQm+XDQMcwWzYBv3kd24+jTNt7uFyfvo4
+UPnpPbTpKwNTt14GwLhohKhDTxQ2QnsI2JeAnogKffm8s/uvzYarDUimZhaDQD3YqTOXjfN+Zgn
1YwRbqCzmDOtMUqz1DJ0lPHvvF1622ouvfJUuOswUuYMJw5AZv79BlDCMSMGpHOBHLSDstdoqlFy
hemtc4s0wya1BgP+hlqLiS9EinGJ4LxPchsN3FtycFnkQ9zGCih7RBwZIW63RFsbXKI4peKyuMRW
u82n7Mz0kkaIyhjcIFFNeBPEPrFBrYuz4hDOckpLnCDCgGVsGp1xsKxGHEZu8fo/qwBMmSo6JThJ
oEaDJCabg2EVyHv+XsAQM4gdgxJlmiSvlhXEnOa0gkQimwAfBkQWQMww4CNxgpbYVkw6WDg6T3o9
UHIAwwmeHryCtwBCW6GsidPGBHoJA7yOIAkZdY7mSP9C3c+T3wWhwuJDXrtlE+MZEkHYXcGnpW2+
aBCJOfKxgdjVLKbpIeXRMu/96MZDrpio+63qsXi5DfMCpLMUb17XTCqH9hvBzAXdg1ENTvNnOmM/
zSxYDpwQYpYozvWCQipzU7WRvOfoq/ImavAkHRllfzc667cHLfHZ2eyJnheeN8xfMIYiCJuDZXVp
pdVQpqoZFEoYQUrKA5rWz4uaKxQzy1KfcJRcg2hEpAhy1o1AmmMKAidhGYGLzratZ96e+w2y6BnA
wGB5ZehAkhJlEcKLeopASsXerXxvYyPf/jzDGUK82klVC30wvSAsm/DqIUe/mn7CpTThHkoQPGES
Khxp0zCpsaokS5ITTgggFm0RDJK8YsmuDVNWrAT59Uf0C1W8j2xDEE5Yu+4zjCByYs13rsuDzUFy
ZetCXup+ptOzBZ1TndDZY/jR2cKHARQl3lSYYsg3UF76ootFBWqoXYMHcBaVRJ/IcTAHxEWp4BAK
5PhTbfv0oKwffkOVn7yLqSrbxAND1SBec6N5vbp+8kaMvbXu3+omsNhC5L1ZKYIeIdoeSBFZ6rr6
qW7hYiNptoBWWn4Fc/oV8UGsiIxhs94txH75Hdv7y8FR1z/Byz9nIH0Oo5ubGpLS7wOg/vfH/3oZ
Ovz5fa7vX//ydr7yX3+6/M/BzP/2Vfufw+1gOfWPL7pdzf++Fz79L1d3Ozzq7374v86x+hcnVf05
5/lf/OP/2zFWKPb/Jt94u5K/O8bq8v3z+/Afz//99D8H5t0OiPr9O3/OsfJvR+4RnHZ4SxKH2GkR
Nf1zjtXtX3AMYhzFMSE+TkTE5/zlHKsg+M8AehNSmjj5Kk0Ciugx2PPbOVb4Jx/ZSRBWYYgzqHBK
7v/POVb+Le7514yth0+JETHGObx/HwOthU3GKZ3MOTYw9dJ7MYSvNrwgFQf+AKYSKtvqiza79bz0
dyINv/7NPfrLWPrb87NCfIF/+rn/kOklnKolUIM5G7fb9En6IJiH+75+9TnOqpqC/IEt8/cKh/lE
N7UbfXA8nDxSavo0LQeJFxAJpxCQD5L/WsJVAGM8RA8rCCfs8ocYGaVEfMUxSaKvz5oiaWI//v21
I5bxLy7+luD9+1O/cJxFzc1ZNEdLfrbsQzbf/LCkDuZkj3MadtP42QPFs/fm048OHBn29Upah631
PnVXnJkFfeDe+9p84KcOKOewHbbgzg/uLgsO/uieY/EqkEOcu10Qngw0YbROCuvuafg2/RLUFW2T
8eNwAGJ/6b9Be2kzuiPFtJv3AC9LVowFYKnSFiDtM3a3ZU1Wl3WZFDinJW8LUfYPXvaBgzMyVQLf
5HftHczOhZZD9YWlFGXeLpAvwXqPtaqdjpX/NRqBYL729tSRMg5fBeDglSBa9CUFWCHgeCS9zBzD
KVlgox7ICCFuZ8LCydM3hSNhTgI2bfMAR3F68sI8VocIvRnarWHHFNlV1f3i0NHYzOAV4SMChSAH
EQyOo4OcX/CBwEyW2UeAN8pHiHMQeKe7tbuny9vUnwREAHbwx0PEDz5MdiBU+iGpT4jEEXMMzY9o
cEXgwdw4dMNO4I8bM+aeoPtm2GzBc3cHQsvxgxf6VYV7Jp74dmEXyXZIRlFsSwV7UmteI/RbIp2w
vHn0EsGeWFxB54d03uGPfxrQZ0wNMPwpa76uIOTAgZnv9JN8gnpZWmS3AO0mFk0FtIWowLthwPhP
4LorJLegOEWfQ/WQfFAuv/Z7ZIkQdDp69rA+N+82WHZT6n9ZozojOJmm2jv1osCebYjTinUqKvQ/
Ao/duzQaXf+5A4rkmu9RkPkodvbIauA+8RKQCs4IaFHgx6CjDmF87vsiBEePqq0MoP4VaGoa94YU
IHic+yg6LembMrtpF+xMqY6IIZ7ka3oITmyX7tiOlClO9gAHsxcfffPneMk/J8b/k+Xhd7T/ny1L
/3DUwE1Z5EsCZMl7ltfqNJ38A38I79klPPX39r4/9Rf/2p3//YT2/w9157FcOZZl2R9qtEGLKdRT
1JqcwEgnCa01vr4XPDMryOdssiLMalBmMQjlvIS64py91/4MGvhrEjzywidTQ2M3ZbTipL+rz1Cw
X5dP0TVrqJecNWf543yNBOXUPCv/6YjrtPhhBpFnI1vGyOwP0rm4D/b63bKrN9F5eqqfmOfaPjsT
T/StfG+eKTc/XKNowj78cspdeRMfxhyysZcmSesPynldUxJDfmbja5PurbN4P+30fXZDGRrDXH43
76Ud2D9v8dMtn8C+8fs9/85vXGXX7osT65fiDyfNRXde+ZgPL+LY0TJ2ZtsoOO0sLOq2AM+sskO3
lmwVeXPqhLIXpo5QOPFad4RS5tQ0OREhcrrGJHBqVXb/IhXOeInIN6NM3mPARd3nJJ7k6TatO6Qn
J2elf2m0myn1+3mH/Vd7qE7kDU6qejrphks8LCK95W6j6Vup3Ydn1ngI2pOM47FiZ1gi3+fC5QjS
3qUz/zDB+VsPLrb+juYUXFq+yS/FU8yLWmGbz/VVfWYdbtqNgoq1sFFnyBTwTrtti0wws3twZvZ8
MQt24FOIizWnZ8gdA5yjSJdsC7OiY7qVtlETV5AclakE1EC37UPflFFr7fv6zWL2Lat36yFtf2XV
Y6fcycV7KO7whdEpmn7RMjkIj7idtARRm8tRXt9X4Za6QvMmviSnaObfabepmYtq5WV5RLk9JC4i
NCSBF+LlXUwZuwSX8TT0Tpi7jeII+pa/6TMbhWuQbUV9/Rss9bwQ7TttXBQCZ7MXb8NtfafUl5a6
riOKw0Niw3qYDym1wHv9SrwSL7NddKM89F5qUwnik8xOy23vNHxEnfvaOLKr+6kbnlsX3H1pZHr0
OdOEtTPwrshuxdwb291OcTM/3RRb7ZQykc35yOdQPts4+jzFRrJ7hspKdOjU+5OP3v09ujhQfbYb
J3Z5UPbI8Hipd9lD7Vnn/Z2e8fLZEvVpW/WQhHrmzvACn77WnkusdpaNlBhJWuyyckd2dT+fS2fh
UwuJ0roMwTrMdy3fQXhTgPMqsxK5IqaMF/HNOtRX1WPzyEuARq1OPTXZIHVo2q0JJdHj9dS8Jrc1
J3wX/aLw4tvsoCP0NwdwXpvuRoMaEp1LiM/LW4263YLkZIMMHzEkzuD52sx85RIJ7shSesURRbkS
d8Jl85ycaZf1AzSOc/NE8JihPeVE9moHeY2LLtVd7BvdCbfllfBg+NrJejMFJ3KC/VO3s/i/MRs6
hVv4kZ+eGk5lP0qO7vc3ut9tIm/e1v7j5PyaPNOfT9JXer747Z/ji+wsuO4fhsaZuCTKkRfpvsbh
x0+DDLJf9qxZLtyF1lafU2XTAagonKh20V20oye9IGwsXNFLQQHoFOMwTM2qx8Iv1kiQ2V7Y+nzF
ezexBsdeobKbsy3b8gt/OPC1qa9o7ssH0bKN4mBSLWGn6EjFQtfXhtJxXZ3qgTvMG5QLuStsqN/j
htzkJ3nkcVS00xPNE87Cy1i4K59oc50M2NcwGuXu+D4i2bN2My++fCoMG8oaoDpjxZ8sXzY9DazE
k+rRR9krfsJuSd9J99K9slW9bqdqtrnBcC35/dmy68/qM32f3wmH5WK8HH7hQZqaLR037BV8kS0l
Pd5kpOSUo38llZtfUlVDxChQ/o/wz2O42MU462mwDWgJTsz00HOOQ3swXWrKtmkPS3chKzZn9FpG
Xo/oL6MXfRHMZ9PsLZtJ8sZpX90X1+khPHQnbUqf/06WHivjxUqfdOHeeAiX9LEVjS1i4gChuEPR
u70J53c07UXiJbfZZTZ1N/T7XoyC9n/oILyl7sRMOW6T0wnJ1gt9Co7hUPDsbECvaUevwsNwM1xY
9/iWc0y+9VMptyeG5euV7CLXWIURPHjEPW/5m/loXMkX4sV8ni9gsdjvQd/61T2Hj93VcBk+rJaw
sUM3TgkdG+SEkVRiTyh7fV1vgRYG8VOYIYCknMI2H5sSDc34Vm12UbrLCjdmC9Vcob51umvzrXtV
dTS+dtzgqTnpz7pz9VG/ZpPTU/8T9J3RQYSc5J3UxPbMHDEZ9vwcx+fDsAmHnSVvs9BXr8rXJDgM
Bc45u7o278ThJW1fZ2knPOR33YN6CW8DbycsCTRL2V43HetFRpdh0DlEbcQthOkAw2a4W1ClFqg8
bAmP2MTuswrQLU8nFVvhUA9PrfZVsRwtddXKrUYvb51a2UW3VTZ4JTTb7l51jVNtdBfaKkzbTLKa
U9MPs65yyS8QeHcXteRXynkvbDgZNQd2z/TE9BN1m57X14EP/i260yKnh6FTO3kP3cGpZneg2l+x
1fPoiuLImNiIhp4KozSlHOmNqjcNt0vOG4a6+ZHVjUsLTlTXugx+ha9Ra6NHjO6q4mLOH3UxRFTv
Z+gk592AEXpmj+uyyxzDjYgifu3P26pi5285h4x2o0lXyK207mC0DvMczzR5B+maXsgn3eXMuwdW
sHlWlEMWnOTqi4XYigOgtmvNPWc7qbmNqdxXqJgxeKdAmSYb63EyOQHqLOmgJIcpe5Ei7Hwyy7Oe
2/BAovQuR9akT69xcMOyabCB6XzhfL5jbrxE9NPy1QsHpT/T+rP0UvXiq/RZO68elPIpexhgJt7H
1+W5chssCJC7O8TW5a51pyvp6YI5yeuc6jZ2yxpjMCetKIMXyme2LVKvYnUKEbPSvHCp35lj52BV
CorRnYFmJMUhlCRbHAZH3K1VwQ2I5AsUvdm8nV/C8lK+1iwvH1LqjiiDipv+mkaU3tnmvXQq3tTU
t1CMOctMQd/Fic7hcrocfykz04TNS1fH3pDtlthpnB6Zs5P+Kj3tBLevem/cmH57kWlOsikDN+CY
gG7qunsy6bKLviDDRz0Y6g0UxFh1aJgYmB5h6m6Tbe7WLwjFslskduahvy4uszdqotMpb3ho2lTA
+JvyJX7HAPQYpTDebP02OknvgzOavbSxJlg+4daimP9a31vsycCGQSlGZCNva7TNilOzfEd244tX
PGZACRQn/088m3VSBhSo4yAZqaLPttgrW1z3l8KD7qi32D5ZAdI3PYHCSUPzLGlPKbrZwb7huNS2
d9jDgBdX/uqjjYYCbzvtx3FTNbgThUepfoZA6QEROs1AGnCctqSHsWm8qXz/vf3+W8Wz/15l7Ox5
iIv38n9DYWwFlf8XyfyLwliP9DDu20+FsfXP/KswplP9EkXTMFZDiiEB5vhPYUzTyaLQZJmqGXB1
ZFeckv5dGBMkkdQowwBEB4nOsOS1cPXvypggi2uIDrQ4U6ctsJbU/lZp7DOHz5SJAxMhyUtU3xhI
0tbz1Idz05Jg009TYI1Fakjom4zpVq+TBu1Ivx4gurH327ZGyoEijqm1XJLnURyN97qO5t2HO/fF
efjzAfX3r0JJcb0qOMQqULzPv0qBtE4wjXjmIBK2W3q6NAOFuN8CBjNoh6lRd5maYYDVjoLX90Ov
Bbm/TuKUHhWAcaYhrw/CkIhB+zw0jR1hbJUFtYMQ3WF2XZjJpjfEBn4T1soPg63H+6PBNEvjwakW
A/9O3fl4y6lK65qA+x32G7WuOeqfUT+nm++v6OtBTFPWuSxRMY+uiGmgCTNNqFw5j1neSzTkqLmV
6+9H+Xza5r4Z/HyeFMFC9EDM36fxD29P1Q5dWUh956ZDeakJC9uOsL7B/fAWSstjulQ7c8gvssb6
AR+5loY/30ODgiUcQRMiiqRb8vrfPwxc6tbqltFpbGslepS+jovZT0ezvg/MVO38QF4mGj+l+KwE
MIrQKFk3dLtoz9ZDGXBCTPIET20dZ7ZSj3iLEc8oLL4W1ihlAL6nygI2MAHjGRCHWgbFaulLR19r
Um7QIPPTGoDWYw8OB06KTk+kLublbEaILe/kfuGQL8st3aASBD3H1j40rZ3Vog6A0Kf22kreFe6K
RLlruGUhDT7kKizBvSF5WqKxHCtVW1ggTzUw498/tT/eDR60JFNVl0QEGZJ0VCspEdbTDw17PJlt
eiqIIBib2DJ+GOWPb8pQeM3BLyp8z7Atj97ALp7aHJdTRyOqo4cOYZDdfjDhJMRZO8B5c76/qrWY
/+mzAsH6u8EAMwcX4TFZUhfySkM41sHVACUu9AWwYr1WVw8jK3daaq60mlW/H/SLi9QxKTJ7a6aC
FGoton94Dy06enRDgs410v6iRXK+xRNBc0GxLoo5zn64xC8eHJhW0VAljRkbWOnn0cQKH3ZYmj3l
UAVFFVpdL1Qnzf/+mqT14/l0Jy0yRXh2zMGguCT9+MlJlRyPTFxubCTzHZAN9NmFWaUW54LYvDGH
6qQpBsOyYyuAKlYKYjE4iCaMG32G2xa3imn+68r/B7YW59Vbcd01b2/d6XP1v2GDsZaF//8bjI+x
m7+bbuv//l97C0WRWb1h6JqmCFf1P3sLYmXYbdBw0zXowrpk8IT/vbcgEtFg3tZ4V2m78cd5uP9p
umn/F3ejLluqKv7rj/2dncXnz5Fv39B0EVqyLOtsUmD9fn5XiyUx5oS2uIdYugr2QyvHhyhBe7qd
zEGxnjRUIAYctLCjef3hDl3860392Hc7Ysz+Hlrl9ZU0kfeXWe5o6HqJYZMHoqf2wHiEIplvRhWE
ZT+IVDq/H+v4MmEnq7Qq2TmtXUr9GJ885K0EqU2f3QgcKlsl5TUewZMtWajfS3VXnUVhMp78gzEl
xkJ9ICvQCD5fH5sH+Oa5MbsmADCKv1P9Br4svBeqVDgDX3SF8Ej9Ycz1Z/41JzC1cp2yIWHmUNmz
4DY7GrPvDLFVLTpCVcjZB7SYcp4ic5VtoZiy67zhUPf9VX41osqOzDJkVQK5fPQUx7ldGlw9M/qE
Oj0oYp0cdGNBvlgrmOeFtv9hx/TFeCxSpqkSuqSw7z4aD3Zuay4UMCkjh4eIo6k5RNEZR6x4p4jo
mr+/ui/eG/aAaIvJO1Y1TVw3wx8WDghIbRxjY3HFFEFVOVGnFbLTOO8xVhfaVjGj6+8H/Lx2/H6A
UFAslR0upwrVOFr0Z6ILzAy3iRvL+m07JNZeW+b8h3v41SA6mwpiq1bBlXV0D2VhgnHdNrO7BFIR
uu2I4cVeStP84ajw591jDWSC48ZJ6roF/Hz36rSqRZQIsxuOzdJt9CYf4nNFJ8bF7wXLsLwqKXGe
L0mbT5r7/Y08HptpVTUJbGITJWto0Nd78OHJyTmhJDX2encYZsEZEFzT1mdLE7QIEkOgB/ul4Eb/
MM8c39l11DW5WYURvr6jR+/Lki6BEYXR4sZTwf5V1QPEsyuXbvG/v7w/BmImWxPEZA5iEhd6dGs7
QW/KyNAWtzOSENFtVFzKuVj/QD3/ahTEILqpyDqJgOb6MX64iYYpwO3UItHNTWl+SjEtokMKI0n/
m5+ZAdWcyFnITXzR60CfxxlqvQopriyuxvaaCiqAAhH5NGzZnIYoK4mTmCEWxO/v4e8V5uNsaaCC
0WTRYB2Fl6jrR0dZs4eairmIWAh5U7GvN4mCaaeNLivbVtC2Y2J5QdVTRfzpNfnj5cSEwPPTTOA5
+vqNfL5etecMLaTt7NaGEgK4ViCqmKjPKzh2VP7VknI8+r3u4vsLPl5xkejJEgLR9Sho6tQuPg9r
FBaBEsx2bmCijfZUjFkBvUdArVjfilKIT78f74/Xh/E0tNAqwQx8/cerUV42o4i2XnRDXFBuBrRu
G1hp8sOncLwiGBAH4LpLJrshiYGOrwrHUAtQgy5nPGuHKTbmCxiGC/VoQm+iKV5+WPH+uIuMx2lJ
ZnYR2TSZRy+rgFFnnGBa44O0Wm9pLJgrYH1jBLaYFeIfXtI/7iGjsTUUFX3dqElrzerjJ9irE3Jg
NFPoj8R013QUSJdoan4QAXx1TatGkq9Q4RR4fJao4oTkmcUE7RxUxq8Cf8gvNWkLKsGyILjfvxVf
j/U7xUKk4iYfPa9uMqYK5BKaZREiUo3d71TT5Xi/DNP8wwv/5c2TmfxV9kJsptlFf7x5yNOXBFSH
4cphUh0oOQBIN/L2786S6yPio6Iixa5cNOXPo8gtMJI+SU1El0N5MxSgqPOQ2vr3t+2r1/zjKEfX
ooOOaBWN1y4Ha3oIIefiX+ojd8F47GLOz26/H+9Ijkeq5e/LMphs14MGoTufL6sR1GBg/jLcRu/G
26pK4usxLBUEZ3PqS4lOXZ3v3zfTVtzjoKQ8P/QKCXI9zOIUUU44pPvvf6V1xE/z9fobsQ/jvMvx
mm3u598oSivDmHPeHKMdcl+QpOYkLyXDb8eClqfYvxKJJd99P+b6Nf8x5loa4cSF0vG43NmTI1BO
OdBzWCKY70Zt2ViZkG8yKB53tOqvQuISTruVnfH9wF9+JhqCSJkzucyCcXSxTTBDYtMMV6kHBV1Z
toDNA1SfxaLxw6nhc33w30/6w1BHpwYTPE88Llwj6aHTSRRJV3IPKwY2F41DBdNoKy7XdSzIfon0
/IeH+uU3SgFK57wL28c4Gry0WmUaCTZwG5hmm9FaFFRlVvFPJp2/Rvkto/ywk6mBq0bjYBjuogzT
Qe1p0BWWWTlapTY/bGa+vKB1ymZGwP+pHF0Qoirq84BkXUWGhlEYBv3/sv/poPDle6lrnBM4tvMI
j74FoY9DHLDctknTi72lEL0wBGN4j+lHfcboU+w5z2sb4kXkH27l1yObGssSFgNe0KMXE//hmMuM
nIEcQGFQl9JWF2PB1/oy2k+1SlYJUn5/bIb01/ffxFe3li3v2m5ZWyLHT3FBHk/AzsDQSgyWplDL
Par08IeZ76sv7+MoR7d2NtpRVNoFkWIlJVCdStWppRYP5GT1P4gLf7qgo6Wjy62cMihfXmEM7Q7y
dOC3Xa/+sIf4aukwqEBQibBQ8q+y74/LoFGILV4eLmiu4fbRZBqc1mJHJhkDUv/FLNsfXpEv7+CH
AY+WDlFpRK2LZTjjekZyiAatLg2y+K4dCVr8+68E5SuTSgA9FEU+elg1HtJ+slgWobEpv4xmmHfN
OHU/LPFfXRDVFINqHKu8aqz//eP00apRHWp80yk0TIfjbnAgXTT3YQRE3vcX9OVQMlJ7cAts+H6r
1T8MRYxcGFVlQvwsxVw7zoXy1ehJCOgBR19+P9RXb59J6UbiuEo1/vi9yDApNhwKQMYpquSIVV15
ROekP7wMX48CTpQ0bFqG4tE7blopsLkmxBEcVJovKWZ1Mpdjv/sn1/LXKEez0py2q7WaJzQ3CbN8
SHRxrIAv/iejEFlFOVHlSHz8HgQmsW8Dc19ZLwb6qgllM0yBH16Br+4YeH2dZgVnTQ7Fn9+2FBac
uuRcCydlsHhymDO3Kz9VZ7540Si6supaVKdX+8bnUVpZ6/tkrCBZJYkFk3WS+skLZq3xtSAIrR++
0z9HW4tAa1NEIfbrD5PHoqlpnwL1dOtKg8Y9zvKwbKRkFInIwM1W/LCl+fMW0reVOC7xwWoaj+rz
xUlybBLFi7ZXaFAqsZUiNTc0f+oRf3FRtMLX7ajELWQl/jwKCAiZyC1RdsuuzmbYPZVCPFUTQiKv
zTRN//Z7oVMqp05BMQ2LznGxfshrthSpTC8nFrVXClxoduZiGn8qx/z+vT9veoloXGvyskzqH399
vq5KkqW5QhfhLsOcji/kFOg18B5DEOddCkKPZJcSsEr13EbYIT1xUCA3DrmM9DSRA84SnAVmQ72i
6E30VsnhvPYtKUVLWQYmZgf+G+GrvmEIY0B5HMrdpu/NRP5h3fvz8eirosNgo8DC98fZOSRhtewa
TAZGzzfLcNoQOr2i1rE/pUV59f3ccLzKmviXdIqqBtOpyud7tOjxxBbOPVrgFhq1K9xwAt4fnPLE
HfDnLBeOQpD8za+KMVeorqaSes2gxxWsHkxMmRX0AK12scxDNdJSppSkwIlK+4JY5u8v8firgkan
EEGPDINqDjWko6lcs+KptjCTUtCJDAoRoq4+Nvog/zDL/nknTRHYx/ryWZTlfnc+PyyB+M+bpOyi
wBUyA+CLnlUGAcG8HiGhv09a2kuj+3cvjADA9S/WeGoS1tGHTCWYWKw1labsxoYs9iLZVSNMi+9H
WT8fvpyPXxbHOX68KuH1p96JqOjzl9VCIoV4FJUe3Ksifc5EXai3BrCo5iqWl3b0YRxPOFrnoH+I
kmx0o14G6Nnk5nk4AC5AmEaCg23MFtkPYRl113WSBs9LnoPzbATEP8yG5cOShgcrlG6KsFS3kmwE
JnFogUKvPbcIhEDS90sHQ3PBRjcjCYvKy1201J1XxUtyjaajvRJki2SRRYqa8JCIS1UdRg1c3cTe
KtriYqVRl0rSfFYYjYbiSI/zG63rR7gFsboTM6Y/j760dk9yJsafoJ7PBLl+q2QBXaBJoAiK/0h6
JYYBlT25EE8SIayHCvrGCuxlWcXui7C/j5kllIJWOr8J1nakmKo2v6RTEcZ2r87d9WTBSENxOxey
C+lLwkZek2prw9gnSWMOzZDQjBTHkoex3gS6twyQdjOc3pTr1GWrj7l5qDshR1Ko4PuNBJWYSa1b
zvK2JO5Q6xvk021F6nFTQzPm9DOfKkNf+rOqpgiF0wAenaLmYuKpBDzZsRC0p3OYE65mpYX4CERo
uktUKiKpLGuwC1uSbqrE6km3i5Q3VR7kwZkEQOjIWMHbNGVVukMod4Scs9+9IyUSbbEgaeudKsLQ
OIuScYQUjzc8d/KQSqQf6DlwApNcceNeUbJRs0urFu/GUjUeRmKNMPcJkpW7lSmVUIoLLNppW4Tv
WScVJLw3YX8jSFmJbabRTLOk01XSYkRxD/xIwg7XV+NbvhiRdIHxGSy10sj6uTFLFi5kKydPqF1S
yODRpMuY7rKZ9lgydpl0CjdeHrw5a6otichq49VZh/9OKcPZlvNA0qEvA87cS9AtqvOaSUfbGLkW
i6+AVOLKJ17JuE+VSNjD41zgBJthfg9n+ErCzUx6Zd8+yLNsYCEURnwjeQnywQu7BdrINODIXqQu
vQBUtfhDD8HOkaUwPR0FYppsI2lURxUhxlw2ragbzGaVPpIS1+IxqIs4DFHbjXlJ4Dy4gnArJ/qI
Zx/bGoA4GNGGBKitxgdZ7dRqiXK/AMZ3FpZLirmonHDqjTWpAV3LYM6oE8eGLgM4lJvockcyFevu
fJpUcarkV8RUhdRapjBIp1ulB0K2UdYwL3gmpqljGqjn6GqQmj7xZXmEFmpY4ByvdDDUfNnQ2c2Q
BDo1G8pzC8h/fgZeCk2ew+2QOzIWwrZ3gcFWmm2lBqnjfdG0dwiqahMXJHiJp0JMC2VrhMgLfYib
grAvza49F/TZArzNvNRCSAlnMaLlSUwYBqqYnslgtMvgWqWBZF8wuoEfLAdzQOZlSwoXTIxZcKFx
W3xqab2K4k1R9lW+1R61EcEvfjGb1QVoDFX1I5LsgYwDEnADfSjoM00zRy0FmMNrHjQt6nNDtxA8
Mo1JPs68idZvPQaDXYVzXHiK2I+Va4oElQI9SZc7Yslx0AuKNSueESch8v1sis7jKgF4bpIE9qyS
RXOuTcEYA5wmTtwtpRb1fmPQlo+If1NccxzTnUFYoACwQQpfw4bVD7eNDJdymRPMkSBAMpDyBelQ
rtEEy8uYpKjOq8IcHlFPpQbGK4kmCyCm8FkHsKO6eRmKtFsjdA52ncQJvy/hcvd6I9SkcdXjSCSi
IQG2mRV12owaVDxHjEUFOT7YpxzTjoiXIlTq+UBizVCA8qJLZVsG6HKvElsFd2qo5PKEcd2cMJDo
U2LsjFEii4+1nRot70Au7cVSMlNfJAnwJCU32QKaIPSj11vwil1VneT7KKyteNPBaYTiqAcYNpdi
mN9FxBJEZiA1mvwB2MGJlcYsWYNWibKnmBMcnbqaY0dqFmTMcRcZ7z1Z6mdsnRR1G8HffNR18lj2
StdgLKimxAJIiEqxdPqyYB4pE1V6I31lWDw116rHLC90Lmqcy5KUl9Aw/MmQuvvFIjGdWQ9uxbZj
6bhMq1hmgSiX3nKAESoj7G2DtMyuDsyTgL7Nq5CWhm7n0gjDAK1sq9hhHcTVBvQMaYRZb+i/eMnI
+zZZh0GsLxJXUMESbxyiVFvVLjsYWptoaJTLqEwSjfAJIccdM5bEupQJc5Cpzy0W3sxoOl9Viyhx
i3AaMT3lBrmwNIis2RHlduVqEgcXOi1vw5PCT5TRFwTZClSbFMhTcNMfxUZVnkZi52mW5LnykKh5
qnFH2zTdSDSYt61mgIST6ml9o/IRsZdYydaJpCVh5sZVE7zVgkquggEvzbChcGi1U+vAFvyUQods
53qMSVnK9No2SoFaBpW7tvSIN8DZHlCZNYFzhBPZhnDFbztivkW3IYohZVUeQZ5r6ji9LAGT9Zku
Rz0GhTTufRiW45NqLOlJ2hEqDKa/4v3oijB/E3rmRqfqusi6hGFG1qkZCwWuhrnN8UuQ3wjepAWf
iZA/Yn0bCG0n1C+3RnzcQ2pgtCIAafCUIqmLzQyFuvR7brZGYvPMJY7SSmBLpkxc7IYe+i/NnPBy
1EZp4KUpikqF5mku1j4S5wiS9AhixOETwz2aralc9pIyzzrZoOAyaYxQSeA5SxCOhyCVMY0KgsUW
Ar4VpwlLm7fNXIp+2ZS55BjW2PQPcsBMvxsq2PokE4ya/Bz0cyIBOpZbbITFQsMerkdU4W8shrFw
ozDD4rjU2pL2ntKWUfJiyHFcvnaToGOgEYy4zzbqCDq0veVMCYXxbDS6XsAq04swwWykKWpSXLbj
MspwXoAWBJIH8IpIS+ApUkPlJZUzLDMq96/sPbFaap0EdV3QW1KDl2mIX4GhyemDIRUAXW1iW0em
IjZsKl9aUxZ+levz7GdF3ASu1q1W+zjMuzWFIUv2Cr+Avk7xCYLsVs3emK872CkAinp8SBFJlfBS
geUOVr3yXOIxemuTMAB0iOHqWszRMgFoXLRNQach8yManJgye/4NjglDPs1p67CoDjxQmFAsCcT/
sBE6bVQ5sXwAJM0jqFVo0mZUCRul7oZxI+RdRxgn7Ce2BZB4TC/Ip/EySzrMgNOY4iCTWCV9NTTg
KmdLsYzemKeNZPl1ohEi34hhd12C9e49RGPJ7OTksA8+gLtwL4a1VOz6spqW26YZiGVizajM+6wU
IONUpRE/D2gBFxDNHavfYkF49lOiEhVn7KmOOuMym9dT1hW1wx3USPiBC0Pi5xT1QLDlwOzXYA4p
8Ux5sK7CeiYomqwH7SDEwnBANaODle6T6HFOFYUMvKKMbpKKULyNGi3JeTS1zFhNHXf7Zh5H0hws
U8H7aGUAA3OaXY9GNsmQZahXhH4jSQQqd72pFr6oNiaa2DZ7l1KiFJ28BZlsD8aisXVWZKK+1cSY
rjKjKl6YEeUbMMcANDWZcNzNoiTA4FBd6DRcFyyTRdFF76vKQt3kqdy/zkKLP4eENMqbQTVX2znp
iF9BB5e9WyXrvk2hBphGk3bDxaSuHDGtlIK3RAaYxq4ZRT6O7CV9m0yWM1xHdXMiDsuMgVWQWZlL
oH2c4QKp2RdFxLZwaBWj8glWZrdNtC5Qfikh5AOISKV6KUee0W7jdHgoF+0+WMB3iFn4rI1K47X5
euGq3rUWaUr9e1fjpRqDkZ8cZMO5ZEzxeWP2rxW5hC7FJqyKQI/Y47SNGeK6WvNHIr71m2qc4vcg
Bsa3i+BIumCqa1+HStYwH5m4zVkK281M/d+nqSL4SRqSPqesgSp9NtT3iaBeTxyEQOt17I4gmfG/
EYaVqhuCdQs3EdvFFZsY0XSky/Na59IJKUjZAhPfqrt40YKrfDRFPL9JLZ1Axt8tCdnvI4ylG1UM
JyCUTeU0UK5OzcgAsjBb1p0VNYCz2SM4rVFMs032pnADUUl4zNW0uAbDLvix3GDRksfhcjBz0GNw
fZ+KKF8NyOClSYdPOL2uj62BNEz6T8T+fhMHOUYt3qL70GzH69yCSYcPYDhTNVJeixpjJFLl2Na1
/GaZiq3UQ+wPzG45kQedBMKGLxtbK3l0gwivnq1PTwxWot7HdRZvAZ0lDwsriCd0KZZo4jFJLZvM
U12gVMK7KQcauUJcVpnO163BehjVvbof57jbRVSwCYURT7olOxiFuoHFhTNQBYxRBCqQp4hSnwVe
HNiFBAGrjeV7kSM2XJgp3ZTlJD8uayiVtsZTFUU6DbZOusw5LLrBbybzMM1BcTsLGK4HMcU6PuvN
IVCtvUA35n0e2no3DvGDhYnmTBGJgahUEZhWnBFVg0vkPhKVmsQZrbgxNbW7gpY366D7AlwM9SiL
IFvnzhN5FZVlUHzSVR4Hjpv2MotkOZjlfdNT1l0ybLdyJ5j2PNTtgUNoPNN2Fa3HuE6MyFengFya
lpQeNW9MKNTkss1jGe8Q7OmHrM2Xd9MEgZ3WGVtqYoBci2P0QgScXunCVWalJN2R+3hI4ijexhXl
CDsSYhifU3hRgsu/UDMpvoljnWy6oU9Po2kSdtQlpu1sVMxlw/zWo9Tw8wCGgwb2+YF6VO5VZOmS
iN2mv4KUHMKStuMJtpLngr0XJwscokmlqm47zPFhzIv4WQjz8gbZr7wvhKb1akhhEUYNnXtsimQt
VPXgJ2wpMydQhQy8JVUnP+FQTxwOsGekWJeL1VgHdUD26qhAz34zwzZxkY6yF+mD7lY0ZvfimmRY
6dIeukWwU/USE3VKvlmgCBeLKU120arVQYP/xfu4TOW9HlXGmaHLV0wYxlueqKwNeqhcgOx679T2
vucanjl+lI2Ta1n5NEEkI5zcJL5LS5P2Ghg4yekL6bKKiHe56BW+mzV2EpoaeGSK4RfIMVbwaTc+
xkOM3WfhBDz1Aa4tReEkwrqkSBGpl/+PvfNYkhw5s+6r0GbvZYBDL/+QGakqdWXlxi2zBLRyOAAH
nv4/0d0cdrc1SeNiFmM2CxbNukREIhCOT9x7D0poPDQpQDLC99WrS/QlCGeHOdkZddbhF5AmTPBQ
uutF1fU8snOSkanQgV/qo3aGCeO6aMaHrGlDWFqx+zClrWPJ2vRgQSYNU4XdqEaiLvy+EmeIXz88
2Dmgao11Ja/ClsEtJATfe+2Cul3JHAvlB4rs+pD5yUA4ud9GgoiMsLi1aQKrlvFQpTYxpDqSPfi0
wJZyRDRbj7xe+CBzF39zOWIxIadhAIN9lJAhJqsQaZXkiO/UUAIZyeAGeJsz67HYzhnTniwRBKXm
3ENkIYoZMoFfZwyKA124RPNUuui2eeeN7gnW7TwCBOHiYQO1gidxNoEGLZ0M+HGIDe5OqBxTdr8K
MDll7C1fRSEX/LFFqEDriNT70gpwDmQruSFZPQWsEXymwXzT+j0R7+RrJ991K4aP0BhDiG5NxoEi
uzbdTZza3xqRx+WOZ1vtHYxOem5MtHbpNi4iOezzsPWfQWpxtKGpzMvdDO6NBxO1ZXczMkYhux9a
QHeYaImS3bBUPT582GSPzdTmuNfRY0Qbnr5nmjd7u3cyRgufTaSOSBCajSX8OjcBA7G5KZlDuWkc
3BuAaDdmcEmzaFg6kaqQF/NtEnSu4ExPRwZOYd89R2ZhbtxA4vniByUpRo5e8nRHnK75OeoSqEVb
T917W059fbLkmqLznpWMiOM8N81LZOARN61qURP7JQ8a2SyUlCOlP9GBqu+/dlPMz1AvTE2TickR
qZIlVw/K6pmr0Moa46Ltup5UmDKGNF3FD2s/EZ1UF+Cqme7ohTBZSy++i/xcOKd+osZGcKDnQ0Fg
a7VdtCmKgztOHJF5g6x/h9gDxDn0phDUdKWd+tg6RPMuKvjqBTWkrKBKi3I/M4Y16JGrpQcnoaf1
ApKdMfuKc/sl7D31A+bP+QXCvnmI83zIriVFHQ6486aGmU8Vf+9YTWIniozDLZhm6qFVUxzBKpRg
aVq0n/Uexhfhuz7t1nM1KSbZ3ICkwDBiCrM9Sq8WIDWDYvIV0nKCvWN8wNc++ajlIVbJdLO2moYs
IUid6p0sbYKknAYppWSAFG+HzonpHutolE9tLMb0J3mypdmPVS2JpWDodtMsaTc+Omvrd5BS+ErR
hvSoYcnY4GIc4tyZSTls2qneYXvlAeJ4UxDs8rUjAYdMQpIvPTWLK9ZDBCGwwIFJuS6ygb1VNM5u
QR5y25fgC12bnKmWebZ8lnbhABxDhwhitTaAtZUfmNsxi5p8R+ghie02Iwx8GqM0OhoQ0v4OSZ9P
mnWHQhfQrMqWzYRhar7sG5cPftdnc2eAiyh/5OljOus/A8cJy3vdD01/UyDsgbacyapaKd8qtsCx
N6uf/VLR/KxJTTqvgitM4AakLhzlrR6X59hUoto3nHXMa8OopM9hc33XjpVDYdxXFutjIonSMuno
z/sknEnc7ZcgcjeMRUmqzFSYDBDzSvLjN0jpJcqsbpiJ7ejnlXCZpRiT9i4CJcMDfArWmORemLF3
S+lqTPtLQxptgh+UrqTWo8Ns3CvHI/wO0reyGRz1RnlpHZ0Ik286RBVUCl8WxoPTbpypDg9BiwoN
nBCmIefFFiILgoO1LASukoWU+UsGmZO5GwbEuHuOfDk9BgPB8YBIpCf4JOs6L8JjmyvdPxVV4OPr
r8Q836vFc9Kfmgh3cZkhCusuYxug7eNg6fXjnEwSZVpXZMkH4cFdmIHULs5QUjf3RXAM2Aw1p4Eq
F5ZY44YwqPnm5f1tzswPUlvSQeRqt07NFgkMTzfOrQPLte0Wd1uzsP5pBt9+EK6cTFvaMcuYzlmG
sPIvp66yZAxNcI6fKxyGSEjLWqwAC5tEhWRQ0wsKRuUV0evhcwLsxH5eBxElD3klGf64eT5REY1+
tqTshn2PPmBJghLUBI10/cr8vJr3gixCUW96t4iptQtBZOttWKOq6o6sK+FnYMnW5QUpJ6mzTUUP
ZXYO5onsojVZbEid17Bt2jC8HgiaiJqg6I9d1kbL3olgIF3OSgnRbbzF6xTkzopRzEvd23k8Rj1G
TyiuPMrFwwyIgpAP/DzCPiM8LkjTcYra1GKrIVnPx0GBXoI+apblSrVJnl6FNPkE+42TX+48NgU5
C/5JEwyqmdmUF6LSpntgO6XkIWjKYIKQQYS9R7ZW38WXpUJQu27GoYmbz52BbvbeuCy7HkE39nXA
486Krjv+sob7P5fif52d3f/cpHjM3pv33ycgnP/4b8mgn/ABsdV1sKv6rCbPIp1fk0GF9wnTbIyS
0WVSj0zIR2H1m0vRdT+xdo5DUvKd0HXQxP+3S9H/xD465gHtMgZDtJD8R/kHv6YK/GNvitaQPGb+
h6oSSz46rD8pEoKym6DIvqOMiqGRd46/cPiFklIJ+Piz7qW4rofEoW7JbKcIqmQssIF6SGzUsrQd
XA2PGBvTY5Xd6s7xvspSFMWFzmqfYL9VF0RSZmEDm23pS4LAFUjnO1X3wXQ5iDXpgAcV7GU2nslR
dgM4sOX1ki4kLTY91L8rNckq33UhJvs8Ixh/O5JaTTAxaevOCbF7Ml16KclOlv9ingTi5vssCz2z
G4zzQ4aE4F+LhcDlreptVhwTa/ovJQccI4jEjcyVzFpcy2tBoPp7tdDR3a79SlRNnEyCZJm0I4SG
JN+RCHzpTj9j7QAKTCCkOKe2wOp7lo+RbBRB9kh4klQhXgLOpGNLazHtIibDxy6aphESakQkJnET
ZIoVQ9akFC8V20+K7LynjJrCayAcHhE8kwp+NG4jroKgYZRMC7WEWy8pmKlEzho8x0PNKnUd3I7g
nL5INnE3JS2oGqbVeyhE/dvK1vjdKSRc0Djuw2OqBJF7QbrUD7BAVwwVdD70DJlfPnukDf+A5ZO2
O9F2+Q1lCNE5UTd25GqDraVICTJ9bVdOx0PaLOrH2KteQBsLxbNQGC/Pue6008TEM2ovJDPjY9b2
BBoBLdFHQYLyOdIogdAcGt98+AXeVNCaRfTouAUeDyeXUAVUakn0SVo5EU8U1ZG6mMCAS0Bg1HaB
PxA346e+/jAwes1m5XMxW5kgBcEUXr91LHMmwkXPbto+Xzzm29aCNHGyzIBt0qwUG1w6h0a4cAdt
MS87D+ImVKWyEZ9loFextXmeAVbhzrqaS1KZwWlkeXaCJEHadTiNvNUCIJPeuJmA5AmiiKBA5lgE
+K1lU+fbNB6zu3VNig9SxvPhlPpu9APYCKFoSyDNRwjl8VV7IaxrQdIGiWVOpsq9zfqZDf3aftRR
W3h7Q+b1vZPTdJC8FOQ/iOYObz06Bkj1bk1tL2vfrkzt6T52vk7r78JEQORRBpElllc1GzzPm6Pn
SPnERlXVRHCZKmPTXgWwGr9UAfm0rU/ex8a4vj3vuZqR1pNu8rHTQ0BLk4UtD8hRXYVTMHx4c0s/
kjKveXWKdA53sQmXlSlUl6fbmTryp+MMBamKTsaeplz9nGkPMg3mgWExZsfZyfX3nK6Bd5doSmNa
I4WuqTSG5EcFLGnjhhS8GhYiMMtJFmYzAvDhjThDf61UsFJPecmanQBPqnI79K3iI0nZeO7QbQHB
bvWkH9eWeOVNDPKJzf3k8/TtTQglFeSSYtyU5N9Z0Z8XfX45tween3FFnj7VIKwTnu7zpMQlfJvm
p0pzBQ2eZ/93SLtF+Zhn0fwzivL5J0z0AQxQKdp5Ry4II52RYeMrFpjoNRhnVm26dOMXnesp2AOw
rN78oGjvwlbbbLPObvEzz8BNH9Qqk/clNBASorrJzmtGP7kJU5X+8Bhr2AfV0VptgOU61VZQc12C
qQdDOqbkPypCyoaTRPh30rXuiHiag0S8rSIQ910sk+Ulrf34VfOwJ/dk0my6Gz8rtsNKhDt1ejqD
yzVJlh+rxNr6oqkZJT4YzIrLV1qbsr88e8JOnBoqZ1AcTSGYxdZjd7S20ZdIybi69aLRiQ6iUvHP
Eo4L7eloKKM7s3o3bsk0nYjmPPlw5Rw3BzqkBTGJnvVnt0uQmGgaDDLM4FVteH/ehtsx40xreDFo
UC0tJZEk5i5eVUqgcLCSfZYGhoF4OYIP2cHGi+3FoKcOYYGNwicokKrdTqZPP+fI9Wl0rDqHx1UL
+gPNDoi8TkF621pV/j2bavsLDljKLSMKBryQBsg2Y40edRj2qC+hwsi63haNNk9FHDHxjMOBBf8y
uOltFbDaPn/u7fWIkiPnVqr77zwMwObmLkQrrlbBZCZIdTkATWmC9YDhYBn3XcihtjFdlJpNC+I6
JHGnhWkkvdzFE4ZeJ3qVseg5JSNfmJulLufshMuvnU9AQVe+bsxhvW3ZR2GFpKL3X/ABym6P4FSW
V7O/TF8iyVSbETUZ2geUREy4KqcrvoUzgXruRlHpErcJDdJ9sSVVOxmQZwmFqTJvvWexWTi7lgdM
v6vyiVVwsdj5WCctBKZN+AtT9qwtpOLFhnSdlj3Hsuel2VtRZyQAVm4n71MzE78ag7rY+lndhyiH
1r5+A1MkL7AW5eNt4wq3fLW8Le+pImKm5K5wAg+Bnx3JPENP+qPvLKGIcxAez2v2+3CNVn8Tz8E4
7PiuXddfGrTVHRW5Oz4N0cKh4nFL5NeaM7cDUdoTdaAw9aGMdFf7U1Ue8yS/mKGnSk9ZVqKUWQkQ
skIR09yo7Av03+qDCeXGqTLxFsVLc6eNjgBOF5V+VFnfiWuMC+cjT8XNK3MyS/jNMqVR4sFQH8b5
ZyHX5Wvi9QEg8Rrw+dz74XUaJB4IJdrvhhdlhfirVPH/qu7/our950X3/2tMno7vf3tvvv9t864/
xu9/KMH5u79W4NQXn0LGxfg88bZg9jw7zX4rwfkt9KRewG865NfEPrrMv5fg0SfMrwgXQ75pqJ09
CuPfgkLc8BMRAh7ZDPxbScQ/+Z8Ehciz0fR3FTheZQK3QAb4LsdLQibaH5WLo2Rb1RWEBjCOjB5z
S9AwGyOYElG7Oh9el0hKN1rdw+y4I8T3uF6YFi6kSJZTFp2kTfp79qoKiunqf4ljbwCcaixYr9w4
60cpFXzIlUCgTWSb+N/4bH7RVf7h3UMmI+4A6SL2QRZ9NDG/N3AIZ1XO0tICZGOwvM/Wk49lGCyQ
1BLqC7ig+sWdONrbionpZqnJDUbIsDgz1QGmEP+kWWHTJpPR1m5nzAHBhg2894wZfg/gh3m+Gy93
o/HmV0+7C1qvlfH/hPv4EDFb2YdwG7Fa16J5XdNd43xOqbBBWzfxch8WRXatZFOekkVX+XambmIu
tLDNHXKYRpvf3X93v/7Q/zx3BdM5lwItNKrPM80BbfwfL4U7+lONF9sydQ2A9CLP2YzWEdD1SBn+
1y/1R8Pmry8luW8xszjYi5M/XXUYnr5r6tLuwmjR+wpWDN2UEhTEACKjAeRJOjb3v7zm/8Q5M/3Q
ZtQ//kYE0fC3w9h8fzd52/xvSCM6i8v/+Zlz817lv+/zSVf4+zHjf5IhTXxy/h6QDYWQ/79PGRfQ
BwZXpNfYXUnOOBvbfztlJJlD5x7/fAYQ5sFN/o9TxvmE7p25GjeT5BfnP2r0419cJ//4orJawuJA
gAbNPv9/Vpv/8e6MXcHks0SXMVgnuEBihdy0sk5uXr2Zd0ZPKOB17fMaqeA2T5BKEvib9v1VkgAt
OgZsGaYHz3bsDBhTRcXJSZWZqIdlO1xF6AX3WO668QTuvaQ2LQCIobkOK3vykQpnG3el2TlgUG/G
l6gU7CitRz180a+6xTFnxyx57SNAqcyZ0R3Oj3HPjvF7PFviCTeejSiWQEnWw/ciK/PPtUfc2A4T
wJx/t4MEwKBDrZNTsfiz/znLdb6HxYQKYHQKP7rPs5US1WLILXZDkLnqyYkgdRxBfNtdvognMyff
2mS+geZUI8Mt79ldXmuPkf/WE1WBtprNcHysR+NSHToGXdxN3CZkCDv6jZmEm54gLRJLBouPQt+J
nv08++L3Jrlc+2Ro9l1gVy5pwfl9ZHEXL9u18yZ336QR6y5GFvGL3w5KMyYW1j9UXWfSqzmhFo/Q
Hw8vvmB6eUTpiNUeq9T8griAmCVyl0fdnErbep9bEanrEY8n5PRSWCDXggzlxu3q0yDDamAjr92n
gRwjSyA+lKUtSR2xOq1kCMIj7n33wat9ZixubhkHbREP2w8Gp7k9tIq4taNdfA8queiVt63SZPiQ
BFrdeqpYo3tNaUXlm+oKRl25yK+yhz1dDrG+n3M87UWV3cwqgPdSeuzIc+YSD4kgjbgxkkeX6/1g
0putxyJb5wFJmQ2z7NBY6fnffDsStuujPi2OAXCz8aYrLFm9wiTTKwtB7HwMlWsSwytdvUGi7Zcj
CDFi6VhyoEdZzNyrh6wu4s/WuE5BuTalZfQDwWTl/ijXKLSP5WL6+bQQTKRvK7BdjdwwofZkunXQ
GtXmiBHY62lUBnctiTGhUycmMZKoUk+dY3P5LYxUhIIK3PFc7J3R1NmXzoAl/xo5i5Pf1TpQ449c
iILdR+zhimArMrUNMeVxoto23Jg+9tudrLz0ZsQyEZGTq/lS7lHgJ8W+bIeh/UjUPKanYLJ99NhZ
o/NnLx0GByFwkVPzbuK1HeaNkUgw7wYnyatbE1dR1e+AZFXuBQKe2N3j7QlYy+ejm0wussgijUny
ybya7MawndursgjjIzNlfZTYKm7jPqm3hCTcZMG0AiQZi+XRrGn0Rtp1eqUKVx5SLEBvJWzQLUPG
8qNmm7rJe/JKNyzUuq0LqHLLO0sOa5k1FwLG+bFIVFNtHQLcCNsuEahuC9FJGi+7XskpJv85Qozz
RL4nPWHB1py453F8WcZRE4flFxfoe8JL1M7lTiXU3oWf3jKifKq0Gz+05YqarIq47m3aD7xncgg2
EzkLG42l6XPdWe8phvYMlRD019HhJLxE7w0AYSSG+LAI2EWpa8Nnh9nQfdItw2UljLnW7BdBDGiC
tZNYHE3lkQmNWX364td+N+2n3jsLshMO0wOTNufYy5mag0zAKwDgLNGmfmmOhFpMF2u3tF8lG6ft
JHN/H09+d4iy2J/QdZ4TxT0F4dUs89Z0Tr1x5CBOzELFzTgNd67JuF4jdB2I2u2WmWXAJKVEI2M1
G3JyD+xTFHQjHkQzXlltkz2ucnZTLqJamtCb8379I5jEfBEEPb0/QJoL1EFwiMl7w5gh7UH6UGaE
L9wrP4civWRz9pouJVOpdo52ygn1IUL7cMrr/rFEo30IwwIpVxwiWKMg3aTVWNzmddBeF0JjwxFd
fkI4tXyttYPyJ/SEeOqz7oMi++wBn8fXNI7G+95o0uQJxEB+C0WRBJijLP3sCmG73Mc1Yg8l6ukU
FtV7uk5oj1z+8PmWd2/SteaPxHLdBOGQ78ASygNajGXr67Zk5uYlF5kM59NoET9aHCmvEgXclU+k
42nSeXcJ0O1qknrYrQgEzo+sYM92sbnwySvbMbOeb0YEJZd2CtQNJiF19EQgL2zX6vdFTQAYB68/
hV2hdoOsx4tkNR8Iqpd9kEv50M/Toa4rIrMJMblww8W78lcVf8WrhATOqZPo4JciR2uhDExpInnu
uqYqnmaMkl9RrtK04vdL4TEEzamNjHd3NmtsRYp59hSnSCg2Szo3L34V3LcM4bEtOfJBEDSwE0OG
No4AzZ0AqX0/Rc7jpIPoAhVm+KZZNmxrZs8Hxm2AJ0ovvpz9xvvC4jHYFZItdhrYb6IaOVpyLCr8
e0YVahsmwgvJNMf2DsHWewRq7mwkizbNr874YPjmovFEkMfRFW81vTpqIRghDJrFjWFcuum1s6IV
1625zdzzU9x3AjJHBF25PjSrF90jge2vZWmLn3B6veF6dADBBiU3Ado9d0JePeZ8Hw8LjtvMjMcZ
d5eHGhlMch6mrxhbtJve5XoeyXvvh0GFYp+lguBndNtBXuq5gFmiVUXmLHvYSI24juIi81hUcwJm
ziNmcjk49jSPoUIShxxlvI1DMdQ/mDWE6l2G44I3hQWteUOp0Z76FcOB2zfJweL9Ya1p3qoefQRC
5oLZf5DfxQPegzDMqicw1VV8FPnqOQdk/GG5Tyako00Dk3k7xnX7YBC77JpSuTdFEpq91kEXbroa
TGxghhXY/FjtZpi22zkCBr9EJZKmaUDuil1Rn1y2yichlvx6zYL65RxrzR6yi9pvaJoprAIk00y+
23anmiY6eD0csABlEtvf6NKj0dhqtFE3IkqL966vvWeBZ0nsjQnGA5Ry9FLzynSsQ4fIVz9ZvgwD
u4i6LeuDxVDzo1jw0pJCJI7pGr0zOaKKQxl8H09VchnXoXmAMM2xwT/IbVOM0Xhiu8Jywo+jhvJM
+nAPwsduAHcdoGFLNgBJ42/S5sMmMQy5+6B+VWoxj6jBQCszXY3uB4lMrz8fWthWWJt0SGUPlZmB
E2D+0cnOplo+zj57KB466PZQ2Dbezdiv2Zu1ySOAqviuo/o9hFCF0dBnxR32H+xf2POwytWqA6OB
fQ4PpQ7rNzv59Q3rd3mxki584y3pyNASnkMFw/ICCxY5kRGi1ickNPY6R2WCHW6VwcYVAQCZYmx3
ddCHPDDWD5FkTOMmV6Kb85tXlJL5FqsbRnIPhX+wWQHhsthgzrhcmCEn67evEo8BWey8jkTarBsW
Q+PECTqFX3Ai+d/W2hmeeTLiaDF2Rfm7jOVthox3p6znnoqwcJ+yJZY3gZjTF+C7xUepl9Tu0rG1
z5N0MFLa+vwor+cMkq2Q2PAqeOihdW5qF2ImY34XDZ7onOu1XsOnxjX9FeGcxEsnTE19nE7UMV2w
ZM8obtIbHzLqeqCRN4+TO8ujCTT7xHK12CKoNdTwloYTtOdStv78w9ZN/MA7/aLRl0J0UuS6sWvM
XfkR970BLdSTufh5UY5Nv/SlcOXnYnSnON4AN1nthiDYeXxyGXN2N9BOUYqRg+kNGARYj3Oi0cH4
yaZqS/xySd3zPB+1FcGNOznrsMdw6JTbuuqse+mnc9QcIpA38WaScZlexMFU7UM1oK9zK7xxQ64u
tFsjDep5INMXbIuh/8LP1e3TGWsnLPSaz54HIIuanvWpN/fXRK8sV/MYfLDbsDfLGiT3Q+8XUN4w
ydQo/Jn3zOwCRshCmF3IlHOhXhlXpLugK66yANhHlFWYdbK8PoVRGp6CoEa7UN3jEmSSi4lyy4z0
qyLxYNvxrd7ZshJHP0iTUzjK7DtfUO8x5ehG3jTLr2a22bOLI/kymV11zKM+vOEwZXUiAnc9CM/J
34ewr66smrx3p/Mjcwt03X6zAxmlF74WS0arZGf3NCEYG3YYYXRxSxUfvp1TQdfLeXLRPvhFZfrP
pH4X1Zc6Xyyx6T6Pvtw6cXWBhG/qT1mleGdNF8mLfpqjtzHNa0xpPvtEhIQwWU84bW2GeMkPTnNH
2jVS/pYWdq3dTu+deZmKbVUWwqGwC9v+grB4rIxxhNyG3ivjFo5qKrPTWFBlXEobzMNnxm+9fWfd
qNCjjqP6lofaMxvLGH7ZDB6PHnauUR1fj80SZe+RqX1xo7I4qu9FNHHpoFYbXKqjx3EehJm9XJOk
JdrUdaB5sGVV0c63nQc20RvT6L5SyoUuOQ8g292gitSNP+kuQHOrshWdUT7DPOKH+jGFQdPexrR+
4TYuUbMcSK4a1EWJn9HfrULwaYsow2aHcQaJFYp2mtVB9vqiBw7NKnRcxgtRjC9BPlSXCuv73ltG
CFpF4gBwbPNDvyr/QqpCA1c32duIYQcUchV+EaZY9x1EwqMSqjsWDWI2ivO42vRMxJpNVgNoWSaV
kgCFV/bCd5ChxsjO9oSVvlY6mLjznai+PDuwLtMZH11QYvEtRRkBmOKvpU3ffkzsXXpWFqv3rc4n
/FNSVrBSlhpaF5RcfSECbb4vuHUuCQ1THx0TFM7AoPNATDqrf1jcrmExEDs9wJozrpzcR5rAwvFQ
zTnrcgiZgwjkRa17lKk099hl1dXiptMxEom8W5xm3c/t6h7Y0rxELf6cqArdvaNKfTW1BBGatZHX
8VLKm7QscB0NnY5fk7wmtFA65sNrxXhVOTo7WBlxdJSx/C46o68yZjQP6QKvdeP08XxOz2Br6vK0
2YzBWIHryRoLbRk2fMsX/hDUcIrS1Ym5wureY4a5qa2nzmseoCo9278o8wYD5NNPro1ZzpH+Knhs
lxRLWZqWJ9QaK75IapoTKHJ8CqN0T8uC9b8arbrKZpaYUrqktp/1pUEKOqibcnPD6ihWF0r1yMZz
UyIFFlMzwmcbqsZcGiFQFQoZpPZSBF4Xfe76jB0sQjg/oSeu2uS3mKD/idnj/7L8c/9fKou28JN1
2za/Hzqe/8Zv4qLwE8NEBopIgSKUPCHTyF83G/EncBQkz5wjVCQhth4xLX9fbHif2HWwvZC01uQT
nUNw/r7Y+BQGrDwc6n3mymiW/P9ksfHnkBDHw3bvEaDGGJ9Bvnv+/d+FTbQlsyGvq0ijpIE6PyKv
em+e9kyxlsPvhrB/MXg/jy7/MdqMvF9fiRfiarCD+HNQqXHnImaWsKuamNlc1gfMhtj+l4c6cj5C
wqD+Xczsn8Mmzi/I0uY88I3kmbfwxx9tHdWMiL7YZUwij9pY12wLYwFQ0nMgWMz5ooaT9GE36US8
/Osf9q8uK7n2ZzkAETiESf7xtdXs5rjUclYdOWaLoUNkfPTdwbAUb8u0+jeX9q9ejVOJG8hn3+AC
ov7Dh2gzZRqf3ITOjRv5RSiN6jed445ivxv76d/Eiv7VdcW+d47TPYfxnMP5f3/L5BTaM1TGnY6K
+ujLVexMGb1iRQhOqo3qLXsy766U/PKvr+kf1ym/3EDYhyJG8ISisCw8r+h+d6vyVC27MiYdIgSn
uwJQDUoTbovQ+6Y0Y9NF0Bv+61f8i58USTOqQHbm5JX8eeknMWTqWNc712tiAM6I/fD9qO6mjNYB
qEvpXlMlrbj95vHfZAeH/h8Xjvx0PsRbAmekx6/sMf90B5ET3WJdhvhrxADAzOq1IGdDwv8bOU6+
z5FUNwhVVXKB0iPoD8yawlOmRudJWCed6TMHnBF9EC44pbC17hoihH+4WOafgwIFFsYqNPhb9mxY
lBn3t9feQLwFsSZj8zHriO4SmZd/J5JQ26Nlhlw/+1UJnTNuZipepLYpPLO4D/DwUWESPUad9dmf
i+khM62xuzjGljtyW1DUadQY+yrtukshW6IFKIWUi6YMH/Wm8tdg2Vs9KIlxD2X9ltqwG7ZT77bt
FdkOxNgerF4MKG4TBFm+i+qkRLrcLrSax6XDnITIvXYIErHFBIsUdwsjh2muv5tK29dCixyFgpuX
D8HqD+E9fVpwmH2Nf7DLwtJH+r3KbcUsoN95HukX+xHj7bDJlnwiD0dWwDWR6FYviD4IcCaXZ32b
2iDPtmylXayZRed9baeBTIdMiQpIJZMsuiPUHMiYuMF2pMm4z8w+/OaYDEMYU0+FTXUo4qr39jTC
TM5XHLe3AZlqPqq92D85TLd+ZMPEYMqQGvXda0HDbHo1UOABIwgvw6CY1EXR+pP/4mVpA57RpmVz
qpGPs9wAFrV8Ldp8aTeU14H7mmDqRv5t2iGqb4MyhY+psRMt7b6wQ5O9lES+QBPkeaHUzhqq9Hu0
8464ohSpApYR41DUWKXQOvevbJ1m5OlZAH5gaiW1JowFfEfzbWON338u5ZRpwN2tXxwyU+dgyfMY
kKbb2nDmLMS8newWx8TlgxMg6busaQL8GxYeuKCYwybI1hkgicjf9Giw02sXco54zWquR7NxrDDk
82R1GLf5Ll5os7/KNK+W6zjSsrqee2+Yj6aYpv47OJgeIVBmSwe3uA7N5CGC03wuty7KsPSbM4rW
ffTJp/JIb8lzxLUdITq4r+vMzq+rIxn7d4kDVRQJoq++8v1iWlaOjsQbGBmNQQrt9s+x8mW/KajE
WO2768zXMYlHVhMmKqdtGs7TE3YSs1LUegODiTyFhlmG/vKaTcn8tFiLAWggXwTDB5EqbF9UIx5T
Ujhe6Qb7h5HN1XlIP2QuyqypGzZxVaobohbCr+wX1LFe2cVtnbFdOuiaTNo3bO39W6cbRoiiLcra
jb+SkkTuQRtm12ls8UFUxeI+ZqG7PtdetXwjfch9T3RZfUU7NH/rZWKZ//GezL4tnOouxQX6oVmG
fC8X1b0zngrAJ7LdNwcb9xMAwZEWf9PUobgP+wwBYBsF3reU9DG5karxH5sx63pEmwnXcy2K+QWV
E+dOLIGgYqAvy5+ezPCEV34c0LQx8duSPUkajD85S/3WY61DORoFKnSa0+Q3xVf3/7N3HsuRI9uW
/Zeeow1atLW9QegIkgGqpJrAkimgtcbX90L2fV0kigiY5bhH16rqGhEAHMfdj++9dt0O/EXDUH/2
nYIeLycOyOMsxsGdiXrWXSP81F4H/PfemgW5N2qAAw7iid/KntA0ST02ZP6HgEzPSTatn8VPoZvS
vMLoSlBhk8sZMZuJnpjkxw5VsYIODcRJwE+AlFEenVtWLEvltneU9NRaScXLkfB5ChpSkDEYfiCV
2W8IyzZDCQuKx/Z/U7BFY7DnlnGPigaJp2fmDuNdVeM3wi9KayuGEggoNUjdesUmUai2YNb8eBWX
SZxyptPn8Y1pDQ68NcGrHZgPbn/jlOAKOIkw3PsS8SHRYNzW0TSyDP6Lqftj0KlFpCX5FzH0Fh8T
WX+bFXVBhghewuLUxTXN+UHtjPakjlvUfSm3lr6jUUNaZdpkVghZgTO/lZxH/o0CBMp5tFpLGHYq
WuSY6p4ozUPsqzRAgOcV4K4EfEErjHyw/tF3FcSV5noXbWE2qdWWmAWzJAdUVD33l5UBzfrmor5z
rz0RAN+O3aEV7TEckZxeBdGQkVLaRd5PScXnf13kZh+vDN9U+6OU5xl9Q6Vv89sQ05J6Rc01fD7E
NDOZp2srPoQca2c/rD4LrwXqmrB1WA+2xcoSRDG56tUsVm+4r2F4KWuzAweB2rNnOlE1v7oPA6eW
7caAKbQ1/VIq9qxUiuZKL2Wxh6oxBNEuFyyfczC3BdXwricyx8cUArXMVmXda+2xaRsFW2hTxkjm
/ZZsU1gJygGPDjGjWiN/c2u//O2BjrhvW9+/qgyYEZwgC8LPMq/Lg2TGWKt7zn2DfdB5qrGWen38
8lS6BSv60ngox243yC2NZuHKorl+lZoa1id2sSmt2iHUWg6i8q7cVxxqFth0VONHY+YZ5/2cGO8l
vxKw6MRa9Vq2kfrk62jv1kJbmD/KPkGgWPhl/t7SiVC2oVVy4qq6khsfXNGs1F1L+gch4Jy1lKuU
c4961wZON/qYO45rdIGgnKA2x/fdDhHnsl5GM2eIyCQJDR/vkqM7JqKZoKivrToth5sWspn0oMBF
eSpdcLdjX8ccSAkFtbQGXdHIWxXUPSlumt+mDw2WDPMIcgS2q4tjF8l5KNHSaAy0PzdkARIOXQM5
i5/9AlDDC8UbZTViYaw8UkY6xLqFI/3TlUztJR8q67tW6YRZt1LCm6x06awkavTi5KHeHzRMSpzs
FUqibz1NT7GkumlLF0rHwwBOJTaLTeKMgJWUiWlAplCBOgM/o2WHEZwVrVw+H478on58rILZQSfW
czkgNL5xkSUbPT1rgYZw07D4WcHAF97kTJdvykhCgZ1rntoxp4ekuyqOPvwEnVpeowSP5Zs8gai2
5lQOroJOQl+8FmLXLJ5boa6EXYkUVn/vTFh6tFR6gug5jdc5LK0Rx6+Ao+TVqTTDLjx1gknhZIGR
Ozsv7Et3J1SqR1g90RnaVV6Uevrow+avrwtM/5wB+h1lZkX8Cz28uAartUIvEIdrV6WZu65ShBT+
SoYVxcjLffVFpVY5dE2qwFormN8jVgZGUm7bMnI8Fmqle1INCE9r1NAZZ3UDaA7XkHsWpFZ/M4wa
+23hjGyDFi2utZPavvc2cRVShsFU+VJB+LgCjiurnFr/2eq+lI99KhUrhEEGifM7UNLxHF3v+CZF
nPvBcwwkA42IxeMzf1g+B5nbiCH2hIAxpf2vBdyO3DccoolGipSfnfx30Fb9cErKyiCM3fPk300X
+eeqlbrXMk/iew53LKW992O/QEIgwPVZl4nP/glfMT7CxOv3Aw5X4WDgPTknfhi86bqSPOMELIy1
ryq1vqn9hlnbbFz/DT0tygdHjTx15dI4O3emaf7WhzS6swQpC3dWWhSv+ehfhvcAa3alY3eNrwc5
6G2vaFgAUn9dLCZ96IabEKnCK7qTiPoqcQC+9Tkxq/YNBJwSXHyuAg5MSxlvfjA8RwDtE2QUhv+T
ZGBiW6SE9tcqHm3cXp6XBlfMze+1Z+UPlpoLGia5UqSFlQbEnEfOcEuHGHeoUxbiYRBTmgG+5RLQ
XDqS8O61Wg5FKEEC07WIpdYC+3uCivsw+l6XtXWrtrImqGslhuIg7JnLvaNShma5oU+m4HSs8oCT
ab+IUa74LV4gVoww2dhcjLTGHAaApcrxLYcR9EQDUE8vKecmzxmI8Gc1csIzKzIp2bEQdW+cIihe
e6O2gh0CcJLtlSp61C0QJSt8CARuBx3EC+YkMnJXfgtPjnKlZFvkBt5L60gAO2SrME6+4IM2AYin
P0uIAkZi0fBYuSGTpGGIlb+2XBRDq77u5SstTjRvlxUA/FYex5yPGBdJNMOeryVXgdepxkbPcYus
AWpx9pXLqGb3DhP5XZRh3kIfwMwYy4QnQnyVIRsmblT4a5Wl02PV0mBcWSyoz6LVx8lOSmlYrxMl
qq5l3cS3VTpB1/9fxuj/bw7+D5Wt+bwace35n22H4//9P51BBZ/g2P7jnB0uKudZ/90ZNMZEZto5
+A1YMcnWqBP8T2dQ4z9hWZFE0i/pQf9RQ/93Z1D7nypORaxKxDnTOSCQ9r/+94/uf7m/0v/058rJ
P38Uyn5utwj8bVJBTbS8n9sshqSosMA48XEk0snDUaDTU/HJSGvyRt9bYbxAn/3cGPznQpM+Ut0g
uIKqmdu13H+n1b3zaXeoLu0CfeAk+MND/6L7+Efi/E/78Z+rTHpjSVVUOYu/zM4MHUFOotqjsApx
AxjuLO+x+sfGGhcwtCrDWA+GZeP4+3354nN3OBEAM0Whss4s1c4c+F+V4N9gnARMJJcHdmSXr8GI
+NBe/ef+Jl0xVh4t2w9FtVm+PgaSd+xN7yw22UOuuuzhODmFtRYsZSp87oz9v6uJ46/40IMzg0L3
c8ABtlDD8QOtJzZ3QQespr0K4Gtm/UIfbOaupr1bLwa/YoidZoe+9l1UywNAiC1kjZVlvdDTedCr
/Ju5FAb8uY36z02NX8KHmypCV5dyzVBtETuQkrDYdwLtMDTyj8uvSBpH9BdjUBzHx4cLtCRBB0Yj
qHafpeGzIFfpqbSaQyFWyRszkwEjXMGHJneA8kz3N4nH8iGqhLcuQz8GZyFYeKrS5+biP3c6aSrG
jpWVDh0m22cIAo3ddD/K6Eib8XYo2rc8oP2l1dtUNLyF0Tk3XqbFRJB7iJgRoNFe/+FJ0S5GH6fU
yckIYO911jGr2v3lpzz3FiflJK0HSKiOJyOwrRByOPANU0kQDzIyofXlS8zdzaSWiHoNy60KZNtq
5UPavabecNSVHRrdjZqcB+fn5cvM3cmkbFRSYaBwSmSbNQBCL7g3A6uqrJXlhaI48YX8Mw4mRQMH
pwBNrlVsvdMwK2qrqAPQ96sf5ZzufZCnO1GKNkJ29NIb0gjT4CQCkdHxuMEa1l40bGb8U1LdZTmu
xeAUQSI1ot+KT9e3OFEF+K8EGh3G/xOwqogxFvxCjk57K9hBgP6b5/QvbHnYaF3sNJJph5zN+px9
ro06QJXoqNnh8hXGYfrvDxfv0ecPl2Z5bOqm5d6KSdvuFPjABzZ3/cLv/3p6+FcohEQPq+hAldw6
FgrBkWS1MZD5ra0+abZV9nb5Hr4etCR5fb4HFxZhGuCitcfUTyssAshF3T7K62Oj99iVSjyL28uX
+rpqj9SDT3VOQ9jUGKjxbmMPA6WeOejJxWdPG67NdnjpA9HWnYgRtDQA/hyGfPV+JuVFqJ1EM4rI
vU1M4c6RylsTX/MqqdRkW9MFqNYmVAPMzrL5xkbEX3eggbfaIOVkOgtXhUtXL8mbrZw6r7pVt5CB
XAyUYv/LNENnQ4wG+XLKkc6zDBUtE46VGTQbDQG0tjAEpK9XW8ROTB9ZpIsV3oVbIeyu8gzbugCS
TUDiCGs6+RZV7DLM3zldSZBVYOCd6yF4CaA67RqTJjwHOIpcXmctKJ3L7/Dr4sO29fMPYm7CDKw4
Drxi9Wfdm3uQEgDUcwCqly8w901NqptlpkIUaXFoI5jvgRFWj2JQLnyvc1/UpK6Z+I47Bb6D3ZAQ
eDPIQFEbjt7vBlF/jIfUW7jMzEsbQSIf5/NQzXX6RlJkq5V7omG+0Zq7Vn/2QndXskH8q+c0Ddr0
gAOGQ+uEtuBE5T6WGzIFJfH4d398suTxBtwrUlwG0I9x/mqJm6zbpRyLmYJjTgqOPwxJx4Y+sEVO
oE5Zmg3bQSDJB+XejkbGg06Tzq7ohC7MyjMv3ZxUncJx5NBRpcAOIsjFHfkK4WEY1FPgL2T1zV1g
UmUswIKwFeXABjtMy1bNdzAQX4qWgiJUj5dfyMw+BWnj5zGVDRE2DVP1bbp66jGgnfSoRSitANYD
EwYc0Wft2fHoxVvqbnA6G0rXwspp7oVNPnnTlcusZ2HP8hRfNaaGNgxWnXzM0HXV5KZher98k3MX
mnz6YZ6LudhVoU3K9yYzohtPiLd5smPoGRXdDvkvP51JGRAgu7c0y0IbFBvqvWrEblRat/D1z9zF
NLJR1AZy3Jw+tOW6lc8o2sQrGirVJk39BDqL2aG689xVocTOwv38UeN8Mc9Ng7WZuvQMLVhqJ0lw
S1ILh9mHNjlJjvWYsLLeOoV2UmtrI7gVmbI6fgDhOktvUqk7qRBtFj60manBmBQN0WjcAkRaYlc4
6FHMydUGB3Z2rVt/V5WMSeWAB2rJgxikthzkmBQEre6fCyfLF8b53O+fFArRhewbp1Fso4rYc3r7
3mnez06QNpdH98zEZkzKhKBnmuEAyLfZq17zzeiS9ncFyJjUhtAsAkiRcmR3GD5oMYoQRjxx2yvt
ps3N35d//szizZhUAQkfGIIzPbJxDVtrLzJOXpIATzWht5TRvgbHTZy1wkm4svDA5j6kSTmQAphx
Lt0m2y/LcyjaNaYIlNbbgdMYys9i2Zl7MZNygAgZFJBpcB1CNG5Ms+BUSi0X9tQjCOyrPcI0SA65
nGppcZzZlbhTk2ITZeUG/wKCU1wSbTasi/qmUfu3JH616hMgx0NKeF7X/RIcdz0eZuUEVTnOMUfR
Gdcw8tHGXunBN8k4SupJyXrOkh5bjjBqjl3VRiEZcRcnsER3ZuBc8T9F/KvLvXsBQm/QPerG/d/O
5NMQ3nrAvyDAMrITX2eB6aX4CouoeG3Q9q9iU0OCIZNcw9GZvBgWNb6UL0rdqJb8uLbyE5hegwcC
QRbjayOS79ATQlL17tC4XkMH5xQvUwjmtq55DpdH/kxdmAZBouDL3LwvuWSu7cDB0H+EdQCY9fKf
nxl+05QyeLRS6+aqeR4CYN0lm68BfNHClDrT0lH08aofektB2JqBG/OMWP3U8os/HDsTN1P3KEp7
ZC1GqOy0bmGsz15sUojipixroTSss5r33wBUbwBm9rl0CGp1r2ndXRF7e9KEdr3GJ3z56c29nElZ
0p2iQEtoWecOk8KqqkFPwKit13AchoX3P3tbk0JUhljIBVV0znq187MH0WSh6tzyDy6fZxPc+JK6
T5YiO8fJ7KsBPqlGGh5X1eAxnqHw0J1N8z3UpxEP95wpz5ef2cwltMn+RLPyPm6SSjiTi/6T08Hd
0Ha3wDHx7RkLU/XMa5kSCcVAb7zUE4Wzh7gcn7ohrEK/yGgkLXw1cxeY1AHBlI22LgaBIDJ/K+r+
TuQ8fNXE9fbyM5r7++Oz+/DdgL6OcCMoPCOabLi2154LZbq7v/zXpblXMF72w59PFKsDoy0jG6gB
mwoPckSjzNiJFvhvBC2PWrUL4qMWS6tQKccx1ic/ZQ3OysL7mZlbtUlZiGBV6RClhXPpDzdykLIj
EjfBeDLYuq+SmxzK8O7yrc7d6aQm+DVMwFTkQeoxuXPSeEP9ymmvJX1h9Tv3piYVIIyVPEfIIJy7
tDuQgbHJ9e9Cv/DrZ4qzNvn0cVu7deE0wrkPUnLjxm8EPddC7RrH6hefujb51F1ZqXpsFgKeqsgO
ySRp3MEOtQrhOc9KK6WF9eHMyx69Bx8HW9T1QtSWfCv0je+B3Z/gvR3zxL2tUEFmmkRYoPF6+W2P
f/KLW5pmo6J5d/EPd4yrHMDe8FARWwObsAULB345Roe3+GrmyvLUMYCyXC41ixfP1CaQ+ccnEnMR
whRk7czcFhKcyjdz+cZmhvGUvCK7gdP09EXOuZlugbMcx0UA+dS7mAyNy5eYGQ7jQfDH19RItaU1
Zi+cFSJbOmId8fysWMCl9TFDUX35InONhJGW9fEqkliHaMu4SufmN+MEVlQ3XIESE4D0U/Un4iQA
w4nrxRlt9kVNSkADidlNe1U4swRG8rkrjRYX0xFSAdFgT1mQsgffka+1cIszBYFj7k93CJlTQonJ
5coelAmm0eqJ4KSFlzT3xycFoTG1oh+gu5zlSr0Dyrip5O4H1OiFtzP3qU5KQtGNDH7NKG1PMX4q
YXN2fDSgodm+Rt4utJL3BlsuUTKxHcFot6y+XIlqeHRz78rh3LPT4p3rsRBi9bMZ2qVzDnl8U198
1sqkgshqgo82ayqbM+tX10q/Aew4iDhDBweTQyIQyFSqoCzGgx/fOeJn2URExbYGalsclAch87ap
EAKClfy146QbxQxp/DPgPPR+G/SQz5njLcTSj/qIL3/t+O8/TK5WpJPWhJTaHvDCGVmzc92iWsFH
OsZa8oBD4NjAWk/j/ICOD5qGslFSH6tj8JKgKl0p9z0tvOaniaLMLL57RvGYV7B/C/8gR5Be2+Qq
AfCQSSHpZ8KxV7qb3EyurRHTWctPOuclkID2tQnKJWH3t2qHDvSQWt62mbN0KP3n0X/1SiYLILwD
mlMV6cji7MEujMDXLtzKISFIxMrZooCGx0FmqgV2bDnvyAHvMD4czAREUqKvcA2ee6lkN9BdEdOw
BxXFcVxrA1gIWOvoAY3MaNXhtQ2wLhedeK57mChVpT8Ac1axPZq2VlpIxn1jG6Ti0Q8Rl0d9yBnx
6ENMXb3cuAKxdYLkNQsf3yQo+L8PJpU/B5Yf3qznNqVgiHlpB6L77mQS2nO/IDXdGc5FFdl9AXo2
IEgVVHtAvpb6rcvdn10m4L/1UNOLLqr4wlX3XRuc6r44hFr5aDRisq96i2gQZZ+QGxkGwX3sJQ3B
POIdiL5dkatgKPWry9/4zBSpTMq8Euj64IldbkOy24Bc+02i/SnVvNuQX7Ixkwz9m/7YdC+XLzf3
MUzqPel3LWaJAMuFmlES5D20ohepVr7VIv51Lxq2iL23f3etSaHXMokFnqpntme575JBoxNWqZBc
u2V1yFSN89f02+UrzUzHyqTGc0QgDY1vZHYYqpgOUDTG5jmBW7Xqo3bhRc3Mx8qk1JcF6WZZFxe2
Z+hXlhz9Mgf/LkYUbVY+0utq4aHN3cqk5FsVngkXyLodDumTH2jRrjeGezhUEFtiN1nYm8/czGgY
/VgTfbNvDKEQ2M9U9bmHHRSUIFMq82rQtBcioH5cfi9//t4XZenPl/vhCyXUWlCGwRHOvvXcJXeA
ncc87K3RdZtYf6/151x6oDNThXfsn4em2ehx/lbF6F1jbFXqgxY6TF7fFZgOxC+vVPWAGHpddtar
3uNhz5y3ilk9lMbaurTlHr+8r37zpJRmGUJ4B6+1bbnJrZ6liO2hm98PUjD85dMf3/2HpyLgZtHa
iiGagikxqvhqvNuylq5DyWsh+C2sfGaURP9yBRJBWvskwllnpwEaFggbU8MvTySwALYfFDbZS8Om
1mBrhor1DbL7YyAYD02x1J6bKTZ4jz/dZ5cTIBN0gnVGVbxri+4+aOM9Gexr4Dt3Pa6+Te89Xh5p
0ty1psUmz7ElNb5nR45tWdG6kMudL72Vr568hqBhMVwG+ciScwglLINAtYQXv1LWToJfPgn32dLw
mX3qk2JEkjtp0U5ORofv3oS6ku/hmD3mMhhrSd25uLvafJdXwRvqqbUXPxJJ/JNAnnoB4zrXTBip
lR9HF4maHQeQeWYDh7qVxfCxqZpHIbbEk9W5RBx75akjoyGs6Yy2UF1zPdtHkkefmKgTLI7A0clQ
hq5fwuVemKpnqtofYO6HER+aGjYbZchYJLB3kTwC1aRay7alm3xXTXFJJDr37KVJXWOcE/fQ9Ew5
SfFOrCUBdmGAcB3h8wZ7zrbM2vdMMV5ICF7RkK52BjFCqwL+PNSIha9bGl/0FwXkzxD9cLOk+Cot
qHsoKF5yTuVahrDlO8+aFcmcg1V4XyPloVbax0Rvb5usf4zwef3SijhfmA7/qG+/+gWTEhZnoYDk
QCNzVlUh8cmKbm5yQ7gVgPpcK4mRrVxSTIMou3GU5hucsCtJyvUtcYjOJrc0E3eByIb28qc5M9f8
GacfHodR61JPss9g6x6H02kjvPQI7TSkFiurk2GDE160cKnZGx9r+odrEd8U46foB9tS7gfIQ5kX
2mhGQowkCP6hkQT3Xn4eueGFma8kM9jWUvZURwtVaGaYT9XQBGPLuSJ1sp0Do0O9dE1E55tr1dgT
F+5wZnL6M/A/3CDZkk2Wy4Ns+3Xwo2nba7/pzl2+u/yq5vbmf4b0hz8/SK3Xt2Ij2RULAsTOnrPx
SDLcCZwv5SYOLaXzr+JWRREGJCYpXf/u8pVnlsF/+hMfLqxi1lf8SpRsJxwe67w6uJUSr53YvSfD
/KT21qOS4m7w0yLYXr7i3LuaLLTgtGaC7PjIM0ENeaasjQvtez+AWS2k4rDwvmYG/1QCLWr4FyMo
+XaXdVdA+bd91j2WJk3kiMbe4oubuZmpArozuibjuLezla475Y7422zdsyN5v/Gm9fvLD2zu4xIn
VSWDb+Y7gtvZsdQ/pn3zQrTCk294B1P+IXjVzeDcVYJ06gPYgdm9E33P3e47e+Al0MLcsxxv/sMY
IdEu9EDndDYrtKdKj8APgKTLLWvLmcz94l567jLTGiJ45ABI5WD7RnonE9BW+zLgp+G5UsNDXi8M
jLk3NlkbWYJGWBssHxvYMC5AJYDsxK6sSk5luDARzSyJpugNjTZ7TMK7Zsuh8khpBwR0JavQHYXu
CWkD8Rn3l0fG3L3In1+M0mKIMK3SsPE+tevBc0CJ1IlG4ghZGQRQLjyyuRczWdgorecUGfELtpkx
p/allUMlBraA6Om1bDyA1hgYLt/RXF9UnFSHRAGx6RglVFloAGpivCERWvvY8bMc/FwCrH6lNMpK
bpLfJTGbriYvbDPl8aH9e+4GE/75YTaNplrwbXVb8FTSdmA8bAu+5vcaouneIXKxxue10h21oMMW
EDPaEONyJVvOG1Y0zrwCoYZR05KxPBg/cPeJ9xC7X1PQmnDnSFK0fOx1Vt1YWzkPCVq9/MC+fjfy
VPtsDE0UES6PdL8RbBjFe5ywD34iPqk9S+2OSJHL15l5MZhyPz8eL0MKOJBZYOtx+CRoUUm7yfL3
XieB/TDCYiWTO7pNFGFsWaV3eSEL2xjj/cKsMSOuwmz1+fpKZRFEGgLIkgVlTFXSrghShPSqEq2T
7QIl+qnAKTzG/i9ybJNVXrHW0VUMixGQTsiGW7WLfi08i7EifTVUJpXKUf0kx29FaHaDNhnbMepf
IJkwzq4CIJWOb5FHW6zUwoTr6tGT64HR5Js6b98NRLtbiBfpwqHSzMpbtib1zGyjKC9yybBBi26K
ZFf0R7PatZW0Cso9RzJ04LdmHG1INIQauzOTl8sPYe4ZTPZ9sexgsVCoPSZYdbCPbwClyH7bXv7r
fzZNXz3i8Sv9MOcAdZfNytUMG+fxe+XciWwvhci8CdLh2kiqF/CyNzJZoKuiyK8cFzv/CwRaDLYS
YVpN9QOGMm3SNs2/m16mrTloNw+e1R6NZEmc+3XxhZX1+RcqTt54Tt+Ztg5RUIv6dVbGgNHdR45V
Lj+EP220rx7CpBjqgpk5ChgPewQBE2hMgnRXkWadu9WDnnkDEAoDVn+kPhQ+cOqVb4jKA+vGEyFB
v4fAVfZ5pw3feqUkftgqvrcl0dR1F24qN7OEVdAk+slyJYUmeiSuPOArdxDQ30VNxFyVpfc1ieqm
31lrvwdWUlRVsBnjobWTlvfvl+9x5in+S6Tt63qhKdDkdSs8WEHxPcjMK9WMvouGv1AiZ1oU8lSj
DewvViM3NjEXOnbsGjTeCENP0HYlHqg+RSCwobBLS9pLfbFpy/TNaocD6i2lO6Ifl4jjHgX26ask
ET54+b5nDg5kc1JPQy+rTaDMpg1a1HgNe7gmfQWnsKeYZFghNi6S+F1FitcdLJUxOTe976qhwqRP
pU+G6mcMYDoDPLepQBhdd20cERMLzzhVsjdPyoa92Pccwkbl0VeE725trAMovij5pK3qCPei1/4m
09qFrqwOwD3fGk1/8Rz3SqPpJ+ZtsWr0MZFYM98STQDMHSQ/Lt/73DuflPLArYnFhgxjK05zr8es
U6tBOnh+zTnWghrhT+Phi09nKjdPPHiRjcQ1NM68HNfF1y2tRcLlmqvc0/aFV0LsteJ1Ka5bv9mZ
1h6Y1aHh9MXVRj7/Ve43K8VACiYnZN9evvGZmmlOa7UqNRqcJMtOizxmE5LT7wmvjCb6q4WnPFWn
x/2YTNellt2IxcFKg0MUAC1/Aralif1WWnK+fb1nlM1JbY6SJE5IirRs1LnIZnRx71SvDnqyKjwA
y75Wu+YuW2KtzWyN5THW5eNM0LRKBGM856ExygsTyFOenJjizNguTGUPN5uWVnRNLsxC2Z1p5GH7
/nxFKSm1Mf7CslvLD/e5mg4bw/BRBnFYHj8Eynetfav0lHAVw0l3WU5KR2vGv9vx5L704Ypp900P
KuPyoJmbCv+lZPdAk7G1NGkqiRAu82RrlNLREa99JKt5p65a5YdUgePAxHFkim+8x9Z8UXr/Bwnl
6qE2ylu3fBgU9b6HOKiJ0ZGTx8XOxfjSv/jQpqL32hU1ICBMg63avEA4JoO7QWUm1qQHVLtYrVkH
0RSqjfzcGmhjyYIbqTtsUC4/nrmF4VTv3mZSAwPJoLoTZx+ZSXCQEutqyIzHUD4qoYvlUVrXQbFT
hW9iJmxaQ9lmXbotoU8crFJLfl3+IX96ql89iUlZEz21BFAiGLaSw0O2Yv1n0jRnMFrpahgkOt1J
+DMqBnC9EQgOr6xOTgD4sulAEsEuXAVSONyUqvurMI1vip4G5EpC2AFKZYHPHYqFIjE3vKfUyzIy
w0hRTNr1Qn1bEgMQm+Yt8Y4czjYPmaE8ue1V99Pw+3XnPLSZ+lLlBbpR/5SKYxqByyLi8hOb21NM
tfhD2Up6AFDeLuEd3+qtrpwlEQme30f1jVbDNFoB9DPvofg6GyXzzT2UhuyVQ7lhof01MxVNNfsu
nj4ycIMS3IB8sLL8KQ/c29YjbL7O3y/f5Uy1nCr26xrZMmf1pT2Y8m08KGMGTbN1ypbUS2MUCTh0
IMzbXNGXjG8z04wxqZhVIbdqHsSlLbr1D0fENi4G37wln9Xs+JmUx5ZQe8KjitImx/hBKEDnQZ52
vecMiaaa7ML4taC/LlYAmoIbK/VXFvmajtHuLeAuFavNy8/16y4L8M/PVVom3xWu5tDYhF9ANezv
LBcIW9O+mulw0A1prRXBt8uXmpuDphL7tGzQtgtmY4tx8O76lnc9SCkBpcSztJpwW8ao0XyxqVZ9
StNWy8v29vKVZ7b3U519IuktaAwnsPWkqQ4ikSr5KK22moeKk7XDQCrA5QvNvdWpvD7lzDKUAk7P
FBfJRarcxiUwySg+eDR3olbe1pljZ1m78urEFhP1ikRFlNf+7YC0Z9MHJA8YwvPlHzMzgKdafEXV
0BXoA7/FyW995P5FK54RTy589HNTxlSNr1mdRn60wH0YnV1p4NIVslkOozkkuHGj3i5aZ1uEPZ2M
4arSnPuaVQg98ACJZri0xZ3buevK5wGcuAQD0S9J7a5OjkVGcu0g7CN3S9jDKvbL7RipXAK3Emv9
KWnl34nUXzXIuC8/47kVsj5O6B922DkJzXqeW4WddsGxoFkoh9bBqnZcRdboFwwO6sfY9kSXoFvh
mIXNY1InDVx0/SRYCRlnylYtbj1PPyhGulv4VWMR+WIS1Se1K2Un2hdjQz0iIVj0xO86Q62MKky8
xcnKm5tGCa9D4/ui1m/uC5tUM0kC9CH3ec+nnW/diOzuJro28nbvDeHLYkt4Zp6Zav2rmDTJpnVa
O1Dr28pCFRg09yQgvrmie7j86GY+mqnWn3PeoKyKBLmdbl6LZn+tZc2hHNSF8TJ3B5P9qqr6cQiF
1jjrarjzC+8G1e8mkp3zYDxdvoG5K4z//sOAzOqS1oXM9jyMW+KP3V5YdVl9wFmIe2WhXTb3kMZ/
/+EacZqaXpJWPiZh6zHHdYP25Qaw4/HyLcy1GqaCfqP0Q4FMEEy64W8YaafWIB0Gj6RT3CYvXb6N
5PJoyq+qQryOKrv7vtdeDaIgpPyxiIRHNS5+DOJCR3tmZGuT+lLrlQEVgxTvQi3urS7Ytq5/MLPq
UYisfahw8nH5pmcm4il/u1QyDEWK6NmDVV/rsf6beMcn2VW/tWZ4oGm+Xnx7M0upqQ0A26YcJBp3
1MbOlkxvQn8C8TUwHGRL2k3liC+l056CTg8XBv3ccJkUB7GUVKMpB9fOPfGazxYkced6Kz21Fsb8
zDuaegKMWEhp+JTW2Uu7fYgwVDbrUxS2pNf367JYGAkz/Ap56geISB8pG7PhY43KjY9/Rsghw9fN
scqqdVISQpbf5ckvYHxXVvfL8oYbsWvBD7nveMFzYv2W2CNzS/6pW6CBZgIT2TfPYd8/1q1l97V3
ykWPlBL3xrPkVQK526wAtxfiu+DIzd8N0qlxQHDLIQJqyIMmZQDKuZYOeyUMrr043lqNyDeyufw1
zJzWylP/AEe1lpp2gnPuOtlfx8m5Ns2V5sHHoml919Q0S0JOi7q1MDw2BKUk3XCCu7s0DcyNqEmP
yfFKwrWqTjnjOfzm+wKefQIpzZ5w2B7y/MJkM7d4USfFRcaoFLBhk88BRGS3VH6QaLOKLPkUVd5G
I6XIpVHpAomTuhvUIRyE6MqWaLq/fJ2TxUumJgAeCDM717KGpktXnjK19gGWO/6VqYxNB6Q31ibu
5GL7l+/1XysTUcoIxFPPVW7tAjd/jUXvpjC/VQQkETcV/x/Ovqy5Tpzr+hdRBWIQugXOfIyH2E6c
GyqJE0YhJGZ+/bvI9124ecyhKldd3V1lHQlpa2vvNZysMd+ZVJ5LkBN8PmhHo+CnNmd/bv+AtQ+7
iEXQ5cxwHiDd3tfslwNd65Ilf1RneDVvnlNpko2JrsS8JclgmvJIF27ch1bvXmBZ+UTs4SyMH7dn
sRYA/rIFPtzAkmWl1cVGDxF9nc3CJnYL7UwQpuFo1gZNxdFebQqY8dpVQb5KlpoX0L9Qsq7z+nD7
N5grS/n3v3/4DVnR1VAZqLJ7OsE9jtuHRtzxOp77lcDJv0YMt3NWMrzvjoUJ8ItzhHqeYzPIOX+j
40+7ozsF66ZhOqjyGoFzXXZfcsim9TCIUynMxRjYr3cgODD8v5HNjZnEw/+c/2E3DxT/Ff+WD/vb
8yFr81lkTrw2k6zvkuzejshjpyc+mhvH1uH7jD6VUAaTkgdJDvtPDbrgRsBKw4eUWAk/wJQ0vowa
H/poQ/NjMtIAtSH46znBYIezL6rsXjNaotUP6bCtvtbqHpi33of1r2zbNVyip/cVFE2b4TeWD1wP
msF+fdgDt3ZCU/vSpfppM7dce+2Yi7AI5j9Kb52LxG9EIZfZ80cdee+D3d91Q2AnWTBVkLMGaDRt
fJhlN+NJt82gKPiOy9NgfMOntiCwfPuT/W3zfPLOmU2FPi4BgdR1rmiHRBG+IYU8YYOZ0QOeefO/
yB4YgXczfcC+dMXXrpWeA5Fk287Qvkv8LFGA2X7ttMkrIwZ3tl9NJzwBNWQ6wiIIqOLiDzqEZZPs
iaSwMPhd5J3Xq10qBewW3koa1OQrI9As4G9p+cWl6AiKOwyM/Q2vNyRsyPDhp4JCgDHtBvi39ML0
mYtCQOEb3DqAGe1HyPLMXELxpjuWOiwWQFGx/QxmjkBXNRCdhALLmTYPmNl8BFxyjrQ/Q4caQrqT
JAk6q79GiYLd9r4dTzkMYJv+DVbSd27MD2qPLzFbAcWpP4HeB9tsAzDS24u/Vqld0hYYT7mmw9Xo
3kpgW66gXgyHTwHfQnMMLOCNdBOFnB9aQiDVsMdGmaCKb6IDSoxfVvSAH1yY7yIC2yreus/Wyi9L
lgPsi1VRVi5/gDQNUC3aH/QAfzo1e26hyQ4wAezKLHIAnPchStv7FORdmP4dzZHsq6b14l7sCkY3
0sWVhH5p4SPzCIYfBWlCTZCdA+HALp+eYlHc2wn3jbz34Zu6dQ6w3T85Bks+xChdV0AWCpYqifkb
Vr2QMmwvScEeB6W+TbX9tInUW7nWlowIgEf0YpImRircYzsbIpjTbzbq/3Y7/w3NH0IaxLXNTjcN
eDfy5pj12lfDpK+jmQVsdC/wqH+6vXVXPg1ZRHpbk3E1wLslrGB77kH93TNsjjFsmNSQfQEnIKAF
n2+PNf/Nz77NIkonpmvBc6towrgs9w5n34qhPg7xAFxztdWLmJOnz8ZYhOW07pohoqwOjaY4l4hr
0ipCVkGHX5ILcaBE6jiP8LrxxnK6Bxf332a2CL7MMNspj2kdNqb10gp10gvcmbJ6kc1WIWBtYosE
NUtbOLoKtw65xuHOWvwgLA5UTs8tyY6ysvzUVXAV6SHTBBd5B56uG5nxWnFzSUPIe6UqGM9Cqwcd
7X2bwpRA2QMABBn5PiZABBSQKgc/1H2GxLoWpL31A9l0dCEENwcEb2XAYufnCBuDjbfC2p5dJK4T
MJ19l9p1qOgQTIYKXFlIH/34OwaleDi71jsoz2/E9pVUaElEgBq3BYrHUIaqlFDcsVL2DpX65Mrz
Hm4NScano1tb9pbY1srclpQDw+3yjNNchKwYznXJZs52/q5SB2azTDc8ileR0MRG4ro2ufm/fwgy
LWsTeJSSMiTOGMnAhvYkdPpa+woDTnBsNdhUoQVRGdO0EZ5Xgubf2+rDgJNb66MpzTJs6uSCDxXm
vYCX5RawdC0R/LuHP/x9y64nBOZMhHIEam70ennUSth/HufEeZBH07hz4WWGZPr2wV8pIC15AjCW
4XYDsmfIjOJHVdvHHqHGRqpnkOYSabnweTxUQUzN/e0B177YItJkbtIoKDuIEH0DIEDnd0TV/mBT
G/RbsmOri7gINeAT1oDu2GVYJq4FTU34YLkNsJEw/S6DETzo/VSn8mgVuv2VyDZ7KqTxTnOXb0Sc
tTOweBibXMKoCL4yoSzNnTZOe8DMjgKSDyaMgimdTtn/tzD9jwj+R9H7lRvpb3vuw3YhQ2wWmi15
2FVgafoKyqqwe20YwDQl3Djhb9sb+vfbX26+gT65mZYEAgPGlOiR9wL5QidetSpyvE7jW2jjlTVb
8gbcGNhGouOb2fDXsoD9MvXuhcDEqjW0OxhHHK0t6amVI7wkDzgNrPncCMLXNTCCHuzmOvhSFcOx
hrjE1mW3ssuXyulan40K7zk4VSAknYvZtyaawHIr+2jw7dE1/Q7qxvA8l1DVcgG++lrMPdukfuim
/ECSN0MZno0pG4jPG7ty7TctspdR15q+IAbsVkbt1Frmj4o7fpW3iMd8Cjbf3mvDLBKYypzcPLV6
FbZ12n43++K1GWTx24Sd6bSHj0l/TEVtj99ub8qVA7BkFiAhhnFhnrVgHh3bpoZIMnzD6i/6lrzK
2mZZhBKwz1pL9WkbAkAmvdLS/YYAOwrZzNu/f23bL0LFJAtaQb60Rbz/3tvGa8YecIF60fToJq5f
ZmTj3lpbp0XKkTk07kkZNWHU2uUv1AphAal3T6YDj0dLPN+ezOeXibEkDEQcTLpaTSpkTBJfmpkQ
8PVyflQ42DtWRepQ99HecGsQnMzicHvQz78QfET+mwLIIu6Yrk9NWE7F2Z4gRg7LQgmDmeLt9gCf
L52xxPmPJmRP+rivwsmJ7/XORSHOrt8gOA0XIHNDGuTz2GossfxTG0+JZsYyzKU5PLoRmfwxq+J/
XKLFyU+yppMlSWU4Kv2qWvmQTeZpmO3P/m2FFke+JfAxrwZShQmtDm0an6EPdmxkA3O9jRFWqgHG
Um+c2lMD+LtWhYAdVsKr4vStgPqMrzotuUwiRmOXRUUo0mRAotnQFmCXFsqCeoICELjYlQ2yjG0Y
NrTSOPEJKcG7vT37z4/w/7gYT/Ugo1RyGWqDYeEKLrLA1bo/WOvitbOS9necMfTgej0xNkb8PMQa
S6C9aJPRRR5dhxq0c0stPdql7pNBu89Vct4MTWujLEKGXYgJIK28Dktw8X3U2Z9zMH2I0gEO77tA
119ur9/K+VoC3l1u8zaD+1tITeOa4k3CYGmmMnnO4Wt3e4iVJyCIF/8NEm7kdmaiVTIsZTs554EJ
3X0jPObMM0R3scbswXFKCtCLM9Yv1tgVZK9RFyCPHvoAtl3lqE+X4EmqqG57iNTU5u72T/tbqPjf
tAp26//9aSrrXN2CnVhYwUOYouIsdTTgm6j8RnrLbV+4IzsXw2cxLQ8wCwHd1ouVXr32OiUKBnMC
9NTUgDnkGfXTDEQfU7Wj11S4RszeMCG1zzIosbt5pz3D/C8uwlbpz0OtQP7oo5HyS6o1Znvo4OMG
SkU8EAj/AcCytfZr33f+7x9y1Ay+y5FyJxlGjS6coNJ4HzpxDeBrkQHImLo/qqitDrBThDSOO/SQ
pB9qfc/kCGSNBg/UkuzMgYbIz95jqYx/qunBE/G/P0tqhLduThByW7j8Gkmb+bmFDAKFghcjL+sQ
dxk9JC0cM29/6bV1WERJXQijqnNThu5kBTa18TouB8BeYarsyE2hrpWbZIl4J45RwuOvAbU8yq9u
HqJf9N6YJdsxDcDDLhnaY2alYEDFP2vta6Lj54jkS23X8kCmbgsxvlJQRu/iv6uLhB3iHRHX7lSP
ZpICGjBipIXjbnl1J+e3BqNuT5U5sl9gvQKRJLUPS63c1zom9lEKv0PPgJOkB0O/wUf3kgcpjMNb
1bi+xAPOg4Pmz3/7LIsMzIHqSa6bFNZ5ZvoIJOMpg5cwHAdlBuvaNLg9yEoP3Fgi6CMo5DOYTBYh
tUyYv1/R1iEsTbxEAtUgmF/Q4iBt9wg9xHuaGFcqpIDpNCdeZ249vVc24BI23+J1GGt5mgB2Pn6t
7exQlPWXoepOAMTenubK5ltC31PaAO5e0xiVNiJORBfF1ejYlgz/yoW0xLVHVR+XVZoWoWytIBfm
AfYGhafngEb04L311sZDd44An0TkpZy7AiEMuhmxCFNoDHgQFINhJFenRPGNZHxtNywB52bCSxhz
JyIcphZIYBQ9d52AVaZRHZCWv1UiiUFPtHeu23awhW+eRO3+tkTzRMvxbXCq5nD7e60IhBhLvHkE
OXaR5ajGQDDiVOMu8KqG7fN839BDLdUXPEIKLwUdqOiBBXXg6JQ7x9tjr63yohAE7+zBBFdahHmk
9qrMfjISPfdbAJ+1vb6IPyMc3c0s7qF64qg7ZSThkGvXQhhPQ+VsydvMidBn+2QROWpgYhk3dTho
Jeq9yvOLgolzP18hE/ndQVmhaFD17BU7b1bRV15YdJGTpVrvsGZAvdNqNYijFk85bDztVwHpmFRH
9gTqjzDKjRtyZQ2XeHLLRliGy6cI9aTuPSemR5FGqd9zGtAtnZyVXbDEkceZUVV2jrIPcpCfNIkv
SebuNklvazNY5FaTzou2r1GMNqMBF2B2rLDPYKQNa2OxEdnXJjAP/SG7Qf3ZSpOIixDuZ+9W3Gfe
JLQpsB1945ysPC+W0G9LuG7tOjgnPYc5Ry/P8F0+qEYcSshYteV02HxkrWyuJQh8SoSdgWgqwtk6
3bJMwwM9D2KNxTenrAMFcE9f87t+a+VWwvkS7R1X0dBD/1QgGXSggKiC3GzhfaT2k/67G9TWKZ1P
/CendInqhga7JkneirAu0qPe2k/ZPK/n4b13m3fIeDxzs8BVCzZ1Ru27WqmtvtPa/BbhIUm7ydFs
7Iy2pq+64Icayl5cb2uIG2oXN9nYgGtPY2cRE2TfyKjNKxGSOg0iqYc2eAIxgw+6FOfBib9rhRVo
mVQeBNZR3zeCmLkHybnpwWpIdih/Dlto4pUEYInqltSFU9JQVaFlaGcUVQ9KTVsE1pVwu4RzxzE4
ssJWVciinPk2E77ZytdRE7NlSf6zSdkRjQsHKCTnm0mKDXz02l1tL2KICVdJrYdEfCga2KqPJxtm
yIMKBL9kYA6iSIt0riXgo5GnkfFq52TuoZ/VLbZqHysBwF5EGDZQEAoVLZCoQ0PVzdqfmpvdR2X9
m0kzjKNpZ5n/lgvbc5D7EMxQu2U9Y2g4l3gwalZ0ArjmqmXmbnMyKxF5CQcfo6oksITJQktXplfH
YgbborNFdFj6ebczi7UxFpnFNAGEr5MEbx890eAgPQOZ9G9FTu43y8IroXKJ8Baig+VPOmCh2HQP
W/HU9iNqH7D9YfntPqD39K1NN2qDK+0sYwnyHi0iWdRiMDfOkA5O6FyMJdBs9VdYygbzKWskOVcN
P/PE+GKILZmAtXVcBBZXKp67ro43Sxb/cq3pKMC9cWR7JL27u/2p1oLXEu4NO+M86foJEIc4yv8k
fGAH3UynXcyBoi06bWfU2c+MRVAtGVjtR43pztqw9072vXMJMJIDJZ4exeSaiHErNV2rySzR4W5D
chKXDtKsiO0s0WZ7+DwD2KUgVUsagLgqgE1759TUB1JFL5Foz6moQGBvcxrAMMfSymebJrbXWoPu
9XT4rZp3l2gIFzz1zczE2yU9ouWSswcONsftxVzZlEskuUqmcoTKIjIFR50sDZV9PKBhR+NTrXkz
WXXmkBoet15JK7tjiR9XTQyFWKC0wopH5QnWldKnLLLuhJteLTp9vT2nlfRqiR2HgDMWvo9EiBg8
XTNHz05mT8TZKov2/fYQKxQVY6k8L1Cp5Si5o7HZt0BvMyjMx55OWdCiAa/KS6WyS5eXgDw6R8gU
fDF17cijfew+86bz82zvWpfGVW8bP2cOU58kLEsgeadHtjFCTDaMxpeGG9fWFHddBVfl5kdeJwfX
JY/pNOwECkeqmr41tLtCCu/24Ct3zVKinmZG34rYRucaCSZsIGaM75Fb0YUh8WeieQGYYwN5sLrs
i/zIoVoHqR6BsYRWQ1s3Nv2pzWBTmpzBrQ4iYR1RyEq9poaYPIym3yYx3VdwXvctOzf9umkO0Ma9
jnr8ZbLb70jxtqo1K5mbtQh8aIk6AMc0PFTM9AajexvZ9MAGPOZg/Xm/WWBfIdEaS2B5kZUxiWhe
huNo7PQyfbNtuRO8DFqqXyOn8XWr9Y2mD+JpI1lcmdkSa94mlFd6VZahqZODSfXGq2x6HmW7jyGp
+K+3/BJODj3DcuSU8JCNbJ8wFthIiuDBDkeiaeNZtBJ+lorrKc3bEcItPHQA2iaZ+TWOmsBQKvam
LSUHsvJ0WCqi1+hKEJLEZdjDsG7ifllE5kOcW+1vsxNyN0TWXq/b1Ae/RPpWrSJ/NOCNBHfVvTJm
U0+50wFQ9VLXfBgliiu9U2hXLvUYX/XQRXog+i1S/dp6zBn5x9TNLtvaHbo0lEb1PEDnGuWVcy7y
f34eLgHaJtyEM/QWtLuG5rAhnLWb4RFkaBH47HKMvZxMEEVAJmxuPN1WgtESlJznJSkda9DuCgCB
fcLdh45Uk4fa8K7LoKdbinPbdhsnY+WiWcKNixI2KpZw8pA3rhsoJFOgOdvQSTvdjqxrmc7/YIiN
aUiTNM1DPav2lBUQS4njfVyANG896v29Vv0U/LVX2bXGirakRvlovIBA9LUxml9mEz/e/iErE10C
jF2oEiuu3CysE+N7r8Ey3QFN30yrrXfayv31P7hiuCzkIo5zKK27hxgCqq2Z1h5qZAdT5X7TuUE3
Qm/b+t4NXxy5KwndG1Wzvz27v4ren9yeS9hxwUQiZWHigQGzCKjvBSULUwgvt+n3MjbwT3CDskjf
lxwmPKAIjTLZ280E+8P2BcysFgBGz2wa/QTS6mwvn7DZ0cT0kKxN7XMk3JfbP3TtM8zn+MN5tZNE
os+F7cB01/KcUnwrKnZqo42vvHa3/LUe//D3yQTmRG2UeVg00DyE01lX+NSl3x3DzF5HkTTX3ume
4a2uexUdm2BozWJ3e2oroejvp/kwNKT8+qqQYx5myfSQZgUNcHO/RpFj+/DCSw+3R1m5yv5awnwY
pRqMceRWj1HMGsU9GUe+YG5xIiPwkRxknmoLMLY20nw9fBjJpNCa6WiL0FBFdwZAdZIWcLMsLvZQ
PNld9uP2hFbS9yVMuTfwZOWQqQ9rXe40+jLB3WG02iCGGgNMtV8ybXZC2yhrzNfCZ8dkkeIUGe8J
FM3ysB5osutq0fo8g9TC7ams0GuNJehYDW7ddERl4cAHRwcGcnAdP+nJE3EGCothxziC7eL6Uzbq
ft5rkCMv0otsKKTPXJI6D65j1jYshGBiNU4N/NZtLg9D20Yb2efKHl3ClHXZNDl3miwECWL0TQ0P
ukbrfkBBZQQutNyIhSs32N/l+bBzSj4WzI0mLIPl/OLV2KPicUiafGdx8IKqyutjbRPjMOfNn3zS
vxfPh8FyuIxwHWLEoVUcKvipgBv+DhL1VZry0pj6ffSVlg96La482VLsWMuQlnDlrkODwC5lEWpS
Egb0fnN1DM3XNMfdC228Crs91A4LalQZhe3+NpuXWYuzPhuiB8OZOgeNmifGI+IpClOWJI1NQBHB
xB9zpe5YaT/d3pErZ/hvde/D4qSpGTEqMh72bvfHUXpzV/Tpw9A7QQavu5loscWrXjlZf/nBH0Ya
K8VsPcJnyOPoG4vZlQE34t+excqlsRRF5+ih91BInP9299vSk2Oi9C+A1m+E1LXtOu+sDz9d0zM9
6x38eVWXvnBpGDNUOJ3GCCyanRqheXyrRrfi3GX8vbc+jFXCLYnqA5sLPzacjcHFP1De7ROngP40
LVoP/ozMp3r9s5n0/lSOcvC0fIQq+3iISkCs4g41obFwAg32T06UAKgOQce+t6CB27X2I0h6DnJx
YyhxwZX/Ju1gLEHQbCRSiAkV0qGCxR7YoQYsZHWQ1SGNKLyx1XZTlz/c/torO2kJiYbTXjqaOcay
KIeIFFAJpbI2Lps1RNQSBQ2LQngjDx0PqwZ4zLHvvqOsDrh4ymHBwu9Lqe1hWQmrts7Tqvog9JQH
XWyB2V1b4FLS77qItwqcK++sJVq6jJJ2dKjOQ3AuS/ojz2DRqODJA7mlur/g+b+XkFkCHfAw5PFV
N6vH2wu8st/1+Zh92IP9lIxDWfaoQGALFZZ2F0/8VIp2fsyVPpWRn9Pn20P9fZd+Ep31+SN/GKtM
7dRsJouHLpkaE1BEAZGH8kQFzV57J4UyXmvsRGFhzDHJT8Y0Zh7v6xdlt6BITzmyDqOv/EbBQIzG
oBMkxdUUCsbM1H3McIl7seE2lmdp3bU27MKXiZbssH1MqG23pnyYWKy9ijxrgho5OcTrh/chaYpr
bmYQwkyGX+YoobsAg7FAL+BMc3vea1WeJUC70SdoTluoKCWZes+o+0fp7oOo4+e8s2DBl/t47DSk
ghza6Fn9WZ1Nu7jEpnopGX3si+Ghi8oftC42Clxr7Rx9kcwVnFBaKux77uhebT7DnfDC7DzI6A9h
ujunBKDkcRYJgguKF+XAe1fFqd+s5c/51WfbYBFiGYlT3kkNWy4a3rIOR9pgzz2uIYh5Q/Gj8Ny5
6uyAibwJylk96otcD8LjjtkiHQ4LmR4kSpttuyelu2fgfja6vEzMOpqFXvlgN8H8yTo0dXkouj6A
Wt6uTOTGVvj8CtaX6PDSsUU3Nimm3urfOpl/K20D8Igp9Q0NRk+x1b7c3nOf35LQjPrvUdMYAdU0
Q2FxrJX2JU6sNEhqW6FJU/28PcLn2aO+hIQDkEk0o8Emyhqy7xrtp5PVMCzVh1/Q5bo9xAo0R19C
wm0bxCEWN3moZTgIjfmrdNVVdRE6uFnYxfFRV8wrafQNEsfhoOSXf6ze6WwRFjtLEFK7eFkVbRJU
Sj8DnbPTbAEVtOSfEmN9qdEOYFvpjBmGsAk7V1SV91EkrbCCIxvkH+9cu+CXxhl3t9dy7XPNlYoP
sXdMrAIMXSsPJ/MXE1BHN+M36NG8bq7YSnFHZ4uoIo1cUkntPLRIuouUA5X78a7Je4/AlHlqf5EY
2a46kQeaJbuqN7/WVrsvHfrFgEulQTfmudIp1JfAcDzrMzeDXgmwxNWXtqsvAxisg5zeKoLaq2vc
kWHY65p8tli+bbqxdt4W8SXiNU1IR3I0LFruTwAYdDx7qwu6kQd9fk3rS4C4gZt5qFuKWcXca9xf
TWpcAQb06mTEWqffNxnxa+u3hIkDf00aWTFgQXXkADE9VQ45QkwndAvYidSueRe7xcEg9Gxo79uX
whz8//dS0JcQ8JgA+IQ6cg6t1+6tYja9wwOlDCC6rHY87eonu0aKzFLombtokBpt/mxZbOtGnE/B
Z6PPp+bD6ej6WKWpqvMwd1yvpl/nCgftWWCxr/BvO3ABTBMi9IUmSDJMCwTDgdv7ekvoYeVaWOKw
+26qSMpRidATexeT+pLVfKeR+IFrTkDLl9sh4PPiCkpq/50kRQxIZYpy2BR3e1WJa4ND6lbakw3T
HotouPYb52LZciPArW6lRczJCreV7Vxg4cPg9xC2P5j8PVHTW5cnJRDf7Ml1xFFFlcKWLiGyqOGZ
dXuua+dlEYwUdEIh0oIKr5I0cOrkzqZtkCoI7hn3KPoGm2FvbVEXyYwJbLdWAGcZ5vn4IuvhQcR+
OUAGnLkZplUa55wYh81zsjbcIs6AGaklsJbIQmI0QIxFAmMUbCeh4KYquILlDfQR+37YaTLa2DYr
ZVQ0ff+7b7hkBXyvh/kuZEEsSTClEnwJcZ5xijkRnpvHB7ePTt1WC3Ylmi4x1K5VD3orOpTPVTGb
aNPDRI3vDqgCt3fHyiouUdQO2Ji91epAx/Ay39cVRD5F9tsZIS1D4BpS6MJrMpBjULLZKCusnYUl
oFrOatUtM3OkKfn9ZOf1rnezQLOn69xWriQT+G4lvCbaH9Rsrrm7KVE2b41PYtsSaE3bDtDwGCMr
Gh/TtC3f0MQfUe/Um8CFDrUXm07hQXNDeUTVyqNsIhvrvJJ0LKHVfZkKzemQhTYV+41a6C612Nll
3fsmCGml+qYvtbqdWNm27SQA6LR97qdVn55aerBhaSt0SIO0rex8bgh6IAO9T3rqxRAs2fXluIOF
wCO1GuHLvLOvzdD56JrSEq7Fezx5lQZpJDd2Np7Zq99/EZCENabKylAlNApReMaAV2upoQSaFBKK
HzkQufvMPiWxFe8rvM28jFCIqtze7ivXy1L622yInY1wuENfND26zHlzc+0+LZ0Hcxp+bkoOrB3a
RWiyxx4OWCboHSzW6X3UOe5D3RbFXiVkq767MpElGpuBhiwB1ATHMT87ptK9MQUCEqYHHXhEPky1
vt1esJXbY4nIVsCsWiWsAgF+iHaSVlC9UteuYT/hQHRykJFs1kRWTshSyhsdKrvOJcouwkZBOFJ+
DLUnJx8fNi+otbksUhtXtcwhsaPdpaT7AtvkASQR7TrwQwrF3qj+An2pjT2+NtK8MT4kUW7dS40W
kXbX1nZ7UhzCZEls6oHe2/ZTCqNMtG4AY4mreAsWurYflhnNBL3uapzi0G6tfcutn8qg750yxF5m
I6Q0N7bD2kda5DE8NqFx1cVpWFi7WoxPVT2OHkUn12Nbff61IRbhwTVUhW2QpxBkoJ7RqsfRaf/E
gAXCJXWrh7c2xiJVqYaCN0UKHgjYXlMA7BCF3pD2m1EFH+qip8fbh2clDiyx2MDxuD2hehYWANAa
zdAehsmxg1FPtqQN1zKSJcQ6Vl1WmRVqABG02SiAUgUv7ww7v0cBJYh6+Zbk5k43hnDzFK1Magm8
5hLsWUlq5F1FcqBV0Xm64Xhc8C137rXn8xJjnYwVsM0CD6BM9KeJSwf2UzNs0T5Hkx5Q4NmpwkTd
0Qcg7IBFxk+YyI+Z0OYpofZ2rAGRslXjX9krS8B1Ug2tHcPfJnSTyJvSDtqUcQw3EmHv2q1Xz9oY
i3jhGLA7tsCmgRqWFpc+cUcCBTOAMwLZzP0QIrWa/tsVuMRcuybvHbwls3k+6MglD1rNrxUpDlDW
g1LaRgRcm9EiUJRIKXXctFlYxjXibMOe5CC+mblxgVTh7dO1EvKWqOsSzP+hIeT/BYpRaRfDsR54
BiFG5vibCfgKd1Vf4q079MY1lthpOFkytFLDK+FA3aFDnLryEBsnXprvg50doxHqjnknTlPbiGNi
Od0uURdIRTra9zEGEDyRIOt1zn0iKnPjbbd2FheJBq3AZxvLBN/S6ZVXAGsBS3GGV0h7uL3GKwMs
AdljNyZVrQMHBdc3QJaHi5HjXQfg8O0/vyKTrC+h1VTpk3J1lFhgc5aeDSBymAGB21rtSJzvXSq9
PJPRHtThoMK7CvbgEB8VFzXo/sYvWNmoS5i0Rq2MNlmVh5TQHEYefD9m7qVE3dt26h0c7b42VcV8
yHwnXmeIr0pEXpVCParGo5P+0jr0DVw8zW7/nLUkfomj7twJshYj0CWTEnsHLPR4pOcoeSQFlCbl
zh6e7CvTjMdh6L3BTfcV4Xsi+FHLu0ttkTM3uaePrteVjxme/D0K/LlWbRWH5vvxkwfUEn9NVErt
TOHXuTacxSwYD6TOCf5SPuVhTUzUOWEorUMyvUQn3dwadY4Zn426yG3aXgDobWZFSIBLq2B6oC51
kj9aowAir0hgewGENuStGi/B2/KUGyaOG635Twpe+LEUhrMBE1l7uizB2PDzVEMODFNYCPjDs+rB
pUnl89QJGoMeWxjv2nh/5YUOrr0G/x83Ot3eF2vncJEUGaQQneQCpUi0P82su7aC/MhgX3r7z6/0
wXRrkRDpXd7ntp3n4RgjVtWa+EMsKNXCbnwsunIXRwUeq+wA3dNvU2v9rorfMLNtYMVIwMvfbfyI
td21iGbMhI3ObOYTxraovG7YUR79gUXtWUT4ts7Ej6SxroMG2B6sjVtubJ26lZ6YvoRep0nfNwVF
xjFYr11zN8ojcClQYSygA2n4JK0fJ/gYz3jsViu+6oMWDBr5BbfdV06Kl9vTX6nELMHY8WBAMNtm
WSihDGb31l4r7IDMXtLSfTSm8ohSSbiZcaxcnktMdm9xN55aVAU7mKzUiSAAlunHNBtgvZKIGm0B
6OXcnthfusAn53cJztYbbpsgeiGfc8DqymI92Y1jsweYGu5ueZJcR0c1AU+jYLCqwZvGSH8VLSpP
AuLiVt6GhVtdUZ45teSPaUN0WkQOVJRz+NlS3EUXBKWXGBiYL4kGTsbstDFY9j2nxq6FoHMMiatT
b+f6qSgSvnPZLAcFyN7M3cCe3w8SXXaWifwIk/PCi7PprimtY9NBYtGyh6ultg7x6kLMp/vDs5Ca
08QKJVHZZ+W+nrr2obQgtptDd0ZMybsqgKeQovDZ/3F2ZcuN6lr0i6hCDEJ6BU+xY2fsDP1CpdPd
AsQgBjF9/V3OUw7XmKp+PH2qIgtJW1t7rwGd2c4eq5VwubsqAY56HVq6t8ULGeubyGSPoJI/66bJ
1gNsvo7C4MVa0W7nul7jA1l50uf7gPHRR6K+plI/Fax74/awi216R8dO7pi0bwE5OJh4g+4kiuxO
SOAPYAYRtR9wuR0irekmcpqfMO22F8LY3HNlKjOO/l41Jn0an5qkvc/7zfkaQ29zwxsSJK33E9jb
wY9kfwN5xOu7b+Z+n+LULd3GmVYxElEXEVNIwIWiO9BcV4tHaW6ESWzWnQMsd4HkfUiyG2OgGw+I
QThc7FxvyWdl7rROwjOeB71mroH3gaP2qCLBJm5cmTlUwJmAKZf5cP1bzXWZp6h0NzUSk7IsPukC
slqQ09vGPYCzI4N8wcAR8Zxb6t4OGWxfOUw1i2wAihiP/+vDz1RNplh0Gxt3jGDzh8ZshwR+CLhw
XmLPvnNU9gh1/UW46wwg1ZyC0j2IUfdC8/ik+LjNBmDITOZ7tAi6B5snb+g9W5CyFEDkSNyxgkUf
SMeOvHJqH5CoDZrSrxBfXoiPM4s7xajjxdF50C3EAzPWG9aJU9yaB0Pb+9quAntJWnAGemP+nzS2
jtuca3Bt4cEdDPQs2Z4kP0QLy+s82SOEbM6nfzCdyD+7yfZy1/fryH0z4r+k23dje+O4NLC8z+uL
PZf6TyHpuT0wYPLQLsqjRyuMb8fcBq9ObPI62Q0AmznMPZ4fAaSwnvPQvHEIOxlqyeVzhtQJG+j/
xuKoa4chNFA4aXh/MrwWMvd5GdKnsMj4a1lklS/aqr8t9PCuxsw+dnCa/kw9WYdBCHsltvLi7iFG
0qACOZrNDobSeDI0ofEiWpmhYpHCdSm0rT0byl8kJI8l1Ld8kP+bP4VZPEmZ9QsRbm7/2P+dSWcp
qzL0kJxoq5/dIX5LkhZqRS177nPyuMwhmEnPvp4s326vtCwTmZbYQIlbAtMLPPa4jnh+Z43RC08B
yDQ5clN0C85dvxtl968LO+UcSC/kD1MovDdwp0uyMzpbPAxKvQ6We+fhnGhDnIoseU7M+qHq45dq
1H/g7H6X2yBXXR/7KwG+NPYkJ01G2gE6agCGX30QBqI/1fBThhgZhNdPKm484CIhn0nxNBZIGLLQ
YT44iCiuREcns9YW+0XqEC7x2bpPNQGxBApWhlar2gv3VmvgpQLXky3GaE+doX2wwLIGaNUQmcAP
3kt0bAD2q0lxCqn5y7FapIT6RoLY4ivqVbtCuakPPD0se6M2aMPH6/OeeW9MEfsdg0JVo0l5KmEG
6dsh2xMuPxZriOdDduGrTvH21APH2+YQE7QHiGWbEFXDJy4W4uncHz+fk2/71ITid1TmfXmiiVvD
j9e98YxiYS/OJOlTVP3YAoZlNQP01Ej9AYXZQwRRszIatzR0LL9OzGcH3XUJqNnCBpwbcJIyZh50
ajoPAm6ACaLExNcE1puRuYrEcGOkbAUpm80i33cmkkxh8TpssjZsw/LkFR0N4DKkApyvVexRSKyd
t6md9eHq+g77SsAu7YFJ2LLS1DGtEYpzRsazD0js/W2yYT1YXbWBCCJyb6nk3nVwQswekHl4nH+W
eTxsmthOghLAqr43B/QLM71rOYfHRzmCJxP+GSS8buEFGgbMNb1bCQ/a3sN/2FDIzHtp79yBPuZm
BfRKXPzIu5wHPNVh7QNoSzdhX5NVrIun67P8ilGXZnmOad82I4rWYejWRXmqpLvFGwW08Wrn5fQ0
ZnznVVL7hgdneJR2oppuuAkPWXQktBv5Bf0wyZMyG8x2jF/Sygokc/p1mMtP+Y/Z8Veh49vPq6PK
IdAjVaBNDXhx/5Tuy1kWYJFhPJPSfb0Dvv19GbtJS/JWnSzXhniQ0+xp1gHeIqudhAcTKVEzXSIx
zdXOpmh8dNnatO8HBStceeOV4yqUxSvI22i7ZWurancmyChRF6/AhVulPcqKQP3YOK9hM24Vj6BK
TYIQuoSiT6Dk8osxWELhiSmfr2+GucbGFMLfFSIcTAldX9FHP3vYr+fNewaZIdkBlR2zNTHEtoQs
hA2H+ErcK7bXn8UQg1bAZPCvL6Ip1p/Cmhn+F1DgrOP4yIwXh6gd3hKviw+imTAyBfALaBG0NcXl
wft72d1GtYPq3FnH0QzsRd32uVrcFK6fc4UYrKDYaabiFmqsd4AzvCRV8qeH/K9LmmeWNetCgUBb
dB8gJC+s4fngXjjQU+R+Wsm4B08Wk0vOpcj4J4PyPSTL/pwrsR7vf4OECAZ0uWXIrBUqhcCx/ePQ
k4gpe1pAW4SXJxiGwOLzxSrMTWSCPsBKT68FDhP8wXJkC7Wzaux4U6KBaoCmc334mWt1CpW37TYD
QyKtTo7L15rKQ1rkv6//6a+k+9JHnbxvI7dvKkOI6gQwOrmBHUO6G0IB4voj3mROaYeBHn+yYc/1
0PpOle6SsjugUP4CLq/pF5BjWZd9VoOSX9AAcjxJUJXssZT6gZsr0abH3I7opu7+sVZnTrJCMhgE
e1wAac3lKoxfJV2Fuv6RZkXvKzKsLak+FnGozvmv/t/X8fgUKu+2I+yuPVYAsd8MbwNoddKPsjBZ
a+7Fh7N2cdhEfcBaUvnKaGBoU1j50c6cY9vUna+U04L/aj5lnncmtJSrzub5wQAAyk8q1j/SvNGB
ij0I65KCBJKE2VamyfDcVMOdVvyuZSHuhNh7tJMqDQqpxqDmXN6ibw7wolR6VdWKbWNIo2yrrmOb
jFkfLpDpO0eKH+bQwyP7+k65WGvBpzjfM9/uk1qCr+EOqQIEV7/ogT1mLpyoqbFeNCz4qjZc+tqT
9NFWKIVnKsMQWREUGlJOCZp+YSXvHQ6jHMZOdQjNayNdA4R8R8PHvGsfae146wafbzPg8eNXlrXN
U+cxL9QeocBqmluWQu5Hdqhd5sJPJT/m6qHKvaCOst86ox+4Zpa86i8m7/hI54/37SPFTZs4pMKl
PqThW2iIY2iSz6hZknCeW4NJSqpB3Wg11VBeq1BbdKI3hJ87W5vwA/yXFy0mcA5B3yZgt8xuiqqA
xr71ktD0d17r7aCrX2XqBou31OULBKNMwimkhaEnJKSC4qDYWbYHhYL2kVf2DwvpX8RtIC2HB1fv
jNJccej8X9/Bl1stGPZ8sXybHHO1cAwzR8pVG3cM2is2hRTfWonP4rETcm3CO35w+kMZS9Tceljs
qciPm2Shm3YxI8Pwk1AL7zAAvCm+bRuOO0O0JzXclAnfhoN8rO3yM6mq7cJMzzO6dJImUXIYPNqE
GdQ8nc740Y4khCcf33jjubgE9RyWwXQR4ieJDSlR0LsaVPgHQu6vj37x4eTxKU2gjkfD7iPI9g5g
//jwkb5HSx5J9a3IcE2GcPepef5aLRVhLle2Md4kMlHHrpo0g36lZ/51bfvOTu19bou906D4XssD
TdKXSqX+olbqV6Hswued8gSctiPahI3HyYhrtjNMZp3cMM18HUW/UhGq2zgHxi1AqSConKx+5Llh
bVXqsdGPALbbwLUwQhEhS7ddiFMlrWRfiebNKIjrO55hveVDbO+9Ug47vLLKlYURgsLz6AqmOUs0
sJlgwiaxyrFx1N0EeqY1N+8jkd5RAbxPDczasrDSzJafcgrMVlUGLXKUUEQSAdrKE9hOvyTjTVWP
v/RoP0WNpfDKHOFGWJrvMccd17R3orNv7dJ8UDq90dyFtShc4qBTMCxFgrm5T8KcalFYaoq6OEWm
97s3mqeoXiNv2UK3bTPIcQhMyw+j21L8UbC/kzHdV2TTVMexV76TyQV967lfMQmDhCcQbsug3BYV
9oN0i3WcO4lfglr2b8K7OBuTkDfkDk8HGDucLKc4dKV1l/TRK9C3va/zhdbF3BpPwpoJoXFLdSAN
W3au/YrccgDAjKr/WVfZeyH7QHvV6npkudwtxnQmcc0UA5rxPci7GUuhnuoe8+je7MU6btJVYaQH
qdht2aU/PVe9u8r7gc71kdoRapc4QMC2ba7/jstZs8enbATu5nmEDZSdcsb3HOqZ/hjafIMkUWCz
ggvvCTms+rDcib66EWgV+pHS9z2ankBXR7umQcERyZ4BSE3sbRv4uRpjWPqgcMHLNU/iZ5hgxLdM
GCvZoPI4jj+u//KLD0T88EmszGvXqZwK3E8cqXeYTQckL1eoqZ9GVzj+IqJ4Zk94k0zOpQOp0TDL
4N0AxJbzQ8FPq8lPZtyhzQtFvc7lr9cnNJdLTDkNbQEbgyrWQMEg11pJxh97wX3dwffc/Fsk4Z6F
epfBksio8/VI81/Xx52b4SQVY7bRo8Hbw/ANltrtQF/zdjgJWUrfaK1HyBPBD2ZROnkmrZxSGCIz
TMsWPOhT5ortqIqVFoSvuGFDEMKJ79gI51udE9j+tsYtikq7njWWH5mZ9GmXbpp+eHcNuAhfn/pX
KfrC9TelOyRp5XmVCyHcsw4p3v3rsRhWuM9Vs4d3xAoCWmdCtZuNmzj+7O1ul9fxpoleFTr9Wd8F
SdlsUTldLHXNJXbeJMp1MIaiBqnSUxcy5RNLvUOuBmSGPtoUZfyHQi7dt1JSrhsc0EB0cHNQbvEK
kVAJCNkSGXn2Z0wiYTTSYsgkKA4Q7XftX0a412hdIn8dhjiwRrE9M4UR2lvid7dnNY/FHOgLAnxp
SSaBMR770TRon+LhgdcOjUWIw2yyXVs3+satGu43ov9jK15ngZMaDgREvNrXSVTvslLHt5Vn0U0P
XtU2rBIWENeM7m0Ke4dBm3jKw2QTPlgh2SnkCJuiMZNNCByUBRGKKm9W1jB2QCqF9qbjKl3nHJJ6
flw2zg6EGJTsmwJKss44/IiMPNtUSV84MM0uVB/YnCPs6b6Dn7NIlfUsY+jLBT0ATu0KL23jaIUj
VBLSDFhqs1YQaYOf8RYtKQWjiWj0mM8iN72BGRXJ8Z1LGr45mmRPDrCgcASPI+uFWfVwj2q+deMx
G6x701P3fcLzBQWnmVt8ygcREPNqoMMRHqVQ90auD4Ybrx16FotCin39yM1EmykXJPJM2QNuahxh
ekxuGUyuNj1Dq9wznU1tFYNfylIHLOF06aY9b5wLG2rKCUmqkphoZkLzz6Sx72Kp2j79xG+456Nx
KBxnI2vzPXOcx8XW1NyHPP/7t+eZM1bYACkmCZEbjkIObZCkoAAgQfBfMYuGCws2cwdOhfyjEY8T
HkWgiBD52gsUFjqFbl6+dhr2uNznnluzSY6JqnLbyWjgR3N0N5VMjtSlN5XH9q3bxz61kC5AWPb6
/pj7dJNM0tIEpzO1+DGig59bXbkahAfNYQCWVozwhV049+EmYZZalsUYMdjRcKHHq7C78zKGl6rj
R2F0j+iz1HqbG2gSSG1wT4j2WnZ0hCngVOWK/nYQNP2r2pDAiLtQmypMl8AvM7frlCvS5EZkZDTh
x7SyOwTFSEH+A4JopeMrp4aC/PU1mtkPU76IHG0qy6iCA0pTHnLe7GNr9Fmc/HCS9pGNwLek6dLp
Pa/IhdM7ZYoUWTlmJsFYrB82IxObMBWxb0vjk6XsjprUtzi5EaxBjDUPwNZul/Uyzot0aezzon47
xr0eoS3XFhFEJFC84xn0oKSfwIK1JxzlFkiK51kPlR8qg8hA5rxYrZ05BFO6CM1FChk3B6ZH0PQs
2kcF0V7ILSz+/Zm6xlSUf6A56YeaipMiL462VpA9kL6g/fOZC2Om4b22O4hRL8KGZkLwlC4iCp7B
cz41jj0A1axo1SpH7cQqkFLHaotIsk7wf+CJHvHbuGXlQglw7pHlToKJ7mgkYXgnTrYe3jx4gNj2
0RlzlI2abttj1njRsUDabQPbeOZBVqP/pIYFjQuxzsL6OKZLTrnnUHlpK00CjpQ0FZbOxSlLatOP
EoOiCAnbh+sH8jLmzuNTfknR9pGlTGYcXT3g2ag2FPrxXr0JjRtXY5gUz7Vs7O5KZpwSYOwX+4Bz
O2mSrXlN7JSgGuCmi29Ctw9gNv9pO+GzrR/0WWtysyidPBPbpiwSVMV4J4kFreCqArAbIC8oxR/6
qH+5/g0vd9k9PqWRMAjjwJmAwxo60ujs3hDgw7vSvBdGd2opOMRm8zOkqwEubgO5hbN0kHbQEu/B
9Cg6gIxTDoYmRN/3Z6/gfSYJiiD0/vqPm6sMThkm0hYqKZAYH1GOeIPYP8RVIfSUyX1Sxv0qMyHJ
b9BUraAb/e5aqbu5Pu7M9TVlksDw1A5dbK5TxNtVnfls2CoPtuc1a5/HsltfH2XuuTGlhDhZaYvW
6jAMYk7L1A9LFBvRAFft7V2dAVVgqSJotIauRnMP6vkABDjQGoMBwdThY+FXnKPChTM6Fe1vbAFH
6UFEICWqxE+GKOBDfoCF4C8Sl5tGZPetN37Q2LB82VVBI8m+gejAYjF25lqdEkO4nTHX6VR8EuWv
xv09xL+ifNO10Uo7N3G+uz7LywAHbPNJJGJKJHkRYxTb/uPkNRzCJdpvT2Nl7mBev8krYGVqewPF
1FX/m9b8jhTNCYCCgymsfAXDnLumI5bPdb0z4KMOXa+W3I7QQ7j++2YCypREYhAdRxUBOdgW/a4t
oHgkAzd65+Zz6Wb+2EFLUC5s7i+k7qUFnwQv1XqwpSIGFrzpcj8Gkcwf5AcTEnWktAGDMv0g+bMD
OVcfGk8/lGxEcNYNr0c8/esaz3/4zMhuuDMkwB60TJ4bla3MlpNd6UIyGNIM6oDqwqqrRt8G+t4v
iAlMqEB3z/K6JeLnzL6ZEk8Mgk1TOgwmjGOBB67xbhvjPnfF30ZBBaYk/XYx3M+d1CnBxCyBHTAk
EWeq8K4O8RBN4PiOF4fSELdOvO6F225gHLFImSzgaBL9bgxwA5b4mjP36JRywjWcTzqC8YGYwBnN
x3c7WhTYmUlTphyTpMuMHobE4iQo+Su7HOY+6winvezyVR8PeZCD6ZpF0I1c6vjMXGpTOwBiWKrK
eiQoY5W9hE7zowtFE9SgMF4/TTOJ5JQqwUhedZnZCpgKcVCQxBnbsfG0sQcCfeHAXsbBe3xKjnBF
XlIB24wTCpjHtgW3mQzRpmPqwbHUXYnU1Q5tmO54f+u6fy5jgC/a9PN8bWY1HInhOCftlV5SgZ07
DNPwhuIgBegQKZ/brxLTuQlHAJlHO37yynyXVUC26H5h6nNfd/K4K/ISPsgggh1D5d2SpN5YXbjt
C/K4XA+c25KTEMV5l4CqQfixyFetoY5iSD4yXa9iMJokIBYOdw9dSp7c5Nf1HTMTf6f8CQJ6QlR0
eOuDslRBfVmus6zZuAnXQTWWP4qRobsMSc81CxcxSTMX75RJMY5wyrFVgWcrSR51kTxB3OJH3na7
ZiB8U1eQdKGGc2iTP1Dn3QJZcbQ1hFbEj+tTntkyU+4EWAlySEbFUaDTK6v6ZJG4TQFKiQy99UQF
UKdealrMDXXeSd9elMAnZyEoAVhOT6yqfMs/4hJiwu7wKAy17Vq6VAmYy2anzIiEK7Qrw54fcQkd
FfqARf+rt6pg+JnK3O8beO9ExQotTCBaId33liXeDbSgH2ox/ClSemSR/CwBY4VphMjis5bYv9Ws
ppwJK+qtuGooCjygHRllvkpLSHKAP3d/PqBxbT9cX9WZ0PqlEv3tU3tYzNSJDH4Uun+sDPNNpOO5
Vn/9r88t5CTM9EaqbKEZSmKOceCAllAmDwqxzcjI/Rh694sQk5kb72uBv82DCc4yQ6EoGw6ZuW4g
TQZbdcNeKITNhLAvwYJvf73rB5B2ojE8RnhZyTh+CuMIDiyww4Ln4cIlNLMSUx7AmKR53OshPHq6
3Jy981jvjX6Ozb4wibnX0ZQKMMQdAAmwjTlCbRw99obDY/mlc8mBhd1DyaoH0EWzwBzgjN0VS0r1
l8lHHv+6EL99u8ySsPlSHbD7WbUNm1AFfV+uYtTBMq/u1n0U/ak900B2mDmBMVTVwXGqv420Uj+p
/7GSOSUTDG48Di2g58cWBQzuJ4SoUzniZQx/14yux1SqVw5lh3xzfeN/0fguJM1ftZZvswa/Opdt
koAw2sJaC8X8E4/hOF1bYx2oXN+jUnvQ1PmTjjIQBvuwikiuUNFq1okR+pyOezGqdS2qDaEfKWVh
EEnIY0OWHI9psN/BSYH5w7rzlLGGDu1NY4m1VKGfeQ0klVNESO4a733dqIXtOQfW+8p1v80opMTT
VNnQiDWNbiu87k0xme95h+Kjnxv5DahZzhp9emgVNAhUsJ5qb0kZ72CfHW8pNd3AC8ub/myVHJmR
9Yok34bkmDBjtSoZUwdwveKVAN501+q03ZcAUAXwAUxWmiTDPhMjDAzA3ol9M4rllkjIY15frZkw
9bV1v00NsQPaFB7um1RuaMdeSai2JMZDBEDZTdW7K2+gC8nQTKlgaiQQZZj1mNZIHFIXMjrnt7Nv
mHtu5TubJAsnfW6QScbVUtuq8NX5sc/Y7hxu+yLeKaNfxWP+3HJroXA499kmWRdNrNquCYaprWHv
CWdtG3SL5QeME9zw1F3XCVlS9ZwZa0o4YFVMdATEzrFOYPXpAg1+GKv7pvM2wCjnW+CPzQBixrVc
dcXw0XlggXTCCca8p8+t09PAVQ995oCcMLDAyZdsNOd+1vnfv+2cvolcYnY2O9puLoPSZTte8hPN
ISNeE72JI/PsqrmwrHPQhymdIEyy0UyrjEFNOL4r7WzdNgoAu2zrxZZCByM7nnUq4rSFtnuyWbxb
Z5LdKcmg7keIJdSSHUVhwQznDMYHlxx2qKu2CwO7F5Bp946Lj9e5b3q+IL990ygu66JNGTsS27iF
Bm7lh1rf6LZ8Px/HmOuHxVrS3MzO2cS3oRw7zPoCDd0jnBcCaPm/oWn/dD6dmTE82Ea447wF72np
Bp4bzv7vcJkDU3d63i2xcD61OWxiTXYk7Da4nqTvFsk5kd4urttX4+DCJTTlEejRE3GqkbIIVGYD
+2y20GY1SOU9bMFMeIOxqjF9CiABdHbUitLoTbr1WWwEVR2gNkMwOtz4rfFAAfDIfVir1Wi2Y+Aa
EG/znOouzc1wda5Gju4BcsUx6MwtsDCFuetCzoKQxb8rN10PEc7tmCsfUIN1XIxPlpMXvgihnQk/
9XcU6vHkHlQUQL4adkCqXqdxfJu7FLiXsdnSaGx9sCxwr9T5rq7ZQ6MBIrCgCIN/hguttPJbQrIk
MD32cv1KmAmh5iSEwvZBAyWV0KNno0tnEGjwqPoZAJtdCzpg3WaP18eZ2+yTGCp1XY6OpiAmAZ95
rFNmBOnZUyUhkbOKIuDIOIoTNxDqE0uh1MJu+/9dAS2Z/+7CpG6AnWCjddTDmG+FGKvXvAf/XnA7
Xo9OWK0sgRjpar+nDIo7zw7svXym9MKnvZxMsymxwLNk3FihZR2HRv3p8AiARs6tYcvnxWfHTEeL
TW0CxOgi44QKxdFqq403iHDbuTBVyH34nCTmNtPDilZIrHMI+q0GG8Y14DeYbXjnpGwDHfUl/OLl
XQSY5X8/dTOGUa6i2DqmioTQ+rFOaVi9JfV7i8aHn/PcXl/fRjNZNptaB1h9DsmcOCTHWgWtHYha
+m2oYAil4ucwzCG9Ak5jSDdjW0DgxNsMfQp+YLqk8jhT8WRTHoHS0Hdpncg6mq5eD3n4hgc1bE1D
UD2tIOEOuNsCghZx7A8V34919pNSlO0bJzAho3X9I8xtrEl4TUMo7SaOso45SDC4i+/xwTcZyM/o
RHVLTcS5Qc6n6tuVUcUF40gNydG1YPPixJn1VCRdsm605x6gMdMuJIqXH7RsSh6oLEYrIfFBY9PE
wwB+KGkULWUSl9+ajE+iDixnC+KA1AeoinNPqubgSPrKIAn9TwsxJQTkJY/54FTkKFPY4TTNsxji
v+iSHdxuoTwyM4EpBaAA9kTapMQIjvsHDfFHp4xWi7qoM8d2Cve32i4JBUQkUEd07rniInD0w2gr
K0jBMPZHQdXSuZ1Z5ikoXzOz7uEs5h5LgZOLfDpwsnhbIWf3JNs40bAzKlP6HbdfRvOsGpQGCsIF
QKiv0/Tm35br/JG/bWmg2cjQjo17bPNqn/VuQKWColp7Quy/PsLcB53kWVKODVRCB6iMSPWDIvuu
2vGmM9AjcFj24PJuYSYzHX7GJiGggG8QHr+Ze+xaVqWolznNJoGgW8Bo+QvvVf3EjDPnQDajn2jv
U+lCbpwwG7hPcnA0/m26kxiRohLt9maKRYXaLXQjjybex0hV9JFqeG070UJ57TLL2QMW678rN+Rt
VRCZYyDbDOKq/Fs17q3h4U3JkvrJHtPfVcIfDJGCMDgEFWSm/LpM4PxaHInXHtoqeiQG3V2f9dyZ
nAQVoNA8BbyTdaQt4K8kNv6QkW4hJnT9z19OnlGl+e9ci6aLzVDk9rEa85ucAk6f9YdOPUblJ/XI
76gdjovIxJlTOUXN29XIMrMrnaONaoUP77k9zcf76/OYOQtTqHzbWiPKQYWDOmL6UDXNunf7F9NR
69DVn4uKrXMnYQqTd1mjYBLROsfBg8JfDq3WMz2MhoBCE69fsQ6IS1MOa7erVswm91B4VHB4dl+u
z3JutSYxhXJAiCGr6x156W364myLBu2WCMXlEuhsP1QURn7N+whx+oX9cTmTZlPMPO9AIjLB+zjK
kj5W1H23Qv6BJt4jpPcb3wnp/txUuz67ma0+BcQzGJlZkVF5xzzJlO9SfeeY1UsC/Yjrf3+mVMum
APfe4KhOQvTwWHt8VQH2HxrO2kPwCK1xVSU4xgQNrnFDCdleH3Imr5nK9VNwb5qMETjguP1T7lXr
FIEBNoz3PKv/7dL2JgECfvF87CWGYEPYruCO9nouV6DPoReWZWYOU2T2mAAAE4YYgJ7f02GUHXJb
B8AZu/B5XhhjprLLptDszkaWGyUUax8BcUIoXVt0rev+wU69LGjJ7wwSsiU8KYu0I882ImLQOeVR
u/yWKbj71Gcb7hrNJQLpWPu2AiRhTRvnPSuJf8YRrRpafQx9aa5d0lagW3TPVVqtutr28cd8gKau
L/hMNYlNEd9OC08qqMzjwNQlCWieN36mIoj2UfhvK0QD25OHvEaTukPROq0I3ZoJWXI/+uowXXiG
0vMifss6MmXC7MzRqCpFXb3tSP2SQw6FQW7Y7bUvI9zGA1HVHnZWpt/B13YHIY0Ad/uGetTcjr3+
yZp+k3SO75rZqiiifYvvJKwETlu8zaF2UvwYjX/EPbEpipx6UQOMv8WOo+7IwQALRo5o+wq9hUz/
bSd1+hoj6KL4mR+U3HZ42zE4HA9OvnBxzAUFOsmiUti6oz+kvaMtGN3p/I005osBXgQEPNdjSEgQ
lX3lR0ze56EiCxt+dp9Mcir7TKOOaIsKHyThdQU6sddXayTICKruLXisuypngOpY924M+i+K2tc3
6ExAp9Z/N0hSRFVFPYUSDJFbiVyRqPwAPfXHouz/uKBv/yM0iNFJGuXGEbRRvQzt3MR88pq89SUT
vwZA2zrP3uYAAfuLyfbcrCZBULeFJYYRSjSQTbJvahMYWulC6MzF/Xj0SmH/IKPV+0Mnxer6d5xJ
ZqY49NSMRUngxnI060GvXdi039RQjFj463OVhyn0HFy10XKZ6R6rnkDtsKT+yCsIi7d3DXDBKa/v
DAHfG0JhcymfbD06EJfLBz8W+VLWf16nC6HEPada30KJqHJVtQQ/Ae4YASotpm9pZz8y+qlQycKt
wII0CX8xnR0qgPbavFgYeebCmSLQW8OmJdqWeDl1kKIxUyC1hWjuXAMhy8688R+HmSRTMEKAUVoC
9qs0jOewsPAutbZx5OyhG319j8yu4iS2uLAMgMB4D4ItqgBZx3dhGG1YLYBPs5570PsD0tF3GZsb
3W0pxErZ3nDtpcg2cyimCPSqbCLVFqN7jI0yCXRLt6EMN3kqt7DWaIo8cFj9aBrpbUvLbYMoT1z9
kxB4Kvyw43gd99ZvSCau64wv7OqZ9HVqeKD5mKL4grIsbLn3PLYf1Kg3xjnCaue5irKfjje8LdYr
ZyCWbApMd01tWY0svGMv0iciLL6GgGHnG1ZeHjsHisOpBxXCzG0PRR4HXvvTdcRL7wCV33sw1IqN
HFYZOU0OvK/fC2gmrrPcW6nBenU5q4OwVZ9kdP7KCP7urV2+Gbhm903XgBVOhVq7trF0W8x9uEl4
iwUxsyRx6DGEcwlcBG3o1ffQHM7uRqXWpTQHtHQb6EN7C7fEzIBTwHtqwYndCT16LGNtYTeA8AdI
1t5rCNrDg4qrmygbP3QGa7MRoMWlNPCyxqvHpjh4edYBYv/j7MqW7MSV4BcRwS545ewLvdju9vKi
sMc2CIRYhBDw9TePn2zd5hDRTzPjmTlCUqlUqsrK1C22rA2S6SEkj9EvEUeoXNRbz24/1e63EOFf
mHo9BV199YWMXjoP43PEiznp2Xz15SrRye0qfsMBmrh3VAcAwQe5S5qX9gs80DkTzg5YJXT9WAdv
tg6FCM+QpU7badzNhH1s1fSAN8Y798AI5XwIkDhBZeG57ARtAkr5vWIuzm3+a6rZ57pWQwLR3mTV
Wy24CxMIb7mooEPkI0jlYMstOvFBrmGRdoeHur2xQLjkl+1lQrPOfee4NJzhG2meQYkL5GKpi7AS
UbHc3PpH+qD6OI/FwWvmq+esvSyXzPm2w39dZUB1UwckHUFqteORzDdveyu2ttkHbrm4QPVvJcS3
+/NaCihNkPvc3nB7sQZ5VRW/TM5XLKHU0ZmjskuRvvddtKd47GX1ybFwXZqodRUEKD2FdQCWJOtX
VxRfeQmGwHrevzdx84fX66/lUz5tIwZCj0tuexkQWhKE8wwMCJ/ur9jCu9/EkDee4F0h4vES9YI8
QsrdAuqgcJFXiIPJfxdLNVqUb3b41yRCB9Q8HfHdS+nVKa3LnaX1MQ/6lzD314PepbkYQRMqFTyc
RDNebI3mfZzfMkhKz25+dzd2gfvrtWRhJlbcCilzPJ970LC9KqHTwYsPrsiPwLptc9Uemt7DAuYP
QfzhnSMasZLNRRYyGmHxHLDoNuCWCbvL0A6fmLKObUbQkDIgRWQ/OiBZvz/m27pF2DDDQbQz+C/i
aXChZ9+DPu80DcEGpZtkFM2h7T5UbtZtLdfZlaDFS/wm1dOrGL8FYfOzsX+OEyiekYtGK03THDho
RhKN8Px9aR0Tdl6PZQTtGhpeOqEe8hxBBVfZlsoAzvL5/vQXXJZnvtMa1/NEPboXIr7Ot9SiI776
UBFDJXnTseYC8PdTN63owiy4EM94qhUxdVAULwma7odPpPK/2kWWQrXyiuTSGtRt6cVrcvPbVQ84
WhUElw5gosTJyoc8qJ6lGLZBMJ1sn72ycnrwYqffMG/eju20sltLI5u4coJ6XJMHWXiR56ADqkhP
KYh4U7R176SP0LD3f8RwCFpPF6RFVkZd8AQmsLwLrIJL4ngX8Gp8zQTbKw/XuLX2tlj6ecPR9BWz
uzZU0wXd1i0utPqmZxgCIfI+rSQCZoB/HaYzIx+CqhJkBOIOIkyj3hd5foEW8mMuC+iz4kHv6ezs
NsEWeLUjB+X3fdO/HfA34i4TPh5qakUx7acLUbB/6qN3HPVutZKhW7B1EwNu16NPp6maL8PsnpwJ
VFQj1/xASiYS3VJ1uj+JhfDGhIAPnuTOjNDpAi90aUX4MjEbrkpcpYI4jNN+rtY0SW47/tZymZ7C
Vk0ugtK7xPOe5hAcA8PpaD/WRCOKXmuTXDI300OIkAqvDt0La+i0paF+DYEhQxOaWqm6LQ1gPHFG
tGCOFepcl0xk+3K88YDwM4+ClRtsYddNHHiEJtl6oj1I7vW4oVP0X6CC/0q3P1FLrtYXbuHkGzth
QsHjYfK9MPLcS0PcI6/rM/L/SQS6zK5wkMiZ95r7Zw8KelGmzlne7YXl3IqocsWNL1iCCQqPp5ZE
qNOEF6h7f9I93dvYfz8uMjQKE0DTk/umvbBVJuy7Uh4JZvRrXLLRP9oDIvgQNGXq5/t+/TbqX3Ha
UDWkzIQmFyf3niD+/lEH/XoP35IdGEGFYHM4q4y4F4l8h9dGr1I7m9gNXoZie//7F7yXCXvOSQ09
hXrGSQmbLnF0Da5b7r/vUjGBzhn35siSyr2ocbg4vT4qEAXN1orPWtpY85BDOYePUz1eAjdke9Be
y4uVN3TLxlEd76/O0hDGMa8gNdSCsB2+HZRJMXD0WftIy24tgbCw+CagOUaQPQDXPoMcePhZyRhM
6asBzMLpMsnPqVtlk0YQea1luxO1fyqpeAXhPfCZWV1viCLjygFbMFITkWxDPgvCxxgp9si2jyTu
9yb82ZIc7Yze/l0bYcKPZxZy9O9NYIQp4o/jZB1ylNJWXcTSDIxD3JNphlaAxK+rChm3Pn4ktQZw
qTxB1uD+BJZq8SaR+cxV2c0exvCESze8+iQhd+nnAgz5EFaDJnJ4ZJx9q/nXqIoTF/3JoWhfVgZf
uN7t2xXwl5eieQkonC31NUNCZps5aevf9Oh3TfQjQMxuX9oppeOU+CjeNAGEAhTETXz9xZmh+xD1
Rzcaxn3Ygjr3/gctGaf77/dYSOO6zWTrK9SHgD+z6Ik4TXVFIVU+h7RwgFv0mxXTWYqnTRiv5VEV
RyIf8fP9rmLxc4PyFeBd2OiHnirw1NDpB7OaPZvtC/ToXu/PccF3mKTlfidrDr1fbLgFsAM6fzf1
5PyA/sFKCPL2noJa+N81HFovpk2lhqutwtQuT7GvHujYhUlcZp+UGNPc+/yemYCB89+RKjt2oqaM
hmsYiW3Hukcxx1cQ0LzLGMBP+e/PMy8aPFpa02WAsCqUwqKDRJvdLuTOS93PL6VV5CtbsmAKxMTi
AosS13kr3UsFjtnB3Tho/0JAva/CcdPYbE/C6Lcr3WNR87TIVkl9bjfS/0daIJ35d4aZ7upiRu7u
AmIpHDCagYSPJNSjl9qrQD9tISHrR8+kg4zrNJylxVdCrLef5aCw+HfgSDj57Ax0BHdbzr+QEKS/
UR/VaOCAVjSkjSDDlZAhtz70UHd8UnY/R+/cVMPjFEFeAl86iisrgu9RAZhKHMbDqZdFcPBH/8Hp
6+f71rl0Dgxf4qFNwIFQqbhSVDmkK0kCPnO6RVSjdn0sOLg6xp+iW6113u7+tzbTCDsIjWMxT6y+
xhMYp0ACJdqdX6XdTRSBf+nrH3TUx6peef+97UWIidLlk4+iMFpor7Zdp3jyuydvbopDk4FX4/76
LeTniInU9W20WvM6a66FYC+F6E+Obb/knbcFSB/cjt6zNchUZ+QpLKaVrPPbFy5Ai//aZaPnUvmN
bq6IFthGRu42rkCGUaGH8X18EeBj/HcIF0ykhRcSfiXdTcmIVEmIDFEjV1tp3w7eiInaDTN7bhno
gIG1VN5RyWDL6RyvXFpvX5DE5NAOa2iw1qrAj6vqV1vGn+e56xJvZDeWzN9gM+zWdn/BwCLDRYjB
d4swyMXVbkWtksAr+Xeg6L7z0Z5/9jTb+VNf7Gyfh5dMgrieWJC7zmJbQAureK5VuPHdiYDAWDdq
d98iF060CeCFpl7s0r6vroCMo/tqPjhWt22p3EKa69sU0q+RXb4Ppo680b9mQqcZiQ8rrq6t0+0z
mX1xg/bkzPWGxc6X+9NZMnbDYeQuKSYHqOSrbGlSNxDahaj31q7sz6te4g8LyhtOyeTIJmUMbJLT
w90i5czBPhvQ/cTzDQRMhtiDuNfZodeGBei6TaFsmmBktC1unBwQNXa4/QsbKoq5fNX6MwhpuOQJ
TmKX6xujrofmmFBlG/yXVhAk2Rjc/idwzl5Y/X3kr+1aovrP0/+NaZj4Xluh7tUyGOOMDl/wofn8
UKDBCwzL6FyL0Ny5h1Be4nrFYfCdA0OLRzEVSScAykeStuuu/hoL3ZJXNOG/A2QgqpAgA2aNDzaq
X6RBLl//WYQqePVjXNlu8CEM9cqJ/5O9fmvuhsOCzHoUF2OJe6zv1TFrouDBdyp9hXhMB2CV/0Cc
nG1JBxJot+FokqZ49QatMz91mqi0LyQq/hCUOXFa/rKtaAIlGOlPfcd4tZUlpefYA2ANTI3xQfuc
yk0OJMWFFmpwdkEnwVxRuMAAVp7CcvqgK839atoWo/B3gGxOKw5nISQxMcmhULL3G7u78t7aao3C
CM8Sn5eXicQbRP0n1dib1YOxNJoRec2tL6YRpZcrBbVwPDZHFfhbu5UHTyEwt3mKs7+h9kpb3YIv
NeHHY1l3KkQDxbUpg3SyvG0m5ucpLj6+y5GYiGPRFl2p+6q7FpYFGMEDn+QpyoKjnf+4P8DSahnO
ULUKL+EIA9hdcaVWsGNdAk7xmYFK2Wp3YMJ8XN2ZhW4xYoKNh9bvR3eyMJuy3hcOFGiHz4gUtsVA
D8w9ZkW2zaSXSm9A46djg6HIAmE9GTeEDSvB1cKjnJhoZDA+lC3PC3nVRep2j9NNU+rFa48FaVJf
VZu2nE8sqi5NOP1y1vJWS6OaEOW8Qmo6CDKJOwcNt0J+BfEZKK28czCSb41VXQuf79vYS0PoKzjZ
MYiCFQNduIpM3LIVD7YPaIa8xhlP4gh4lSx/zNtonwXN6b4NLTlOE1LcEmjdFzbGGHKyJ4G44j7H
w0fiITedYkCpRHjrpZIJxIDvD7lw7EwUsQuh5IHPo7z6sVPizNW7KKwtyDeuYWsWojET9juNosq6
AWbi5Oh81vRrKF7Dfn7IJumcugx5+fsTWehZJSa6VwU0b2KA4a834lewt51aKzjZXYPKD1IV7iOS
OA/glcK9WF68saZJFxQH5MWQXyhDkgCk8r4+ShJ6/8ZF89y00OIOmquFboqoZBdXxNfZtx/xgF55
uC0E0Ca2dywQ5QYgc7pCdumTK5w0b9akH5fs3Ai5qEa7Vza67VU3fcI8gZrtlcAMVylWlyzCSAzX
6N/yVEyntCnasd3ITkFVwBFOFG/8IuLD1vcCkPsF9dp+LAxoAnj1UNWu5OWYjp5Uu7iVewGLR/88
msqUVe1WZT0Xgm8TymtbXUXtkY9piwYxchMpmUUNHFfKume/i6x16uYlT2FCdkE3EN6UpjEnkeVJ
OBav2iVA7UCamDrtZZY6bXkxJlGJQI+N5deVU3azgjciLROxy10QOck50mlvR1dw7pzDetxqG2ly
rhHjRSmPwYHEIvIkmw46c3kjVoKfpQSUSSeNIrtfC6cdUgjB/ohBpq+b+BhZautLe9/J/JsqgJ2v
BChaaH1uIC91f84LN7tJKw39URdcDyNPLR/KWJDXm8BsnE3gMqWXrmoB0ujr4DNU1F/rqXi8P+bi
/ho+JB4VCEHdkKfED5F3GjfCa7cQtNoUEJBA9pUGydzh6WgD1yrdlVGXDooRw7iFm7M88niaxaC9
zKJhw/r8i+gCJwkp/Vg67On+9BZuHROvW9Pe93LrtqTgg7Uh89iRDC8m7/C+nzc8TOW2Mo9YUKVx
bO1HOW/noX+pxmHlqlnwkCZkFowWNer9tElB1bovfXIGeh5CilH13/hObiBiwmNtrQpH8r4B8+1r
TWYFSiiGrAG/lqQ9BDDD1QLOwlViYl9JHbhtLPw6bYm97Zz+iVb553ftg8nr7HJIclMyi7QIo29g
b4GaJJfnchVYunAyTRxrHqHQL9xYpA3tj4PXPXW+/QNECZ8mMCkXA4QQauccSbniCBaOh8ncPI0o
ngEV16S2jj5aXbdjPjRN2XS1NfvN1rKWC5eIyc8MWTP6x9Wl/sh7oGVfGwAxu2Dok3lwdwOqqkdq
57v37ZBx4sti5IpbTp0OHCDgWDY7p7bRRdaKlQGW1syIJjrweE8F11iz2kdeKPsANF2bVJQcwX+E
h/f2/jyWLME48Y0nrTgIxyZFmL6NfBFvh7JPNcTUIcoJCgCqt5p/ZdJWK7fRwrxMJCuISXrRFcCX
TkM3JRlxjpbV1Umck3PYdsPVrdfIPJdGutnJX/XHMqzo4MipTv3I/RQglXizOuVO/UZbbB35u+DU
TMpj8ECwFoh6lYJRR53cIgcQTHJ11dHgb6OArJyhpWFuf/7XbKawzkBgVHVpmQ8gr7FTnnlJLezj
GHy+bwoLd4tJdswBNRjn3uvSPu/9hA8gJe2QwUggirNGOrQ0CSPvaw0zKHndXoKW85KBGk4MRbZB
E9x/q/wcS+9cE3fq+Ro0RlCESm9JSUAd0L3CEeHQ/FegPAExGbLXvmL4U/o8owIHcouzF+UrgcDS
BA23oBtnwnSAVgpy+1jxV6C0zuC4eFil1lpwciYMVXpYvrn2ZYrk2k+b/Y7kjJtNnSc3vxZz8CFY
Az8szcRwDH41koFC7iztMhCC1jui46+tb+17bf++b29LyRgTc8oHh2V5DmvIhuoMTevHSUfPYEma
2j2PFRh0qvAUtNHv3lVJBDmDzRSpH4OPzjr800pAtdANTEwM6gRnFLjKkWncdN2+aE4zaY+WGvbK
1R+ybj5PlRftmxJ1vazYcahNUtruLAbiXWsUx9mD0GjT35j3jo519e18gKh0X+9LZ9pnRXsQLHxd
Wa+FvTeJkGnk6WbwmUqRsYRksNhBcEaCciMbvwtv31rZJsrBuaE3hKRt8Y2P+7lWr7X9GiCj3Xan
VSNcOmQm7tUTpSNrgubyGZ1pIj5i0+J9N/enwBq/zS4U0mk+f5j6LhH2vE7HvnBZmahXNIsh/+yy
Nh1QvAajyc4ifAOO3G8NuruUw56tuviufXflqlqqDJg42CmefaQm4ybFX+ukzEi+ZzZ58NtT32aJ
5QT7HnlzFC1i6KIN4Tc2DHPSNjFNYEBwPOGAYkhI3a2rfo5lHK3c2UtvHBM4q6hXl1Fzi6M9cogc
ee6a4lPFHjprF4CwVVj1gQ2fRyv6eN/yFvoMyB+xir8un7HJfNYWbZt6rgyPdCTHVg8HB+Lp+JQn
LMSui8nXdvL2WZ03p8mb9LV0gv9c0JL7oBvwu5TqR1bui+omENHsprGix3d+nBEpEeRBQomqAvAo
Z+2lxQ8v+t5JtFJ7bup7aOscWxDv+q2TAPHxG7zbW3DS7GM6X91yM0DbnZ9CtYemYOraa/XtRbdi
uM8pH0kQ6bFNIwcEg0leucfYtj6Vdf1Z2OLgjd1etpH7X0xqsAvS+bX3onqDHqW0DIanXCIxHFT6
pnU4PVR2QHcO7ip7kOHGKqMnB61/PdJurM2L5/vLuOBcTPRvHQCyZFlDl8YgLZojsS+K/OQ51c5v
ow+Fsttk9Y5eOMYmBtiTpTVmvUYoo/VVa/cShhDPsvujFaHXXpQ/mZo+6n4lUbs02i08/Mt20XUT
D47AjUmcHvWeAJHNeMh4i8etrQ7Ifp4LN2y2N9+6ErovJVxM9K8octWNDYZs3GaXUx+aXeGLRrir
yfQZaScOrfJmo3JuJ2RGQzy3mvhwfxsXru0/Sd6/Zkvj3iuqoUDaNIbMZkgfK1081I44rzr/pfU0
YjjHGkTMCLOuQUagXmeF1qmVWbb1o+bbrAgeK6VKaG1JvPC8lbBqaUwjqQMgJmAhQwfJZQrl57JL
FPxvoD9Go3cYLQlkof5crPddLt1vf/7871Uc3NgHgUB0zZ18x3MHNKMg46+HC3TQHjMwGsSe+j4B
r1iLr7nn7UYV/bi/f0szNZxZkFdIjM0jcKae2g0SB0IF/BGcI+eRxl3Chfc6le5LU6/JCy9E/X/u
mL+m6sUNkLQaefapmL5CbOe58gDEideu0JtVvJH2NNHGesbhK8Ghcp1s61BBlUmOO5CrN82XZoQm
V+l/Ap1eEv3i0PSGVCxClhKKJH4xs5V308L8TEhyVJPadiwVX2lZR/vem7JDJRWiFjmrlTO3FCeY
YGTmAcLqBBNPOy/7z+rz/Zh7Ip1iKKtEZFv4xeamyz2U3S5u1BlSFlvgtnyWH2xWgmw+jmI0xVGO
DsGgXln4m3d7a91v/uGvbbWIBzqacOa4f6Cv0lXBUUy1C8XODiV45m+K2Rcr4cjSFt9W/q+hOhAW
DlMjeMq5fSD98BHamS/3T8NSpGMCmHuXeBLUDDztp9aKzr4b5MWmGQQ5qsnV4GPn7cHJK/bcinLe
W6Ed7Xk0rLwNFnypCWDOa3vGawdyJk1ffMhiSMVmOT1BGJ5CD9FbQ7IvNPQTkyw5Yh7gTVZdpZkN
/EOlwwMT7i6OegqIgrPvScWTKDhG8oB4PxzdazRU4DEoQX7PkbGf4h2z5LBtmpFuu6pby94vMHMQ
E8Jca/S4NzWS2jrv1QvAuNCcROfhti/qjz4aZixmDScw1umEcQL7JoJMJ+br5zFvPmmyVgddCExM
SHOleAmGIST0wwyAmLk8RJF1UeUk0Vklz0CH+aAFmnYrBve2uwBb3L/GjFMMPpfJRYJ9DCGzOUHF
ubS3Xuj/1g3pN1UcvIZtfbbRG5PUpAKDBTboe01TqG27zUq8vfQRt6X460T1sZ6YVUmeDmH2K7ea
F490+8ZdwUEuhCehiX0eUPSC4kzDU8dqn1wLhNtKTj/ZHBxsGm30zHcVVLhJEO86l17jYFgBBr99
nkITCG1XoXIyJxOpN95oyOboSKr27GJtV9kH374+QxP03GTDrKO+EGk1Dx+ZhWYD8KuDXwzUXKA+
R39zueVrCICFAxKaQOee2UMba69Kc46pAFnk9RtbiW1p50dPBQciEAP57o+mmY6ilsfRsY+KrzYL
v30wwtgIinQdZ+gso1WqlfivQEfYrnZbuvNV0G0srTkogbQgwG9Wm7jsTjg2PGEF8MqsbR8CtNRt
6uAyxd5Gg2Q8K0Wxzee118TSVht5MOA9HA6ekiodrTJhQ/859BwrySz+O57XUtdLYxihEpRjJ4+C
8x3Rn/WpQ7wpkAUA0cnGi60VrM7SEhuvuCIq5gxc8nXqztBAmSV4FlWU7ysS9FuHiRECXDGg34BF
3Xc/b9/aoYmK1gAlg3pBI3aY+g8Z2OjmnL3yYI4TWuaPfcRWIpYF3p/QxEL7zAriCqT2kJ9q2wt0
VdD9o6AXw+pYbDHP9uNtIWsid0Fb7ay+/cFmmR2zwLIuuaXhHSwIUELl1dkVXNWJN+ttbY+HyYZa
MXL7jj7HnYPWnmkLkN9n2t6gJF0Slv2O5GtdvQvIldCEWweytvXcDiLFZRkn4I48eCI4OW4y8U1o
hUiSQXMg+mJX0xFEwJusFyelOuQRPX/vcPbr/qYt+QETlF1LKpWiMPZgrMF8Yw1HNvzB/E1gRyrG
/gvpP+P2xpFLoByNmwUtr5p2ZKUnZ+EcmLBtp89CSFY2VUoy5xPKK4fYqp8VjfZ2cLo/wyWzNJ58
VUy8SkunSrmr0V7nHtAf/kOO8Rbac2kzfbk/ykI+GF3A/157qrXkjP5ByMcJZT8xJ4dujFe1D5E3
OZtpqGMER0xs415vcoeyC+tYlkAeCBjhVjywFm+GwKn3979mac6GBxsigerA3PN0LOQvZHuPsOdv
UdFuCIDAq1n2heAvjAwnNgoOkrUSw3CkpreqgvfizsYrxXfcxx9GPuzpUO6I32+IzT7WPqRLm/Li
duNDWZXeDh5p77oCxPfOqS6md0X0oQnsVixuOVJ3HAZdPCD2gBZE13+/v64LIX1owq1l0UAxENKu
KQUCBU1ymwy0nxLMqT9cS538INo0KvxW9tVKFL84oBFNCS3jsbcbkZbUBR8gOeS1+1Tr7GDNz1GL
+zpAtRserA+T0nX5yhounEpys6u/YrihGmgH0I9ALbU9lB0S1nSGliav80NM/fxdzzzwj/47ChOz
TWralGmrqx0KQ5u8AOuxrc8QK768Nx4ltzj1r7moSRUR3gdFKtocjJQt8vtF4YJ+5H1nzYQwW8i2
qJIADlvfwrVhrh/80tsEk/WSOfIk1vhAFt7poYllBviHNZJolhalfYl1rL4oH2GShLzk0c3GCxkA
qKMhxElLdqQZ+0/btfMUzzO0A3NnTnQ0cxR3h9OUNf3TJIvj/TOx4GtM0mXkAMdezQ5LwXmYZGKL
gte5I8FGlSBsC9cYbBaCGRP7HNBiyhiUJXFPvNghKW4SfxfVsENOvTmxcBq7wq4O75uSETnFaIMU
dFIszdAIMFM82n3LxVOdftOdcwK0ga7kd/4kVf8/0xH+H7BZZjwMypmlkMZGzaUBY+TcseogpLUJ
5HfgMUO7YFs6tqdBVjgZEwWRbDOcex8tKW1/tqfwewcNpJUPWni8mXDnnvIIor4ZS9H/UjjteajH
HJW6UK6s7NLzzcQ6q9xHgyX4WNKQfmQT23eDhuCZ/l3OwyFjBUviQt04oE9qjB7yYSUFuxTlmIBn
G5BjkLZFNXKf2Y9qnDfxHHxtfvYdUpUjREi7M3PLnd8714FwngSluy1xfd03p4V3nQmGtnjMJ7fC
4MMI7Cnc6kkQCBk7n2L3QxVb21aNqUWbFcT6UiRiQqKDPg9HVNGaFCrgp9DyxsuAQufciG91RBM+
qzPrvce5O6M5GRSAEDRBnMkPkulb18BKFmBxxY14qCj7saGjbFIelY9B7u5kM+/0CPPlWqZokPhS
+v4mVP6uaOtdXAaX0I2fVgsnC17JhErD44NQK4jrNHB+T1E+Jl7YsYTL8QS6sHaNOn0piDc5kMtu
aKSrWZM6wj0gTJ5pQtvqS0D0k02Ly6i6o+DC37Su9TPzrRzu2rrGDjvX1nZGbua+gS2dWsNflWQI
xQDBpvR2K5R5tW8n/6Fcg6YthXkmkhrFu56CjS5LA14dob31XMTltocOt7TojoD5dprmx0DozVBC
0zcq9zKnGxslP7ebrlkUf6VeVCRIW6+WcRbiExNyPUk9NrIK8UV0eGwCBVrv7sUZ6g3Koe9aUhNp
TRRXxIV8GMQtgxcquwdWjh9XpdkXrNPEU2dCZjXQ9tbVgojbpolkvG9nC5VWlGOmapL7TNHn+xNZ
cgf/B6C2BlUzMJpehUb50D6ECMkd9wl/V3gT6okoxFovU/sRBd0E/S2OP2yyYCVptnBrmyDqxhvb
BtU060q43Ibg4a+dr7fqlxc0G7/h5/rn/Uku2YPhbKiPkCZiHLulo2M3+SfiDec8xGFYOwQ+osU3
LmqT2hg8RXSQWZulTEk78f25Sm5lkfufv1CyC01kdIuU5hAWLEtV65bbSleHfHyYmep2EizceVW0
yZQND3HJkpbJlwGl2YSKduUNvvTICAz/4VraHocI20Qd9yXk6Lm17A9xvAunDHiML61y0rnKPljZ
Ssi45DZNLHUppyFylLauhedN35ussD4wfEKSQ4wtQcL8tc7C/nczVR9bVlbbrvuVZ+RXAJ6/hFBO
dnU3/p79IF+JShb8pwm7dsbByUapLMA+mu8yz54y7u9WT+CCcZpQa1fprOqbHJtbe8OjaiH4qKwI
ZXQRu3CTItytWNGCjZrA65zhEFQeBmrds+c1zX+V9pBG8vt8i3b+8QSi5Q86mJHagmKyTICJ+Swc
CbZcu+JbT0wkib1qJeZZ+pbbUv/16grBICP6XsLrjA4UMws5JmUzb+/PdGlFb4P+9eO5Hw/Mylvr
6ozNDnLRT7zsDmhYgDLeSi5z6USaeOzJItqBuE+WjnWEhDR5dJEKjj9CdGUqx9emcY4jQxrVaY/2
XF1Wk1ULDtPkFs5pHVRNg2FZz5NsVp/KAIna2OJfurzZNtqtE3KL2t63jkb+RvnglgwyTa9lWZ3K
LDwEOTjsvPo4rnVuLu2U6VncUTL4fQs0SnQL+t8tn2iV+G1/6SOxcsMtnF4TlO33PaMjUEZXNvvW
ZfaG7w7L+2Mv8mglUbEwi/+jFq4Gqao2p9dZ1ThK2UvoT4hr3Vc6jis+eGkSt0jhL5Nu/Fw6refR
Kx/FydLWaS5kGo3l+zycySjMqyicGUWZD8DDK6PBi+jta6nnlQX6A7R643o04dcNEXmpbp+Pfo/P
nWurzyIiie060MTRoOCntys/SCTgINBnBJRIP4VSbKsAfKk2d6D/UMuEgdtk5wHQAfVWt9vi+VCt
RHML8ZZJNZwPGmT/scjSqQN5leZgVgepRKOnz9TVh9UC3sLpNeHbtp5GNLMjaPTt6eyR8PcQ5ZeW
6CRS8tto/5r6FWtZukBN9mCZE68fMig9z6J40iFD0bM++dAhbDJkET7mJaCKgZpf5+YwFGLvjvFm
mq0fXUb3uSVXLpwFH2/CuadAhpD0iukVxO6bWiMTqlyc7vu+6U8W8C2TMlwHbwMflMU3J19zJCJ5
2x9roo5DH6kH2fU62gwNHrhNz4MvDMmhQwvttkSIekiaEhoPHEw20m4eh6AJH52+xKu7615ECwHp
aowdSJ1CScDv3O+0Dj81qK4UA1gLOwUOt7jPnlwH6fgEEjD+JmORSuKMQleqQYPJzzpg3l4zam1J
7ZX/iUKyEnrQTfusCgHogKjCPgPji6d+MzQ7fJF4HuVDTbbVwAHet2nn7XkWATIT2ep7HjXzHvkB
iP/pqnoE27Slkq50+giVoLBDle5GP12VeElmxes8RmKX93aV1qE/gwjLdTfVFNWXqQOeIOA2xCHz
G0ZPo0SjpfiW8wwFHOb8j7Mr2ZEUZ7dPhGSMjWELxByR81CVG1RZ1Q1mxozm6e+JlK6UzZ8kUm1a
3b1IAmN//oYzTJDq66QPi84+MGInP0g0Ro8NS9BxanEkqc7U7VTo/Ec0uGuAvoWoNgfJN5Do4DWz
w7NZk13oZI8jx+W12tr9wDJ/sUfm+HdmNXaLXkd0KZNXtK1ooIYmAhmU3KRdBzWOBtdBMXh9AZiW
lMlrnaLcibpMe6HIJh9eXvhaSv7KG3juWG7nWRV4SpAOMYPOcO8jEu6g9XMsygxqJuWatdDS6Z1j
4VmG3IWGChlh4mybEI7wTbMLOxjwYBJpOnDerSbP7d8cqzu6DMLjSD+ce8eOfWq9rxwv3Ctfrdz1
qvt038QgR1S0yAi05Sc4JvTPJGl3xmi9xDp9MQCL+f4xCzfnHPQOeSCwJMyKANKAznBGzwwNn7hR
u9xdqyUWotDH3vj0JoOidT3ycLpUZXweoy4tPRB/YBDZl48VZ396N0RyqxzPTPsAQAfP7rvH2o2B
/Mmt9gagrL/zUrTnyPYwJIxE6LVd2ro91CGgKQ63dii+vd6NtlZTGzCQbFdK66UGG6WzL1jJHHYt
LSyVCTmaJj/k0bC30+EuQ5UaN3rPY/PeHcM/UaM2DGq4HzpKa1bCCzcqnaWOfevm9pRQAuPDSHit
GHwTUCKgNyyPMEV2lrNqpbbgHWh/APs/feG8ZaHDBkIuMFDLRFgdBxr/5FEIkUh0b2+LguFwu74y
uQXCdJ699tauS3Yt7iJSi8cEtk8QHIPBt3C9uNL2bVn1cJwLsx3tX6b8xehshESg10JQn6bKr/sj
OCEYECEVXtPvXMDU23OIela6fVZMEbmUvQOKNTXrymOGtU+b1t0YVnJBgvnHzLJ/MpIXXjqV8P50
qwf3mrA0wz8CzkmD6NFftFoQzsQ/WVwQ13PNLPWckLXBaLQESsGR/s2r+O+IovYc7F6NFgSdiDtd
Cl2MOysuEs+1B7XPI7ZWyy2hOT7mXZ++btG7rhajOV2azh48NaQ7QiE02RSdL6A6xA9pe57iVvsm
07YnSNnt00ElPoQ+tmSaKAStCgcb4CCh3kVhcYiA6gEuO+66jmL6OyjkQsTq21NjZc4dEfcFmlEj
NNna7uH7KPcRuL+IpnPMPLo3tXQSOYFQ6xxyFLv+ZPTSd7l476u8voiRi23ZhQfbVdnbmEKjxKmC
gqS+LYYYX1jcV2QMaGweDRtCM8qBalhi/iwZ2fPJMX2uxJMBf2QvTZj0+94pd3kGomMPyb7t9y+x
cFd/XFafvoOrpzaWbol3YPot79VJjuzfxuF3f/fnZzV7wWxniOAWfSlJ+gtldGfFv+pR/F2C/xEk
P/34jEzw3qTxdJFW6B41b7nnDFXlQ+QmhDNP+NIV7gqsaqk1MMfXF6CdV02DC2dU8aZofwxIESVU
SmUsb7JB78LchemZG3lV0ZwjnnurPj2Lj55FXYJzF0kqpktcI1+cgHPYmMaT08hTMXU3Q1v/a+A6
3CL4esUQe5ZpPZDaKtemaNfU+6ttPkvJ29IdlDM10yVBv91LwxOcV3VQRVb3YIVbl6TbaHSRAJPM
uHDHWQMZf1TyXzz3f3D4hikqgUTlAnvHLJAdHJCzQXmUEBNqe8WjBJzQA3AXQ2dVbPI09iDfPXmS
QPTNZt2z1O42NPUu0Q7ZlkkbEKWPPRHniSRPIZtMBAloCRgAnd9H0ni0muHk6iJHul8Nge7sF1B/
gfVwGnLvKAM9ep0J0wNXdgKtqTiktCk2SUWsPIjNwoNOBP7RTGvLvpDhzFkAkTm2JUYRBBbhLBAS
x55Bm04ysZFZ7xOEvZgwNNlye1+Nzms+jecoqXxQnq6Mte+P78J9P2cJRFTFTZ8hkZvYHxiTwFW5
fk0xUEjt6l7340pFuRCDyCwrNWLDRW8YR8sw03MbJvvW6WsvbOjKWywdIHJ98Kc4Ae17R7lORi9S
lM4RFVDvyQl0Brv7NcVsy3KzQk3Fu3OD5tt25E0gxgcwkl6/X8WlzH9OCeCs6m3uaHqpx6z23S6B
4G4ZXMF/uMwduQHar4FhMYK91J4lk/fE4EHfqjcZ1ymmJ8bKjbU0h5/TAypL2UbfDhSouGqnB3LD
tbhIkwUwnTmVxDgaZYSvywgWCBvNwZTv+yVYGIbPCQNTnQmdlB29EB0dx8SJ0JyIdlzkj23+75Bi
Thj9csElCL5/3OIXn4VMZmmwKOuaQnRGZl4dUo+AzJPCzknW73H2BDnTw9Uq3O36ajtVfZDGa3o3
C+2gOfhfEwVNLYJHC+A3edj5aMXcjBPsdJxxQwb1x1grsxaGfHyO/I+mME/aCh6nPZ8CC6rzTEaH
tDiZ0w0ZOYi17l0Esc+mrPaO1e5ZCLG3CJAx2ays89cxCv6Y/z1YRu6CL55G1iUuimcL0yKvT9q/
OzV8jvnvwr6owBieLo7sgI8tKz9N7AeNDDEsnK0TRX8E5n7wSf83C/OdYyE2h6m7IaQ7Jh271NXa
4OrrL8r/lwSQVm7N8gnUcbVJrBDmZMPt2GHTCHmoamoFRQk43l9tXT7nA6QtBMXqGq8Nga997ELY
feTQp4WNETvxcnjgrnmcdPNIXfLzyrldHX4v1JZ8Tg4wChLqGEZ3F6byW2gLV7eTJV8nNJW2mjVv
UsbwWa+be5GX28nMDrV9X4XEd9JmJUp81JH/e+XzOT+g5A7Lwe7QF1zMl8iJjjInm4L13tQC+Gjx
2yE/ymZD4vLOjaLXsRdweGl+GVm0UTWkeLFK0OE1wNsmv5v+HzqsFXJfxy/u0v9u9ChNFIOV9ngB
cd7LWd0A8FGeKoCYt70R7SZpvJicPlh8eP5+G3wMRb9ailkEQ6llwfyvHS8AMPmM6yhwo+I+GdLf
SRFPASTm3hWN9qKq34dqZId2ored6H0VOcKXWQMd75o/TszGuIq+plG1izjbUJbBtULDb51QiExF
Y954wgqfytJ4rxzwBaAlHGl/qEpQQnYhxtI1bQ5WdsiLvZt3+U65UwAdfvenZA3A9JC3xsVWQqoo
8ZvriXChH0bAOnJsJ+CtFZT2FIjwJRNrDLevUxI+F3oPm7onhhuCUjaKGw1ICnR4PTAw972sjnQN
Pr5w5OesBmLbErQYi54TE9rJIySCdxR6gtyxdkPiAvC4ctq/7pQhO/7vvmorXjUc3sNngAw2Q6PB
SLC9Evz61dniQvLB54yDhknMZN3YOttlBUfWeAPAEnBiMI/gd4lwtlOj75U9Ply5wSacYj0Btr7R
Jj/KIgeBzVipBBdO0JxxUFNZoHQ16BnzVCiObEjS+8CkX5Eo1XiAkKKfjn9V0/I5u6BMBoBCW0bP
bR6fYpvcu3Ty2LCGG1jYgc71MvyUTZo6t92x1+a50fol5fGpYGwDcsmpwrczMrY2jP46LcbW+u9z
GieJ4fka2f+/B0EpD+A/A0lxWAPG4y0sim1oqOS3qfEMXE9Y1euuwUvPnsW7MZY2tHdj+wwvQCii
mMNO1ckfaFZsvg9vC+ATPicRYHAVEpFIGwquyo95DwRZfNMUiZ+Mt+jBhc0OZM57Fa2U70vfbFbD
VmZsjtOU2GejecVZnpr0nHYg+7D4ODlq5TAvvdScJzCGJoYQ8Nw889Z9w4bvNtftzak+QwT+QgiF
yoo1bHncH0YFWODKWl6vhC+uirkEe+5O1HR0hY/V7kYMYLFDiPGCJYQrptG/1VYftGBp6PTHygOv
u+CrB15X+dMJwFgq1grH4CxqQLpAdHUQNEw/j0efyTcpxkdaZ+dRDRlAvQf0X7nzd4gs/jE3/PRo
qWENZbSROI+y2BWJ1fuJE699wIVoPCcNpHFSNmYU8XPds8fMKR5JAwCbKzc9UO3fr91CxjznDbhu
ZOfo3PCz7O1/egf9Imap3fd/e6G843OyQFG6tW1Sl58x+cVEWI5BH91BmGCXcXdbCWQtUYoJuAXL
AhvCaTCxcFZG00srd90pnz4LJqvQh7UpXit3fTo0Z4caEN23Hlf1dhfujzkVwOgmCKEYjJ9HEgeT
woisjK+mF6e4ZsTPzOSXScAELlcqm4WAMVc8H6rCxSRF22ezGn6PENqBOsprkY2gCuaBDlduqgWQ
LZ8zAaYsNWvd9/yct3KbUSRocXNy46DvtlP2IydAKdyroX6AHeMABKUMj1XzquJ+N9UcyuSCWAHq
6pV3Xgj6cxqABbdme3AzLDGgGQqas55T/t22nxMA7KgrIWSKP43MCg7tYUm8YpXUvLA15jB/6HCo
Muux7WGXywA4sxqvgeYLACcw87Bap/aqTpUBl6BQxk11oLaoHqghTiSklfLD1gVIHLrlSdAWY7sZ
6lL7lZtQPzJFjklexlZWYYHNw+ecANqHFQSwJwcgHLEJs3xXQb4pGt4hW72BhJzUoHcQ4nGW+nUY
QYYbWMmh/SmEu+lZ9y9xx0ujrIfvw8XCFp8zBiBm2BoxlD2g1l6gnatvUlNsI2q9ZW16Z62Zei0E
vLlAOgTgaG2jgD73hcOCVI7ZDekZX8kjFprEfI7472BtWVkRd84EHeE8zNHtKWy5Q5eA+OkEcYqU
DbuC5ltUQFMAl2A02OhwSJsGbMRqk1kQODFgnYKOAT0OxPxZQKGYd/WDVY7FjYaumF9zYDcjhQE9
G6BgaFT9GWF02NhWy48pVMzv6mioD8lE/lSqvctbmt8bzBheQkCjgg413IMbZqFvF+IBXNEksIlp
re2or5vzfE5FCCn4QYpa4py0aeo1YQhtUr5pGX+q4+nQREYCEZfkIct/r87el77oLJdyACGxi8qx
zmiCc88oII7QJvZKDFq4SOasAylp2SrdsTOH8VrW1M95VZ5TbR7SNQr2QrSYswgIlxWAnKaGf4wL
PZI2fmEcHp/lNAY2SqM0jP7tUPvWBnqz3x+0hW4kn9MKlFKFjJx6Ove5jp6TXhxyZYcHmUz/ZEON
qfYoo6vlLqx54H+07ZhdBx0x4PwAD4Pvf8PSul7//6cLmkLlSotuAh5IsnAXQaijyu1sZ7aQ2uld
tpqLLuzHOe+AZ+MUdxWdznCyODmxOFRjBwFron/VpHhCW2dnsxCA2v5mVQ94IY7N6QaGVVGotcfk
rMPyvqjSc2dHjyE66W2pD/DqWgk1S/tmVo7VWZmMeZSNZ4Upy0T98X5K6xttGndtM8HCALrdq0yX
pUpiTjxIaFerGtRqaAuH5zCjxxFNJ4wI0G1qHxMYk0ItqfSGHBNPkkNx+ftN8oHQ+iKx57OmE89H
G/ASSHm1qMSa6WHsiw2FwyvZRQwNSJFu3PhiWo9OcWdZ7wbG88YYewqq6PktA9FDTa5/JXzQmhyB
r8xREKPGT6x9lNcBFJo9ZTkBBMgac00rawEmwucsBmGoomMDfrIbvfPiGX6Jnlka+8r8CTFRjSYD
rKKgs/AAVIEZbuV4OwwHw9IPBXkZ3VehgG0Qt0X0FEcpmuMMJllbt4KpVvXa550/uvEGL6Kd0U9q
stbmvG6ZL5Z5ToTo4lGlGnDEM6xDfCxuntw4qJVi58Gp9+Xwil8uYtNrJ9jbdKFHMGaGP7RnqtRn
jr2FWoWsxxtZwAkQ+ur4T1cbm6wcV37f0lxhzoy4miaaxmRC0S17VKLwQ157YN36aRnu0KW5arOm
26Iwd+G1mkUPQrWedu9XNuFCOTtnTjipOcHCCdapZd16NkUf3PTN9Bfq2Wu7Q+V71f1BshQx7Wv+
0MKGIk6DSgNWV/j4Vvi4Poc/bztiRr8WwRfC55xkwae2NFPShmcnIj9qxLjD2Kd+Ivju2jVFb+Ff
5JrSr6OGbVOpAjsajoyQOw0VPojXsOKSMQB128hdg50tlQ5zQfymEl08QPHoPJVPWI6+vLme0d7O
Nleu1VClG5QpA4deY2x4pC+fppBswelDghzdJNjpWCvTXckll0rPuV5+lJhS69Bwz0Y+nqSogj68
z4A0Z+wVwrtby76Y0RTwXHgCO/n7nfKBY//qHM1CsmHWkRUWDEJ5/Vs3RYFZQC3bkUEB0+ImfhW0
R4fnNeGJfwURpfbvstNBjrEcDpjiP67EKuxlDcGo/g2nyEx/XM88FgUdKFCh8QqowLDVp97ZXWHz
13NZTJ6lR4B0b9dfZOFqmfM/MnAaR1GR8NzT/hksPchEDjhuRBZ3RmNuIBPsrcobfggef7Vosxjf
c9Y4BW/C8wiLwLx+UPpH2INsjqNs9AbYJoZ/DfRTn21GcN3yTPhYJBz7HJAlpS8kfsPX7KPplFB4
8DqXrouD1r7KxaBpneS/Vz7uUpCcpZlAGTIVA9hzxt2S9KMXsRueEK9Wf65w3qqpPFPcJMNwW8Nj
UCcAmpYX/IbEqjALUpsr1B8x/nosIIiJr30l7iGGREIcbIw48Im1fiAIqRlkHLEBGLRYYOx2xrH4
/g0W8uQ5Q6VIYBfZhQ3SoNEbpkL+UVlIVlZnoVSfc1NE7MbYqq465Ub5mlN5r0IGR/a1yfLST7+m
Wp+yRQuiNjnFXOfUSSATmogf6pSu9bUXPuyclRK31wZ9zctTFJqtnxrKoyl0jCE8xAh6sZa8jW2x
YeMhLuMDuGxiw43fPFtjby+MduaklUh3MQAZCmZ16fA8ASrDrA76ksbBoLa5kY4WVy/P77fAUlic
U1CyaGTEyE1yRK5th2RjRvVJ5DclJA/scMtNa1/ECZyjiv0qy3gpd5zzUTI3SnVEuvJkQfse6QwM
+XpW1xs6gv/SH+umfW/rwd10CUQQvn/PhRT8f4gpaWMnEHUyj25lBgarz0lp7oq0PJVF4ZuAuH//
mKVCas49KfTUg1FB+1OaSbFjpfArM9+PyInqKdl1pQ30Z/IzTt5Sq03hpyKNU52KcU1jYSEz+chB
Px0LW1k2dBN68wihZG+yY2/M+U4OnVc7vWdl7bm+to7hSWqsK8AsbNc5mUJLaUfwhapPPOWpP2Qx
OTWDTE51A+B7BRHOu5F14NAO05of1UKuM6dXiDTLuwELfcJgVQ+/kqjZJ1n7Yof1r+8/49IrzaJL
XsQhfLRVf3LhBlFX6sQE/JqFvMU4+mTXHcRkVmLN0pOur/jpg02RSCyzlDBNzV5YHeRobE2UvTp8
uDi6e4F10MoB+NiBX9yqc8qDLO2hKFqDHF3HeTDckyvbQ5pA6QScGzGkaDSxDaT/LsIJYZ/2XuXJ
TsfNdmjau6Gs/m2GmPo8ymBw1hIVuOG9RDpfTcLXDNqW0UM3UCRvmW/IMkbEsg1gjcfUExndWm1z
Vxbx8/cfZ+FmmRMrQtMas0Jfj3IuMojODH4rqtfVTHrhZpmzJSy0NaoQ9u3HuNOPLjOeRZeufOyl
fUv/+7GtlhTlJEJyRN7g9aQ9AgdyFc1J3DVbugXEN5/zH1LY4cUsxOJMeejDg8gbUJSzB5lYZ+u9
hX1KFFi82Uxkxyg8dX4kYA+1lQULUfBOzCKwMQG0gTCl/Hex6QUAFs8iYj6kcsM8D/haNr4QjufU
CaOrFM2mKD0Zwn5PuNqFZvlkwebH53CsDQay1n5cOF//Q2/IhqJrHeDXY33DBEyfoSLQt8jVwhGe
uHS/um0Wvu2cklDA5a9B9K9PPXwPmtrdN+M90empc9b88JaeMAtKCS4QB6T5/uQM5sYm7rFHd7AG
jpvVf4dz5XO+wMDRBizcuj9xbsDuWPyCVA3AHisj7qV7fw7lT+k4toVu+lPeqCBOQ1/SR5AkMr+Y
1I9qYhvc0Hcx3g76Wd/HioV99tE/+BReE2PU3B4cciQc8I0JWs6IbnXT7GEEfqMVGBnfP2epITEH
+suBotWsGDm2fE8lXAqvppcgi2x7+epAOgqamh5tsJb70ny1EbOmv6Oy849M5NMronHv5k7KkcC1
0TaM8yeWmhdCmx/pmhHw0iLO6rFSsR7pBN6NgEVlwOS4TH5QabyKzD2s4pkWovrHnvn0GmOUNi5v
kJAlSfWmrOq3I+PfGQ1X9t5CHJhD9cFdon1mWuSIiouH2y6Gb0R3ptZvlcltv6aeu7TD55B4Benc
pA7xMcBIuE0LAwoTkd/Zm6LZaih9D9uhfjVRCX6/65bQiHP0OyJbVxQU2xv0GGEGKUzgLR3E9QHK
QIMXWhGsk+80FG4bqCiPVXmDeb7npi8V/6lG4bPo3eJkE46ZLxwBWeWVXGOhWzCHyyeS2qER5eZR
RQ9C3LZ9tyNWFnTlcMPT8Q1sMbjEJOnK2VvYnuS6oz7tHNn2YP1FQDlZeXFQ4lpQ2MOPohhvnfHh
+4Ve/K7XZOHTM1Jh0Cx0aHzKzNhvUtDa6jIIm+J2JAI29JZzSLX1b+0Clm6p8f77py4E/DkWviiV
mQ7wSjqag3qpJv7amBNEeAignWs+90uPmGUkTpwpNVmhfTREybYCPqjoisPMZ5ga6UM4ck1qbuk5
sxDSRgPkSCCle8yLl6FVBzdPfSvSrzgUf7dWs15MCKp7UjfYBHb+x9WxF/b5ts2jzarL/de7jM2R
7AJj6K6omvJEEQnvozD/GZaA1gLcflfo6m1Yw3V+nX6yOWAdjs1gik5CnnK3fQ8N9TyZbAUC83WI
ZXO4etVDzsmQUp6wm++EQdCYL8LX2l4pmpb+/PXbfzojeSJLBvSAPEEvsfSSSR+qawUKFaWVGL60
NLODHrW5oaOpNY6Wlq80Kk8s6/bfb5+vrwc2B5bDuTXv4mIwjpV2IJNrNeg7Nr+7DFJgscy9YoQx
MJr33z9saStZ/10o8EFhPlsm9Ig64xAlAqKSGoxJZw+UiHtL23blOV8fOjaHhDcGdBpip49Pg9Hc
RGTAWL++B2z4NmmqtQ730jeZHWwodHMmWBWdCgpl6a4qAJuJprV2xtJnmZ1qx227krZyPLWS79pm
yF45ZNLbVN1GzrseDmakRj+HkETco5Gk6qNl8ypoLF3egR1g+VVkoDoMM48VbPSqdtWB5/qp/reY
ZnP0NaC7FG4P6EDA1/dxqPVPJuBILfstu6o9jex+iPMadufxpqPDY06GXSxhkbo27Vk4anNQdply
U4fcSE/1qB6l49xMHF5RsFD5qw06B2Sj2Y4pqKmyU2jwN9aVeteCJOuPmXFTOfGGhD++f87Sa8wi
BmkcpyzBuTrmcgA1tGzNPuAqEeBCJb31d6dgjrXOjDDP8rGYjlBusWFu08E3qGg8jKf9fA2xsfQi
s/TAAdaEOZD0OE2DfsuS/CJ1eyDx+/fL9HU6xeYw69SgIGHnVn+Kxijos/pE42rLRO1fVW260N64
4D6sd2cXwpMzywniXMHZDeIMp5iqP12SQRJO4RAGemAvbkVetJEYv2IIKm3gGlrtW6jf+VDgHrxB
J7nfRlW+LUR7rsRIfGLYqE81jNu979di6cfN4o0VJkYdQ4rhCG8Or8o6+BOisEpGD5zju3oYVu6y
hdA5F2unGjM7JVHyxHmxaa/eXT8LKBpIK1u5cBb67myOxJ6YsIcuxSWQ0ugpi8VjDj08T2sThtG5
BUaH3oa0+E0T/Y8IXRg8OMH3K7jwanMstouB1aSNITlBkztoJmvDOQxOC4C9yRpMcyFsi+vH+5QJ
aEtqzgYkY04Hfe/kgqRcQ4ccszFVvA9r+mofZtBfBOE50lq0PBnHIStOmezywO7zzIeD0KtVMrjE
ZrA3YKGuPRLJ96guCSSGGUYckEbaRzSmnpWUZ0WLW9lWWcCgbQeyNUSrB2MAdV7oXx3UOHzDsust
HSgJg6SHC5QlHeWnfWz/GlWLCYmp4gKTx6L1FeZQlVc50fNARAEUPa2eGzI0ASUc7dKSniwN8bCp
4WvV30LQmWPBrbgzWhdh54gRHhhP1/NgCAVXzIfvNwpfuOTmSHC4mekWsOnyJI2UND7l2SW6ylQn
zW8jKjuYpptQ6/FbQzjch9AvxlKqfuldg264nFIvisUlHzUgOXktfqgQswczjramWdwSh7+otEh9
N4nqi4LvFMnT7KEq+IPhYJmyPnrmbWIENHPMxIPMBH8aYuMCHwdyAo47D1Kzv42jngRpYtm7yATU
35Xlo+MCqhLF9h0xroKWCto6ylI6AM0eH8nsM7UpLGa+WFEHHhFU50B+4OqiqJtscgkZZpGhBxHH
/RFiGL9XFvLrZGEOerccwt0wduXJTsSNTYhvt+LPait14XaY69zndBRFlVXZ6UrF3pjS2VPbwNRV
75CX2T7LAbBIHQNCBDCkWYkhC2MuNse6q94yBEAj5JjGftmd4/RXbr32xT1kUcL4PDnE04kIGLtk
az4DS685SwU7px5Gq0cDB0N0zCf79tFoDT8OX9FMiOVvlord919roanC5oh3ZDlEmZEoThJiO1cl
t0o9wdh2J+Ay5dbiF7xnj8lwTMMe4mrUkzaUPCrrGXKqvq6hI15q+SsCyheKqiceulsL2KRUrYlO
LJz6OQS+SMZQOr2RoA71zPCH2Xhj83Plza9r+UVAnWPgh4Y0aQ1x8lMSqqcQLBAfIm32vk2bHyRr
dpDuOE4j7bwWKQLwDcAUli0QCaED+076b4Jrq2TGbZLgIoNFVUAgs+aFkREk2l7D/y3UG3MkPeTo
7aiIMEJR7tGu/+iw2Rj2LeAf2BYlFJ+64akszr0DVDw4kdEJIyyvMo8pqGc5B3w+xH+OL7SBGN+o
j7WZvYCaeqRdfPh+DZd+3/Wzfbr64pgOFlGSHt0u/Jn07k8nHV+//9MLJ2COhoeACgnNsStQcyRI
MEkGn0Bn06bZsKMmxjaQTXhNRPlQumuyFEsvc70YPr2MQQxaGKHNj2wIf9RG+QiD8pVexEIWMkfF
60g0prC1cxxC89Ya+7uEiTe3gQttnZp/NW5jc+T51FbONKLlcayKvAJWsUgDXqqfmofmPlc0+bsC
w55FpsKCwqSBbXkCmD/zDOjreyUNHS/tprt+XNlXC+s1R53nsWZ1Al7GUbERDrkJR4oo7dtkEpOv
sr9TzmRz5LkuAfLsYtM5thN86HPMzvYkd9c0LxbSQj5LCxulYwpBa+dIMsgLmpO6DQ3rDcpRvZ/J
YhsPmnhmTO7+6rjMtewLxx2FgALfMbX6fQVfA+wCQHTyGuI4nEJ3L9FQL7TrvSn7YqVDtSBQwObg
cquAEBKSCvOKpnGrHoBkaP8MdeMzciCtaDxVwWAVnL00dKGQk/jXf19lBy4t8PUcfzqvTmtmtUO0
OFKmDp3p7MLSGjbQnhiDEqox9bZcK3gXYtFHyvjpSXVlGukYE/uYAHnosVxPgVlT/STq5F94VKKU
T7gPRSBIDaby7fsP+oF/+uJ6mkPOrWmqLZjTimPJecRfJuiub5kpxOOQucTDFOO2MCAvkrVl7sci
OkBp+QAB09br6zC9Y4UCF7Mx9aOTDewmj8y9SpS5T0YILSYKEhEVTZt7u06GgEyKeVDZCbXHOCRZ
wiyzthx6dw+ChgRAckdswVIgz2bupjvILbl+Z5Ty4MYE+g6j7F+gHBF8/9oLF/4c8W4a6MpfU8hj
ZxbqgD28mZwa3jD2Kmhg6QmzANZSLkc5dvxowjNp6zQYUsJ21tiILG5WOnkLj5jjycEnhn9DnfIj
t/LqBoqP1iWtruJU0L69/36dFvQo2BwTTswpbZOhsI9TVE7m1qo1NYOSOYnyK1Wgrs5U7pfgInja
4uVjhMSYBe3IoaCemWU3+bRRyvZyKkCAQl0CmxDODjbi06vkY/SUpkCQl0bRQH4X3ojQOCwfBtI9
krKwz9kUgxEHlp8npNVtFdwYAvgX0DuZiMS3VdztkxY6HEnWDE8ZRI0OkCpDbkKiwj6JMX+eEgav
0bhMd3kfaQV3Yqs3d1D70rvaMornzCoNqD9xYy/jyIYjRs324Nfirslk8xrRxFy5zq7R+ItTNge3
NylUMkqQN48DLLSDTsbWvoe6mj+GOUgebfVWoLZYqYwWpB/YHLXeddqMZGeyYzj1JyWT/EWQdoSw
bW/fQDsz8qjU96ZlPzBkNpsGctzboXL0sYkt4TEaPmhRh15dkLU7amHSx+ag9ZIAQ1+AsH6UVu4+
VGPyUsdD7UM2/ASFlTHyVVX2YCWNANURsOkyz2a0Wln7xfWYRXBL9Uo2dmofbSodn3Z9HCijx6ai
2RudwLVC0JMbPiHCxqXr84KG+8xt1B6AUBfb20U7/tJIvWaitlTozf0GbHiLDFMqzGOY1RsiZSBZ
lmxKiKH9H2fftlynrm37RVQhhIR45TIuvttJnDgvKiexJQECBAIEX3+a1+Oqs8+uOo9zzeWZjGGQ
em/Xyg3mKM02gzuGuYJsKK8e8qge6OTepflf3ur/QdCU/rfyXKMQzvX5CIYyQszbVbn2JQzQxOop
X0t/8BSlIPJbb+OfZlb83q5mq2S/Pk1xcp8mffxNYfWdzXFFOgr/i8fmp1rwQ22iP9LdMoRtrvcO
VcOA03kpt+lmWtLbLW6wYej/raP5fwL70v9CLXukfHfGyeOGw6ONLlMsknZ5nrcBfPX4Kl9jigTT
0fbL+SsQl7H/v77NNP2vk51ot+vDWyw446tyoS+3ViCdD8aYwubJUm/ojjn9v49fyv9DUf5fTo7/
lpMfULx3JjFQI8RcQzSmwQGaqRxiGqVJkWs4U16ObeXzP4MlE1mEzdEElP8lzRbFqPsRCUOdLZJy
RIMaGWQXNvxJ5bi1u3KaCd4FBJNzgb33wPNH2hIQfpe+wkO32xRmGkiKP9XichUwYQF5fGh4y9Rf
uGpbIJ1BrQ5p2+NhEXaWmK2rpz1PzmpPWVTP8RA/YAtZzAVV8ZmoNc3JLy/ddAYODLHCDjm06ncs
WYCoYoAqmlUby7ob6AHw9ufebs3FRYLddQ1dnomJJWQBhwEqvqBl+GRy8okEx+OfRI9b0S2+KVyc
+58yC/JhQNnem83D8ugQnnvSGUfbxVdy2uc+79NQdAHdN48T6kJ/WSGQEqcH1sHdscyTIcWMe9Xe
ZKlpoqKlxD3mpp2q2cZNYY8oL9XerqKaFmbrzFN3Z9BC8c8MiPltefdtbI/0LsdnwKQGH3DZzURW
PGobRJkt9jmDTARmucllpxG/zqfYxBx9P50MAzxXPXvskHf8GMnMXLrFoo16MSSB0KqT8+VoAxLV
oyFCAL+2+a+omUCJZYonFbXJDySGxn9lmnzyHW1IY2MmDE0CbYM4YWJTRgcQhDx0rLIjZuQp9csJ
qXxzWwsTSXPJsgFmj3UeX8e5QxlR0ulgbieNx/qy6SOJH3PIT+UZHQtuuzSTDPSHG0aX1dHQ4+eX
nYVQwlgKEHLNuL04w8kVv4ABf8u+gXnxOm5KwOK6kSzyhUG2Q/MqldiS22xuoTGoCRK2Gl9GPYI4
7ojAjwIfHlY0JSo07VoVgxfhfXKSavjKnVu2dIkqsJgDRlPIw/VjH5bpZPC833X7tJ0WOs5ICECm
aNXPBsjknGR91Xd2Gp+zVnTxic0ui0/o56H81LCQT7Ia7YEltwBWOoyPmNoWcc+cdPq1d47Hj4Mg
Xx2sEndXXPa6bxHXuC6ui84AI5MDfrR+a9MbnvZLd0pQYDadkgimpffVr+Z4ihBkZ86G22j8lax7
u5E7OsCejjB6IM8rnFrr2t8lSdzRu7CPo/lrDkXMHTGoB7iz+E7YM2ypcArv+GWwkzas54gcR9jl
ZevlJEpEukHFVIxxN7Bynfdc3Ms+y9Vblio6neTBaP8oBvxAddghQq4V6FUvn+WKKtITpPN8O2k3
puajBa0HH6JO11U9jhQP4lks68pvhmFsECw1WgOWeFQQ4N97RO2sT61YVN1MkdwwQyj05xZzvm38
Z0dRU/TmdtaOz2BjmKlNLPB6pgsZ6eXo0yx8NomO1me47I27A7kcqSu1Mx5ZoptGXz3Xo/+g+dTQ
exGjdPCtnfIAhp8ytJopm45+QxRrFkQdxoZCYJtto3zFT/XL0+gYGmiRIR4JNDBn8bycG7/zpU7t
DItyl6VhgdwLz/Vtttgoq13C9/EnBzjEsIx0Gs/xYuP8PLZL7u4PqjyCSJrGul/xIRJ7v6fjrEi5
Ti5eVOG4p/yaNd73/ybZbElfDmRLzg3p2HDpAhzhtyOEy+TCdY4RG16C0B3XkNsVkGeL28pUPg7p
1+m6INXiJ0qeB38aFzfSuwSn0c7qwQyyuYHvsJM/15Tz9oflfc4T9GJsaEkrIAZ28qHDWWGvAZ+p
eZ7gwhlqmcsZlq1esu4N1adzdqORRXIykwbk1234/1f9cQwSlWC9cM8yGeYY2xxpE+wwZEXvdcX6
Ne4ucd6Y0J+OXMz93d7hF/MQ8dR4j8CZxfIzLiK4MEhuoIrfhmXrPzKkxfBLMoxJXJjVtqqYJz4h
rn5uO/LvmNZoOVtUcoSmmKZs3QuuWVQpGIcjCzZjcMv7kIADfULRYvsVUJ7CYh9h1YidupkJB941
d3kTH8VBBlxQObNG/lHcbNFL5ghZbnrHdTin8LeJOwK+Q/xthoSQH75Nov7UIN1B/qJkQliqzVBd
hBkZD+nnivkiu2qw0C4GI5SQ9E8aJ366UNQQwZrRr6EvGKha95Gt6wqtFF2RTwIvopnJaTCQ19+3
HjWJd5tDPwF6MVcl2vfFLzJ/EKSb9Rv8HGSFyD/bZvlD7GgcOTVyS/gpyfag7gwdbFQ6FIwzXdkk
pbedR3UQCpsXx243QMzmHbqzBNwA2VbSzJVEEeDWI1IOyO5f2PMxzuMPsi1cs3g55r2UKRQPW5Gg
fyfOatigWHtnEthwkTatFF//HdDrtO9Nzxr/7hF2mBUMea77DzFAhPGdDuvWfiydgTIEEuCIL+zE
DQViUXs/EqSdaJyyz0kTxbO+IOBEi62E8sS7y6JdoOoy5vDrf1jIyXE9GEZTWe/HkFtTiI6PLBT8
sIbxKtMmZphGkjFa7xLx1RvXo5o6w20r5Qw8nE9+YnBx5TuyHCpNezakqAFY/fI2m3gL7Lwdzpi1
2FPgyL+bhTmY2PmyuqW2O6oclkLsvVo5ZPokgqvHExPO6Mcd5hZuZ84VqQxmtqi/gfZnoc/JavmG
hvmQc/feYMYcx4K2RKPrU3uKIJnUkM6iZ0TAVHnDwgrVViVW32e6zKF5g7+0j9qxLSJLG3Y9RLS3
lyzqyfrJ4pFn5w1a4PGssdQjUPHgE2TPmW0wMAWDBD9zIkMmVVfsFm2gNW/WYz93fGuTt0jqfq7D
ItJP4Jg9+cjsSltkRZMWX2CalJ2HvzSJAhgs3pImPSOfR4nbXCVxuMwREwFtEgehN2LUPeRm22bb
k8TCFP/oaauOmueRZM1ZJYi2v9vnaCV/hU3iS5qStDkLhvu7Vr2Z2Vrm64GCJASIkuR+CHuYu1Ie
cwJa2W3ySVnVi2/Erqt7nwPdr9FXorfaFl524/KlxTfKnxFIaqffkAlC+oqPTGdxndp8c6h36BFA
Xgv0jea+AD2W99cNkyVODXQLo8QnwC0gGMlRy42pakv78976JHkhBw8qOtEsduHG8sE0zxGZGblN
WZJgXMOrizq4MqN9rv+oiLrpIkx2Q0Q6XHWCOh6csPnwto15tMCQdbSmarI9EVdGZkCgfT73MDtH
gJfMn3aXMEUcq470DSZrTn/5CTfXYzO0NnlBzG3cXtFyhAeQh/YL4AbG5+0ZOXEOfxPRpgdakGgb
2ueDs/kmna35F3qDy7CRx0UNbPvMslkvc7Gt/To+US775S4b9d48UohK2OMewpR/2+k+7pdxCdbA
JdNpRm+zju77Cckj8/CRE2RAoqfIx+ItXbJl+8YWKOC/SbQly78N/q6Yd9osO/Rv6bOIx2Wwh+aP
h82bYQBc0vkYnwwFh4VGEPutoXMKuzSf5jV8SQZi5HIMMbwiVwFt7KkJg0NjilzhSUjaNZtxVoS2
eZR8UREmSuQaOh6NpcktFAE1SjSS6TuD0m4lsEfbKfq2DM6MW01yDEDjpesaQMOZwFXtMylyXU55
H1EMZwfL/sl+E9SVfB0Rfc3XjZlrgmTmoUi2NZwPmzbfssbCvodP2B8BofFDagTSS9CVeJ+KqR81
qhiEdQ+JbDtE/i4cWTi4n5G/P+MXF6nmuLcz0ctQNuO+F/jfI0itOqaxj+KCwPEHolWCrlSz6Su6
I1XsH5N79MyPVJ4mG2fzbY8x3R840ZLpAKSWRuo7nlqCEsxm5NsV7u1hgqHf7vED8U6wvpA5y9Ud
R7NzipFhHcRS4z/cXZAcLMJ3nY35Fu5dTkYHs5ncs6qD9jJ+xqBg0B6ytzu8DRHCOrKXJce0cuon
vojnKR/1dp6XTN6lws+QzDJ1xsilWnSYxG2OMFiDseTxwBho6zHBczXUU8zaGbXlbGCjw0T9BbNp
skZoUG3cCp9b47M/G2mS140n4gPLKQ6zU75bdK6siQxLNULk92/nwB8M4P6Tn+NklyWcJYg3KHH4
0HWvmw2mPndOF2Bu7qqQEeRqrON5K6p0oXb7rtG8ufnKoevHKThSD0HNKV2mZHli+QzgEIEx0Ztx
m5AAe7EZiJLuvWnFKzZj4W8XhCT0QwlR1g7hRRMhNx3kBjDQlFU67X1fBJ/7ex1o/D5DxaLHMjRR
k8gqWUcUFxS2gV/llyPIgapQxt0vLdpdNgk0JGwNYqm8xCS7oKYz7lCSHZQcfwsziq1u8UawF4EP
gYg7tMix7ksp7qvGjftSwLsPENRGfD3KEdlFJMG6O3br+0AZIeddJBIC1yxEU/SKQ9byCbtr1O71
oUmDRop8SkLKCpgu1XLmrWb6fg8TpZdtycWCQMJeoarLKwtEfj5ATrJvM2va6c72KZIFrwnm+7dZ
wkCWTS061zwwArAxXVtiAxpJLbaFVT1VFKVcbRzeoDyMzgjRSh/7ZY+iKgr4Z6CA9MNZNC2ffOOa
ezwr/DYVbU4q4veo9OtIr5bu63dUMwzflgy2BnS2AdOo+qRNfUHANuxodyHZkH/naRpuHBKpPmgz
061CjXyLlADEGwaV82exYsXCSIKcSoK18Gxw0kqEQCD8YN7ap5lOOOGDPOiNGex0i7drJiXCoJD2
5fLj2orYQlFyeEzf23phsceAEibkXu3ClvBhTOdmXBE9wY75MlMmz5mSqGAwOKDEVzf1aAd2TwgA
G6LHBgMbVFAildMtYk7iOpvB9buuaUuR0A0O0Hk4r2s6vs3rjENr6JKqkRkMaRLHbmT7rKBi+zn5
vMValmJw8li5j26Oa93gzFjQElK2HhF7YkhzIPEAPJDN9Ur16vHIwe+Ng0LWYFHTBN9BJE++jSds
TIO/ItX5r4emBVOjwsJmM/x9zNAGpJvMEt+/SshcWsST3yK1Ev07BIF0znHyY+xwfKQmWt+6Aa4s
l078iU9j86OhjUQ/1SRvGuF6nCcOLQeR46VFqnK9G3pgEOWwEUB2gbFJ5y66bMYv1e4ajHSc9/73
sjeiGGXewLlEsu8o3QOHwKk6CZmglnzEEFg0NkAkySIrb7FVY7aDmeTsVs9vkywfxoLhaDgrgN7I
QqHU6zrIVNjbfmHhT+omDMBYbtMn1w4G638Wxo+Wufgyp9H+ksKrfIb0AWkvvD/wpSnDKoUsIDh6
3fi3Xzdxu3A+f1NhTPDkJygFxPzFCo2H4eSYCrdYj0EmNMrWR07xoE/Qk3Zm2tHjl/vtZCOH6pIY
2pYP1Vnz2ORU/Rq2lhfJGllbU02G166XkCy2EIfxGxMP7clYz5eKpF3/jSk1Po9px94lGc3nqkL0
NG0cgxm8yD8OFHHTe8qFflynXl7RopVHRUAGQ9WlGjPA3i7D2YCnefc4B92FH4C5KphF5blhMmxf
ld0x6gKN3C8yJ0rXKIpA0kQWtw2pxmGAR1LM6z4BOkJDTNXi+qpROrqTt9kG3MuF6fb4lqTZ4V8T
5rfsNmdrZBBYZFFKiW0doY3zkesHemTqnhLefkGnWQcQye5/43i3bzw4hB1HaO/D7w4rItbKFXgC
7smo9pmYviH9fKDFtNC5+5SmaccSYbviQTVJ4JUCVfoVa33MT4pgxPRHs6AFJOm+ko2FUw8grMb2
4cD4q+rWp+oxTfI+rw6FEC787TFflAJX/TvnqC6CF2o4QQQ2fUpYtQ9gnhtSOQXVWYHQwZyVeDpA
b3WorGrKJDHpI4UBPJTIeIzHKiOs64tuijaGCgwGReGU5bkolzkbbeVoQ921y3D71dZSh/TqBGFU
kbDsWSdu5uiz8OJfnJlel7ydMNASpJK9xWOa4SmGuTyuE5QifX3aBQt+J3b/GzPe/FMeufwY3ERZ
QUSkkpJvKUZjvfRrcrMEbJnlvubrgpdljn+ZYVsecCiQ9wn8zMcEduxpE8ueo0YDJaN1tB3+ftty
frNppf/yzrM/GNmyn31skfKFS2SNbvdND59aYn4rkjHdm0phTnpYj1kjFijQ/JaoOcFh7ufkpfWY
3tAg9DWUInlG3SaYQHTpmj6ZTzLMR39CtNI6XDkZLIRFXxBIhj8M5EPie4+50wLU6JzuSpp0Q/bT
CJV2lWILdKQJnI//EQogDMazuFW2QNpOezzNIcPJJlKcf0/HscjoV8BUd8MmpIC2i555dcQBiCuc
EiiWANvvvyVjgzqGOA2CwQEoVf58gBS9APHAboZDMZYAhkQ33Dkfx67M+j26ZNLhvNCD48lPrcb8
8UjC8H0gBhv4kXk5lWmmgX14J2ekyLkuzO5bh6LPv943yyXEYk7raLf9C0WC+u9osNl5mIQ3t4uj
GP9QttnOl30z5hV9v0h7jrHPPiMvVn00R9u1l7Qhx1JOAdDeiVv4WYs96exbB1nrYz6v/cOYQfZW
SzboqQZmwdeyxw6ibhRQ+eWCn8hvEmhk+jNKNnhTpXxCCsERGwfbgoinseYcUlIUEmUaOwdEBL7y
U0qf823HLxT/be0QQ9Ufj7GFqBUB1dEqT4EGXFlDOoj+dlPN9m7YPEOhtHfgM7hLxTlOJ4jdsJxg
CE/nDcLS1SA5FeCs0pVO9uioDQ1quDFHhze1BQmeXPG9KV4zZFJeDUJcb7bek/ia4Kt7jxZUzZQd
BpP7nCJV7STjcd6vWdsO6bXPU8hol2FtnzJukr5Y2qPHC4GbjbsrwAPd1lMGgOyC5IUV0s/Filup
A2Q1ictwDfV8XckjZq/dY0tYvS7FGmKDFa5ZwZo5+nX/JnLI84tC9+rP1MR6fM490dFztpMEXXej
G8I5mkflT+2ekadl7Zv31h9YpJnZAWf2GJPArZCU/IWqHRMIFWxWcHaPri/jaaILWohT5rHTrqiW
M85kj2MTrX8mvxh6Ye2A7jASAViJt3XsCvzCune2NrTKjqVB2KnYQYr2HJPBhMVsOIkcufkT9PoZ
amOQw3NAiHwPRELwMyp29is4ENv8peMUv6yTstiFJmnvxhjN2U+ZpvEVEOST7jb6SFR83BCs3WjJ
2geQdFMiM4CNvdX03M8BhrneLOptzLu9KRCRul7RqNukZWJQFXQkm8bKfFhWx26eMOAP292YNim2
9C30yGwNTMXnKCPjTzfOSV5h6p0GyJGHZTwjY7nFlbxgMUNNcCLqAUAlijwG0mQva6rHeySoN76Y
MVl+BQJZ/6J7ZJTgdNmgdSTd8U/TJUcCmM6hbhmTdfJ1nsOUfsMcjn6gvALTBTM92oXJFmFYQ78G
TCSFR+qwrgI/hhXlG3neXFoeC14CHaUIpU213dAIyFFkuamYVXzeODiPne9DwQ0QG0T2fOUm0rTP
H5iIQhmlwvwNtG1X7BgmXk8NCocQkTQFzDxoVzrxpM+bIsopBdI8jiqGUnyw/nr04+7QVLNrUXTd
ihhr66BpqjugT1c0ZfJH4NasajqqHtAtieckMdkr9wnwKoSl8AJpLdK+qsjPqIgKeYdRr8nJVIYh
baD9A9349VFQTFZs+aJcsRHk0dO+P+LCooSxDozB1ok8XEj+Fyz9erbgWdZ8ekE68/6bxQtjVWZB
IJTbhJG7XozBSZAIJuInrQL/3h1HizgqObYvUbvu6YMTXdixrG8KTSOgJvaaySgAHbWsH6FRBYpb
4sXL+mIepYkKUGn7y6DcvlTA9HEPJAvwv8KP8QhHkeqyd5Xrtv886IgIOayXQAviccCXBM2EukWF
M1Kh0Tzar0UjdXQ8Oa5ke56GCIVlqfKIv8OC+yQXJXXNe3jHKgNdEwzNWd5CSiideglQ/q/o5c7k
dzBr08dIsl3UmKWaC0OM+Rn3PG4m5eyNBS4WThRb4xezsOpHs+GZKia1d+xWu03PN7vJOFr/GuAM
l0XlNtRds3fv6AmUtRqk+bWlfH2jluz/diw2NwDg8dQhwO576EhCMaoKyB5a6dLHBavNFa8WGP6d
pg6xERN8V9huuozedJpG83cypJ6fuR26EUL03OwlyIHtoU8bbm9BYPX57z0caExZJ0zfODAm+wF9
9/53OnSiTlu8ku+NAjumjEOiL+6S2wW5if+w8LD5HA5pMKGDjPnwfMJToEQgQ22RAAZimKPfx8ph
v2McwN8KS/J3gfC3RLIUhfJpi9ilOYUxNtk1Zgrn/+VDmNd7JcER1j1HXF2b8uQqHJ3u/IbcJh0L
tL4CltNojdwzLEQOUr7rgF80ANKBYAXNZlxwmOYMDKshRffTBrgUakp4Ac+ZDck/jVTYqFgjkDPe
NOsnesIJovQcsscHZeTr3rmAntxxzoZKRdOKg2dz/p5FwXzaNMcQjEi7jBUgM8GyZMps9+gkd4ix
8KL9FiINkhPetx8BVxsu4xkRdawPKYhgJ/obVE6Slz2iw79eR3G9jsmA2DtwZQ3OGBx0FJMhRQZv
TZNY3Rzj0qPbFn88ib0+zWYA5pe3uGQsSB5EpAp9AiyMKvktWw0CiIGsvbRtjk1MHQbU+xTL+9EM
GHnXNvj3tWldJSfGcKtEHRL5RHKcpEHeHTgrJcthzREAk/XraxaWBbXnE84QGCuz+81m44XuSG4E
twOZLTYw8N0gzcq+YxNAAKno29zB7wmPuXqGckBUHpWpVRjZ9nOJUJOTgHJ+cVnUPVrWmhIw53DR
mUTrhaNQFMYCTlmgYeS8yClGsQ4ABNyF6tzRpcUbZCTWEqEytKhbyGwm9FRjhNvhH+GbfifE9bfA
v1HwBPj4YbICPITE3FsSUFuXZAYGEE/K3C+0TwpAol9xkB4twmFKJwQmosYOHmgk81sE98c7qxIK
dwwLGbvYQYZLSkDG9v2+32HZ2KGj76KnlUXm0vCOXbtuECcf2eMMLX53h6L7vEYe6t8elqQSPwqf
zThJUyxDi4r4fTAoDcpD/tQ2LH7dzJBUICbjR4C63QPaoslfPOy0OlI9lJSuUlZhiMFyKAQUDVRD
2dkfspbt2rxTBcyQ2lhdZkN0laljxikeRe/QCEkAmuYdhQj2zDcpTqsI6FQ/TPovg25+0fVBAQ9W
Dc+6Z50ZfwIiDVpUhlDRKVvOmd+zCP0F659ljQDNNMtxdUP6DwP3B+LT+Qvso3uFYPH4ITTgrDbg
9N9jFWdn0L5JZVA5dRX5FD3Mm3vn4zDWrdNgVxQsIOkMag8rSIPbssnS70AWkAPZTi1yaaQ+Qfvn
cJHvzUeS+uECHJI/d5P/Pmedee1innblghng7PQsi0O2LfzQXrwQRMyhaAJ4xCniuS1aaKISRMzs
tth9FkMGRf5mUOXg+1xZdUAfBv2K3hFdiLyddiqhZEGu5MbWrdRQT2hc9tCxV66dTOUConhCZN6S
BmaPd731NLQ3JIt7ntYqG6Jy0Ye2KJvyCy7ClkfgY57c3sTqzi5zQqPTztEFBlTKe3UwvACWrT/X
Iw/9BWPbHr4BSm0GkFX7lOY/9Lymf1m7D/ox1iFz9YDCmOkTbSoHcvLC1sLXrWeN0sIjP4R/F8bF
ww2+7qb7yxIoCUBzT6N+TFzL6d0x2bZK1WqTnzslh7tJWmJBN1K/afeSwzk94dpbCW7JuHNk+5Ev
k3YfItq424t+NGR6Ewv+BaYNxD5uhYc6R5dLCrfaOd1J/nvxHWboNBPqAfRnS+pp7eV/DGZNnWTe
f9fbguCAbUYvay1X1+wlQN0Mo2Xq/YZNsvcwPRcM3Yj6fXdtCs5LIiS8ezBKulcslOh3KDocNxZd
acf+GgfYkp5zIzZ9QgAaicu8c+M9QJUEcoZWtuPnGknffx8btvcvBJ7YqcwNLv5QTdmGFGmDl7W5
G+bRQSdIECaKvRM0Vopmy7zvH3vv4dkL6gBaW7Q7AOuy28gEqgEpjUN/k+c03e8gepXql4+GXTxi
2orN676hm7w4lnTcXk3v8DAlsFdibKP7lryBeBXkqQXIoj618P3nkkGAX9MBEmBTrSwW2GYHIAzX
YVoILYE0HdETRh+v6lno6Hu+4SmBkS9tNeKtsZJmrSyUYzBVqWiBbUB4b4Abe7aG1JZCiyV88xrk
TGVmqJ6iIhugtyU1GzzCEE88lvHySbYRHaI1+Lzhq7Cl02opZg7DLaKQiUfjgiTR8qtlUb995ICU
BOodoylMPeYxJJuG0uFaB6aM68mA/JvDqH7SJgIjDgM0FdHVjnoWtmoQo9ffdAkkR1/2zNxLJGEz
Sy7Q+0z7dZ6i2Q5VNlvRPcxhCvk5040Y3XXLiMJYpAQ/fqfrYlWJTDQ7QIS2gGmqrM2z7YcGtEWf
wxLvo6vCnC1cFn5lE8ZfTg72EBnMuSCtEyg04hTf0FrA+zJtYxFFKtzNhGbU3mInxbZb9AlC9f6x
nTGGNOSVmwPyHz0AskCoUKaG6QRdOzCwJVa8u3fgw7q/ILD64+eMA4t9NsTHICa56TaDtAwRsdRi
VsiglQO31eKzIzXRGkHqg/C+x+6kfeShGj1IBLThbPHLVN0V5wkWuEvfD8nxK1Yrgprp7IVpX0AW
7NvwIOIks3ElDuOOP5woHt47BE0jTybsvPsTgAgsKCqhVOnTKExwYzkn7HD36gCBDQcyh2k0AB6w
50OtOX0ZD4rRFHonj+bbuYe4Oj7wEQovGgjviw2Ssk/g/W1W4+3rxFoJv0+oWQRMdk8YVrPhhLs0
g01eLgz7yU5xTuCbtt34By9zk97HPjGIatvohn4XuOPw9reO6nIls4B9z+efSsfmfcX8Ezx4Ls1g
vWsp5AXqPKbq6F4kn3FdH7GdnnCY8OYKcsuyby2KR+XjFnerv4/GeN1vkJ7lTwTxT+gA6iG8afC4
YTZZnfin86aFC5Q2Dq+owliBkdH56NXizEY/ol+7pTa2J10FWRKtCY/R3S1TADrvTB18/A3FV/LP
0XCg7nEBgQpYexPowQBJjZ0D1AY9Sz5BcEX+D2fnsSO5jnXdJxIgUaLMNBTepK90EyGzjLxEeVFP
/6+4o/oLX1YBDfTg9u1GZkZIJA/3WXufOigefJUGRrmaXQbqkFpgivaC1Fi8JkA2wy1j3dEDaYx6
zSWpUz/dapv1u1EBTeCVPcyLYq5JIjz5PNX9ZG8Cy5w7sNl5udV1PS31asTfs4RZhv56Z0C9yC0t
ZoKXM1tLTUEyN6dGNMMcRsw2SfYkL2K0MRNt5ATqE/Xi1GJ+aEgIcV7MyTXnD7PycQzogQs54uio
n2dhjS3FMbF4b6MV1LueOePkFrneISDTcosiuOShyAvZr3xhspQQMsi1UqmHgh0IV4YB5xhTXZhQ
Tmd/Sbx+X/ECiKcol6hEqjAK5uhkxV3n+I1721HtUrQk/TDTLczKY56n3nJwsS0funpxv8uA4VIb
gA3zlRlB42PMk+1CAHV9RuV2oUE9s31oYQS8Hy7a/GcUsVr2TBiYqrWQDsqgZ1IKHjy6784RKGG8
d1KHGKayrPxoNUhzvJlyI8tPWZ7UVBt2OXw4KrBnBvYG6p1e3vyjjDzymwIVJdDXg+PQ1YvzNZeB
ygynIBr9EItiglvekd4emZF/HKiEaTXxsJgRtRgM9yh8YtHictwxEHLO1k06IUOY14Vci4BuiFbt
ezL1C54d2umcFaPC3+k7Ir/aN+ufBY3CH/WE1+NxcWTzrg1Y8fusyJvo1La50Z5MbYwMWKdD3m4A
Jxe1DqqupDCZ7KRisDShfWGVIqJs8Q9lxoML30E+/ZK3n7TkrpzxVa7HYDvXA4o+g9xp2THvvI3o
xMSZHU7p1fQrtR3UK9/y7ZwDVZrRLQIudiBMRU3e/bL6JLY2CSgLxZYZDAwEraQurZ2hWkO8mnVU
N8+sKm9aWaVG4JoaMy9uA2TsdsWDK72fXaDyz9SqG4t3aBmSrbdMyj3BkHFUpx2OGjfIGy9cDEvs
AZSybjUkCAt9V6v70RUN4mYLqpDexaJ24geEKvcBCTaPGZjIncIcspFhmr1xj2cSStxy2R9wyg0d
e78xFMZDzN5170Rz7IWeN0p/485JDnbqNYaTnib8z8VL7qiK7TJODLmfuIB5e0JFY3PrMVnc3EJ4
pcM6NicQlVL7OGtk3MD4eEVm6seG/3VuSRCpHfYlz6l83W3SsSU6wY7jRjyRI+BU864Q5WKvc5xg
d3Ffm8HGgUrivWIEMJ4vHWjk2UkEgCsrOdZefZvoPIneC2b1yDOC0Bj5oasi31khIi3Nxm5cT178
mNL4tsyn9lDWqe3QhG4b9qUhC7pj7+vpCbMzQ0MMKboED3hJ16Gmxbkr9RAfvJKdfj/qoZtWyKZu
SoODfeikdLeI09V/nz/WnEpA7RWWA0ByhVD5KpehdjZToBz+jHEaW0LXUj6Fm5bBwR2i6jGYJ+/J
DNzgRTS8yWFvTabxS8+KqP1eVtFP0dvtu2+OXr2d6WCRsRypOd4UC9JxyLwX5X4X7H1EewwBaREP
/uTKZTOWSdc8O+SKGduC6IroR0WZ4b0sSo7MsxTFyaDUeeiYGwGDkrc8ryKSmh7DMHgr03CyDuHY
0x1v/VBUTXLnNFVh3o4WHOq5iHqDQHyIFk7OSt8og7IKOjvL85umT+ipQH7ieyqTothIzyCy3yv6
hclCphXbTxXc3KG2eje+q8o2CSduCSvFZRovpXSDfVvBd46V0bzaWNKDVUGWx62y8OzfSXZFBu9l
ff3GzSQGAGgcqq4aEae65GXRFpuqnjRDmLM8S0LTd2Y2sUoE0QrmUbBH+cny5mqrDsGWmaULLi/u
iq4z4/tyzFrCJbw6yQ5tUjD2gy6/mleLtpGX9GjLh9ntU9hrAeC3S6j+8R16kV5gX9AqH7mRBPWm
acV4gytFXmIVNYeAegHQgsAM+wGiZXbWXLa67nkpBHilN7ll8ZQywLrapPEMsQM9O2cvbpXoHnZL
jTI9g+tlSMFj00e/aB5k/RvXHlcwaByp1dlS7S9GyD5TvhpV6TNzOaj7cSK20884kQrOZTZnYQcu
2CO9LLUbYZ/GGp25rGk4GgNvrcrjvlfhkBrWtGf6nvioqizgL0gFsGHrK3iiMF2YSb3RbG8FgwDn
3r6dyJAyyX6ZRvduLt282DctA8deZ0bGTs80qfoG7ZNvsMxXifSCJV6ZyLg0dR2JLqvHyor2dbAs
tMP9vE9fOEEI60wnCNZdddVBSJ/IYh95NSae8cQ9gFHOJSSw9b2ZQAX3npNVvyZYa04Sa7bmg1Ul
CcqCBBw6J0Pj2ifbnTrq4Sjn1vmdxe/oTcJoPn9DbDt3WKcoxbgto6xyn52gaokPoBCY3LBy8cWx
miYUoyxS5c72XW56wYQadRMAkgZ89yJdWNRxa39iJ0Aj8EU/5oTBJwEp4l2coLFYuelspHJm8Q0z
am85uwlLinht2yydcPqD2p6iRpTl02JkMFIk07jTiQYb/Hhuyjb/UfSDjwe148h9FZ1C5CeXrHFe
3AIeAYnUdsaNzgvKgBXgK1Vq2nty2aKUR/2xyXv9o0tLYo5W7AGsbw+6GEAgi+LkAJRSGE9094Eh
NULbdO/5yqj3Ti4zeytij7/QciYkLli0KQs10NaBL6ybPnE7scYqxFda0Yqj/VudJ54T8lZ29i2x
ZZoPIGBQ1BDGhZt/WD6fKYzrwZyfuaBPm66vzCmmh+EtxtqZUtXM62RoKZuNIYq/lcTzYLe3Ws+O
1+jYQRraRa08KHkSKfpHRJyhROOsVYH7Jpb6Nrfa8kUbVvFgwgscyIaTO3uqy1M7YmJY1QTJnKrW
FNs0XQI3JGZifOAtmy+VZxp3ETrseIiyKGMCcEb2yapKgoDJOoChmwwQiXK+9uJ5zT8XNzob1UuH
YQ23RW5VHpyFSRRilLt6z+4zLrsAaOZb2jBYM08b+zuXODu9X1jMJFMUozb7dTtwk7mwL+ARoTY7
z8SEp7+4UDoZJ2CTEE/Y5AbQndMH8mdZOm7zzRN6FOciKRba/A3xuT/xpaIsj7JafqBLzPa+df2A
j9BJbjNrx63r7+wBpnkb0SaDM6yEB+kSOAPmS+naU/G96mvPuUoVdutuaLP52mV4OsK5MCes9VSu
pRUTisrw7EPGV9c8d/MY5HCElVUBOqFN5GLjCAMvll2UoIHC9CO5rFoziMw326YPFVPpDL6PbsVu
xzzzuAB7CcltM6uwi80I+ZeHCj8Xahu88RwMTSvBFpEPGS3tMA33MDuUR3yL/rls6zq6WK1dRJup
muNne6iSDww5CIxOIidv3bZaIpgFmIiHZ/pfTnVqAiP5EeeJ+23hUseLZcUy43w0QYOrBZ2NmXHd
qljGxQNG9oO9P6XyZw6czF29674JPBNqW3YeqTGYRcefcaKCbeIundrrNHAgpKokvwzNMNw0dT+U
zOzRfvtQLUNuQBukcRKsokS1yWYMqvy7Qfe0u6mS2O82jhPonesZE6HFdcGwpOyKd1OolPFWR2kK
tW8aVejOrv8DwMd5aCKVnpPao/XkJ4IrBX8sXf5l6fW2HQSsB/YEUz3RMKPcM2LPRP4kIjlbxcVo
R/uhVmV0YxuLebXZ9ZUNyWvWhnFxCLir3uqpS2+rqvL0atCufJKM5LG5HJl+diYlanYvU4cq/DPO
PQw2S0W6WXvlZ+iM0Lw7OkiJ5VZkcqEPYMzLxYBhoIRhgNG+62R0VywwbY8lN6U7xxknmrcYmtaR
7OblLLI097Y+/cV3zr7eCkU1JzpdAZguL2Yvg+t8lhbk1df2iMY6pFez5yJ5f+rmrQuaioUVtT/d
2CQcLAiQy41xSl6SqaueaJbQMZKR2A+01743qVwe51m6Z1F1y6dOs2JLxGV29kzP/XCZ5XmVfSG7
0jb7TrCEqsJCSH0cYzmfDYioLhxati2aau1rCUnOnUAN3k2JJe8c1a63sjiVsYTlaJOe6NVbkLoG
fYxieYYem28X2j6HwvAwbZURU55JhZMnY67TG6sYuZIskcGGTuiCw5yRRXigvfGwbSyBQzkx+neA
HuN2SlJamyBwJxx9TbDBSVT9gEkxQ6wKyKTdZDz5ydQ+1FrNH2Tr4YPBJXA3ezMhR2DPvT03j+bY
0FcxvXbYQf3GR39s20NtCLBWI6c6IPPV3Fhy/M6FEBtEl2RncBzsN2K2zjGzit8gNhWpG3PAxWQu
oSGiqK8PSyzNvZgqffEGmX3Isaxf6hia0eCJfE/GtP5VFS4ugrk3nmZwjYcgiaZzPs7DwaH7frbt
jIFL2jYOqCxUNhPLbJWT+X/x3Tw4x+MVpeoiqwDhsvDXMRyRuke1a092TEYLrCqmC2HqDc0qDnNI
WHbOdAZ2CDKaQpifJQ3qwVUPJKHMI+yNbxAmRKjkvRCQZXIyGEHYp9NrOZZoXagKSbDWY5vsu2Tu
uY+Qnx62GdX2aDvpWnmlyMPBhPZbzaIzqX2QFjkEA/rSvWoH4CuviS+dwZwRt43qIjRz66PLPePA
tJDoGPmz9zYbDkMbSl9eEJ/7T50ZA91yM3ueLA+5e5jEGWWbQYLjMpxwIFTrKCAtKCbn7KgGI10b
WTw/04+qzplvzquegupq+7J2NrcGsiznLc6UDw+wcd8vwbjnFmF/+I3qT90i63vUGmQvuwOzJLA4
NJTHNK5oNJ19b6fGDigxhwk3g+2M++06Smj5vlhYfDJcuC9uX7Wf8Sise3qSOE0nOkTKKMYds6J6
N2x4jcA+22FNcSq6UFfe8sz7Cy3Q1P63iMZCvhajGf/SRKxvUGC5LNAsvLFYc3TNhsjsV1lgVpdO
59IKpe1Y2MBlM9MTNcujhg/nBpPN4kI5Yh4VnSbOnNmg2cZ+tCZSnVgtBE75nOiWAVDNEKerCtkJ
j/KE0CEWAlzEAH3BdVY/9sagfMax6eLFdx3kL7SPTeB1QEoeddkdMA7XaW5oxkGroNzXNs0XnzEp
n5xIdP7L2M3XmJ2G7y6TgV8B4zvUZmKBpe/kFxWT6Bd02q3vSxIP1kmiyteumrCUBpoki1XSO/6N
LjCkYmUqQDlEn9+o3IadgejZFTLLjkMZUThFzFWn+ULwVaoccvTGqd0ZiN7lpqSr9DSPNhmXGnsR
FLxR0NqZfOLxlP3CXeC9IisHw2c/cDgOLv54Ia2KjpBri9CaoFr3mW6hI5NB0PrDLrueODzXLpc5
uI2h3DmZlh8CGuqmA+JfC7+ir81jdTlFprZYJ4jCIWZhcjRUPz+b0D1EjTHCdMA15PQHac5QvE3H
1SgxqnQ70YbGUIzQ6x0xotn39eS29/Gy6H1jlQT/2aRugJM01q88W0r8/IEJSF0aAF+BQ/EPDdME
PxskrXilr56r0LLT/iScIb/Epey9E101cmyKDuF6DxuswUqAOrIVxrYqWk3U2Xt7HPxLk7TRBhWO
Pn6ryJVleNcnhiI6eCA4/cbsmv5bhPnNesFDHtzPlqZDHjfpUGQraizMV7gAhq1X9tahbGEk8NoN
Wz3GmG2SpoyGcCQ96NgUMSHLdVBX89HCFK6pl6yKYOTZapFW1HLH+GnuBSQPjWvPLZYXytIoLBPi
DXe5Pxvvce12Pykq5F67Tr1dZGFu8C3UT2LxrafFHq2fqsY2IAc/4lxa6LVMdhG/J+0oErgK4Zy5
KvQby87gO7lIS4ZYYZlC+ZiIVgy4Ih5pdU8IQL3x3ge4oFD2vPxbM5XOgRHyxkfOgJpqr7GennD1
1Cfa1ulhMpv2ImOjgq4L6uacGyPvBkN+bhLNZwvk3J1ZUWgBJEAmmEe6KVghO8y/HDftNtxCJH+T
SUgkA81SrL6ShgjY5CP5PBHTMBxxg4ei2nHHURhBGr3tRcCESSMeVbIh9Kp+HOsmmlZZMbCiMru+
0WlVf1apUd0ZgWvspdcsTw3YDcY7VIAl7INBZZgMMiQi1w22YsiL+2WZ7K01LfJOgtH9dDGG4Bxf
zCsFm+f7nhSXzYDgf0d0W3rOIz09X1mEG+5S9TfPc8bXIqH6wMiy/GitDkq3H+sBvnapiiPahQ5t
omWOBuD1/dXdhd/A4KUIr5MHLnNX4mLoxfI9MW37wYNxPUS2X95lYhk+7daebKh5N6/Z7dF4QSyR
t+ypylFfGe3crTzbYiN0vCHaOnM03oBQkZJG5BGzdp0uQ0WkK+2CpMR+/c0fMStuOGn0bdwz2XTT
qcp6dE2OiRxj4ec8ODAdc0AH8MbEBJN9pJGFwG9p8NygqY1fjPwsN047FMvP1Cisbdc7g3/rjxZA
R28Uw7mNAd6PDGQyn7suWvpNIs0G9qpXXnZIYpr7NWpc3OeMYsiAH9IsKdjRIOXKx7mqAmvT6aS+
gGga34RC/dsGFUOAt9zTjIFZsZo0Ulwc8odKIrfe6QaLwirxOb9XzAYqzefccl1r144lEpYueAgk
GYzjwj2oqCrssPNgRMdOjzMXQcUxkGHIkVakQ1Ktp+YM3qQr9J0WH8uKXLhRYrZImPCJPcPTuH0M
O1s4G69Orrbv5cHwdCPeSzqhYV9E1vjAIej1T9PkcxtfajE590SaLfMqbwxWbmX69snT/3G9ZFXd
wtz4xbmMjIJsKArprLuRXZPNPVONrWVLRAIs7tymjr82VDMa9daWDPKG/hUZCrFnKsX/Na71YK51
4pnTG1T0tU+TxpnBZV7VPnkSpHOcmXs+2s8VQn7wRFMsr9kZi1y/qATpK70ot7NpJlcNs3zMkqgw
vesWzZ2ZflguL8RUiClsl6kBSgugoceHmeHwBi4HqIMyMh3FNGPpdO2F/oXvg/mXso0BeDywp5WM
q3Y5qSGwq4elBXm6NV0T6jbE57W0d7ZPUCV4qZTBk1mZTP6dR2eYz42h9IckHfGaL17nw7ZOaDAF
qzaCI6Kg9qQ7IgThGsAt3rdrutj1fQT5gF9DmfO7O/uA8VdFwA5pXKQPDGtrX2nQNEceYfcYyJzo
P8NwoOQ96Xw2NBrfY9wCx6FxwKOtCe98jQrHwU2r4pPlgiLZEhGSt0l7m1g9IzckaJf0W3r/U++C
saMFvFV2X3FPDIqLTpT/xKkQ7BC1OJjSnLNXMFN0ARjkjoD4uObi7Ly5hWmj2E3ES6HrLFaYtQM4
ApJXGRY+F6116hnMqsprhqUUMMRdlxVylZGV76xBP8RdXsTy1LdjfQQpqh9gmD8tFaT4pbLujbIx
23bCzTY6ZmkETmk9mr7q74I8L57mgbm0HY5tGYJvmhe39TA+m103kpFv2gEBuMYYj+tmMThpaBjV
W2vQOM2XJs5fnSBqpucpSj21C7LEnMPKZLffSKuNOfYcyxnB4xxs9/4EWLrm1GBC/FzPVbJLJDsx
FXnaqq2bzRysYwQohnUcbcGw0M+ZnyImi2nfpX/P88hIU5t9K2DepW+TiNDDU6/zwk/qHwkpC4zj
JjLDvQHWKHVIXHdbXrxqTrOtSJam2Uk6huwMs2dcCmwDQDF4Bt9dpthfSuKRPjoBf8TETsu+M6Nm
pr50a54TqpodvJFvQztQQDaobYP6YZ/mgHiUgxvhQzm40m+YvtdW3ccE4Zwe8LQUBs6iuSblFyNj
QM5IBiTmwTIVx8pV00czeSN9bnrUDkoEUYAruzWxG6HPtvl+LCu2BXrbnbhbiCcd7lw/zvpdK4X2
njwwo7PotUo3WpPAsG86PP77uhvyPoQp6MtNLGOxbAot0vJBoCpw6UbdhVynm16/5iUDEc5Nhcd3
PSbZQB0ta4ugIegrLjnUAuqsMeI3e8+kG7HJURHCeSrn8a4yPf7KPFNGtVZRvcit8uSo4Bfyblnh
3BFcbrLB/YV8xJHCEeM9D0J1+35O83cfmkcCO80ju7YbHEzOFhmtAC7dAedfLqOLN8K0vzVmgG0C
kKYbHjppiuzcMlENvXTAnBHShR67O53QWk3L1HrsHJxDa+yjetfjXWkhAytfrUQETLAycww/m3o2
Si8Uc1wJ2E0Ujy0ijeEzvcCDrR9jkx4c2M6c3YL/q3e3UxbDppQzUAqR8TavJpz1tCzilp2mG4kc
phgYl6dqyeL3LO8mtkevctIY9MIlfsRKFZZfLBXzOckK71VPiSPDXHlmehgYgLPJxFwZZ0flebfr
r9EPO9A2YosJuYvnnTW3wvhpNPaYhV0at1cwgpy77wWLbepW7oh4GGqLiMUPQwYKaJAclCp/0EFU
spSGPsfnPURO4vwY06wpf/WlR2s1dkmzOWgc45Qo0UwqSdIWybgORFtBPfl+C0q/JEUaX9N44/od
y6hHWnnlVVI9BJWZOEnocH0aj4UzTd4OC+XQ4RypOwTadPLaPT7v6oEklOChVdb41E9qFpuWh1Ku
OY/n8mL05TCd0Eyy+4rRWy/L6OoiRO2eUiZ7l1O0LegL7GvlqFNa5fDwXPtjZHwyL44z712Y5I3/
nPYtqL9Dwfo9FZGOjnZNdfGWkcTigqQLSahBrPWHhr9rQtlO3QeULdlV40CJeaKvEHk7M+WV2zQw
gpc4t9KPGRfIo21o56Wn9qEzCWfApiST1DkOuNn1qlUDeS9kWrX+Y2HGU/OYRTVzh69yU8k5qvzg
FGHq3vjZgK3Ih4efN4RbgVHT1+8f6tm0tqJfzBuNG/zS9bWkBW/Evdp1RMkQOIXU8o3OcQYZmMfR
9kqzAN5kMBPcz2QaloMcDllkyWE1TQK+wyyq97igy7xaRn/6GByZPSbDXPyc57yjRc8LgmRIEbRm
Ayv3SDfRlsmceYWxNVLPAzlQu9FL3FMZ4dxnNo1xE8QcO4PCukRc+zTBNBpmvS35yTdB73tiVyx9
d9MRCIQ3rou88+yCK2SB6LJNElFdhrmZ50/BYFivVVDaJHCKwTpwk824rMfZvJnsuDbXcbRIFUpY
ao4IuibgEghsOyey5TrwLRqZSnuM3g6g/1eLKi1cKGVvRCuGB6TIeMx+XuUdrvCWsKWzdBZ9kDi+
aFc0zrKLuHqsyAQdPxpPMXFd5X0wHYZAM3iM8nMr26y6BUQhAQW+gPlB2Vydm7aYbooyv1YKUXJT
1VkEydDb37zSsPJjhiq+GwdlGjd+3wQ7OwuMdSuDe2061tEh/OQSEWEaHLkLqx+9Tou9l82de1c1
UdBdyCn7FnN92WSeqNeNngn1Qc1mZ5L01JAdl3v+CnnRgguBYk7BtiqnnowmOsZkYJRHDIMO9Wkl
Dx0Xvf62IN0DtxDJozGecB8AM0qT8qfRet2pnpv8iNOHCYZuhK0q7+LvMHv9q59WLcAV7mh83B1Z
Di6xgIskCW1ljYjSm3hpMRPadpKfed/7XUGMwqYoho77Aka9682gdzbONLT47Fzw0nXk2Ixl4KkT
+aKTF+IBZOja6kcplHXTVySascPg8EzGclcFi3waUrP7Xs5+ezfhfj+0aW4/0vKtSUvlUhmzFCzg
Bt+jf+5bamcbiGIIM5BlhP83lBrYzNwVdnJ9srt5ouagcluxxiwHudBxekg2moCIgiXikqpzxFd3
SS5AfP6xHJuZ/0423RJioque58ZSm4jgjHOiHP+Dad7dJ+OkzLN2r2EgrgY/wUi8x0dlQdrU5G50
LpkMnnDiG9pq7gMn67guLZRVMgjkI7cU4+wWDC5srKTo1w5PvzpCXllH1yEan8VPlkONLxBPWj0E
zxVgsxXOnMnp2SkK9dG0JN6qxOdrldkgNrHTZ/syieJTHg2MVlrSftqPcVodokYN6yjuxSflgX4y
I5HwtjD2rkWqihtyxwN3O00aI1yWBXuRgRyYKioouZKsfutkAyxN7wfsCYRzh2rKcoxMT2l6SOYY
7/06b5781pqeS5i9Ff4hg+gxJTdyFryY9JZ5gDAKajV2I+VPh0tzoRR8IKJOnn2rIZgunkRDzWWw
qTISWqhV2ZvVDaVcD/AjEQKiBYS3SNpmr4uuusgkiDa9E/WnOSNgDawyOjqNYX5j7il9KW0aMOP1
NYRr1TXmD9VwvZsKIHzLtZIHDvX81nWTZh0LVz2b+VDsfYHl1Z5a5juKmT1AofPusqYP1mhp+ZGN
jXaNm6TVmw3jMG76cnGJC6TqiMCaKMiva9XOxzfT0vJl6gZja8xOduHWhEvVGoqNZ8O9xbU/kpJF
PM2PHK/t53Ldb7Un8lvuapZe+2k5X6yhxgQ3LH22waFvYTqouacRYURY4qTDMp1hvg6FIPtHbwMy
yjPc7Sm5xZ9ZVgt1zjjUEmwgk2y6G3eCbS5WpDVRMa9aw5PRjZlQtKGe94E3PEC3pU5GUaxKdM+M
CBLi7+wk8EsgO2KagE5AMco7l3s6nTQmYPRsrKWrlu4G2Zv7BVeXvsxvOYexla5qtwBuuyxcfDNj
u5DtEP/UJTOCt/4CZvRgwPbUP/8eVvlFsL19DdD+Lb5a166N68G2j9y8wbLamgDnePLFt7//+C+m
wQJ//v8/vwUedMe8cY7JzIacCvcQdDd2Na2C4YM106952xJuW9a9kZm/rGA4ScbZFXbygzr5H6MS
vvqM1yT53z5j2jmWVxSVdQymjHRDbK3bruj/NSLMuk6D+r/CPq9Jz7/9eNuIc8wguFezKvhWJ+YF
/IsiXR/xUz9EzXIq3eF7X1f3hZ7XhL5XIe3e5R85uV+k4dt/xOTmeemmpC+Ko2Hkdmgk/dECD2d7
euA/f3+GXyRW2/b///kIQii9SStx5CV/U27/4Jrjhl78P+ZYffUJrl/rb19f3Nh9Xnq5PrKR3S64
IqDZnVMwXtJ/jST+Isf5vznwv/2GgWwyjHyxPgaM7jA0HVDHuqbBe9FrZYmXXBuff/+mvvpFf4TM
Jh2cWucP09GdxlNnxbvByW/Q/pJVm8ltFqf7v/+eL15occ2i/+0DeYrkPNEZ87EuffuWNnZzIJ5i
WP/9p3+RaC/+2BIgUfA6AhIcUSiyW8e57xfvbGdM7C0Ji5j1zzY2ijXzdqfd33/hFy/Yf4HHv30c
3ybNqre68RgxdGUDwyA3k7e8m7BP/4jk/eIdE9d//9tvwFRk5XGaWEfQ4R8dpAwajCYOYsw//jly
4KuH8sc2YDT/pe+24ugM7nvqdru6Lv63zHjxxyLXEQUKrKMgWw3yIkvxZvBoVvW/xlp/9QD+WOHu
ZJaZEPhP6jL6HKLokfzVvcdx9o8l/sW6EH8sccMq+zpHmjheh844HU233PmBtPK8pOYrWXvjP37P
V4/gj3Dp2IiQlttcHONuuEVNeuFm8Y8ld335/49NXvyxtFsqzwQxQx0rbfrDup4HwUAH4X2rBm/c
urYvnJUbLL+6uRpv/6dlYf2xyh1idqVTt+roWvmvUSbQ7abcmSL9x9HxxVOx/ljnczO09DlTZv8Q
rhKNIJkAIaQ8UK5tCIje/P1TfDUIxLr++t/W3pVmoiyv1JEZdSe/7Ndu1oVWCgoxLiu/zzAQZTsV
QahUaDdFvsXtgQe8sz7+/gd88XJbf6x928YULWh9HqFuyKG2YEdHb23AIvxjc/liv/wvwf63D4h/
xc+kec0iMfNbApEPqYovhPZspro+dmbCWBUmKjjy7u+f54s38b9K67dfVzaKtJRUKn40V3frnq8S
lT0+TFW3zwfrsSmdf2w7X00A+O+R/varIACcNrC94dhn452fPQKFhXZtHezpogJjZ9hbqALk+f9t
+f5XYP326ygElobSaDxWot8wRPet8/p/DED66iX4Y2cQE763TJjtqaQraTj9cZb+HZ3bt78/k69+
/B+7A77wABdzPJzKuPZuJzxkRedV97ATf//5X5xf5h9bQZAHOeppypBdez4qlRxgHpCKAijbf83r
ue7F/8cGZ/6xG+DHKBGI9XBysQOGUW3lm5RryCagRRahdsrS37o+XdfOj0KmZU8PRWC8uIn61z7x
1Wf8Y58AOkhNydX6RJKqe8a3iLbEFdqKDrPfR9tpHrwtfvJ6rYnuW0HEghhkuL3zfjpjlbiPXdKX
cNfdYw58+fvX/tUCMP/YOzBpKcEUjvHUYy7ezPb0Hf2GN96db5bs3rLwfTPaZJVaCpO8l/2vX8X1
NfttIdQZqB82Gcbc1t8zUm+emmYeKIy8/f/j7Mx241ayBfsrhfPOas5BNm7VQ5I5p5SaJeuFkC2Z
8zzz63ulu7rbh1epbBiog4ItS1SSEZsRO/Zei/qd9VCShOi3Q6k+QS5PXOpGWA8k2zxufFD0XnzK
D7/X7P8vLAjPhXB5tv4YQO12kq20e0oflVWcGf4tapxlGhe142Ul3eHkf7f91NGQ0oUvrX9f1Nui
Nh/gBkoXpsCZKSbP1ijQpetBUnIQbSO5UMqH6x1FGMrKEvQsfv24z13iNDV+u+0IMwqzHTxKuUHX
7JKqDtxao6lV6Jyq/NklZnHIruQcqKDU741Otnkjjd1GNbJor9TepbXu2UE7C0YpYgIKdCjhLkT+
Ss9PtrStEaCdJpMLtsLvFAdRULK0JtyE5YV34OeTV7NnAUorDY5PdG4dvVS5W4uKo8awrfbILSjT
kZvuj9Ys2i/hxm+PSDAvKMIxekYB3KWEaqinOEw/hATuTwZeu9LGtrowHD5/r2v2LCAptl7otsl9
xGCWdpVjAmwTFusV+Q6WKoWda1QzXw+LMzOMJpO/D726F6FO+9q4D8S2VWr6pqZ7uY6vq15+LzMD
lK1aLaVW3TeleA60ehMmLNqq0L8wu35tHf97+If/8PdfAAqcPJQkuPddWr1PZkQL4AG+x7qI2j1N
HJsGlKdRbmpP+vCqnycyhlzCh/epHI7T5iFJhm9yqtzJjbSlNPfKryJXzoFrpaMNuWaifYkqPYkJ
1XLYMtCKNFyTe7qgUDwz5DV7FqBsm5UxwMF+P6l0qVLUnUnm3pdlykptypnEi1zkx0gNKUpo9Y8L
z+zzN6ZmzyJSInVSXcIt2UdS8JPVRYD7ezoi2ViNE0nMbafR3DVoUEC1E2Zed+FzX7KI/Vq9fva8
ZrGqU/Wg0kIuTrWfPPzI8Pdo+h0qNwDx+YqSGkzTuTxSowKKR34So7Gq86s29m4vqt7PuHzwwPx9
zETgtTgH0ro9pxAHCzRB8xDa2jPGi40v18BQPdez1Leopc9YqvVLD/vcvJzFN1C5RWNRw7SnfaPc
22kMp8uj6M304V+G8NvpmP4Wkup1YmEiax7jm0GhzTHimHeyvL1sVktlAi/viczfSUn9CuEyvQqC
+sIK/UwwtGbBsB7lPs5orodwCn+gAYqCdinf2j4N/NWFzeHnuwDNmi3XMsWPTAAfpJlyMKBFimCe
fJPda0+q39+pfbjzGvP2z0a6NYuEpG7hHkAh3ue+pru9nR5HIOqTJO21gWpruVCU5zKoxhuL3u2d
gL9qUf/ToJi5FB9PE/mT4W7N4iPLDrhYPRM87xOKJCgup+b2SU/p7U5UWni6NyFVb9KoLYKARBsH
QrQjFznZUILS13fhzLCzZhGSAmTy/LLa7+Hbu3SAPOVTvsyFvCk9fD2ysucO7AzP+Pn15c4NollI
o2FAT3J5avY57TtUpCWbMbXugJPDiv729SU+X+8Qhv4+fwPPtinJMOo9ZMoPrY93IvAflVK9sNb5
tcP/7KHNYpRdgjelEEfZq9l1qsQb9sNOZdLOqXQu5ZOOn6pLKDux168rDkRG73ttaVSCoIYYIVE2
z+2lneW5TzqLVNhDAM1k4bAHKu+0ef19lOX3Jrgw38+cAKCg/PuN1Mgka9Sg9ns7SMj5rqZc7Pk/
wHgLKZt26rAa+RvDv2rzLQ3+Xz+9M1NCzKJMk4JQaahm2Ev6mF+rRdZt4gbKwNc//TS1P3l2YhZf
CrxaAmhKtw+Ro2VWdEe1z7Zry01hmtdWcOEznJlTYhZYWsrfwWaTF5om9NXmVF1RoEhlRlpKOx/Y
6KbUKdSgsDBzJsm68NHOvbfELJgoMYiM0uZxWVCfpimZSGPkH12qX+nSdGeV6aoAzrmgaMdkj+Pd
V6Gx+vqunhmHYhZDxpNlJK50lv9GdydF0tuYasjRksXXP/7sJzuNld+Wx3JT0SKVw56JW40WeyW+
9q2wcoP+dPhWiD0kxke5sY4Dfhn6qLpoN6nsZS9c/RQ3Phszs3hSDf0AHj1v9/CdlKOn6iDCTwqY
uIl/yvgZXFURN2bTh04ISIL6Md7OLbXHt6MaRdfQeC75cX+lMD/7TWaRR3AUDEmo7/fYusb7QqEX
bBGVsDSLygHNTOj2XxLcQa4KWZpDT40CPt3j/LnuPwrc1ZTkaT+pT6X6mv6hx5H20d0k+5c82ecC
hpjFIwZUYVdNP+wlq0oP/iDTZxrJ9B/5j6pRBJtOs8EYAsiG9NUIN9aOoll15XjpzPLMy0XMApai
04bitRZ5DUrrKYsNvlNeiSKivv3DMwXNnIUnluPyMIxltx968yaodApXKE9dmkVVOl+Pt1Mo+uQh
m7MQ1bcafOIu7lkCrwyJKktEANsglpRFYpOMp6FWKdrt19c6M3HNWaCi4CXgtU9LTET0X0UA3ZfB
IL2ECXVwX1/hTCg0Z0EpZzI2DcSnfSon11ETvnpxSEl++NRI2vUAMXahCW//p+tHcxaJeHW0dDuw
oOrBbS5A2D+iFrsBpPY+NLrb6fGGPsjmQpg/N97NeVyiibVJRDHsB0BzpJBr+UYxxLGm4h7CrEi/
jUgMndI0RoohAyrs1bDSHV+1LsTdM28zcxaZqLKxmGkFYt0qe6ZyH9DPdUppKesq+0Wy379+hOfC
rzkLO+S/CMBCHvagT+hxoYKYPj14acgbF6d3zYgwebAMexXTvLE1B7pYtoZhXRij5z7kLKjE9JT6
oUXxU6dHq2qojr4HHTII13B1rqyuvLDaOTdQZ7EjzQMw5L0q71SiUyC7bR09cvq8axP7TZaV+6Q2
Np0n/nDoGKdf47dXWgL7uo/lOmGjQ3G7nmkPZTDtau+5CWgYkQJABf2B1vbVKIuXPi/feyW7tNM8
EyaNWYRpdFpeQ4gXe11WMDbotzzgG9FSOZ0WnPKMd6BQYI7TWEBhQaXRXL9IK3CqNEYsa4kdEGNh
UVAceiFGnIlCxiwKWZDeUFBN8R4VLC8z+ExUatJI1A8XhtC5DzwLQpyTpWBApWjfF/RDTUzJRKyh
5zj0Pn89R86MHmMWd+gsZa+u2NG+wz2JtfOJuiyHXEWleJSvhU91dmrh+LNpb8zCzlTmnRqJdNql
WsEulQpIs9qAkr63g3spufuzTzSLLfRmyhUp3WwPvncxhvVNmjY7qmiZ7mNz5QXJFV3bT9Svf325
M7PcmMWYHhGIqRqdsuuaYeGJ+HXyDr3RbEjlNnV54Smdy0cas1hiWGbqWWU77SY9BWIRbYe0sREZ
arRnlxsEvAsYZ0sD7RJGdMqNEH1mRnxXjPL91x/z3CvDmIUZQ/WKQSoVEhxR4wY0jTt5lGw4VnPU
U5ttlL501NTLcken4pRvpWF8QqlyaSl7GiGfrC30WdSh6Ls3hUYBf50nV4YBHTr3DmaT7G0NbhxY
TOwp9HKL6tHv643Kk1cL+4CQKATGd2Eynpnt+iz6SI00egYV+/sJpUILx4lGjpN+jQ7qr+/xmaGk
n/7+t9DasQCE9FW2e6FTdZt69ZZ3PzgZmT57EygkLScX5si5K83iSnpqK5HR/u7pbwEiBFNjURen
JU2tJFslRxyR2PaFSX/uts0iDB1HQd/B395D4riGAfKziMcNetLnr2/auZe8PgsqqdHGUp+dChXb
snQahJ+GnTuN4PRRTiaUY9LoCNP8Vkg/4FtR+h6ZF57XmQWvPos0pwQGbqmo2xtpvoPNl5JNUdYg
mTamp7y3uv3tT5ML+izKIGhF4y1rzT4MB7BEcpU5ZXbhAZ3L1uuz4DIIX244v6NUW3sJUv2nrU1w
OdGwUO1rmS1vNnRQUqBspOHSjuvMa2eufzfNVKLDb6r2pkm3YJa10VIyjOuYsl2P8LFLaEFcBVqa
OCpG8ti5MFbOjMW5B17KpaydLB9MlTVtWoBYVDjDi8R359KCIF31ahvR/qLRty2KJ9y4kWOmA2Td
7IdI/WRdFKX6zWMwXxhBZ+bhvNpXh/PRp6lc77sT0EAuzWcQwG4b9Jig6hAt3oVV27nrnP7+t8gC
RkqlOZeXlCquDQ3AhfKKd48adLpuGyA8X9/ec1eZRZXYpKKvAGC6b/BQLzq71hdpRxs+dVNvdJCP
G8CHF5aCZ6aeNgsq2mh3uQL3Yl8LtTo2RTEs0SZe9x5rwQl2m54AWaC+8OsPdu71O6/q9TITHo0e
1HtL2cpptio4mwO0cu3zEhCxsarIbvt1uk7qkAZtX98XXWA5lqJe+AXOjdtZpBFtnhWmrkCAiJpN
hd2lrPLjKILbrz/f6QF98nbVZtGlpKS4RuM27L0QG7lmRBIkYctaYifKEb6j8v36OucGyCzQKODc
oPeV4x701D3OFeCKG9TT/aJOyx9t+PD1Vc7drNlKpYmySKWZZaDOu4/2rM4QTJMFA0LQ6xcCyZkb
Ni/4peuySTB0aXt8zNdt3+3o+nNzr7yyLz2SM7dqXvRbRAQ/EHHjLq4kvLR+UvhuTof9axuzKB/D
wS2j4PHrG3bu08yiQwBIU8sya9gBE+G4GMa8W/Zhc5Bz5DjW8s8uMgsO8ii8ggbwYReZjbUJs846
6rRcukkzZve1kTR/eJ3TqPgt1NUoPmQIkf1utI3mJhki+d7P2bOi3Ylww5h0iFwYzedu22zhYfV1
obV10O/AwHEKNRh06EjUaNOtgmfLCDujv3ClM9FOnU1/VdUq0uN8prxeDejTlq0fUUxL1+e+pIX5
rlSl8Ds8pgtvi3MfbBYOgH424J5HzDUWJw2U1eIamlTEBGhdVVSaY99fWNef+2CzgBDZ0Lb6CqG8
SsHuQh576L3yCqi0tGhMaw2YcQvz6+sBeHosnwS5ecVwk4MGMfRY3zW5XsZOpJYGhLAaGsGfjbx5
fXCMBKs0tLqlVQ7fjkzFw1iYpPAsx/7DtOe8RDjJY7ut4OnusrBr2j2yKuiVKOdibCu++vT1jTqz
NpsXCEt+bcWdX5W71N4Hff+eWSnbKQj2C/qungdMriCzFdh8P76+3mlmfvJgfpVU/DZjbSXWtYji
453fAufbahJoH85CVY09HBzOC4P63KeaxYXQ0ybViNti5ymKuUDi1Jd4GAr5tmmnJ9hOMJXFtwwi
5IU5e2YSzcuChVIxi0wZ5F7QRweWk+0AgYMqCV0VHVw+iYzd1/fv1wj+7AbOwkOG3DGiuqvYobRe
5ONboBy07pvk54cpAcLprfziO/KEK6JHPk50fYFjru9iyJl0+tHd9lj7xaYc/L1ZPH/9K515e/1K
Ivz2SFvWQWnbUSrfeNbSoJtT0tpV5yl3ihh+kCD5+irnbvEseqA569KoMOgi0dRpvMliEBkwRHTw
tB48dwRy3pDamz+72GxVEQVA0XHRaLuBUZkBzCXP0NYSsMxmUJqlZnGY/vWVfrVhfPI859XFlZQW
XqpOzY5aIr++q7LV6RlS651oyNNvKCYCYYtHU6ULFuKYrzlTCmo4hk0BXLsBAAU/nLtccowWNBTi
QYb7+lc7E0PnRcmWXQexB7VgN1kCgLl/qPT87esffeZhyrNFiH6qY4a6M+0SGWIWUGnoJUHaPqpm
PGzHYOpvv77OmWgzLyEWCfjDVj35KOwIZIXfMOuhaW+m2JDvvr7EuY8yCzW+4BlATJApdonqDFhj
PJzkn+MH+2fpWorqS2udc5/l9Jh+m2Yx2hsNSJS261t6cR05ouYBVpRQj5Ok0l7x9cc5l2GZl/rq
/mB4HXCuXeLXDqRmzot9H+uYDj4Rr9pB+Oqu0UZSH0ZzKyp5NaEV+/raZxYI8mwpgpGs9/WeTita
q4XTqigVF1XGpkTzb305sg4T5jby/Rke26+veO6ezoIKfeCa1pm0jU0WGJQiBXDjerlIX4MkrrrV
1xc5N0JmwQSwX5sbhq/tqtiOnmHr+m7b29qmBkTgAka7VJX2+XXUeRmwpUAInQRtL7mm30A5PMYD
7LQWFV4kpZfOfQ3t9Gv/94ClzquALVWWtTEy8p2PwelBlaJ1rrdPoNbAdReyjD1eyg+tr4ttIabd
kFfOWGfTwbDsdFphO/Sf0O3E28iIKkd4tU1DeJU7p25wWHb1uzFwbAPnto2dTlTUDCq3XgUSAIMg
yE0S+2o1+q7ZQmQ2RtXYcS7vFn33QwzGccStQ1pzsG7IEcbHRE4QrRnTcI0rINwJVMdUqEnbpNXv
w8o+Uul/y37ueRiDYTlMMSQReuGnjMsWIpP6B0ZavGpM2V/CHuXgsLJP6LniNkZ+sEz8VrmapKDb
KlCUYVQzfsJxP5BhowbJaOtHMPkbLan6fAEyXnrv1VCAVzA6MJEa4FodSZrSa+sCEOEBT1J+Slce
I3azR7v0vKOfFkvZr7tv0aji32lMl22VtjTqZq9Y1csE026rt8lRyjoITUEpPYgqH94GW1/mprxP
s3hdAjERG0UKWx/jD8o8KzTQnVMDhnZw6IBVS/WwULQMSicmqQx9BGmcwDuEfgvcOt8rRbJtZSVj
A+95a0OqlZVplN01Ym3EKyMc5A5fva7edIZ201lGv6JTPkVpJAZcI+jKnMyTeGFGfeuYkZ08R5Ra
u2EjrRU4mjcx+mUM4dcQvTI3zaPHKUkth967bFxNhbThFfxQsAWBHYHgh8YrlxV2PLqTJd3oOCIc
ANqoeKth3GC1U9dWHFgHnfECinE8SJiAMLMYwNE9z7F4+qWkGcKldHNYe+QBN6amrAVcipWcUJgC
igVmYwd2T50ykC4iNW2T6mpQz7SQQbFHu8mGpZdUyONTKPoF6Ya9pdViwLWqlztcQ+mi0WpjW5Rj
c/Ds5jpnMKrDZCwtmyqGtUXd8IjltTectBs3bWMeej977JtxrcR09S7zDvUGle/JXQ3O8DAa8lXk
e2DoTYMWRAEyXVKoBu8m3dvj3micppQfFbCZKzkCGSklkZ3SaJBSTzhBrBOGD34ID5Xur0tj4nSv
PsHvLG5o0f60Y2t0U4EtTEDo2LZ0Kbiljr7HN39tAyZTdlr5Y9Kn26axkurG9kVNzr2uMN8qwwEv
+7i2ybOnIXVpKqhR6FTD1ZgBjThxrSfsPRw6ILNpOm3nD4nxorctjp7KYqM+1ebB6PM2QV8Rp889
LlJugt47SavY4z1q1SuDTYj66OXtN6Hn21gz5UMYF/5LXdbyqlXtm1KKis3EmhvhtItkd2uS/XHs
oVvVJyAfOUhlWRrVgl7wiEcwjmsr9LG3YtPD5seYdmT0FJLpD7cxntpVSu1uE2t7LNvfhd9Z15SW
4xZuKmb2OBXTy3Sq/XfDMDTWEa3aTt4DlunKYJfKGmCwtB4pmfN1PHbY6rEXGyKcVmUXagdDFZFP
zRN73i4JrozQVi23azXovbiil6AnPcnNRhb2Y/QaBCJzcXAmjhGZ+YfiZZxog3J4CkO4gEqdVcsA
G9GhmzjEDc2TvYT18VGHj7FSOaAAVMjcsIHGtyfQR66DVpYUFO4lmprQ0zdxJd7Q9yhPtkQ3ow0A
mX7GGAqjBAaGwzUY4/y5k48GGsbl0I/SQs6LEwFWVJK0tKQCWWJS5Eur5i1m8bbkV/ArnkWA+mUM
5exQj8kR+qh3ZYn+KBHCiwxMiqZJmFMAjW5QLSHAJhwoU61+U8xik8XVhgEmHf0yqlaeCB5QlRaO
NQCzzasUhKJR4nhGQ8N0Bu7wXmTU28e1Ft9DuaUnGA/SiyLZ/X0k6+ZLlbXSlZyT73T6trHtVwiC
7Q9Jr61qUWhZ+eBV7Qd0X2lP7hOg9MijBAPe7nwJYfrIE3XLRkx3MV1WqyYNismFk05yCZTYj06v
4pXemYprSek+ocZm6Y168go9aFzmascKXi7UpT3RjRPYVbYphuqm6dHExE1q0i/QsJyXKzI8Cz03
bceK7Ve4K/5GbsrwGW5ik+86Se9GpwFTfIj6zhaOZjffqhpYthbr065Le5jDcY16pKTc9Y2jhMzJ
7GaCXakbDzba+EXVoMfxjDJ1kW+mC/Th/nWK3pvXNP2EdVFUG7srrPUU5/4ButS2A3C4w1IVYP4q
9Rs4lKmrwWTbSrYMl0ktlppRt8IZU/8GOAvdwpPe9j2iWS2AOzf8hHFnUuwoJ2H5Kjh0cOKh8tdG
IZwytauHLkiUZ5lHStFf+pMun9TJ9cIoHjELT61rkezWXCtSxUvS2eDISlm2rst02hSSMm50A0Dq
YIb9uowmFEySHr+dbAkp5yg12exE+xmoOEnzin6DJgnfNVgDCuhhJX9px0wmV2/7L90JI1hin3IT
ArKyQfcpogVrmsQJwrbhtC3EyhglSneUWmxfrZfiThaNpW2HWH3gmEPZ+iCVkSCJ4FGUxXiUolRf
n1hQYNP1QVnaqsHjShtQXKjoj/g0phtdphWHM+wdAe1U95Uolr4q6kREu6yEfOkIYHelQw1axSsr
1+jSthVO+9Miq/cgl5EpT/AHb3uUPA951NUHS3TZI8qadtkYmv8Eu7tggdAWfbOi7GncgEgc8l2s
5PECTzyilwDhhhO1QUYMipJ80ReALKRJR3ahB5IL3X8ZeqUErG7U3D7Xr3o/NBYIvYhqffKo116/
Qr15WwK6V9C1Vsla5U3Kug6TqtZyhdgISO6F5aPHQswBuJvdjH7Ek0uFdOE86POEgzrvDQN2WMl1
zYEPSF7S5dpglWvQ6O9pKcDpKzVtSMhkL7X0fb4NVufdYZ1hNoVea/3O4zDxPuq0dlzGcWykF7bZ
Z05k1Xn3V1JqegXtfNgBZb9CBV6RvWYJVQLcdlUJNwDnzumi7LwWaWuc3cee+fFrZ/I/fgz/0//I
b/73qr3+93/x5x95MdKZFjSzP/77IU/533+dvuf//pu/f8e/1x/59Vv6Uc//0d++h5/7n+u6b83b
3/6wzCjSHG/bj2q8+6jbpPn18/kNT//y//eL//j49VMexuLjX3/9yNusOf00P8yzv/7zpe37v/6i
o/+3zdnp5//ni6cP8K+/Fm0Vh9nbP1Zvdf7fvu3jrW74Cf/UZcs2QZ3aLEWhwbLN6j9OX5GMfxqK
pspA+mxBBz5c8b/+kSFaC/71l2L8E9gxug5TQ7XJN/GlOm9PX7L/qSuyLmTilWXIsk29/f/5/H97
Qv/vif0ja9ObPMyamh9MGcjfNmBC44eZisZ/Nv5PWZsXWCVxkCptiboOGYujYGCcrrXU1j4aSQSL
Lqm7hY7zZGFmtkkLZax+y/yIpUiwASQuO2o6YGkuMdIGnKPaGB3cXqLv27akdnE62d1PXjByFhUv
K5U1kjna4aZI2GDlI8TyBl04ZHYWW5n+WFXNbuwxnCZqEC4TSwD7qm1zn9fQGqVp3Q91V5C/8o5h
jg64AdkmV/WiGj3/qji5Oyyl6I/siFontyUJHUkI4ritmrsKRrZbjN7tOI7PXta5kSRY8ooVm5R+
ZSJAf7ZDD1WgyA6jEphA4SYZ2ZWpvqRDHayLKS0oOmeRMdUkTTwTd4An14+I1Ixj36jaNtHgZgoz
/Zkmwl7C/K1vZDOafhpS+KpaY+KqEyrSGi3TVg2pFcBu6R0ju9X3GRKGW1Nm0ZkGlGZlVGY+hoLT
KN4XA0AKz5enpYLH9k73wTCWvnFbhNQeFOar3SXK+wA7tVnU0ZD2bqaQnB7Bl/huWevewQI5o3BV
fboqm0m7sjFe58uevrOVT3HYzzJQjGUQaG28RBDAesYuUv9bbtXIypHI1Tc+eJTnpCS9gASBfGle
Jum1xqwAh5QWI/BqoW1rw+rLmxr42FVYiZ82L0x94XELO0wi/bjFTiTWw5iZiG2gxbN/MX3h95oT
YWFwWnh4kQNOzHS0NqKtqPdT+0WNdGv4Xte+59KhKR8LKul1B6urqjyUeMqvu0rcZqakI3tQQoJb
ksR06rDKXTT+IHHvyviQh1O1zCNs8IsqGVLSsIl57GyeRhCHxZJi8OnoVQUOO7rRFqWWDdeJpWkL
qUzH3eSLJ9FDb92Fqp6tc0XfdDkFQtbkjSsYua8pdgp2yDL+lyl8Dj3Vd6c8sxcRa/ECyks54YFH
WIpH3ZuOI11Tu3ECUsg/IRNV0Oq8SNvs2uv1gx7TOBBT/0CaPWrGFxw4J8Hvks6PfdaywBfoRf3A
X7aYIMikwbLNpA0yATc4Ge0sYOFBxf6kM8orYLRHrRPrJO1YDaKfT+sHtgwOfW/JepB5q8XdcD34
5EnMbaPddfk9W5t1wRLRV3/E2rQcxpH7Kb/IRlTftXF79DpvMejlmnDUrnCWQddU90kFZXP0rnwt
Q8mekPcaWQ9H6rLJ0o4FKwe2YeRtEjkE7VzyVCV7b1ErsOVRsWwY9glYdAwG6ro7aU3agQVWb2pI
t4Ka8mdjujECrhuQCV1IqS+WpUiKe6bNQYlYC7BMl1/D2HoMSOFAI8TaGjpla281ukftKduOTXRU
LWyaMatMCOu6rrtB+FMnqohBCbZgAYbHvtKw5CA3TCNU6JjByCVVSy8QjyLxQieuU4M4V796sqpA
KYYojO/vZ54kNwlQB9qgBb1ocvlSlP07+M0TKDcRW5wbJHBYTA7JNUuytyQM1wpqpU2jKd/HLB78
q2TyWBmFdbseKdpPbvNY9txYwu7KPi53epyxQh6hOlpqcd0MDZWTeehvSYFVGqZd9ngRe4N9nQZs
qVL6Yv1H3+6wRKLq8zmqBO7oSmiAxjo5IV9QEsjfwR4R4gIrvk0ngKddvATZMy0zE31HJFrpTh+9
+l2bqjtZkr07LKKhuvBh3UZBl2tLL7GpgIV50F0Z3oizppCqTV/kwlyINtn6fsE2UAFulad1/oJk
vSPdgUmE9jn7jrIo5JCxMr3FVW1f6Vq4grXeUIcJhLvCubiwcvOkItGvcDbBBqVazQitl0SyWpim
0bDtbcDuSScfqjAKd4FW2DvLt1pHVyH4e+poLYLEXkaFxXYkfVCS/iYpOzdoihg2f5McSrwPRy9r
iP0stkdmBkyD5zLNVyz+w1xzjMC/FyEIUJHLH1ZobnzT22V1vunCeA3OnreKZtIX0JXFUorLH4qi
XllobtIhBKFR6zCO8/i2UvA1ShWKQZ9S8lYJN+mgSE4vTn2S8dKu2Nl7Q6zQtKYXSwvy7dLzSYOh
G8bUCpR7kXBYQijEKQD3QVukU/GDA/t4lTQZtHA7eu/6xFobefZuV/muj0meCz92UkPHx8BpFgjq
ZeSl18hZj2UJuTKqRuF0WbCMkR9AQnULaF2Z/qQMT9ME2/TkqefUh7tdAXU8Dbpa5M921+Pu4q3W
6NGyaYeNIX3DH7LWTrBlU52eBaLGSPpmVhxqlf2V0IcH9NPVAmVv5jJKFhPHl7kh1iRZbwE2rfR8
QJBlMh3IfOmiQ3pbHDVaksOClE8YZd+FCDA6WvWVOsnbtq4AIunumCVXdqk/Yk178XRp13XtLmYQ
5wEC+SbaZ2x720yhJ8WXX70quDap7Mf04KTiahLtczhKO1XSHiS0dRhOpGt2mx9Td1/WIliRwozZ
vgBhIGf506QHXYvoKlff0Oawf6QRSfYhsgzGPfTel7H+mdLF26X+FSeJAOMzIrEcXbMH2xReZS5U
K7yJWp3qv+DGVnXdsYIE69AoM83VRSdqeNe4vAJt32tetEyTHyW0cx9OrFoXblRgORiViVves/N6
DS383Dz2RTAY2nJUlSt01OsylaStJdekYenJp0mbJCWQ9oQD2meyJnttfAalvrbQ6dG95QBOTxaR
3Bc7GTE9abvurivtTTcNt13Q0ZRpZydBzzuTlk41pOdJTS4J2evWKDWsar30bhbFFj3kihvmMDSQ
hwTbnONDa7LWWTUuo05yZfPBoH27CmSAz5I7ETZ89m9MwOqaAkUw4c2dSrmr0BLIDsAOwbaL1OZE
CMwIp45OLmO/i+IrC+rSggTut7j+sBLzesjqF1UZV23J7o+6OSzlLuXBiZNwpiOfvE7R1hed5SaT
nGJErOx1lWg8Xtl07bh1DSMgVOkHoauHUSbRQJP9bSvax7zX2Kr236YUHr+Z5MiPUrEfaPrgg9rj
rknfeZTbWOWe5Kk7tOkVUwvDfeR2lISYtWcs7A6+R3mCePXi1oS74Qi0tUutNa6Kk+eO9O6SbMcd
gtyBJ1HflSw0SGPeSJxTTINC4Wi/raZARqZdu5wPg7U3XLMHXK7V9wOgIhdffMacSAu3znCo6frQ
baZafyFxkD10mZ6dMin23pYYfmYHLwOOv/EwauGLkj/YnFo0p6aJfHCNTgW+1NwGVrk3VfUgmn6B
PYEVp267elXvmlFZmH55q1fqnRV2m0ENX7Eg3jQcTEj2Qe0lN5jktRpiVufeJ3p9SHvrQcfJuprk
5v0U0CGgk5YSeYepixRy1TyWmbqVT/oU1qaruBA2ugHrEe3dsrJ0MEypK7pmJcZnPaKtXNbJdIRG
u66tXZJzSleGm64NgiVHBcqSigSGemG5RoRNxFZ/+NV3/MHhmqU6QjBd15ap2j5lWvpNGa1XNRm8
HV2MpGxVQoBCvFCjZ+rWlqFtbpF9nZKVvDOIC92U2Y5iqLw5AN6f+vTeGqNz2i651nJUI0wkkSFl
Teulp/UrSh8XgPpTzbuGbu2Fr1Q5wUA/JqgK8DlvEdV8qzuVNzOSWLXAKCe/an5C0xgdRV6AV3xa
xnK+NHJrUUyZRH6qWkECdRsPXy0x5g2j1xoKyxK4/q1ucCjTT9sspIvHDNdsWzeDhn9cBSo99QWK
LnWdkS5fhzlvjUhflolh0gArvHWjFwvM0XeifI1ScnWZxTnFpN9hUiLHU+J36GOLJCkyJX90utBQ
tpFs4XoTBzZ4K48m4zDmFA0tztP/Yu68luPWsXD9RJxDgGC67RwULMmWLd+wHGTmnPn056Nnzyl3
q0td3lenamqmanuP0QCBhYW1/lB2aP2O9i4cXAznS2epJd9dUS8Vhn62+jAq+7vAgEGnL4KutFiU
WLWJz0Yuv5kxjgvwvsIqDjbpZHNrU4GNtBEHH1WXGMmUxtfAE96L45dcpGDISm3Ry3E7gWVEPhu3
OtS+n6rB9p6DHDHNWVJ7vK2Hwtw0YUEOYWG/2LQ+F2aNbZ5EIB+zdXMiTFhHQ8XfNdP40hOfF77v
0ZrQ5i1pdevaDz/I0fieDna4GsLySQyoruT9hNJw/Rmz+cfeVNXnSI9/RvNd6sU3mobJtEDwYAof
zLHR17II77wWvS4o71WYGkuc7xZmbCOfUv0saUWMbCF3cG6lJe8S3HPqBHsgt87RMNXzLTf/uvO1
G5+r9ANOf9Na4kJ5m3VlREurcndjbUqy06TCNJOCGzYLiwhv7TteutgwZq6xb/vYfEoaWW8QsQu+
NBakIk9DHSrJpmSJtUCN0jppfVNo01esFMpl33Xa2nKEc9tNmou5vQkYRciiq2lC9damSSbtxpB4
TqwMjd7dQrPDNF+JdFK/cBkruoUdZf0dNsPtvW9WWrw06RRxoPLSmmjxt3658EVFJ1y02Cav6xCZ
+5ucPLcvt1msoe69i5DgnJXpYt98TvXUwkfQBEW2hfCt3XqWH27ZaenCz/BTwabmt8nD2H2gTwuJ
ZiTkLoPWC+/c0Oh5fGvNvsEXaBZYRwU7TqjsObO5JwVcHznlCoRBsyhyJVYslugWWmf7+bqj/EGJ
g8Tic0scDflukqeoSjRrNxlOh2EjjbNhmUx1hHOAiz/rQvhqHFdBotCMj0k2ekHwJkltdlaEF+Ed
pdxELobICvdTrQXOovZHfzdiGHB0oVhSQOMmqA0IZ6Rk+ZQu9dJnR8cpDt+LbMjtOw/FmWVo4Xuw
SPjDHZ3+bgEKJbul5MvkMckuHighJaOz7muNhq8jNNPaVPB9po+mCsN4hcaaxgsSYSXYqyLcp9hD
eiuleeNzmeWBsbEUZ6mKxznt9EeU7/WCAvGkc4HZtodr5xK7ak38QOs+1veNnUcF5WbbrGJjF03w
X/EcFLgC3GqdkfliFYLGGfYevjwJjQYa8GS7YurAmEyY7yxKe7Cru2RsMPJMJtsanmg1JuKVB1xg
v4aZS/jBthaZcdOzhi9pOPU3DfzNnS6stCUHw6VhqJxwJ6fcEo+lavEuIBKgnyToaNBNG8pxmzVR
Qou5capw0SOyybhEE+JZkTm3keWgBwAgpDVX3TBE/SLnH5ESuDMqP1IW38KasDqx6i5BSiDWpmrZ
UaX9nmO76S+zBonmg4eparbRp9HbY9uMJaFRDp25RX6fXG+kgywWGH/b97CjzGJluUJ7tOrEeM0K
t/0OMFc+jGKoX/OGDCVxY3PVVEWwHbKxPhS4yL0gxTP3FWNTTvseS0+5bHFiCblMRvQSEUFpMJWZ
yscgjIpDh7f5AzJNXkDTY7LouQ1+tbGwfN1nuAQszTII4bhH8EUo5T+0tV6tlY7xOiCwhjKWNXm8
H2JfvDaW5+7NLnafisZ0HsvQyW9l05oPusJUZRFnvThUddFWays13c/o35sPOLagZVu2UUy/1axp
rc26dRQ2RrTTrTQt5q/fQ9LGftT9wPvJXEJNjfYIa1OLDuxcLRA7tNVmsHXn82AGzS+9ctjrvYfw
VWgE2VMGuOY+CysNW6lRHlPl814QN6EeUPWyY3KIVBTp3ppGIt1QzaLKZuLLp5hw+cXl+XyIRO4/
eQ146KXqa5dSVke1zSQZv0tD6X6p25HbO4UljNOtN/jfsiwJtl3K2zhCw/ZHbCe4hDadSJ/x0qAH
L3zNWERFkN9NhqheMU2/Zx8lC6Mpol9a5Ag2KkqK+XaGc3bUmUoL3c3wTk90iqQZ8YWk3S/axwgh
+x6oia9eINR71SKxHMu5aQrH+ixoV66pe+CeWhidoPQjeL5NSjYF28umboEnxETNrwn6T9RcsdOW
vd7taPXgMpIjVRaoe2P26hOJobaFbnj2wmhbXHiGut5RhjP25uCbHyrheDzWjHxvTFhjPvYVIhke
JPQbKp+Q+ocnG4nhQ8kpPBjWhFMNvnU4UPs56bMmwlcRT6Q4A06B8Mkr/4PvO+qpNzIeCGqqQeGE
9Udsrnj4UoKuN35rDrcJ0B6ercXjFCusbs3S43AZDpqKvK9Y7+YByz2dtKPK1v3w0YipEOBrW+wS
JIloYOTa0g9MbJ4qSpJ8Cwj7+PBRf6GpukmMyIPoSsfd6jGG7kyPimoD6SK41ROuU8ArHKtkpVfx
l3I0nyqdTDjfaoN7HFL/Z6aSbQ0KViO1setkn7pALFxFUkHvJJy8NQ7u7U3v1N4iD8FzFCqXbM6s
WDg2BWeRV92tynvMOMCV8PiJjZ9W2mifI98I0o2OduNznBCd0Gfu5AevbMIvVh0dR5qW34cpDW7T
cTB+9SQOCCopvTuWhYy/YOY9vibKSF5AbqgDIKYV3o4VpjFejIePN+IsBYOocPdNotEFTIs4A0Mo
qjTYd5YrvyR2Fv00GpPWcTwZP9RklRFBWQvXdqySTzoolhcrd4s7A4C7v8QZT/sGpNtuV7Y27IMg
bj+KSWSA+zW3ux+lP9FCxK1n7eiN9T1Cq/sgQ9JY/qVta/b6Th+U9RMTX/smIEMS617G3beqUZQn
+qa8N7Ik3TmlqW/DScPOwbanbabpC83IHoaB+lDrHcdRYSfbBHLZBUPwBYssse2xUV66egteJL/3
uQJX2HqDkXDxXfH8EMs0xERqgmmpYxjERZ5inzwfySFsNsFU3nZ9WlN7RkvG7/wjZa1o6Ri+tVaJ
wDTPnyVoW9d67ifgXJmxK6QW/GxsE+WCvD7OJm1rr22bXe5ZahVPJhaDmn1ju1TsfdN9SjVYeHlT
d7uaFhq5AsKPFERtE6BWknufLDBAW4yVo5tcpKgbFuiQWGCsP9h1/jKE1WvUDasohb8jy4hHVpYd
WkrxS9khABQLH9J4+ox53toA6fgNmRwKSwEeI1Y7OyK2W9/JvH3hRBRieuuTsNj4FVoO922GDGSo
pdWGmtZ6bBtSOry/lxR4q3urMJ+63i9o8E5FTlz1vuNoDFmgXkFMn7Z6rr2UBRXMfABokLKN3QI5
TY3uUNMaMH66n5HZ87hw5Y42c7ocm+7B860StQfWpUtSew1V+fPgxxXn2LyjaBM9k37GW5Bs3Zrw
vvVCPOAHHz+uzBkfHSNa0Rfa+EmQb7rOzddK5CNu05251x1L7F2Kvbsxq7qXUSYpqXVFscLwtQ/A
g0wn39ZtdfAp7a7H+XFDJ/pBxC4KPH50bEfDxwd8MBAvjyf876rGXg4YAc1mieS/St4blUWZOBQL
EXOWcqfiestWFoU6p8dQHB8e3dI3PK+LvZAKT03qhqjgi8ckaNaNbqdI5XQDNpnlmm7M19HJR6ps
BRlT23yGUQJx0y03Xi/ppSmz/4C0CduDPAw2shUvdc/mBIphXw/NLlHUHqMgrB76nh0TJ8MdLYWG
WGdFG5yCMEmt4uLJ9fRb163FvtXSjzXANVzyfg4DRstFecR15iYqomf3d6mvb57I4PVFmqfJQwHA
/qdP4U5GQXVXI7PyFaiafW/hakONomp3xN12bSZJcnTSLCL5YDJ9m08Ploy/N61dwgoFE0l3ceW6
Sl84dezT1wEiUgWfFEV8PcIbF4wxmX27t3XA53X8QItwlzr2LsD9b9k5A7dTT/plpLu4rta11t5n
ZrMuhugLqAf7YSzbpVGN2UOEGdI3YIco6eG2OtFpYtsOsQ6xv/Fna3KpPuJUD6w/6ep1P6lFZWEM
ahjUMVO6LNuuSZqb3jYOkiIeXtT9Xe3V7bPrxsG9p9UbUzbho8gmSm6Ng0dgMaiF6PCawA7oW1nS
VlxiFCFv+15Q1cEHdK/nioKYWDWJ/nWcSrFD23HhAM2iENhve8MXGB0aH1tCyWrwh+rQZmnzfYhG
m2Q0LtgU2aMR+ksdhKsjrEcAkt+l4W8TQqJDEZAvejCaboESapzRtfHDfgEIaD962tGP1V5m5Odu
/rUA4whNDtp82pCII/6D7WO8rifKiUWRUFonsLtYlVEj138YHQaVCbOJovKnMIzHooqP6GjdYzGF
QncIgLbQrC2vpXFnBXqw6WTyPFJ87AJpfGpT99BSyMtAdOA99bssyEEYAlk/D2NUfx5S3OxxHFs5
QV0sK8y1NiKYzKNdlS+RHxxVHtEsoMM9LctmwC98KP0193KIIkT/xa7tz3WaP/GcTT4xHdQGzB5f
YmffF8kiVlSMB8Q428i/AQrTB8UxooD0oW/1cNOO5n0U/pRJH4FarqnLlGO3sbNsOfAgfAk7OXyv
KpC+Xdg3PyGTtta6RpZ9NWA2RyUdI3VvqXEE1SLXKJIuTFu5Dyk4SdJgZ3CfcQ7NtSMdcu3eGJ3s
JfdN85s+19xQzkGaOXbm8+QUeoWJaioqxIBdWa6KVEvSlcxGQGYqS+qWborYmijbE8zr7l7yPFk5
RaDfCsuKp1Vl05BSiT79sANSDOox6SvJqE8fMeqQK0gQV3cSXK6PPtaWtMm8V330MUj11mGT91tJ
YrYMGit6MTC27m9xoBspbtZRpdFAHARit834X9T9P2CME4jB/wN4nINAbsMfVV7nv5pziMcJKuS+
eM2emur1tbn9Vpz/m/8/gkF0oBP/539gizdgkA9BmIRFEWav9QkWZP5//RcLIqT1H9N1HMs1pPEb
ePE/LAj0sf/QfXBNE0tfBdwD2Mk/UBAp/iOkAEZnKtM0pJyddf6Bgqj/WDi1AZ23TeEYQkeI53+/
7uQ7XYaCnAKTQJlQTDZ0oWzXBgcizsk0vDbJV7qM/hr6awh6dS0WuW51RQjl7ShKSWGZSIPprum6
Z+QMNF8K7LDT6cYF6g3AE/mNOoCB8sfK/zO3P2Etl0ZRFPTBtSgbLPZMDfmD5DJ2wIxdGv03mYP1
6NRo09KpzeEKweSUFjivmOKvtrDetueVO7f0cVyNniWKaDdGjxraSvMIi9QcddqwrlP73/LQ4lq0
PN8xV6aViGgVarG8JiJ0Ya6mA9XVNcEts31mUsofc21hROMxGDBXvatXetCXh9Ez8vX7K3pG5Pk9
WUsRpRzpWKQ257QQq0xRC/KL/gbUfZysKKa15QLIbUuvMpgKgeOcgadDN2QJb/7awRhoaltrZZRx
Dk5Ck/2H93/RPK//QtBmZNb8g0zdBb2kOygZ2fq5uFDGa4l4XHc34ZR/x1c43ogq/9lpV5WnTokw
vwcSlJgMDEAMCrTnuiNBwbM+lGV3M/pB/sP3O7BJE27mpW8Md7mTXxO9ubDUJuddMSnEiIkFxukX
9TERjUKdmXV2VyzzIMlW1FeGFyq09WcNtAAS6Gln//Kssf4pRBH8ArttLzWXtt8VRtObzaWIMIJC
InFnNkCZ//yPzVXjQz4WQ2EfI6LGKvW5LhAyuCaJ8HYUTqouTQejB14Ic/T7cxQRQdyIA9dEBleX
W7+wfmHVZF0hYV4YxCJWKldBt8AKZf7Mf0wFAXeqtE5R3JQmZKLGFiVFgVx8fn9XnoJJ2Sw0LiS7
RLctiuPqPPJUbVvkZe4lN4bwgewH5MvlurWrzllPePG+FE4NDmLyTOpW74/8myB7ciAYmu1pOzp4
KtLsM4KYDiWMamud39hIcNBygu+PGVTpGMemGwJKBJNdP07Ip8qdGWCCsLCsHodkEDBo98DdDx40
p9Gax/d/1oUFcSxlSks50lb89+myJ/REIffYFcKoU5tTKi0Q+C4qPfuVkHY60AxoKJRRU/+daMT8
JQwpcL3kXhUK1trZ9w5sQ5Z9EiY3eHWqbWjzfEtbx1vVut7clLHyN+9P9O3+msezqIuBzLSsc+HI
1ILOUkpK3yk+rst+kD1wSEDo749ySmr876y402YWHvhP5zwYKcxWizYrkxtAkYa8i/Gap2s6qWbY
JB6+qsfOLYePllLRa41o4TVviQuTJAvh5rbwt+A/85X4xyHKs2RIqjTPb/IK+0sHFS3MqgFuvT/J
M6fR37PkJqPdanDgMek438qWjQlT6WQ3ctLSdNFrCf1WYKja1yx2LAwaIK1oNJny8hN8hvSzi44+
ElejXT9jyQoswqq1fKDyD4drGUfoXf6LX+hwK+jztuakq/M8xh4cwDAiu2lLN/8B8SrY8rSglw33
cwvApHsuMAj/VMCkQmETaXYaJnvX1MPPepN5OwMS0MpFWPnblZU7pVOycrY0qNSZpgJXbADqPf1A
Y99FvZtFI7DSKLzFQyBf6oakNOkWIjykLN7RH/VmRwna2qmpRwN3DOOf7/+KN7vk94+wXKKsaZIz
nP2IsvJ7IUsXrFRgtx/x2k0P4FOu7pJ5jU8CHsMAobbmDAyw9HkGMFBwiEWNArPXhz5+ON3MCaJb
QBGlV737EQPz5AXwkfGEfJyC3wkaA+1oKMAbFDhpuLXDQJfn/bm/SUtswr6ybUmmT0J2rgHcVIhh
y2FAFhrMzjKo3Rr8q+w3RqnpVzbhhaFc0n6wv9zSVGfP9qBEERNCEtp/EV2o1SBHcQzHaTh2gNd+
vT+rC18UiDr3syLvMpzzoUz2VOFrKT4ysPsOhlmplVuDRnh/lDkkn35QgzxOKgOQrYMWwdm+0adI
Tw01NMc2btodFn8cZHibm7ZXxUNZGd4V9YuL4xmGYUmhS8Y0Tg+LngEnnqA3HXWpNTz+i3htABvl
6a/MVSug8r4/vzd3oW1apmXzInHm4HmeTTW9hVyBb5dH1MKnleEUD+0knml7PA1a/8HLgMW9P+Db
CVpCZ4tYpsOVIc/9BUQVZ25CusMJ6dQmNqL6AZF+7yVtw3wTDnH2+P54v7/Q6RecAxCpOReULrj4
T1fUh1TtQQCejlpF0oGurgDjoNI8pule0X+G6EibDp03EYV7m3ILhuulgJxCPmLACein5qMcm16j
sw86flnnMmmXhMws2ARZrfkQgzxhUrYCFrfUzQyLo0r3M6jWdWk5SxLUKVtQQQePECHYN65Gyubp
AtxQmS7CVtKEImwjvebohXp5f/ZvDwmTt7iyXJ7kurTObq2eanBdw287Utcqdqk/0UbK67/OM+YH
OrxDzjz/S7XgdIlV4PRZ5uMa5Obl8JpOrVoGpmF+en8ub2MLowgxh1dyWeghZ6OMeaYVahLHukr7
28TDAsxvaWN4CT6C7w91adl4SZP7G6YreAicDgUilLZIOupHaxzwpgzDamlYYMzeH+WMFzXfjMyI
V9xcROG1fB7CUl5rni40/RjSA4Obl0P0a1ArV4txCsw19tjJCz+lvWs0hGqbAmksuwaf//7PuDRZ
JRSVaYdDQi3kdLKislBsj3NxtOMezulEcyTOnf7Kkr59CzBZ/nLd4f1o8fXnz/tHniaDadKBzwkE
jRvwKc7QdsvIqcd7z6roDJWN1OlXeCr75LimkEs1aUB8VFQmOeqVdK0fDHBG1+7Gi5NHDB18mhQO
vKazX1Vwl/eNJ45FMKFx0rvWInO98cqXvjQKYQ+wn6GUqZw5Cv8x99GssIttpDg6flUv0G7z7vvJ
MK6wBi+MQkSl8sKLj8tjrvL9OYrXun6rcLU82lacfdaoEhz6Irt2Nt4EcIc4Aj1LqpntRTnrdBRL
S50aKt5IsTwOvumZNL+aVNWWMdv9saEH87c3FD0aoSSJo8TIgyN5Ol4Udn1HrQWx0yTUyFA9u/oY
Tkn2JWyN6iY3Rm8Jib28cijebldHMBrXPk1QQRQ4G1a3RyiofiOOM+jnmBVZqa/cqtaBjY/tRq+F
BstFRuGDdP3hUAmjfRaya2jroW6xQ70z3b9/TN9GC7JnEhDecezTOcM/XQg6Ha6i42Uc3V5ZxSLr
VL1K01I92BDV6Sxb6a0Vlf5tQza9n8oqdRe9Thf7/Z/x5rU3/wpFokCKy+KcJ0R1GkUcJDQjtRSI
MHBO5S6nois2kOCCdYlgA358hvld17z4b8sl89BwFvERERxYeba/DRdkrOd3xtHOLLCEwxB8T7Xw
8f35vTlEDn8973TIkTYn9lycf3CdEFpYI49TmuGF6HuwqXIjN7//9TAU0hxCIXezQf3y9GPmvBEm
ymTy2HlR8pLkobbnMtLWfz2KbdrsFy5Ocp9zZf/BhkzchZk8AuZInqMKDyKdF1b+t+FtrmXopHOU
6Cm1ne9MqcVFloAIOQJFxcjNBzrvtGGy+vvJWIKtR11Omrp59vlDJxN1jSjqsQQctLRwLF+jPjNd
uacufP+5ZDU/FNXMjZ3//I9QHdtlLhu7ZBTofgdei82qmhz9ymF+k3azYugJOfO9S1Z2Lk6ISG2T
pmlrHNvIKx4j0x2/plKngx9RvpAzmSMJVPjw/gK+jdzED5N3mUNCiNLKWQJV2ZACJe2+I4pE5bFt
Y+uZYKXtmqwekc7R8Cx6f8ALQRSHHuqOUHkp2vLCOF1MA8q8jyRIdrQRLVlGVpnfJgqhXPQH5M51
ithZNGNoHppJqaPrlPV9WmndLhJxuU99FxLclR/0dt35QdRBKQK4kqfP2RIMCdB8JyvTYwkzAvcU
uGKPVpVZN6Aju1fU8Kx7p02TbG21np/QOUHlFXKiXn+rtML3VxqAznBdO0ZQbGO3LVLwHY351ONl
AHYFYMw13cULUZ87yJVU+4l+gEjOAkXleeNUexZCHENZb0Mz9G5k1flP9G3MI8AgKHN1PfS/HDHC
XEk7TaDB1QTX8qT5nXvyiuJH8Cqdi9TC1dW5U2JMndfKARYfzd4DwKqDktg0LtRJz+oiZxFZRpJB
cdar29ybwnIRtFPQXolmbx4AhEmTPg86XMBpKGac7qbWF3pb0qM7lBaaPl7YuyuX1GDRIm9y5Xy+
jQJzPOO0EGyQszmPaMPoJlw2hcTHE/8C6SUCRStD/otRaF6hmIFwyDzS6YSgcmrgEBBjZL/b2zLo
yr0X+emViHZp2eYbwLApXrKA8nSUPtDDPBp14xBW9p0u3B9ap4AEeuVwJTW4MJDk6qRqYdkwDc8X
TRokhGD7ABlmfnvoswaXUiRkDmHn/3r/HF/4PAblZromaBUgPnAWV/CTClylEuiWWlhtRTtgiBA4
/pWFuzyKOysi2JR8z2XtR5ILafrcAgFKejuQ+P6igZT797uarMaUc8GMqHSeT+dmWSaGaTiHsBbI
FpRhgay0qy2BwDpXJnThAzEUrck5AnKTni0bfY2q0kbXOWC8WvwIy/q7zRJThFDDNWOlS0ORsXN/
2nwnsrbTTdfktE+0IHIOLV37H6pU9sawVHQj4sS4EtTfxvTf+ARBEWuufJ/74qop9+seU5MDVDyx
qAHN3eWGVqSw9LGNTtoKLp1hQga4sgcvjmvzDOIGR/PCPLtLtNyIHRPiz6EvQ8BlxN88Xg6TdL/F
TdeHe5GG6pvb5OnXsVBA0BocPl5z0Kz7MHL0aBmSAz6jjqN9cVIXVwoa194RzNOI9Uwdl99RbwyH
pWJC/VZPfb9BgiyrbhpbdhXwNfQJKRYYE//Yl/1PrGwgjZDbecmidjgXC/5W91MzpZiHjJNDUzpv
wW1xQwQ4jLcoaQwmueCqKF04gFJXxRJMJgC5CTfYpUKzIluXTaE/NkMhx3VRxOY3fq3xOQrqElAW
dKVqMZaF5/6L78mzkrSVkjUvu7OtUxaVD8HYcw5G7n5CiOujG0LjbzPtQxp5sBSb7ZUPyVY8vdoo
XKFrMvfT50109h0N0LMBFivOwYJ7vuxGpz+kXhVeKexeCCbzQ5L6O9oqJH7zn/+RV5o60vHJfMz7
GCJM5jmoFVWpfUXc9MKx46lsK04eBBMKLqejyMHMfKCJzsFzTXuvKaP/oDL2npL/6tgR7ika/V66
c2XooqoKC0F6B1OqqVlZasjuqHFAqxVWHe6oiZqbvC7+1TKSOdvcmBTkzy0uncivPC0hhHkxgFpE
PxBbCYfuysd6m+3MwJL5Xub1zzLOy/zHx5qiKTCmVncOjl0Gy7hGY2IcwYkWfQVFfMoFpwbdJOk7
cte00T+ANaBml3FPF5I+2qE88Wm3AeNzzx8hVYZ6YDVk7qHpsnrVUVreVh6ikFDDeflMSOnlrgKC
0ePS1taoahoelKG/PxbKpGZF8VzwXDlLTpo2R+hLj90DaV8O06Gu+q+x2Qd/nzQoeuGU2ehU04Q4
O31Jk3stPHeGmUoXAlyBVgb2eMaNrSn3SoHs0mfFBe73UwQ/RP3ss5r4rWbhZLgHmWveSyKa/qGj
afzaDjF6pkbj3RZt+z2AKXev+ZP1468XlC4oxV6eHnMb9OxsFlHmJ6rXtMPQ1XDx8qJBeWWIzGsd
lguRxsK53TAIaDz+zwtmBiB9E0UEeJ9FNd7p0L5W5FDm49/Phk64Pjc6ZzTDvNZ/HJFQwhCrXNc7
SCQCjniYtdDRzb8v+QA+BLxCEkZQoyl2OsoQZKnbd44HaRcmciunapV1g7l+fy7zHju7AX7DiUDi
6Cbsw7OHhRpjHf8ty8aPgGR8sjPxGkL5+lBmdfCxNoqrXcULYZqmJRUA5sbkZkmvPxcPp3kbVG9D
ZjnMHRkqW4e+LaKVb6E99/7cLuwGcCccMPm7bHbutdAJDzC7LJ1DZzRqR1fF2fOcvVakvTAhV5/b
enOX+e3JCnw5ynQ0nUMG5XZfloV1VzaBewxh1356f0IXPpar847hCc+GeNOxHLvWb1sUCw/OLCws
kep80skUtiPuL0hEeZiJvz+gcXFyDpBKAfKbl4A8/VpJR5eeaqd9cEeF3kkmtdsZvfQrr1HgiZ3S
RluyseMnuxW2tjTjunORvfKGI8pWtbGoBml9obsPzFIbQSQt6rqfXoYmj+klm3isLZs20Z8NFNag
axVt46+S2Gu4UykJQA9uzKGCL+Cb1pZ3gXPjjqKJF0XXhugEgb1/MZC8/eAE2fCsQa77IgmhkDkw
9NuaKi9HAJC+Pq7eX5T5SJwdGa7HuSbgELcpyp6uSTCMrVcBND80WpvOhIB83yqZ7rMA2oyMXXGI
owYERJqH5u37Q1/Y0QxNnubSQUPA7mzoPB2SssyFcxizSV+U8C0PQ3JVFPHSRwfACi6YJgfVzflX
/BHfYpsrNS6ZoGHOQmtYDS6iAT5Eo/prD5hLQ83hjQYc+nrKOA9yJbZYUPUIPy10Jl/E7VoUIeo/
lW1eyQ8vrZ2B8B8vdJ6cqGiczqrFhREuVmsfnAT+VVdKczGUdvH3GTXTYM1mwAT57tk7UyG0FMU8
crBCGapdVUXuWjn11/e3waVVA2TOBqDThRbd+QeCGG9D47UPuR2otTeLgJulxF5ykOLh/aHewl8B
yAN2d9nntAXeQMQJzaSDM2/JbQL0Kmq2AKC2m9Dyi2Uw1EhSjTmuzyrbofWxmqbxOBT587/4ERZ6
ZhRXAArylDj9dsjg1VrRk3ADiucFUUbRWuWtB+vLS1a2hZEORSC5hPit7/iyKH54frz10AvQr6SG
l5YeEDAdBcrkHMCzgOgosEwa9qGHFjrhFrJcsms1hL8tuLir92d9KdqTAQg4CqRN8s2khedOBWjg
g8GGXdJc9Z+CHjcUnVTgqBLkDN4f79IBmeM87AXyNAY9XeSs6VIrzNi6k20iNWtHxcoV4Bn/zSjI
MymAi+Qb86z/CC6mXtlN5JtIHAe6vStQJj7IVFabvx9ljpFkGRx2mrano4Sm0QU5za5DrXX6ktZM
yAMCAYb3R7lQBmEGZLS0hef3ylnypEVy9ENdUwfbKcVWSk8ta+VES3/iXVSZPWpuaVbfvz/o2x0I
lmcWKWVPcA05ZyETlLAI8zGwDnYtfit3Bys7jeFe2+JadP6dIZ1edYxFKEMslcvAtM92O54OtubI
2DzAT8zR6HZ8V24mr7IhvyUUDxDwcOOPVYy3yELYSFUv0OCpb8wWEw6IpQl1eanje+urXjfgXpQF
/OQYfW9kQTIkuyZd60wu/lJcee68PTvwFgm/5LQAO+hrnn5/zXCQdNJrdTClT780HYvbXqE33ceW
uYgrU7vWJHh7eBiQSgats7k0a5/1KhLMm8Dml+qAoEZ7hIXr72HzO1e29YXXMZpLPBal4sEI0PAs
EEb91OPoBlmyQUN/Z/qzDL5rtXJljRWPYond2mBp7hqzABuzl7j/5YZVcuVXXJorFVSKHyAqYUOd
La6Lf7vnRoY6GKmjb4fS/DHW/bUs69IgM5GKpBNGFYI3p1+w0/XSbXkiHroEVcfcdHC0VVOwev8w
XdonJFNc1mSfdL3PRvGA/GidL6yD3yMsB9LG3BAhkXAi/97wlrzWLr50eB0ddhJFRY7vedsjEI2o
DeWZh8ltPAq2cXnoU825B/aQXMndLywgTWlqtNT1QMCdh0BVWi2UTJIEOkstxPCyL4+IXhfirwM6
HQ/eJNTeKGWQ/Jx+KE9WZTB2nnVI6cHc1ngNHSItfnz/O72NtPzl0AfoA1KUMs/NNNFOydj4jXUw
itpe51lLU8LTrZsmQViqMeUs5lqpK7nc25oJG4IHF+eZ8waJ43RmdoHpgG6V7gG4xQT1p9Pb56kq
KZMMnRstJH+MBUI9Bui1BRgRjFJWH96f96WPOBNk6CkxdRpmpz/Bcjw8berJPfRjp54QCHbvzfbq
PXZhV85BhZyY5JiO67z6f9zJUVTlrmhdClG9enI0adzrmMmt9Wa8Zkh5YT6w9DhswuBOgZxxOhJt
GLNOVeYdSvLKJcRMgSWlrV35cJdHYdlmhhg32NmWLGTepJireoeI9+iHFI7Ygg5TeiU1vjQKsD4Q
mTrFWHH+oEBWeeIpwfaw3Ny7w9AYUnQS5VeeLW9fm6C8AZeiSEFBlCvmdMVKLe7KfrScQzyN1iZ1
zGRLtI2PKDZQuOvK4cbKMNsUbX/Nve7S/AAqWxKeFtS3czP7fnIwY3BjylyFI+5ao0A/o+pD9Gze
3+MXzjYBGGnhmS3Fo3OO0X/svpBuc5okU4EecZgfUXBCmsONS5T3dMDBqziI63XptZa/en/cC/Nj
J+LgwgvHAdF3Nq6JX7KnfC8/JpmQ60DTAWVCU70Shn8bF5zlUDZPQYAgv3eKdZ6vqWbUusGLjgma
SNr/5exMluPGlTX8RIzgPGzJGiTTGmzJVtsbhkeCMwkOIPn096PvxlWqUIXPpiNO9wmhACaAROY/
HGWdaUQ+9X3ExHyjPQ6VsvSwTi3zt9R8+6M+W/kUjkqtcYtyhhstU11mO6EtqBPS3DIRtNM7ZFHI
yYbiJi1XxIUReEJJzi6GNMo6xIUO01gik1YUrv8MRsLSMf5YsiSafRj5uBklg3EYULHMUQvUTbFX
ozA/r8k662Ei3MYKR47D3xowFbTSPd9B1TjzMp0vIgr12NHttnZ5mTbFLU8lNONbnepdjsNKCotd
RxOpk2gKvfRY+d5gamc92KUZPGoOJP3NWkUfb3StLZAIXFSTRSNXFAh8V0zDHkw36iTtAPUgsuYO
XwZv7hMcwtYs+5o6I7rtjT90Q5gl6fx1GVpvYpr2ZETerJqnBBPxYecnHiY3LTY7YTn31k2Grgiy
nW7PgT3oU4CInZG/9JlEuDSnNE1FvDLLac/N7KoH26ud/3Kvmuy7FH/GMoT6ii2PXfaFFWEW0/4W
hv/BA1vm1xYsuiLAxYTLHBehm8YtUeQe0Np3I8SUZXDw9ck4tqkM6JOm4DkRBypLTIUqLV6lk8y4
Tq9VAmssS17eDvA/idhZ6G1YLnAP/gboOK/e+Wi3jyJ3x3iaZP2xaYW4b1Fpf8rHHiXhVIwDQl25
uvE0bTq4M2Ib1qi599YgfW2T7UpCq82DJ0Mvxyt7/uJPczwuV5oSsKPOH7fG2AysPoblaHoXj8s6
mrHeoX0YaQ2UTbDPY9L/liAEllu94H9gMF4MzUNSjgWxjLDT9wZPq59Jhb5TaAUTAn1vL97r02Ej
TWz3Po87gB3bf//rVLIUd1gDgTQuqkSX0UiB/95x2ubae/j13cs4NtkN6D4YsedFan1s00Ah2xiP
Xe2hKK4ZH4zWNA9UkdzPb0/pD3b/NB4Yy6XKhniBQ8HgLNttkf5o2I197AmjsHaGm03PwZSWSKc3
ZVvugyXAF2oSA4IApkkrXPWT894idj+h3Y5xBM2qXkTYN8pfcz02btjXSPsj/YE11A67k+65nJxg
RufcF0j2I0kZAtvOHiyjNWy68lUADdCoajua+WYFyqLF/BW9D8QAaLSl8p3fr1OwScVI50rEvb5l
UM/c0G/e1j+FfXP6Pd11HnN3LscY3wprZ1ZF/bvNhk2rdqkPCroKirJq3r+94pc+rg/zDMDOxo8/
J2haJuroJA9jvBS1+c5zquw9iJ75kGfpNd+cC/EKlIoaKgQDAHPnZQG7zjgtDdHHhLSM+tVEdmoy
p3+uEVGLAk/lbyhU0vCzXbFC0YPYbqCc2RjNTrUGDiB2fo1We2HZIClzrWyZD6SXs6x3RFsKJbdM
xm3KobwA70ZerjKiJhPXnpkXh4JAy3RM3yNCTsOi9NLSHbpaxlrjIrRdoNg86/ASu1qTV06UC6VU
XrKbQAjpFBW287YykhVd5m6JDuRBa5PRx1l5xvu3RdXmI9K5A5pYdf8evmaGL1ziIarTgjnfp23d
Ht4OzNdPG7qk8DXJekBHQ8E5nTbXrTbkQSeBVmrdOyd3/HsNXqqgflPCEUuXTh7aCpnUkvNir4/o
5f37D4CAvtVyOfNeFTfNqYFiEBhdLJWhDnXvufOuL8yl3iVVPX7TNI/JG31wqNlXBwHg/wrO4fV+
2YpDWxuFBJAG09kbQWvdeW1ghcV+i5xkXY3rXmlWdWWdL4yyNTnRcbFgiYEJO13nHLvgXpoAt81g
NMBsOPKmdvXhn3flhuil+0iziYP9HDMRINFpLjw/40YfkRGm6h3pwdUT9MJcwKnRBQC8TbvzvFUM
86LAc8O1kHZC3BkM6rjnHtGu5MsXR+Eko5UKCpUn3OmK0YSk7C0KOxZdNtyumaE+5mR2167dS8Ns
kjR0aNj63nnptkQ61pFBghpDXfQPchLp3Trn3pVa7aVR6N8T4Xx8TKXMs8k0rVeMyJPGS6nRbnLK
+mHUZuPp7b305+46vdeD7dUOjmTrrL8C05aI1/ESzOy41ZEV3ARltQ+mI4IdOpt6pLl98LjM6Or7
qpr3/TK1P21NYSFYdVmzT4uyOozoYuG10E68J8ZllxW5h5Ql0uykl1pkT0hGo5QtDkom7Z46nILM
3inE0sEDGXonjkiCpTjNrddso1+fzzS7ecFbNO1s0Ehnz9/Js8jSvcKM6SUscFe9IOqxpECuEzuf
t5fxwlCoqiCFRGkdZNc5MWFssoljyIDxpAL/a5C7SdRyjH8y00y7MtTrZISpUJmmek8x8BUhcAWo
iZTgoog+Ue9JeY2HFr7ac9GhZ+3iw/Rrrbr1yilxaX6AISgncNzBvdjuhL8y2qRU3tJkPoO2S3mz
Tp1z50BhQ7t7MvQrVYs/gOeTkKT5CVZtI/j80QQ6i3yrNbWqlK6Kcdh0fzKjdb0diwTlTEw6UYEd
hg7NXITmAyw2XcVZUvgahqndiq3XpFYcgsCmfzUHw83jftOwDuRqFGEfUNsPLW7ZWC/wrcFWZEx+
46/T4dkJdTkOigLV0tZp+m6v9JIXIA6lsMJy9PBxgDFHM4gyBh92lUS5L6pVL4NIcybLPExSLR/f
DqpXJwBPHEpDIAWILIoNZ/E76FTLvUKbYzwMskcgIUjgY7B45Zp59WnhJUA/hlDrwjF9lcUkmo5N
PTyE2OlsA1NoSDQdpIVD49pXuXhbveLsy1K5oyYKroZz+ryEJzx9CALNzmK71pEB0c1+Z5QG4vCd
jfi0i0/loy7VdJtXubXX0FIMBQo4EYYizpUr/DXHhisc6Dit3U1V7FVvWmAoVptI0ced7vUfeN6b
WMoA/Y0rzyjyUGh+ilVY3Ts/JM7Gn/wGwZawNJFWjRC7sR/Rv7T7K1nehU9BLRz0BNkrDZLzd8Yg
RjC1vlfE0ljSfTlg81HOdb4vKHJcaXJdiC2gQHwH2Fp0L/5Unv7a0Nm0jF6N7UwspxWnsnFBO5It
ceWsujAKcAaI9Kz09h7e/vtfo8Bv88jInAKZhNKjzlgiV+lV6/7tffI6OaZEhtwUFxm4S53X8Okw
AFt4tXZLjmyok2d7E0vOu6EfckpRPp8YrX9U6iNgbOmXQK1OHhWpr/1YiqV9gjeAl+Hbv+fSrMHD
0WEF4m655z6MRaW41jWtiJcOCAfeq9VxHrprHYZLo2wfbsMTkQrbZ7VBvap6zU/aIk7WDns+v1G3
HebZVw7jbenOdixPDivgeQOYgFPidGkpTyX2bCZdDKg+2wW85/eA9/tbFFqwFnYac/f22l3YApCV
AXoDqSPHPy8cY1mly9VFWAOVceM2QXpiL+e1vrc1s/3XbBGK3fbAppuwEdnPqzRq1UZfrTqUPtNr
QpkEzbsS1Yorh/il4IQUuyE+bZwFOPROV9DEPmHEcqyLOTFQrM97u/qUFi7Whd4SpD/NoCmPTipH
mA1mH9wjbj/14RjMrYxsVWC9/fYCv0ofqOoRmPR/gYVwq53d5E0zuGWHhWI8gMDZT1Dy/GgpmuHY
GUGV4YuuCoAPONBeOdsujcsNs6klgK+Fj3a6DL4/AIoOtDLW+xYjRQvTdw2J16gdV1ggmbF27zHq
nq7F059tcBbA8Po5GTb5sK0ndzpushZ9Z45lHaem1LH98HCAD8vEMJ6IaoGguN8PjxNVTe1z2ony
B2oRqNIqYbs/tKqry71T1HVs1C5Gp5kEZhhZhSgxJKq0Z4few+diXFtsxsTsRXir5cAY0Kz0ULrK
jC+g+7NvsjfRhqDBV+60Ri+qGxQYYQ8NLX4hGIOjHRyCSlfrjiSr+NFXPjU1CMMYhGAh8UMZvf5u
6jTnE14oic7vhTUT+sviP4A1QrC4VRimvR0jF44WnrZ0HgCm8lw7Lz2hQ7uYUqkarQIniTwqrHsM
Fa9F4rbyp18GiRDuH6DddA/t84gop5kmvVnncVbAdcogBn0CMpI99U1ld4dh1kuBf2ex/iwq2w0h
Z3af357mVqg4/wGEBjQoj0e2fp7UIksgjVrzc1ReUq580+1SEQaZqn/SKRveVQgZvhP9gA7v6mrX
Tp/X+4Fjh8TOgAoFFu+cY25YDZyntcw3bYsSreX8Bmsf47DCygzFBJmpQoXun78r8c9Y1AkRgwEH
e7oXSgOjvMrhniyKwX208ga6E7654uXtdX0N/eEBhIwVHX0ENThft/j669pvXHdtx0LIGEOEYI+A
fVAjYjiNP1tKNeuum1G4Pzg4U7aRP20bS+8Xq4rydfLTo9bgArwvERLEyQ9B0h++CASa0rZbj/Bj
XdQFJi6Jb5MNSuqfbx+E/+BcgxkBKYBax+kPTwKetmZL0yMjJA5J0P/EkegjeZF5JUV4fc0xEFmL
zyajcXlepbSGmepHICnuwsUfw1r32h26lklctb7/r4UEMhE+BIIJxBpJztkV7rStjc/CNMRi8vVY
lUK/NTIdGe63v/r2Z053E/R/8npAAAAAAXWcrp2SWRJYfVDFWBhg74n7HdbB2pzv2wqgZZZr1jWM
/oVF3Lo/4FsgYoDWO7tSZF6OrZydKi5yFE6mwMGsdpnN/ero85XJvT4RmdxfQ50lW1jAOO3SQCfX
nU7u8PvUwmX8d+FJMId/j2KeLuEihtqwhFfFFQ/RSF/9zbDjquLhxQ/FmeeipUD8nZdF0NTRh2Rh
2QzVW7idGPYuS2srgub6u2+uaitfXDrq8Ugrgz2E+nI6KdC0JHs2w5m61d162FbsIU36V3bu67Oc
pftrlLMPZC9jOVJBr2Jv9PRDHjTuoWk7zLOpMXwozCDfAS3pb2ET/TOUg3RqwziAD3coblpncZ/l
UL4qXC1iL+idfWmU7s5cxJe3N9eFUOdzbbKwvJ5Jo86mJ7CFsCgwMb0p0HHtlDmeJEWF8a2Z798e
6sL3QqqINA01SeSQ/LMgrHCAm1sAG7Ey0/57ScYfK58ixL+P4vHFKW0TE/ASTqNCdZtJUsooSz1y
CwHj2JKsxnv+92E4jdi5m0gfgLbTYbwKJqBIMKYddN8IleOpHWKH5e3bo1z4OgC6KW2jqA0D91zI
rXIw6/Ft+oOlHMVnYwrWPU5DyxOS0v/+okbKiCx646JTGzp/t1udo/WOxmuiSXzzOGKOtk8Q/Liy
m14nJ1xLfH3qA1TT/yjV/32Bt6RDAnZ9G6umdl5Gf2wPVT8UeMFWDX1WVd151ThcYSZcCDxemKQl
NmwqQGtngTdJXBaWwG3jKR3t925lYtRZNfmVB+3FUQi6/295oIlzGhGi1vKhNJc21iyzPYgemKav
q/F/WECuJY7XDaUAAOt0FMy/OE3xdIr9vso+FGqlxS3GJcJTfHjoWdvjpF1VpLvw1NxYt8DKOE83
av3ZqIuTzo27BqChCKB3rqly/FyqNsW40ZkeUjdNbw0w7XfGpHe4C/nOnae6/jnvkmsIiAt3DFkA
6b3DRbOdJafz95YEfb4+aeM+MWB4NbY4dvmYfa1GWx7AXfjXso8L9Ty+JWgVxkT2jPrx6Yiw3rbU
d25ivWxjHCTxYfaWDOtEt90XWunLEI037UGMfrCvCgu3Z9ViHubP5ohhUHrlEP2TKf6VDVGIQknD
J+XiV9FaP68BuUanmbNMnbhDQDecPTvBPg2rxl2v2en7bi0xTEdq7ClPZ/vJVVa1KzqU/UTmz88A
z9xQrIH2b4ngn9/EHUyzeotL6mSnS5SbjuLzT05s6Dx0ChxTDr2J7+g/HYZ/RkFlDcFg0MOgdM5G
aSszd6VnuHFJkXFTb/APJTqJmINaxpVzl2ItP/l8mWnrbdIAlHNpYJ1OSaBs5oNWW+N+mvqvGrXI
n3Af8ydF8zTgrZz0SJcGybzHU2yucO3ysRWqNKeuj0ldYSun402a7hPhtStP9t6aDoVGQ4wXiQDJ
VqZULSLMzrQGm6dVp0+g2ckcunaHnaSwvNk7GhJzmp3uzODZFm/9vI74D4aTOeB+V8zqgzsKoEmy
QPk2ckCMP7SV3hUUe3T4sQUaC2PkZbMqIiWCTOylypN7YBp4L0ir7x+EFOtXV84YD012jqP73Hfo
GEGH0KAOr+uY7xYcWlHAbDrtaVn5s/hK2ZTOldX5vxKHF99eypTOPA6I/o8mUAjMVEllfpBM295b
CAE0Ic3ZJEfTPWjVTm4F/J1uyPwFyXfnv2pOgejrjVuj6zq32BO6ADf+8/1u3BA/3qCR6Pv9XaWD
EqIT7vJibp1gfNZqai8hmQtm0vRs2ygQWm3ts1FiZ5klVfVkKU+oHb46LHA32Fg9WZggSozum6nZ
NWh5jJGfDbyEHR0p/qAMjPvenJNvRtP8Ur1pfhJ4Z1IdaMCn6ZbqD+uid4dqploZZvhoPNm5V993
hZyeE/plL507+NYRcUTMtcZKEh1ukt1Itx9/Y/1hNQfXWQc7DIJSrIDzBvmQpiPa73VuoW1b+j6Z
l63hYfjOn/MGmRTHxEarEtQqlOqW+Sgcc/rhL7aU0dyt3Ys+rcGN8Hr5003X2QwltFiwcUMtvzn+
0hKNyVg/lXLC5sm0+p9C5sUQuUHpA3dyVv1HvRranQTNYkbNLJe7gVbEl8HIuyMtFqB4VPAaZ7eh
T0Uk9K75TkeO54mWdV5MWUoNR5CE+mNpaQilYfc5fNGbLv+OR/T6kI/t+k1BQP64YIawhn1ug45c
WWCc7kWNjl+VYemWufVtaxfGc5f1Q4PaQOJ+8tkH2Nv3+lASDqYTm8ui/EipqbyrUrd5Cga8miNR
dRPehLbTttEwr+2DKnKcs/vR9p5KiBLjXtOyROMOblL7Zigd8TkwavXcVXryDZ0n/6lSQPQPU+Bh
o5T7pvYyDKO+hHUrccg2MaxtIgLZVB8WSsQfK8fFb61JsqKNVqZUHP3eGue7VAB82uFgN95VhbRf
1sYEKjhjUstJSP/71+ymdLVbeBv9DdZ2RvVU2pUx3CmzMb8jSz49O2Bc8EBeOhjJnpHqaWhUQsjH
abD1JxRih61JrgX/9VThnYiqv29sVn8SjfhMrSJavCao74uqN9rQ9hX+kg624N3dIuzhUeQVv2+c
Kk6puRg8TpS60e6WUq9RTYbAnEWayjBkH5wWbLpOgzSCZKD2upMHK6Jq5dohY7PKT+hsUFaQuEgv
rub+QJC00KlcWt5zMaXNz6KziYNsHpHdN8p2pOulKNO8G5os+1lMiUo/pn1rPOuzb2d7J4WZERYG
nPF3Rj+7XN5Dh0WfDUWE3lyu45c3+IWI6FQMWaTQf/hugn9cQo4+8xu4qDX9gBN5hdPi1AxBuGh2
D/Yjq8r3swE2CSfZJdGPRtUnYyT7HnPcNk+L33XdB0koKmcWuJ/n/i+0zVRHVE7LTT+Smka6W69J
lHKQ/TYmNc4Hbxo1gAiQLpofc+Igcuok6kthaHmGuZjTNWHAxMiIzKT9NsBXBeoGg2gHuTf4VfQF
ZdTKwhk7StpZqTAZnN4Jg06Aix5Q+8WXeukDd6e1NT5i7dxwD1iZhrKIBRH5xva6QYYEJfFYjbp1
YzmyHUDC1v5/Yu3nyAQvLiOlp9q70q+n/yAAep96Xa2f6Wxr/v1iBtoXXS+L/DDP5iAO9LrrIdLy
LljD2pQ4hJlpx0GfzkXysq7AKUM1VpzMQ1KAh1xg9n1KeKR8zbthvSvTlTulVzkXhEBKjNxzHpL2
2V2WqrzphDLquzqjm73DE3q+H/FjF+HYaPl/oOWTzxnY1thOnR78fIrKNu5urvHFzLCKa6XGNaTh
mf4R1wgt3WeAACgmdLgBjuMw2zt0u5B/jaaubrN4FKJVNxosR3nH/sbeYjLE7LwvMOsNMAMvcjxc
4OkHITYM/pe1xEAwauy1E7txTfybOvPTD0NtSfmwogDe7N2Cdjj84Tad+KKVKzBaTF0zbIH/s4NT
Wfs7GpI1kV1UbnD0x3zThM+4nvZaX/fZvW8IeulpUI/5fmBOJh+yLebIX/L1Y+oAug6l19t5JHLd
REY5G5b3pbAqQKdA8PLdJhOSh1Vu5L9Hc8YkOdfqDDZKt2JO2vmDG7A3k/Zl9QrZHReVaPUBvBo3
fSVRjY8wNlhvAiy29fsackgZNn5uWE92UuPiaRZll90GbaffVBS2Dp3vCrHj3yYIQA50/I797HU6
4IV++tkYXX6XDmNShE4KBj4aAVYMJLgp8ToVqugjo3HQwMIADFdPTdrmi7TnLqBy0K53NoC9msso
WN0jEonNfdVPsvkoeh6zCJKayGsbicS6fOIz9XhDTiAsqCcWDyJQGC54k6U9L9OUfe1Emj/AKbTc
SEdqAnX3SriYQQpbPtW2JfUd9VoR8CuNFbPhZDJ8MPXmdINEsI11KX2633DeBns/eoi+H+dmaXF1
9ezmpnfwy+VUWNz3tTHWLwHVN3Tga3tlv6WeexcUds5fbkmod9LvxHdLc+3ftqdRMOZE0/SPE59q
Zj0ybdlbZGIkWyt2PlG7FAlWsxxMQdhM2yo2SRNYEUSA6VedVdPvxLGRnm63Dl8IzEjRMHL9eZfp
sv8wY8xRhFWwll9bW0vnfYWzPRTRJpiXmwrnrs/LPK5zpMbEEV8Tt6/VnbfQFwrnoGS3obnR8viS
hhOmfmE/r0mWwEtXni5CZHRb7L0DHNZ2VMHFB1UExfcF9ACYajG9bwBqfcPruz0iSyhlOKxZ/jFZ
nVZEdaYsSq/JPDZhMrXOf8Iu6NMmzqCZoVYOxvsxG1MZath7t7t+yDYB8WIZb3lWyQl1pKyxDqvY
lNM6UpY+tOup6MJBN1Jn52I79Lnsg2K4Xep6+UFuVOT7CWewd3WeGrhhb41dPEqG/AGm9jhgi1ta
BQ7hizIgQzTLrxXic4Y3cGA3u2xc8E/OKFYOYd276ROuciLf5XmqHUd3tvw9hQgnduqeKxUFmxl3
6nyYb0tdYkGguwXuAGOHd/KEDUodQVqQzU5PEnVfpMFS7Plr6rOCkNZ9CPKKxK4ZNl9IlWuEsz1U
CFT6zZyQvJVTiu6i5jSAWf3ki7ADM0MWBZGuMMlS+0M/BtP7dG6zPoTtw2uOK7W3Q9EYBb28qcp/
Qeyt5C6XpvFOjOAedklpJWwXPCKRMNFadObgHU5faX8PNtIYev1o2hN/nzJsiyJHXbDR6gynlyer
oiESIdCvtJDOMoayaTqr6qYtfYHPU5D5X10rc7wQzeUFprhasm+GqzU9/cQuwEbAxk8ltCW61pFn
TVUfO5U9PRbzkuZQmMeVh1kqg6eyW1d5KKEnyz1yYPXPeqZdtrNUFjS3KKfIl8XIm3ZXCixKvi/D
2thHqxdcomnnl1iBChSMwmD2KxXWmos5DYx2Glj1DMg85Mp1TI7fvv5VWfX4AVmVJdmXohXPDvlP
e6zKSZufBtx8v9VDkP7CT7H4YjgVO26ZF7Sy09T7JHKV/HDlFBzxfi6svRA+fhTVzAe5m6diwfdG
oC+76zvXXsJSZJxzACYSPZqLHtPytWaRd6s14c2ZwvWgl0mZoNu3UMrT3VQubvswmtRAIt6D0x3l
kk1obnSXTzZ+Ou1tguawer+qaXqYlLchBTqLLexy0z06fu+pcF40TGK1Torkl+0XzDzX1/k+1Ypu
4FWHrlZo5QgaIHzuiE+c4HS82A04aUwYug+hOxvuzzExqiNZf6J26bJonz1l+fl7NM4Qai+7fnww
E8UxqA3r8tEUvRcce5Cp4mazLP+El5R9b8nA6X95QELMXaH16FfVeVZ/qjUcYkMBxcjaK5HkCSlS
0v7SaqyQQyUbCBUNiEZ+EsA/d6+hniJvIU67zW6QqKw+ll7lfoEBvExRSzachDx//JelZNnDlCrI
Z6/pvWcnT3M9DDB8fhGpvxqRKChLqmAuRoJiJefXukRWUP317huteP196+tDtlsXQ//m9XX3o1WF
RGDVXJx7R+JvGwXmshE9yefwgPfc+rvP0+EeqABJIhSACUfGukvSGyyIzZt+MP0+asx1+D1v3knY
T1RJfqsNiZXuLYTv9Z0DqX+AeoY9/ZVyz1lR8U/Ng1oHFWag1B657mkZwiySkfhFjNnIqv5YDmT7
geyMx7crKxdHAXoPQIYqKdj701F6exZAGQI7zstKHIxq6iLiv/i3JvGfuUBopyGPbjLKXmejIHJd
N8U2ihLoWwujlWEl8/F/GcX2KdjRnKTlelb/91N/8NrGsePemLt9WbY6+stuc6VAdGHF0Fmj8wS5
hTLkOX/SYRsU1mp4cQa2YucWRRVNZVBemct53XVbMnr5lP5pr27lvrNqp13hJEzNxYun2jE/WrLC
1qZdA2Lbbo6Oj5qjWMFM1co290GZ+UcML5PjkgMOuRIhW4X3rB4GW2ALQejuQDjOfkmV6wYHREKI
pFI8qLE2AS/QE6ZY1dnZczb0QEgwLvG/T1aPIkJnS4s72524KMhVsoPyB8FTU5t9RQ5cdT+aWq9F
CCi4L0NbE97jMpmY9OCgHJCgY9v5TnNk+WsxNf05JZUpo4UKzrIrltrBodowFu/Qe00FbJdeEOlx
awa3vjfjgqAsE/9qEyu/lQdxUKnIRp/VCNuxAlFe95ZRRCCSm6/V6kusWSk4vFPlWqtdUeBn40xC
fjDtsXf3w2CBKM9gTF2DTJyrZoASpQkC8M1mlVjYc83kqvJze6kQ6bfruYFWXJXBnSxN7lHa6mo/
eXV667ZLF/EOgGmLTHpzWMvgGv9uO0FOPiw/A/IdJA1Q3xs4+nTvA/9LNzlWI66lSdGntTMsWpXR
tNoBlzKqZClPnQFIrQu717F74zuil9Y/0p7/LAYHD3g5mlwwcM5qu+h2iiaDExSTzdmPhSW6xxE5
0yvY3Fe7lrmCvYCPBi4Hca+zoi60pWHINR1Kyuy3B89EGm3Wm/z49l457xj8mQzfk6jjHzgYn3VL
anjVk1WZZqypZc6OQa4M5zgpq/8B0Uq++H5vfFr4qTJMFim+IQEmoRsvKnuhk1A/gRXp8vDt33TW
xd5+EkBEaK1gZTdk0NZW+Qs4o+GrkYyyteKV/9+7up3arYGzsAqqWot5H9hl5/DqH4KMBCRbrik6
vjo+aGPTXUC8lF6KARD+dHzmjaBjA4DedWUb5chdR1WqDz/V2pb/KGeyzZWlB776B+COTMvpWGlf
1ZgWNnqsS8f6iG6Hg96P496Qm10TSz3rRm1DIb3PrMCc4yH6CsS6VfdLsPbx0FqP0pzr99TAsz1Y
YuPrGNRX2iwXR4OWu8FFHDbm2Va1YQL0beoYcdKaD+W8WaItnEstNfyjbJeXt0PGeD0cGlWgc3VO
fdrP5z5UQze43Txkc4yts1nsnLFKtcPcTcUBBr+e77QhTQFDaH3Jo9RzRxlp5O4vorSt/wzKISoc
E7fU76QvUkCh3ar+M1z8wkJRp8k18srrAOO632Jss54Gu3y2NpW/zJjjTSsfHb2GheJfNCczR/6k
mf/W6OWjI9tPn4m2EBgXGl5n8eVrltg6ojEak8Z+1uZm5/ij9fj28p91yv+MghOJSxQzJWCZp6OI
xMubRZNL7MKCfrd0vvUw2U0TOpopn7EDM3ZDr65Jfb8+IHEJwEgImgwgO1Avp4NCazH6qm2XuF90
I0qMaYwCyue7t6d2aRTAmTTXHNrJ8ANPR/GT2l854Zd48vyGUkRg31Ri/fL2IBcCglMA1ant1AMI
dDaVcRMPtLN+iXlU6DGaIWI/QeR5we5kPPwPQ6GFA6cS4h492dP5dIve5xW3dIxwrbhxmlU9+y5u
T6NFe/rKQX5pWpvMFTEI6gShvdOx1rHzMmSu1nigcrnDk5JWSbvWe4bKr0zrTyCfpgZQWMhBiQV6
/9CRT8eSfuZZlRiNWE3JQR/z97Nsvgx+e5eW2k4mxX5ONIr17rTTVnEYPfO9O1SPEwVHZzI/tFb2
uDj5B5p+pHk9mmCeVE+6DK586EsbBQgTRAK2JF/8bEUkb7/aqxFr48m24LA1I0IK1jy5b/Wc9uxK
epmgjXRl1Esx/PeoZ5eM7ucetd4Kkz7kzp5rs3sO+rT7/u+BRS5E9G6eh6+AKySnyUANCR9Hf1E3
ptNVx6TXkq/LvI6/3x7q4nw2vbEAK5fXllFLn1k1JX0jNjVjok7jOFGSTOuVo/PClQJIf0PL6y64
+fNvBS+hqBcPE1o56dV+HZz0Nqf1mkWb78sUduaCW8L/MDHOAMcg1Sa/PDutVZXLoUeyMjZcHM+7
Yfpsen3yP5xoqGKCN9uUFyE/nO6UIqmaLsUeMe4Q/I/og2ih8LBWf3sql/Y+oCmONW46m1U8HWWp
m5L+p2HEWqdTOqOjuCNNSPdu5jRX9v6lD4XtFgGBPTHn59lQBU7EprWyqSbNK5/0xFreFZDoHpik
L8I08/DEfHty2xKdHza8hjasBVMk4TidnNmw23qFLaxfGC46alId6YgElFVkmYyho7Lyc22utRnV
BunsldEvHCIgfbmUAgsheEDmp6NjJiiyBDpobKR5/zVFJ9o+mPOYHnRemFkkZaWXUWu73ZVx/9wN
Z9PGWIB3PlvPhNV1Fp6tNLBtMPopxo+zfM6kQIEva5Ms28+G1enHeuy7LxWSJzNZsyggLgRj88F2
ajSYtGVjy+ZuCptPBHV1gzyhw+PGslsEfZxg+Q+9FgTAJt8YxK637f6pBMD6Nc9M9ztCC/TPl3pp
8lDmU5rcdY1A3ir1gRTs7FEvkf/pluWzqXXluzGntLlb4cAukVUl9nc9VY664+HYovGNNdsSWpMu
X2jbaNmu1Cf1BeA9jwl6Qqa9k+lCKXxNBQp1SQGSNdLlMryvmnmZgSN74gvaSJSDHV+gs1xPFkp6
dkf7oOQtMe+EPaRfPKMcykOCZQ7qkjjbfxJTM9LVYrpuOCmF4KNl91/7yRY3frVxbZBXq9EJmxNv
twJ8ufs/zs6jt21lDcO/iAB72VLFFuWWxImdbIgkJ2Hvbchff5/xKqIEC77AQbI4QEbDaV95S87G
UY6zO+jZfTMq3m+hhMZ9jciMs+lCZfyK0EVr75OFiAcGnFUHBC/4iM1o6Sb39VCbr16TUP/Vh0x7
MfSi6A86jflwM5Va/anI3CL1VQxYfmWd4RQ3WmVSuHZV3Ez8utamr5TX3M+4qfTpvTuXtUYLrZge
pzmrtd2gQJPfgYoxDL8HFnDNw+LCBc8zYpE9wAHFa2j1mCd9DjTCgGidsiX2STe1z9PcsQXeP8aX
DhLf0pNWBNwfa5CWGymIog3FfKzFSEke7sANIlP5U1GN7b1aOgCYEGy/8qxcSlXYzw4ENNBh4LVX
x9fINRAV8SiOOdTewzx5+b5O2+a3Men1rhu6bAMdR925rTHfU2hx92goRreeUVqfyq6YEOSqURlw
Va1GGHuptqY9Kv+9/2HeVDtXJ53bBTQ39By6/+s3wlGjOjezRhypXNXfVWXWH+Y5in4pet9uljH5
nRpC2YQ0Oo9svWgnJnN48IrQOwy4F9HadW366mq5iaJKv3n/x1247mGmUB0ghkLvbq0I0iUOlcaE
ZAPAmPaYTbX+OVJ1KaWg9q+x4dWvHx5PVnuw+KFKi97J6tabBFU9pdaJnuocu1K99AywWlN4B2pm
rKjNRdEVWPiFt5PCB7EUYlNSkGI1IjeK1ZHYaEcz7P/LMrektJc328Ip0w9n6RTzYMS8kb8k3fr0
KVH1omOZNfOoD5oLuygLfbMSIiiWqvcdkHFXxjtHhNIZIEmXlQiyDyp5pwNaQ0QCQsvwaOlAm2r0
Yn7WtUq3RyFDJ/JWtH2tRaZD6zd17jC0ywMVvYNfcSPaFwqKFd1I5SojXzKaVtudWjEUONRy6fKs
+baTCkzMGh2TCELnY8d9trNxkvrrpZ347g2u8VkZtWbfRZN7wDSrR9e/s4CIVUZ5cCejfWjCJc0+
HkGx+pRdpeEkcKTVp6rGpsXeLbaO2UiW0Ja0zhwtET6wkWvc8QsbTqoEI98EgQyXdHkf/1NxY+bG
wBtnHpvQ+K1auX07eNaL2Ynu8OGzhEqlLEkwNQySV3PyROSmGfqlxyVZ9Ne0nst7Xc92CVDc3ZJr
4ZWje2Febwh+WWahjroW26rR+TZGOHdHV1BjiQs67sisLJT61Q+qFsgSCBMCgcudqRKarYLQKDQL
KKnldBxmcDZFJyz61GO867TwWq57/joaBLpkCQjvmJIocLpaySC/W4RFCAKR1rGlBblNmqG9cs2e
P46skkr7i5IE5NS17bgYrRQlq2Q+AsnynlRS0+cIgu43qLfm91hV7efaHYFYvL9BLo5K2duWO4Sg
Xp7Uf3aitpSxEanOdMyxA8CjblG7bwOKxT+stix+pE5d3i5zCnn5/WEvfFIUYuGBc9reXCFOh8V4
PLa6aRwoH3buTutrRHKK9lpJ//zlonfBmy+VCiTpXl+N4k7YdYU96oFwzXcNoBdgFMBDnrlNzM9T
GH5Q1USuG5qw3CGURFjNtYJ1NGozD4kYjw6oyZuqF94ttJJu74miulJjOD9qFOMQEEHBXT4n69uq
TwDuMV5/LBZkYM0MyU4LG5tNCJ77SmfkwmekB8VYtCvezLxPP6OogEi3ZbYcl7jTPlum8PZIkiQ3
qYl/7bLU9PLe3x0X5vYmnyQ5HDQ412oBcwWHJa3c+Yivctz6NG3Vm8Io5u91DArq/bEu7EQMlqlp
UtmQ/60OAHpTmpIgVXusiyl61tJxDsakdq/cwxcaenJGjAItg+O2Zp6JyhoAfRgzzYBJB1vVpJ/U
AfaZF5faRlCvJ6FVrb200g0iHa5Yp4YfNC+Vu1P2z6h20PfAZHz1GIxoSdq5IpbjyHVwmB1H3c4F
UtYxfb2Pf1XyBQ8/PPqH9NRWt7PhRZozgUQ/hn2lfC7H8QuBaXvltXkzFDsNIwzoLlJJjEsE5tEq
mvKmJCJVs+dj1I3VzazWyZccwFTQuW72ZLUAdReBnoDjCgWGQ2htRVXrKLLkw60AcTL6MVqfQQ2a
Hk1dw3vV62y6nQy1/RTWoHfmNEe0Rfpe55UeXeGdXYjM0OWAgkisi8wyrNjTU1XUyYIWcDbBixEg
dvCvRw8bokD6H8RzeOkQjkBgVWmoTo9jC+70Bg6Z9ldro8g9UO0Ju2M9pcDFdHeyxy/vn4oLR96y
eYmIiklskJs7/XGjjXtIupgz9FkbdSs7aW6MEaBj4iCzmIaOfiUCv5AAyeK4FANkczLkakBUiWEz
Gjll8r6qUb2ybYCnKXCDW3rOQ7EZBhcfraXNvOZppvYcwVyaqhsjzKbqrotD7ZcCvuwPuBtA1LOY
vNfemSgGfPyzEE9Boec2RCF1dVkAoDR5tbwZ5d/E8/UxSnxNzM/zkLU7Pdau6ZlfWAVZRnZxMqL+
hAja6SrgVaTaMXjHo76YDVL3iHE3UZjcG16qftZKfdq8P70L9y4lRPQTsGCQYmjy//8TDERTOwCK
TOejJkSx0R0xb8soqWDBjNesey4MJVmKMC6p9xLurqbmpIopung2jzgr1oSiTgNNoh0PSjnFV2Z1
4YanAcvVDuwDnuyaFTmpoV63oW4e3Sb72S1oLNAn8/Rf73+7i6O8caVpiiBvtdrAIFzsMDZJtLRa
H24Nihn3fdsaz++Pcv7Z+Kdd2faTyHfz7Rj9s0IQgYoU8LtxxEUoA6QWgVCRDAUjzN0rdZPzCeE2
BDIAitublOFqQmrdWwMeavqxrBK4S7TMUDRvm4f3JyRbIadXOL0jefSlAobk7p1uOXtWR3MQrnYs
0vrFjeN7CLgPeN10VAdRB8tnp/Z7/Rqx/cLcCCsoD/Leywh09TxZ5aKIHIXnY5mH1bYV3bydRlvd
vj83+dtXc7PR3Cb9ljAe3sHTuZlgMJNSo8EYCjOlmlAHiW1MSHPpOTUdbZe67kcbGsDzuD2BAfAo
cnWv4Q1TStigZ5l3qBNvuqfui502goRXTtR60eQoHl1uIAB0uVm404lFEFNSTcc7shDZAsraTtuf
OrCtx1LXO6rLymI/VnpaHkxA15Qt+2sUzLPHk1/A9kcZHAamfKNWvwAPb7MslTw8OJWdDiAyDWis
0VyYByTcwbt3kbhxYUve98NUPmsYd2YUUTX7Gwj/CbrY4Dy2sPyuLDhB8WrJ334X8Z3UgbWpuawi
kspWEjQrtfAQ1oPyxYLl2fsjWV/op9oyGBsHCZY2cAoT9aYc0z3YXF2G3bo7DA1E0VIDAJd3Ea6S
AP7NeNv3ZoJIlhjqjHe+t/pNpOiFvS0RPvmZebH3RUkn4d0saPkGWm4BzhxghdR+GtMbgJHoKfex
xCpsLEDWjQ+nS4WRNdg/c0uzcwTOE9feICg8hLdEFOoBOprp7dXISXUQe7SZb0PDUe5FF4WA6h0C
KDD0c/UVHwJP94d0CYH+qzHUthFJq60qFC0G0pwu+SYLXWerGWlXbQ3Fs2CjqnOtHYrUym+Txog/
t82gfarNenjQcxtGoDAzd9NVdfan1qhZUbdf2tRPcgSDdmGt5OY295AKoWrVWtCqksGjmVsn2Zfa
DAE0L01feX6hJ9yO8OUGWeXtp8BBwzjDgURDkh/ql6M+20WajHfukiDGqXfm9DVOGivbFLWpz34S
1cl3pUuGxHdyXfvpWl15b0Tw2yD26FizjW7RamSrjS3g2c/LHyvKjfsyzmr0ZnBT+dtAF4IpUlnj
faMvWr6p7Lo8drlSZoDrsV/Z9GmPsRcuZe7GK+f0FcB0/XWx5vBHHQ4xhN1Iyfc6NKtwn9dkJJuw
M8oYj4jINfzMhe5am5E2IHpN/3eLGvT83VkM6z/cpmauy3AU5sbOJzgJiaOLvTeW4ehDq4IhRDsl
/5THQJ6z3vCeugwz9Z2wdOVXpYbe6MNuM6B/jXH+tevhhvvG0M/dRlSR1vkuAKZsq0F5fGz7Ov1P
0IN+Nb0Bhq4RTq21rYSKx3fvKUO47xcT9UV36Jtxow3q8gPdHJQ3YXW0vzQI0Yj51on4WgDbQSBN
9sC2oXCWHzOadqnv5V1eEGERPOO25lGrbOJRn/Zkm0ZOmUKJnogWF5qcGg6Wu7Yq8ngzGFl1P7hZ
9SxMYcFwDucF7GeoJONGicvuZzQIKL9dNuZPzdwucLVbLf7PqgbN2sEJMcKN0U7tfzmSK9rWmUzj
D+ySStxomlIeY9zzyl3ide2frCiiv12USQ8BHIcrX0sV7SU1w+qHVXvFl5LXOd50Za4/iKKcXuGH
9s/9SPsHznKaSZIuiBFuhiytCfEtAd215UxwckTR+kk1TV9609XvUuBXrW/NHaC/enaUZeewEuPG
LaLU2Gtdoyy+ISpgcgrcoG9mkuR/p8wUww5Ch/rQeMVcbjrXrF6jsCkbnxKZ2x7wonZ/uY3jPphm
Hn6hDwjVjsKXAdtbiKHbGkaTAe6sxZRifd1kEU0PQDl3mC1iWxHBP3hQ1UkoW7X29EccXrjmkrh1
vjuhMo+7QtGyx6HVwmVXjcaY4YEV12LLasLIV7zSvg/pEn1fRuP3BG+k5pOV/pJZUgKPffWTqpNI
N7NeRp3f4RHwlKhF9JUEfYRYola64uONUEV7BdJMeWc1UfIEzyiCZzSEReNDUaBu3aDh+trmqv5n
HL203bVhFX2ZE8nw641iiGA0ztELlCQymrmKNXifpqKY/jB4bJdCc9NHJVZQQkzsPvpq1YlVQypP
kF+t8jZ6icy4e9IyNs22TDwsFAtvyF+HMPEOPRdwvxsLLjVfs2vo67ZwoJ8pSV35uZU3X9+PM9Zp
gnx0qFkj1UtngdK1jHb+CQrjGKE+KQhxsFtrvpmUePjRJ0X5u6Hs+tDGWfr3/fHWcY0cTwoE8zc8
Xnomp+NNhTlAWtcAVMMW/lU4fXcDuaS6tyBDGf7ct4j2TWD8roSK66BNDkvRF/wmhQVwyatqnqdP
C9qJvXewUnaAoaTiR5zNyZU4fh1hv40CnInzRzTK9XI6uSKENyfUFIlDnIig1DieH4+wYNU0vZbe
XZzQP0OtviNNvqLIKFEe7GqZt7kEamhGfs3/9YwnIGeEQomUqiBxpbF2OqOozrQiwZHoYOeAFHwV
UsK94MMNPvtbavFReEo21UwZws/Nlqtg7qwOOpHWwzYHwFkXV+LHCxN3wGHq6FcRSQLfOf1FXORq
5XqRd0gg5x/c2dU+5VWpXEnW3/bhv/E3E6d7SOVX2moCVJNL/c+5oDak1YrTOwdv6YEthFgOJPt8
TrAOMttM3ZZla35u+xLOkVXYqG8TKhiP0AVUeNNOFv2qwHGFG9W08BHGwdiAKtAgNAHeBKLTQctN
8fEtLs1Ziazfqlpv4eU/vxj+uBFjbuMelKYwt9o0O9u5h9z5/vk9//x0HondQdSTlrDPT79LQtWL
G7a2DkuVTBvMzJJNUuvhlUU+v5WoXVB+f6tg0BBabbsWynmB8ziSFe5yN3u5/a2z42ofG/pwKLXY
uX1/UueXEgMZMidGXhug2iojEMOkG1GIQoYGavwRK/vwLm/N8DmjcrhFydr0HfLYayXV80/JqOiS
eJKpwaW42mKpNk9UCg0tcBatDxro5vuhsD6+YHRu2RIkrDK3WLcLRVNVnarkWqDUIVInackrpWX5
lYT//OZjFPBGsvCHQvkbc+GfzZfmpgvrRrBgQOSPsacvG6I8MLg9BKL3F+usHM69ypnkTzQUNahL
q9VCfSS03DbTgxythgdDVZIjRH7za1Y75MZJFAWRZ8G3JPi+1aOx2Y4o5l7pjV+YL31x0CiQMUB2
rdUwM0RBW1kBDYYSwkPqzeF/XVJEm8lSiiuV6gv5KmAGdiXZsuw2rNUPMzVFy3We1cDKVC5Y7Gjn
B9yWTX9yQgBU/RjeKnWS7nXNKYIM5fA7YevlBjZI+eg1WfXgGJX75/1FuHBAaWh6Gt8AVPdZrlpi
UQKzqlUDvRnEQW1ycEZO6229sKYcrUNLf3+8C98bdjVFPx5WrmZrdevbSBYOCgIOqNsWKPB7hen3
85LueAWv1WkvXP2UBmQ/k1qZxZ5ePa3lMGWKhgtLUFtq/ctrGkTXQt270QU7DQZgspnntNgh4D7f
21CW7kPc2lGb6abnCK+JbbtYJNVTlD5XQ2ciBuQZZJbTNTX1C28zdUkSGko29AypLJ9exX0aKzkY
/j4g64SnLszdWOdflEH7q6AV5GL0YrXiaxXDd1Z67V7BZPDKUbxwg/E+GvS36X5Jed7TX1DGwAX7
2JqCOoc/5ziwfUUIsvL9tb+w194qlkjCUho9w2EDdxXpYjQiWMxweDKNpf5EjKxtWlEl+2xexJW7
7NKsZH0IWzFTxhmr9QdgF4F3NERQpZnyrMM6hmWffVTaTN5fPJ/wL2mHUISSO/6fG3PR0rq2hEmN
wV6GQ281476tu+HL+9/uwlyQZ6WdTAoMgm29QgPqYbrwFhFYXmlt4VU7mwrdgY/vA0aRKAdIuLJ8
eDoX1cD7MQ1ZoaKyh42d9fW+06qPYmyQ9qZeRz/QkQcTWOvpKBUqkinORUPQoKy1RX9LvXESs9wM
VE6uXDfnnw2IkeR2yO4af6w2dpFXqZSM0YNwiMpghnnuF4MVX9lo55cabEEQujQzqJaba+gYylFT
kjmDEdRkLPeAlqIbYTbDTYNd181H9wFDYS1O7ZUeABT302+H+WvnIU1kBPoY29tRr8oN4uHXkBnn
J1XSH3XK8RLGgKLe6SiGKUJ3nBklbzVbIBwmksfE0coNRnCNP7RVcv/+tM4YkewJjiqy3WgEynbj
aueZejN34cxCOdTiHpupy49uPzRPmDaKe6SdFFw1suSxQaT8z1jMlAzR+vihTkN2tKY8/fz+zzkj
tsifw7NPCwww/XkJN525DOe504OujK2nktbeXay2PW4Jsj7m1K69a5tGbHkO8HrTeocCTGMdMACq
N2app/E2NwzE4dRemx5qpa1fozHWH5LSyL4YhnB8FHu7bavm12iUMmw/TXf44WD8LNkS53OuwnpH
yTwhEHsMMiuKtkNvtN9599wniHH2jZ5a9qZTJFBdqa7hJy/tGYAJ9OHBLRF9r3ZmZ1pT1aNsGpBF
Oa5P3JcGaa63PpI85n3ejNWn9xfp8oDSXZzGKB3j1Zap3QUEeuLqwRRN6iFXFMVX9XB4ySii7Q0o
tl/fH+/SXUKviLyCSAmDgtUEmxnH+8EY9WCGav44hp62N73k2km4cJdwVRGJkpTxIK9LD61Zopdm
F0aQxrxXRd/Ge4BRVJUn78NPiryvwB3IvwB7rMJvG1uMAp1fPUCELA9yhRp6kY7XwKcXvpqk8zAM
DFiYIqsNadVF3YcqwjRWYxf7OKnSwENq7vb9tbmwF6g1ARygm8wtcsbO8Ko4LGmnBeR45pFKR47o
UG3flshPIp3Y9FfQUBdW6WS81RM2NeUSWT15bVX0/S6NzHmjKQiZDANWG+9P7dIHlFQobDEolKD1
fHoXo5Ge4ncXawG1RrGJXX3cwAy45glxaUIEyiq8d1iK2FKdjiKonxJXFlogiiIBVD6OBGj9eFOm
9Uf7rtyteKLAwKX6Q6CxDstTtHnmBAJTMPV9u1VRLvLTCqnB9z/bG05hdRNyhiT7VlYEKBiezqiF
nJy5naoGKj7b9lZFzv4n2XXXbbjym73d4/W9adE2+l40dWaRTNsK0ntYiOob6tzqA2k2lESlm6LZ
17V8howPPUBs0OB0D0OUN822T9zit7kUym/JkUJvKKwlXngy+IdwJ1W2pDY0BjDpXoaPRzYydCKU
QvuDDG51G031EMNttdwgMwd3288jpCtcya+McuFccWLktpPpCfXD049omrWxqJnhBYoyI+tKS4rr
3Ws2c20hrFqH6ZU44MI2RMuEVJwbga7GGjJmV4pZgwR3AsGlslc7ZbyZ7FjdTJ1tXLkyLg0lgWME
7yCICalPp5bQ6p8sM3GDuMWLYKKz4Zs0/PahVfx9fyteGIl1MiX1nIeDasfpSBAIxDj1nhEgxAeP
aEC9hDdZuVs0dzh8fCg0v2VHnBo5OdZqqCida482YKBOZf+j7FTPD2FJ/UirxLmyNS7NSioowCmQ
JPQ1Q6OxdaW14twJWlQTdnFXpgdR0n6ZhfFBc1WqE6DIiS2IfAlKyR5PZ4UV0lI3dqMGkD/7zdCh
HGoBYbxyY1yYkJQGcGS8S9t+LZ7Qd5O9mCqWRxkQr8DUlGyXJ7V5E9VLv/vwMuGaTi1e1kBcMJmn
E/JyGHKoLalBnxfZrUePcTd6hbc3w/n7+yPJh+j0FnRJ5aQBBlcEp2oVyfd6oSuV01XUFspxD/wg
O0y6Gu0qRaUPzCUt0OWjJvL+qOefEhYNiBoQV8BrIPGczi+TnhEprcagNO1qF6pm860Eu/vioFV4
Zajz51E6l5B7MUuaoesk35v0jg5hXQQ9mSsBb01ftENp+/0JnY1CAAOlXsrf8DqyCU8nZOmL1Q2z
vQR1uAxww/L+aHXtteLY+SiEfJR3ET1gTu769IqsKel0NmEQOrAeoVmXyCDO5pXNJ++Aky0hZUjA
jhFc4nnApE7nYugpprdp6wVNBZ8w8eY28d3UtrYQr/Ndi8hv7htqWdzbiWFfyZTP3hPGBoFHsgyc
jCxlFbOHUrLUqoowmBMEG4vIa31ba1903XoWvfb5/UU724VvA8HicRApYKKrRZtF1wyzIdzAQUbu
UUVZ8AlZqnSPhGp75d26sHJIVBJkILhAbVfXT78ptrG4iEJkC0Jg1H6bKP3GhB93ZeUuTYhAkKo8
fXgp7nA6CsrvXMWh5QVZFopDy01/h6Zuu52scrwS4L697KtdAtXFBBYkF+yslTItqT2NqHUF2hyL
2yZCCXiYtfyu1+3oL8pU9i1aczl6cLp9hzah1Hn2vM9OjJmgq2fFIyJd1qG0MsQ5pbkGTOEm+hOi
cB+DdSjb/YeXmpY3lR5ZVaYpvdpXwIdKHJ8dJ1BcZb61tKYODH7Pq9tOy/8xFK0Rix1sywbd6okV
XYtcZ9uwCND5t1ExObfgd/BNdONrtASsNM/OqvTPknUIKtiGu95XeJLEwCXMMOjVyameMiRykJFV
JQChN7P0Fw66lnHg7YRXPNVt66DZWem/RdZOL7YYc8Ov7blMb9IwjMtNj+Oh5y9KYn0O066gwQmh
e/IVsEMvMQKRd7DrjZJgcg7DQIuVDFx5GIf9FtF9a9lYPU80stKx81VAjPtkCxy9JHWxeuRCm5H2
F03xRe9d6udlFSe+AEb/oMSRBpBJrW1gU3rREqciIvUXMF79GtZt0m4p/VgAvUSkP2jxWD6ai9Lf
mYWXfe8HTct8Da0JBNPLxoq2ShKN3+yJ3B9F0356oYVUf7IVp/xRu61ZcJ1Fzt8kKpp0N9Ha0Z9r
T6vKLQxjtdrk6dzf0lnr/pSe23vgmj0FkzDALTmxy2z2gWyFPE6V1TnbHDGHyC9wz6g3XVMPDGiO
perDHIijWwE2BqYU+nN/ncRQIBDkqQAgWyXUx2aoD341je64t9W5vTXtrNMRRu8MY5MkQvm06KD2
fd1UrC3Y1mTaG81gvRhqPjzHdKrAikbGi4EGVgLKqe2LvZ0mWrONWguNdjfV+xkCu6feF4BfAA2U
Xq/7HtJwne/11eJuo9RCaNguo+wzos9htzMHTiIymEaHYYHaYSA9NPjEbLCjCZc7pzGy73a/gAVU
sqV6tlMz+ZoSlf2ZTBhZoMZK/T8HYaZmGyt4CkKGtp29YzT9Q4WToMQsNrYb9EbdAAQcDa/ZRaVd
ezuQu4b6SbFyKXcxxepvoStsOM8KMRrICA6Mm6ZEDn/jlCbUTis3oGYYsVaOV25OktizkyT5e0hx
QSbmNVg/BmAqQGbPaIi3bmbZ24Fu3LwdQtf+VXl2Vm1coSpHZchhwcyZrYQHip6OemdGSIei+K8Z
o68XYyl2tMhIC50uR8dD5XlJ94ab6D8TgQswagll/LPFYqW90WN3+AamcviV5ZMBb3uusninJ23+
qxn7FFHSqIueUNJFAQjPiMz9XFYYAHQLOu68IItWBCPIypeGVCs85lGopuQOVvOnML0G0CbIFOUm
USsj3aGcq2a7cXIBb2RtgdRCo2SVGxhplj45ePuNPmU0+6YYuy7d5mHk/Vap9ET+sDjVa2NrxQCt
ttGGbWY5zVOilc2PPJ4hARrQ4G/UORl/6vY8AQFMdT4ED27u7RYDlWV/zvMu841SVcIb2834WFPq
teIWzw4T3nCDZq6vuYV7N1s4VPn6YIE5QXkZmFdchSmathmh9oa4qk8PqFeX3+pBYNZMGILG8RDn
ieGXWCU7gF67odrgNoHIOpVP5anVCjva1u5UiW01V26MPXZi/h6poEX4KwiEGZiFUt5GgvvV76y8
9fwmTJvqnkwMm+uiVUBf2qknshsPRY0nIU2gNkJzSwjJRqN8FQLbx63XK+5Lz3r+wN0jjjeRnSwd
i5+2z9HscIORJgwBlcOhuY+idqSNG0XNbowN9VfmjdMceEkY9TelW9aDZBn15WHUlAVAaEZd9kpi
exbyUz0kUyfGQjoL84dVfNcnWEhMVlUduz4ywY5G3TcCFvO2BdrKAmYk7vxRfjhCZlTcdV08oGgb
rBtUou/qMfOsCknDZNyXbJDPCGrXV87xhVPMKDKP4TV0wK6cRkAU4o2wtLoKzrjUzCCXVh9F4gx7
8EPj3QBY6cq0zkMuSrFoaVGMAK3grHtVFqrmsG618ojVBer2Nu9l7me1i0UnJ2G+Mtp5KxgwHXUC
lgMBDrJDOf9/mokCDDItwKI9Ln2tPxtkHfmOyuqAYjgM+O/sGYqM+kLcvHUXrmo/5UlNd9aYKeQK
VYGWy0cDK9B9eGpANENgylr7m+flIBpbjZsjYlbzEVhwcYyMxXvsskG9sm8vfGod/SX2EBUMllg/
nbuhCnQkMB9ATMxyKMHhErKkKu3oHpvS/2NWtGs9Txa1LGs1VFvUaLzYS3OE14d+rFVtFrXCgHcG
E/D+SOcBHAcYBBSj0DKARHM6qcWAn5uLpD42ljUeCntx0JG1lY+Wfdg2sikh83ze3zWKBSVv4cCc
41ikaF63VC99DTumbQZt98qnuzQh2RRDscCwgf6vwl9NV9twDN36OA+aEojEdO8r1X59/6u9rfVp
9gEvUmI3iMZoJq3Vk9VcR3Ao6+KjumT6pxImgrVBVGb5YsfYpAD4p4zji8VKj03WhUh3G238nBm9
VtOxKyf1VnheiUpLZY7qDgc2GBU63liA+6Y6DxrctRH9R1aX+Nhp3QMM2OqYh/b0owFpX1zhNV64
tCwQl7IzQZPzTDulReSi06c5PuJR1f821NjwnSUvPhtgmw9zAubw/a93YYnQMpNauQiLUv5e7W6x
eN1ij1aM3kPa+/00aK8Ul7yfHx8FZUaPugh5PKnQ6c52UXWW3JDkWKZKvJunHPFhFXX690e58Jih
2wPPkmsfweV1AVrre3XM4p5RsA0KFo2oSLczE239eaz3Ok3pb/QSrumoXfiCkjklIdW2vIpWBUes
WhNFUAU8ak7pYphmLDAsEkp5V26Ht2TxdJ/TgPOoW8mCCJt9dT1oGYbByjhFR2OojZ/a2EfLrRk2
w7SJNCuOtlaWpOaXydaj13DqIsN30TdD9n9ph2+VlY8vEQ5wuOwM03KPj0TrbpIpEqZfoiw133pa
TqRYNm793Odz6OHuQz/OH0b7RmtxTvAHtZDI9EWI36hODPHGnRb3O1r+xmtKejVu9NicvvAApfc2
TMA/leZQkxoQRHrGXxQ3b40GrPD7TOkBxHpY3/paVk/1XRR3S78t+yj9sUSj3W0t0r2REEx4xUNU
W8m0rZoBwyOzdO1oY4fUCzfCifp8m1bZ+KsaisXeVr2nP7R6436Z46Zzt+o8zM9CzaADCoI5vD6E
FhUbE6o33k1hhvmdAWGm3zWg5MttQd3dux+cJk8IfT3tUxUpyctkFdqTCoHX3mMbkt6qZpncZXVU
e7ce5kiO3/eJlfijOuTGrvTKpd8YXsVsBlPLf6vdWJawSVyrPSYzItg+oWw5IRE+RI+kmtWvYa4U
iBBeoms+Lik4rM9mbhu+XiZL7NtVOwwSXTg/2SKPHizRmw/8pA5nu9qD7a/aU/OnbyJ0wYaJ1/Bb
zELMG7uv1Zf3j9b5JqdNIJv1UqfCQHfq9AAv8eIuaR2lR9RWh306NssdIck14u35q05hDAl8ifVG
gnNdOU0sOgNa1eiBV3vRrgvx8epDcyK+d+wrd8X5PUukgpYOTwZUy3OdmzSKkGfrjKCLI/N34czq
Q2+x66DhFrid29O39z/gW8d/dXppvSHWRVoJKGDdmk0rPF8U5HYDg6j0lno3VQqYpge15nmxCq/a
653W3DQ41TwoiT1/9qwy3Bb4CT1qoUnalBXVczpUV5GPMsQ//WGy4wm8m6gDMNc6agtJpCXTLz0K
2PPfljC0NW5ownE/N0wj3wwTWny7ZEnR10/twdw5zuhWvtCU4enKN5LPwOqnEDuD9CJUAFXsrHZZ
QU19cZqSGy5PbGYch/M3+sPuX6sXxe+iMPUXEPblPULn5giFasI6zFHxpfEddTB+dcbE0fAge9yG
o7P8zlMU8baZl9rGpupzk2dc1XoX2axldH6//9vPDwiABZUan0QCobK6upyx7VwoSi1hkJUpu0i1
my0AbOPKG3BhFD6PDNokaP0scUIfvCD8KMPADQv08IrwtxrZHzTFpYILSJHuFu19IhFvfQpd+A4J
HkRu4MZ4YdZG+EgXLfGXxHvJy+pKvHMO5gKKQWeQYSjFUn5fxYgZP0dNO8gmc1Hl5OZhm26qtige
02hI/+JMkfv0+sJdRQnj0MMx33aDpT7q3lxFfo4JVLb/4ErSa+OWIyiEX84nXhXOoSaHwpsH6xDn
Ap6guTjHdirDK/fP2UoyX7qHxESSaYLuyemFOihxaHsDUO5Qz9WbJdahIIzKNcuPS6OAoJZSoFKE
Yp0iTk0dLT1fMzBCd0asLYw24aQNVxo1Z3EXd4fEtJL1ovx/ZpJSG32kDm4dBUXS6zdT7urSXwnR
BKfA/zD3+s9RnjpXjsLbNjy5LOSoBP6yTMcdrq6+oIgpD1p6GwUJWG29F19j4W3MqX6C4hr0nnlD
3fSu+h9n57HcNrKF4SdCFXLYAgwiKFmWHK83KIcZNHKOT38/aGWCLKI0G3vhqWl2o/v06XP+EA/H
dCz/9AiQWyHO4FrzQXTzh9rQvVlLTm1nHFBwO9Uox+2LBD/S0trIsK8uteV3WiCKcd2hHbjufWMf
vxw4Ni+vZudQzlGy1yUqrnWhBi/3t+7VpcZQDpFTpb+h8gJfBaHGgLo1d0Ho9wJVTguXN/gBcQbK
VI++Rjpelxtzu/XlUcRCE4H3HYnpKmAHgUpjKaBv06H8B+RFd1x5kg9QiRMXkwY/q4L3yqO/dfX/
GnL12c0CFd8B6Vo/irLvdaao+ymBipTY4VaKcH14UBxFY5Osm6cR2PDLIzo5nSZX+chqzsp8SoPg
R9+U3Qan5LqKg9oe+MBFrYXIzq13OUpX1YNsG1XixwNxzq10QfNhEHZFiFO6fwLFSYe9OvIu9Wwr
sGqo7712Gnjdf5VTMDe7+1voxm5FG3yBJnOWuYFXy9sqPKfDuI998tqQBNNynnhd0OFpzfSf+0Pd
WF+eg8tdCT5nAfReznzSIfGk2hz7eZ4hCwb5e99W8VZR7uYoJqwV2v5kXetaIx0xbRxTK/aNJpl2
+jDmOMy3ynt5eEgmoqBCkUOnbsNL8HIuQ2kqQWbksc/jAK9qq0FhLRyMjZh343zTZoWZy8VEDrB2
10HaAfPWxE78MNK5keUxlB4mvakoWBR1eRoWh+/73+jWiEsmbgP0Z+A1xYu+HxQvOcl8wFbIE/ey
QYREmhEcdAduNu4P98e78bWoZdKaJRWAvLbuvDQIjzpRoQq/aKPYi2bU26Y40d+/jkAmFmYEx2Rp
9Fx+rbJoqmyKlgtrUKKD1KinRFfFPiiqlz6mhXl/Tm/owdVNZSz4CbD4JqFkzZQQvdSbGmrNvijV
VDyE9VA9YzwZfA3F3Ptzt3D1wdkov41aSml41M3wB4sodB2cPCyEJzlprh6Wd292zucJ3Q+8hxvl
gZGal8XOEGp6Y8qRR8u3wm+qryovSMqO9p2xkMcK3D/Ad0/teOzkUU7PnR7Jhkf7dDR3cGyqnYb3
qrlvJsXqXBEH2Y8eldhXQ03TaePGuLGhluoWuBUTdwVeRJdLX7Gv48EcY1/SnfgYCa10h1wl7uVT
cOzTLXL2NW8Q2uoboBjSlLpQvC7HE0VVyA0K6L4dk8jppVN/A7Df/w4qZCwyLVX3Wl0k2F8GkpS4
POrDn2Cgsg2ExJLErnYAvwIQK2kK6cqaWOxkmBUaNVEVsdNI0AHrjR/laKa/CE3KgWsm/dFSMcDB
FZv7DbjJ9YovJSMwIKDekbReB0D61VEbW4HiD0lneZLVgDrNQYDy+kVEHXn2jSN83T3lq9J44P1A
lRUEyiquz5FoMct1Zj8qpFL32t7MfkRVUBVeGWrD6KrWUBpuIxW9sos0vdTxEE9U7dC1nRMCuBXW
0mFVq49qGWvBIZExVrbUmHZ3IqhA3T+c1wGHH7s824CvUEY2V5XJKOlKnuH82BpJxcfOjp+aPBg3
Pv/NQciTKH8u4Lr141BV2xZBGGn2KeHFO1PLeLx21rgR1a6v7gXau5DYOF3cEaujFagFkjWVofpJ
3Ok7jI3LB+R8++cFgPNea5+FRMH9Q8pPGYX3xSrTjJQCbZGp0/0BAxk3MsxspyIY9P4ZEThRdUd0
X4GpsorTXRdn1I3Lxq+dwdwnYZK69H0MdG3iLVnba8ItTFvK7XDy4JqBVV2tnoABqIOTQDUvEx+r
JsYlPo8oL4QjfiJ98NhYyPDoxTk2068I6iterGXRHrnI0CvQQnr3roRdudwWPESXxtNl1OKVkihT
p9Zw0037W03e6Y1h/G6SClMmJHAR0rYEj6ZejoJI+2TWiVn78TTKD2aGxBRPrew/zAWSgOPwCDIR
GluFA/qkotakoPIzeJ7uGFMjb5pmy2LkRqBHB59OE1hcQHWc5cvJOKpojUzKa78NjeCEE0LxhDu9
eRQASj5IWRMdlbEzYxe5nfAwUwB4koZx67vdOIIWVVIgFNxjpPSrTWT19VThWVH5uEQYnqmK7CQh
TPmoqH280ca78XAwSM+h9/PmY9taq5ut0tRCtYVV+aExIaOVZzs607qnBfEHXJglKOMxCE1JoRtR
6Sn06bEECT20X+5v1RtTRgOAeAPbFNaksw6gqd0hWyPXfjMC5gb+Exme3Q7BnotuU63u+h7lWCy2
BwvjiZx+Ndis2b2hA6j15SjoPwKQUPD6QejfLKrMN/pW+1wGFfgvp7bNj/fneSOGA1/n7l4k7Mwr
0mGQW8gLiarjbd1rWKgX2UuWm8bx/ii3VnNRbQDay+Enjl/u4oHLMypSs/Od1mmfylGfd7o9Qaew
9GrrNfHGNr7MSgwSMZ17mm7j4mJ5ORiVlVQ3+qwHnViquxTPkHOX0ABHvVa2nhZ5+BOlUhuhpR40
DhptyHYBApe+hMhx/JMnuKIORsKZaqnX5Qcd2e/3XwBvgFJcfrk9eZVe/kLoASxW0vd+3Y4gCvQk
O/YmcGeMg9LX+yt/4/vCmqKMBciZPGBdytCLrhjVUe58hArzfTnbpWuBCN3fH+U6GXtrfyIKj+3t
wlG4nFCHwe6shlrtI6T5EmDpHedN4M61dkgz1LzuD3ZrStRwSbOJEETE1WB6aXc2Ciq1j8Gv/txK
gX0sRVb/l1EwCwC8v9wna3GYtMK+CYxR7dvzNL3OZoHhl961G1nljYMBbJ9TbyEzSOVjiQx/gV0i
fZ5bwDyMUjmjl1jjN5T04l1tTZ/uL9r1QCaxTKOOCdWCVGo1EIQ3bO+R+PIBJqeneJr7I8K+8mEM
qy1WzPVmYEuT1iBiDHca3c/LOUk02xYgcO2HY5gf0PAbXVNLQIgpc7p3OrEFu7o1tb/HW933qKXV
44wWoo/hY/1VR+7A7ao4+Nyb5haM4S13uIwtGAQgMLZ4fRo0xlc3YTxP8qSOcQM3ppDrHwmt3w+m
llbOCZU3JwdZi+88CNSGWykR6fwnh3qqI2Q3B8kx4QUrvBFEOYxgXZJnig6BaGmlKkn8aBWoGe9b
NOMWwT69/miATzy2Q+4IT7T69DWklLFY13fOi4LwEijmzJi+q1Uu/BSSX+rOpjn8L4hyOdrlXZl/
w41VHRd3KKG8+3Dw7luw8Uuzxroy74VVUGXFxHmvbS08pnVX7SRF2jqC19fim7bpAjkDAUOsvNxI
VhVleAtQYDDqUKI1bmJJhE7uU2uLj93QTZ7cd/0pnJto41ReRxjy8sVNgK4ww64JyFo0SHLYD6BP
RcRaIh23G3vd2t0/kjdG4TWDy8qimgQ3cvn3v84+6DHaUZKU+V2WBp49lyiDtiCL749y43SorMyS
Dy8CsevKhII3Xaakau6DoMufozlS97GJdbEY0fi6P9StCYEsViGIUxVCdeJyQpVo0pnmZuYTFuxj
nophJ7jWNpbtujgP0466E1VPWkxXDKFqUMM0F2XuZ8qkfZoogn5czJhDN+hN+djZcvq7BPX99f7c
bgQ1uMd42ENjpBex1vrDhqHR5kjKffrrsuv0iEPOQLd70lW3KZyt9uESI1dxhiADC9QkkC7tusul
DFO1dKrCzHn0hukjL0k8ZkHjfDQcKT12aV/ANUERVIqhzbWt6PxEUSeaE0Wabxz1mxPnjYMItsUj
ZM3cJHvIW975Ob3ZChm8RI+01wQEyL5LRWEBYJbkjW20HOv13Jdbly7ighlc3+9Sj8eGEWgJhRYW
N0ry/6Xt+FLnBgjp7n8N4h+u6uiHQZvfX0BdkFwclaVdv9AFL1c9kHETMWaR+ibu9sd8xrQO+aR8
16HouEcgNtw4mzcC3GK3ueTFC35i7cvCa43WEu4KKH4oeezVtJuQrZzMHwFV/cJT8kSgPoxt0euo
TOnGjr5xWpfKEF01DKiWy/pysuMYB9AgtdTXEGv5FkIAeFSy9N2SbbwrDOoPPMN59/MUvhwll6xZ
6HWc+VKvRru6LsqnWh+mjVbtrbkQd3RsNiALXSFsSrtI7QGuj9+A49+3gaI9RkKvHt4fA+BNQI7l
rQSqcLViodnbY9/EiQ+2xjrK+pidlFooh5j67IPTJs5GpLsRutkYC5KckpSK8sHl2rVaMwtc2Cgq
v0nOmH1aupkFCGwKQvPz++cG1ppm7iLhxGiXYw1FQLIDFcivKgncVQlU5hBmQT4S3YzphJYbIq73
h7zx0RZeIpcT9UmSzdVyOhQ02hl2rg+c1tnZWuPsBPq47x+FBwmFGlrUy1Zc1Zz6SMA0Af3g610u
few1Yfh6mf68P5Ubd9Jb/k4tnnlAfrxcvdCa5SGueZLIWpM9C02RTp3cTk8z5lEf1EqOHmWkP073
B72xPdgbS9NBZ4NRprgcNEoHbsG+qHygJv0DTzsqiGNZ7/JA37rZbw0FsRPsCBsScYLV6yFv6NOG
iVH4iVPTUNHz32Y5NLsoKrfg/zdHYlqL0Qd33zoqxbSE0XQPSx9t8mzfoxtwTKGbHbO43SJE3RwK
0UrSeZqbuB9crh96ovZgt1rJ3VkFPyyUqmAhJUUSun3ZyhsR6tYOgUmKcRSryP2yGkxxQhUeXVv4
y0HfSXUaepFVf2yHWHoYHXk6yErxbl44gm9cL8yPkZG+XRbgrwSzGFF2lpOp8As1eUkRFfZEN9kb
QepGfsANBryfmuvi77AKHMbUopeX6KUvDXV2qqOJPpwtyY84f6X/JFErNlrSNyqiNNkWlyOK2Wj5
rv3h4HOT6NIX9s0hTyHVEqpftKiXn6E4helOKicpekhqmFo5UUw99XY0Fm7SOVuQjRvx6w1HBhWZ
7tcVCglunDFGg1n6XaUpj8i/W4/ozr+bEL8IkS5GjItawkJsuPyIahFPUo9HB6e8cR4qrcsfzLot
9vdjya3t+fcoy1z/2ipTgRG9U6qlb02hOblAipu9KccUxvJUP4kJSvMA7XnrhXfrCJJoQfWH4buE
scthe9AXgQqC1A+X9wRSTyCp8x6UQamPYqsndmunWhSXF8MYiq3rVERG41mOZLoPUQzxfoRZxBN9
KF1R4QNakc1vZM439gfHgf4Y+Cji5vo5VMObxHSyGPx8dHTmNlU7W4q22vA3ZkUBl6cJq4j4uba6
BVSttmrRl71PdlQ/xAI4a2Rm6T5uIsSs500Y5Y1PtlgJUtuhOA8Ab3WfGq2et3FZ94AMyM57LAQe
Gj3KDnZrGof7m/JqAZfrDSNBinzohFDduNwdtt3HrZZJ+ilF8i/lpGvGQcjwqt+bIqzGWW3+lPZ4
M9U2+7yqkrOZAcwI4jbYOGJLhL941jDKwtjjaUy//EokM9dynFXJHE+ylWfGY5mY8ktrjg3m10re
PPZ6q4GYDuv6y2Q08cZevDX4oqi9iPwgEbCuiUPeyPq5T/STHcr5d6Mb8WasajNVdl3cO85DH6vK
w9iPTveQ1VlXfnr/l2THoHi16CnwHLj8kjLi4j0aStpJdAK5S3mSXEML/8t3hCxFo4rHBq2G1das
bOjrhFHtxCNPeHqUGHvESrWN3XIVKjlncAEXXCAcasBD67kYgeWUVnAySlkcpzC2njV7hPSd1W/+
NcLr07h7vb+AV6duGRSq0WINBw9xjbRQQ1UL6A4EJ8cQ4yepkDKPCpY4Qdbe6tVcQ/oJxyQqVFZA
zZMwrybY1Fpaa2NunXoTQg7mgv0RrFTyRckNCR3KMPsQ1Il4gjRZHNOylo6xMM1j6mTlIXFk6Wvf
K1F3HCKz2ThB1/GAH8YO4vdRuURM6nLlg26KrD5Cx77Ed/6Qirj8OE/mlvDljaUG0bQAABYYM1Xz
y1EGVW86u4+sk6AM9D8xK+1jR0/onznp1I1c5lrb4u3mQ+MLPeuFPbHasVpv2QvLlbEEluI8L6HK
DDCDWm8oMdp1BylXW1cGcfKjCOX62cDvfPQQzQoMjw6LavFfxOETBjBVv8O0WnxlmOwZhnIJE3xy
ot+YjDSV16oW6nKzVKPE5uTqiNpNEYjuZZ4sZy+1FLOmkDLSYTS0JHbZyXrg5VweBgINavCNSg+8
K5FlXe1iEEItKIZd4bagPbaaB9fpHUuy4CfBNfE0BLSwWn7DYeMkmnmapQ61Z4v6yJeuncrY7Qyt
PdhOkj1wyelPihjGX7OiVvNuUNVwd//A3dprvAoAOC+MBBKvy58Rax0EuAwDMYFJ0KKzEcN+G8TG
KNc0AWa71JnRioL4Czr/chijajoqJLpzsgZn2hc1SgGUpbTOLbKqxnwlyg8ibcbPAXx8IEel84x+
dDJRKO6Hfyakqr+9f9qLIhJqwUsYXdcd0zSWlSHF9lWNQO0Dv1T39fD+jg2zthdFYq5s5GPWGPc+
TUXkGBP2nQCRPW2u0NWr7NaLO2crfb65n7j00I6hIUxvd1XTm4wZnlGOVWidwkF1swLi5DRMht/2
MjZfTWh4Sj/lMJRsx+0SG+UIq7Oah/vreiOoLBL6ZJ+QQqj0rX6FVEtmWQU5bSKr0r/jOtG/WpOD
9AM4sWjjG15lhAvhaZF7ZkSMLdZjTWmAYRidQNKmukXvzFb2aCbriStazfD0Oe3HjSvx1uwWtwRY
YEi5Abq53MWaOoSNg0ikX9qo4YRG1T20SfAdC6N3KxYyN3iwgIgQtQSNshoJRY3Qxt5MOg1jixk3
0hgSnPVekzAfmpX/8NGWwjc9Gh7sHM/LaZEXWdOcqtIJdTftuQ3yYZ9rvf6SIOGycbXdWsHlruGK
h3KAsfnlUHpmCqnSndAf8YE8W5IeHQees/sA1+6NmHNjKNJAQit1CC75daWvXQARWZaGfryIN4wS
kk0qKqG7uuiq9++LpVKK0wFYRCpUy0/561WpDQMUZWcWvjwp5cNkz/qjLWbnyQbMu5HgLgt0mV0v
heYlOYKyTEBdbYzINko1NsPI73qMne1aWEdkVyrVLWVp+NTKRfEToKjovWDs+i9COFvFlusMmx8A
48l4a9gQ1i7n2i1mCnNgRv40t8HBWoi9QkcwDFGu3SQxHLmGR2pjbuyc5YZYT5yMeiFgslfR4bgc
l1dDCJ8NYrjS2LOz07XWqR5mx8lQ0Ek19XPh1HOHbcic/O9+SHu7ia9GBpSGENuSuqydXkXdWsFA
ruePZqLuBjDe+1npEM4r+mCXxurvtAteiHJoK03PCBfsLVvaI7QIuEkR+WE2ohzDyrA/hCqqxU7u
RBvp1a09QQlRWVhcfJC3q+Gv7cdzq9C1QSMsObXip6HQf+aDln4zu14+hr1TuTY6OWc4XcFLGSEA
dH+BbsRhcGP0cAD5LN2CVSKZsVk0uSqCU9PIpcfeSV+xq2se0btJvhVGJr6+ezyLJgGngMIYOqur
GJLZuJHxOApOmYx5Vo549h6efPIc20N+vD/UEvlWn/7vodaAwAZD1QThhQBuBiZSdjmhvYUK3vsj
FaPwbOUlQuV5DY5xipEwFTOKpbThy5jJ9m6WpOLjNGIae39C16AxaphYV0BV4ptxTS/H7K+9kjdW
lLdqHpziWSrx5gT75ZJPOyd+X8ozK3f+iQwKHnJUVw9FZs9HjNxbrEA7S5yiRFXPQZnoboz601cr
rJ2X+7/vRnQBdoJ6IgWX5YJY7SVZmEMtS2NwSrv4oBfgQIaieLHGwZcxBKIfGjwXrdjAd9+4KQBC
cyuRBCPbu04kOpYprDReupPAvbPTcvM1AkzyaMW1/l+GojQBMJhkmy9xufwNFSUH3o10oif5xTQS
7POAQh5aNdiK07cSQqLVglJDEpPy+OpWnwe5bzF5C06Ivs77aMjmJyUH0plbGexFPWyfZbtoHwJR
jQd7iKeHZoBweP9z3jo/izzJQnnClGNNYB2dsCwrlMJOlYUKHPdWsIOhv2WCfCMAQUCDwrWQ8EAv
rK4kuUjhZyS2c0qtCbgQ3eDyoaEJuC80jtAOxcxi4zPeHJFVxTHj7VpYXUZGTnWpkwh5ZdrEP+Ow
1h+VPhy+TLOQjoGd1J/vr+OtHQo9DcwJtj3gylYz7JS+k4K2k/iW2g81qiLss1tBaSSW/kPEQ2Uc
FMSSDTLY5Qbtgj4GWF5BdwUNvcMfDGsoIW1Rjm+tH6qwy/MXeQ6IYpejwJ7Kpxm892kIIIDTb04e
ZatPTmNWRZ9is99Slb61fkCcuHO5oaiardYPXcsxLoEMnlA2HL6HCaWeIp/VlwHRoI0FvDUUVG1K
D0hoKazj5dSiqqhtybSkU6VPxaNZJvl3C3+RHSYSW0PdOl1cgRA9uQ55Xa5m1SBcihpoEiJaEJl+
J6LGN9J8C4d0cxRyCxJb2HY8ZC8nhAdRqeXoX/gDRj6QJTTxE4pNsrHDl3tnddPC8WQImaQdIaNV
XivnyBPiFWGe9NyaHxvJcfYWIoKI6xf68IL6g+qR5GRboePqa/FQ5dKFv7uMfcWuCqpWJHo2IvAC
CHE3VqH2EEulvc+hU2xsjKt1XN7E7AvCDzQKovLlOvJCiYNCSPXZTkfrSXPQtKnKYdjov17lgosD
Ai0LXsUAYMH1XY5iDugRJ31Yn4NUUSiyIclTepNQqwgnqSwd6WSU2odSieX0QCobKxBdpXqrQn31
NfkV5KILM4sL6Kp23FKad3BS5leYxtDtyOpHTKyUxHqOp1qMRy22HLCGkYnC4v1IeWP+SOrx7uOr
kuWsKQZOUapjMMvNGdwfWphRLKsIXlqDsrcnVX1o7CY4GHJm/qsnjWQdmszWNzBt19+Z5qUDVpSL
iFx8XfQpo64Oar3Iz0peOr+BIOqfEhgdG2/260SOctpSuqJ2i9IFAjCXHzoiYynDaszPWtHWH50i
0Pa1PFTfwNlorpmJ2CFzm3pyJmr4PyfT5knoKBhJTZ3VHsyuACmZSPUj5IDsFFWptbEM1wQXfiDE
liVPJ0IhEnL5A7UhVRrZCIuzgI2KfAMu8juo+MmnUvArEm0yzn2pS7ueXuaHUbLMx0kVwxEI17uz
eIuLegE/LDpz5AfLbfRXzpvY2MrboizObdPOz0bS2X5XR8bGybvx3Rnlze3ujSW4vtOQVC+mtoVi
JlnVrm6k7KkW2haj+9ayknUY9MgJ+4vKyeVkog6Nt0EMxTkxlOnVFrHwpj6S/LIY7IM2F/0x7Zvw
2XAgyFa6PnzOwm546Hk6vzueLWpPPMW5wqGGmatI05aKmk29kZyp4JsoJqPn+EMxyvbb/QN9Y1mR
WADZARINeNM1MYxnE5Iu6dlKW0r7ZuWgzLNpXnt9D5A/viExQUXSQV5dPzE5W2lHeXpOcux4XZiY
ynM6Tgbs6zwdf9yf0q3BEL9kVy4ejESJy0+YJnJrTDNaPPmkWl9AtEpPZGPOw1DO/cYpvLV6hAe6
IeTG8NdXhzAAxT+Ug1OcHSS4tamtPMmutywurrK5RRuF9gEskqVEsoZ39naeWIWZleeGwvBvPTSV
Qzvm47/xPIc7WWdLbqzfdZBHYYr6F1xPDjQjXy7gFNoWzjEiPQcYkUmwPBxlhIJOluIlk5bkLuJ1
6GLqUW49loHq4OmezrgBZcPQoNslRGNhrJQp51BHZdCdJxqBsN4QAffqITH+THHfgZdoK+d7RbHd
r+rBeOjroY12ilLVOriRwEpcvRoDnwZKJbuiGeLnzu7oj6ZCp2I7FbP2My56eEj4fAVUBVO5QvyD
DiNaGYljuSDio3BXoyIZu0lvxPoubLviVA1VW4HxjkqYf+3cTbtiqMZPZqOp4VEb+uaHtqjEuQJY
We3K3WAn2GoLeTihIQesNUXEtUR2ux461+7lUnHHSkSQwoKhCgnAWf4rG/oA+hte13srU8t9otM8
O2x8Iz7BRT5ncWIpXcPqXCx/18KUeo3Eu4jQDi2JmajFo2NgWUlGWy3bwlfeOE5vkjlA1mFIAiG6
3A0SzwwxQEo/y11s7Z0SYorRynBI9S2+xNs74WpWdFlQFifvvsIHVkicDXPDUAZP710DLfahH1Nz
H9QdjjVaafuVNIe/7U4or4YT1Hu10PXXELWCH6XdKF5W9GqDLEQcPiAVmzwjZ5Z5eZxZbofCGWnu
LB6htXT+jBzuXrcS7Q/KE/rH+9/mRlCgn09DCktwGs3m8u9/3YdBEdm6CJzybEdm4IWhkuzAvm6x
5m99FpD9fBFa6xbb4HKUOpUUCMoyUU5F523U0t4tKls+SEGxRWe/LtFaINNQkoPFSgiCCH45lsaz
dTbqukEhggTAtUNrSnZNmzuv4Twrzd4uyrY42QTCzi2d0T7KjpgGl+epvFOrQlDvSoPE8lqrC14d
9I9+N6iMlyd1Vup9Z8RVt7v/CW6ETKSC4d8vSjDc56sroAgyC/BlXZ/jwh7/pWGnma7aI1xI6JLn
pzC3NhOHt6i42rzEZqgNcEXpiKwfcigx1nlupvJZiBRrhqqNQBgRAdX5MUyFVu1KE7fWY8KqHK1c
BHy00DYCpJI1zNuyquWWn4Eys4GbcTDcHpSXAxXDiP4gRJecsryaRlc3RfBBMuMxPsq5OX2bVSzR
3GCklFaZGEpQU0BpwJ3kLH8hvs2vYZJ1r2ird9DZGkjymhGV9BMwVWNJBkvqCdt281k3sgkc1rj8
9FQd+hezd/o/pRbOipdCY/pkCAqLbjUXw/dUTeMfVhyI+XUwpTghBAfJpxx49vdp0MUHxHnsz1Wj
tr/MUC9jr0yG+ClXwlja113g/JqT0ow8rQ9DdMfzsf+nDq1mcDN0XF6nJAOYYurBJ1jxDe4Axqz/
CiEmcd/IinSW4yj4KeQu79xeTAA3lSDMkPOPhz5zx5SSlEsL2PhSOlGZ7co67D9rokNEH8xC6naR
YHEA54MDqCOIP65SsVTottb4PsyK1aD9nTl26Nq0lFUvquv5uc2s7h9efVbl5nXePluyFAZ70yiG
7pgMgWgOXT7anVcnWcNnKxpncHuIfe3OEoFy5JJBlyMbLTQt41ijY1w1w+zF/KABDZ8Bp4Gg6Yc/
UtbT1SGSZ/WTEWbJ+IwhQVEfgw5fAK+T45SbKNDt2eOlKatccJ2TH0UPyNI1sYRhV6EonXlQC9Mf
9oAut6slivUhTQa0bkBjMX9lNBsU+2c72sdGovzgrs6mXa7HZutxpbWF11VlVHqKXSbKPuvtuNqN
Wm9kHgTC7LFJNbPYBfg1oFSrttK/bdwz2SYKJBNiXaFGnghG/TcEyixzpUCVg0cxD5Lt9fzVuXlj
Nr8WPoxwyy5Wuz1YoFR1gyjOTZcClfRkjckUHRAv64NDLCnhL0NtzXYhKE2yx8dDaVfWAv7nyKa0
8XGypyrCTE/vv8bIhA1eR+rHhlV6LCWiAh19NyinID6BBGlfkVdOfyS2lfzp58HoXbKMLt3fjzw3
gj9vYyoDSDZCgVj376oF9iMrnXyuIXp5lSPix6DYjDY3gj9MBIzmSTkp9K1l0dDYBOfR6/OZSkix
5yU471KUL3elpfyHTGNhqoGrJYGnV766/gtNm6dmzuSzTRx/ygoEoJykmR5CB1+E+2u35JWrCEpR
g4cIzTa0PdaScmiXioZ0dj6ralb5KZ2CXWDL/T7I0/6XldhQmSaj+nl/0BtLCYaEuiWdLnPBCl3e
bWVBGX8muJ1jWS5fcgkQrEtBp/gWTvRu7o91I7EGvki2xiRpna9JlDO5RzNVuXwOx1rZIw+Ik8zQ
T/0/yggyapfBlnlMIZmcoskafMUMmmojb7y1xDS4eRpxl9NjXl2MAdoNfdZxSRmttdO0Rj7YovkY
68m/Rp4mB8BiW7WqN3zy6qtSLkKVggoBV+NatMHiXmyzRp7OeP4EuC9wSxLWcSCx3HnO6skDryY9
z4oRIZptz+HsRhCx/pVMVZncnvX61BL2/tXTJpc2VuP6sIKHXKBDwBMXrYRVDtVXGMLCgZ7PGSi1
XzzCggf8Y4gM9z/7dTYCl2eZPKdoAUOuakmTbaVhGNrducER3tN1+utFkeUI5if2rhRcXPfHuzEt
xiN9Rl9q6XquPrKcwP+tKcyd5YBrtRKa2CPHswVEprJ/dV6ZF1p0VMlQG2FHrY4O0pYTneL6XNId
nzxVHSSfWjyOWooUp8V+IpGhjz84cfOUqCL0WwuBG/jlgdHtjDqIMg+ocFruHKMdx4MxKupZN8Y+
PgBPtT7neqZ+adBntXZyWjaza8RxAByhadVmF4IRrV2tN8Uriuk1h6eMaE6NiTLKu1CugtKLHL34
bYZVKbv90NnJviok8SsIemp1jWaXn1VrClRPkktnOlSWJSlu2XZj6ZmYfTZeMkr2uG8xxv7RJaEs
SJ8ylW5uZAJfHPMe84RWMepXK1WG15w3Lu/MqdO0Q16PTcwsE+1DRnox4g0EPHunYon00w6j5keq
iibZdzMWKG4f6zYOSbqTpLuWTs3ktWRmuWuMtvla4XCVeG0GkvMcThJlviCN7MTt+WURjE78SZ8T
Z67VTyw6dAcpMds/o3BU6dgIUf2esjb6GZZ1V7hmHdYAFcasJe8MKrSGwF0gYm0tD3co5OGwSyqt
KDwI6vnLUILu8eiJdKmXYBMDr7wrpbNQ9OmLBArm16AYw4NeTmHocgN3/xvJEdWD6HAH7PJWSg9O
ZPAJRD2joCYNstwh5e2gyqjMrSPvBRvKOkZD36IDFErKfB6TZHk8tEhT7wZQi7+DVI0alKvneKDe
mjYPstZ19Q7MZvEnN+qod1Oz5THSRXr6Si7R1Xu5L6bPZWRqP9lVlbpDwUVSPajFSe6Z2swbWUE7
nD+T3kGBR+rJAu+fvCVgXMY66AXUTqBQLPVDfXVZdvqotIojhnMtonEnqJuceE3FlRv2YbETaTB/
HII6wvvyP1RhAemBMVXgwfBh1gpdtZUOCn5Mw3nIK8UF6Rp6ctVuEQBuhDLkHnjfLKHsuuDVJ9ns
JKrdnnMtiB4hKNQv2lIEibMp3YF2bjdSghuhjBIeUAqyHNDy68JhZ0rTrJO7nudhkFCtSFrloZfK
LRXAG8NQKMS9mOfrUvlaXQRSEvZ9qcUMgy/uedYWRIaOvvX93fGmZLfaHksDjnbYkuOATb4MmJVt
1Wh7ie6MfhFGjlnQKl/xF8OjC3VDq3YhG49nW+rqH3KR12Tao0rSwwnIQleyUvN/TWoF32mP652r
S1UNR2AS+lclI433ZgPNIXfmFZZ7ulxYEaT6Of6tBrVoTjo2iz9ytYqjPUYcc7obWonXcBNMvMEy
SUYktcunePSCBow39bGu7vapNeAo0cYVYvFSHz6HemY/D3LS/u7SOfhX76rkwEasGhdicTQdRI8l
jBtGkZPubBmtXlftZsyAuOI6B1cJygEeaXOHqQZctC2G7nVqs6B7gGK8MZjI5FaLiwFZkwq5PYvK
QfPe7qQG15ooPjVCVfcIZ2T/5nptf7r/Ta/TR0YF3E1+s0DD/s/ZmS23jaVb+lUq8h51MA8dp+oC
IEhKtGZZlnSDkG0ZwMYMbIxP3x9c2X1SlELs7MgIR9oSuTHscf1rODYvbElUbobWYECYWXSfzE73
hUx56wI95XRit/LhDa7aY6qplASOa29kHWW2t0zywNHaFludXduNiac4UKPlgXF61XqSOwXKfXSD
qOrgG/Nc4UgcQdwiM8YsihR5qIFpJj9S6+hi0Y38qxJb+u7zh/nRjoLNMcgf2mfO9ObxOIzbnDou
q51r1NYUTG5k+gNAf9DbhRIQ5THXvmL0nS/UuNmyfKjXcp6yi55TQ6AL1dtGzdDssz5Vn4GzFPCX
vLga4zJ/ibwcOnHsNZcNgYU3jp0UXxgb2nlTm8WJN/XBM2N7v1pmYm6Dj8DRBsywh9TtFzkcTNJk
DpzFsz3H0Il87zjZf/7IPugUKwN3JRazwQYPfNvr1ZaQyFHvh0OnaxRkLTUtXJ8zMJCICmBnZ5Gy
KUwNc/e/3y4cY/oDfFwERetC8ReQE8WBoUce7Woa87KcK2drtYAgbtQVB7tSh6+VUmYn+sdvBvjR
BOp53n8maTh2x7iepAiRurk5HOKqU7/rwlqY8ZTKFoFWjeaXFub/S2rK7javlwWLSrEb5sz9sUIt
wDsVBmN+BqLwMxmNbtemUzpftPZQX5LzTgR1A/H3oUiivg6nyG7Ox0WrrmSqKPet7KJLqSXyoTCy
/EdqO63ua63yYKfAIxzztaLaziWyyuDzx/x+YWJSXEtn8NU5qRw7ibrOlOTmko2HSvEcIlnLhDKz
fiqk6f2qvlK54T2tlHGYNUcvM7Z7qRqFmx3yYthS4q9RNYzdQywt/ayi/HDipt73WTzKKDHB6IY0
hHHD277DaKwtyPbi0EfJxPoybYUa1RB+89wXkfYV/sApIsp7hYzDPgLz/xWcRWx0XDCJM5KuKtvJ
DzUu3XmAq3z5Wk7LQqZ6qQ79fuyHVCUjPKaCZWIA/YiiCqt5vRxRURH+qfQh9ZH+b2fAIQ2CO4/2
mzL86sX89lG4GTxCwHNJ1uMAhoMsa4VY//5gfdvKUVFbywldUmemVRZwd9cXyiw4f8XZQeesAOmt
H7aj1xcnRusHJ39WKQrp0AJ430wTb2+uWOaibnohD91gfMsarSVUqodibptJScCvGM8M6Wj7xk3n
b2qv2cEwqHLXqb11yL3Mu55zsoc/H0/vZ+b1kjiJw4H6LQB5e0kedzk5TiIPGdQk6PW6hdew2ode
3p4KSPiwKShPkGQ4+BNr9LapxHBtUeaVPKQ1MsuK/RBgdy1RcLfqiQH1Qe/mtigN/yb1rsPqbVtl
aehdXLItNzlvbgBeo28lFU5CU6YKgwiBQW7kyZBiiE4dbRCh0o3T17azMzxt7ebEi//ozvXV8Iwr
WfGB9ed/WRu6WMEqpdQ4syaLckB8NlyTqdhuJ8yqT6y07+dHKuPQmeGKEuLC1uhtU23LoT+ec8ZP
Z0if3+oCp5pO9Zr3ExayCCiwlCXXbd4xbqe7oi0ijfU8GdR8J5s2HO3B9BfJMbprkmHbdEt34ij5
fk5+2+bRmF2NiETWsMBijSG/o6/pMY4srghuExfZlGon1vMPiC90H1QGQDqsBZT+3z7JgUjlrna8
/oAKB8cUIvMq30n0Yl93dfIQld0E6pFMzq4b7fJLPznlAVvyNlBl359S233QgSCKg5NC81qNFo46
kNO2yFEWqz9MLQHoSr58wWO3DO05mU/d9gcdaOWkW9hnAtHh/fT2tmXrDZV0I3mIlMa5z5DTp0HX
teS1O620gWf7abzr7MkUgdLPxYPiuMMD9iTYkWYGgFIw1UpVhDOnHUL5KG2cSiB7jxnzXpiuANmA
/FEVvL3AsnAmo18AD+3Ygm6Rmur52KXOVT3iZV4YzcDZUWt3mua1gTVoy93nE+ZHz2dtlhkMKBE/
w7fNsy0oCWKqBw7g1rCJo8LYzTVC389b+eiFr9JK5JxUaxEbHrWywC8bCm842AsxDHVWj8QZ5prf
I9k4Ma4+aApGNCD8SpJEOnP0wklSyMuI4/7ByrFhNWLxZM6ts7GoeJ2YlT94dLTEKQbXKHRyx8aM
kRNro0nd8DAuhCuUYz1sJCneJ1p5P0+4IBccQPkDwtrxZNsQekNkPItsUi51WBZKFLaTqVGlk+m5
USrtiVf1fi7kjlbTDuzL0AMc40wSgF7UglOoAvlp2/VzAt20qjfpNI/nxljYt22mqCcEAe9fGkok
PC8ghjA1vbPwhGPXCORZZCcr052scWhr9OqRhI70REPvRhvzH43go8ndYap/NAtW9TzPeaFbxEG0
w1MkawPfKKg8vp53yn2aN1G2rYvcuRTYpXxJOqU58Xjf3Smy3hVGgIEIbeFdraBRgE9RjTeHrslc
v82MZdPqnREIdtMnes67/klT+kqSMCAS0ebRvUaq4qEaj5uD9MY8iCdHC5aR5Pq/ObQpUVIPJWOD
P7DjOmplpEQ7ekqZHhxV2lvkcrcOOfOhTOL7zxt6z1KhJd4Z2MFaf8Xt8u0kMhREM0WmiA96BlWI
wNXEqckRm7A+qKa5KgOSRnPA82XO4q3bptlNO1fWfRab5p0Xj6a98geEA++scAoSOPr4p1UN8yq+
rBwTFTsmGX/39L52a2q00GoYvuiy3l5yRtBlasaucj7DwXjBh6pTyDW100NiyvGKPL/UDmq1GU6E
nrzvZMDTsGkZvzRNlfpts7Y3Yk1SxekhN6wSp6S2D+q0JDG1SvITZChWCb7sr2f2tdSJSgpQh2kX
LcrRa5mieEpGczEw+RX5S4rS4mYpJ07iemyRau/lWi728zLH5xGCqSGAXrsUj92wNLda1+rKjYGv
jnndp3F6lqVKUfuqPtvlxjILa8QFR2kMgFJP8QKB0afET1V1pB9laveK5WV0NVoC/oNaIDb0hTLP
MBQLTMUgR3REYSuqExP1mxVC3Sz1UNtfpFdpK1Oj5SyGgXKdnUsrzm7i1nHKIBuqiPwVWxjttsNu
Gb/iahk2Uzw21sGbu/nBY1OtbZTGjn51gz7fmh0s5UCTHHk6OZNs50XahO0R0YnPZT0o6llSYIHC
gBBmGzhpbOX+oPVpHyS6nVsB8fDVfozUiACjuNkwbozvhSmK1dsja78QkBjrQZwXdRSgCLImPBfJ
KNsOSLNIsVlSWCvFNLjn5JTG3ynEeNY2tsc65VCLcC3Iu9mK9tmiwE5JwYkuSyel1Maeo+k2jbXY
V1bULHLvmYtcAsuEQxHaaS++uRXRI3to2La6nbW8Jguz62V5a/ai7kIFX54HRe2hJLa4L3NLmdqr
G9WgEsYzb7uUwZZY3yNvjBhgqK3wS8hNofluV1UN67Ke/MhRE5D9RJYKnl7KQqhpVMjxKS+KLtkM
XkdCzzxZyjejyNytvnTaY4OfyLidCQm+UlulULZ5WuR3BNR12zm13G02F2qyGXGgveZJm89a2unn
Td84Z7o3euHQa+2NN47lV87J5tbrRHFTygliveMgPqtLLg/nmIfZ1ocuwHyProOqBsv/2XzF8IiJ
Rl3kk4P12HPtwEBuiS3KtgSoA0VWetk/lbqdLFsFx8ARWDxNvhWJFD+AzSfP1wUT3KasnRbhdV/n
gY29OrSoxDWmYNbbxCS9tYCg3WBQUW30snML4hsNu/OzUW9fmxWfQiMsf9UM8H4DblQ9LW6SfKMA
W/HhDK1RaFRRlPoK8fbXndcO4dQtzRMVVf3FJKvwiQcWZxTmF+vOEKlbhplejdBh88IoNrCShB0k
jWYehkXEXpBGur7T5lir8DZpp5KXNc6Rb3YeRW3iGqS4qUdUe36Tmar0axe5VtPN9d52ajUPCzIL
XgqvXl97VWUTKoa2d31bKA3vuoKBH+SuW85nESI5WE692r4odpN/axdPVhvOfRxSZgW0c2egvbxm
y5O3fjPDGQqaNuoo6C6imAKhTevznmQvzkqoFnrglm78I81STYYL8c1xwH5n+KoxmRTE00bDZayY
5ZPVN225RRYV36XpUrpBDFfRu6whB196cTMf9MLQRj+BoaUTW+VNtl96ZKz7rkVoTGglhXHgRIlR
RhfF2cXIzmhB4TxSFR/MChZTYw7ZQzLhTBkUeLpl5xxmu1T40KIxVbBmwwxrBmEfSC3vzzK9swUC
qkm/bV2s6QOZ6/IHSYxWj6tZgo1P3LIn2nbckrfzFNlMIeemXG602knuGIi9ul8oVF92dlowJ8ZY
GfgEhPfX5hzN46bgpjy/6+bODJo5csmjScZhW3NCSnyrEW4TTsLCqb1GeOJX2VhPoSONpfElp1Vc
nCM31n0XnrYdzsyO+GjLzjX9yUq0AbKXqBkGPbOv73ot1EcE2PH9WItM90UPIShYJibYQF0Ktwrj
woBqnAgM1Yok08zAU2zre2wK965hFYguhkEMP0a60I25KAvuxxYV0CAyRHuZ1bNWUvRKp0u1dSre
qTTsu6weZLPB+iMDp7aVfN7pLZzZjTM7UX9R59jNXEgxwylXIo2VFw58femVWvk4ajUh6iKt6yep
6LDQgQOwQ2jhCna+JCQEcQ2Cb/QTUUfueqTNRWAUopZU81uC1TIjSkLJ/LyJ9SVOgl73oMQ7pN49
Dq4Gf1eZrB4141o/swv06rsiT9Vbm2n1YBBRVm4kUOkl9HqzIAAByOW8mnU1Y74xm0c7WqqzlNFO
eZ0Aj9xXkmomdyTHaSuAJsd47/U4ujLdRFd9FdRip85sO4JknDUGWjcaN1VZ8VqSvE7khtjY3PZh
F8rbps6Mfss+W++IuG+tV5bv+hoAdzH3GnNP6/Noxp8QrES77SPA0iuz92rTtz0h442XR4zn1nWW
atOqXfeL0rvND5XJrde0WQgBab/kI8stjKcvbu9QK7csmSkbuPiVuxPCIffNmSfllxPN/LMu+G8L
JqI1m3Jp+56iaZ4m14nAQ3M7RmQJ7eZSW8SactO/Yomnim3Te5UV4H0orT36MZajeGhUJyR3sGzD
lr39c2up2W3am+MvTekoZizwMubASBX4CI7ELaCJp/ql1/PqB7oLQdh3iYeALxs92xY6yx3PLjbs
ULOSuQz1ohLpRmg1xz2vMRXDV3HggutbT9OVqcbpHIJFRNre4HDN4TNv2h3JHTNTJDWKxh/AP0y/
rmrMtLUlu1Jso883llE4P7pFeI8Cg63nalwae6NRhCq3ElXCfZN6UKaKGmuMhIouSkhc30OPWItt
bQxAGpkSw4/NxUwAbb8UkRKQHGHIDYXb4hp1ptCDJYVZrHfNbAY9yVRdMMKRTAK7NnDRyq3WsLA9
qp1HQy/NSxg6Qty0sGOyTcMuEHdPU1mmTWE1EXQAW9TwkTE0uEQRwtJG7BNTYV1rDUyPhEJusEQN
HgRpw7xuje5QIvRovGsVE9FHKT3lq5V3VuPXSqdNcIJMXfiKZte/enyQvqmdmxuQgO3xS2ppPNyp
k8pl06v4q+ferLxoma5eaUahjRtj6ucoMHSIJna7ZHf6rGPb0fUGDGBP1ou+oSAZ/8qGVrtfejX7
rqip64VGS5SfL922+mWDrBp+xYEw91sno3oPoZmohYS82dcUig7ha0M6p34Z9U0ckLdbE4Ym5yIk
WMY1NqXFySQYe4MOblTausnLmYo3XZFGE34BOSDaMOvZYzlo1Z0yt30cOPnqVxlXmvK9iHOoOPkQ
2fsucrrvhbCdp5lFhv7f9VRJzbQrm6BvLS1iRMxt7eNWZSNSBP0CGHX78TUZ2qrYj5TOfqEcyem8
kRz0fZt6RIhYsydbX4PUe6cU4xwSfcB3LGpa1oFTxPAAvLGs0LcWBgbsWl2ZbHbyNr3yEBxQOxuJ
n6tCMQ3LOeoXLFkw/Cu+DImhPbrKrMdsKQbrTJ0b6QRWLpX7Up0aMg/kmP8oopFs6Ur1imrXchK6
tWSnGkGdlyyCkXQgCY2CcIt9js/ZjdnrvRH0XZY8WrIapU/KQt36GRaC59RJxY+yXxJnk2JX8iQS
dzi0lsjAxhagPd9BkGpdl8NIwMEU1Vbmx5i5PrudUdxMUJcVf5ooIAadHjdK0Dlsz8U8K6SHERao
7QFflUBY+mRuTLcT+s4mWux75eBcEvaoJJ6zPmdbxPIbHYqhsrObJjKZA5JukV2gIhN8nsAf7uek
6N3n3E67X1VZyjTQIowZoe9CrwnmHI8x36F3ptgOpdZDO3jOky6dvNkn0chRFMWAtYRmnnWXnXBn
F49dVk6YVEv3HUEEBhSO9BLUWnDLrp3ZVSB6DbVVESaaJfd6nAoFXrQQt3lPnqxvDqIeeNeqdg/W
bvzsMTept43uxFboJDOqcHBx75QtyzuDyPVgiKWNtnqLUeQ89rLOFJB6lfXlPE3GZKdGsXwACdUu
zLbNr8eCHBt/NJ2GpKk0XtYommkPqFW/OKYY1rRn66alZErJsLTmE7Sj31yK40MrZAd4upyRwbmO
Dq1VMQxLag/GOVBCHMSD1RMrO7HCRzJjL29psbVtI5e49Mxsdo1EFpDXWrzNltkL1EloN30/9LeN
I8dzYabtLlbxEnVVjrn+0rTTtgEVCH8DIP/1Y/pf8Wt1/Z/L6/793/z9B0BUm8aJPPrrvy/SH23V
Vb/kf68f+7+/9vZD/76qX8s72b6+youX+vg333yQ7/+z/c2LfHnzl5B+Keeb/rWdb1+7Ppe/G+FK
19/8f/3hP15/f8v9XL/+648fFeDW+m1xWpV//Pmjs5//+oP4rL9gQev3//nDy5eCz12/lC/Fy7sP
vL508l9/KI7zzxWsBOwCrYSatxrcj6+/f+Qa/4Qph0oIzhBQCHXBP/5RVq1M/vWH908bEG6thVDJ
cqnMgoN2Vb/+iO/DywDiA7samMM2WSb/59bfvKT/eWn/KPviusL5p/vXH78BsP/path8YU65so8d
lsDVrP6ohFWCHnemN5khFclkXeW0O92Zx/2CGHejU7Ejn3GQZ8BWuhFEpe7derVtX1hqLr4YCiuv
3rNdFxKivAo8vJMyhpFVTFLZQLhUd3bC98QYnwSOM5Vnf3nQf97NX6/+t7v90dW72hqZoeOFs17/
WyhJyxWUyZFnhLliu9eQJ9IDpmG6CIp4TjeytJ4q0an+PAuF2TcjZGoWbHCMGvDVr8zU2qEdL7eD
mrLl4iFMJgthI4vsnGLp6I92/9wlFWHLdvOIy5DqI6vynqPcUTeaICx5Q4yWFzTTPO0aI6FC56nz
Jlqk5DDT2aGELnpJaSHdV5XSbQV6py0CdX3bTJU4oFI5ZRywInZvnwfkPiZDIFzI1+8mDqtVi6rP
MyN022K6zyEl44/AjuAQeRiAzqmRPTbqQp5W3w7fP38XRyW8tSdRBKZOw/8h2sW65O27KPOygGXe
aWE/8gf7RO8rkkcUrljXb+s62uZOm2/wlMN+dRgeFDi35zjq/fj8Mt4WCNaroDszUa9OHLD5jmvR
VVJT85hcGY6DoflKy7KjjvkvCmcPpl4sZzyH9G/VdH43CW4P6xX/HhuP7/WS/lJwHmo4O5K5NnRH
1Q5A9h+xPb3t3PJUQ+/fLuIeHKEhkoCfsm69bQi8Li7BxGRoinwmKc1aqh04hdyWCH82k8NGqGtd
/VwMwjq1JK1UkLc9C9rtGkCCfAOPwGPQNuLNYvfUyzAj/2EHs6IOXbvMNm4XO2Gutvd1GbEJzrtN
py0PZSROcWg+uvnV+IMKOA/h3VPuFMJ9ogF5e2VFj2pUvSCFfhQGJnHN6jQstS36xxOgPhPw8U2D
TzNnr3ogfB+OunSqjCNWUKkMyQmxztI07gI7c+uvn3fZt3j42n+QSjCZowCh8M0c/Pa19hPs+dLx
2tDJ0mQze2bJhCU7vySm6kTR5cg37M+2VjfQlRKCacAR48exxzFrOqvlNZoHkMevjWa9Kgm5TSkC
JH8Rbdig4NsvWr7RZfft8zs9KpL8bv63ipvlECLUO05OZy5Yoho0Lw39Z0tYkzq1z5Rmno2432tR
Af0r5gQxgXYkzh0loudReDO7Z73mX61dE3tpgJgCNNp5+vzaPngLby7taHDJrkiGKObSKAGe66V3
7ZkQH8xu/3kzH0yTrr56w8GjZXpivnz7tm0FBy6hL20ozOnOkd3OrYyH3GhbOMN92Clim6jJhTsa
8JezePbHyXVPTFjvuzWXwARNHZVtCbEnby8hFVKKqp/oBG5ThY5Ze5uxNv5e0NSf73otPatE9qnv
jFnUCnwJmzpaEQ4QtXMvc/lQstoiUAk/f6jvJ300DwwjjPBYf6Aqvr0hYebwwC00GMZSA1/HzmNa
zZjj9Im5Gyxp+amrn8r4WbcWbydE2lx3dtT81qLp0XvEjFOzydBsQ7Pu72MPz2c7ab9L0yFv0fj5
+f19NGxpDFE5tSwVs+2jYdso9qJHc9uGOUFrm0JppsByqyKI52oKklqMO4p1gz9K97GKx0Btav3/
p9+itFornHA03wnM+zGCp7+Sj1rbvPBY4g9pg1ZKRstmmvvXmdcCWgTuNKXVjn3rbTq0yomO++Hg
wdGe+X9lQr3Tt2ZeXDV6AmpmTdUjrI3bWdMvZk3e11r9wNbumrVr8Rvrl5lgFThVbNv/62j3/Nf9
5m8lxvFL54TMJMUei+yEo/cwFKLocdtuQ2oscygG5YuXqdUuiwQAK0BYZ3YhUBeud43HYd6TkYKX
h5VsFMyWpTTQHiAQzkxH+BHSiz3iExXP4lLdfH6h7zsnzA8V9jcb+tVN9ahzQi91kgXTRhYu82va
G+658NydQzHcXwZlPLGqvJ86WUpwiMEeCVb0O5lMN+pQeEWuhZ7VDT+zLL2zjMr4NSintre/K9Jv
nz+DnMagmlhrOf9ov48CTyPFwFRDrVmZo/XjYpBzMpfd9YRw3U+jEcSqncttU5TnmJR4ICfquIcz
sQFXA4h3jMoXlDw2uNo8S+SoezmasV+Xhb6XFpsJLUlu2oH3A3UfKrs+tRi1YPBn9GbgqNOPWJYn
SB/H7wr0AsEW97JGi1AdPpqNx75M7DpplrDnABVaVuHeTHFl+RhNR5sUPdWJkXw8+/+nPSJDOHly
kDy2MEuA5Ae1bpewZXd+qIRq3XSYPJ3ogcdT8toK3GzkTOTsrHvWt1NybqZakarFEuoRep+lTr4v
U/oszfoL9gGhJ5fiRIPrF/61a9Agvqursyy8Tw4gR7vwqR4T1M/ZHOqxEz/WTaaHSd+86K32gypo
6xdDmvqiMk+x13/bnB43zJ4Yu8vV95XZ8e2dWsKVQrqINfMGaXHNKqRXxj3AYUZhtDPO9aHG7kB8
dZdfie3eocK+wgXtS8QOaKmKRwTpwh/Ay07MlceDkufBQYE5Cqc2VL/HltpTGcuuZCyEXkPYYjSR
2VNHoINePdcnjuFHWBqO+Rgc44i3HoDwecRh9O0jyOY15UJJ0atacR60SwloZdQb09EXP+aUEC7o
bjb2ooGzR1t4Cl3AyU8JzMrc0j1cPx/T75/PgB90BwxVESSyXLDPOtbU9TAiaSubiJCy5bZjLxIY
TVeHlrO86Mb8KPo4DeI0T7aft/tuqXYgMyHJ4j+m4PXQ8PZZgNkwn09iDOcu+5XbC0l8Hqa8xcab
ypQoH7F8Gcu+OtiQBbbUwVenSOxXfn5+Gb9tft72SjYK2kpotDA9e/dK+ryBcdErAzjtaPy06ugp
G1Lkc3q/ixz5urpy3FP8wwOtI9bvthX1vM/zZVPoXnKDjdhZljvul37Iqv3UOrFvOnEMWUep2kNj
Tu2WSgvWzUqbXNWLYp1l5qKdeeUyhpWaU7ouGmtfGYv6vJY3dpFZebs+oVzWQxdE7Vx0QTepfjHj
kpJ3Q3FZ4e7dNKUR6HNTBITi6WeQXr+TvOoQxGwagG3adCuLiovszY0n9Gpb6vpDMxrT7Zwvpe+O
2bDX7c66bCpL+OmQV1cFloC7xCucENaA2LAZzaNNPI7TRZ415qV0BaiIrbbuYRq17CtGZ8La1WtN
+cRg/KBX8CbYPnHmAfJ7N0koczMLq/fGMC6Neys2v/JQV+T+mUpC5qdjzBmn2zeOEaK0PgGJvF9g
WJVR58LPZ4R6x1KAhcq5meWQLcait366sAi/otYq98WiPlitN53YjP9OZHzb9WiPnFKiQsi/YfJ/
OwKKlauQ2PkQ1k4cPfRarftF6libwlGjHyk2M+kGHzMl0HNlurXHaPyWK4a4x7fIOcR4zf0aBGqU
QkzKAeuGuvSVPCU6um2qdGHbxGxGAWy6VWdPx22rSQMJL/NWtTp1V1PcujQp7O4+H07vZxNYnxTg
4aYDCEB1fXtLuTXPXjuOjKY2LgMKPul166XulVtP9B1Mkc7cYYpDqTtQMT5vmo3AevQ8eqCAHqxe
XAEkquPplbAiGUObkWGUkOezzUSZ+bgPFmd65UoErrVdP1Vp1tn+AI/yrK1TC7pKoRRXkVWUPyc3
Tb/FJUY245SmZ2VnTddLZOHUTRqUeRB1NT+6dmKc6fXwK+8n7ZLCVQePUcsv3VHj5EToi4UUMsHG
UCJhGbZKOleUbK2nUtMuIVhpex0ztAPOGWjkx+Lr4hUvRlnGjDusuYyu07+1TuE8z5UHU6uq8oty
MqazPGqdfW3pzTVcEidgx+LdDrNZX46m3rlB1PRFEdaFaZwpXt7uE1cQBaE6FZQoxQhJ3Gn3pdXX
T4lUtZ2I7DLIsbKHC1PD4MHspHtMimr8Cm7jhZmZ6W0YzVUa1I2IReBV4Athbag8iKJoqy9pl3dX
k4IGG/bPUB0iMS5rJWxYXpSsV17YZ2v3sBWsF2uCtRUokG0qX+v0IhRSq3Eh8MRmacbpJhN9vnWN
aDlTpZJe5ZE732gD1L2hViJf6XQHnFwIbQNrxnlJdEw/EZYOqofzk7VYYV3Kyth08DMv2xg0eQtV
MwoSFNIXFoT/DYYxCFCpb+dpECmKbu/mSPIs7LG7L6TEC2KM1fppQea87ZpiZWYYineppVp90fVT
5GdtWj670MEPVpLIbV7FzsaLbdgzA3SNwXakCNsqI0aLMmjxxF7G0n2QU9hG1Nn3ONk5IRymPpwN
onvnTIg9xuXZTzUe+ut5du1gzjy8FzEzvcyLSZzPpp7uHFgS1BAWQSlKGEhEC7rabIgwqbWLBEZw
7ysIQTZy8OzKNzqYqRo0vddJznXHRkKNE+wcSYQNXQmkhohrds3A1ttmJwdq+WfkH1ZgSPZArQLu
ccbe3SB8wU9ct9mr3uSFIkuUIBZDusvsyDhzsSRHg5T2l+pM6kkiYneft91yiwtp0gYpLmSpH4/5
fL6QKYpsl03LYtUe8RddBMad3mki0740Vl3uZN2qDwQAlIfUrq0Q3lq07VpVK0LK2P351GbNpilt
7yET3rCdoKU8p71NzElpTviyLFkSYD9VfEv7cmF5LeeLSBkmfE0USZ5W4ennI2RIPLucUJvdfrNM
tsIg09Jb8obrc7NyvId5GLywjazptsVMvkR06jYXLWFK22rIg3qYHZ6I1C5lGTfBAh52EdlzOGEJ
dl6tbl0V/uarMZy2sT2Z7jryRKTf1pVr+wQRKOdyHptLcuRbOALRU+/gfGJTzN8onCl2siUDziNB
/Fx1U2W/WDhqLpbi3KeZdMIpjrzHSRPT7ZToy4+aJBOmK2xtSY7LbzPw5YtereUGIyD3kqqvfeE4
0XDR9ovzXWcVIARO4dVFhXikcK7vfr/TscvsMJ868zIiH5dzHFLgg1Z7ybR3ZIZLILTIfDOng7zA
IY9qVYpV+D00IDYNCNb22E5BI0zV5uDW8XylZEXoGd103Rf6dFtNRnqIJlFtB4D9LYyZOVT0Nf5l
JAVnItX30HAaPoe9+zLapE5CaaBAryrS2Oe2dWMXHYsRmRChntriOuWIeg2xARcisEZ18OFsYe+G
lejFKB0RQ+lYY5tFZnkYpmhZWvhWb1zYqYXPM66FX0ulCe1qWe7SUWiXOOAZZzTRgptiGmULskw2
bUtROvi9CkpZUu4a+mE1qkyhUYYRa+1T7vBZuJv1k9634tAZif1znEpy2Rpshw2nTncFVophgYMq
9Kg2U+GN8CAe4XpxjZCHy0ur6vctXinnTd6d1YkbXw2e224xHmjOCYqrL9Msd28UUfabcu6b2x5j
pecF1u03ezbnm9JL7kqsXV/txTGZe1LyvOpeuzTwwgtyMZSE/i39tRN1iXamxFo/X9QltMS+7qBq
TvD40B/BkNb2y1C6t4Ap9flSZPrWniHxcEo3na8DXJ80nFRv1Kndx8O0x/cpvklzc/K20BOwLdey
0eKIqJXaBpRWTIS3QxAcm9kedr0dO9v/zdx57UaOZOv6iTigC5rbJJkpmyWpJJW5IarL0HsX5NOf
j5o+e5SUoEQPsIE9mGk0UNMdSTJixTK/iTMJGLVhvCu9rBmXy3rR6n1Yl2gbZtbYeE5jVV6btk+5
VCfUZlrrU4Xnwe9UUyR2gy5+XkM3TvtRk+EXQzHjZhcrVbyfurH6imKcY3u4IVhVEEsx78HDroJc
ce9eg5H7tQyVHQxjv+8zsSA1hKsrYjjitkN88YurlvkhCW1UFHPdcTxumQmMmDt+tzMl+5GpRfJY
1TLaF6UhAH3LSe/3utQBPsetsnxTUMNqfDPrndrjX19ciGgh3qj55eQa+T3z0erPUhoogwgb2DHv
a3qypDHf1cpIVySapFeaAmSjntbGlRanzT6qyuF6tJjJZPVhKewpkJQnPyZX74+jMORTiCjpspea
Eh+R/Td+q2ryV22P9ieI3u0vpc7JE4d8FE9yIqYwnZ3lXa1JshrUm+2nZdGZHlZCPdZANi/ddNBp
PPbykTrI3nV1ll9zpebfhkV1ofIiJNmXXUEwK2BhRJ9VmFDUO51nSEVD4zK6Bol6bwlQX+7YuDeK
5LCOkWpc0nV0jMAKKXAOWq8w5q4nclAhy4dZzfUD3oJg1phAfsfFsEie7W75NidmrO65pMuIEmdN
LsyRD4R81AUNJfdqhvkakfZf4EbQUHJQ8xzaRdzleGOGqEz2FDCx3nDLGZ1BCDaNlqvdLpkj8E4c
eTeh9AgwdM2C3CGKD2Nci8tq7DLA8knRXGhwkRx+4y3pSndHIAU109vPhVjzmDZ3r2GA5Ds1He8n
LUr2XN3pteyXa3UoIpSfGucxJZsWhdod7IGUWslHbT/G+cUw9QUBFLAhZR4oTN3+UoZFMMXMpuDv
aFzI+p+QPXUhRLmAGCpE4NR2UCiDta/jArBtWDo7F+FOKx2UC3wg+clTzYIii595Q9lfRYM5Y1aq
9h55xOjYuA3ZNY4vmRhl4BR696mHJ3w5rE2jtonlF8sqkqsuj4hAbTg/qyoU3Arh+74qqmDKk3qn
QWz3hw5MeCQr27MlQsqQHDFIBL1jdFMV1NVFUsvZN6P0kcOM0lS0gNwFZg3GNAu62bjrrUnl5Gvm
vQNrgl6iVKtLOSfDvkcM8hMA5PlOX+qu2LdtHR9njQgqGBjet9hWHRao4MdlTj9xtyFdwpshg0Wu
6lC0pKOT5XZBYluF5xLo7oUcmKXmWCpjed08oGjm3jha8TMcy/k6z2lg+dZgOTdy/QOciEHzmSqo
P62KtCBWTHOHQYgTdDJrL6iBQGSPjbzCXBT34Cganvj3XI+crquRadvatdf6H1HxY7YTsVf7bPIr
du3VkM1kZKCFD42Zm+TJYXqjDwJka1fzDZE6DpKwOEpRakcFzOIuJcdQBr28CLtQ7uMOkguK3Cb/
+PTTsJQyAHs9H+MQHpkgGbxUp8x4ArLX3ORlND+MiZZcGn2m3kVD2BxGXaXIqYZMAViqTrLwGZhK
wqc239hIzR6aFgUw6CP9LnWr9AHhUGAdTYHkmz3iMb9Dt0jcGlGJ81Jc2Ga+qxR2PeJNpPGuDdUs
GZMWydvZsBFgNTk8w6Kls6eVKjyJeIyDyOiizJuQhPJTxVh+WymwaL+wEEjbLRGelDsFqdy7OYwN
tg7QzO9AhKPPo5LVl0hJyAoRw8kBemwa430HsaLxUnWZjk0fTsex0oFe6UoN7m8OCVNVuxSPQ54q
Nzk4Wq77BX2wFMQlPSN6mOBr/MFc6l2IBcONWpjyoatT8UOOxR8lbYS5p5Nl8NHV1tcTuEg5XZC6
A5WCqephQkr5hlaUchUtRrrXsjJ9SHJr2GmN5n6LC6v8UoxKv2MmnByq9c7H0I70BTfKZLe0M4G3
tyvHH3UyQVS5KMK6OvqkWmVPir0kFx2cEjq5sDrQX2uOsnC9ckQLaO5ViTycAD+tOIk3Mgua+2UO
irmp95qrOKHX4awZTIlhX2A70wfWnNc/Z7aXr0bYVIUO5h2CrJHZfj+nA/XnrNwJbOcO1Aj1zQuY
pjcRscwWXAp2WlipPypZWb7VOtoVtuc1k7HYgbwGNJMCx4GUUNaI54FUwgzD7yZBUmfI2FfTcPqh
ZlG7z3U+TjVZV407Hxntac9LrfyyUfN+Hicj+Qu1H3W/DFHxc1AK4B1qVmWeCeVoyofoqhNVfDMr
I7EdZLEf18B1hTmBPJ1KV/vsmlEivXoBvqysP6mzaPSM+Y3Tt1q9Q8Sw9AZ3DL1WGZub0dEP8KXq
Xd/XykVTZ01Q6vaASVplHqRwwyttMfIDOge1r5UhgoNOzWFtmTjpUTmha4Jgvqxb6helc29p0C/o
0C3YqJY0XS9E78pxR8YAzbBEUJX7tYn6R31GERD6nzZht1fETZBN+aGlJXLrqnRogV4jCTr1B7Rq
SG8jGD6UwpWJh+nQ7gB2I26dGOMXU8+my7pWGh0xr5z9W7YioMNWXiuFy33X6v4YPy7CjK8UVatU
WP0kjCE0V3rn3KcIT7dkdyWY5Tx9jKYkvAw1NfJLWhKr5vLnqMMOacYEB4wtfJW1hzxchoY27kuj
SCCylGCsVEKSm1dFt1PVBfkJUuoDnYHKg/5CEZgiKoWQuB3WMw177qi00+ybNuuPg6Rc5NrxRtcY
f0ZM6j0y6G+u3skjxC6aUQD27iIzLD06I+ausnKEQ8LwBpfVxLf6btovYQp2W6kulwUMs2IqX2WL
DJgV/y61Au0Xcy3ipkr3+3SxArlAoCJbcA9tX1+awxB7E5S3x7HkHzbidPF6qWHxq6GZrDK8olbx
ujEb/WqCjzciUMeJddOgjm1lD/9rT38/Yua43ggwRg6NzGA2pDQYofkJL3TC1M/D+XFu0bdV7SwL
VAytbjUjEx7a3DdGmSVBhnfPDtbMjK+OyugkkbclhAoiYP4QZk6/E0mB2mXdk+/KA0L0T3yEH32U
PvOinmeRXUxme5ildT0NRXMLhaQ2g7GN6sZPgK2GIOYMlxQFuKqAZT9DjjUVeWfkaXelwfUw4Djs
bCIl+qGmUJxdYuTznbO0EsmxRta7eiyVB1NkDZo5qX50qOh/Jyg5eKpWflmYUQIrzrrJ6zAEh0in
yGA2+8gLk3A4pNI1f3KeXKC7hP2ZzXJtIc4A+4FmkRdRW5al24Pbs+7C3Gp2rTYaX0bNeHQW3fSm
oqiPAlDfDpTXl6QAj469dwbeC3h/2TZ5UPM1L5JK19AANajM3LEjEzImhKEj6vnEcL/r3fKUo1QS
5FTt3KIpjZY5/UVzIvMaN3nSpTIAxsTpFWOUX0OIXWKrseXwlriivanfCX3UgyR11dvYNh1IqoNz
TGKtAhs/pBdg4wo4ZNplRpV8XLve8a6c4IntnDx5Due54vrOxBGfDf02r6P8qDYteMkm2quT8dWJ
tMgzSnIHCC3i1pJtweGarAsLI4uvtiblhTZ0aHWu/3JSA9B9vfzLnZT6oUolUwOL0iWE93hFm5n5
AfSRxhPSrnEmaroLzFqKowKD7BaXD/cvu2o1HWBl5ao7XgDdNLxZhtaLmlLhpohVK3nqafJYtHFk
qP8Ui80FlcPEiNYC2TiOqklCjMatX6tD/MOmJ3LdcCbubb7BNdzY8rpUjdnxncXufrvoeLBcnDKW
QNvkokzn6JNt19NRcCf/kmmqfK5bI/sT1sV8I/Oo/tYhu/XQ9+qoAUWno2UjouzPk0BdHQ1vBv6d
7qN0Nga42LJ5qkj4Rts4HEW9/Rrp3fyolYCwpZuNT91iVvd83V71evTgL8KQxCdK1fTGhvcUMKqv
r8sqDfOAekfuSH2s6xAIOvV5DylGyKn1DKQVfZ2lb3u4UUzQ2uEybWRO3zEFutWZzn5u0egrm7E/
upllQDia47shVIrPRTu2kC4EWY2TRYxLm1RHnmpHfSQfEq2U4R49MRrtmdaKH9GS0KgAUQk7tZB8
poGUIb3We8KLjrDwX3A4QY3hz5FCsxPuY2PFwoNVAxktL8zncjaiLwqpDe5JbuBkTYXmrI7RtdM0
FUrXkmuiWCBP171tPCedQRvNltFnYvwDHT1PNSmJGfmTmnzO6D6SqIl9YzUHuF8pgGPnMkq4wBwH
TWctVj1NY5sMbv69L2g+dJW0GUIof4wMVJkaY/lQ4yi8LIMZ0Na+iBk2eDIpS19xEKIE47h3m6x/
TpzmkqM7/MQvoMOAeOr8KrYGTwUKXFdIvkch3ECMV8RVxqNDEBPiptWU6hDbbhUsEs5jPmb9ZUwX
2xdcsr9RGDO9XhT63lyE+D1LzfXEIA1/INGzxpjEZEKABNOG+mYFgF7Sr4cfFenCbxdE/WFJFIUH
iTz3Yv65K6MBYsGro9NHC7b7PCD8uaN9Nd7WEYEC6XvtMRsGN1AHaGE4OSHdppURhRG8pZDsTFV2
gFYtNpN07hvaWjcvBfccl9NTFJfajWFEo292ab9T5yq+gD0vuHYn5zrprCvdXD3SDX0/Oz09qwZs
+0Gv9OGzZmrFYTTncU+zOld2AKBhx465e2GiZRPoRl9/S9vK/lGmSfa11frumb6aBYMnmaPUT/W4
groiu18hUwJULTXjUiq0iWcynptmseo7N8rSQzlHd7NTpr5RzucciF+8w0/HLSuEjEfAixpQwVZE
f2IYlcWq3gSamZrYHTTcd5r7VGb0pPP6Uxlq9WfBr3pi5vKb64mkRYdlDlTPyMUPa02np8ixDnZD
qZ+r+ZM2pdVVV8EMy5Iypr8m3OczQ6K3oA5BnAdIYrxIdL6Iob3CIJt0mMLJyEBvVqn5NCfS9WJp
xBQBCMsgWZjuuzXi6EP1KzY4SB1Dg+u06MzbGn2D3aID+iQ5as8gA97OzQTi63wlbEkYR29FQw21
bKIFkY9Ap+WNYdw986h7yEZcR00MiynMwl3TKfk5QNI6Ytx8QgAucCTWKSQ2BRtMBrYd7Og+aYKl
0vIr/POa3Wwh7e2HKHvXqfEDePrTDJ7Yc9p0pEQgURcMDHZ945R3+VLnoBbFD1oP2S2DSOc4JWZ1
aUPCw7yZaVux6BXwWUiAHiKeDBOkJn2GHX9aF4IpHW2bTK0mDKiR/jNsm2MIR2On1VpQxpN7KBZg
e4Lx/I27lMVPZYY1YOeZfmW5sKd6ZGspuy3rkXZMfKmOy/itzTSkWMJiOChpZ/jgiXKymeKbA/Ug
QsZbs34unB2I3TTAzSWaf5/ZYCsK6eSNolIFQ8RE4dmChrVV03PnCsToBFy0VsTsT+18QNjDPdKJ
zw55ZdENaiw7fhywjSHcZL8SzVI9IxVwPT/+JW92OsAKXXcRqEGCHxTx5tOO/AkujCqSFbNh3Vth
5DCrMKa7l1X+F9hMh9/VygPqtkSmEwLUY1Xw3+3/5f8g12lVUv0fROQbqlPwc/jxq2pfc53Wf+D/
U50E1CRwBprgszCsXgf/f1OdXP1fcJnw8CKPBhHw8kd/U520f1kvRxV1PBS4gBD+D9NJEf9ipApe
Aowa4AXxT3hOW+SmhnQT6QDqTSB2Xf5lK1zqVYBUJPKrGROXAKL6frCzR6OfvBZRZmFeIH9xWZUH
BPLL8jm3bxwbuQCr3aG9cYkk0oEs5RAzPFblfCY+bqAZ/CoIkRiJgmpkMPJGgSevZOiAFHXB/tGJ
HyVS8VPXuwGqLUOQWFT0rz7X3b/P62sA68vpeHWMVzweyk6rai46VnyKDdgwXGAv4lllBcmCpBSa
s6Uojr2FcgDFdVaTKRoQIGlaKDZcB3WAah5lpfK509IFzhNWQeVORk1+HJaZVloRharAp05gOTCp
nXKvNXH/pckkQ6cySzELQM+PDkcjTf1rLVHtIBWNly9x2ovvykCqdwhpx9X+6OBS/rns3AXjH10s
LW2wpAkRLyEsBV0Or2iHKIaID/Rk23xXu23ikAWtXzMHD4H28KL3D4huoCNVAQja1xIbnkOyONFB
sQDf+DkOCIyb9HjYx0Wk0q+oDbo9VV5Oh6QRjdjJoUy/RKIwDKr8WLP8Mi3TBfLqNHxrTIuuXIre
4r4O0xHrSA3iPo0eG0+iJEMlflcKCWnUcsO+99woIm1Y/fBULx0rWmZmbFKfmuG8/HTCRsY7F38V
9yqLaoFZRGG/1IEd4qtlNM2fOiq6OrD0mddrGkz6ab8TZumO2EUfRC3CNeRWikDMQVEEYhpqLp4G
uJ2zJ5nWPkulKalVUeXvL4ACpEdN0cdzqKYNLmXdTBhHO8CawGIDueS8n5ypIU1yWdCBNBOju7To
QxyRYodGUimaqeAWIevLdImHK4yRmxD4FYzOcxv69FriJ6x+yJCv1gChopB5+hMgStcOpaAWVC23
s5cnfZd7Cx20lIl9SdO2VqZC4FCmNvTEoDidMyjayMyCfcROHT06/GxUOtvaFu+3dLPCjDpTaWdO
xuMAu+YuxTASJ96iBT83lJduHpV7JD1gZoeJc6NMckLaqSgpkeII9QM46R+f8jdXJOwoGJHYFK8Q
XKwgTl+KTYaSzOoKL9HC/NY12+ETwljt03+xCqwl7nkoJHCKTleJgFen6YAUqG5gVDzjrxrgMGGc
QZO9Rc5Br9DYZZpOaovboHG6TJOqfViFPExdZc6dOzriYWh787dmRj7KlObRnd2vRGbTr034WX2T
xWeC9JskdvMLNg/q0KWEHIqs1iS1P7ZZ1n7VoRSWUiRXVmN7UxTOu7SZy08fv+DN8RL2Zt3NlRXO
9HvxItNomA7T1VJbylXamN+buBmiXQ8Db1+n0fxrLi28iwq1mv+dA5GYvM8N3lxOL+szPMZ93sLF
kHN++uaVUknryFxnEDSI96FZAEGi+LyzZYfcDdnXXx8/7xt2x/rAQBQZrgB6trkcTxdMKqUIdQTU
fPRpskBx0FFAUEp/inNySd2W6aXIM/ceENV4xLFJ/p6twv4s8kiek+l8e4KwUFFXCVhyklUd7/SX
VFgXoUEi0LFMEZTijOkPKHBk9x8/8Po8ry7j9QVzQhGlwzkCSdCtf+/kVJqBS5zmp6aaPvbuvFxi
omE/inhhilKxw3cRri1n5PfePptJPoUG+YtoP0XS6bMNCt3KHIM9X9RobqTxADx7TMYzMWjdnKfP
tsLOqYvRXOSvW1R8RRMM4QqGE6bdxXtZyOZQjUTEQmNG//FrfLtPKfNcnbE8bBmdC/70gdAYI8VC
5MFfUJK5Ld2pglyMQ2NWK2YAoTA94wX+3qOBV0dPcr0AqUVO11Mk889ydFS/SqrmIEaFXh0ek/4g
i/jMUltyAWGZoAdXD+Tpmlebm/sNmEFbM56CSt6AQwzo7TDAE4hp/GXMmE14laXDbdCcZhz9KTWn
C13tqtKf8Z2abwpkzvoAQj74gagPhyCre9W8lYk966DaFL3+Zx+dX0tiba2tEwDnwJw3CcEQ9abd
Vimd6TyUvgEYy89WgX3VABfx8Uffdmn+vRaQZuhNJPT85fQrIIC1DGW2Kp9Yg/p9WmRa76ZQdE9t
OSBG3IHvwnQhi3PjkEjG5sz3HfNKs9Np9tZuRYv6S5ZJ30oW90eRcrns8VBxeq+QhvnYMbsqmYZ1
EKsXW4TMtbU51y4/fojNTlqfgazJhPQjeF2UAqfPkGWu1ESZGIE2G86NnsPTWvR2vsaMcnj4eKlN
rFmXIpqR2gMifmGFnC5Fu6XLWovr2exj7bBo5nIvFhBWK+W3C+irho9IrA1nIpy+fvFXYeBlWUMg
hAINhViwZaFUgwNSlaYreLKke0gbkMRe1rbKHjn+agkYf44xyhCmvOzpoUy4jekaI/Mw7uUOjGVp
XfRLqwHpDRfrChQdmBw0/JODQDxhQKzTTcorbdJzcS2j3C4PNC6a1Hf60cnpYKfO5H/8GjfB8+V5
rNVxXSV+wsjc7HAwg1M3qRQpqJT1t+gkur4tl/jMKmsE2b41mix8KFjaBLTNqWfyMBUgy7Ug78v8
xhoH6xcuI1YUJEjhXeFA2uwzMS035WC6jwMX05kr4p310ctCY2B1kUH2eJN5FFy6HVQIomdU3gAp
vK518yq2Ma+xkt/FYOKl6tjPpnFOvGETyde3u1o8c6gd+obOtvPKwEdPykkVQYFiGMP9trsEyTSB
kmuSoIcL8o/fs0Ow0lcq/MrB36rOF2ZjuZFS6UHGEPvGrYz8s1nE5WVGFV0gahUbgQtz82C684Q4
Ku7HZ6LYNuXhian8ORuAAki14L6fHsswScxEtxueOJ7Cz7ZdOK2HiCUzjdrt0fPC636kCWFpEBsr
Jjmpp1YJo0vLGMunJrHEOS7n2w1O6wZzirUJwMvZ+ki3MSma0qL8yJ8KEI7lH2NxzvVnXx7rPxuc
JA9qCI0Y6Fka8jdvjEBtoUBOq7HiU7MUBVYdgZifNXBP6YMWAxRaENzvklKDx5D3KAn4HWJSoCLU
Mv5jyTr/hrJwBcRtkKBjlAI1ZgS87A79lSXp9kiHljodnEorPDNe8i9wbMA4RpmTJrs2RUrssHT9
2Rbp6at7eSiLRhXiI8aa92wVrYFHVeBUTT0Y82LfRTDe9NRiZjUUNGflIjHYRrDmezKj1IEEajMc
esalLqaEMOe6pdY9MynFveko2dPHUev0nuGXIRYCcwTKMj8OLuAmnrjI1jkzTDPfsRNAAz2SrqCP
5+SeSa94/odrIc9O1x0BmrXlhsT36Y4ehqnpYAWhW8jF7LdOVPgA9xpPwp49c3rePNZaK1gqjH9i
MYdnE4zd2OxRbh4cn26ScZPJyQ7o24wHYef2mVpoU+bzCte16F/C0l3tANe25+teR25EyGfVrKWW
9RGbO5V4NIzeUGj2T9eg3QWbAkmhcRn26gBWPwaQvWOaqO4MJIn3DTrfZ8rDt0+P6xt3OhfrWjRt
G+F635aG1tk8vWKCHtZ6QTtvsi6dFkjUP/2mp0ttMl7bbAHUwAf0k7hqae8PoKy7nDiJHv+ZFPI0
T1nfM+3JlTlGpY/OwIvi06s+LfzIwkW10/KxKx7vRrWdnys7Uh4WOTv3iHNrfpaXxpn7bkNg/XtV
Llx2rqqhbrC+61erwhifY3dMbRLnyf6MQ5uyQxMrvXSXTr+I4O94tc0Q1ojnCv3pLr4hpFd3sZW0
v0atxcZndMX4sGD7+c8/MlUNNj5rkxiVic1pWkoYoiX0CX9yAK7XTY/aQjtM+zYJ1eAff2Qa8bz4
1cnNZmx3+g6mKqpMDBRsn+mUemFEnXXLGCY7YuaYP3281JtICSmXTUtYWq8ZekenSwGjbypONkt1
1irIiL2tGmFV+/Eqp32bl4+KwAnqbeS7Kz17s4qliLY2DQRO8Y3JV8dCTXwD3lleywLrNnAI7vDJ
qkos8sawO7ONNxf7vxfXX16muYpCodJ2sqNAkS5mHA02gvDGcEUffdhHcE4/WUVY45aOQnKEkTvD
b5nvC7vJL0n8ccu1p6Y58xpOk7m/fwnjslVvn47DdvKhllFYwz1GkzKb89tuCbOfndXIYyGd7sIo
1XkPTqZ+sid1eKy7oTyjHPXOgUYohTNFzH+58U9fRJYsaoqiroXNsiKvMfs0nlFZC/fp0D+S+A97
gQz014+//LuPvMpDMCFk6ry9ia3SmvEoxrlZVvniZa5Oy47ad+WqKH9xvc7XCziF56lDty0tLPn4
8fLvRGaHztGq66TRg91On4cM8WlXNjb+8VqzR0B9uJNFBtxJ14dfHy+18d76++u+WmsTmtW6mlon
X2x/FCAoqcDRZmZCDDoUF48ZSZoLO7NR7suX8V7YU3hUI5l9K43KugXtHf8XMYS2CGebyQCC0ptE
A3ZPNCBZgWX23EzgyYijalT9IRk6xzJ+/x3/Z6VtYFSisswUVipR211dCc0AKpzGsEY9Z4ry/ll+
9VSbPCNXYVjlWOQCrrOmT4tVRIGcC/0THIhdbeESBw7c9fLGDnOvAwR7C1V4n+fWubLw3WdeCwZa
k7T19fXPX91SA31Kk+vA9o1xbqHWhbiOTr0BpyZx/I/31XtLGYhSksitHWB7s63isMNVoSN8GbE0
D3nbi70OaNPHouScstBp0ffvHcx+wQPLtHDR2S6FA7ujADHkiisZLpqxVX7HXH24Nl2cUXGQ6M/o
rayR96T24PLh7iEgQlnElnGzcyJc0tMEcpUPDt4G3Zv0XgX2+8wF8F4IQjSOIEDrDrmjzSp2YRZ6
o7HKsmjdVTMtytGIadXhPoGJfJmhaNwnxi3c5vJoTNM5/7b3ou7r5TdbVhqdbaPGT9AXtO3zLnb2
eWYVh3hC9zojX4bZpaeHjzfNu28WuQmm/A4t120/W0CfqhSOAV/SBGVslvnlTPZyZpV3t6YwV1QR
iT8N39NToCS4jeASb/tprjoHB5jqQY0gvCDJe+bmfDe4cqboD6yYO3vrx5S15CcZdY6fuTk7BFC7
eWUlvbzIM6iNITrqUh+rPWr0fTbUX5tVXIRRujoHNe3cMzvq3XOCjsP60Dz19vTXZmv3bcfbTUdq
THVqm1uzMFwIgUbjQ9MaLv+Lr/lqvU3Fo6IkLxn18/AxpP2mRxIewwn3zDt+b8/QGbRWuB05/9YB
LwRPWhkqsbXLleJBa9PIV6ZY/S+e5fUqm8jZlxNs1qXmzFtLfBgiJPa7ekmCj9/Ye2eeRN1YZ9EI
5b7J+STNSxRSOHQo6l/NdpQocCvS6ds4Mz3bVUbS0LyjZt7ZbaNph1wfhzM/4Z3DwawFscpV8YPQ
vemKg3o2wrEoHV9O0XCN5MqCJ3WceSVD9OePn/adEOOSY9E9Q6iYYd3mrrfUsFWlAkFIwjr5NuYt
Zsi0jLCYr7+3XGEwe0N1//Ga7+wW1lz1hkDjURyuv+nVDdjJWcE4gzWjpFn8GAmFK1Xo52ZX764C
a0HF1VqINzeSPVrLMre5A4EQbLCjV3+MBuH9jx/l3dcHYoD/rIzS7TWUd8YwWxpfKsFXAVEI1ckC
g4j3bcEX9hPt5ewemrdxZtV3H43Om8PLw3ht6+hMJm5YMaxpDBOa7JZ2q3mdxWcHufrbK9ZF1Zpi
miyFen4TOjp9SbD51Qgdk8wOGToBX3pkAfdOXCw3tdL3j+liLAdg9C12TJN+yGp9vuz0PBPw65pz
Lal3XzXoRbBn6hpjNjfGqOVqJaDD+vR2XWC6CS41xqQ3OMnMPaG7mG5n0wDe8/EXficc8Bb+s+z6
ll5tVvyVbIWkCYONeeoCxFXC37i02EHWu41fRE2K6ZTRurvJETMsH+ecXPA7PavVs3uFgKzzUU7q
6Q9IOhn1SHs4flvK7JkLbig8UP29scPbyv7hjGL6tXTWMu8iBFQeofOZP7A7xUq0LxaYtPDVIpUW
l80w5uNXs1G4f0n6XEFngxaPRoq0vcx6q48NqdEBIH8FNzJYuMnoaIgdqZZhsuSK9lUO5iHt+txL
kZALkPecd+1gzY/LZJq/uzb8Ztt56CmQ+i4bN0r3eGaknxIrWY1kHJQjPv7F7x0cJnSMJQhdK0Lh
9F3OIlecAkalD9jFwOvABpgbhtaZO/69neriJ8zIV1BwOJsvBg+6YeCZ8sUw9tjVyaRI1MPCaa8Z
kTy4JVYWXlQpiziz7ttrA0VgELUgqGgkkhmfPh1KPVjdIGjkOxqGAzHYnqC143yf9nXkf/wi33Zl
WAo2qwEuiQpj++UnXJgGFLkoEaeyuOumQct26TRKCVrJMYogM+DCQI+xC7QMRnkOMGash/00/WfL
6dhfM2AygJmsp/bVqZxqfHQLJwr9bAjRdMySJvudKQM51GpOf0xz3Y2wBVKtG5Fi0R5Y/fRZUfF8
23VGVycYm8TQ9lyI845vtks67XSlsPHYsjBN8EIBNfugNqP5I1lkPXpyCUOkF6ISltoMdWGn20mL
DJittg+k5vo94VP/0UWjsnjaklcVkg1dC7GwaOQnzDi76kyG8HYjg8SnGQRui+1Ko/r0+V2GzHqZ
Um5lIpkCzIbSh5Yu5z/uW7LKCsvgrHBpbfOQehCJiNyM3ls7MNQpF3cvlvF3phfyDETivf2ECC/x
jeEhG3jd2q++pwPI0O0GVgKxWl/aqaE/qcNi7I26pcmnyKH5o8/IwWOSdG4m8O6rRJFcIMjOjn7p
Kr9aWu8zsygEXWOKOhiHk8R6kHs1ORjqbH8NIWgeUAyqd7jgdPsx4SpsGVVfE9S0IC3AjClZeI80
33T/8RF7p25Zy1uqhBW4xd9sssC+E9xxOd5R4dzhDUUFqn+2AIM+Mgcyoe/XEdpMyHvBuTaUcdf2
DtjJBQkz6UmpIA1UWMM5U5O3oY3fhOIjpTDNMUbLp98pCa3YtVwEiNiV1TFPsUwahnH5pZnIeclm
WXKY/NE5AM17gW21I2CmyQCMxOd01VaPOYRYJPvJUsDtxI8OJqX9S5OacyaEbqA6XGmC1EK32Aok
xYBCNw/Yhlrnon6k+I3q5FcOaOVdbcjogXAz3CROAo9diSf9e47U+H5IxXCoSsekF9ykD/pS1D8d
NCt/1VJX7yxldSfKOzM5E3zfpCTrb2RjgIbirCA/fvo6wihS4hr8nN+IHJUj0SqwU8LwBzJKS7/r
yiRGQ8+K5Z+Bn/YVV7nu8PHWfHNkNj9gk4q1E9KA2Hgq/jBgnxXF7tMyxue6kG9CwroIBRiJNZr6
wDVOnzLt0SjruWf81FFuGOVdZWhheVIxbloxXvemeBBdeyY/WL/uybWyrgkIlpqLvhJ/d7rm1Jh1
jBoFzEaLLBP9NXRVnNJqqWabQ1JGytePX+QGF/v3dkMUkCybKgzu1+mCQgHAaCt26NvqgKjlAOk0
7Vy8HWecXP8gEdH8VVauANtXjLu5AUZowdn++Ee8OV3rQ5MwrHANHbLc5mtK9lkciUqBik/8iwl4
TEBVcRzqof788VLvbpxXS23yL2acEXgZNk5ZSvMqteOHpdDyi48Xee8jOsx4+d8Lvm+zyGybqDgq
KT5/eh6HAZbmi7NzGkc9hEWnfpHg3P98vCKj43c2Dih6rDUcsH5vMHOTVsxg2EekEo3euY5W2I+H
Zs0yBKldqyr1EfcDSqHiUxqhhrQjf5e1pyYTYtVOo1sp14vS4kAmGksc8KlKDAjlav6FeBh/YUR1
V4X4/CFxrSVmEHdxK3ZxhjgjVsBVw+CtUuYkCJPK/BpDGI2h1lZIF7tV1941arhKlivadG+KUf30
/6g7sx25kWzL/kp9QLPAwTg9NkkfY54j9EIoJAUH40yjcfj6Xl51gVulrM7EfeiHRgICEqkMD3cn
jWbn7LPW5Ax4/EpINlMsOeC1EbP1Ffa9MdAepB1JoHSqHVIbHZxr+K6Ddn4SR1++GuLJDLvJC4jR
H8q3RbnAkhv6YFQil008Od3avg6EBHg/3dq/utI3b1KNMyhilrsJox5ZdIjfbqPcvzZ+VcUNieAf
m1psWAWegmTCnIRXMAnQiuXsm1orgGzDyuBrO3cL5cICkXBd9W7sbwHQB7DbU3ZtuPZKztcc+k8Q
qgyRe/1mnmjmT28LKdJypzqnAHMH2xIw7myPcR2UMniWzjpIvetnJK0xp+1A69gNjKMJhosudTMN
TOx1Wz349otFNZ2to8/7q/skoKHaz8CWuhQ0pUMRuAjM9tnKM6YdDpOvqprWyTy0UePk6NtEWs8V
E9AydGIz9aWXuN5kAd2oUCRyXjb972rJ5bcBuWUJbiYEZuQAOtuYMggu2rVJ4qmrGR2H62LBCY0t
v1h+adcxHzpadr/yWfqM+Xq1ieTPyLIxCYh4b68YfrN57zVo54+jJ2BqbpupOiR1lM6TzjK8Ih6m
4AJoWUf9ZI0Nh11UsT7cxREWNwKL3rcj5BZq2/nM8GxndhfgIygDMj7cBattJ2HuwEEoMkCKkdow
ba4918DiIiKEpJAN95xFh4uIGkwSQqY6N/ZllSoudUd7t+AyNxFXkzmAOGnxGg4dVe628kZGP3Jj
/UnB1C8TgD/ZY49vk4n6PPXvNXkv1KntAgUtXR2SKYZby/e1yS5yXJScdzyAgwcFseaJtm0H/Yp5
dQpCdmPdr/BDSY+ChgdP4bizvu7TdgSShCman0+7VUej2Y4y4pvzcqj4i/lhc7O9cBbW8861OfPG
W+YNp2IwTR2VbiuGhCfI8klLTn93wpEfRL+EGSyjlhvmx05vT26amU+0huxvLpUTHKDAmddonbbh
ucFUuYAuDLQgNpl6XmIj34JF1l30xxwoi1/KSVfMQBQDo/GiLE2FvaizY9X1WRrdiB+cdTGIWjcH
eW/mBnPtPLpKGokZKdmePkp2HYwgiIzB8L9tWrr37uir/OiVkMl4vkgIv2lgI81lH3cjjHJboqrx
/R8zM+4O19+szZNheDDBSU+VwJ1Wpjnimo7PRuUwFy2OV2eckrVxxK9eya26B/N6wXTnpTEfPXO1
IIWz63Ui317a4pQPsvno7a75sNLMeR2NfM0iSBZaQm11w29Bmc0Ymu0U7kgI5WKJ63pOqW4UslEx
tZhsxqnp8tQaLqPSpTM/e4u0j6ObG4y5hWCguw0oVlV8QpobGkgEVfmeu2axRjn6cxZg1x0+a511
zzAUFitWgafeLVV5FqwMxL6XhWHyYjnJ/MXMPO/FLic57kVQLiMEiaJePqgrOEuiF2gmu7XI7Yel
SPVy4KYAhxQWjjn9KKCKwElYiZxGdVmM/lUBJVqdUgGTfg/HDvmxNS60A8MROxMa7NQ34s4gwrFb
s0oWkNymtopNtZjny9A7ml8KjAaVOWl+6+BgTcdVtLWFFdQA2hlY7AOj0tOXseRRrFWyTF1rRV5h
EzMHwSBBLkBs+MagfvYqsDEzQT7maQphFD1GvC6mMSbIuivz1OYiy+LOJnRylFABD0HplUFMXl5O
OHw959U29JQeutYb6tPo66mLTAIhYUROJeXPOQPFOJlYPa9sbzEOeT6aXzYaVXMnFlNO15Vbz8hz
SvYc8TSKOX2Ryhibe8emUnxAQaagf5Ew5L8ygwdoRdPaSKpAzu+T7wbIlkBNhbEFHt46Qg7mq3IY
Eqx/KlnOc9IFECKi2hu7KwuA9yHzCu/F7MPtXSwZ0W1WULEBqEmhW4LuuxQzyI7fSsVsB9Dhpik/
4W5UfWTZjJvSs4U92ZhTRTXLsVaQJ1s3hbHv58Z3Da4JtJ7B4S2pZDksCTPdxTcSUcvtVgMteuTS
ntskzzrrWFqF8WMQYppOzoQOC4CtJQGEQLqKFGPRrB2hCjf8llPFQ6BtDAW+xA9nsZ+JQABlgjgF
dm8YlNy5q7fCslHWq+GkKfSsQrJOGOxDvgdFmF2LQg42QqqaR7splHjO4CO+96PQHGqchR2TMWpH
xyCAShWXgCzfnMaHItPKsXmpCVrYSd9q6wu1uvo1O9v6wTzpzI3Xi/LKBwPNlqFZfR2Fm4CkkBtm
d7UN1Nr2TdquOL/9ojq57uitAEAbcc9Rs/pm+7l9O7iNvSQgbVr1AhSkgImyOUMStlt/O/K30oj2
VeftTDuXn7kDjjEuyqZ243XFIh95Aegg25p5WGdm6l2XMMO+Te0woW8xLal2elUMaAbt4l6pJhwV
GrCtVwe4CkYQW1Vj04mfSHTGAj42kDzc9biocXc9iLxZnoAfrsMBrGrQ3epNzEyrzxSK2MZNIcZ0
xXUdkZFve56k5H4jXJENEjBmatLYM/T6XcJxhQRV1gbEHT6Xm4u4NASowkwto7hVq+O+XM6pPczx
7NS/HJ0vF8S1MG4q+FESYAFsg9lj+rPgEuJpwylbH3LVyqsq6MDUAEkt8STKScV6grWegJ6atrhS
oKuC0eImdFU+fh/WdXFjzRnH3XlGF5yb1mmhAyMrZotFwOh7swQH06kUM778vlFd2/ahbAdz/KwX
PzN3RV3ZRSyCOqWyu4SXkT2qdG5c9yPUabX52xmnYmsm5WbMV4Mx5beka5DMmcoXj1UhIwoxWxt7
ruBd1xjezVj0No+S2e4qRqZ0y+O7xUeuSAkaM/repWv6ndNmy1VQBmYKkY7W6s6focpGrPyLTACp
+zsY2b2Kvbzof4p6mb4Cs2dHhMK4vgmZRXAvantyytiXwKyMKjDqWBcXifpgbwPau4UJ1ShFcwAP
vAfsEDPLJruYnS/LWUh7k/lf+Jjjbi35aOCprvZf1fX+eBZjDNbHDEh8kkL17zUffwnnQYMgT4Rd
4cMzy+mRm4J9Y7P2pz8/tPzxfP3vL/VbCdUwFPSesg+TsTHyYy6t8cnIKgR87HYP1Urmeev6Z8E+
7u3PX/iPh0BeOGAqwg2ckDGB3w72Xi2GmRYWJE5vsHeVhIyHRrLZ/fmr/MdPkmQiTU2CTMiG/v1k
vZmNxF1ehgmzHvVb7fiQ5wJmUQ4coP8yb/+fX4xzH4lLnynm36pGIY8eMRQDX1u5YKlv6XewRXoM
Vzb4f/62/njQ5MML//uVfvvw2nrICZLyrVHbXmAfpe0xWJeNHJFPCC/rZpTr+Jn//EX/eKJmIvrS
CLxIL3xSC//+WbrThVuL5zlZGeNJVtsHwW3e5t21lQKB+fPX+mNxi9dimICK7IXb/fvVMTRZq0a/
DpO0t8WvOaQKmjiuEk/tokyATEXznDdO9W4D/TwsrWu//vnr/4cPmBF0oDP8FgL7y+Wr/pdysDGu
KwNVfMCYMMcrK6jWG3/0q4eKfQInr6msuEPcv/Ie/dWr/nYBoeMEJLlyAekwbPcus0Jfdp9l+34M
dcJ60V0b65j+Ren7P9yIhBwQGIL6cJl3+O1r7SV6YDDuKVdt4V8Js/Fwv2XV/3yd4ciBxYz5MRpF
/m9vbaZUCHJPp0kVWmsEn5UR+lyQvi7mzbssonV2qOW6sovncP8XtaA/dk9dquEB2g+uJAvh2GUV
/JevU8IvXypkoxg57fJ2vLRMY92o/tlzxmu7r624qfrutI6YKv1eht9pt5p7j1z+ebBCzApj/1fd
+/+w8NJRIfhEnJEs+O8CWLwexQBiME1K+Mis7K08Lr7jvcIgUmks7Na9wTAw10ljs7X586v7H425
f69wMonGk4U/L2X83/Ph9UCeulpzI2EoLGdGj1eHTDu03dVKHTdCJOCc2SxtR6Ov9DHw1XzvbkGf
LFWRPhVea8CP9bcLvtp/RDTv0hoqUoiJGvCt1s4BcbE6lKWw4xlHFofUifGRbQ4g4o9bG3X9y5+/
of9QQWXAG6oAA24mcJjf8RX9prc5VWaajDDPd4iF6xthbVbcdQLoYTiVABvT8pYCDni2hdnJ23Hy
8v9pGpHOhM34Jw0DS9AQ/e1hM3sY7dgVGYljz/5rXzHV6DuF/mc77v8BzuhO/xrUNPz6G2728W9s
VH9+B73Y/H+ALqIt/y8XwB/YRU8Xffrf/vfXUPz4/q8Ao3/8b/8kGDkBlCL6ZWT9TNRF4jJQ9E+A
keX9nXCq59GYJ+nEwv5f8CLDtv9OD5lcCV7MSxn84nD/L1G7Iby/kw0kgcEDkLXy8uN+c03it/+/
0hh4ll1W1f++A93LmCIVQJL0ZCw5MP/uYBYFTGVX23ZUeFZtc17hAOVCofG7SPhq+rAXwflIG83o
X+eOuck+dsif5BFe27G7dazNE9dePfVg1LthaWNisqtRUizMt1shyil4mHsnzNjwbxiHHqUQg75u
SrNiD22C3DlutVcepMuR/mzPHYUOiIxTHiaFJ2b95G2mndbR2jQORG7D3qYkU5QGv1fQD2YKgbWd
WeTFUiN7wIywLdgZh9X7Zo5SdZjpeNfZQZYLVRXqbem63Dmhs1yKb41I0VcNtVQvs8+hIeYJH9Ks
DNatuqvbuhoOsumD8sm0DVc+2mT96s+R9ebBBaRoPriTJ4Kz1/YjY+kA4ZvEtpZa72vNJMqx0oMO
nqcVu8CYFDoAwhPquak+60x15VEF4bwJdMhpW59KDynMjW4VIGNHb76/3hBTc8stUTWdNyBC1TZn
t0zkT7CveXvt+uGq0NjO89Kr7pcT5NRnIwXTsfhe5S1SmJDWJO0+DGphCgwam6V9lHlvyYcOs8Lw
LXf9YrwtPCMwIgccuXFiPLYMvlCmKGooU7uNv1YJ8zaLFkcWghOKnh3DTsjHWlWWVJ5qnB4/xVLk
C7D/rd2O9BIs/2sx8ZQkRbNZxj5trZavDZq6YDpQIVHJ7pqZLDUuH6f0PN6gTg24RQG/bMEHwYw/
ENi+HrAmVZNuAbFSp9/eiXeQbKaRXGAaOmlqYeM3sVhj+k41Y+lfezW37b3fN5D6w55JzOKZGBM5
NPiFr1kHNjObwzlS0n8Xq9f9xIqSkr3V+t0Msi5JM5H/48J9yKVsY+EtMHTaed7g8WbGBUlFeoUT
2VLdl+Q8nTcHWjP8JltW85VrD5cjNgREMxkL0yiRLneCqT5/0uCb4rEK6+dqaZsyKgXil1Jv20MK
aHvPl0qn3MhNxjh9w+UydsK8ikZX8usQwL8EuovS++hBUTM3xoM6bOI6nNntYiwdzPvZCNMsjbPA
M6ivekUB9NLqxEpveMVAcygMe9k+MQ2nKt25C8KlW6ZI2u2usjtpv1HKnz5kBe+Ak30xxa1aa56Z
YaX33GHpB3+Vw3Y3OWDDhY0rpM/45yakR+CdTQu6bmyag1aPRrdJ5phzldvVhZgvuXGVbDnrF5oq
/udah+H8MxBjGJxoCRjuETXHXNz0a9faX9SrIW5ZxlSkZ4/yMO4mc8Xrty0Oj++7YexaddyMsX4k
wF3CMlz71OLS66UTb+tYxmLCibQzNSP/sfA1uMNpNdoPQ9PpSErpdNiaJpaO2w4BB7gGrxDRFvKh
EpNjpicJpQyOPvtof88J0dhRtuw9HAqqDXdZAOGaqa7qUkxB3CGBIHEgl6N0rtKNPsJRWa2AaJa2
DVXxjo7izp7b+l3XEwl8NtHyynAGfd+utVElUJm9C2xDVCM9DLd5n+x6+4W7xLuyoEZQLCnmn60d
6F0GN/6xzoN3tGorEDLS66eCN20BNE6NPU0jyUbV8HapuWk7Xtifn/lFAFtvPkoJvy9AMrS0Boiv
8ZtR6hk/lnDxEFfXRvEDpYDx1gid3Sl+ZiK9sdhVq7M+uk1QHTrTw2uRTut1Y1f1c1bW88OIAsE+
p/745ZkeTbm0aMS+N7buo9vC9qX052ClHGzZX9q2qo5qFJBgYw3QIjBxMe/qQFnPGRhuZC+Nzr5M
5fjvuO28KiaWp2JmmL3doOqyOk/e4IOiDNxX4c3LdthSC81NXS1EnVpbXitd+3mi7bS/w4jj75AQ
kXS1zAHNWjM6y69p0C9qgIEb+bNu3kVj9nDfQxusiTAYrK1rQ55QCAnUhTq8LUbAT4HbZLBf7fUG
W1f6bc7zzbquWjXvkFwMOgrsubzz+9J/4GNe0CSF8tvYTRYw4RbKrw54U5R3TNouWZPpIl4YV48b
QtndsbO94W3mYQ9PerFhDftaUH0yAo4clp+/4ynRN5kOjAOQXfHs5ePwMZjztCfORxNo8YtHxg5J
AmEFOmrfOK9BTrPR6Z5NufSo7WC33a0j9uehRAbtAHvQ8Ty465WiPMC/q2NhK3uOCFj3x2ltzLMD
E+EFzuin6Dt4F0t2TSbfZdhpdtWrxX6Vqx6wC9N0d3INqudu2zZqiHqIpwE4xUJtlHpVeq1a2wM7
rIaHqZraq3C7bAWczq4/inT0z0SsjEdqtTJRTdvemSkuNlsa2UeIy/vQ12ARe9M1vipwsUscggu5
8NVa8YAXpZcnOrhLtJLz95B76mxvmGVxXW3TV1aUd6GPeRD8xwdI8Xt/luOT6HtjVxaDeOuNoomd
orsFdn4zWD0067wjO2+0tfmVSlDrw5BfiWEE8ExG5tWgiBcp2pRLU4tTmHGC2EaGbEKDlrMJvJ+1
x2zjfiH+Q0F2Tp+XsHX3PPl+2tTpdez5NM46YKqhLNsr9D577FAlk/Fj5Xanzh4Ax/UdnbmpUHcN
TS+S9GFwZEENr+utNA51nbmvbIMM71vfDjr7uXirRbOiavpHWZkOzc2KgHpYGA3kmDJVb1UFYiUZ
vILsLwGosYbdn05dl/jA/NRF+yf7Y02HnyEIKuP+B2de/ZkHtdcl45qvR/JDDWlZ6FhGZ311zNmt
e1a5+pfkmX9Ll+mtao3ygyoP63Pbb3Hho9MCYJ31V06ni2OqQlBiZrFJuqs5C8xUUtL3zf6mWsDO
u17R7f1QqQikrLyuuzV459Yw0JwbjntoHWeyozavsj2mnel1oZ5inCrE1XkyWZnvxZNVTGrvUyb+
seQGuFvcea26E/gODtnQ9T8wKNm7tgBRiAqm+qbTEh2CMj2dpJ7GFjgYdrgvR3/clavodmnX3UGY
C7KdwNQAyKFlNKSvVhonlqivU1Xw+2S0G1pIKG46wyircXNdr+jvIqKyzaFlOKejiu5beyIMepdK
XIkRW2e6MWJkQY28mQb3stnTjvbFfO2k4De6YulERP5+/hkybfeEEKH5CKRLe9jQ4n2hHvy4hC79
sMzf+j1NsuAtGEZ11Fo2+wXCMvYr80iPuEoAuwc3ndXUN603j3s/2Kqf9Ww7hwmJOZXT2Yv6cBpY
KZ36bqAxRWWzBFyO5OJRz6IBf29Y+xTnwAtjl9vZJVn3lvvdS1XQxNsuyZS2JFdpuz2Wi8r/1XI1
HHRY0fxxoYdihYAOLPUj+wTUCiBM6rjvyVx4Yx/c202aA2j0s5uB8h07OyTR0WamN7IdfxWVi8yO
G4BqqxA9raeidc7j6NXJOE31m3BqSgGNWR10W+WfM1tJ9EYBd9xo49IdXQxlYqwb1L6T+Da3TfU8
lihsIo4iVOmNxUCCCcojS3yG7+/EPExA/Usg26mvcJY1eM9iyemtYXO2aPISpf3VFO50qjY2GNG4
mP5u9mt7IMNLqylyJVNt2EeqaWd3cBA6GudW1JB9T4C4iNPg1DDjmzqwRqwRQ2qc0dKVXZwuwXQY
VWq/1CUZCy5OLIQthizq+qkt3g17cL9cFDWfdj/NN0Wo2C5uYvi22o2dbPWI13MoTYI4F6bJdzKI
9dlqMK15Wzot8bqhq88cpr57KJj6oa78PE9mb8vY0433lT2LW9j6w8EyJdq9qlaPPsNft8q0uLbH
ZqX5QJOHyci0mKPJnnr6EFNTnGmkmxe++MCV6AyXgbhF0V2+Aeg/xVOHYtmCiCEvThkjYvKC/jyt
gSpJ/Xy7JhLpmzct13aFo88eeEsrqWm65w5HQa7Y+Ta8UHKXbWbZMtY87a4Woq7HvA+cx94w12Pf
SlGe9VCQQVOuGF/mDoxZNJf0wVe6xm48weS3o5EGwfI2jevNYIPCjyxDVjk7bTM/Qpt3duxh3Hum
loxDnwnvh2vPJgMKsp3uA9bhk8Auer3UW/bpj3UwnjKQ2sxQYKrcYTha80iuHouWRLiBbwNO46UY
OGxXbusWPTq1Qu9Df5IfRhmwC6y84TlbRm7Flo3jxWZqfolA1fje0vLEKJrzlpFd/oSoTZJIlfp9
aMfmDs4S+G5v6CPqSTVLlcqNOxg12d2stEnf226r19QhFoLdIF3joV/zW2Qd0y4vfXdXunkbsHtw
zNvCkf5tCGnhu8Wecrf2nvihW0hycVO6ZhpVZTrcVSyKpyHtxXUgvOa5CcLmw0dyIuNO4MC+mFe6
xw5+Dsq5qrpaTWV+82Q27hokuCdTDUYX8fxJf4pO9YlVp/NT4AzzwwYarYjWdSST2OaMGZiusjCh
Fj9Cc8lepW7LeDWc/EZRimijoUYWs/bO+GiJZjvizppKTvd+ed0XQXBWYzsfOmMVEVwe99x7wbYm
rinecstKT4PS69OaGuUvT5VVvIbOdEULGO0AQM8fbuaRv3HH/NarF/losSjy4CmmOQo5Lj3kdlhx
gS3jd4TB4QOwi3RvLxjTCBef4C3Q9WcK+9yErrRon4K2byjGPgUwKr8p1dc3djdw4p6n4hoFHQ9y
I5frrctVbNjusUobskRMapcL5F3X+eamaX3lobe6Lh18ar3TPo0bu5Zosax2HzIv7O1Zv9cgYmgH
un+VFmcrm6rYmgp3YEs7VK9iw4cUZxd8pd9UbeIzcShZv2vrIczs8a3p/dGLvXad2cFPmRQxoZWN
/wMT3EOWeW3Hg7bbLvbinNM15RN21VnBlw205IiwzaavD3UA4Niw6O89Kbf3aRnnl87a6GYL9Bv2
Luut4NVqNqG5nKBaqwlZ7dW69UX5uaGaCY9lzyZ/BjPvnISQPWw+DnlI//ryJ1JCEuPmON9r5I5z
pPvgy6Q9/jEWlTleLVswlXctScZLDWDZzEhVaxXR7P8c3WFZnskjceMuILyYepyztzBdveO4iPGJ
ykd66IsFpQVKLNM9OW4vCccM2Xqcl8EV+G3dwohrbAx1YmertwvKdWjOBp1ewrR9OMM6a8xyt1GC
I0a/Oc4efjLDc23v/vQysz+ksi3nXUU8ZIjh/yNx81MjkUZl4hldqYK0pr1bKPJiBbK0lHvOp9u8
4xq3xIm5fq2SJbDXayo7RNwIwUN053FJzBDCYxatcGMibVKFXgZRBFFDGCAhGtFGfl3gBFOWex5h
+UaT7z2hGdLJMM3GDxPVKwdf4sf15ixPKJnENTtUNAJd7ccMjJq3TDCVDxYK+4M9O04UDI1/Mxli
efJVI295p5zESIF9kKYZxgRN7RAPY12TLkPadLsGRr6rh63b8VwFrx0gxdpt+MpvetW3fkTylPWp
LYti77ZD+ei1KQGIEWrCLkfKbMacuSoC55dY4JKi17yx/JTSoCSXyuSAuTj+edryzXzEIqkpvPVq
ra4odzBWJgs7L+NimdyJtJpjOE9DN7bZvZF2Ewc3rqyZdIMtIV//EvU2NZ/o00oXdt3QqypRAaby
aCBv2V6UK15wnKTMSRMGKQDxd+VOAREr3RM1Odg1EaYQBnCTEwYp8VHfj5zGxQkHqiRxomdOMiqc
w/Qqt/W67QITXNsvWvf+tbt0wRd94zL8BvIkJSRoKhanXTs63nCt09q/5+ggyhcZzp6KxErE6iRa
AgN7YlNpgCN5XhjUwFsBbJxjw3zaZpbK/aYkr1pktfuz4bDcJ1uAyKmlOXkJBDU1qkmLmW0P+WMp
Mnqgrp1au5ROBPQZhzLUQ16XXUWURxvTjtdWe8/fQmuXTVpdiTlXxX6+oNAe+9nX275gfCY9mNxN
7o0eA/Sdg5SrOLoydTAJBUzqXVWtsKaDs2yUJOk5blb6aASM4iSjYRrMd/FGswOlwlWfsnCs1T1B
MkZRnEDm66GkRW3skZ809VGNtmHcoxAL68PG/sWJvHW022MoFi+9rsylYZPMOcp8oZjusew25eSw
3SoF/jhAWsZ9uC287qY2KrX/a/TXoDcXJl2BgK9AsLeG3bH4HuZWdx5Jem0xCKZsAwA3tte+lS5b
XOd6DeiocbiKjZkeXZS5tXc/LvV8nU4eNebUpvjXc3tyOsF8JFLw8MbABknhfaRtVB9QYdkxkQH2
HXXtfRajynZ6MNMX6hh4W8zBP02UD0/4g60rjy71KZ1SmaSMaT1K7Ro7wP8/PEVuJZim96wlST0U
dn9DAdZ/dsH13emK7UWkUx85ZMXR7W5Rzc8+XV6WAFS7HoL3Ya2XqNzCc9GNZ1sx+aI91GVuqNsd
uy4Sp8ylItGRF2CpXca5oqSVV/nbsLHj0GXnR2VP/GdWxrBXYqt3fY4DNl9G4+iTVqXixxasUWEk
5XwYmU7YMdFTx527zfu0NtfICtW0ozJukdns01jbGZN2he7y9OSOumfgzUaOHbgs4CtA5F1AWPw7
buhg7y6sslKO1kpILdeOebMx9HbMK//KAMd1LJ223gmSl4gtq8cxcL8XHiDOiBR4/5DhTT1oM5Mn
bxbjKV87+1lJr/vCEJ/fjhzKBqIidYVxJeDZRXKGXGE73VjT1H8I01KxyVDwiT0+keCOl/s2M1x4
zF30gDX31BVj4MtX0IREpd2RG9srpD6kneV95qW+1piYXiutsjdGXryE04b/w0lL/xM9MjVLPth3
f2Tfoce8eFrXrIiYC9K3llWtu4EeUUzBrNnVjqbWpHUYBwaeSLMNxN7s8jevDdfyoKyeZuXQz+yc
mBx8RHvbEZYufgnZeKeiX+8cKoqR1P6L1eQIGwnb7ty+ILk0aeJuS/ol9FyerLwOPls3KOOa6nhv
1z9X9AQUmUUHQsR9mzxyQww5AXUH+INwvU+vtD909369fGdLb9CN1tQ8uPHI8MrsvghWsmYW9djE
96cH9mCfNTdt1KUhT5+lvK/o30RsUhgu3fLmfWvl0OwqYaldV3T9k1SAfIiMLdXj1q4P1rQxpL5M
5o5sVneqp8xIREWemiF/gh1VQTvckU9lXhtR2ofDkKTcsgeZj913Lc3HTTlYQFekO/LoYTqPhGrf
DWjBWIi8Y4Hi8dhLrqvSmT8aJgJuimk9pwvMY0ZhUrAwnTikVqOu9DK0NxAOlrPlUu+Z2deeMAVy
7uly0teFax2Q6mS3xaz2WR9Yv/pQsZ3zA/tSA0YU5vXedPKdgVgt/StGHOTZ731s3kt7bCsaJbYK
q73Zs98qBVpGpxbgJ7M10V42x/bovbOG6o+pm8+i0umJaCRK4Ym47G7qhU97oByPKmzPa2UbiUv8
hfJi7TDukFrEh5StnTvQiVIkTHy4NSco0Zw5uRH7s7hf5kOVesUVMUzv1vG4bOFULMfQqddk09Vb
Z5Y8Uxk2ezErC1umsdYJ/aXm7Oc1u5Sa6Y7ebV6GzHvPBq5MCa4kYfyJ5du33mqbtDxf1uXERgQ5
KqqVchjm4Itd0nuzKutH6+V9Ismtx6MgSs9eoN4RnXGvRTMZP8N0MSLLbkkYzug0t7x96SRfKWOW
E3FICnlEwUdERroMqLH02dsmK/Z+yzTuCx9/5SZL9Je5V39oGoi7wViXJNM1gD1yiYqDY+k+OOM4
H1RxWcgdBmJ4EKzZTw6i7DXsCgM8UOecdbDjOm6z7jxT/EXe1lxPMu1fraGzYj+jcl2mCzclCNOj
bxUZzwgfD6SZud5xyqYDpxmSl7lSIqFDuM67Zi6uQXVOZ6qDrOH5FC/E6h/WsnSv+A6bX2IrUwoM
DYcUIo8vJG/H67ms5HPestmIjIppArKlNQ0GqsNfhmI73Y5T+2KvZpH8H+LOYzlyZNuyv/Ks514G
LQbdAyC0oCaT5ARGCa0c0vH1vaJuvn6V2X3rvjtqs7Iyq0omIwIBuB8/Z+29Byv3aJowO1qVRTKF
i2YCXCpdTNZZNtyye9eyX9ElOnvhN7UV0uns+vWMfAH0hWhtTw6oOJkerkp9fk8M4S+rQcgoWxNL
jEKF2GStCdDwO/V2wmn2MGey/xHRSj3Wis0y9ZLmlvE2Bsxkv1Ki00q76Ih8bA1T8UYDgyJa5FuO
PPrZMPvikSRTtTGXipu2TT89ZccrmlK3euXf9iL3WI6i2QmtJV9WWbvEKwR5dLJzyw+sLIG6llNe
UYO0xkprvI806wUcteZEa+L92phqSUKQkDSdmaHREOosFUqQzCHUxGaURlWLx9bI8JUGkHUR0A50
hWYTfr8mAJxxTTNt1GKwBiHaHjeNUmqTwI7vKstjlEdE1tewVGjF5oLWu6ZIrtPFNeu1s1WKrZli
VaykF2kP2C8iSlHTvzIN+BXusx28Q1BZWXixYLkPNWP+ihChg5gECXUk7BrjjhPaJleDzoRXuf8C
zvmVx/IQxgN84nSnaxfDKaR4v75QNJGzRaRIFpLqarWHElJ/Pioit7XVX5iJm3/ABr8ECP2CIODW
AAYBDmWB2OGF4PxubRd5CgE/Xt5rk3Gqu65Ht4ehxrLzZaypHVc+F3WhTPOTBz127HH79y//G5T1
5+vjjmAaJsyMA9p0uRB/gbKm1kO15vjpOq0E+d4RbViLNFrIBSsh+HNDcrTfPANQZOMZyF6/0ZaG
ToPVwnExURfJKfYbzT/r/dD9NFH4tyAbUr7453da5pcssHP6Qc+o/u7/9qf+WazY5d181BDiaZz0
8CM/390Fd/nlP9ZVTyF9O3xJdffVMXv9T9Tk8pP/3T/8j68/f8uDar7+5//4qIeqv/w2mg7VLwTN
xRfrn4eGPaEtqt7K/+tv/IO50TX/D5qNWIEgnYWRuTiF/GRuNNga+AJISgBD8l/+C7sxzD/+ROAw
WLSZblouUORP6sb7g3Ax0h7+5Fyx0cCE7D8/+c/b+++gm4t66pc7HhSIxxifBEwkaaBcgMdf7zg8
U5IuyjzmgqT1oLzUW2LEHmsIjObcjcqerocZLePT1HSzeVUSA1NglNVziJpQEHSFRDfTx66+NZMm
8Y+JPcjPBslIeTsuSZ4cItn06tWN0kZc+bAVWCZEMrOrABimr06QHNjlBioq6nctzegotqQ7Ej/b
9pdUbFtjt4uAecq1li1RTE+7am6wPymZuHWCZKuhA7wlaHd+Zxya39PITtl80lFM30jE6KG7/liK
NX73cXnd96BHAd0oSi5z4KM+63Xjjo9IILUUr7W07Lo1vNrgHQy3QMCAU4tgom7oquwetAGR3F6S
PEaX3ynbJyRtjr3D92pxdlU5Rs3JYbyT75PEqcttP07JfVuLCkpEy/j9MEJec7A9g+kVGapedMyi
MecxpzNn1Nsombr5/TJsGukXtQszsdknf4dkLDrn6KcssYHtmW+s0Zi8kxDI4bacv8kK1BK2FWSj
AC9hFOd0zCelLdbdaDgUIa0oh5eBAyalq+605gaeUUMQiVEPJ0H+twrt2hwb/INkEoNJ94wodWTW
yY4JPB1V2ol1GVbRxIStHxvbCJpJJsmpz5h9h5VAnR2SKUNTqqiVwDM5k9iesUwXOJA4tTsN69pz
2YmZPaGaU2lk41yOCQ5RFSWKGFqczHWCmEq2/yHqpfnKGZXEcKYJKbpDiRtN0A1Gh77BVHrHTAN0
97PudC3b6DqH3xXLqVrggmor27RFPM37hZ+5gCapKklq98C/xyrGmqzwY8SpxLQkb/E4Kj3wJ2N5
m5PSYm7X5HbyVM+cgAN3mZOnVLUu2fBRX3AwcqKlPCbKlifsT3L7pcsm9a73fpTvS+yE8TSh3ZG8
WsRucM9mbl9eDXqHJbvHoKTeyNmp79EnD8W595uZM7QV690XnGlZ49yaxAvcSV3Ul66vZh08hhB2
SAO/vSdRDmWcIUnR2abgMf0afM77sIulro5Gq8+uHcoJJ+UrITVrerLIYPeOdtkV5Av4/vIWQXLN
m8ZoE8BwzYvMI+nXfbJRvcWQYEw5Dp+W5ZLLNkrJcZp3V4+PWWKaS75B6EcG2MomQ6e+HYveyB8T
v0TChblW18G0aPqyM6kbOy2wbOkuNpOhsvLRWrp0QNDNEy5cXNVLJdXJ7CZDMDpCbULGNXqfNvC6
oqwfqE7qlG+5V2MRFCl8RgkiZc3loZIDMXJt3XkPEVq8tOcQtLAe5HPcDftuJmxpZRb4PsA3KDJ9
p5TojaNJE/M+z4bBCFV+6aCUS8NIxZqlbtwPprLeqgW2YtV3ywhG32uDfd82vVY9qcQxz7RH7GVP
dHMz7Udoux0uRW1L/6NDyzdoonAIA4tneq1MgT1zXeiDLT9Te844pM9Ka+GFJ1+u5q4p49CS9E9X
S96X0Ymw8XhZ07zLy0Nb0N0MWXhbC027Tce06Gtb8nFMUOuoNi4yoGLMsi3QstLXtCvrJIy1Qvpb
okKEQziGg9hqoZ9WYmY0m8XKo8n8sIyRx+ECeMg6GGZZTKvYa5SzsbUJT9eR2W3yLD1F1LMzGlqx
AwGGtTZT3/xqG6fNA4XG6BhpWiPQUy2U92ka9d3WN7WYKXo5iSRwRFkzTrX6CaJH7/plA6cPF+4U
uHBTIg04bAl9Md8Sp+UrsqSvinUlFi5abfjNqwlZziJULdWbL9HGBa0bz9mtajEFX+cKmSFaI7d/
LBpCVQg/Uw/U42fbR0TWOcbFUnvqd4OXEc2aGz4iPKCGmjbkGnIAC9IuvSr68W5Imn1cTDEiYEaK
1FdBL5cuyGWNo72ZbSSc3pJyrNJIq/VEtKevqbgznU89JjgdQxVhBpeQKk8rUATOCDxoaMNl2SJd
Qeg1OySycsWE6ykTaDOyxamWdYQskitEp+07a7F8NGPnVVXLs+n1OwQHZRakgDz3ACbgYOakDsJC
ypTrTkBZeEti9wuKyreiyIqzsNEir2xhfuaZ5XzHmntWiXYXF85wsobeP9WlmkNuToZAsjxHmDjQ
x0if89Yv2ONm9DaJHW8r14bihzavUndrgaPPuRcFud/9aJ3xKibmfaBdvHLpxQk7mjngAzOAJBjh
ACjEdp4fMi3ZdpQIO0ZHUVBWJoncGXM9icaU1sGNkbq0npldgXqPwbz01fdQV/yAxfA3o2mXVIb2
WteCjJWWLip2o3q4VHRMlfERT/pxzKRxMw7oVOnmgsTDwzL6jdRelA0IDLkpS49jlT7gbuUjV9gD
I15yyrsQjexRr7uJVkFPqNjFDgVvw3pPs7k8kmwg4CqruSGsopvK0FDWEQF7VQTW1LXB3NqAxBVf
tsZkeWytlTTiQ096CqO4ZaRfUR5MtDaU/vOKBYrucyfOs0ubcIQlgqyowjg3jrVlezSOxHLXMvJA
Zo/ruo6h/pzRHBjQ2gVdZx2VucxPTSlQzIEwc1hibcLCvN97UYmJA3UXU7kxVoEt8+/IlunaY8Gn
cT29WLQkTnE02o+R30X7hmgGooidlJ3crb6csTTBXMa5eZ6VU306OMdmIZ4P41osxr2vLz29SmGF
VjpWP7jA6TseoXRXFrpBsGZ39jRZD0U56evOlTiZt0gcJ8GGLAyu2YDMblZyg+defqji/ojnCqP7
keYn3cJhBW6sv0VTvWB4z5sqg7bVzK8qB8bQap2G6dAW2JLjY3CZ0xx1RQRL7XFst71kUzu6HZrC
TTdywVehgvjNtdIBmGidDcsQJoJ0589ZFV0V3kAPxpuwdcd4IIhVetak+ZIOLjLsWYM+jHR3j2yS
tGhGYvNta+qQMHNKiB7WZns1NghLi8Wq1lnL4YpeTBR20fLWk4/xWij9h5jpSi+ewUbkzg0tj9zZ
95r/5I3WHiDnnYMjk+UIyLqV83WXaPVhkP5+ThAgE3lfr2gR3KR2ci1rshRjJpk0v6X/qPFY7qZY
69YzIv5wMAHRvc75BiGOGYsm7e0cO/FeFu2138585xhUr01LnXiUOY+SjubJF4xOh0BT0qKPWtFp
pTYIYutibCXm78azD6yFB3ZnQuvTGtLGAohz7cPSxvfjYka7uNaXICK0PorkIbbGKzt1JPFiwvpM
lHibNLVsZz89e4W586FAV4B363pQ9mvT+RU9Jo0gbAfZLjC+HlhFrDaY9NiBMeotbzA3Lonja9aL
aE90Ce38nO+YAnkM0hxJOxmjfiDxBKmY6YS5R9RPUVkrv9Te+lY8iDoWyL3bN2o+79mg/3hkinmT
F9I82bF92ymHQozq1PWJzppcFlkjc7stdKMdNr6v1jpmMx3GwYt9Ggb3eo4AVRgrYQimOYN9WztY
2akxtdiDmo7OMQOurk+DFl/bh7jWaI9WWhevcJe6bpjvbB2tzHfsAjCDbbSDRdzkcWSHvVgU0knv
PDViQKo7gl30sfmpRcWwyhtCFwi/ZVrq8TFfcPPYEdz6MhXdUZSi4dqn80GzInMd4YWwXopY+yqN
0cuhmpJpJwDLmcdYRvyjy6NH9tM7MEKFgrjARIRqaqbEw9GsN+k/MfVADd50BXIHmJAVm+Qe/O6Z
9ck7KKZ52O7N3ww+IekZYEWt093ThzIfCj3X90468um91HCWzaCRtTJ37WPdtkxksDG4hiDwz56Z
+G9pWvjX8Zymt+hCwJPwVCPeaByZoc2WJq6g/QocBrUb8CPJqmZptyqun62s9AI+2hpIIt4YHvWe
0YlopyKjCqX0jpR474QOmXh4C0UWSWbeDNNy3YroAeXoky+L+zj1ox+gudO0RQM8f7B8XZWaaDc4
c6gj1sMZE2PWnTNVTBHMY7qtZ6E/5WlMfUPp/IBLYPTNWjBdT7gKfalmvB8jRo/INbd23GU8hgAw
1YY+PgCE/lmN5s4x+1cXxcMLTrN5mFuDGxj2MJ6aROOOQiDWXpdMcKg4PLXOGf0nEJXDa7s0RejX
4qJC9ZJ9PHvxR68EIcmVinfDMn3A95fHNnLocpvUjK+DTnGN58B9UlL5VYmH9VBV3aEMuM1QH3OS
Qsk9LfBfnbnnDAdV3E5XwBYPVdufzHi8phdJ39lquscU0/PrXHcvGjbzHmseFqRuDI2WbZoPp21z
P33wHZ2qo9G9Q5FAHHRZlTb4GNAM2+bQ0Vut6AivgLRc4Ld1ZoFbp0WjGLeXR33u3/s8fXBGOplj
755tg3rYc73kSzLzCxi8A5jJNLlXTo5u0U2j+WNWtruGTzE45UcWN8CUFu9M3JrnfEbzX5WafjEu
eY8xjTtmhm0CjbQX7i6K3G3hKHafaIy5XtqcXQ99z14yRhMiob4G5Imw1el6aM/e39KBf2bwukkH
oMsaTxec2vVkrTCvKQz9FSoESs0r3G1big0HfOajxUtEZB+OmUw4s1tIO2K5/JTAhezZLsYzbp0h
wnYEieWD08/DUU7KD+qZw62LiKKtxvagehb+Aif4bQ0BfUj1OceUQSb3UzuaPeU6QxkxxE28IY2t
to/1xHktn9opoC1+RNGDZW8++yFJ3dexre1RlBAE29r9qpq7vTKSdh053vtYdeV92vq8bXwZb1lQ
jjpSi8XNf8gsx5gxeUoM7bvjfAvYV+0pk3BDseOS5SnmmmV6Fc5dVYau7m9ni3eWTRdi0E3dMcIn
htDIgFOWOpM0tocX715KPFdWTMNWdtTfoKQAQLPynaXa6U4wjeyDmuEHkHuSbkXiQaW3FQBFnyzf
kdmBdUbuwZcZ9jC04pnAKidszZkjR6EVJ8TL5bNV9tuyn1hSDfNaOWJXOgtkF2oCg4u4UT7OEJyc
qCWIUUxCJ9Xms5JzctVKWg12pe9izKlqplVdusiDWWQIlIpmPLSprFeN71wc0Rnn10GelR9mHh+G
JPlAF3OG32ZfcmeZlAFdYPfIUBVrI/YTWMsIRhLabgZEWGluPq3yTtnXed82H77I5SZmdPhGmG93
BAYfIXdlEgVujF1ESJOt3FTA/kOoOfZwLLFcCtjpr1TSXTRQXuFQ14L40OTK9iV8075iDjJiJh6v
LaXAKxqO/S2WVcd2MOoPw6pPmaM42mNntWpS45jFcb+KaF5dlTGnJmjejtXFVO8IyrBd4t5/TilV
49B1pwOu1Ng36bCJ4LqvDssOXnnVVayrZTPBk38M3Lc71qCnMS66L8NS0VqU2hD6os04RDnzc2Eq
DKdmd196dvdkOy3HfDXhnyNT4qh9weXBVbFVWrN1Es29NVIKJwcIj3FfXp7oIJZXauJfhVHgJOYi
M2Iu+MqD/lw08XeT1S8RW19KHV7OD5XMWaY0a5N72p2bNurA0ZYVETySeePNXOn5utfKfYKHW1aW
a3aTNCxl9J2W0x6ZcKPCKi6W64kx80mObnzq50xBQubxEpC+ae7qzLEe6OehKO+ik5VZyaYT2RAK
u20PrXWhK5zmkWA3ojhzmBzdjOJ7KReNE6qZIxAbrEsglgF9ZU4CoEZLavz9q7SOmP/YRnycegN7
kaaufzAaN25quhzrYlxOOg2ik5cs3QGiBTckOiLrwi+QYc2RxLa0N66UJaO1W/kJnALuTVBLz7NU
7iF23a9BI+VpaDmhGWO+LTyXOzFSt4U3OfeRH3mrSTqrQk5nibqRrzhzjCDrfQuHadrT2IdkAm7H
VZTg3djh29rEsbWH5pB3iTcVd0biRliuYIJnA5025qY2RcbYqSEMfCmcud8Be818+enOaojYYF+n
B8neadT7yku7M4PLqgtjWYsNboYrYQmVbbI48l5z3MF2sWtThzfCDnon10LXy34oZ/roF6E9VBaS
iYC+jv85lDBdawf7kyvbWF6TXNyRg2s9l3mdrCkQHx0DYYXNIfQGexlOS4a3jZwBPGoZ8TtuXvtY
4oUkGYsYuQMi66fb0R321iQpunk0AtHb09qg+IxCcnz4CFCNgY+RLr5IxbXI8+GKmta6EVUiH7ym
/EoXK6U15s420SZRuW+RFMJ9k20bigJBt70QS9cZwx0KnYa8dMej5YOPX+Pb330NAAUjHFRz9e6M
1p0Pv3vV9/lVLZHucEiL19D3LHJYNnzF1rTsOjytYBi1YwqrSqcZD6xF6BS51d7j22zriqRUvJMf
Bje7uAwqkVir0XUPAHW2F8IjpTeuI9kozVYTO5OsYDTorTV8uk4XGSGHH6cKatoGjsEtuXeHLL8d
vVn7omcIFA/sANJUZwLz50XVJcCbpTVhOlTGd0q8zAubRWFCW7foxr1y3OP8Yg9s0t5mcevCDZSe
vpYGqZ+2ibU66TOMh22B2kZ5gKDbwSziegfXzVLSRjwLoEwcRULD5ghhNgnIdpPpuJnZQ+OxdU7N
7WxBUiQVHdQcZeAu1fCkwju9EWtUn2xMeVNSmUYZ/uFShzOyUK1cjb1mw0+7qrTXqG6ch9LIUG4m
jmprwq1TgKYxxzYwiIlKnjfFkMU3Y989NV7RHlNTfHjlDLuprFyEo8TZb0VFJW5MzMysMGlm8x4X
VO2pNdMBiyU9HQMj6oiJIKOxGIMaavTZaDQUMnYx2CGGdEhT6kTnLmXRyx7y2nZQhTZwoaW23IL+
pguRigklUtxyM0F/Rc+M7q+g+xkeO+hXcOYZVkxX2JNqP/Pu8tRHT8fkmvE+Hbc66DDnGledkWj7
tq4pJUkNvaqATqtIa55Hw1Mp7JdGBywt4rxa0bsvvEDN2V2OWmdnj+24qZLsaBlyfuW44e/qViuv
7Ci58tg91v7YGEdZcycycX4oW+/cF+lRZHLLnVgGkWjvLLD/NU94tMPIynpcVKX4V9nvhDsf8yqz
Vq5dd5uGbnLsgFxkWv0jszHOtAXNV+rnj0upNOObG1aNdkTlJPE369CEjnmM4nDs12XqLEZIop6V
rBOOPjtSHwDOKq3ZAdMJIJae7IGm9k6taWR7tIIIPxLb4Sr5/l5MgrrCiz3/R+r7L3KOD22DFK13
TKJ4OWisksLo4VvpCA6eMrcCNNenxWXNOZWBjqzaIxXH1aFXS8Q8eXowMGtE7H2BSkAvYX+oPzNf
nZ2I+UfUQFuX5qVrWW0cr5E7lbX3yaw9ox+p16NOcV8y0eKJstLbuJwe2iyXd5ZupC+JCyFdO0ux
ZvmDdm1yBOjg3UCoGgqqQBsq+RBhLdXR4PZhcdvMS4CgskXcWeQfnHDFTvYwRP2tJXHwC4bCGbm/
GiXY8HJnA419cMsl37vYq62lzVwo/ZMEd+Xg7lqvYehCVBbdZIUI+TPXMJFiOqUajMouLZ+A7GBw
uEKvcEbUm9F016w/HZa8eM+94tTX/RBZ35VbJ1Xe2Rr7yyAJOP5ECK8Lqa3ZuPcNLS/iSn/DvCvT
QgdX4JzzOtuA2xQGjNEycaQ3qmMEkkXvzzH4DDYt3mrN7eGyjvVIuUjaY6YWLGm1bbDnuIIV118H
dO5GMDMke0pMy3humAifjZGtdIWFVLFDYk5bo6/0bK37TfrYQQ56YYb65s3upg9ktllA3jobHG01
wVGwBCp9LwqNnceZTGvZsvWRqk7QRX4NUusS5YA8f60a5PEGCz9Ft5nhlTlOUr8p8g5JktEvGUFq
VOapV++5ct0tAsv5R0ZEZkxdi3IefbqxyVCV1dTkujo6hk+j1BR29T5jHHLDu0wnGrEs9ReNG+Jj
I88fCkaHuDhaixnSBlwNhjMdkarQSecuMPESA5Bv9MxIVkm6kPiCn9yyc/hdeTBkxAXNbfLOOQ7N
a57uBjw34aQ5KQzoZTWafVbtQj5xOl0JQ0N4jMR6Z8VdfT3ZZInqBZ2kMJknyPlRjeI50qP8rPrR
/p4z1z0jfGjRkObG18B2fOT2CHMz0U+Nh/g1oAS76uWwBDlS0wdXoLQBC8FbXs/pDqZqQcdkdY80
lEHWG9/QjizAQEYlenfsAH8MwwJZvfRufy9EG33GWl64q14WCJ2TYsJs1u01ft+Av644igGVTkgd
6b1DUWhovU0o7BJhHsqTtQA1hBZn4rocxnkab+TcMa7yJTWnlhXzOsWl8Naim/Ge5HIfeyVXmd5X
YCejfRdHlX0mOnWPJa572+FIGBbTnK19RkU63Q8d+7IWEhKfWaFZK1Hb60Q4fiiVrT4rnIBQco7F
fMqYwW/7heDsMKnwZCyqMn/vLWY/KwtjujV2yI8FrSKuU32vJZ52IId4C33drZh1sReUUhcMr0az
u/PsiqeWsfQVHfMMBVv31ojsR6el2kZZI2HgWiOLc8YzDjbP9BMdATwsxQGpg0iCm9m/gj8Z93ky
MfaAL13ruF2ceODxtRctHgk4MHqPeTPd5eitXntHpld5pZ2yTFuBaptrp7P3ng4JMM43uejQLi2x
dxPN3Q/PzbRzbiQLajDrU2NEF5Sdcr+m2njx5qpnQ5JvJJQ/lFr7rNtZvU4Gxgo6KH7YiFJHSgnT
y4bWglDOmhY0A8+Kxla1Ljj+rpvCxpVvIqsRJoYAHrKGw5mV/z7jLl0vmD1x0sn7/MQo/EW3OFMh
NHuqS9r+wN3GFVHkyUq2nSXBWXNKZKX3GBC4tL4z6iML4FUutTdvRemlNPqy9nr05UvWVQhBfGMk
oZMQBHrAzQA9WbbsQSG9X7p/9azTKOwzraMoccxHsVRHTCqOdbygm1DComqkn3bHwZCx51QN5uMg
pxlqOP2u2ETNs06PtSVcSbtIgxH0v9atgWfuqIYAZam5kotFuZ0BWx5wKnF/WDxiO/0SLglcThZK
gCKMlhFWgZ8mHpHo42Wdz5DQC108l6eN6pIKQ8rpPsO5hbEXwoYoSaJ7Q2Lsj5cBN1qESjJgeolW
28MWF964MvkMTY0d7nAVFXlxNibkj+lEacNmYj6jv+Iwq2h6eNjIUhqJZ6nr/lMSC9YujZ6XE2LC
QSJxJiacLGlgSsde5zjlXpaymClSV7YheCTPKbXWMjbZDU2PnHoJlRDc28gaHzrZaG8o3jGQwdl4
w5D+2k4bXL2ojlfY0Borac4YEqXpq4cvy8bAZR6g3GMd8CVrkm1FP9hl7OuyXNrQwnX0xZwN+Yyu
ghOZcALbxbqZY5V2NozcuMMV3z/HDO7pR7rVXWfY/YbroO8XaUeombT5gEmoy8wguicb5duYXdw3
rN3gjjSVIqP8ZpjXeThad9Mp9ev4FpT44nKD8SJenMsVCMZJNlGEMscr9i7PHndBfNdr+aC4EMOA
ZsNZrmdvzNJVO+Ytj5IW1Y+WYabhJHLnehyGp8Kw8nsNAbSkkzWW/AkHSkxJEyuybtuhkacIzQv9
nElnqlhlsWdubLsH9+xqB1gh1dvCXSsOVwUDwxYRKG2NhHNFLmFvZLz09wPNEz1I2zm/sjW8boJq
yjAv7up6ZLw2dmwAnd3bLWbTRWycoupiuspRr4lpSM2uwSALYnhm3mCg9Ysrs3zAMAfDVUgwFLuW
Q0Lodi5Msa17x03DkWh4zE6mZsJZBZdtOnioTjw08vryjkmeLkPce5hXV/CaNZ2DbsKYXeBNdWTu
CfrNOuMcmxTfZs66xsTcZbHbjT/z+K1T6RRWuMyuuGpAkYqVVTr0BXlS44sPSV4+qrlBaGrWHiYx
dmx+CJw5bvPJ8/sN0hX5lHkVDeLJKnPcgYbh5MAut0E9KfOlcZqqPPlxpOEOPEfWqgaNg46Cq/jB
WL+zth7eF1+xOZnXLTbQBc70pG2glByW9mYsNNRdi43zA69ZoLFzvLk5IS2Q6c7MfOxSxCCISgBD
m9dknfIw16mAMPIaqBDgF9LGg7yuyOGRWKPlqNQz+Z66wEtBiaUIX0Gp4RlA8wHEOh5GyAMGYcA6
jMIQZPDKLdwNwjN+o+s/65Pd0XCYmH2vGJzWz53Ew7jHjXhhAyoXWAE2iGgjjBrOuBrd9iVvDZ41
hR6dd4Gsw2WNuUzSfHDjOBJ492BiQzNk7msLtSem491alwqTkN4FZMLiljPkpSeqf+oAG+1Beks9
8gb5qoPGnsdqY8QTrLfKUYAfuas5bGsQHkuQ6K131ZRJm+2k7hosJJ4n8JPRIIjWWOBRKcXZhOKs
wYvDvkV4S3Ft0yb4XoQ/P8SD6T/jxovBBTnFbXvG9tQodk07pXeDaVbebvFQeARMPSUapGXuP1jh
+lNsZLAAroZUrYSdaxiPl9iFWJcUwmC02/i7NYkfetN8XJRYjGdn2rQTh7OwMGo8+SDhoIaLIfEA
wwucr4dsxqvenznAzpzNn303RqhONAYCfDTkRCksE/IQLhJBUPCsnd2FjYY/R+Dqg+1fTeB2J8i6
2t9x7YGHUFSm3Zb5St2FRhwvCTPAwSje6HUlOVPQSu/v1GT1/pqD+sgAtS6T5D7S8ZLeLKMs7Q8c
gt3mrptSOqKQPEkj31rfSA0akJFImBJYS3WLJJMV2kio1Dc9VltqbcsBAWBkT0zcbGGlFMpGr6X/
Ir7pV1NJl8toOkT3GRC2pHvAbf8KPeKTXdZ9XKu9fUwPLP7RPzDinzDqL6DlX2HVv7Kr/+u/x8Fe
N1/VfS+/vnoM6X4nZi+v99ff//P1/7/CsBaA6D+HYR+rtP/6/I/7/q3/6n5BYi9/7x9IrHAwjnNN
E3DMMx3IUw2c+ycT6xp/2DpmLgCuts3cD4fIn1Z0rv6HaYOY/x9W9icQq3t/wEvbuu9jVKfjo+n+
O0CseUHW/8uD7vKKpAkyAgPAJtnQ+z1QCexQVvqU218eRlWDvzYaqxFYyzdQYE82Dan8zRLS7jbA
Zh0Oz72B2Qj2XciE3uMKqYtgsjznTD4SWzEK9kXV7tAjF90ZSAU1eUB9ZTfvnFUvhrhcq4s8gPau
pX+5c62GuyKZ3eKNZJwm+jBLs3WuYidtGxIG9JQ0ktBqbFleJ7rWT0gMCzCRhp3ELsuT7qqWtxyX
JSdGA0lO9i1AIvk7f/lK/x+Q/K9PDwQ+RnXk9DqWj2Mgl+t3ZFhHXpY4ifcF7lFlNE5Kq7B2hTV2
0t0t3WU8whwCTck3R6vUiDZ///L6r8gyr+9iJ2wasNMm3xRv5tend8lMsAnNST8zHWw0DfvatGmU
Ym7I0GIj5ymWtG8SEn3ZFa2LyO1mssDNjJCjMYf2Q+/QqKYXV7em1K8Icmz5s79/kxdFwl/uIxYY
E29lbiFHt/zLbfnre5yRnBiJNMUndmijhpkhNiRuuyk8q4ebqmTvOK850uX+X3jK/vbdXF6XYFwc
G7FX9D3Ko19ftxlU7daQwZ+x4p5zglFriu6Zys5gEDVl6ZBe44rS4yiRJDRmneDvPzY0+28f27U8
HdIdl2CP9fU3oUYMJSq0OTE/hVu4rRnaE2OwNx4k4hxqrLeKq5RYHf1s5q0a7vNO06gIGCAWXJR/
950wdnYsrLQJ7EZG+NsSn7hJVGRKk5/YdvHIbRTRyPQSbElxba1TL/rflJ1pc508trZ/EVXMoK97
9BzHjt2Jv1BxkmYGIRACfv25FKfft+PnVFLnqerele1tbxDS0tJa9xDGL0ozBKQvcZLEL727zkoc
kYFxAX3++WJ+J8pAiot8BBgja6QX82iCd09lonNZ0WjLvsED7iJ1ZhNvs/XokMqI9UwiDnDpbQti
R8h/9P/LIn1HJbHfCTSHVcJCtXyB9wZaudiqSMiJGkWJ/YBzAeDXLogWCOnY77WpQrhynLFWn0oE
gGIGIirdQj+2Mq7oojme6h4pKbYKoBOYLf+hhSc3vv55ZH6X/A0TD1EQyx5CJpYY/g/Ci0YtjVR4
W14XNSkmgatrl+fjLiaA6bmoYHYeJT47dtEgrGhfSsSh/vJ8/jFYHl6syNNi6JginkVo+33ZpIMt
GY9x/9o1lKGdfUX02mgPID2yRpAVI+L+mGtVf4Xg3xFRlaS8El1w3nWwYxkKoq2N/CulSq5ws8Cl
pZYUO/88XO+MZe14MUjY8MHn5An/g6C0BKaTotuCVxo5IHCP1FbRH78ftqmU3d4M9LNAfCbtzM/6
Fd3/9ZDW2+o8GimzyxE8TZWj1bBBFyPt7eBqdwJk+4SzBqjmB6hO+QbaL6CG6+99BwW37srdBGU0
ZIgQoRr+skw966H234HSp68BiwUSfQAThcn6+8gzM7th7mb5QlcgqkBxuWnEVMwyLYQCu5TYHliG
2biNnvAJ+Jn+GU4keSo/WnDYjYeTNsHf11D4PopjMEkyEsFAAVDP2n03LZBqGdsMDsKLVKwiVGLH
Og1vfa8I1musfFaGQ2QzVlI0Ri3rTRfK4GhFwEcwMUehxrlQLQi2Z+XoETcndGSZJks4t43AnSay
j4cyjmAKrXMSzQ8SKMf2TLe1NtQam8ZuWiWjzwPq6QrzJrZcZCJ0phaeXRBVKy/j5uaoNkkgQuMp
TpBNoSOGKjsJBnqnfL1Icwc4TtovWGTYHpTLlSPeZnODSWIN9XUZ426QJzErb36kvrhNN0rVGQJM
TatA4Dg58NQLWiAmB4PYZeHz7M4ekwzdHvKMeegoV/5lbryPmox+4iYJ7D8KMhGi979PDZC/XU5R
vnnZvHZUiJ7iCCgxyeqrvrEoQUOg+PPyeh+NfMtkhCNqs1L27vffiHTnWJg2MF+CTdvJiLSXDX/+
mNRMPzonUfySVcHGJDS+nsb8NiGwME//fBmW+vXbokDCILYMQM4onPPIkn+/8y2gJeKIuH1uw66d
Ahih9E9/YGc3EI0KPGdgFmdJX94jk5ETcWQRgR/BegxFuB3ka0NNbPJRxmuyNH5cAtWkK71BL54f
aCG65X6ItqW/ZhJZny2QiCUSy1ns2cVeuMzDfkYQMLjMEB+xK3+GMPnBZ7+n7RPUFM3+Snx8lziA
tU9d0g3umrsFkftuu67jrOjMMCZPM802klhA9T5J7LzZeQtpMwwvCg+JYbBN+MTxkiMxbENdLO2U
hp9u/OwRvq590x+wQ1UXpfQDGyKHbXQ9aEGzHMsz2jHYih3QnLM5tbemLasz8VDw+cvs9d9FtpQM
KGXbJKrxBKGu2sn2X1zOASbB1led/5RORcDawmvaXsDkQIxm6f5cx77rorxzyorFLnFipQ0ptH3Y
aBxkptZrb4nsW+hPjvXXRlRJeIE1oh2HAcYM9XwqXDB/i8De4prj43SqkR0ITjJVVP73K/sFt/uX
+fkuy+TWhEe3zGOp4AVBvvf7rU0LIEMUNtcn8Ic2Uk0KFsHD1mxl/402S422wDoh0vic+J3dH1un
93ggS9wCGD5ubexNObpTtPafyFIVwwGWN2D2QVQimnQl1ZX5HJpG2uimCZtohkpDWJvISPjCckLI
CUu8aPUYijYPGYqJcpAz7Wm2I3yEK5Jf8a+38bGhsEY2/f8dbP+XBOvdGk1JF8iu8G1IOXZSLnq3
Rj00s+M1BrQ8t0lPdHhLb/0iXeZ6z8myyLu/hYV325H9yhDdHB9OKP8ja/p92FH7JWuVS/Jp1B4z
ZAJ5yIRi72d8wkqGtJKQ0kVWDIxdgFbCBfoNHSkLQY9RAjvbTABDxjSrTtkUpgQDFuSM8hFCeV8X
tJB5Z+nYqH49NphyHUO5NJSGEEsaXfs4sMuzDwIWjMcLGiFifnDhsHElUV2zN9XxZM+pfx5teOXc
3H8lCty83QQIEh5c1X+eqEgHRyd3l/VTUawxtleTRk15n6HfV92hSBSqFdkYFYMYEb4vQPIpNZTD
ldvoANyOLfI51ypvnfA2a+ll7QfTL/k3F+2vC5PpMD5Aouib72HVbOqhpdCtvprNa8yHcPZcfGTS
CmKeRLYgCEd9MiZK5zs1FAhIUFBzW+8mcJWHOUqnhLevlkljnNQv6UB3qegQwViwPa1nFsO8ASIF
qOxEaHCfUOTX4WPcTAC+9u7iaaPPUpjCy8jfsny6nAqI5w2eno1B9VYVTEV5udRrhi0lkljxaaba
Fxyi1lm2Tybu/fJZg8vPDkE4QbBZOZ+iBhvn0ygQbPVNvc+jJofyFUyHoXfNdp2JDmywZ7zCP+XO
mBbuUdZQx57WiB6X8yR6F/mzBXrZdOuMU+c8sGMk+nuk4lg9bTTCOvwr+t4rxo9i2Zr6nNEFW04b
4GjU/ETdUzHdJ/CuhvTVaymGfy982c8LUs8IaP8QejLG3cO4Hz3k6LNuiLCirN2oiTGmpWtxhyUU
sKzzHEt/bIofRdoFqL3uFy9IVXi7BT3g3dPmIc9dfAxid4rdI+ATKRE/EllZNDeIn9dDfqzmfDLz
jcFqEsGwLGyNjh6yzg+GyxggYJ6emCsxpCL6mi7beoNyCLRVvK5jsKAQl7dqvTT0l4C8WnfDmAa5
MCEBdpaljj73yONE4yWTwzjZ3gSkLR5uwWRdYjetQbrEyJ0nCS/T25sOuHp+5qKywNdt/RgOr5St
6RpeVbGSuX/hLY6TJPu1imqdnJeu8lq6PiHCKMh0QELjdnIaHE7wdUGPzhV7xBhFlH9Y6YXI5L5C
odA0p6RGMF9e0iYS6fwhhmxY0pAUwmbViZqion5O8gxJ8usQOXBGygEj5bW3RO2hiK5xzVNJc+OV
KHmjO1+ZKs2OKGGaMUfx1gu4dkKWvSRaqg0tODenjTygi4HNX3roJhfkwmc/9zu+D1VtIZ50ng7o
mHP0ZmT9VJfsIHsvxtMUjUR6KArtmkHYnB58LHe/l4XXBfGpKoC0oOnRTDUvPRxC57FrExvyQZfk
abIXBgENdHw68o3zJFTL5+CG2FtFL21j+GCK8x97yZjxbU2BPtkjilD28XgyLPwIpZjFjnMXCkRG
DrRQFI/CwTirwLoTkQZOHKosybT2hqY26jqoj0Ta4QmGetDPU9XpsmO8nGLrz4XeQm+5TSuwxPSp
edJye4yZWXxDwI8GHBQXO8Fihev1fAUnjPeQ6rdDM8/Y+GANh+KV4RpAgfO1+1/3o6DSDK8U3Are
Qweujx9xr0ABiX439kHIVyeFx1j8mj3ZNgr+ZFI59uayaf05GJpZo/a/clwRbZhWcABE+f82cEvl
PP4aauft4/8Z5LfPUSnwa4gXsuUCPOzS5te6jGWp8ASHqr3cDj5c3WYHwDsv3UcO4EiM7aK3B9Vv
88RU4+StVX7ZeQJpY+Tsi3mNP4hW94zS7EOEzKnCUmNTe8ocGZ3S2l1t0osunc+bDdZ7eBu/jWAv
WUHEtbd7KnxUlgZ6M5gGeRerBnvLonl7tG/TI87qhvGJQ2DT7jFKGnvz6LEVTJbco5VJIoGBK2+u
AOGS4mlzSliXV9wptFpwVj8n0qZXzVVyk/aveKUa+b0gSgJm1zgV9tLfBtTZzMY/kGHqw+QIwbur
q8vNj+CZnXNbRHKPptQ9a1pUua18jIbnW86JP7x6cd4xfcaIjJWbVzPJ7oeRWrb9g/5sX5DQT3lB
itsuBzhQ9vo7HeeFedJN3uTlqctT/m4BKS4PLsC1J950HbzNlbIaxZScfw25qGbF5SwIuvJH2AF6
vrySIJKB03oDOqBPZG70Ag9ycKauBJSQZ3x5VBU9RyawmdQ2GwoGlGx4TAWcLWwKWc6a/ZX3kIqB
YQTMGybZehWIEVuKiyns3bbdN4CWcXVH25uyoSc8zecRJRh5IWmMGmQoNP+/toa6HZxmlLKgBPpp
czfXEw1XUh00ydEcy/v5Oe7QdGqP2brZuW9Qb6BIvASDT4RJVdHo9NggaM1HFqQaxHgZCbaq5Qsu
chXxBnHiHgGoX+XkasJwAhR20XDe/baGYxgEF7IqGI5z8HPN4KuMQ8puzEydbc9IzPVmehoCU5iY
3trPW19EPjJEAdJPMI5EnZsRwPPmekS5SYV2+LxF2llDvcpO8bf6aTrWhhHwtG/vdypLnxfaZRh0
HxCsjfhX2WzUlUUIGx+aXVGuGDwG0lN8Il49e4adIz0yr96KLJsXNSrDJGlQmX+ZZ8PG39jeSm8Z
x3KqhkOEzO+KNFnN0bdtOTt1+6mhMBFdt/hscKdTaEqK8Hmdoix6AEe1sueNK5GmOnHWs4Ony8CW
CpDVgBp3XzVdzq+rteEuvxjSM7SqDchZIENo0doiZa/Z7m4TyHMxwEXKWNASlqxCp/kUGxk144HS
hReHtC854L6EeeBxJGczxBN+B5cR00p8vVu7bbRRZqcbHViPyfc2ktWERfmd1fwI5iuzRW2WfKw3
bZxHRTJNVWGTg4hfiLfMLwgwYMbOFWwvO41k5xD8OV7aKhUy5baATH8HC/aXWKzF4L2GS4PeQRwP
kj43pmXj5PzbgCxYsiM7WgCQbmyofzugJrxEUZsB+z59cnOI4jmdzzUolgeTkNsM3xEXmAf/y5il
lCbOdNJnYFm4h4z18xZquCE7ze6wcNj3vJ6cMkkioT3NLG8rdCFn3rS9/sTQmVoslcfeyduzHMCI
MjxRFKz2tn6Gm6aZbfwTa26jCdm/Xbzl2NpPdD+r9yCs7XuR5zp8YkXJlpcMIhuf4ORuexv45kiW
ck62mN1t0wo+C8uOxK5K0dqf/Jqy5JREIuyl7I/eSvA2nDoguJcVcOjO85Wb3msk3nG5RoKZgn24
0vn2L83Q2VUOWMiWA0f6RLyARCRaDJvL/IaRyAOmbmmvvC7pNL78+qJICbY0HBl42G8ntq6stgQy
SSd1CGbjZ8Cq3wqNyOvZYrTTQBLgGlWswvAAl3RA5rsYAC8/oo8suefJ0MWbr0pwxoxHAYTNeUzm
xl6W/rngnB6VWOqYkbaLXPq2zXjozGLnZJIB3iwBD0LOahHUbliNp7cBoQ5sg16dxjbFCtH3qtB/
DZok/Uvh692BnloO8YEZ7BPcrBHYuwN9MdFDoF7tPxZ9D78CNlO+sBoMlvN3gxPaFdTMFF4K1EIG
e+1/Od39frazXx/bXo0rosjj+98dbJVeeseMKAv/Co0VNWCugnMAK+nPX/Wu0MRqcjEs47soWfH/
sT3W/1dVxqT1kGakkv+ZI1D2AFcNEgzhh0TQsyIix4V9qBpLCiZJqEIe2a/g+Odr+b2EELku8weJ
J26edjjz3P/9WrI58CnfVvmjoKsWv5QR2j/DaRzTJDiiV/n3cf7nF8KvpnAQpxgL86zf1SzqAoxP
AyLsYVg6Noq8Zse/TDDXsmXNnyv7zzf4zoPQ3iG1Wwjxno98G+2od1+4NAgDd/jFP/yKGGgZ2qL9
GgdrFJ1A9KbzqZLZpj5qE6zVodWdjefwppxHZwS86PylKuf9PtO5Io5SyF3RGhX4OtAd/H3MV+E6
JlmD4aF5W1SGvI41viCuSFwv07m054RQr6xMEbA5kFrAr+EFbYYB3+h54GR/itoATvUOfgjivYT6
gY+zPjLvDvURzpN789bPkm9h9s/D+v4x8uBCF7M1OiZo4qXvS0/su8PkL858V4y1jUwYrPEEJZ4U
+uPqQGa++b9/X+TyIO1/cRy/G7NkIRvxU1fDd/i57S05iKkdjNAygs0Ikv3/VFqLXEr+HrgcFga6
f+E/wkFgMirRc1ndvW1LJMn2aSQgurFTGAe7Yfz5Bm18+f+1JeqzgvYTMmuAUugU8+/fJ4VZt6VU
W1TjvOUofDmSFur3S4zP+/8x1Nmv4tGldPDg73M4eB/qgH22K2Ig+cVbKjJHVEeYR/7Q8vLnu/oF
xfivG6NWyFdZQUE3IISk7+O669KXScpiPKvNd4vx6AOHYyi1G/q6//e4dfTQ90BIqa0KSCgbp8Ud
YGA4t9fs1kBwrMW9pPJz44fUHtz7NotyyFtwgOkJ32WQr7wFAK9Py+nLOAx41B1V5Ye4kreN3nwU
jns3xg0oVRGltptgwYUvvoczYiNdjTiJE3zIutYbllvQvbMAMqPnuLRmQxVQjQsOGknZHhqnkjyK
XwkKHFI77eu3tIIMHUk1KKc2jL0dNWqDnM+jKSB8RVBZF5sGmNlHfOECQzPOCZ0Pu+eRFCvWyV0w
NjaZc94iIOZSVmTYlakH6L8epxbFjG7E7648QChuoBn8p+QxsG2iQ/SWyPzMoOisGcZ3G1K7iSfD
TGWJs0Ud+0eZ9nxlW3OqmK9cuhUlXI8FwbnyTD0fqZ+ngLRXBHfxCmkTkF/sOrYYMM6KOuv6dg4T
Zh2DAeEhWJLzAxUYRCHbHQoAaZ/tHd3nBiz/EIAe8u/FICReZ/kQh9HwKVrFvPWf6DfYjhY5oOvH
dxhK00T4VEqqzRjVJCFwglOhBs9Dp9kj6fz3ytFzTK+ieDH+ixct65TeUTbL5Edg7FXtH6sO5XVO
wgSOZdpjHEIv/dj1oIMhpC7+BvAR4ROqfXtSMw/SxwrH2NygPIT01o52tCk5TYtU0RctC3c8h24z
mVeru7EWhywk4Ya8nnSt+oy/Fvw3+A6xbbn9ikUD/fA8vklb4nYFVaCJEfH5lWdR+LZ54tpNdtN5
mxrNz2ywS5qaI5sSIGIkUj2YRHhEsrxPuAyoND6UfGcWnwjiffooO+E0p7ZEgmRX5Ll5jNYywjqk
NNm5REwJPmKAWhi+FRdUMvqHRMXQx9HyuEvKqUExJUQfJGNSQ5cBsL1j9RWvsHuaz7lb9odFeKA/
oVROZw67lJT8LrpOJVpJVhGqMzK+iU2JlVZYQFcfXFTSEX0Nj1Vf6g9b1Uzukb0bwZjVhdRTY2H0
rZD60fdCea1CJ79uZ5R2o5ESNNiX/GLuoTUXwqQfE/yt6OvL8nuJbvqhKWAErCEEnygTw1W6+e1p
hW0Gx1RG6BTW6drtw6pLToY/eZlyHnvFZ1WfwT1k3wdRN2c4Zg1cMYENQgGz71GG1OZ3CJwM484J
YO/irJF+bRwYqSLQ7SeT+uXRBeJ5FboCalkPpfgmpEx3UtgN/RirJPtI8RD6QzEF4rtHq4fzjCe9
h9mvihJ6cuccvbGdHsY5pOBAKMBPbNFXwahWGDmtSfdZIjLMC8vZFyvWlbH+Nvph5QFplRPHnLIt
cJUNovRHip1Ce3AyR121OGBhKORN1cdltrpK9OqxvEYOfZ+lRf/VrXBTWZLQvR5jz87QDGYBZ5AZ
zj3p7C26AfMl1W/nqoTl5B/wa2i+e8YEKAZvKXBt9J2dLwao8I/BcZa9X3rb13Gserg3mQQ+uG0j
M7doJPwar1fQPjeDukSsEeLYuXCL7lYvIRBzpNrPBsW4K2ygG3mllkGdfKn966ixsvxB9ByZ9Zur
s+wuxNhyN496OlBaRDw7h8GXHKK1D44hbhx3sgjVl1Uu5GRIYU35uMOxYqnhupR5ZJHkQfiVznS/
C6Dyo7JiAhQ02unj4nX1x7FYJ5RSEOB6Gop1+KwW2fo7lLFRJ/MUvpcV10fHFR4pDidige8TLqm5
F/5Y4EKyzdXXqpUb1iRu+9z1EISknL2PgibCJZZ1KZRuiFph2YVfxzSGH0W9f6btEMJynbJpl4Fz
50Sq85s4dXrUBRGG/KockppDSn5W7aJqHO5jE9cnAj0mfqLckgscM4t7cDpgO0yhnnxElc6zXjy8
Ruf4qwqyJ8M5+Wkb2i09D6jQYVXQ5j9WBuRcTIlG2TJyVxC+Isp2Khzo2NaINbrFPF/GopbngTzU
w0ptFE8CC4PXYJHBpwqJwtcZg+4fmgkOd7v3b0OABWeXneIwIDzxSH7p7IBBzzAlx/oF8kJ3DsBm
g8yinHxXrG7IXrYQkbAhxDkXT7H4IqExs5djZ02MtXoC2xVw/bN/5bldcKriYPxCXW64hzWsLry1
EY9ti5cUGjjDcUkIuRyD2/KuC93pSunQ3Hdjpj4pzClRz5gJDv6wznfh2rJ4qGl98IJJX8PANJel
QfmKuk3aQcZHUZ7jMQhLyh7ickPE+ybLCvVx89PiKSWH/DJs6fSJDT+/YLElt5vnTGCY4vLUiCy6
ocPtBfupFcgZwh/Gtgss2mnLnf4ee9TiPl96dLlAhrgnZarhi5x0mHO43rYb1Fn1NUAlCAroE37C
tgRnqyJvl2OQ4Kzq0fPbz3ILP6RzHlCZV853J/PBoCFUEW6l2ONlQa6LJDcl7fSmjgIkoI9uj1XX
tGuEzG4MJJV7qizNnROu3XMzqa/8DtyWqfSex5YMpoKXf7eICvhlJL3ySvTSf9HYIcIELIx7C9RH
P5X+PA9nTGqDcI9JSHIdZr1KT8JFOvMKr1V5oI8Ly32m331I8VBGkmmbxLxrgwzTOYd+//XqDAlj
HaOEiCipmGn0eIvyrKbI0H4IltD5iJYE8j7xogpoc0Kqhyov5/ZIy3ctrtuy7suDo7oIEGKWec45
mcdxe1hTRDeLs0093IMYFlRJa0atN3l9hcJArHCGSshc9lGrM0Ry6Lgj8qW9/JNJMFNAC7aJb4Dr
Zd7BQAmorycO4tNzVHL6s/oLSk4RfBg3h36eXcwweHD+W9yu+rQFKENBHl4GV+gr+FiDe5nCp1/P
aMh06lDMKA08CsdS74yfN0JBWMnQS9g7GGY/QtoX8Q4/++Zjj/T8djYcNCtERwbfvTG4p3V7X1HH
v00awukBgNyGx99WXlX+VO5j+C9XE4r9Y/WhWZ1YbAHD37lLe6BOg8gXKC3pR1ZGOKzS6bDGVQy5
GKvvnvWQ0t7caw+5omPo6abAw5TuLDqJlHn3CBcOyDG0K40fK7dw0ZVh1B9zE5nbuqRMeqhQqLvA
yxnn5Th1i4SSWKW8yzpXknakhiaHcBLdb7xaJsRgxJLs2yoLx10S1gGlOGp2z5501PdZkJoESq7+
ue8zLzjmc+Ejg0oKVzj9nt48UDSkmYr4AYZhn5CYaWQBmj2RdOIDveuUS/mNIDSkaDZK7HMjfLcW
cazbBIPYo/RRqohuPWeO9RPN3DazrluhldN92bYif8oL+YIMeYSZ2mDaRwO245ilmTq7bB4uQSJW
tL+S7Rq75+ZOBSWOtYUSezlI5H8SYJpy17ZR+6i6Jj4ohek7ZuMh8RUtmG84t2/Y2zW08fIlu6XD
mOKbipIO/kRsNuG9GIvgMQFABMdvptbDfGDC7MDDGcy2Zf1RDt2YInKIOMyIQOWjHqxrjl5y3C6o
GiPG57SLuGx7LFP9bmhONSoV+GS63lFMRX9dZ5Fz69dLeO1LmpaQEGleC45FB9/P5q+dTvR5W3yM
b9yETfgAFXUYj9KL+zvwg2a6lMpkOzEaXGaHOsc0Oh5niZVVm4EhBRCJrC0GAstxpcj9uGWq/J7R
9x7OCILhu8WitLoctbpjl2fzx2m7OZT4lX/nErIHdp3ypBOBY2kni+eqzL0XKm/LCdCOQKJKtCdU
Pqt7p3LVfsYI4zN2SE9IJ1FQ5eB2Svys+tLjV9fDdOr7LwE+vVca279ll6mlSvclxdGrTOKtVef4
1oXlMu857AYIkdX6ajZe+a0uggTRl9z7XHv4js50bg8RZPbLgJLxM8V3HzcescFICip3QCYB+6Wa
zj7SsKEOv4W1PQyvnWWYRos/vvZz6uAJjau4Vf3hyHLZwWju96Mql4le09ZTLExMhd0wrsTIkTpl
Fd02cvRfi6KY6p3fcA34KCQFrHP+7p7yF3MCx57oEk8MH6p4AZAToS6276sWV5l/SU5tBcIiQeC+
sPFi5SOc1MwXDg4/h0lWzkU5RP6TxQ3gMDPX8FtXR36I0AB+1XMq2R44eZ56nYGG6rMoQPMqVddy
BVSC/Sopzc0yavla+9NS7mEXk9ginbR8m6aVtcKi5JymJVXM7zNdK7h61TzjgDgHVxSpcyBTiGmT
zAMb/RECIc1OiHFjq7Vyfts5pCMTBLzBiY7O0IL5xZk7ep7GpvmSSCyE6zEYDw0qeu6dNon3SHct
FaCCyOHQczdFczYkVVdEv85YXQCItwPqDDkG2qPT3wWF8XBPzSwSb23dCAq0RF/bIlKYREhitUUV
1vMpn2NaKbigVzVJmjraY+y8z1AethTPoMu2z92ou/qD33sG4jqSTOgAMXkRAd8rJMya9ey4ftWF
H2KNfe2u9oYy+NoAG3W6/YxjepWdaJjVCxTyosezaM9pewkt0b9oR7i9bLjReijoX6UNYmLs8uuh
m9esra/XNPPhcY5QDT1538xUh4LdAsxb6JPScig/53kdYstrWCq0UWDjWJubeRn6GPMdcrUOcy3t
tP8eBxyh4fGDf2q7YzTQa3vMXJ/eyxmefTl1B7WG+EXfV1rWPIfQAS6F2aTW9AAQRVLc/o/WEYnL
OKLIt6LoWCzR54hyGxryP4u1jrQNhwmXOkqjPgZi8loguMhJGLyA7YOwDrfkex5m7hKfwVVvrLfB
G0X5RUtToNjcpRS6HE62GfxMtgjC8fSsCwoK6c1EQrncuZVw13CvUdYe6vNGd4unxZaHXM1rgPDq
jFxsM+HZfR1obg85qR6UxbgH9BK02SO6XrKM0XUdijK4crUe1h4cUjmR43B2yIeTlNB0fWB6/aEG
hXTrA+YidZeCiLmiND9OaXgup6RdV0kVdqaSWuJ9qXRjwmPeIW7cHOH4hr2gdtAh8LKR+qXHDEHu
jC7YnAmpEcAYRHhM1i0Iz/T92mckJhrI9XTidn4P+WwXatbOEbRJ+92FqLjRpXELVR/7eBSYuWPk
ikzo5g80H7cYVmIFyv5KlPl8H4GOvaAOXN4geI+CqR/r28rDb+Uogxaw1ixoBEsHbWexGBSKSeHQ
du0kLqJLh1/MWU1o1E5Liis35Jy5/i5xJK4JrXh74t2UhvowBdv6MJYOHNTcOM2RDJQTYlbJKDqr
GIfUAxz15dXZsmWVqNaZwXtAQA0DXIN09Dfl0sDejRW24ahrO6iQwvREBpF0Qo0Xuojq+XvuLLbi
QkaNDudWF/kJntacOadWeyngHH8Q3T5z4Z2jSueOF4gtYNk9Y5/15kqHJfDmo3GLzMs63rUplqUH
34309BnoA7CJHSx11GjAdFgGufZ8cEUUt+5yTt7tLhzIw28XGm4LBlc1Hg113Fw5SIkAZUcqSUmw
dbIFuuGvejykXSRoSTlTcYa3wINJltzZBWDrLgZ8yKs92o/h6wZggbmRiY/acXvuc5On2JPL/crD
PoQIpEFWBVvxA6dckoK6kvmNQxgeXzhcmuJjUiGYSdYV+OUFGUx8pcIEp1xCJAJ4wRxWD70Jsltg
kvn3XHmMfGo2hLJhKlAZ2XCxwt7ANU/pEul7HFMLbgEaG93hpMWxiDkNWaGOxINH+TA5iApXPo+i
RXkwYGP+ZYIQHmFUjyH+PlUFPFFFjxC++9Pkd+7nWI1YFSTgEAvVbCD0x21FTjBa7+Ato6/l63GG
1NV0AORFOQvsD2MFOm3sNuCgeWbQCTGisdAITsN72SWrf6JDRJ/VDSAWHvI5mAm9DnyHcjfJBHgh
egkDSUG3jreBlhrasjdbT91cJieAEPKTWZIJ1PHUcZegAZKXUBUpYkYk4B8Gx2a8YxqiDk5OvaL7
WGcCOEo9lMWBDb0CeUW55H5rqQDstljK+FjPAOwOgdUX2YaF38kj4HTARlp5mAP5b4OezhGRrQWv
wGj9khAt5murYCcPzTCnD2OkJuRSnQhFb8jDVIFav78Nmsy/ToumToAJZSv2xl4mrh2n8F/xCquv
FkeO92D1qj0YMP8rrBjd0WdIUHAroxF12QTV/PWgzVqhpKPSKTvqokwb4q8KmuvKgxt+mmITPTsZ
qjR3VK4wGgTI0aIkL1vvCypdCHq3ADHuehAm7jEx2FUg1ObDahgyN2qP1pDiE2JkyuzZN8nqyM8x
UFMI1jNu8QcTIM9B3aXP7tKmDT4PoCywPtfNlwARqc9q6jFaKDtqjyAqAUphhBCKRn3JHePm5FYL
ek9kHrfof7T7kbrLS5dr51JVLOqDKuvkw6Sn/mqKIOBzIq9vqAskF07mps9UjMuEaZDHr9JHyQW9
3/FhVqt/WY/95O+rOTU2W0OVMRIdJZ5kHNML3BW7+LAJh8SpLcVy7iIUtR9gy5aokmzjQTHVcQEL
In0kffGuu7UvwAYa73OBkuVnkaGqKkftQp2MahSImuzfwIrdQxiF01NKun9GCsB77UGgf3b5FZRd
FgYOyP9nODfp7UKT/yzniVWX6q8AlKd7qd0126VT73qsg+1e5E5NRuOF7Zn9QHUcM8bgkCaAU/jt
GzP46l8VxY5DunBQGXpk/3ZL4fXPTtqEeAEG2M2HVPUvpew8WmEgLesg+LZqqv/qWEvqQeqVDapu
ZwTr4bMknznR9q18UOGIXPyHqSoGovyIqy3YJIW9HnVqonrVDvQaaDj2H9B+sRxB48PV8JGYcJep
uHQ1ViMbkvHQf54QkzbRt6gLsXCoekw5QwRVlDs5h3SOUD0keNWgWehpgY+ohFdi4QzwzttIG1N3
LfeqjpW7XOp1oYq5i32MvMKwM+lL3HUTQWWQdYOlPbK1hRsdyPPAKRycNc5zAC0hGCvgyKTxoKpW
uNAsGmDsyM6scyH7H+7grEgS0dAEqHccpVnrgo5lmdeghWSeWRA5c3CgDZJX6N4MH2dcEjjClMES
K/XcpyabqwON2JRzH5QhhFPvqsoazx1GE6exd3RloMfhVdfb7K07/oos173pQ1Iy7DcLIsNFBk2y
sg6Xq72TEEdl0ZyLfEF/4l/ayTcUPcssrfkZWPgkXq6daeTAfF2tI57q+8UVaTKf/tKe+50gQvMP
ArWAK0uTE5gewIffu46dy5mjWqT45lawSH51vf24jmg/qaDNQXua/2HvPJbrRpq0fSsT3x4d8GYx
m+NAK5IiZagNQhbeo+Cu/n9A9XTzlESeEJb/TPROagF1CpVVWZmvcdFH3qo5ChLOxkFmCaQKJqyc
wh0WLs675KnR9fq4jrvLDMuhTw9d1aP/Cgp84eA/R0jEFrrY+Kw439KyWhot+U/gR556GQsRD/k2
O9GoPO7JL2+0NZXZWLjDtHwXqYDnb6Ro6HYqfInv+c839j9RNQa+U7TmWycyBSC4Xh0xDY/ihGbl
z0/xR3oND/8Lrc00U3+2NhZdib8t0d58zrFEu4q/fG9imvc/fdLOv/33f57+xd86Ds5fBvBsEEMq
OAqANQYr5aeOg6Jpf2E8zPbB/w9hAzrdP0IOOJiZnufyr0gsnJ8SCzSSu+i//2Mi8YDhmaqpqgUc
CU2HP9JyMI/XleXYKsV1MJIAPTSG+vT3z7A+7pSZQutm/MQNB8FGKnotLAMXhcgAt/Zu0+kq8lU6
RXZKPovZMshwPb314E2jdgfIwgbBODSHnAJFfgjErHLHwAqbwvYctOouZXcZdw4ozqsiXBSJ7dIR
byM9t6kUoosNx0mEMyevASC6DzA4OrRckIJNpqQl+sMuENtNELrK9xGxbApgIswvy6gpG3Qa54Eu
MZpRGwMXHAT6Mg0lJIdCERGJOeblYOnGB3qGyoe8w9jpzEQ76cENsvy7Tc+f5lzhCIhX6j4fquQM
a6Bx2ntYRyKW2M3xbqqC5L5Rq+KB1mKr0FV1h8cO77OLPq3wd7G5qmKoEzj9pxDIMyZG45QKmB3s
5IBpC05LzNC9H0Fr9O+QRrIQNq8HEyJugxNXSS3f3saljoxYYy3Ww53auvdOW8ZUXYox0HdKbjRv
p1Q1PhetV0FNthMV6PtUfk5HrpbbPM2Uq2KYuNABwNY/IG+FsmPcZm5JN1xDvMpwQhPOLf30y7Am
rQXdqYtHNGCHS5SvCnuraJE77xCuqm7nocoowwCdFtuZCiz9HYfWYIXXjJFYw9vFO/cSkYbusdYM
mgskNZRpoH8ghhe4gO83cApRzTUqS7/Gf1h7U3sxLCLa6twEzClrbmxjjriCJQaI6lRLP0KiarLl
vuyUFz0/7r4z83Ha1J3BTUBMVZhvtCjT3I1uVjjL9EM73mQ8wt649Gq/26P3uZiMhOZRmnTotdnW
ENKfyUgGKwy46OE37cNIGe1bz63oLhDcHf28tLz8Mg6rrvL1IQ/3thsiIFY1MVKdOToLb2lUFt+L
diq/cQ0f8KZDSsOvgj5CQdmekhvFLkOxJ71rUDNNzFE/Q8DNOAuKDE6V0wb2tYG8YHE+UWzW98DK
KZpM5LMfuHbQJHQ5fJH51vLiA2q/ernVa0XvDnqkh+/AwjeIViPk8pBzBS4PqDM1xrYalelRm0vA
VXhpYzmVqk31hlw3Bniel3xvFUflG2C6lMLDokb/CUlQ9xMXU/gurPN02HNo2v31pPUIZGFxhGm4
SLWp3YDWqqmo076JDs48FBfFMIj+4CY8eO/U3pyh5Gsn5I1gxlIMeCG+opQ9I/OnCgdRr4V4ScM1
d4KHkYvJDzzndOPAxQ5RcZUU+iN6ZLmyHfARpiLddo4GM83Sy8OkDN7HUk9zpGcnQPg0sQaNdVi3
b8tmIhMvPOcx0Lt+hILvBWjMpLDEUc2vxh8NfY9FxjGbkbfUc+W2pV0rcO/LxLYDQ4B6U1HQUS/h
VVKMnJGQ3WqdonxeclJ80PRu4HEkLdsZEtW1W7sjWIrAsND/TFMqZzSWHZyUTXE2RwMmQA2uutUB
1/rywQOcZ+0ns63aC6PRkh922wQ3CeAiPGfqgAak542Z+hb/xugzFTR2nw1kEO7uaFDOzs7W4IZC
oEpjbgldKuJDV7qVuEUt1HxTT+zTdy76osCMm8mdtg77irvvzTY4dLNZJpvUoUODJkiWFNsaCMrH
PA+bC7sdJmKnLIYbuBbqm7gpSLGxT8NJcvbc+EtAM/+xHz3ktgLB5+erlUjT21w4NsIe1K9uDxZ6
TwvFq9/GyPU1uyRS5/dAitSPUJLYXHs0B8p7bFRr4AZJkVYJhiGdMd2QOGfTATJDFu/AhOeUaBJH
mw9tNiMWO1KTu2kCxQFrBMKhatFixkryzkCsHPYbQmXRbm6dJINO1ifT1WwFIBPGtqmuadWiFQ6r
Xv/EVSoV+J4nVnnh4HT8vpqiRQCttqr+YChGy8yUtSuirdF3XP2mudEQagB4rezy1gkmvK1GRz0H
LS1MSqJg5FuHau55Bf/usfEi9S7ADVu9LGJE9HdRuyihu4GrP0xJb+dnCfvWNXeNcL4tZpdbg1ei
Mh+OYYHTdIX3OTGQNuFh0Yd8a48jVYVC7WlAs50j4nGJwoY+3jgdxNxz1UFfswdsUlAPn6E7HuBL
mOoO/H97q/Ahs63ds6VNVZIEaNG2QviAHPqzp2Tlj7K6/z9VuKBdv5a3vfksGnGUtS3//9+GtIv6
luVCWQZKhPuXQ/r/t/jW8jeoKQHWRQQBpjHp3N/iW4r6lwXg1KagbD9R9dmi/7GkXf7SQsiUpA7l
FJKtRcTjT0xpj+9FkOZRamIQFgJGJjIMTxooz9I2GyJPFIOxv+W+YO70KOk3bfsFnst0Vrn6mZHq
T3AH8joXmmv6vVHqB4X+xq5zqO13+Ia1yuggRrqlljWe44OVbvHrQjyy/4oV2pf/W2XdtOT6+iJZ
8A8l/pfbwf336Wv0Pcu+t8+X2tM/+rnULPsvHeEhF7Q98kfcKLkE/FxqJn+jYnrscQXwFltkriH/
s9SMvxyNlaaq0JhQFgCo/u9K01T+neloLDJUehC70v5koR1fdAGkoyOuATXmEsOKd365f0M71KGT
BOTWWOtOJSklhVJj1y3CtM9m5jdiAccA479fRYbmsLL5Rct16PkNF3uLPEcwmuJTAKrRUTzcN1DI
OnGP/vUtjqE6xiKfB7YYcsHxW+oSdE5cZ0DV4W6R9HB5BmHh+n/6WxyULTQsQ3CM5issDItn4Skw
kMWuuQm3zNN8lgeGtgXLGZ+qjrDWnmGylymjLIDOEfI7FNo1Q/oxbFHWMGdFtHWd6Vstrmpab2Nh
ku+LLQhjTDucC8xV8bHIrizURkWO0jQ9+FJtNipdh7m81Sv12pmj+9d///GtchmYx9VUQ34BIBCi
BKzd57+/i1oLPXScJpIcq6C6y+/L0Oo2ngtQh5WEtkgbxye+7NMC+RfI/fOluuewGXJphrohLaCe
QxamSBBuvSJxz6HLlHgS0nmbRuzvLJf6+GDXA04iyXBO9R8FYs1+U0T26NtI/J9HdoJkihWe4g0t
wSh9JYhTBkUAnas78Sp9pWbQJw+gZgzplCI/rhTTwWw0Xdlhwccxn4J23+GXadx4VRXftolxbo86
dmWoG39wIfRtIY0MV25Cx3t2IkBcroP+mYOc+q5W3QalGiewHwU0jEswBjOoz35Efz4AL5FAxd0H
7eJOCYYEYdHXP/OvwbRQwjiN+NC6QUni+DMPttNxI1Oj7eTM49Yw4syvQ3PYvf6W384fSnm2qmrk
1fJZN6fGZFuxEeHGoM77rLTH3YyKy64q4ZDoaeKc2Ih+3fM4/BdWgOXyH0oYx78KhwkMhMiJt/RD
QBrXPUj3fLJ3E3oBKyaQah5Nc7Z+Ngzj+FUNlmhqVWsoP9hzsYF81hO7erF/fQL1Y0LXU2TYJsws
pINUPpUpbUcaeT9IY2ZwxsPvTQyo5saBigrtj1YyjSz1oGqxccANEs8wXJNuUIbWD+hA0gu77oN9
1ANfrNJ77qYVN7Uuv41y7G/Q2rTOaj355GIghJ8eVzNTC+Y9RKf20sJpfb9Q/jZ9SDdNp6Z07nKH
O7EH/roForC5HE1oVrBA5Lqo2qflKKIxgnELBDl2sCzDQwbRbS/Dlxda2U4xxXUKJfvEKvnN2rdJ
9mxwQYvIjUzb0hvDbsMab/cINuqZVyPerIikPLH2f7ORLvVDatvkjRoMuOMFQvcwawodEeSeGjln
1jQCmzIC4BmAl8AqRIeATe3ES383pw6JB9VHC1GmJ37Ys9Orsjq154hEeRkR4O08JukV7IP0Puv1
+owqSfxBGFN2cJ0iPn99pf5mUjmbSTMWSTNof8vInr05JUbmYYrj7YRcAGULZdy0Ti1OxMNvAtzj
aCTB56AgkZIC3MUhgqYuEl8ZPCv2X308A+s97QAshSeW51OC9PxQIofTWCKI+ZqskV94aKD+SUK6
ytykjfZpUUCPxLizFSXxByAUVEPb+9Dp2oNCUeh2aoqHCCtyAH6u7hf0T/2qNsQ5rTW8D90i+cPp
/jk4hzsJ3UPknqXV5QVmjSwXgwNREN2hnYM5djupJyJFl7+q/Brpq5Zwae25U1GWjxb72Ulo26iv
rK0yT/OXFInv89YK2iu17KeHOgsXbruV7xDQFXcx/bJd1wRfRxhcmzg2jXO0g8RBmfJHjgx377hD
eNd7dMp10Akg1GmL5YvrnSa8768vzl8OcvJqcmF92asJfTR2j1cnGzM1zHo2N53r7l0vrr+Ndua9
J3BjdRc74gu6PDCWqI9j/VIutQ7UeiZYshO5VkW5BhS2EmpoUKDZi20Lzb4UwOhSszG0+2xhCWEh
ZMGfEF4HEyWNKcRtNbOnIBz2ccZFjxrQxhJhH0IVAt/7+g98Om6OF6up4wvjLRkbe/Zy730efogx
QhfDyHFTA0eBwlUOj/ysDIWLyLsg6yihe7o9xS212XPJGd7GVryhc2/v0SDC9scyT+xE8tG/3GR0
C5lek02eDEo6H1u9Dr10sRsJ0GV8n1nGD6Wm8wcmmaqtmU0nXicpbbJgeB9KdPAPXQDFnMrHE5B3
qdliZIXpEhYiY69dpbYttmLE3UyIvPFTksrNTIGXe3UNFmqpXKIDeiIs9SVvOv4OhASbPjksuy9q
VcfDmNy0WW4VLmCGvNoPaho+dMLutovOx5WIinmHZ4N1rWdteanMXbYdvJruH3XgfTW2Od5Vifa5
QhfGrypc6ZHlBPYC1vKhT3taAJb5HU3PPyLAMnUauxyCd4SITcB7UpDT2zeqOeiUjd1M9sErlK9Z
qA2btCjTE19J3r6f3mQB3KE9BpaMDtjRKu1qrMj6elA2ilL8yPO89iurGGAIqMqJNy3zfPQdNAva
uQo9VEXGDs/K4zdNlTlpqCGE27hGyPbT+UiL+lDmw7AbY7Cyr0ffL2tdc5ZiE8tvyaSh+R+/TJsj
UXtDSSbTzroPoD/aepnplxUu5xhQv/6yX38ZxWhHo4Ho8r00XQosr6pH/CbYrAJ7BliMWVuz18qg
RvrHau5S9FkutShNTpwEEtedRUKAEWLciR2D6+pSPnu+wYzmrHYdGlFbJPTgewmEAcdr/E5wSvUu
k3i4SB0TS4XhirzuRFD9smoIJx14KndTihr0PY9fjRoLwl7DTG046o29EVQBFma0MxwblOEfTi6v
skkM0U/gB0M/P35VElRd7ehkMVlY6EAlvXQTjZWzB3im7NLEAtFX1d2pTEPnqUeLFWVWQpAJRhCV
CqO0d/WgOK1AwC+LuZSBjca+LdEKjPuGIfQXZ+IZ42kkJKubKuzMK8i33Y0GkPe8CdN3r0/Ar/vo
MhYdHW+VmhGiDdJadpFkmUe+IYX/UdnpTksp3KsFRiQ4VW6zwKmWdpp6U9mHHJ0omlcj3U9xfWIY
yyo+mhKXdg3bEa1th2VuS8NQB1Qd2yyvALpZ9i1bSXVto6p3aLhu7Qwv/JZaTeAjSAw4MBm1G3wI
W78btGlH9cD6OuaG/zSi/yu3/weR8mcf55dC6HnxTQJJLP//zxqo5/zFoeFQHDE45tkD2dB/1kBt
9y/qmJQ/+TSqu6SR/9RADecvAOw2Mg8UQg0+s/lPCdT+i+gGDwcyB0sI7mj6n1RAec6zNQRKnI3f
QZZ++fNnV5E2GAPEGzwbTd2dZ920/cWz33/7cxX+VyHyWyBvXQtw44XnLmv22XPxd+ntFq/oPYqC
YE3neZo+RLo9ntBweenxyy7x7PEJIpDTMBa4yTcA7N4OaGaFD+E4lz9eH/7xafXvtEh7m4cPprvo
gOw93Wrnu0rLPYTHwAdoG3Ym2KymgU7wib3tpR8j7dmLg0UyhKSXVMdcTinVCPHjmmz30+s/5vg0
/OfHyGVax6vVKqGZuxdcgq41Dfep+0FNVPtqcrsCtzpntoFmTnX19vUXvvCDHOn8q1y16sHM2vs+
A6h8UUYiEFu0UqN4//oLlhzo353v31+0/NJnnx973EHtBM1pvKLxNrcnAzPjKsXt9spKo0S/1jDs
xpGrrQuyahWwen1Qi6hvzl5/v3TS/zsA6RSq4DymFleIvQhDzJhQnPNJBX5UqVFDOK3Doc+5DznK
FUxJ3FSFXnKvhdDs6vmJhPSlOZY2fdST8z6zBqbA1ek2N+UPxxriE7/vpYcvf/5sfksidXCnjub/
1Dof1XLC2q8XyQnvpZeeLu0NmZvEdou3+D414vi7WrblVaHEqdi+/nFeery0N6AfBcEssqw9eJv+
vTbUEC6C2Vm38zjSztBkQ1JVOo7WXanMM/YUSt+A0C3LU/XZl4Yv7Qb00TXgagm7AQy4ZDvZ9mhu
6ppQ2q2an+Ucev5x9WRC7r+tFB9tDse+bWOUU9/nJKwn9s4XfoCsNNOS8OJha7n+jG7sfgpNhXYN
apGntPGXFf6b4Lel4PfK1MwEfsJ+qbhzfhgavEf32TBpGB3GkXmqYffSa6QQx2kxwEVQcfwOMFl3
huN4sUjJoge7r8g9x3WhJidvddnXgTHmro+3yfyQNlN0A+zYe3j9W7/0I5Zv9CyQ0YlwNWhvnq8r
I7TJtnGMq9BEwfQDLDjsPV9/y0tfXApomB5V6jqV6zc0vc6VfFZvPDRTT4GDX3q8HNBBPEE/m21f
wN4eUTkYzUd75sa4bvRSRAs0F+g92rbfZ3yBLsMo1hQKTqHrHi/FM4qX1NOmxPXNFiTUPpvcUdm0
oO3ndS+wpHjGWMxCHpnZhzZcF+eVRpkA6SUwbrerfoFcrnb0yUBvECohfOr4Pb2H9naMw3o6Mf4l
oH4Tz5YUz8gXDVh8ho6PAUAdvIWdUIv3Rj17KhT8yHPuphClqPN1v0WKagc9SToCluNXiKLHZ91s
jN4mQj9KXRfP1hKJzyJujKcaYn7j+ClaWuZ5m+s9sClhNqfOZveF6ZJCeoLVoObIbvvYoFZA10L0
BG/heOLWHXaQWfdjqE/Fxyx3jU+iCIfixMy9lPNYUpRnY4jRyIzQUZm5yMtEShs4ZPYpYj17txsS
s8OYKZn7bRzZVX5I4SSDATQHo7zvEWIXKydY2g2mwFYcN1UCP3cUAaV0cHzXgWv0+vqQ7vb/ZHaW
tBsgSD3GNaRH31DnptzPWtCjmBTMM26etFOmmxCW1Y9KAcdxZs4QEt+MNM6Ka+xM3OQjGsYYS78+
lBe2PUvaOOiDWAhtxKYPBa81cK31vlfjONTrNm25W5rR2dMm/Nj9RqkGP+w0ZJ1Cww2/rRq9LKQn
tMZ2EyR8/bAa3UeLo/RNu0grr3u6tGfUBlZDqOF7vpVxk9lCVc2h7sZ4wZ5YZS9E2ZMf1LMwxpV8
Qoikcf1uGlBEds2mUb+MlUbERXpE46NALizf6LAVw69VPsNdWvfLpP0DV6+MRdTYPma2udhU+JFh
lCowL1y3rORWMm6raY3uhrMXtaXt7akPdzNeObt1w5c2CTvwEG+px9lvRdj5qAomVMqrP+vo/ROc
C2fl+eYKdyhSRo4GP9FjIK+dluyCqdRXLiop9Ln1lK4Wl7Ovc29EuEn7UITmqaz1hWiW4TEa5s7I
QYezH4LFvYY4r5ILwNY4VXx+4fmGlAVEiegqA8KFj5Wgdw42Jt0FBriHVZ9VrmgbFYD+LuXpXYCo
w2A47abFhXTdmpfb/26hzy78O8beYQ+SGqLf2JTI1y14uduVoJKnIio++7UWZ4cWBu4WNuR8eH1m
lrj8TfZiSPFaBBAQZk0Z/EGxvnPtROrC7BA3p8DqnPLUfOnbLn/+bDNCeKovkjQYfFwFmrdeVyZ7
DY7nuuu4IYVsh6OPOYCC8eGhLuAVC92qCX7r6/Pz0tilkNW6HOexORF+2GbmZYzA/nU1ZiuHLkUs
B3WQoivT+XWZBNq2scDBYZKdRrt1g5eOYMxhkNWdKfNUYOUv0i7srlDPy9YF1ROe6dlnpT6q9JpI
ukMjwqG9NwbVzW6sxkUQa9XwZQvjVKNBEYLMJyWEUZNW1iMcpeLEwn/hw8rdWytRUsBeQb+vsU3Z
GK1A4s/zxMqhS3m6USUm6kNuz8wrjw3aaFBjxr/NuV90Rn1p6FLMptXcKEpr/z10FFP0jYWE1cqh
L2999lkN6Mn4i2j93hsoGuvL09v1EyNFa6r2VZC1PH1MvGgLj0JsABWcwki8NDNStEbQO0sabzzd
1L/XsZkdwjhcWdl6ssl7NjEp9i9uHPJwbxa5n8Eo5uZln4IVvDR0KVbHznACgIb93uoCnMq0Xt9o
OI+sO6JkdGYeVXqBPLPYF/jSbYYoRq9x1tatGG1JQp9NTDs3XVVGg9jneANswMg9Kj3spVWbgAxz
UwOrMSYIfnDc1GLXjvHnVsztyodLYVq33piQCYt9YnsRTNEYZaWFoL5u6FKcOgZINQwAGToqi9d0
V41byBvZuhaVjMQfcZAtgJOiN6Q1SPHO6M1b0K4UsJXrhi+Fqo5MVi6qsPcnMweyrsAY9Svk1L6u
e7x+vGq0ONCbcsw5WYM2u0BkUtu16KPv1z1dOlpRtq8MzFmE33nGJy3R71rTuFv3aDlSMfHKp0np
/DhS3rA9Pk46PMFVz1alNNiLY6QJC6fzkyHCOi6yHso0KNd9UNnHs0hbpfHchaIWIxKZJc4Vmtin
tNpf2L9U6UpLW3iokGNR9kU2fosn7QP6kpfrJkWKUvzFQiwGlcnnsShfzejs2hvkw8MTpaGXhi7F
aR9aIkrNpvMXGbKPZsc+sGnjWVuXachml6LOdDULEJfOywaVztH5EsXVKZPWl8YuBWngxrXTx43w
ramZtnleMfT0VOf1pYdLIQpk0IwrJe/8sum8a7cNtWscnKsP6z6rFKJ6p3dN18QsxwgZKyMfPjru
n0GV/7lpy5wH+LdeEqDi6DdWv0g1j49Z7d6uGTcSEMcblzngHY36H+NO2gdTTNeW2Z7AxPx+wk0Z
nlcOAUaZRohOb6CgtpAEV/GMCeG6cUsRqmlV5cyKruyxybvJJ+fRxblq1dbyC6xJicjTIdQKP4uK
O9jCB0TTVg5bik4ToR14N5qyx2XvDJrOpWmtOkHNBZzyPG+pJquDLM7dzs7DK6CrftEEq9qspgyJ
jbNujIRg0FX+bu7heTnv131EKSQxTsZzEd7o3oxSJOu9O3e2V+1TpifFo6j7dJwGu/OnNtEe5qnT
/UQgrrlu4NKpiUImthux1/mtApRAL9IzL/A+rnq2K0VkmsUtzj2qsrdisltFtT/zRdYdbNwJj1cJ
C7uukens/Ci2xw2CFsrO8xAbXjd0KSjdtnc60+qVfW3fN+XOpYq97sHSoRnhbGMiX9/5wgXMMRgt
Aou1/bDu4VJMDvS7pqkI2r0WVWdDRm+/NpJu3UqRMV2NEGqqZDzczaxbQ1RfY3NqVs6KdFx6pjWp
teu1+yY3bi2ePYp+7bOl0NQGZFSwhaFsjFDWlXDD5KI2R3vlrEjRGbVmv6BjWSjWbG9mNXmX2dGq
BAt7heMlPnoC5z6PyB+NqUNl3AxsJKDJgE5xYU0e9GuVkVvJ8QuqITcDejWdH5rVZ2XoP9B8eLdq
KcpgLbRu1cY2mBchQmtXCwzokGpyVqWGpiOFZwOnjnr0yMDH8VaU6sUI52rdWpTNr5IcGqCD373v
psZ1BuBwD5FYX7eZyyQREUKb9UTf+WqV3ZnYbidNtC5JcZaP/Oy631hKMYWoTPo6COvtkGsN7Jfk
x7rPKQXoREehRfmvBc1gP4bteBE71v26R0vxOTZdkLq60vgTZujI4+HbVOTJOhgG1P7jWSlxuPB6
sEI+LaR5V8zlG8doT2EMXoofKUBFpbdphHK3X4K1Qc1JNMqlgljS21UzI0OqBsVgVzQFX7SfvqFM
eje27pd1j5ZOz46DB1misvVTO3w7VtU5trjr1qEMpOqRObSTzIRv3dfRvsfkdKdkxdd145aOz3g2
8XEd09b3omoLuQlp4FNp53JI/mYzlCFTA2pTWV85jR/lmNhugLkn17VdwTdIdDFt141fClIrLcYi
La3Gz2LjUxaZH5QqfVj3aClERxCPme3Ac9f1vj3r20bbaL25rlWH4MZxHIV6ZMWNoTNwU/uQ9wqE
a6V6v27kUoxGIwKgDe5xvqXH5rCfDYGadYFIyyny0wtxKtNXTDy1XOFmLMlRuYtz/SGu193FTRkm
hdsXVokdjw4m765T45vAsFe1oaiRH0955iIiX/cT+qpBrvuKq3d3aHHHq5C+EOKOn647PUrjMSsx
UFF6nprax8BwHTqNBt/xw3Mcl7uxjRq/6Ct1o/bOAXP5ddVhU8ZCdY0pxKI97LM9XvaTfplZ47oY
klUwvCHEaqYOG98JwmLjzNOl18Tr+mbQho8nxWOVqHi/NT5KVLeGVl+hobty3FJ0NjHdCXtQar+1
3Q+x1txlab3uEicjl4LRzFMokY1vMzPwkMJhU0+okq0KfRmN1BlJrSSlV9O3wSmu0VPE1b11KagM
RVJV7lmFpdZ+GBs5dj4UKvZCVex1EyNDkZLEA5WWTMSNN+VbV9j2W+y653VfVJYW7RPLRoTfqP3Z
a/St1ppvOEnXdc/RwDpeiUIp3NIaS5ZLCZs3Za+dUtzgXK9P19VwTOkmChZY9cKxYO7DaHC2BcUz
P4Axv66PYMpwI5RCsS9Br9F3lTatMair8h/Cc4aVl0ZTilUth4s5eErlN9GEUGJoo47XRtZh1aqX
AUcOhreu2quVL3CT3KoIIG4Nbr+bdU+XjlPckBGmxBLCb00HqzgN9+/P6TTinrLu+VLWi5Ot3Qxo
2vtllJSbuMvfjZm27syT8UaZXg65gjea3xRudTa1ansYsjI6WzVyGW+EA4ExVdlQ+Qlebh/UMgjP
TMdF9HPd46Uj1WCftPSJz+oVQd0eHOEa5sYKSrte+QIpbmnGpfgH9sy80Q7nTeO+i5CMXHenliFH
TprjWtg1le+Y3X0ctndD2t2vm5glL3t2NQ2DCQPJLKx93OI+FeWgbSIEP1ZOihSqNSVzXFvzyjea
xP2ENMp4JhDEX7lk9OOhd3jL4vNilT6R6m1soC8bZdH5XDcxUqg2k0KPPuPpVj+JjaVVF2lxCsXk
LPH4mwuNLHCGAjXwOlcv/d5OsXOiW5yw2TjxmG7D3AvTs7yahnuRt9m50RqK7XdRVFsPUNyc+hYR
xrbBNz63z1L6kuVZkhamvXGymGJ8ONauikeYmdTNO1wMFLFVp7pIP5dRhEmmTWKp7zDzjcTeqcQo
dplGlWxr06XGBqBW3MTXnTEyz4MyGaatplJN+KiA7J0OmpG0zs5wRp45ZHE3H8Lai7C0zfRZHHLk
ZuZd2+dG8QlzVDO47UxbSb60mlXXPn6yXu/jkmunu6qbrX2i9hgCF46upVsbS2hxFmpl6GHgWcAL
U+tZv0dDcNj0ut2cV3HbzL5aeu50GPKsNyGfI4WLO85gUsLGb8XchthtlOSzHtYdiIdhbpKXcaNd
DkWQeOeZoXWmPzPbA95T+LPOs5K/aYpeNXem2vfzBhmyYL7PtKR01mUhMtorH01hp8IofduKSqo+
ykYPDW9daMlIL8MMJhLJrPIjO/8emHhOOfHKcUt7ZU8nZsx0xo20nt962UVgaes2siclmme7jdWD
TNGoIPnogOIpp6Ag4GVauXJOpMymUUPDTmna+aGeJBju1D/wUVyX9D1pAT0beQK9tS8ctfQRcKre
wAaLz0qjy9dtZbJsRWTHqih0u/XDJjWvTPJXkP+ie1y1lcnCb02OPWNf9aWfuqF4j8LLTDEf34WV
0y7tlHWBaVc5e6WPqzO+tXpyFc3hOqaZ+SQp82zeVUIYyZSq9KcSWykUHofExyE0XnnLkWFeWoH5
smKwIu0wt8a93mKxi9+UlZ4SH1sO0t9s9TLUq8vrIVCirvRpVP0YKvPCUjALXfVhZaRXJQYEYyan
9CPVA0fWtc6YbQ0v0X+se76U1PRWPRu90Cs/Qy3d3TgY/9JjRw5lHRbD1KSIHaoi09QxJEHATWIj
sHHcx3G8MkGQ8V6o/AfJjOs61QjMvkGU2dsKTyR/3eRIyc2gQpVGT7+EVZtlF7bRIwRq1429Dt+P
4OhxeoMVYAiQqWQbxlX0IirwouROO60rBT+xoZ7FlTPm9Zy35KuUssbzwAyE76ids1s3N9I9RDcy
gYwYp1MS5+G2HTCPFF3+ZzKd/wNVMWXIl9ZomL1yT/YVDKK/R6DNv8+5yNchP5HMOp54vDWKJErw
70ZEqVfOU6/Q0JAeButE7/AFXh0aj8cvgNsaBHaGXfaM13XzUKVxX+JUX+goubal8gDh7I2ieAjd
kMWl3jb0uIweInw2ynVfX5UCG1Iwrn0J+ecw1diiKriEogcRFdUpGcsXdj1VCmxbNWbuLMvOhJdX
gNt0CO9sqqfulAjfSy9Y/vzZ+p1VgY9Wr2OMjoUdkvpDMqC2lCJBt+5UU6Xwtts5R6GSF0xCB7Y8
iw+g97+uCg9VCu2sy6fOE3PhV03RbsfQ+DF31tqBS8dxWM9a26ZO7pPbHnDbvdD1dl0JQMaI5Yqi
hgMKIn5n9tjpKCathmF+u2ZSDBkk1kXoSmtDj4m8aFxc9rDkya143VH5i4zb4GBXWvBF/bgZlS94
zRlfG4XjZt3YpYjGK6UozULLfXKtN06PvXUdntBy+f1CN2T5KwwQaxM7x8JvRz260PAg3IQIGK46
xAxZnG1I7djtUyP3jdQtsZhx3foicgTS2+smRgpTjNlLw8Ye0HesAmNLzz1LTYza1j1cCtGmKsIw
8HAG8kyk1Vqs/7ZOl/R3rz992ap+TdwwOTjeYbwhnfpB43zPZrMm5Vfb0NtnqoYvqs2trliVY6FX
evwad7ID1zbC0leF0aFCbHXJElqqd0py96UFJJ3FuRK3de/FrE1Lvxed+jbUgnXLXkaRoWTRuWrD
2KmuWbu4oZQ/i5MCgi8MXIaRIXbuKimowL3mNMFbLFyq+wLPl8Prn/elp0shm8WFJlBRR0qSeuZd
lRuW38WWu1v3dOmAraguqEFeZDTDqUpg3nKnmDhhrXu4dLgKXFfREUaUPLWRcNpCPqwf5wzTlpXP
X6bs2dmKIA1ORF2T+XPjfKF2dI27+Id1Q5dC1uxVutUwBCGtlgG+4q3ovw9Gva65CWrpeOQx17ci
wq7K9yo3oODYuli84zK6bvBSqJZ6IrAKZfBBGFF20nRcdNJx5QklQ8o8e3Ymq6X+pg0dSn1FDB5h
mxS4vq8qvhgypMzth6Ais818LbKnnRuq6m0Jn+/tqsmRUWWTHVPhGmplF2rhWF4kOP290fXKEidG
/1Ts/s1+LAPLbNPQR1RrWTo2Mso3taYV4ixG+LU5cBET+gEtPbvd1VY2llfKxK3gqnKSOn/UNQNv
Olufzx1TQQTYmwOBusKkpOlNXlijjrdVjRfqHEbB/KUMplgcimqxUBZWMn41ctO87Kuku5jiCD+m
QAw8Ag2MCPn82JwfIg1+y1266FQ8oG1dtTsubBiLqzmOvv+PszNbchVns/YVEQEISegUsJ3OeQ+Z
ezgh9lQMEiAkgRBX38sd8Ud0uevr+sOnO6psJ2h4p7WeNsbk53Ov22iv8F/b7omk9bTeFEiS64E4
zDXO6UWQfABMtX9ehRSPaZcCOHzbO706aKZI0gnVUXlKt/gPS+cPImleb/voqzMGuWYYIublieyY
s1Vpdk4n+29GGpdT9p+WytUpsyzR0Ox2k6dZw6vjbOyufAUaV2sqjwyhOcMFW7U3VdcIvzpzkhlM
pGyl8hTpiB0y6dVx16p5u+05XZ05bagX5IhEntYpawG/2L84EGP/5f1e3uM/Paer0CCJm26RZpEn
BsDiJ0xVZy85yLg/tj6J/qWy+R++4npQLq4Fb1INT2m7EQmstZvN3BWrQbH93Hko2v4lqf4Pr/za
gwzjCc2yMtUcms5JeVzoBs5zH6lDN+x5WmKi+7aqEph1f79jAPsEK9koPLQxjTDoxr7gILrxAmNX
cUMEwxEUAkZ5StCOc8QfHUn+5YD+T2/i8u//41bnBLOcOzS4lQTewZ2FsvB8Bnw6HFizqvim6QJY
yv/9Wyg+m3Udj2DTASNBaN2brwKmwf+yYC+f8g8Lll1tbAuAX9cF0584p+6Imeu8qFtgRm7aa9eD
dGuHUiRZkvbUZXl21GsYKrjh35bHsauNHDOdKMVVXSVrdx/Dmzqb2I3P/GobBxLDMN3ho/cdVBwx
H4cuvS0/vJ6hC3Bd66yQQK116QMHiWdmt1XxIJL/+0rBWOHFCLergafw831vrTtFlHy66VVej9DV
lLdrIBEWe9LYg9YmKwJcx4+3ffrVLo2FNDWNwZjnndUPmHr9MjfhNnNYuAf//bk0jDfRmi7dSYVU
HUFMGO/iWd02ikqux+iisKGfMpju1PX9XOk2f4y4sYfbnsvV9txAgl8sAd7YDVm3HdPUv2kj5W1F
RUKvbtp2Em5W2ShAiZmfpZpOvZluu8SvR+lCu23N0CCQUm7pinEZ43JX9F9O3v9wal1P0q2Yzt+h
8MMmsiswC+CqawZH4Zue+fUo3Q6THrs63UG1NIRybPQ0FzUAs7cNpJHrWToxBGguJBUQWk17WuSq
Ng/TJrvbdJAYZP37cl/YWI98JqIa/I6e7QdMAfzLk7kCqP2/PgFMuP/+0RnbgcIEnfuUhAig6Lgb
KARGDYxDP8MpaTp1VOyk4PM60APQZK0H0U3SFXacmoXjvIh4Puw6adIfA6fpeqpz0vGbKvAgGv79
t23RnMB3w13SJeOac0fifDm0Vtqxum1dXF3EY9c5lictrzYDFNyXOfTLWIIwnZBft33B1WY3YNbu
a62XwzK1+jDk4KNpkd1UaQZ+4++PByEbJZoMyyG5+H55OkOpnfGb5qtJdnUVa35BDjt8+LrAu1nZ
bC4mld4240eufb+ydoEafhmXQ9onugQOvC9Qkfh500O/HsKbQJIC3ap2hzVthyKPIgi4tiy+7V67
HsJrMGsaZxFxhwmTNcUE5u+z4sS93/bbr3Z65rUGU2p2h0ig65FJsG66QG98MFd7vTM+mdCIdQd4
VKav47DJnwxI6tvCoOsBvJ22fnbLCrzzyFQJ52o4wmT1ba4nhFxtVSUc2QnA74eOb+ZIawd/8Uje
1mMn125fxKdkV9JZMKSGFhNX7jPk1du/nLH/4WojV/t08TMss3iwhwAoNuDt0pRc3hirXCgJ/zNj
oXJhEZnx1PcBdi3ehb9i096mJYTm8e8fHu0aRHNFlkMD9UwlfAtaRwop501r/Xr2a4cMou5WBFZc
pz/tQD4NbXqbvBoo3b//8nZASXnS2XLoYhMXm07rQ11jjO7//uWXC+gfUqxrly8FBHoqJ5IfWa3o
+touQzccA0uVOWZG4xb8v7/mPyyc60mweiV1lvT4I2iaR9Wa0qYct+W2SbD/xWnRbc2dY/j0phm7
KscYWCmm8Pu2n361XWWP4wDzjOagNx3Kbpj7yg71bRff9SSY0FnsBkrNYZXLehzaPC1gYLzfdvNd
T4KFAXAwMNnNwbW7OiZWvu1JT298pVfbdW+HbJ9Q6znovOXloLa+xEjqbWP/5HoQbOSBO57X+gDq
vSn7XY8F0eE25yaQqf++p+osUybpmT50bgZOlA6qzGGTX920Yq5nwJYkoORsmvzY9+P+eY/19t7H
oBbd9ulX92pNvE8WDCsfKOi7ZXIJODRYY7ed8NekbBBuUK4OQhyzCKXzNfo1qfHzbT/8KgaWSZrU
4GfwI3y+alWsO6YTXbvZr7d9/NU+TdREpj024kj1MGIAt99Y+8gSNea37dUL+ed/3k/a5guieC2O
wiZFL9J7Fd8YiV0Pf8GIa3YhxUcPGa6/yzzEeNtAIrme/AIMoqtbPovjfrE+kj7JyqzN/Y3L5epa
7WPVuj1MWQUXrrvR6NeY3eYmSK7HvsDMQ5gElnrFMP7Qj9FjNnYfbloq/2vkCzZCrSEjQJRsGZJT
phV0160flrfbPv9qi446mXu1TPyYTckGC/XMZvcXqd6/+QlePucfLu3rea4ukjrLfQ3qmI7snavX
dXi2PG4aACxB0T43w+7bJ7fX/x/J9X8rRv/pS6+2Lw9pPa79rJC2bn7cykR1KtVAf2LXqWNbb1KB
ADoAV1OMZMbdvvUAwfLzpDRrhyMS614OhdrlGs5tHaL6BwHmVJ/GGCOtsiB92L0vEOToGbzKJNdP
q619ws5blPFZFmZXTdQVYDZ2pCmM4xqB0MTw6goq5qn5oU07LEmRSd4NZ7JL2D1XAQk9byqQS70p
ZSD99gkWcn7tCiqB+IHNd+g2OxaJWCKWFSLAGl7eJVoyWN8PqFm6AQBRoxb8QMun8Q04SiQyPe/z
vwY94J/NMmdrBSAiLEwXPCFZrqtPu9Melg3UJRkTO/6YULTlS7EZYIp9QXPWtN/GLpPi19AsAP1A
yLlPZijg9tWHr5chvTu9D2ErRphG2dL7ziay4hBO1ocdLZv0EKX1Zss6x0oT5cp8AGo2XXcaPyT5
ysSxo8s+QBc2T+EOlIARgEC9sqc+Xrq8ijviSdlyNiMKy4e8AlV+7Iptbtg8Yn6zn9qmcgL5PrjC
dN2aCb9sHg0v8pRx6EbW7lRnHGEjzhI2LPd4W1PbFSZHZFeIJFJDtQxj+n12AJz7sG/819LtgRy1
mah83k2as/d2Tjl/Jq4m5HGv23xpKrVDo5IdhV8SOCLsDNTWJyg0crwv3XUaP66Jd9EsxxiuxojG
hnja5V1gZPM/53zopqacVhSDzxwKJPE52fhmA4D1GUhiTR5dbCDVokZAN2O1Y2gLDjp8WZdDwLuc
pnNKUUhLz0yOeVtIJsWRyXYsgWr3g0E1JUQW2NgprPYhXqw8eIMz6plNzdJ/3ra0GXMshyldjj2h
diunps1SuMS2QVXIa9r8W+7IOD2IbUfi19J42QwYig7F/EIA9pgignIOKV0pKCH9h0Tmhh1hsCK3
hzH1CaraMYC6fkeb2a0NtFtxsMxhkpPBZC1Wy89URdDMmJVn+hOnQ5JXbW1p/xO5T66waYZsWivb
08k+yyVu2GeMZ83DsQ8cMiExxRO932mUysek9XL/3Y1qWqCYMdGUPc/YtC3gj21Iz3pI+vlLGw0A
0ON4kw2jBR8yoZ8BxpTJz6yv6zwUdSOG5uT9utL72HTZ9LX3LNASnvcx1OiNR2QGa2fK1K/a+UY2
hZxl/pMSNusvUJcDc4nuEu4u6Dym8ISpPpvjf56i7NfUm3U/D6kO4bPcQa8sdYud9KvPsMzvGpnu
z07EzTFO57x/yc3C2SHOO91+nGW77a8eAo80QicavgF5dXEiZmfr3Tj+JdG5aR96NpNwmqZe1ac5
FYl5WGbB07LPUL36lrM0E78TL+tnSMije7SR9l+QtgxF72lTNTAIigBX3XN/D4bEut/BPIh8VaLL
RKUVlI4feGjV+Jw0dZec/dQt4RDNbb/diWBiduJsk/GXmNWy/tjOotGlDi6CJ2IfCwsRzcAA8lt3
S82TjcGkPhPNtHoDuKOeXhYqeHuMWznxym39irPT09y0oE2PiXmaxcp+KXgCjKCmgh700m6xwVHS
Tps/MDo501QxulXrg+xhcHysm0VDXhPxtfnc5lZk50FrzQpXR4b9bFvR67IZrXR9kY9JHQN0lJHt
DGCldZXzKXC2zo5pUoxq9/obcQK/oKJxk8DOcMOv6KLGmqLfIjsexoslTwFDu10+zx7CtAPVxn9P
4+AZ8GrNCF9OoCDYE8Kl5k+NLczLXrXpULLB0+lLmNFhgcHRMMDyrCBy37uzd1DJfg7g05m6aGfH
N5z3u/bTVPQO17QvUPFe7S+/rIS+A8FhcCFIuNWIjwqfcnmR2i3mAIgjOp2H0acDLaD9HOlJiUTI
w7o2RAWQsF2+P/jNNqhabMBYibu4DogRoWRrAQcHZS0qdtN10SdGgUau2owtUWXjNREVD/vev5t4
J/3d6nYvTsswRXU1+7QOjwSwnNc4sX33CZWjNMiiU8qJI1zjG3cvJDKY54CSWH7MZIf7ztU1nTHn
nbXb49DEvSyn3SSuzLThEXQLxtadh3put8lHF1/wz8uYOffabaAI301oGffPE5zuurlYQwaADnzF
i9mDWX5OiLDuhdo5Gn+k3ZarR6aIxRob20G1v4nKd6yEAZZt9jA1QKge8Zdt/YEOgFK/Mbm29b1t
up6cIaJl6mkxKQBfBxxHilXgMpH6zw6rZHia27and3bqmgazzVBgYY3k8FG6b3sX9J3uB4KZ4RQz
xPHBalAPi9WFMf2E78zf16R123cF03ho0kXaTlk5w36xKSOcT3W51Xr71KfMkbtcaGhd6DhiWHVY
TR6VQS8OSDkzAZ6to5UnJRoKefuKn0vpy+ZD091FY5qhc9TVMlo+D8M+jfcY3W13REXjvv3CrWFH
CY/UOE4+XDo1JAawd+b70x6LbLA4ifdQn/Merx5Gswx0s0ePA3l+Af3CmnPsWuHuNscEvdzcWwtP
gAaP0drCCezyGH51zb4An975ED6A3a1EAWpazo48G3C+FZL43rzELsnnH7uxOusL5daNnkNG4u05
w+pvv/Z2A4IGfySZ6heJcpj/mEs8xPs97c1WjWSh7g73f6QbPNx0WA9+59w3CJ7ctONlmmY9rl5G
wxtPghteVzyz9X7uMRb60q9d25VZ3072K7DBKf02pDzkQwGHsHjUeFJENb9HeKbGr3Ctz8SPKWNC
fp/VLFPkVzBEJOXQpz2/G7izAfFbG+dsKuZoCbgK1YbrA9EeLGNZRFdeWZg0TAEzejz6CVf5kJUx
LvX+vC+z/MwXrO+DjL1iZbftqLkOfMy+UMDHQVcMed2XyEUzDiLixJdTqjhla0G2eJifdTu3kBwn
sO88atGr6YkM2keqYFBg/ein2W1HmnTZ+pKMsYH/Lvqs4nOWj749rgqknNc5bcnX3ILyUtmsRikg
7yLHnsOoa36MTe/TF/SfyPhRSW7BrO7HecKBmWFvYCweg2r5ScJE1TzVgxJ6K/Msa14DJl+icmPd
sH60u58hiIbuNfUlbAxrEKFF0ukXaVFjKtqhUfOBBOhq1RESteSQ12QcKxPXKd5E16rkKVv0heTK
7CX4yTFa2TalyFeaVsMyx8lSyH0LX/pcwTWp2AeoFj9riNvIe2PZ9GjGBRFX2TZ9VCY9XOFCidN9
LbhnxH1JF9ge3DXMa9z3fIsRphMIeLUrAskid+7wE+IPyzQ6XqaUzZUM7TKe5Iat/o3Gxq/HlEuV
gExiYHmWZB3JK6IwHlxYkuxHgcvIu8LQurfPC0anxFgObODqUdo6vOThAkDdzU4ebJ7L+JCDYLPh
GkXIUZk9w7Hv1Ro1Z8lG6j4vqk7Wj6NZkhI9kjn9HlTt17L2bXaHcA3UTAkVzYRKe2G2vr1rnYax
RgZdNS5bUu67E7qYAENilTNxetcgHvjiB04eGlgpDQUT/WzLNklZA89WnRbTlPXsPvdN+J1B/dM/
pdg6w2nv7S6e5ig1r7GHxStSIOIeG5anO2KnJDOva6Qxtus2XjLIyJ/Qz4FYG/BSAjdyyJCfgsnT
t8lHzUGmPZPFMGzuYZVKvDQeDvqVxDIu6bb4Mm3r7g7uHuJxYU24b5JNfQ/N2n8SRJmyi9kHENWH
N9qLURRNrC3GThYl5VxscSe8LRpEu+EYgKoLd2xNm3eWbPre9SEXFZYzK4d92bfjaHp6HzC+mL35
KOefGuUJbNlTN/Lorh746lVRY+XmkMmHNv7duTq4N0oZC8XaDVuOUc5k9aHqLn4AZxW2HbYpuUmC
Bll3nm2KPKYjU181bE2i+zXJoMaGrNTH96ZNavFso8264wqdf/y+M5WyUoRsdQ9LpmnzHZHrMB+o
S6P0Tne6yx77bVWAvTbjqgqfaJO/k0Xp+GUmC9EH2DSEEZYElrXnKVqF+ha1YAn3JQ0d7arY9q0r
FtohFBVu4V1pFGIUX9QkIkQVgYal+7XllMyP6zat+09AqTzCodblFKtbYW9RXfQQDPUHuOjU6cnk
qus/bAly/8M0ZmQ4Oo5zp0JG0/DzfBm/O8x8SMkLRDU9fcD8LEmqRGxUnBPIpra/OgxjDy+LdbmO
yyCatb23syUxK2AokqM9uvepCh+QGvMUWTBGNvcHa5XFudCO3CdPesCW/CSRrPpvkkpxzia0yIgd
PP+WWCKj7wMarEiTt4mCuIgidFtidSBYKuplxeluzbJV69CY/AuDpt+95x5n+1drZ5H2FeVzhPuq
Hmm0fmJ+77emiNKUk8K52gylqIlKn+2eb+GvDHJ/9dt0ULMd8h7Ywo9BtZuA4QCdzCsYz1Ruh3GF
u+tJdFE6vTLsMpyIMTFzjuOp3TiKhe0IWfNdT+LW3xHZyniost0gBCgUY6yBDfyE/AMRXz+XYdWX
WAQYF+c/9M6Yxp+EbKR5Vzaa1uPUR06crRULxRvbhTfVnKpt/S4FhRaJtVLY787LeT3qJh6iUsgl
eejmpmbljEa4ewx9nzV4JbyDGNCiyl4avc4ISmcGO5n3ZYcvNgTSc/04Nel88vWWf5xJGhyiA7rv
+iUopQoDNmgBUVizEPDF8n46Bp/TUDbAqS7nnVgkaK1YeGGdnyJduMV5+4Ennrd/rUCb5IddxnFb
MX+5V4vGgjFxVyPMfuxgzYVVR5KB3Nc9+KwPugnTF5HjIVTEuSxRRdxh5OHdqr2PEKWGODptO9b1
CXFAwu8droD+h/ekOyEFSMS3CRbnvC2paOLuo15p28ISOhlYtxRYZJSUOU7VgGwugnBu523SPee9
j/fSYMO/yYQOB1V3bMRWq5f7KUYF4wn1CkJf83Fj8t6vRvxEJeYrQg+XMiBVGEbAJzBi0o9j2tTf
4WfRd1Uz4FDseiOfnIsRme0wGPFnxfO21HsAcASyjviu44aop9kRq55MvdiHReup/wFAtPsTzdLa
alsivMZs4+9yyS7NHZnjbt8y/84QS7iq2WfE6phrcluhPB+OECsLVvTaN4gN0KpcAbvLN9RrcRJa
1Hdc/+yhMgGBMb9UeiD8Nu8SwViRUkygn1FKF/aRzPkcvRKOIT4MBfGxWc8raxqn8FKWEFsouuu+
O2wxyXt+6HPWfWhmsOEPCdQr81/bmsq1jFpUrr7DqwE0XENzmx3GNg0plmaXfjId8pFTGHtbpD0O
UF2siwHFrkmX9ldOB5u+E7+0axkGmyDb4Zlat6JfcxV967qk/plfQpO7fIPK/C0w/cdJ5TKEu2JO
EMwOmVzuBJggeSmYGf5MFFu2yIHsKIEFibODEln+38U/SXY8hJAf4G9ZZ0hlAFU/bin3/KtuIgH9
cSdqVAYjMcAZyWpYFFQISgZ/T9k0/VJqg+0bKhdtP77DqU30ZWpaT+56l4XfSJ2b/cGotP4ztGoX
FPzvsKaPQ+uz+S2qY0b/JEBm0N9ILVtURvqGPorJSJwdcRvKtElm/2pEzTV0HegtZQ1r4tcuYgzV
bIQe8QP1MBQ9itWwtNrcHpPDyla7FmpYtk/wRE6yL9qI9UMUZfZLXvPkDbMfbj9NNURAd9GExHhT
w7YeWJbD0HfvV/0Fz1w+jInEWBvrAeCGx0k2nadWiLmkehx8oaNafoVSdytmCvGW1plnD2bT0Stn
fntiYm/z41TDeuGgaNhOM7ASp0Sr+JyByYwzbyT2vRUNDS+6maAeXlf4/RR0Xmr3yS+weP0OAxEk
Zzb4rP2K0jB8Wdga8BxS3/c4FgRJyISIg0N/nMfurd0YgkSCUkLTIMroaQR7WL5HlcEYPD3QvEHd
xAOvDk4JN3t3SnWs32G/3suPaT5BBL6BwPCxww8pSLcmeilxbAfnC4PaGHnRsuVZSTR+zts01X46
9nPdt2Wace1/XmZdz9OohuFh43xX+A4Z2Y8yybx6IQ33CNhCR455rqPpDiOU3H9AKXo84JgYx6Oh
tLdV2q4qwbgcwLCHycc4ROCPcY93gXJEremkkW57DC2vIbiPNmr7tRzpkqj7KFqH/QT7sf13RIFN
KhTQkA/NPm3YPnWOxyF9fJAiW8p5dv6eTAkCzrYbH4Ju6UdML89QCMDfEXUOGDWQjNdfox3j5Mcc
CpnwhjrTtuIisnHy2+WmSTkYOHJHecCqRY/nER2K7nu7z3Yo8aYgeM9li8gcJ6Zah7Kdaw3/cpgX
iSdYpOW8FJ7p5bxN2ZyfOBjgQKPWK8u7IqKwPTx6QS6bMOrXpgFdcUbGhMNHVv1uhT87iDJEkU6b
U9jG6Hf9WXB31mdtXNxUKxy1Y0xiDmmWvE8ZIrRq9cK0Jc9WBq2PY0G+dww2NVUMv/nuq0JBIyuG
cWnbt3jbcXo0UcSSe8aTgZaDSFVaTaiGreU0rihtFRBBbU3VQ1wYv2R6NvkHAEG6tQhwgdaHJdR0
KkK6Z4hghE7cr8iAqlBQSD3EB7BsVn5qg/b8F8Mf5b9YBKjskdpE8TJTXKavqvExTJM1koK2s8Pw
MUDAL49pb+MhFBRi+xUFzHbcGyTqDiUHLOoNQSEY7fUMsLaw9VM7xd1+TrJ4G5+ERp22YJp4+KXr
1vyJKena53SvR8wl1bEc75Z8jdJX6CY5w54yZPfo/4xBH8Fv9OaISTc9lOiq0OXn6AcbAZC4u/wc
KZRTvsZquLwhhsSnSozQPcSoSMCG5wX1Q1lCX+HsUsCLJUkfYpZSJJfUReNdhzmL9adPg7BVzVjt
Th7nta8M1VoeFCH5XKUg0jhZzGYI7RHZoBIPdQb7NQxfqgseDLS0qerbTmz3tYt5XkIn0ghawYkh
xobq6gH9bLRCp+aerRvZEbM4nd2hSDChWz8jtitQh01kAcHo3lczloE6ZtuSzH94R6WKkDskmSPg
3cLE5C8tBwU9l0SHzOEyHRAnZmWkjDixVKdhO8skJ/k7PKMH9+iR2m8af3iX9RlikI1ML5R3avsS
4a8RUdEmjkzL8eJmjYR0zfc1e14uGfRDHU1yQ/CFeVkYTIW6aV7CkFgkK2YhDBs8k6hZ8RK9Fops
NbaDGH91Adk1ZvsCH+I/xq3RjGCAUyRMk4O2cQWtZjL3VkxL/kJxeDQIFfN+/y1bdCO+972f5DFr
sjHyeLqajGAxM9N9yBDuYy+ngmf0qBEazX9anVGfFy4RcGv2PFvyzwnqcx3wL6j/u5/CZIt819Ey
Ra9Tg4bPh/WSqMKxIOQqLfk6w9cYsjlt1Lkd0PfCIsk0ORqOxIcdwFFc5gcoABvqyx09pAmZbmd4
x6uYMpc/eI1O0iOi65w9IizK7KdR9dLc84b46RwtALN/J3FcxyW7xGzHZRqipVA89dHjFMOd6kO0
2KXDGQcGRSkQGY+HsAy5ee6sg9BloDFfP+8KI41lHls0eTqiRljMmCZyv3Jmdf2ZeIvDfwTfoF/3
+2gHvhshK3wN1dnrhgTEU0Bclwnf3HIXplGQO4Mquz8pyfb4HVVFSu87iU5gqeMBAwAH6Iljk1dY
mztqW5eKWnScTZouJWFDHxXYc09M25Ch10hhj3GME4xWz8cuStDvYSNaPKFQQKzlRZg3TSvTcprd
uW0R+53OtigeYemW+kWgpteAlTYtIukfaWKsfacWrup/eJMtwyMC244fFW0X8cl7tGYq1eR9A3Ui
BtJeu3FU7KFu1Cg/+RwP5iGkubT38QKkztOK35qCaB52+tovfGjut94I+YZEr6vXMl4QLc9VP+UD
ytYZPNq6uFywmXVUwvuDBV2hD8hzcZQYB7xYGPNvcDCMbVIKAQPM4TCgFWSXMwIwgwfreK/NK+7p
EYVnDOOglYbYTYRPBI8d4ipBW7m/oXtSb8cVO/ko9p0/Iolm0UMa1QKBHYvhXpde2nh5eop7xvRJ
9nymj7uaoLxO0jC5b75bBEwr5ALrkKNr9BbaIvGMcvQ4UwxdxbPN15KhsGG/D2uWp68TbBdserxY
vSaoaWwUcPfc7GLtSzF4L6swmAtRzln2TE2djWegfnZ/N496IVWzBj0+phY+NSiRxui3TsHw5dih
iJ8UkU2S6IgepesqlTcCaaeerUaERIaO/Ng4KPIP9d7020dYMmQOtfe2NvtvMlLS/NRyitU5JpA6
nmNUfecnuAYY91nBkhqxzUiz7THJIhv+CjPt9WMITWRR4NvSvNwFwpEC9eUFvZXOWgz7zS57WuLB
+tIFgEPPBj+hr5Y9TWWJ2XiGnnmWXcZr1/woMNn8rFaQgd9iLxv7ZNyejPcc2Lv98rZ5Da2DcAFk
eMuz/ifKfBGpeppH2sKsFflMaUes9uGAyFrigsRBeknzvdH+RURmJWWIosRgs+SzgVxC08sTFBrl
KkQShooXy1cVwW6g493v5XI//uYL7BOgJafNeZ5ESIoY5536RIxJHfZeQ4fZFTq3UFWjxARQFG/j
Lq4wPBhhvIY0c/2cttz5I45ReCGu6r+YO7PluJEkXb/KWF0ParBFADCb6gvkwkzuFKmNNzBKorDv
O57+fGDVnFGC2cxDXR2rsm6pJGZkABEe4e6/f56F3XMTDcVwmU9WKj5XQytNnJcyas/H0ZqGz7aV
Ft3NzHA0dnXaem4K7KZ0uY36c7C8GDrOXBKYt/Y4OtZ5HVBpcE2iJKXgnbvxRGirjIlaCRpXmqJ5
onC1tF0Ki/R+M8giJmpXlcEHZBIaN6KOpswfIpSNnIv02IDd6HS253yyCtVBaZ6p5LO6s8yryrxx
Q+r9TDe30REYK3LfVftMIMkneEvARm2eiFZMoeLKhutr5AqsbEMMMcmp9nCB1ON3bgfKQ2kOlA2m
DL5SYT22ldv2NLEpz9KuEWG06kv44dxDVTkIbV0ZAVKO9X/WVQOeVxH2GZkqo1mpKIJqV7Gb0lsB
SjY+Gvy0ctH1gV/snWCO/fq430Mx20zTu8n1utoQLZhaRNaKp+z/02sHdRhrM9kB6h6GtSqjvHWn
MRA3JKyydi09ir9/T8G0bD4nRzNL86xONqrzJTIfZPd74volUEgkRke6hs81wg82QYtQ/GYJzRIn
lENrdLzQsrYckypBJKdTr2qsdX2ihvffAKtgsR0K3QiF6Q2KNDITCvuvDPKwuUh7JYeBWFcFASe9
i2gLYDmlfjvUhG5xsCJFXeXKwHt6W0I1C/mPqY0WwjKfFM0QKpW1zelmmqxDilquEA+WK+5rpB/J
xdknSAPHxVSQKA9nW5U1S80w5BYgQGndN2PutevC55677jmZoJOCf0i4lQ5jduIJz5LE15PTl13s
IvRhnCa62EqbnhwN2JlNSaz5xIT+3acv1GcFHf1qK3AEypH0W1xpn3q78H5LfKov8URc08u08D2x
HWn74QbVuA/bxPjND18ozBpNa7K8lWJLDHpDIjV0PY3I49sL6t89lYU81Bu6sBFOKLe+qtSc6Z3n
agGn/+99+kIbqseFgTqI56JPKWzexqHL5JTfv/3h/26F6ocrVFZa2hdDxHIJLEf/URNT6leqHHX6
Ctl6WrhFixp7R5GTKH6rPR/6lsMhA9vvLZgtYks7VPHZLKv6OtIIr749oRfg47ENsNjdVjQahIV8
c5vaTkAE2snGnuQK/zyPWiM/mdy8+S+ZqWXyLCyih2gKHzRWmth5ddgG+Cp+sKE744+hM2jd7DYW
V7K/v91/HbQPr//13/z+e17g7PtBs/jtvx7ylH//e/6Z//t3Dn/iX2fP+fVT+lwv/9LBz/C5/4y7
fmqeDn6z4V7ejHftczV+eK7bpHn5fP85n//m/+sf/sfzy6c8jMXzX398J9vSzJ8GGSz7458/2v/4
64+559J//frx//zZ/P3/+mNThU31/LT8geenuvnrD9P4U9O5GTu6bUppOTPZoX+e/8SQf2IeDWmT
d7SpJ5wLVDL6nQZ//aHZf6qaI6lR01FyGcZcT17n7csf6X9CC9CEI2xThTSh/fE/3+v27wXy95vg
Mfzz+//I2vQ2D7Om5ssc2FGLITVNs2xp6pph89uFxQsFgsNAsUGi2oq+7X1NbuKB/sO/PI0joxwe
RXysA1hc6oxjWDRj0BeLlmrNXG96YaIwSMovjZMMO3JH3Tmq04BMUtOn67cHnO3d/+6OlwENGu6Z
lmk7EqnHwmQNk1Wm1hQLhJlAU5zBKvYNgRXI5DI6MdSrJ4j+DPka05M8QNteDEVoMkoyhcQ+Wons
sSaIRDytCB7entCLjn0xI1MzTYtlwkoylh3iNTn6ATRPQcTSKW4zy8tDF/e+utcVaOVBkufPVGp2
gWu2OqFEDd8p0cja1HA5tqY2JSfoDEeeMGtX5R8esEnQ99DM1UbY5w4BL8JJVPy6uuUpJIWa+slv
cc7fnvzRsQRaAmHZrKUlo8DP4hTuey/cWjrWTVH27UNBpfU6tBLllDD8pUxj+aAddh5b0lGRji7q
I/uwQsfSo9IL6sg4J77nPUjh25sqV/Ir0XX5LZox2H9qM6xI4NFeGIlHswozHa9TicjWq53XujCw
ugtEcuPWLLzmBLvlyJqTms5io9ujQ4EvduPXegr0Qt2kxRyXZapkGw+XjEKWvF2//diPjSJ5CpZq
SkM3X5UR0L3eCmiERnRMcpu1JvMhpqHYqbrC+csuHjgrCGsmcX9Iui2MQ+hAf6I9D5lFfWq2Em3W
HrWa/j0fo2pvpAjICByazsYRun7iWnBsV9mqidTWwkDbxhKrrJtFD3gFIjT1kqQbokZaOxKpqTVr
hzUuyz7Fmn6ni1Ur7QCholPVu4xIee22ss+fO1G/jz74YrpYdZYmLZ69hfk/fLe+jeIjj2NsZSq8
u7iIhzX1M+kJe3LEItvCtkxLCKHqGJbDUZTA6NGN4Ys0mpLu+nTSiAiFlUkzACmmrcl+/v7u1cR6
1ShVYnIax8DhiB7x6xJFonD9qiIkVNX+qjOBIb5/FMc0bY0j1UFJvLh9UT6gWZOPi+vEkgjjROoN
7ai9/Y1RHAZgZ2D5lzjHKe10DS60cKGadLdanoTooqbyRLXUEbNnY4kMAbGNEOASFKfokza3ahAu
FwvzDF25WFH8ka97RbHePyGHTaCzE1TNeGX0rEwrpEI5pZtao7e2Bzg2mTedciBmf3Cx0x0VioBg
wTlU3y/MljpUadqoDaPUssVO0lQp1OKN4cl1Xun3wRii6DTs2y5wThjMI4/S0VQi9swNlfnSlNmi
SkqlCAUU3ihwC1GjG5g6Seo6U04cVoeuxsv+xSSrlNkQC7K0ZdGxlcZWM3CUux26kaSV3Rp1ImUH
fusifT0H5Pg+6NzfI3IWqIKEhMmpsDCgwsntpkEM4BojYfixTut1bUTaiXkde4Qm5lmAHpCwvhf7
V5dw0HVyHwh+O2OXe2awhVReXfct4du3t9exdSLg2Jum4AhWl+Xsvpn21OUoKIlV6e8d39b3KdH2
MwfjchkZCH90JU4eqgkNrUod8Inhj81UcO4ZPEsW6pLMleeNmclGx4akkmNPMRPy+1VzlWhUE7w9
02OLRQgqVJAlSC7zi8tGhg5Hc0THq6v6m8HLPoyhV60R5v6UXnRJE4pTxerzWzrcgpbKJUmT8Gmk
qi6JHi0SfDjGuen2Xmpso9jTLygTEZu3p3VsFBs10nw/sfF5jENbP6BXbz2PFEWoFUhu6kbf5ol3
ikry+j1ZfLoQusQOq6q9GEVQhzH5Poq0KqfDeaQGzndKEpofiTdNJxyYF4dh+dywXdy7HU0imJtn
/AsTTo+peuS2CBwr7y3V9aBXtmsjpM5yHWqduHH6rh1WVIfCLUoFormN4JfJGjmL2qwVswsfJ49P
QcGaxxm1evG49328sjXFYdWnIiy1YDP0pVWTOG1hHhlGmn6NifxStyfRn29zujhejZZjxEg+u95A
3aWUP5wgI4iEBLgrXIt9O7hNrosHlJ9m7MZZO9fphWaabJswFN88qTU/oQuqNygko8+53VO5VyBq
G/jSuuwvhJaZDwEiC+E2CfCRrc+3/gqSs003OrnXS8dS6FgSyNI/99B2xeu5+gp1p1MrKOd9EzpB
a4gB+WaSmva7sG2zoePmYFpc1lRui/oS+EWdvBUGvmq4XS30q7QtHu1R8/Zvr90jq0rTJKZHODis
YnlUxAWqe0sTaIC6eLyIDD3b2YUTILFK6lOr6vVm1Az8J0cVzrwfF4sqKinZRKhluhOdl2EUxzRZ
80aqoNJuTE6VpR+561oa5x/3eXY+LuTimMgSajn6BC8KapP1vW/R3btxUji3yJj61OWCBqreclJv
pVWq01Eyoo8/jKAOaVAeR3elcJoTj3oRxPr7hQr2lCo4J8GUzebxl13VFobZkBmlJqjRk/OhoqHw
OhRlc1mYU/xdRdRzVQoWm2uICK1DX/vDdWmDlplFBk668kNhDe5gZPhiNN/07srBVk+1OX5to3nd
5hy9cRyL6sGFjc7pPlZnA7cWr0xBlJTagPhbET9x/PVnEFny2g+i9vn9qxAHAI/EIGetO4uXZQW0
4Qxy8l1FLozLlPzmmoSytoNippwIVB6bn01Qgfpyx7H1JYEFCgKV7nYmUNrgzKr2JF3HGu6qMH8e
RXQ9l86eOPWObTGbIgrDNnFC5NKY0goYDZ0/h0zA4uxqGg5+SviPK0pYEW6+/0EScnJY85zl4iVT
88sSy5BqcREDmMtR1O61XpEr0RvF5UvW7DeGYiU7hkOAjq12uJptTrypo8LSnRqt382ilH5M8N4Q
Rv7OpFiLdDxm+zjLzp49Bc7R2OFLmSO6sZyzlRaZmh1tcxzU93WC/HuToisiyCUsdbaMh9MKLJoh
ZCBu3N4qKJQYzGmL0yy/vf3wjlwZdA5Xkkg2AR5j6exos34YwY+gzFBLb+IqzncTMp/fmIyuMw9Q
w6rlUM55OBmHrli10rMcBkIbe/S5xqWkdG/3/slwM+Fi4uDsIks5HKWQNVEw1WBLNXV3Nzj6uKYD
oH5i486GZ3En0XGpTXMOLBO/XcxF9BQdN4kiXLx5zkQz/elp7a0WWpe5Qjjl7Skd2bNYIWM+eG0O
j5cGjb/sI+rSaH9kMBjni/FFo7J866D5p7es/v7oFuFUHHgVb8MU9hIxM5gKHCK0Ji6qM/uyngZ7
awf1qezykadnaHhMKkEnfd5Jh+8IAaKfRxP+jJ2o1o4Kd/SZdCK8LxubgwUY2ImA6SIn/LKPiKJJ
Oa885rdETwxObY08LWJNReaFKyuL9c8Crd25QlD6DtoCVePxpN1rY5xLt/PbbodM3Tx7+z0em7Yx
7y/WpWnj8R9OezLk4Hnc8FzSptOujOBQWJGif2qaIFqN1JKf2ArHxsNyqJRf6BKJ8uIgS9kjXjIx
a79Ssz1FVRJGAcpTEBuTi8FW7t6e35F1SlYE5ZRUic9ocmGEq24gIP4SK1bqdmuj+IIj7MsN4bYv
vzESETTMibQEgenDJxlGpupZycBNWQ30VS80sXKiLrtI2q5/d/jCIuJGL1CO5xc7fDgUgidF85HC
E2o2b1GFWZ8UuhddSXs4lamZX//CpnBwOY5Gfolb9tLYC6o1I91jpErv4ltOhXvbUsZ1YlYkagJL
putOreSO7kPvY/q9bA/CXMS5QO2yQJf37qoZ+pgEi0C6NdgfOYs8V0+C6cTyOLIczTnRxTfn4sGv
Dp8kYQ3HViibc20KQcBCTl+sksuvrwXPIFPeb6CJYWAsCSLY3PQXwcjSmPDLqLtxpY9GWEBVWCHP
81djpPabgojKiWVy5AzFbyEPxbFA2GKZI0po1Tp7dMKNq3L4kPhWckZJyakdfWwUi8NLxdITUVse
bly2kGpnrPtkCj7Gnmw3fXTSNTg6iK6ShuGOiLFc+Pap5+V16eGG5kkwogJtxXUFqmLz/i1M5J8I
K7OxXp00WW6UGkIy4Y44s2cmwpXzoTSjda4hP317qKMTwggapEDJ6sqFtQjMRnI340I/FbRzif3B
uYxaRZwIGb+OnGGQcFOIUZh4LctEK920Y9RgrIAhRHPkVwJOC/CdbWdM076HF7K2lOKyUnsWYS5P
RkmOGA9ub1wPOLewH4s5+qE2+q3asYXTWP2UFLX/hIxUv0ELfEpF89rM21x70DTPpt565bTMvUJC
SjW4Lnb2uKqVsLsPclqeDEbnnzgxX5tEhiIFrxGJm+3v4kTpqUCfQjERtVY6kHe9AVigLUvxFCqD
1UB5IGBuZ+6cNty+vWaOjIzfwoUYA8Ii1Rb2oyqnSSp2TXWuLbyzGCf4ngpy+yM+6FxQmhvhhtte
uKa+jkzO22O/fsA4hFzASNWQSSdPdGgoHQTmI0RrCkdDPVzNjtmuiSN/T43/+4DZs+V3VHKMNi29
aMzC/xwOBe+monsKES1Laa3bOOubvdd07z9fcC5IO5Et1djzS7NFoLWIhoQJmSOVgmIUCLAd7ZTw
4PU2ZxQymfOlgL2+xNHZeTBimLmOwxNqdrJMJ5fmx+rm3S+HpY8VIfeO275MpFCIlxpaYRuul07q
xmjo5Qj9hv6hlLyeiNHMB+LhhYDaI0qHSNnQZOBV1Ai5cZ/2xMrdRBPZU9JmBCGDpn2C2jreACGj
ki3QtXcfZAxKYpLDjGQNxnmxInzLSfxqIMbpe/4jzeupbwIy8O3tp3jkXXHNQJYiCe5oXMoPRwFN
YlKmDdjcxI3e1tNorkkMjevfGQWTjPuEz7ccpchlrEQNo1RZ5G14bcgY0mQ6McqR7YqBml2zObtK
fuZwLjWPJ4ibWSDed9OGqOW0orUj5Ri20Z+I3hyJ2mENcQQtrjTcsJeyz57M2TgSKHNpW1oSy87V
bKNYlAq4hBG0Pcpa8TXsTbmpNYU+Qr2e/sBVdRwXAHd1lihBspGV6D9EsI3WvRjNd4eJZ2vtSM4/
AvWOvTSbMh/NgfuyS0FtujNzC8qNFp6yWq9vkozCfiDgQ8r0VZ9Mv/K80InZg77ly8+GZWXncT3R
CytRg3TFARmeeMVHlqtJQlufkyp44cuQ4Gg30KxKXnHhS/WqT4wJEFo0vgt4+2KM8YlfAgp4bcYy
qaJD+WmnUBoujVGNj3yNL63Xntp5R2LRsyFGak5+mxjWsh/3wJIZRTMnMeAzX6UUVO/llBX3KOKB
/1ihn31O47hY0X09v4pVP/kBlLCN130X1VdQ6tITVu7I9iHSMKvFiD0R4l0sGWAfAp6bxcvEufxg
plZ4lgNgvzebST9xqB8ZisOH2N1sDhyu0Yc7lZJHX6UJEz140ya4SaMaDNSY1Nt+8qoTG+HYUISh
kKOgFMSlWgxl5Fb2dxqOkvnymy2z+myMvJICCTgYJ+4LR7aDmO/pBAO5lBHmOJxW29NIDjEM0Q3N
q3Yl3KrrQKG0LOyksq1H6kfebVbJmxJoxebNbuHijVGcNHB5SU2i8p7YRHkY7qQK6ejtUZZPkGcm
cLhVDnRUfvinh7PqG5IRFuw/MBDkgcomkGvV9sOHiJKad06IYgF1VigQ7udV6cslKKnH0+s4IelN
0m6lxGoEx4tCnbcntGjxweJmGELBFLqQW5DocA5nhEh06uKOYWyYgSIVZ3EbUf+drKfBWLWVtZkc
fTXEcOtEpG0d0/s4qb47+dU61fN3P12+C0c8UXnBvlpGUCCldJNqkcAV0BIpPDLhn3aNfZY7RvPu
p0swiIWp8y4JCtnLFymzJk5DVBnwOqNzRwb1Ra0np9L5SxM9q/HINZBnfcmyL5txGElSpiFb3y1r
OTxqYqw/l2Z2Iu50ZBCWpDSRm3LHZGUevsGxbIOirak+Sh0rWwexTosIEb732kKoTsMuOxreN4Gn
ZZs4WUB0HCAlUTpplxvJvfYCxGd86rWYS7sxj4MQgQ6kKC5wcebZ/hJX1usupfo9NlyJ4Pl7jqrx
sYM+9TjJ3ErdSbeKn03hDB/jwnOejF4rn4wwp7wb4R4UORCKZketQ5pVEHSt8RaDJ8odrDLrHH6G
aj3E6VjEFIsWVnVGdbSyhxJQ+DsLMOFtq3XWQOUd+aA9d+Dskh6iKSl6lPHfxyRWpk3oj8ou63Iw
QBTpGu0qY6tAk9JpiLsZUioU15Xel5eB6KlUK2XQfDUqj3seUPfW3xV9V1QrzhB7l1S18lS3ThK7
MIepjx50GYptpiaxH7gJdW/+zvYUleJlLqX+zeC08XUyWuOnztTydtWIXNzASzDrbRJnkb5N0moq
XE0dJ6B3ZlJ67pCn6ee8aYN70AsgXimvDK/SqjQeVLvRnopeNwGZJOXQuzXAzfRs4OribWwxNFdc
COJHOpaXw9YH5qZtK2fQIGhFHnYvCHVgcFEcUMtccbPzafADLXRr2ANV3bGpT5OraHAy1s1AWS59
ykTQAYIrFf9jAIuyWVWySC3Uk11ykQ7k8ddo8mn36wE7BqahKFWxkrLsnwq10D4ZY192IOto0AZ2
IYMHJwZZ74M6n74HAE65QDtgUFaYt+pOBEl8a3ZVkbi1N6RfuLbQ5R6CX+6txkqY0DbjwgLjQeMT
uKl2Ul7pimF+0qlcA7QsZPxJ5des8wb6aa3EeoVe3C7bLTDGrlp3jof5j1A2J+uGok0uBhNSbDfL
+75Gx1GUFEuXuvzmRZn+qfPCKt/5YIMDt7PyAfSjJcofmV8F3hXqqilepeCrHnw1VoeNnkbeZ6sc
O29nafBVra61bwtI7/tobJ19GJjVuTp21cpAOkeJn2E8UikjPxHCr6WLDBUqNE1o4DN7wC9JAcGY
KVdG1Cm5izQtHc5qIhs/1MGKw3WR9gOL3YafhxGslG+cbfGXmL6TxSpqy6Rd2Sg+BsqOg/5DJbqp
WJcFN063tsoyPSd6RrdUqc3hMbzfWHVhnFmfujqPNHpZl8n3roOrcjZ59nAJEbKq3bJxol2iFonn
svSAyXhRpTlweMrhRzMk1jcYMIKze1C9aksdXPB5INiQrb1eAptCbEMdtppXMJi0wfYgemWFqbhj
VLTBhnTFdFnZYM1ukFHIp6CiSnDdO5kot00sARbmjUTgYJYZNfORDvII8mZlGA8i0WY4rj36bIYy
aWinYQLEXCcS3hTst9jK7pBJ1F+DOUV1RvlEqCPHEZ33NTJqNb0KgWx2q06p4i8V5fQFtc6lmFZZ
GY6fk3os88TN4jyyH8tJmbZQKumym8k07qlJ76OMbF3dfa2CKYDHaI0g4pom6zRo0UVQu/XQVV9a
dehoPi5gbwAOyfeZEYEKGevaDs+hBOjTutF8S7opQFwAPibXZ+Q6QJJgc+kAJSCWhLarZ5C+XRUU
dXcpAjXVdnO3pcsctkQFkzLi5VHx/5imUr3H/tePRZOSLQFZJXZo/CCYiL4ovhbdWDtbQ5GlszHo
zWLjVlV0r/GdvrmJxkiI1aDWme8iH+UPBcUdn4Iw9m87Oh1DKWz0CcoRKeqEuLc9Nq7SV+InTbi3
vmklT8Af/dvYK4XuhjCpxzNvSHgmkFeh5Y24B8mq8AJzWJeTDaM6dYbS2zR+aNw0aalTAggaN4dD
p2fglMPR6deUISo+4Ms6Gf3N0BStvicumvgRxdxZ/zBWXnfna208I8wq2/xUmt1ou5FotEdPM7VH
2rw23XmricF4kjLjRrXvPINUZ2E73hWdQZR+1WeV/lXRug4QJH2EaeJB+b7Y1KOIb4mnsTZLcIvh
NhYK+MROs1PPLZ2kvgutIKoRWcQtRb813o1bJg4g3F6LxusKbvi0FmAojFWuqeWwKYfMvKYNQfEQ
Tha0PsRwljiXAc3AUXBN5Wrmkd9DiESt8bnNkjLYl9CfP6bpuigqed5S9f5z9CHt0f5TTOdx3NE8
LnM8SjbmRJO+YWvU7arFn8/cQlPwZx0P2vOqAxJybgTCGVZlptt7CCaqts7UUn3sJ6zAOlJG+5sS
oN5nfkPyXJie3ri+GPRhWxPsnrAyJurekKYYT4qTBx8TCMkphed2Ym58NhSxcCjB1QruWsQChjss
N8iPrQ9TSNbcop0viMkg984NRY3jVanafHfTj0ZnA9Sw+BbCTWrPAAyJbC3NEt9jSttwHzYg8bZG
CUSZpHjQEZp1Ji1wB4hWg9sPHt2O+zi8a7SwnzYcYVXrNrDBdh145Xsbpq/Pi5TDTDoPJrHWfEzG
xsTk3YGv02APxG1hrrgUgH7zQS51K1PVlIt4KEApFVPZJjsRBc7d5HXQUtS4LK/bZKiu28YyA7Dv
kOhVtPDOCiqIvGWhT8Mqyzjgv2tGEHgrkyh+dz0OiPyu6M0MYHbytB4ybdN61k8zEYqybYfCVm80
pLHRpqbMxHwcEtkkZyxrq7lRWzPEdmis0itdBpGOEl4G8kNo1ti+kObg4zYIPVN+qfV4GDdmq7Tl
mV4lDbuwnkR0pST6qH1wnF7oZ3TYCvQ9Lk/e7oPJSoqtFoS92EIM9fuV4iT9U1U0fXtD5zzjQzF5
nje6QxqY9i6H3qdtPMtjqeIRi+xrG3bGz7d9mldOGuBki5AIuS/+71VplBHHlDSPI7UMY59vIFoL
mg378Y0FsPD27aGW+RVuq3NyZXZaEP+TeTi8rSqGhm7EmEzXmuHXaL/kWlbwhF2zcYZtJSHohX6t
7+tinDZ13Wabt8c/OlVECwT4Zh3kUkPQA0mLg7TGjQknZ1s2wvhYesawtpOqPJH2eOVmMFWy8bj0
kpOWC+3hVIM4y/XRRpqceySAFc0caRLeDO8MUfBAbaJNKgVApFcQux2Ookg186yek0uv85jmENy+
2tZsEE2p5QnX98i7Q845xwuQMZFtWERDJtVOpmZCwpvEpurqqYE2VtAk2bUDaVxjyMJtBC7qqo2s
4rwXnv397Xd37IG+JHOQPOgEgBbjl5ECNtnAOXRswBDjSIemXpBGfXuUYyuE0heiFpQPIUFa+PdF
C+JdOL3p0rKh2ADBqTemxcVi7D3n3SuE4DzJDDIQSKleuYhVA/SoymykHaET0Vyjaa9kLezntyf0
+rHNo1DbwMlGdOmlXu8XB1GjXV7nEXFy9RBttd7Zw7oHbnzisb2Oi2hzWQiCeP6lDHau9/3VDw1D
G/WBzzBKnYBWQfKxiUTarRBAFzD16sK+Huqh5abRDdcy1SDIjkCkXYHYZG/XXUeg2Q9JrzrZiWTI
vAV+zcAYfDOi7IgiSMaxQxZbJB3L2oSYbLrmJNUnv4OSpHIAb1uPK7pNnRpU+jY4JQQ59tg15EGz
VIhI7bKbreeMbc6ROls6jcYmac4lfgiME/bs6CjU3ZGSI9cvl4msIW77Bss5Q/RTewsF97OqDqcS
Fq9DDNSnEpihjprKI6azeLX1FAJD5HxAww+Qv9HaL1leqy5d3ay7PNWGvyf1rur3q/B7ldf5z2ZZ
235QDn9TPGf3VI4/N1dPxfJv/n9YBU8Q9JfNO1fZH5TBPz6l38KnX6vgX37g7zJ4w/iTcg30vgTZ
SfgiufufMnhd/5NcJuUT/GeT1zNv8X/K4BX7zzmFQxh2/gvEo+bm5//UwStzjTwpScJ6CEctnVjY
eyrhETjNFvh/d5qQSI8EaQn0BJgBxIELC90Uo9IqGDUAwF7jrAOqjsNzR08B+Ok1HV1m7IWAQqhV
0v9ZV9rwuWy81KGYJtT8XlmHvdX/GGjH1JxFduaX507KctZWTRfazyLjUoauKvXT4BqWeayuFGnl
+SdwqzbBhdh3hv0URVJ71B06Qt2mQmkqGIAafBg7HFXuk2DM9o6S4bp43hRkV36oGNXaLOOp3aRt
/8UssmzcTlD+kUz6YAond0yJgK0qPdKqzkUnb8i1XzhqdaEnKZyWQuvrIQWUPyrlnZfSesF3Q0VR
AE6VkqrnNgcrsrMC1IpnYNzgLxml/0h/65AKZ+lchU0XPEx4QheBUOv7obLnVhnh8KWsk+J8dDKb
L1a391U9FVvo2V8BK9J2p81+JFZCJcuo9Rc9D5e7G6d+q1jlk6XyiMlNTXvPSZMdMY3qTAx5dKWq
7Y0SQiVLdGrorDSFv+8E9YauNCZBur69qOs4A29ufB2bEOp8odoXWVpbtzqU3g16vW80pW3Xnlq2
u2ywoNEHxuf5An+BQggagalmP4NBNOdeWRhncdWpq8LpjTUMgdzNMTGIk63mi0hBrBcNWp4ILipg
ncRsCqNzRZ+bzU2TyFjPVlFT0MIJmFNkxB8HiRcN4a3mRblVQVDjTqmnyfnaU19dXwAg4kdcoo90
96QPkuUM4L7xrEyY/vQ9iqBy0S9i7gsBlzfyL7hP6f2uitMyuRZjfpuVqofSR7bgZzN6S+CctGSY
iKhCDAdaKCaiAQSpPur40sQYmocYB8q1I8iKql3RCkEBGe+Cid1EKUVKkLHoJwNj2Y18k58wM7NT
NpBfbOdDGOqJ3ErFaa/qSOnWg6f3d5OZZRZ8b7s07oOg0mF0irb72lWebe6Mogm98ykKjOiq9ikC
PueFx9YlBNBvgRqo5p7WJW18LgoVMg59Ch4hprf3OR0FrK0/Dr1/Bo9PL4DcT8UusbM7fapKeK5F
8zyJRuxj7sufYnOqwUCP2i3QN89tQQ6RPSqKlZNp6UVqQ0LW1cqq1yI3aBGY9OG4bX3y1u5kDFn9
nR4YYFRBmNf0khq8M623wBnSxGQq3T4ZKwB2Qyydve2NhX4rg8KGHabhR7MPpkuz8z8YenFdglw6
M6PmGWy6voL9ihIkL43PCh+Xf6lt6NUXRQ1vjxu1Gp8rXAOzb/SMCbj3JlSjr0HD0c1liAlkXSSW
rKsXysHgQqjpo+8dfQOcldpa10qeK/GK9g5Cz+c6imxlQmstQfKZjwRlgnANHvV7mOv7GEjZJQZK
o7Z7qnmngV1KZ1X4ZVjvNaECqRnSc5N5Zts+btVv3ZgZEqRYVxEqbGC5/sAWANur8P1oeAY/xXeB
R9MxxU+HEPFkh0YEiKXR1eehE9LllfjktA76LKi+ddDvoBEZmVJuus6LaJalzGAOPByRrzkxPGen
lF0QbapKgaBQtNwnSRpfNpmm3bF5h40Y0/yKC1l7BlsqOsv8ZPo6mtUYnjVUia6srgbhb/g/zChx
Vq3Rtqu6NNV9AGCZ5iv99HFUkxslJyIZGkV9pse0vRjb5JmcwHgB3kbZ6p5iXdhRY1w0uK3nZhkq
3+02BPle+XA2avpqqHvNbMdyW2k0vdhaZS22ltM+Q6931locjjRsyz7XSie2ITXU50mZ59uydqwL
nHCXFnXMOxYN+QPQ14MSXnVNYrtTn5Ublob5uVcrCOVjOJ3LMKg2fdoR8e3A3NIcwOziS4SzRIYg
pu+STH12wjz4gL31LtF4FKvSGzQw86NMVxVlwmfIdOVepHnjNoWcHiEc5FtFtaZHU4JjXdNhLLoE
WpLscTTjO7sys/NoSG/wen8OZRo3Lu1j7XMJA/gybcrpvB/aBri10D/Ek91+gU/Qn2Fp7X0Yd/65
3RXeR2NI/I3ADJZQz8x+r411fxNyxFSbotdGY5Xp4imGCPzVGDNYDnrY33ZlFN2NZnlm2l66tbTS
2P0f9s5kOXJkPbpPhGuBGdgCyDmTSTI5FTcwFqsKMxCYAsPT6+TtX6bWNf2Saa9F96ari0wkgIhw
98/PXGb1vhCtdpYadZgyRQQ0adrWa6o0e34T1znPECeyrHSZTOpfaiwdWv5an7Z1a7X/eOn8jDJm
HXIp1K6jvDBdVDTGimvRNPtGGl9SH0Pd6R+1anRwHheoLrW4MQm+iev8qZpbqqvN0HX7mTLLZToZ
THlucwntJzWHfd6N7dZehgQoF8aGwMMZDGCR9Nh2285ano2Fd/xSOFFntSNz3+6B9pV+w/W33nxr
4q+aBhkuk+XvUoBTlzn2xJZVn7dFWsZHZ6aZO7EIO1n6OB7XdTV2NieNewd7c9FLfe82/6xpnjJq
hZfvRCXTE8LYocvSl46y1KDWjKuNxbXIZnpBbjFKVnRnAl+QrrvYHP80qqFXQgZxL1C+zM++66Ik
h2RBAwYpC4obZy+a1/Q9aadIjeIKA+QIYo9F2vG2ZpYllxxcDiXF+XPqtmc/n45wnvON6CDrmWPz
Zkz2Pr03K/eatQZ2m1MuXZxyACcHrGXk9IyenJ0BCCnPJLXZzVJt0XYencnjs8xUO5sisheHlbfr
fjhmTz3srJzIRuFZgnWhpz2DBsF7yRLPaRH7L4Xf2uGqsuWj1NrkzaOJ797rTS3rVpcJCCIAnFYf
SerTza0vsyE9rBmNwWVQpmYZdvC0vsC/XwFVyA3QzTkyEXY4XvXo8+PKY1jnXfptTEmJwqo3Yrjo
hTkGLaWrRqBwfsO0WoptRrKel3UhTsh81bs3eUvkizWm6xNxMljBi2TOjicIEQ0p+YAgzpEzH6tr
v44c0xtLjkfDb9YfXW2Ird0tfhl1lIMCRPW1J40CM0q/dCRYJKe8cihB9+Yv8lhepeGycHiN1lw3
2jBf6hbfvsjMS2Iayn1nCAIFXx9UXm8y1SePwhgGWiENZ/9POX3sEC2DNln0BIpcS+1LKlV+mHw4
VPRuu82hhxf06OeLdcc6ASEpzGKzzlDCVFJA6Bz50o0KgyepnSXqY1TeYcrEVSaDuBipRYSwysmD
WWp8o62qfJqW4qmThnYtEnAUdBcg4LLb3ylDYjYru7ss9vhMyvZHa3vcGGzBQ6sprmwB57M1tl5J
ZoAaoLkc6i1NGbekz7mhByo+vbx7E85MQbHvnw2xprvZSqsN+RQR1ZOLvRobIjDd+mHqxXRNeKDD
phF75HSufrz+Thztq3T19Ji6KtmkbrZfOu3QM5f0ZXt5S1Cw8DdM7w+UurdLxGj3CFkMuusLX6v6
UaVjf9YS/5tpuXarWllQAGm/S63vHjgCmQfGbxvMpvqmg/sIQXYDiCwkdZ7gAxtEVTmUsAmsrNrw
1KZnz2Y9CZUtMdRwpx+7tlxvE3YiEr1pRhQS006w2Dubop6DMllLSAQsLxWQwHc9lvFuctwKopgu
IyUzfwtg1t74SmNx9Ydf02g+Zc0sPypRlCGDi5/moHuhM4nqiZZ8CeViTr4ZDPHPjbeKDxu1IU3g
Yc5O23xk6yrAGCbe8zrXN5HV1ceQjb+0WRxKD2CA3+XLD8H8Vq6mbE9VtfWzKfrmaGtyfB5GvdvU
XUxL7+C6PxvTHq9dalmvftH1XqDHbs5OJbZv9cQjljjNcBvFWp40Asl5YCl//EN74LK1tUrtCl30
Ow0SwZNn0NnuGK37uRjZeC3bqaY6VUxs47NW25hW+bLY/NoejeM3oQCVZCNlyNLSv0tBtSEhPO2H
Vc4UehVtitTj6fSijflVUSEb9oZVXbHsxY+sqowt8/ldZHj1uzJn/Z5AV2z7m10z0c+nSBBA2nC6
w2j5d8CUUYZZvMYhMeoVDLbb7ChmzXZwYRl9FaPBMH3pd/FpBqS1k8NYPfnjgKPnjaFR3p07pxHr
Y0HGMVjg6B01kMavhONoEE4ce8eD+pxK2qkXYSP6yfgpJcQdNage0UyxOEOcqX2a2chHIJM2ivbY
g3BRXsdcfmSd0J+GrnkxYbedZjO5JJUzgXMdwZpx1tybg1dcG8206e6GpabRqv1FDQPPmzf+8Kw5
faR/1zlJ2oRu0IzSs8XSgRhvGpGTJd2miZfXuPGPBQbrHtCMSQbUZ4+vCT/IMZEiBxB2AKGlBtpH
5SQ9t/HyolQOtAPUTw/bpV6srW5x4CON0fzKa1RjtrbZY1PR/8sxndNl7Pr9g1O033kxG+GYm3IM
bC9NTm2j+eeakMUxa3uKdn0IHP5qceZYNMkbxFofM7Wok2ZP2XnU22dFUCscJsQ+L6EVOdBoJS7a
MrnABKIXikMW6yOAihj3CR5b5u/bpedqTIBAaYLtKdiQ9nN93/9k09wEliG/BZRpZbZ6lBWkqtuY
cGmA4+0epok11ZCt2Jpd/5bPLXZ7mnAOHSbJ2Vs2+6W0MhYisBKhPVu/26T+oPXCeF1TLKy6tQDN
6cv8k+/LPmqUmHBQzj56Dv0f3M4HkNZMHa5lus0ry9lpSsmWj+9UB0vm5aZCKOii3F/od5i1OI9o
+RcZ0QNiEnY6lxuf+c+jVZC9gSJN+bKTnxPlebvYvkcbxDMYoCTM6WR+GFPvtcmAI5D6PUjfu5iL
GsO5ZVJjgmwSsAN88ikiDvVRQWVusy90kopVvxx20Cqsk65S0Ms5KICWyu6kJBKEdU6goO+vSvhv
WpkZIZ6eCzKgLk8xwJol1FevnMrv1KiTfWojRjP54uwNxILP2F2nMMPAima4Idrin+TYyZvm5NlP
dV+dB3PejJosbn2ynEvHledY14q7Q129tG7xgnDUv5Hema4j60C0jMr8xfngC/PxodHr75oukq9p
7rtzyfRmCZJ7EvsmkU6oC2YtNa3oSU2s3tGVcqM5vvaeQvXdUaDifOW6Y3/MkyV2mtGeS8bfQl4y
VhkQTYfsE5vdfhqUvucQ/gnIZAzwRz4ca/7FLRLzWEBZkL0BJSqexDmrmzMtSNDxALltGQ+24HxZ
04uDqBMwnuiFo89oRYMnTGojpqg9K+b9oJnfqiIZhGfbZ5HRCjuqdVW9zqoYeG+nHQhPORw4sjkR
C68WyTHvaA6hGM3ChDyWqCgbzV9w4u2SErfK1kMBxy+yLeI6q7WQ8vH19rVVSCPajIEGSnp9Yra5
PMrC4AQs/oC6TrdETJNtI3geSBFp/Q0f7RcZpA7KA0ZDDzDgUmsVa6XXgsNsjHrTafYckHvsd41o
u8hDnz8ZQF93TEg+EOE4T4v7zvaITTn40AfZyOpAObZ1Lj14OiBsaEt1h9j9rDMOwL5M/8wLa3np
uW3UK6c+35vNNy5snXPDh4MxtVDGbr+VKQXmY7dSJ1WteeCPvsuia1awAOr5qxz0mQLzBiu4YciE
OZCPcW3XrbmM7jlb84ofbVi/tYTaRFFp1lM5tjNPjxnjNw/VpUl7JzI5/h5JShm3rBbNtjfEgKRw
P9cBLJnD0eNM2Eqt27WZZ3Gu5h3vcs7YMPf71MoppVVLGAEif7VfcGAP0D60gz74Oiku4w8KlMcR
Ir/hAa+wtHDGRGvEpCLq+UnRfhyhbv6hsNo/0fjk7GGQDntDzwUbf/jfld89OiBGUVoMEU6E2VgD
++o4sX968L3BwB/tc4M+OeQOEBH6FFkomqGYIIjy/NghBfPjE4EbarLAeSDXdT7yaNlH5eyxO4on
P45Wc3EjRSomdO3ylQWaaKyGt1rHZFssMDuk3GoRdqn2yYqnbQw5iRNGTnNIjMncVrl9XerqAFY0
P9E1L3cdSUbUU5e9I+8HzvaDl0eLNcHAKzxAdjPKEu1X+s5se4o+DKlvhrjtN5XdvzbJ/AbCFkYX
38lnUnY/y8a5GhWVTdVqT8xQ+/393uoPhp6NO0Tw67x2Iioc6zddYUU4NOkdfQ6hQ2qMjo0wGInG
Te2RmTIRpqTPIpPOjYpelhzpNVE7Gk8mGGXzEqphQUK00q9ZxbF55NA+xCdjAWkfqLZPG/pjqkKd
jcGZby0D3va2GItxfYwTpPiApJmoIxe6pBn0BsnUa2+u+TkjWQbGITZpTSkglsQIZ75K31rXZEiR
QfEkWPw8rz/mnlAVk84zZB/pVN7HtPZNG0pU3PdSn8inKG64AJiDNh9GI+bh6RLZjNBoZw6FXqqL
mXST2StWy1JLOFh606K2cAF45/Wi5JgyLflNCqi2v6mi87Qn/PtJO5LkMzRWPQqR1oAfPxhPgxKc
uPPWHNdI9+NRXogkGXSrUQ7OudEf9PQkSbSoja1TJBHx1tRBluSOoSIYhmV3tCYepmBNnQrKsyNG
M1i12LgSilr+KGauaDRSoq0jEtjInxna8iPSv793+2zZO3XyApIzB7DhsE+rLvHovpZ6vIZ9iQKX
TGX3XCf2sbX0n8QnF75NfdgwE0nwZ3Z/qUFf37gTplcE3HznUNhvsKsrl3e9X8qgyNE6Ko04QT8z
N78xioq0a+3JC9RnkdTkQ9f6vi/3WoqlSpW/zXHbDU8GaQPuh26mwZK2VCMUsaqfMxSkfJMoSF23
upvkSaAIhUWPbtl3SfVODimZGBqS4wVKHr5Equ8NTW/DHkRBWBqrtmHtbN5mpd7LpnqpWjf+Ip9i
PY+ZZj9LfakBoC7nGYxd4LRO/WOwcjYXg32bExiZAHjblLeSUe1ayFmPzDzIQ+FrLnonmvnb2sfu
wZSevW3zrPsw1nT5Y8Z1C+0wy5fAlE4d2k38AYVo2STDnAYMeOoHFAD7MOlx/of0jrbQfzt7HqZB
0+sXb+5kH9iEl3+RsTV4h6zSXr4qZ6mMfZWp0tiwFyfkZo5Wmuy46f38LQNoVgXZ0Mw9uctKJ3XI
sE1nnmZAoNmGecK4Da0MEjZ6L84PZ2SnQcWt8ceJJoL72fgZbwQgEEQitwDkocQ15JPql8KyuxlR
rchYVhcIuNU4L9EAb2Jt90la1eAkw8SdprNHAhYvKK4C4MVgIldqpzJ6EjbwX9/ntHlEmz4mi4C1
k4KHc5em2+srUm0l8nuZCW0pqawlsuIijpgUGZZn5rHttOtp59TUw5sJOjYTVxPdwcUajol3gYGQ
P2B4BBPnlR+Uc14BOMP8VnO1M8j6bgtIqnvRzNq1s4FPSVTJUOWewEjIeZOEQGXbA8RArw8kUKBT
LVb5uVap+5EoOt9aJqE2+mpOn2nrpccZjZTQW4osy3gQMi8E8G0y+t7ea+fkOKZmBSFKDp3k+yGL
BOyL5V6mSaFFsNfMsOgAt25AklAzbNRCD+y4eAag87kmsX7DGThXun6YFkLyW3tOpz9r1807HQef
J6IsQvbg9UYZThyWhHpJ7mULiEb63K7K5tENVk+jEw2pauuqwUSQt+DYBQaazzs0NpvIFzjBcGZ/
+8Np+999g8hcdoNzliZBc+6mPGKbkqAYGs1lAMbwU0nvOjBDGZFYH7Zs0f1DLub56GUpqeWkMp4Y
5X2gYlDbdcOy81T2AApz30nHP+lEijoWpLy9QpROLhb2AD1Y/hR2hd/pQZlIPWxUj+8zLODkWKNf
NDd+wO5gVeQ0/dS63JUCFfDZtPKL02ZbtQJiws/rSABVeJr1j1ZrWtRn9wumOZQiuID3ZH3yrC+p
s0cGSJ9KN282vrKMnTMbyLcpv7TvN5vF8Iufcs0Pva++agm+Dlbt3mUKfqLVjFU6eaqkmL9531bv
qnMnnsY23jKqc4W4Y0eJe69b0ZAIoKIUyEjMr0z7ERLDzXR8Sw9EXOUHY9LNvZnPU7SshfGCLPt7
cpJXAqf4Xzx3Z7sCku0m0xot3jpQ3Og/OLGbPCaS7xDWPJuF0h67g0or79AyYXPselbtsoXlEiso
c81gag9kPrtI1yVMQ62dNinQsZwH2tNupde0N6WK56xiFxs3ltp6mJsUExdMBkhjPSRAngPdrUjr
ju57nZsiEIsnQ22aqkulwUplLmpXGlb/M+kGDq1j8uDeL2qn34du0i6PRGUCZ2Y7Jyvto2MWd0+R
NPu3vHlLi6oPC0/POSZPX1Our6EH7BNPKs29gMEujE5gUZdkkE5EUch37dq4NAwavdQea4FZqAtU
aw5berUezCTe8gHRo538n1rZQy0KxON62TjzpH26MNECyUvrOCuQqfq4VnXUFmn6oixWsVMxKdU9
wP5gFiqw+9g5Vcj98WcHGsLeDOU8j6c2LsFOw5Bm3TV7COBTMu+02TwJaGFE7CXb3daanKMDhSl7
xfmgf6bwOQnvC2J8A3VngBB/xuRGTl3sxHSfjEYv/4qf/V9UA4AAMZf/P7Hg8aujif1r+XtY45//
y19hDc22/sEIO0ENTu6kGPnn39MammP8A3MOzhATtvzLN0gG/ntcQ/f/QbUR6Qkmhv76j/8R1zDc
fzgkl+/pD8pX6Cfx/jdxjXto5z+yGg4xDZpVmMCFf0Bww75DFf6e1+KU7Rm8A2gPTsobiKwxgAVm
khVP3OhvF+bxr7/z74iE//onORTk0V7EO+df8le4bw7w4rzYFO6yPMhR2I/TWlgbtgr/U0Hyf/Wj
yLoY99jlPYjyLwEUjsPjAECo4ICpP6Zln4Wabj+3Xfw/1IT850TUXxfPJHhpELyiPuBf8Qi+b7fE
LdmzIJABJuwhpAS1kUKj9gZKy/KkeP/vr+F/zrD9vx/I1J3pEj4kxHNvuvhbiE8RIwAKmRUbu+7K
K4XFnzkjOhfi5ta2uKMh7RRa4n//M3Xmd//1JqHOR/Cd0aOuE4r815uEPEurQdFLN/Qxu48arZqY
vku8yYo63ZO19m6K7suHpVhcWhR6uc90jx5KqdyH2B3tCDJoGdlAMN99PUPNS7rpqHgjPa5p4oVW
1dnYiywrvtDkHuXTvcFGXINGR8u9E6zicK38TA+qRg4nqUpM1bkpfpQG0G0A8X4ZFi1RNNZyOUSC
tEQV0Biof8SrYmbKLNwfivVvl5qoeUE/9dqVQK73HYvY+rT46jJK+RFMq65gQzqMw3IGdzZ8uU35
i+17HgrTfVC9m58yw1chLgTzHas55FwP16UjBpWmrcz55HVduff00mEKKtPedSv1HmyXJVCvFGqO
M7ZZOGPFv7Gs9Lts6bJrMXkGzFYnO1idP+xtUX2JpjX2MVI75CsMpjfhNPoX0xT6TQ4JB3rBLpi9
6rJ8c75GJBOTV245N487zYpZScpKqUhDvEwDP5Nc4NLIRzr4BZkF2M/lz4Gh+DAeHObtmCXIw34U
RVRUWvehyr541q1yenFTqeOq5agR2uowqlcbP50VyG+eiRoBicmRaI0zjRNL4kVaRqSpm7zxm4Cg
xoxErL9o6MWMSOF3Zxz0q/zs3PnUyGMxHqsnNsbaJlHc+f0Rdba45mWXPA7M3x10d1gV5F6z2I+V
0PQwr0rMO1o8twVtYU7AaFSMDGmoo1T9cFsqu2WIp6onPejTCrY7uY0fic54OrvQuMHPLJ1wTYt5
a67CPFK8V38ZCec2tiu58a2o+0PyrfpxP8XewDTk0Dlovp231zOQy0yhdstmHBM9sqpG7USTXXES
1z6kI+jXwCvgWDFm2CLlTlBSTLPTnwdBXHEUoj/ltIAdHMHFJTNtbtmKU34DV5kesLqd+lAaOVGC
cmjJA6jk4KicjZah0s3oa6kbmSOjLCWsZ8qAshVZQ017Rgrtt4Fe5EdDOu0mBewR3pHZ7x4s2hDM
ofOhWZU4elVavNnQnb2gbUtm3jx3w3Sn3OWr93vQwTQPdeZ+6I2jR/BRlxe6YJPnWtnO2VGW/xpX
BepT4njIJyI5+gNROcHTBx061sXrvZbrOpoyfmC2y8uDYa3nWxrbCDXNFP/C306vM/3IMOxxrZnf
Kp40u+8/PFO6w5NFsKvcoLWRGdJSS6YbYwGVvh/qBY1uYoBZRO7qrwOA5LSLm+eu6M12R0imbcG3
4+8/Kc4uadTCMBS/asYnyi2e0RjvGOjxavR0L0uYzjGb5pKS8dgXZu/nr0VB6QUhj1L86rG93O1C
ixNn4kwXJEC8puBwwBBPzaz2XHiQAgbrc201Z4hmYwV5B0QFIwmMuTWRMZFuTyuZ9yiGau/mTGnf
t6bJwKgMQ2oRG2wt39e4idWX5y4j6k5jcXD018LdUFdrXTxvxZQvkVTx/u0pbo5gp9R7XQlL7XTH
nL9gJNhs2qzebsPW6OfvUeTauhvr3nybRuRUqMLp8KeS/XLDM03NF9rIBzusK0cbMSGRAg4dwjnF
t4hE8ynNTX2gS98snyGeewFTUa9ZXHR3164gTmRpYdwPZ1t0frQkOF1d78bROHTxltxREnY+LPW2
mY6Jl26pFuOGq5f4zVRZB4sgz/9Y6bKGSqYlNFmfsTNup5k/KD2ERq0ZdomN6lZ7cViMvjhpo8P7
gutx0JT2O7dddW4tTT4OMkP6Lkc7Dxvb2DcagQVu/lvB7dUMCKWJXuwFP2/HKAn3Xuq/9GN/7Rxn
H5OBBp/MyY1ISk/YyTka7txGXj2if8WWfjWs5W28XyMMbVagjdd2J+hJJyfVDpV0T+Vcvk1T+2E3
bYYfsHzbrf5lqhawCQCJTp11R75yclevrEO7duFc7xBocLqONrc2w1qYyCwS6EuCJBnhu+NOGrYW
KGd9KxYemwAycyTd9Yu5rTOUkgur5G7wuz99o+8a07paloyqUt6atnyqTU5IRH4xn80dg2/j58i7
IajSuI8AHR1cRa9PUffWg6rjP6SGXrJuuJL3341+/SSN8QG7FNMw9d87zSDIFy94RyRut0nfP3mS
+0ite1e0p7Rsd/HC0DAhw+8Zh1YSEE3836NciGjYRHnX8q2RcuAUqHhloiYhx5TowGaot/XZtucf
GegXakJDxObQbHjvFvqmRIq1Bhigit941c9psVwrhnK7tMcMXHT2m/I++9Nu+26iR9O9Dj1tgkyh
PCSNwbpvjheb4Zqb5XYb6iyweeeXKpkYSLe75tJ68b7qCG7ERrW3R327SCxBt1x+xLbGVK5THqdp
2FiZhxmkcw/HjUbTpPJhgNAzvBvntomSWXNw1CaspqnbARpuA5fDX2D4Xdh4AL3BfuyaNk2DfOke
tTRv33UPH4ju7e46Zu6jqayRMBC07nNJBiUwWotSJ6xlK1NoFm1KHgzaQkbSMoCdfnE6LdkVZQ1B
IzuI1TvhAH+VTfGrNkX7nFrJZnHR2C0E2dwB8iKR0jInu/mVd1raxLzmWl7jkWr+nh/AhyeQ4sZL
JDtTbN1B67ba7L0v8fLbkg0bFNthPrFhoHpJRyDa/aQCZ9DdJ8PN5UMm8ioqcfEDIboHeQ8XM5M+
PglKAw5+Y3/0GsffqV9OvpujO5Ti0K4V5pAchmfVjTHtye20rbR474O3+DK0Ob207uoex2V6jEmj
LSIeGckzVqjB9gHvq9kzN3joEuyB2dU+Tdb6vT7OKqg8/aJW54nehGLfGQjzZGfyH4WA0q6BAU79
/iPlhBROXSmCsTd2Szw9E1AuogE49+A7/bab048FzYc/k4AP9+anXmVvjT49V5518qc+CXyjwR33
4x0D/caD7mqXCZ4onfzDxL4gvc2LeNBNBTpJPvnmckRFOyu9m+egdro5ghgw7drGu8AEY/xRVJ9l
m5wcq9s383RtWrsmHGmcLXt+IUz7p8gm5Jz2uU3jt7J0nk3bfEiK7uyW6WPhjwo1adzoy4pjhowe
Zsv87QiM+0XbWIV38Idu30/5bm2ts8bjSnH7Api0wOBKHmCY51sG0h8apf805ypax2zHZLIXZAuv
IKZRP3WrfSaSRKGS5V7zotwQntmS4Lx2PVqecFEn0lU7M0b2Mqzku+maIJinolSDQdCUDUOcbFmO
vblUbAWnXeL5cJdnBvOdkmBmOkHYWLgurEvM7M76ec151kmd8S5swCZDTTCf3XZ40PmPgWeNOjV4
uFgE3X38T1Lfgxxd5AzjFUj1oW48SQxuJWor1HJgDstA3DJ+MVH71hQyC3zNmkO90L4Z3SbelYzO
MTcpJqjS/rVsrFudjsSBMpUj0NYVVo3tp0FndtmTTR1gyPgv+SqDdi8mzLNg9NS3Smg6YFz7MhKG
PWaTtll5tLlV/I++rD/nDtunz9fbOhM4lWYngsJlceoHgkly8vXtoMp3e1AYQM30Y6n0S0XLWwCI
jmsriRpqRo/5jN0TDXOf/yJL9tNg0nTptdPSNV9x7S2b2YivvKY2lsPlLRMsYOkUFH45RG1zkNjb
zpNUDifq1jUui4t0Dnx+PopTPxAB/F3O/ckTWC3KweoSrZlRyxH7gZEU6Wmm7Oci8ru/WvUkko2y
P8Wqt7bNMGuHtRz7nAqQpt47eVFTz+DkhLyEzNmzJi0EDmJ6ZrP8xrKRUYG/jpdEdchSowMbZdvu
BnpG68ggAcNIkJjfVmy5Y4/M+534SUG0sHvo+3wJh6WrbutYYRZJrY6mNDbOpGU5iIjBGd9E7ZJ1
qdgf3+HgP5m99ZLQqFJ9U5mNd8sMwQ4g4cx3fxa565IkoYHQaX7rM/PidzrRG5Xu/h83oTyDbixt
Dpwqh/WcUYQFamPw6fL01zBRZfqc3pMDhQCkiBx+Wc043U5MldMYYmS/83F1B6JvvfN5zxqEo6XZ
LA9sq8MhibEi+tY/1ERlGWjoxR1Ee4fF5rPh7ejb4NCU6JVxTuM5Pw5Cz0KLIYeozgbMRA/Ks8PY
4gO+2nAbht6+mtRQXFCjfzQroKNsENbvuNT1GEjKwPHGSZwwYYg5bPyhOXe8BXdAH4qz7Arn1i24
U8Kk3XWotQJrpZy3uFltJLV2CWNhqyv4EudtUT2ZKSslsUv8vr84k3JPfab3GIwYJk8UVVRRoTdk
PuOMx0m143tGd+Gp1kiRIw7QZ+SnZnEBMpu9aAmjGEEsBG0ZBfbBljvW/bZ0rdlIFtB3oqbzH9cd
u43KJ+Pn7JvlWRQErUdnkae06mgYIS3J3sLP0/4empwqP7B59kk2Ma1g0Iyxb614uNjxUG5AOfwe
e6DQifCHiHkK7yWfZ/Pakoi4TatBnqSf2J5V+iG1CaMUyvulIAtuEl4kx371+aJno4tSIRuCkck6
Pnd2dVc1XCIgO1yYu1N5/6aOlCloEyJ8krJrMh5LwX27nEWFBez9qfvF9Br6XrgdHt3UWJbxIsi6
48y3zlrkkQudS5R0NjjeZG7apcg7CPCxU21o6ygbFC9Nh5dtx9ajgxj9PlgVmU17zjGYFeOPz5W1
nHUb3IFTTf1BpImSjG02xW4wWu+dyjfqRNcsCa14qipeMc3G4bdnI5qaW3DsxlbXy/YsPSPdOJnX
AyJTgvBdO25sr1w2elvFu7HCx6L9b9oTTWZ7sqpNZy5tyN8RwW2st0VFNzUNvhapNHqk0Am9MzOW
XmCN8WMLACLQ6WIPOLXNu4aFfw3znIDJ5PJ1FVLt+KjzsbA8uePIfyNOMt2/YO8QL4xvqaHd5MNE
Arqff1je+ht6QB4sml0Gyhy0DTWM5jElcGl167NXcMhhfvaYUL4S+vj55zlZhqhcdXs7z126Ydxh
PA5F1l0krQW7sSTamGLxHLO81dlhmuZH7Dvf8Ew5fwiY9Bb5SlhKlC5n8bhsKK55iQ02wYvdb8cs
9zlRGMkQyhnrkFSLcxqM2gttW1OXrnLlNpZ1dxga20mD6h6BpXsA36PakLzWt/PQaJErl3vPxAoo
OOXOs2YRVh6M7+WOMgoWY6zCKnWebMs6dUS0N565kpgabSpVfSPquI/aoPEbjEJPkLFu3DOPMpGy
zjVpNdO58EVqXTspH+go9g+pI/6NuvNYjlzJtuyvlPW4UAYtBj0JIBA6SAbJpJjAyBTQyuEO9fW9
orrt2X1l3Vb2Bm/Q0ysyKQLw4/vsvbbEZzUHxz4gKLBBxCreWKqN+BS6dDooUX13cBIiSpDKLZjt
cTv4Zbublx7H/5A6YQrjgujd8JUvaxNnfoO1Jve1OEvSHF6B3z/0rboVaepGnkh/jDo8M2+Zyq3o
l89Z9mz7aOzcgjcL9jzv3j6d3WVr9hRRsxuN2xoZYmwM632pmz5OMEOx/ZuIw/rWFalzufYotRG3
yjriiqFOTjkD3xxKjZHIcZbYJLrbMnGEtcEHE/JPshE9mRgv1ZITF7Uv3Sz/CLc5kQWTG7o9qmsx
L/6FXOCD71RcJ4Q5fliBVhyCBSPepoWgQGYY+1FvqObVGXkLVnX6RGY+P/taw0tttYKYvW62p2BB
/2D72hy6UheRbHrvwiu+CJ3eH/ZcY6otBwHVdD6OmLnIze0iPOegD47aVqYxv6/Iq9s7X+GMDl4/
sINbuOgUzbeWJNMToXCHnVTgFB8O5MZt59PHlPDNb4duXre9KVk1I+EnB1Vn9dHUFy/WhdRvQecU
AGGI/IRpremvAJc4LDXL3eZ1o56bRrNO3MW7bSu8/i3FMBIaWt9fiqkJDloSsAmzCUuecmhAXI4K
fFv4sPzkqrkELoe+/7Gocj0sRCbD0fL4dFqii0zTJK40YfXPDc7hVuPzVvc/SPRc6XbTH9J20Hkv
BUxlXt8U84YeiCqPyiXwfpgFVfb5aqY7iCHakfw9u2LakxEh2teyQ2bHjNImbeaFSdGyufQ1LZwS
2yQ3ZuFkdtZ3Pg7FfhDr3RhfmDhY2gDH58gImvF4bJzxHvJmUB6Mz9omrWJJA9HZIhbF8/To4izY
ZD45aXU3YRZGVoaB37nkaKr6agvrKroGONnqLXoU5Lp70Nr8VVbGq+HneG+ajIt86zD/LT1lRo3g
LcFHwsfmiamiDC3p/ug1a6A7vGOEWeOVW+JUNocAjIU9dx9e4e+LxHq0Fv+znsdvRimHEbcYdz3k
sAcgPb/sbrVjghb1NrE9rh3D8J3h9QHBtRwIVXHJ63V5MMTkPPLMicvalvIsOOL3dWEQz8irZZ/1
6bx1Owv7ZY6d7bE02/K4TPkFS/ub1QOTKaBz1Qgrzw0VMTd7QuDoZZouIQZpd2tK86FTNWOmPU8+
3hZj2tj5dFKmmuIGiN1bMizzm2N13KMsX7u0GIhUhVnC62YINr5LC6U9P7uj/4M27xNMugqHWhlV
pcMJJ+7lCHP/Qcihj8wELNA4Hz0v2zM0RAi65wXM6Ge/cI6WmR5xn9qPnnqeRL6V5Grqcr25HeRB
FPjYKZBCcr29+OtIisRtIhjfhMREnj9NAiOcWUSC/6l1+CwC6TpMTX7wZufq5cF7IPRTQSdox1J+
TTGG9PbeX+uXmbVsXOU12SS1p/1oOwT506CplzHrXkWjQtH6ezTVOJvrrUIOCerxmGL7rDI3nhLj
t2RBMBhetLjDY6OtzidQ9EhMRgQ5a+R2MWAQBX+An3tol/Wt8Or9CmUHS05Yjcu2Y1CvKu0kep7e
JjhZnhHXyTiFqA7xrM0hn4xHPyCG49Q/8E5GWS4+FlxIA2rMdL/arOkxbbKwdjrcEnpsa4v8GGs3
FqX5jOeC1TSkIazZAQFj9zXpVAiTflvZik/RSs6uj5eSxG6RYWZE+XdNzjfPCyfkd+wWv2qr669z
HQz7yWwjTg08i1P3PlnWsXbELiMOYGec6nky09FnRRlkIdMuGRGa8SzbZsfFlM9qYp0bOR0QDMI5
G8KRr7RM24+OjEtaFCHnR1Q33SPb0HdP4zVIm+OWp/JcO82tGRCQAl0irTS8vBMZe63BVsDgl6HC
4p5y84Zd5o4hmsejZeF7IaEVEhvfetKPtaBszvwoL4GTvEgpmDJ+WpN5HvI8nnN4eJN96gvc6QRp
X9ykelz8DHV55g9BfeayE5gj4df0TLMIi6a8fiYTfakW1C9OdEua0drX93iH3m2ayXpKM9VDz/pc
qN6sePhSDg/0UW2PO2prWasJvW8+k9i4DH7H+8K/aKo7VQMxW4dnWcMUkXDtVzxjwcziD3ojrhZO
+aeuSs/WWHxOg3pc0iZnhSCPJsHbzHD8G8L6whhQRW2iJCYs96IUFYeadhcwMWrSIT8/WaWJrO2U
HAiyeOTAf4KEdBGMlKteIiCYSGt89+U4M+wH8jQ22Y3yG4LY3njqqmGbKYTYatJ3eRbEnW2cZvLp
4QBMLkR2Ik5cn7EcVaGbTrfRWZ6J6UVeQXGm0kcCncO0VZaoNpJUfURaBldIaykKF/V9niXcPflc
cbfdugX+bYKVKBLqo7XVD2Hz6tSqeY3KwTvZJk5XHGS/9Elxuqg/czYfxFQcCH5Fc5N/jJn3xMbo
1XQafLuL+qys8bSWfnBgF/Fi89bq2A2y47zIIPtexuWYjQGQJvcRC+c+9RNelyx7jDzIIpEEBC7F
bXIQFcwpyEMjn0+9bRycst4lgfPqr9oDNUYk0jTi+ENqP6u8wcchyPen1WUa699Fa23m3tx1WMMg
qn4Fw6hh7s4Pic3F736Va/nWJ6194G4SWXp5cqoMs/58K93+pqCxhJkzHJtuuHL+fbZ5YGMm818r
CJS72pTMT56/TdkKhvXaPHiiPAtTlbtEW9/YYG+mej7VAekeekC5VyT6mXBS/gwazwg1VczXu9Xo
MIGNY9IYTfW85vVLWeCczhJkklLXIBqCV+TaZSfGwQuyYEMoezlPBrn4Klivncjl3ofqxlW0rw7A
/TzKEG3/WvEO2cveM16X+15QTzMUesOXYAlMGRxA8fWhqRoEH58sy444r/WuActb+dAF6wlEgXEx
HXxkJVzJPm57LdsaAoK/SfdVzCKZJXJflftSVtlzvSbFd2mZxWO14JLclMFCI+KU6JEijH8bl9x5
tDDE8c3kAeQ70oe/xxGq3IZoseJFlORFmEKLiXs9+66yGUAz3kDb2rRFqj60qccCb0/t9Gjg0ZzC
OSD7vJVmae75s79VlZhhAmH1icC4t29L03sm6rK+uZrjP3T16F+1oIeLhm4k7i7INRpGW99mopof
kQ6tj0TLoMahJO8poAzmjVMlXUykOgkL1nAVlNWgZ8sj6zjx8unW85vZLow3W/zdDFUmZ1gzpPlX
gC0ZxWJVkTvLOWSrbjGPY99zCzmfHDVbMesEk8EuCW5OUlXsmKEAbskdgoKUmmnFBioJL/Zxutij
mV/Avrn8jhpz+lE1yRwm3NyPozP5Xxl03dgxUUEJN8Lb8hXeYRJhr7qSxWay0t9pySnQLkveb+TE
AWAEercfzEYdfcWdaMqHX0WWfXrSkQ8Ue5Gim8r+RdU2qVu7HcYzlI/2QFq4fBYOwmo35Ygy6KrR
Kgwj9Fp6RujnfNZrlJ+EFyVLSQRUx1u/G3aD0wYD3nQA8FTtukHy/tFXL/b8viPnJBoeIF5tfapH
dmtcWzT3GEOueyOMWp5y6ewwJjyxGrJuWb0yB/eC/1zH1RPNFGxuR6btN4BH66GySnSyQTZDxAyL
pTqFAgs8YdxKJNSI9iMZjRZiQ58n/iVpPe26tBkNZt44Eyh2clKYWTtWD+YysTJrbPAVApfZfp7I
PlQ9josNljB1zQcLArVjFCd4j8WT3nqfvTD7GP2HHtrSrXbMTkGoeU5NUg76HvZVKa86ueicT8DA
sqkEeHFUThk8B7KkwnRQ7fBrNRIdoKQSddx7UOr8Tq+5rrlNFqnVVLtxClaGfsY3rvj0ra32ICRj
QcEyXWQpLxoL+eSSiNk+Dn4qyUB1hDPbfnXvCa2uHON6nou9YgEqoiAtEmZ/U9gv9+BxFzmzhdE2
0FEAZLoGD3WttHoDdWBhYpTLFQYSWy1CH+/GYNT7csyzKHAIb8xSOpecRR1/puZeu2TwImhTqJQA
EaArFq25+fva4NjpyKBtR1oGMz7LqU6GY0gTrhJAN413PH5u9g5WSks3AJwI8HjurFuHv8vMwDDP
KhJ7OAYr1ht+arAbk71+dXtvkLu/l3VZDK6FUNEV8LVxE/N3hbA2FVmVbsl+pIAd+vifvp3/Dk/e
+FtIJX7/DXrS8LcYaMyXzNvm/weQ0t1F9v92572u37/LfJBfzV/9eeb9f/rf/jzP+se9kMX1bOfe
0ubeDVXT70H+z//hOP+gQvPenQK6wwoAwfyHO892/uHwD2B6gw4HAu/xr/4PS8ny/oEVjA2k6zKO
kEX5L3nz/sXthd3K5m/mr2IZxFcYAI36q9tLDpnrk6rPOIp4ORaa7Hd3Q+0u9ZaSN7lpvkyppR7/
8hP6v9j0/jPe7+7xcvmmvXulo0/71L/i9Sw5suGzCWq7KITkokbU1WiV7oq51yh5HKrAqC4co9zf
tIp4FUVzeK3+jVnwbmT7iy3xn1+FiUHHuVPbaMz5FwefRQSc0Jde7Hs6KnIGJEQ2LOOsFkPp1p+4
Gl5wVP4bsiA0OH51//L3erxpTdfTfR1uu353Fv7FYJcL3ieYVNod5vTpVTnDefFJ1DOv2v3K78Ga
n1zwoWQlXeH8Aqs72FG/kCn3DAX5p0Rx+imo4LM/RyL5bykMxGmfF9RFvpIhLwiL4yXvIqKKjSBd
WZjVs0PO1Dwb81jtgIRwde3q5jqSx8h3lRWkxNuVy/nvXPsBbhUbGkTsiHLydjoleSlDbVHWW2Pj
XnG6hZSCQe454nfXF4emRnIP0Zr8aaNSErpR0xa4PFpdpkboVmb56rLH/F1izQP7q9lhOriHFTEK
9/WU/g5cPUGDtqq9NgEIKLo02Jlr+dgF6pH2ybcSc0zkVVJ7QptJaE5P5DNLmf6wGGb3wAkJjp5Y
2Z9KqwlRj82zLyb3ObUrbZ90pgQkZKgIKmGyKbgIxOuKm97jyn+P7Dy4/To5LCDVh9GL7z5J3rWK
xPRUu+Yu6ABbaB4GaHMpvdCX2p9qYshDddAGrFLmne7g+s3RsSr3Wy7+Ma3zIOozvkV3NZrfHczH
nxBXusiWiOO3MbXfaq9g7kIwm3k7F/HEzgcZrZ9ZwDUs3vequlvDlWraB9tLUcrrsd8Zvbb8XvtO
DiAeSJNuYAob+MmDLq0eFVMF21UKhR4KNTp/Wux2nLFVXxYn/uPpYbIk3sEkWyS/lMW13+dsAXWU
+cAz8ampyXvInFoEoSyJzVNi3Wj2h5gNmC5s2+r+ZubrJJ7pkNPnfQVF5htnyDBees6dBShLYB7d
kuBFaAcYqragAViiz81Sz+E6E1YCUG16Fw0qWArZXeE3J0IiX5IApTcrCyIZBsLFEGqJyg5Ga0kY
DqYeiM1s5hD+SQOazc7Lcjqou77xbmjSrgVZRQbNYcatqsVUKBo/g9lTr9WKswvUkQYo3W+Fb4Qd
1CU9NEZVTQRtUeqbS9Ib7oMN7aOgdsjOA0mSNgMebNvlMn7zOZ48tovwUcpNo49DDDBCig3yzVRB
IWu7WyntDs+iWzSftBfrBWJsV2lb7pOFQTNhttyUm0jtULWN0b1gMluqUzcvKAR1VSIetgpPHL7L
1PRDT0C6w8iiLXZY+JnboOwXbUrmwMXzZ/LNvkxg5AIsoyynw7rmpRJVtpuaB0y6yGWthYjynKdF
usQWvoy4LSA9hBlx4gmpufJZWqRprR90icuAJzflssh6g+KLcajHzVpz0cVbUJjk3kxfAqryXXv5
KFTmDmcMgMHr7JZW9TyvAXyTvDD9l75JSFC2rvVMw8zcXwuGjAoKS1/yM2bwoCoKXaz84IFGn0pL
UGkAF/pRxPmCq4U4W+YH+7q0mktBcfxd6zCJ00GWGtxnxT7R/VmiP+tbnayId+R0tKBtkA6vT3iU
hsOI1wr0lNdMdaSW1QRGAA59fGEttfxkvdBlJyFsrQqBrnHf9AKLOatfpJiI0ASsuatpOlmorDdn
rqEja64PzssmFJ3FTiean2tF9IfFNIFufpI5K2gpFvWKVVUAySu4n0Lf8yF3MOvrh0ZaJWPpWhfN
iYfWSrhQiAQDdTGvN3uWUxVqvYOllZqOoL2aM5zQDefGRAoyW4sIOUH8Zuok0dKLzHiAsO6gNkCP
JiPDC+inju2n3I25270swjbqX4S53atTjr0egsWHliUJ8Xhbz/bGL3MuhH8URYOr0fVT0kKppXcn
yhaKZV9OdcM1rSp7N5wXr/7pWVXw1BoejAVXD+55dgB1m8z1yEVXAhfWQlByq5W5BPile0RcPF97
cYzVfNQaHU5CZmfZqfRrFtatVeAtsZzFQ+TNczfCpTLseYQCfM8p9VLHcShR7URazOqpErwTLkZX
TuuFgq6W6FSXZvl+QPCZQtMd8gdWP0210+guE2GzaHkZMuEWmEJkYdvXUnSKX0HRLI+lU3UPmgQs
sWGvY1UHB8cCB4PulsTnCDzWIM4GftRaa1rtTuUKZUE6M7ZpTt7kISt0cRZje7cHLzA/ti3Bqp3g
C/nkvZk+mNiWSGzlVXV0aj2zN0IO73a7kk+qgX23KefXpqQQ673zYYtD85P9yR1xCobOmLcvRWp1
qGO4HVDWBvOjwQX0BXxcp6iiYrTfrt6wil2qDP8mFWWcm5lXe2XpZ4rYxbXWRTe+AXWZSXCKTsti
6bfqtWxS7ZHFAJFYkUr3UU1JafAJz+hCmOw6IwjkUj6zQ36H5WYCsCNJDU0NyJSzKKjl1n3wGV3T
O5UWrIu47+nZ206p3rD4L2dUbXhhpOaTpfrlVJwU2LfIF4Gu6VnfNzagkYPQDV2cdB+sAm58Z+Ff
yhH9FqUPz4PmX3tjmW9Br3Jx8n1RYn4g5yVju7Sr9QiFEfoKYLEsLCpUlQs+oHUNRSP85ERDXTUc
BgwrzAW23f5Ssz6e/UIjQKbEFIwRdHvnwok9Bdt+UN5XV5JZZUW/DhofcmPVryM8w994b/T6pODm
+NHQG+xfXaH0Pi6LAC2bIXz6XSxjWpwrABbpfhx9TWEyYYDFyGY4OQdPWpHNFFUalu70uxkhGrDK
G39Kj6aXDqJ8q3yxNa3O/wxQNWBlsnG3toGjyaNOnw1aqaqiIRCEClkphL4hj1NSZ3tDDuzH+r7E
QcIyWw8Hy+VI1LXGQdfKuuK8VoP/5auBLWYAEYwoQoJ1IWNLOLX2fiRDB3egowi3nyBOatK4Wk0p
f7seiJBl7JNXqO8lVnWc3+SwDevU9QktCJ4Oqs7OKuOXzOr+yDpvPnaoNhcNZEhMtXT+6XWO/lo4
3W0SvolNqpw1tgPMCJMx3lbALQykTdx31Tmh7qS1RYF8c3/itI74HnJZhInU3BdYfEMWTZLopoQP
aS7Hfhj1PaL2fXGhM+6Pkl2SLnMcskYBdEOrQ48l6pbdcHWt/PqBMQhP01CImI3JjVAeE8AwGTsX
TgppkksfeHOU+IApjWZXZmkXL2zOYK03+Pu9/Wg7J1vNZaTsCW+4nVzbfALi1yZdaGPo24CbQB2f
RXCpp0XFxuiNe14Pf1SAI8LxwFymQSTRC/a6F/zQezwk7kLrlzG2D2XCDg1jED4kfjXLILqfqVm+
tylvZ+BZ5q5cspOPwRgrakx0+YkBuQ0bTX9KBH0Egebs03oAaOmyKCamWBzXJVAbRFUzTLsyv2sI
W8kXEQYqd49Jq0SY18VjZ3iMR/gALvwGkxADF4y3FQlo05tAJSnvSC4axJR9Q+Q+5FGCAmTYdtwI
I86pC3lkcGd1IsepxtAvySdQz/BFIB+OXt+4Lxahra9ibbLrWPaf6ElIl1klz+qukHetVx01W3s0
LTVHA7sNw9F4U4z3Do3AC9kev6NzXoSAaMEtSMLysxtIh+4uq0m5tnQkHS3Ny7AD+Ov3WK47dvOb
Psg+TIWyNRVJ5AoKDTBqoI1077IRPEWBF1xUt3Y7LElWaJryQnvdwcjm/A2k5o2+8GIzdqhDpd7t
LDsoL4H+y4eAOxg43Gst24MUfKFug4OOP+s4ZJA5Pbu+uu6obwaMMkwupEuqiU9fU8/uuxTejwLH
Bb4afeN0CXyfhqWnooaIYyiFj8vHfJEn1JoszMzK2lgozje7rtuT6dtPy+rdrMxRu3o13as7Nf63
gxk0mlz2677fn/iMqhcXwdzTrXPXJM05AzO2TMWlsex6G5TUUpXkTTfw05bDIEt4kVlvbQnX3yqN
3RB+QLwcU6xTkct5XPYjxZbpdLQDsbNt+6aZy67Mx2Y/2Co96Vbv/Vww8b/705i+pJZwmRuD6n1p
PPOaUbUO6x5t7ZpligRMJ7JyU7vGUwV+datBrwxVgkqWgwDgLTY0u3vZ1q8E1OCP+t40odNnc1bN
mERaoJdxsiLXjvXKqrHrjs5aHVtaNDYMSeqpA597nLL1RQ80n9h6733MBt0mrkAC6LzW2zajJ+Ok
Xo5wk80NMIr82ODS2XeEurYegnGIuwMPVbtk9dfa6c8LUdkXZXHcTXDEIbHmSYSp8UV4RnrDMZLw
FqsYemF3wRZGmKYkrI2WMvmBr+jU6yzllrrw6DJvJrJNro0ssCzS/UhJoV8IlYuT5ddcvljfU8UX
5JdaiTzWlLWb+NVATMHeDCxL33quilqDvXOZaaSNs1YnztUYD4aNqu4SCgI2qyU7ekkp5AI3zb7G
wP2IPbc5GktCfgQCzPjlBal8KtLOenBz2v84L5ONbWkIs0tBfdJcnLhw5nACZu0lWQsaOS3VON+e
Nz8FuQy+bIefFZdL8AHFdYKE2+PWbDI4m7064MA9tjw8DOQVdDzyeaEueufN49d8GT2NXIQnmwuO
aJxEjQc1YLaAHdDGq3a97xKhd1L50hTVecJ0QxVh1YTCIAayjkwDKxDsm1Buc4RxGrkttjJIZNQd
jCgHD5ZFh1etL0EIIKLg0Uxw1WT5m+xn+WdQjA93Tt8WNCPJg0xOZ6u1zE3JXuMClvGnghaBRUI/
eBKgtG7tKKaJoQuiLHejQIQP1u6YO615rBo+rsPM+jvSmx5apFdZMgMaUqM9Z844k6eaO9+aH21L
960By0qSsfdEeB2oYZFjGuRbHDIZrRrcz8SCuJ4KV8M7PJjp3ffrlf8sFnPw9kj2cX0aTjWA12JD
eI3xeTtV5DU3/rR0NHvCQBkJAWiVY6fRPFNTubVJv3V+rEO21jnMB2h0VgwJloqln8ZkpMGjPfSv
cmqGcUvDt0NiscDjO/mXSQdD52/xXgr1FHQGs2hVBQMFgPDA2hGsw1yYtfiiOBI3xX4mSuTKQ8Dy
By6UkePmqHH/khmbd+vqGGOyG4nm+th/FUGYNTZ7djmkLN1lsAoFOQcCFzZBHzb53bQVCP9S0Knn
xq1RtZ/p0OEk7W0ztjIdpZymEz9eKR2L+imBIWRjk+9I1ge1+ZNDV4ZBVYhn0cPKxoZmUdyD7ST2
sIIQDMB06ATtn7YbuxjcFYXZXv9qNN12vQOHIHo8QBM5Fj37p+JuDMSMwwV2LYArtQDfet4BBCXg
i88+2EIiiQ3jR2VudAeiuAACCqfUGI0xVNZ0v43p7zWN0kceRUGtXuk9wYfCrk+GYWOoqmAdRt9f
TVANOO3dljY5Wh8FksT7arN5XHud52lZ63CuOEmkK59yNVh8O8PcvUFcbVfikOKO9JmpW07I1FNp
Z2jFQ9As5YcBxS3EA1jGve21PX43zYXPO+d5ExEN5vOaDhkhPg3Fct2gJKFILJA58OE7Hu5jBEdm
CQNv+2HKgmzn5Bhbo27xrLcsh70SpU6ZHU1+tRENRNht/BxHtzdVrzpolE2eifncD5OL35E1x2CX
h7uY39cuSRRKKx0xxnYN9V2v/G2Gn+9gNezS/QSjQ7K265O9TgnYTJE+4A2VrywR8dJXzBrVml1L
g1sHPoL2j6EtaUk61hzOAk7aGXo9kHLL2mk0zkQDr6F4qrLLBCE1BnkRCZBsxyqrqh0ATE1uWlF5
Ua4cpCytnbyb7kwEXXBC4Swkm9Zbs/ulaWmPLbayDsPoslkhxbVryKkdh9x866ygOxhqKjfIsK9u
vcItHVzIJatJOq3onywgoxtHrdaZNrY/kjhXKGEyH6Rn99ty8IeDbS/7ojHmp3Yi95rzqD9kee8C
WA7Yr7vdIrcAv10YF5alXdRAJ3MEnXN5TLCtZmHDp+INiebeL673e61u6hCaPZDxwvPB4HrJC7Ni
cXDdnA+9qbWPgNhupPzHbUXj5lMbmB4DTzIfq0QztNhqoXk5bt1FWurWcW7h2fXuHlefwCefZ20k
BpYR87yw/2LJXY1rcjSxH+wqO8AgaAeut5sSlZ/TctC2dVo4z51JuijEkMz3NwrBvrydZJSJ8UN3
vO7HWvK/OAUm2Q0JMOdePkdIhGXfY62Yh0Uw9s+2gYI3LVoQBnlWxsgahoC94hvAIrpiZ2fQ84vJ
wG5k9lsSpjHJZPmtdAzJbMuTfaFaLgcaliMHWF5ocEX8hVVPnAqVNhHB/mwnda4gtqGTz5FJhdGG
zjgMc+qNG7tT+pusTh3ckwuybhaRRB30fVkarnjP2a3xxFDqk3gYGhau2OeAr/8FbQPKKjf8T+ki
SoZOOv9wmjJIN6WS3JHAScbpPHMWZhkwcJnNewMlepwMcUychsRw4Kbaj0VvVn66XrsdKkyT0EPt
3TD3/dFIYMlJyAGvWAnWo1Xmxi8oOH/SgSEZtbhxcM/U43OXOrdFT+91pOVCPsdTLGtXSLRS49Xv
Mko0U4Kst6RsXK1qWxT2OwuHdlOupJTFwpBvIAswx3EC+3niESIaCUAQJNkn0Jcis8E3RJa2PRBv
muPaA+U6p5aLx64ydgh1wQ/gafnVE85vNSfNo5Xb1c5zDcYQZu2foFrGuLI0cR0hiEQFvO+t13TY
BaSe7k22ME9TIt9RonZmpUUqYKpz/PRIWH2BnDpOEZ5GpAfR3BySLwelHM3YsrNmNBTTImKuPdhu
nY7Hm61pf5MgarHies12zvEmDGWNZW+VH7Up5gNpteyMRkoHZZdZAKfK7lFXSRmufUCdQgYVMoYg
vgkWjzifk90NwaXXlRtfCevbJTW5q4VBaq2FxFiS12ITjRS1/ixpKziSQuLwrjkWjIVk45ANapu4
rvZQtNp40CqtvOrIVzUHvMxekAGamLgbzMuscw6Ek2Ac1VBqaoC2srb3uWz8a55NF+EaAdG6bO9l
2nIg4j0/Fkme7Um6pm8+8waYfUKBWQiitRs3M1j5pyXpGwZSHEWMvCO50X441LxH+9l8RrYGzFeI
V5WSX8BnIz8mc74uSlf7UvU70TTsIGznadYnPtHEF3p2+MQOLhnY4e/ebLJ1U7oG1kCrod46dr2g
IF+m658oCMP4uUwQSXcMId0ejd87YArRBJ1ydHssTOvGSUcRPoLaatKD46WG+V5S8bhC+kL+7NJf
DBbLl3ICziz9vmUKHMx+IAK2lZrfxgLmsZzPiCAD0F7TBdpedOfWcqp7CmLY1IPDILxYEBUXaif1
B5xbWhrjBMK3aXhcccweN7GWYPU19W8zxXyfBNL7vYBm5Cxu5whRs7n2emq+JCqwjx6o+RjkLHDi
qdecp4TKh7BsYED0KG0bMGoU3q7MAiG0A3EofR5Mij8xolIb89x0JqkDsRpPrTPL7eBpHMB5m1g7
DET3YAbM75tNPLKK0nzi1ioLiWNgnfANTqy0ZgOVtNLt9nHWqvbN4HyDKMvTuKkJ1YQ5dK1tPQC0
loZNl7G0shf0FwX61hvCiRaOU75wBRvqrH1LdF7vLJQwWVameVsa3bndFaMn9B0Hi97QHxcHpx0k
T1fRp2wFu8oP7KeRU+2l5fsmYSCKEqfR0kVBx/qjmor5Zgbm5+A25YdLo8ccTsOI/4NAKj+WWiwG
vc+GjVac371TfEVcVqSzfMpRrG9GSc+pMXYYhetV1D8XN2f3NvpQNUDah/6qWNsUg7Xnjk0KluYG
+6isVDsbXdUfC8Mez2VhJW80jKqQexOtEa3ucXEqyvFFKlDMQUH5B0lYnh8kGZzpU8Zrmv7D/8Xe
me3GjqxX+l362jQ4BKeGbaBJZqaUGjOlremGkLYkzvPMp/fHfcpuKbWPEruAvmjAqGPUKZ+qimQw
GMMfa32L8rA5TxMYSEObgmc9Ki6KwlpQlPW4AhxK6FeYGNSYnJDliUfHC1221DuLbt5EUpcM9zLw
xJjLGjnw3Zqj8nuHhgncNrtpam9g3NuzkaQ8xCRwxNDj4AtSzjJf6hfhr3w22bXN5QP3aTgFGIhZ
vuqUuryZumY+Se3OpxKki3VQa2a8Jjs7vSRFOX/SShWdOusvM9OoVeoV4qoXrt7M3jOsAg3uWKuX
ptqx/ZfRajlMa7X2CHUhvBukmosB7l5UBxOtAi1LNhEKs6dp8SHLqxa19JuV26G8T6g4etQv51sk
umxj46W2rho2iil5Yxegs2SiYFNDJlgzvIwRC5e9vS8XuZgfL+7sHOu3+WTXz7OtlRftACkB6SQq
dUY4tkNxxtzoUtlOti2iXh1mZYmcdb/c824s6qFU9mLCIaBEBal/PsXcPhuBzpkXEBVRxTrEFSJC
w12tVtM6lqdibcxDi624cRECcZtToEyN82tdyrnD8PG5tOEl/Mp1N4L0GFGW4TZS9+PI/VdVY56R
OiSqDQohDEyPmW3nXmKwVOAWdX4lRFGrIM57Rr0Ynkm4fNaDTXZKyv/ZJWVurpJPVRiDQlIW1Sln
Dwm/Txb5w4oEGvPG5BS4isPxCo2i61soUQlq70Hu954YFtdzdwlbDxFQ17zbeX49c5JwVXbzO4mb
4rrvTlVCPNNet7APVlTOQ+gvI67kSTavMTOdKSl6Nl8tHxU5fdEs60qfcF/1xqVPapRnBea7FiNc
6IQl9kmEuSSb5IsyG3+mMHDckpmUIomBn9TcZGWH0wPsk2dFebhNWZpWM1UyLAaceFvFiM4iXSgu
J/eAvTtsEK6Ew4vADuENVxpXGPlQeppfpWvIiB72tnOq1dEil9J+zjql90S6IPJ8l2mL9L5mB+tz
H+1EbOjdIJAzVy0WCE7W3NM/J1Mfnim1dk8Kb0naqqjMs5opZMEjkwi+MAAw36H8G+rhng/BXmJS
QQFgs26dWYzcb7TGgHW7AoI4hgpO4Sq1Aj7lSbvi/KrUlJ0nbn0o0xIIVaomKbUmMnW4/lAUREYA
QpkVMWqKHBCO0vnPUpmpq6U+4XDF/dSJTntf5i+3k7PkJ/BJFf12Kdmcp2b2YddhHNbthc/F2Ehh
cTCG01os8PChUg1xBR2gYPtG2seNSGR7WqTRBoI4WF5xs23yAhoed0TI/wO9l9875lPnX9pMHiOr
66KTECph+qiqeb/29aotH74X4agHZCnbsmyCOjSdyid3b7K9SIM+6FDipLLrAuMf3hUbaqBI2/2g
VByeZI4TGOatXDYdRenp8ajrqEFXKABaF4mj/5h3hXqFVmEheUhpapLZoOvDPudmHETSQB3DIalC
Tle11o8xQNXBhP5o51GHEmGszjUj518CFZ+u1XrUIYFfK6uSt686vx7z/4VE7f+zhD8IWv9clvZ/
0uCt/hzwx9//D0WaoqA74/RpqwQ/6aaq8ub/oUgjw89AcCZsS7YJ6VM0g//pL2AcujPWNHv5Q+OS
RZWRiv0lSSPdz8bORy4siYCWbBjij3Bx1mcWGGG5NrA6JG5Y5IWwdGtRUH0YmUB9/DpLom3BVIur
u5YbIS56eeTGW3FA8A4AA6zSx4brQOHOq3gTgLtBRrA8rsRHbQ9Sq12qNrEPGXgCbWFZGSWVerNv
qGByN9OOtrmyBVl9jPeY/1/9HIedIu9MM5BJoM66KRrUJ320qz5/RB9tUwcfJXVkvplDPRQ/iGda
LkShR483aAmALw5Zp+PEQFLUr6yZGymntPLqrA2xHlFswoO1nkiEuJnIkNM8Jr2A6AMgNK4iFm0U
+xB4v33Rh68B57BqU8REBiDzoP56ztRM/akXKrScuYl1ynfjLEUnppX73B+ifmgvplziOMI8mhPj
88huusTvEoT1bJywbTDiO1Goldys0t4clBupnEaoSyQ+BBdVlw23qV3isxESclwEwoNN8RXBArEL
imXI66GlknsC9UZ2uUxok7Waj/yWlPtR7qryEucBIXopggz27JRdwqmk3mjncOpTLAHoilDpbDjH
WwuVRsv7jaC+amBCaCXqFha4JQgVLQSmGsQWd+MtOYm6KgfztpKiHuVX3JZC3qaolE8t9OypU3Nw
f+FIHw6g0Uwu4SoEQ3gV8NWCqKzW6LJgMFFFoPbQsBsidKzGEUEkzc1UyiBH2cVKytoPAD0wKScj
ufQ6yi0GV0+l+FImuwtWGxamhTpiT+wBuiQpM0dTOllCqdezU857VPVuphIQw87AssqTTNEqFjpD
rhIue0do+3YRY9qLmmq5sp6aCrARvLPLSrcaaSN3o0Dcwb9nPBlaQ7d2SmbPKOHTVGHdD3pSC9l5
g+8fqoXVj3Y4/2EYk7ED1BY/AoprgZawRf9hzMj23Jij7TVuR7bVWVC055LPtTqO6wW6HPmwiO1m
Yfx3eskNBXdSAidFmuR3rdWHAiN4GbybIdqmzaSYo+WQ9yLkc8LgksZNWY4LTw6b1DjBZkrfhmRq
2l5TcBzGOoRXcYgJ2KT2F9sI48o0pAYA+2TVRlnNnYhmkI1Si4IzFpzjxl/L2dj8TGYdqeDcS0XC
cM2ka6XEoeoGasCNBxlqdkMIjkTqVquUxpOC7aoBVxHgScFaDkUrkLQpwUHuVwQ7xvpSlgqiTubQ
HnInh+5M8LtCDmhsGhTjuaHNB5DJ0ntCjhw1j1ghDRhtS4pOPxtQ66BVH2qgVHBb1yR3xHu7yLrO
AzpfaOf4g8NHMrxZ0OxqbgeX9ToKVhrHr2dpNKGpQyzUqrVEsWtJ5C7qDdofv1iZiNDu9CLB8oL1
IQcYKaXzGQyH6jm2KjVIsaWwSpc0zMAdAEvOot8mEaXlVZILZSlrzoJSmYHEp9vMnY1HTrbLFgeE
1Wf2lpSArMdzLBcKfxJ8awMEe5DQt5TlYvnKL4cm3eGjACECWQSGlWfbfZsBtrVSNj9DP/TUsAK0
awSrIgMIw9exYpbgw5oxH4UNkVuBZxuU2vQrKySOQnh6WsvaSdBx5X2PVMgiypFsDIKyuP+vb0ZO
Xfoq9AkWPDPnrkiekPxZbCTLsWyrmwQ2Nti9Hu0HU67gWBKc8n0yezNfWPNkrUYQOpk3Nso0DduM
RlKSCOuG47FrNszfBMEJyUS5YPjlnR9T8d1YXGHbl5GSt5nXq63OCQ16czE9IPXS8p3lp9gNiFZI
BrzUhF6WpyMVdvPexM+mnixTb+avOkuKuN2Ne9MKXjOJT4ty5gxqjZTWHi6BFKpYWMJ6IZOQ6IBA
NMZNSCbAQGALuMSqKE/ZVVrPLUbtx35QJemm7/WZ3arSiZ3wjW64nsZMeQ5nKbG8eaDkhcVz7BWO
FYoaPigZEUlrssA7PBzqQNk/lOQu9MIOIeIlaSYTEAJD68StTR0LnkuBsc8ZqHffGGqn3KYywhuQ
G1ODHLMbuVynBSKasJ2QV8gtKo6qsDX989Qfl4C6WMoCTygl91ZVqUJuIg2lxPKN4pFQbS5gd7hX
w2yjcdf8A3MyGXqkQVfRaRIDCnHmoecD6yysJSsA8yMULjXpCVKoa9PMPEX3K+3UTwtbMJBqmYpW
65fKo1+nOVblXqIIR93KJKE1Sqt600wBZP+xTajnwLjxMdMYAl7nUGY+Rz1fWhJe0Q7SK2GR7sM0
AiOpi6hey+zAgw13bjKJLDn8uZM8FFV1aiaFgnBNKALODHKXC4X7cLEUKSxtA6pufs+sjvKpzk70
iXGMD5sYMzXw8iwIgyskt8PsRGbmx1t7qMqLQUmnH1gCC5gk9GNySaSqrFNStmwwXHIUKtgVQ0Ff
y3KU2ts54zYsqCpMqfDy60U6i77HpeyqW8CEEEmS5xuTNXOVG62QXSMTiDhSue9vYkxTLdO/UN47
yvrA76WUrFssQM20yrsSMWRcB+Z1GvcW6S0Z1po1hPb+dsoaTLEij/KbHo8MWHelRgkJUgL5W0xI
qsN5nndkjuXCMBEGV6zsbgxCW9gD7gFQgDlI1SxjfrPq8WVWQQitVcnXdspYdtqWnAAwJQq7KgP1
aGM2EIDMsb6ys5mF3FPnHqp0ZVdj9JzaFZm/qxbsgIUYO4Y78mOMhzomC6zwf86FRKFQhgN02yr2
pJwF5hzll21fVt3PYjQHwnEUXmkfUiVx0zSRQiDzBiqpTnA4wqkpNNuN9Uo/AU2nl5smq1vDK2MN
93wYZEq68wXH05NEjyKUF9wdV86cG1wkggHN+nWTDqNJjQCTjN5KVeP5UUaRPKcPXG3IqT93VNyQ
QRUpKPgkG7oKaJsRPANelQsvT+q6Pglq7hFOW1skj5DGp/ZKoV5X7tUM8emNFJIpt1G0on6noDpX
K5GrpHhEQ0cGAJDWKF1z/CScF5f1YICLLIzJnewmjbewLyf7OUI/mjmtNinF9Rxjpl0RFVTrD7mW
NOm1ioi3u4EIHPoRBbms7hPIXlJWshWAQWjVZTF2GwNrLxqlNSL0LlL4CuUwjvTE7edAa879Oozf
A0nHoBjEshluULIBf5h7oGoOl48tPkt5JgsLDA+ugdg0fSqC40TxwC74W4aUJXEbajU2dEA+UXpS
N4a4YIUNiQ0EYeE7XHaH9whsE3LsWGpYq7VOAVZItuapxsgCRNlMU+miSxSPBL1YMDz0QoXlKBtL
Zcxm9+w2XWk9E5CsId4uWpJmlAAEGJurjCIcC9xwYfZ9fQXBUmBnIJ/tmV3LNK6jkIoosFBRoW6b
6luzmgn39rsq2CUp5XKvMHxqTAC15sarubR9ZEaEadtTOstWsQmh0u+XC8YMMTUs0IjohGgAp8bE
JATgomaQdKfT5PhdG0WPTqnPgG/iiKjv4AhhpYCkMiLbAlKgkvtdR++hzU5h3VUaqxLWGctCLmWW
AYVzytic3QfCnzuIiW4d5NNNkRUIvFLMmK9mqpocgIIBW4Zp4H91UzRnBJeYiBacoCYDxA1DY0Zd
1nOXZBAMnW7wayoRa0hSP0xEMuWurBZQpCRuB1K3CyuBbWuU38idRSZTRAtYKU5jtqlC6jvs74WB
esHmoBH+zzk9aqfT13//X6rA//TPT+p3b/nb3L2lz5/9Y/wz/8V3t/91OVOzN1ZkTaZIxXH5r+M6
3jJuhAVCNkjdukUKx38f1xX9Xw2O9gIVm4CrDTTqv4/rMlB4NPzQDGT+IT4jCgD/8W8/x/8dvBV/
ubeag7/+CF1XP6PQdZ1DtaUa3AaoumxiK1oKTR+O63KedplUTL53dzU7mfP6FDnXkXMVOJehc3n9
tvmxfX943d586KTfeMjEYs/6v/atr60elK/mzPf1rB9876ly7naFc8sB1HngL17eztFPL3/9tlk9
3j9fnt1dnj//eL/5cfa6G5xjv+PIz1hcZh8fPlNHQrJ5+KK4U+SXOtx9/5z25zLd1+c8oOero2hV
fXnOwnm42zGXOE93D3dnL2+IZpwH/vOE9cC5fbnan1493Z4GzuneuT7d70/PL/f7c/dydb7Zn272
++3y31bb7ers6eby3N3ebN3Hm0v35ubsaudu389uLrc77+zs/cjv1z/b3b78/kNQPrUDfMZI072L
p4uH3fbk4unq6ezhYbO5Pbt4CJzV+f58tdmer/b7q/3V+mr5idvdze7sZnW5PTnSl5+Nh19/i/L5
ZRXwzcoGOz59+bIMG/ry5eX27TpwbgkLohv3b7cRfQnbgv9K3drZb95u3+je23EZzff8nfelc/0Y
Ou/Pj5fvr4/Pu9DZPu8YXY/X74yu3c373fsrCd/8cbd7v2OlcB525+ePz69n7zehs3s90r/aMs6/
+Q4WE+nHAShwfhkseL7nrS+8kwtv+fPacVan6/XGdVxn5fIXzol34n3fmdrSWd81TD3wY8NlUBAB
7o++xxMyDHev72cvVxnP+7J/C5z9JX2VO+eP27vn6+fLI29y+aq+a3upIH746lrCjhKLs5EnGSeV
cR/JT0FyHUF2APHJAfju+0dVfjduDNMyTKIsFM3SDvpYT+QuDRIkyXNZXUTDORoeSmEDJL33ysxW
g5Y8zeNzJGkoVveivxcCfwBxKvPzlPwY4BJ0CG2jy+9/1W/nXXySujBVC22mfTCaE9xusgnaktF8
+0JQk7OPnJeX6+fz6+fH68vXG9m5ez32OSu/m3Y/NnrQFXNYV5bR02gjw/dEK2oSmgaHZbqxUBXU
re/lXFm1R1IwviwxhmZaMgVmTVmWNOtgEpwktQukrppxOQRUcZVoJmYyGwJvavv55/f9etgWKh/u
uICAsUZSIVcOxlbdD+TqtiQOhLPZXzTDpD33YlD3dRxlR4zQv21quSU3WNh1Aq4/D+MCtZZsE9D1
K93ohtvIFr2ShMfUwGfz4/vHWn72x09meSxdVulINpEqm4XPbZnkm6FtNE3cqIV+ZSPZX1mGnR4Z
lL9rBSUKh3FTY2OxXBJ8/DBRiyGuUpCz2YjoNkjezE0OYt/7/lm+jMLlYQyLrY9Y8m64xPrcTEl6
JxEvqumpzWisQ6Fp98OcBpqb66a/pdiolpTeuJCuEiSPqmHZP1HAUr35/nf89mltS1hcjODUNQ6e
1lw2zEkBDAhcvuGFNmQwbGat+4etUDfAxML2TgUJYBxe1DWUWszc7zSvawiiTayZu4KhDDd/2orA
FKcS/GLpBM4oBx92MJD5HRrYaMYKHXhtUwwPQzs48ua+jHhLCAU1KggABd+lcrBdMhou4fUe/BpJ
GvaWeoTtdmhbPEqwf50oPu1TP+1Ll1/8acQftHXwdWFXtTPFoq2pjh0tTOBym6S+tSdd55/GJhch
UnZfYOOsetMN5vKEcbbCfIp4rjtRoJZiyFrp4/ysGVjQZRW+Xz+i/lGoW/zpRLD8VE0mcYfdNGyH
g58qKz4xxCo/VcvjAnef9qBZMACpE+VHXsCXIbu0hO1D5jYJD+TCqfj4gSZkuKVI6XFLaRkgEYyS
5xJoiCND9nDTatIKg5UDAc9CRtHyKz6sz4UPJ3WsxOhFVm+uyG4e1unQq5fGhEajtIARfj941cN3
TUgVZxwZIAZnEF0VB19i1Eoya0c9ecp5fa1fdXf5Rf1gvwrIpU57j2z0brqeL8Pn+T26trf+qvaG
I1sS9XA/dPgTDp55GKuUshw/objTbuS9eSUui3djE2y13YDE7Nqi3PxDvo5RKZw2JygUbsWRyfew
1w9/wcGs2Ica2GUQrl5QxY7V5id1INaqPmyx1qy/7/DDYYTPWuN2GAvmclfMvcTnFyyhUpLbph08
oqclSkAzQv4glx+OtPKbZqCe8pFqjFRm+oM+xffiK2RYTJ7AqgovacDSqDxYsOyIzyTdpuauKQHi
+0NThs3YCqezf5gZhP3SVwGlohYi88CuHrBHdfg4CZtN6+EkE8jSpAsqH64io8wh2UCLn22SEKbm
pR0eFeVx1AnXQCo+TZtZflV5gbJ0j1kahWS7MnEPJ9Fr0ZZPrKBrHSXVHy4sdK+hyAYFV0W1TIo+
n7uXepGdztzXeFkx2y9jEoinIktXR3qXf8nH+ZFG2FMJTV9wJCYsls+NEGbetSqoJ09Mmbzu634H
OXr8R2zfP52Ff/MGaYT1Glsll5eHxxOsI3UjiWbwuNKbHDuxqF6R4/w3HoX+UpaaxqJAONgKG/ag
+6YaD0DjG+1cN8Xkiqmzjswyh0etpcMUChwwd1QNktTy/X2Y1YD/I4+tUC+PS/wlvn7gVVrcXoyE
NG0K4qrcZBrVi+/f0vIWDt+SYgK9ZnrjGzAPPmo/oOBMTAspzI1VbM26fq5yFej+nEpgi7lTThyF
4Ckv9Smjft/0794dkB6+cRZssoKWSffD8+paJuVZktOrukbwRS35HmAw9eTPW2EuQanPQy4Hmc+t
aNYUyXMt9cSDBeY61tNuq7Dqnn3finI4OS4vTyzlME5LukD79LkZRLZ9XTTZgJVc1QieKHW3mtTg
uh9AtyT+hGEgGbM1gleVvwU3UjMUzaM9pieiHzSG02A63L3cloAWIqGcH/l5hwvY8vMIamR/zg5d
VcyDsRWg60w6VktP0ZoAiF9b5y/6qJRXNeQT5qLE3+NRzU9mzqccrJWg2TUjyAhXXhg7rjSr+c/v
f9LSIQcDz1YBeICsQvJjaAdTPMhLXGnElnmQ2ID+TkgH2CiEa0AAxz7f3zWlUT5kiqBYqS60q48D
LVTsYQHEdV4nBYT/WkUx7pDuaQWuUB/X2/cPtvzwzw/GPGQC0bIZD+zbDyYLvbRI4hU9WKDIAurs
I/ZuoymB8VYu0fZ5dD5r8gmRC/tSlscjO6Mvj4ohxTKJVTT40/JZfX5UMq5qi3gtvGOQOLDqCErq
LhrfVN0MYYoI7vtn/TLq+apUGXC9xkGJRg8WUJmgQC2dZJSZxBKnUvtQwr1yfHN6AvkqH5kvvkxV
gMoUNDmE/bKmaPrB3lLCzETYipl4fmy2K3mCZJ93c3dqtE2/b4hKYTkb0o0fB9b6+8f8MjP/annZ
/9C9fEkHLacS8TZ1YycermoMigim6q4M3LkMn4hJO8mLPDjyHr/MjbTIht1UVJsZkqzRz+8x0vDx
qabBtFjVsltOyDfauUi975/r4PUZy3ndYAvAJ6jxx68954cZONM7JW3NucRKHOvaecYdYbM3MmPE
bRssKVVFOCblkRXnYIjSqLkcRrSlTcuisPT50bj2DzDd1JlnlmXzMwLmv8lY4Qo0Q6H2/P0DHnTj
0pYuU5iwlm07prCDtnoOIT56h8xr20jZ+XHp30YzjpI/b0VZLkpQXQlBAeTzE/ncxOplg1tSI6lz
Myth/FxrWvin/cZ4gKXH7sJEBikOV5horAKjQC3sYcUA/Z6hCrwHY8Q9YVdXzZG9/uFxg6KHTC2A
ZZNRhsPhl4jyw9AAe9SlFbYZLzItzTo1S0ElJA80AMFWradiJwObhSORV9NsXJVDnT/OpcX1aKV3
oCtSJYcnrUbg0J+yOq1fSFrJY0wC0gJhIXhqFRIjM4Tw2BHOeSNxMs1ZP6uNBTI7sXd/+IJ4GIu7
I94RN0nK4SanAmss4eDmBc2x7ULly50sLvwjO40vX5PG1MSZV2UbxYf7ZZc4Ieac8KUie0KgjeCo
RUM+cICx3BYX6ZPC6qP/2f6X16SgZMVEacuazZxxON9LVt/OOlIrSnLVaohthB/RWBwZ4IrGCP6w
pv1qBvsdezSejxP+wXeUQA/2+yVZpxrJwCAnIrgcrBggQV/NW2Wwypsqhf0NYClYN6iB0GE0I+ru
atyYmLxPiJFU7v/0nS57ZTb9wlCZkq2DfV1mtQJMCVEbNlmHAAr1YR1LtXbkyb9MIPQv5Tv2juhk
OF4sHfPhMxjHKcoyCI5eXOvRjRWG4fUQE8Pw58/C9LEUM4RMtvNB90pIAXOtFimxBypM6A4AArkU
+d8YK+wIYDqxDwQOcrCmJGGhSyksDnbZPWlr46B66Jmnv/MsPAmFJhrSf9VWP/TYLPVTxS4y5ZtW
0vdCk4cV4VvIm7/vsoMl+deIJLZa8Gao/3C8/PxiWDcbYEQ0kzaFtJPiBK0sMkIPM3u7oS6XnJoR
2OrvG/2ydDEaWLYoF7C949EOenAGMFQQkZV6qEE7T0lG+UQkhHvMcZ3dft/U14HHBMIekv0OT8ko
//x8ia43umqPoUc1lYORkhNOGaNrKb3v2/n6SIwFMlGVX4BWFpbP7ZCHKOSmoBCbA1Z+KAcOAZXT
oEwzwEu1qvb2fXNfXxtkUnZvnG6hwbImf24OCJfRsFzTHPyIbc0soSNCnBauBrmmsIwITESRK23+
tNnlOxbKchdCsVtepu4PgzImXEyTJtTrxANCZTOURqo2erUA6bt60jHnjCGumyyrj1Rely/388S5
DBlGIym9VJp+XV9/aHisUc6PcigxUw7+WViY2WliBqQgjtPkoripwP4nEhQzLfZk8p+PPPfXJYkK
jwxv3KZEAghY/fzcqDpq3KySD48rinpHtecwW2eZEiNjymByeaVq9cqRIbW8w8Nn5rRlw761OQkr
yxj48MzQ0ApUqr7vkl+MQqxLAPTH8Xikla8Dl0djGlAVOMUqQ+pzK3bcxg2VOp88KWyv53WEO4gQ
XaQiHmllpFJ8P4K+NMeuS5VNtqu0xfXdwXITIKPXO2vG/zDM8qbL4jv4eeJErUjb/r6lL93HOMHD
gMlZ4UJNkQ/emdR0XV2HvkWWYBiurZn7GF9JhiPd9+VDXFrhlouBydaVxe1z9wVBAWTP1iy3xxy6
V+H8P1VsJh6VSIglVHQClMS8dPv9s33pRVplhft1NOWLOOxFbiRtrYYp4yb+mG9zgyDKBtjsbiDx
YP19U8sDfBqFdB4fOuOPUxv5FEs3fxiFOILRAosCuaNq1nemrY79zuhgPE1ODI8wuOBEC+Md33QA
bk3rif7+0w07h46lGkRhmX8TerrPvyBtRM1dFYJAbWCplUoNtwoczvYOVpH404PO0pZOUMRyjuNz
OJjgQCbFWWGR0RnGXbntEqm4UEV07Lz4m9cHrtCkrquwkWBh+vxEUAzzTKKOSOCCnICogGmarZBq
AhaslrCNI1/C1+aWLxzRl7r4vujHz82NoubOmtWRcAijP4sTUDF+PipXZga57PvR8tumlmINt/+U
78yD2SQAFhumsKDdjCj2yev1SjxO2PZJyuhU6cg24usXznN9aOxgaCpRCYW8BckbDP2wLtV8gN1a
ZUfm/t89EoV39itczPPZLf/7hw+ASXhSJ7UXLohCE4Z2W5v7IDSJQKwtvf0b/WcyIZtsWDjZ/5KZ
fWhsRoJOrgr9F2q+vhZtCl03EtK5Ohnzkef6sqZhHFzuagx9uVrgFvDzc83+1MRqTFOK2TU7kITY
G6xEJt04hVRXALj+fmj85m1RrZCpO4Fxpzp/0I+d3ddQ3BoBbbE1b/sMBIltZoX3N1oxBLID0Pt8
XgcfcKPgBh/iRLhRJOIroGfqadbF8Z8ehJe+o9q/8Gm15Xj/ue/GsCXb0EwZ5iYkuaQhkQbfwXRk
MPzmDQkNn6fC5KsRwHnw3fKvnhsBNc2V2sB85Q2Wqw6vHHi1hvtSFcbHkc5bXsHnuZ7hTeFTpv7C
0UM/aLD0g1riMgF9hoT1yZXnxhRIJSr5jbI6F6Pfv6qvS6ciEErIYJMU5orDG4WoT00obLRGoIdN
3kgIbS/vgXAEA6DU2rCv+kEOjhRkONYvT/HpKS3dpLDAmqKykSRg4PPLa/t4Bl2v9hSwq/YWS0U1
nLRa1J4j59GIYit1snthq0iPWl6kFzIWCCr9UwlTWppjc53YOXhws2ijfRBrk+00QhkRm8V4Zrpa
twbM0kF2k5R4aUBhFGNDUgEsszVb1BbFfCXCG0iMkNL1ti3O8AhheAyIGYFgaxj48DtpVH+old48
Zm08YzwNyhICWluoa+wWPkqaVoifgn/4IinFbHkJiApMntaCWRHASLn/7EzYP6FfTLekPSmnoLzZ
pRZ6UGxlHANvtmSTrZ1pfrtJKj8+JwkwoH6o+XaAgUyPr5CyZJj7qgFvAMh/ACeVbLwUgmKW03WU
ip22SYrzpqyrCrhIJZnrqTZVwiniOHisfLnsPD1YeKkNxt2zyQCvDku3s6iE9b1VuuUUF/dJ2PsB
feR3txx2k8euhxHlZCyPAH4whO67oownL5lY7h02edGDrlrN7FBBLKa1Mo/Na6BIkE70oUlwWKXa
dJrnLQhDac53KJqIOMgiSdz2ALhI30mB13alYUK6hR1b42Hg8iINZsD+Kp4qkrt8QgAcuaykax0S
9UOAyQW2WFhYHcZ6wmpcMwYkw6U1Ye8OH8sAbtLIqo1JDnSJIEzDfoSzCR6smAl8kNSyxlsbCm1Y
BUYYPU6KET5qEuA4DISjqp9iK+M7xigRvjVov87Z59NpeD+KC1lfPGC+PAfnxHW22UqLTes5lmGs
OwlY3gyrJQIAN20ikxgA0AAvhEwAxMyiRNz3wEaeh6kBvQy+56niHt08K4gAJQGiNytSILtBdTLb
wK0NK6XZBz5Jx64q/Cp21WYqx9VsmETvFGUFncGc+sxa9U2pner4diWv5XTAzb2s1STGJjTmaokF
zq0rs5dEHVNyIXpg0GFq34cp4WHgKubpLCjr7EkpRXPPvZ30I6oU8TPIEaA5EOqs2DXYR1cr0+zl
0zASbMSMqBfwzyC5crmvdRow0LCXr1p7Hgy30TXllpCwfkGB2u01zIkSaDKDxFgToEUARBka6ZnG
AHoPSfrxvTGQQMcZg1/wtuAb3fTM8Lf9ZE8PkiV38I6aDm4TgeU4OlJh4RwNzUpdqVDlszUn4yBe
F9zFQvLoQwJIKTUP62mWmo2tTtKiNU0APGlDV2IFE2K+y9K+Ogs4KUcrSSvF62Ti8iQkZDSTEwMG
G+yFUQdgw94NWL7t4wY0gtreSyDwu61MqeyeStmsr/MeUB1gQSLICVJtT1FK5GeyH5WRNxkaIEPL
AuXX+G1wCmAsjj0uHi2cLNheAGuhJepPB5UdxXpu5vSiMXv9LTWscW9U+WzAoetr1anpggbkRlvL
nqrO6a1UWeGd1AtxpQ6NykeJrzJAtJK1htumkfU0g1a7hLUP1mwiMtfGVTgW+hpSV7bttXE03ZLU
BHsVaSoTlWaOJixjA7OzA/kyjz2A1zliR/Yh9J3e6y84nIbaCeN5vGMRAmHXNRORmkAY83GtSCqo
MFXNRhIYrCS+JqGJpIWh0/XbTiHS3Cu1KQSA2tbdJT7bbOSFEALglqoZCDdJSOFwBB+94g7lzA3t
kFWK7FlVW5+ZQDZeyfGyiK7CKvjYNU1zPWtlsCvyXHpSKTK8z0ZcMWuAO6K6qGSpx8BJkpWcNvXk
RsLP36KoIgauLuY0vAJiJSFAAHN0E2c4iZA9x8FPUsmy95KhNXkjm/L+RJnCHCROaNg8d9vfqW2H
D16X1NQhEzu+FVVjPLOBr6K1BgHgEq2B8u6PWX4lkRM8rqxpKp6Hio/a6ZJGe7GJcQO9zom6dJIh
SZ/CtBpkpDT2krVHScGLtKrItm0UdT81X4DqL2dpfEEZNcprm/6+0AnSBdwKbztaGaip19gcFXnl
j8D2HQUnd+9Ykj0kGzWL+l0Y+9KOW1npeZLn4XI5bz8Nhd+zRmSacpf3VtZxkRp13GQYM9TUMSK9
CLbZyC2ImCvuGlMirLeEqnQ/2Uy1t8PYMdiIbelv5CgWP8NQY0UYh6HmAwXF/xwY/cTUGPusJLoC
DYZtCxFixIiGudvLhJ65nI/9u2qW7Vw+m/OIdXjTtqAZNbn1MzLQGy33SjjKsQtgPrmuRdO+9lru
n4J7bX6GNZ5Wt8t5cYw3Bu+vjNRbFrb/pO48tizHlSz7RaxFLSY9uIqu3UN4qAlXZAhqEgQJqq+v
zajqrrj0287l2aOevczIF7gEQcBgdmwf958gwbqH7dsYP8W9RXN/4Qp5sjiJqr0XO+VvbaSLE557
0WOzJmQP7dcWgPIsrf9m5Cmk21HT3SPfFYYU6B2Ku9zDTnuXQHyASVYPktnxBlqCVZnnz/nss98E
YAUzasK2TT95w863NxM8L3Ef9OAHgQYCxQoRCG8MYH+8UjnHDdxmAOs7fQTudJgIZsF7uTEuvb5H
1/puzg1GDdLeTE62KzBUY393PkX+7ExXwDjVB1NDOniMNcDI+wg934yUn/a1HeifGIY2hPhvlt/w
FNJP6jpsJggPe7vHQINN1/Y/t20Ej7iLk8WJqOp5ABuNLO3ZaV/ie0k8gmN6E6jnMZ+9ny11YQkh
0zcspqUNxn2QDf6PYqjMz00zerd2P2XfyLrJR62N5x/jUIsfWgLod0/Opa/xJqGLMOTcz+6bCqua
vchEru3klCQPkZ0SApkmjZWnCFO44GSmWD3QLCDyjzkVWv3QS004RAJDnu00u9b+UV1h/iM6o1aH
NpcZXXvN6LPpFPZnmrwJhbAJjKbQzfuBdYhHHALKIqdzEFUYDbQHXJlExtMOGBz8MIPc9nbB2ORQ
1fq6rr8G3L/Sg8b5Aq8Bxe0HaFcxTdpODGt5SgwaPq2UuQ+7qo9/Db4uUbfOvjafNFWWXwg76Wji
glDMIVhrvhhjpmx350V1Gl2N/Qw6ImiW/VDVKpmOo2UL8HWmL39kvaOrEzXGYt5zLOH4nWA8QitN
WmrZTU92GfbdgOSO6Ixt1CMx0QKpI0na8tBFpme3CugwmKRKDiBZ9iDZRPDeF7WhHe2hq7wvI5iA
jx7+FAN0NsR3MWbu0o2vqd9o8ydfk4372FFPnK8xM4E47kGhBXiAjcuc7NPAN4tbrXBr7ahU3SXh
2OtT/i6xEohpeEt0B/xSNP2mJ9Y2sftw8u6nnRBkAg2QGhS4kqxgcVQgISZorrRRh4MCsglaGIF/
dNT0VIe42os+vbFzulS+xvMsovGKIlIjxM62oim4QexTtnfSmAj82E5s9aEgvlG3Y59M9jur45zU
dynSHnnk77YAMdbxEDzPZYG0DcAM/jkDW4T93iLkifYD9cfsQy1iWT77g5lPGZdvPY8/e8qnc7nz
Ul//klVjm+l8Jzhoc3g6XBn4Lx3/urUbfLmrMumwSorRJ+2gnMAchsyU4eFl5tCyCNJK/Mg5DJxT
6nFchrJkn/6ILSH+mGqGtXHjpa3sw6zu8DudmtTrnw0jn+cnOyEDKK7jYgSIAxwLkIa3iysv6X/5
UYSrcpaKAScJSysXtGmXaJ88s02LRzreSSR5MlZY4bjCifQbLsNWcOoVLtjfOkH9uyQm4tqCC6et
4Os6Uyw/1difTMdYIT746MeWpvZYhlpamEh30u7TPhA2cOW419gN4rr+0ir8G4gSEiM/WdEsifRc
Z7mQtd1iPC7GmIF5fem1EAoThV3g4SK1M4gu2gehVz2bKw0e2MP2ddnPt2DAffd3APOrOFpjZpnf
XfrI/fvaLbv+vfALxwo7mWJOPMZt03+il8Jbjv+hLKbPk9H1FX3R8CnlI+gcyhG7RvvD6SsSyZUP
LE33U8/9nFCto9RPRsJJ8A1FJ7ivatxv6j7t52sz0xyTM8toywkCcFMVS/tznt0BCIei3g6Z1z8Z
ePjQvO3a6qvX08rwaEmKAjtLSl39pJHDqY6+0/ef4YizRfveYDcH25d4rcXFHICIHI3qaE2pi+XU
hPz42OjZUIWqSQzognZHk/IusB2pn+ZRjl63M9LRT46ZjBpBSNfMvfcbI1IjehhbjfCun2brORp7
mHJAH6bppLo8jd+XuK1Zh86cR+2WhDstFjgi6LCJNBu79RaEuPmx4yVWp4FA0jhEUVbRPR3glHXl
NfFAn7jsOrCRM9zt4h1MDAOAttN25T08kii9x34Y9dCkw6w4dtowiw/UKbCOV5rlYIbci6x7Huy6
ylys4rm/AT5qpBEGiNTS61jl7HOpNUBFhxwjfkfO2H4xAP/WOxipyrt2JwdUPOhRJ7vq4yF+HwQJ
feGxTWFy3+jWUNzGWpPXGC4s/sSKnPcN5WYLRjpMZVaax7J7aiuKUjsDAyn4KH46suUAAnYPyiU6
4t/wiNdFV/O1FuB7OekDKAs7yiWLWUM94m42TnkVPAHkbqN/UlBHyU3GzdK/bfvJzz+POUmN2xTo
IiYUVms6Dz0/fH7QbHMY7su6dbh9BoVU1ZGY1i72YJyt8kroI+u/pQPefUpKB4u73ZiNlkdsN8fl
Jyy9NfFtzprxVzoODhz6KmKc917cTRFwyBQIISBC/cbz5czGRQzkT8/wT+vmNxQQK4+B5gat8eTq
RfkJSD3GEKPSoydbVNzVU+ggRyUy+jaYMOgFfFLBMavBzEDBHYXceQm0+QOP7t9i9wi8M5A613ec
D+2baMyyYJePDiRDRzp8Cm3lV8fGSeABI0Mxf3eDgayLBAMnQ5uL5ofTxz4XsdYD2OuhpOPrKXBl
rt08csjY4UN+4u9DZWdqsfOFK249hzMGac+GZSbzsZx8u9z7TYOjj+109h8EpnUEi2q2Ybv0O+24
gBQqbDU+HgQxnpkcYTl4v2dYGVgo1yJUrujvarX48YogUd84m8thNxtD1B4nMinabsyz/NarUpke
FB4TA8YBojkaTa//Y7WY0lzV2fKdS72RxGyZF2B8UWjTAayl95E6BVkEwobofZcU5OsSZzCBKTZT
/8MdDPfn6MXgArQefzPRlXg48Kubew+gKQt2Np3PncyUw3UZ8V8D5GbedxgXfG8i0rSnJu0Bj3Gn
rMSD1PQFUJnqow6noUinn57Xoq4lOolgd2uuk3935tK5M4NomPfBiDvv0dGz/gMZEnyzbGCnHwrf
mu0Dfp0pkFpDqE+zZuHDgoNHAXodAd1X6QdevHcHGwu9Kc3bZmdYQv/dYFNoH0eDmgWGKzp0bDBT
pF3BV4lfvLgC/6dJq/s9rWbxN98pNBIDtoSNQ9N99sUAEAJ6wew4PONAVN/q1sitk+i1KdqZbq99
Hao505J9XueGcdU5yjTwG4uJQjIuiWrftpVh7BbmD1MMdZ8MdlWLfzwrg3kUaVFyDNRY/mrNFBeC
vlZfjCFRHkx2S+MHWxqBObB/65k+Poj2Ph439qHFtTkhFnTTjzoudMmu60Ds7c2p/51UJHjgaub4
5wRQsX5KK66SfcHaebQiHMd2LpEx2UtcAHMMmit1O9mO8VNzMgVZKPDUR2NAWDbC1yS+aEj3XRVK
DwClq1IYNwC08BwLhrj+WXW5V3NZlemXqiOHxH2HoB/GvT5XRPH2VOM5HvRfsWwycA3cBcQbdorK
2ceYUAG2uJ0taWHMEcW4qMcW1qW4aWcdF+AyqL8CbJL13sZxkeJJWsTczyxIMVBZFj9ZOWhstsZI
VLvjO/ZN9tkBvCqppAGmuo9/yD6dp+jnqBr28z6yoarkSaZxFXJ864lgiGi28KNxhgKtt7+adGRk
uy7jcp/6nNuI4iSKjK4z4vw6t+G+7QB7Zu5Riij9DWscWpvjZ84XjD1TSDKlavjYczXAQq8NEsQN
jHV8lcBi4ZzOljbcpz5+e1xr/WLY51KYxF25EHfEinijJTDmjP2CWf9sWw2VWG+SCtw0mx6XzE41
6hDTQuYv2SXvV6yiIcEqktvrVeBQS721paS1LY3r9vs0tyO5RtDMKSj6LoH+21ktNHWKa3D29WGE
z0SmhYyMYxcfhF5M5QO4Dz8/Yj2WfmMxFtPe58g1Di6XotDCpExd942LUxNQxrhi4yCGQJ9qxObB
q0UJjSmoxXyMAP/Ik2oxu4GJ5EG7B8Mo2l1mNVXCEef1bEUVLqI7Nco6IYLFDj2QpanvmriT9o5W
92I8KEpp1RHwTdodPBw4rF2d24m8wkHGDq4VHKFfmIto3NwTElWHwI/j90Nnjh/wFLkhDdWIA389
mkZQVS1tooEsDMh+UHUPem+U8ijMAEslU9UyOpiNjZWRn88AkXtnSn/jROan+3GcreS6oJ0vduF7
l/34AcfHVu17ZH6kjVrLe4h8bjB7JI/6L7+M4HcJwsVbAd+1Da0Zb9Ud5jpoOzrL7N93yrOe+Txk
t5dUie9yWRsOrjiFeqCtlTyGVuY9BS5gzrWDSe7BGFI+H7Jez5lZmyZrwde/RnRHpeAGJ1JCCU6J
4OqDDPeM1Bj5f49Z5VETmTMy4UbtOSOe6amu4ZIWkdolW6J9kFkJy84Dtv3DiFLMTnB8ksn1PHTF
GKZUP/yd2VficazIAtxT9NUVNwY1gTsw++A2m+nRvoWhl3R7Lr96dSU6p4z3E5ZnRDt+6z/7IsDd
DTYQ99MZNWIXv6ewkZRPktvGQ+oR/R88WyNTFE31D6F5dgxytil+B00zf3SoUuHWUbWWQW4tLe5S
kKBoykZ7abV3ki9k9GhszpWsrrzId1IONCaZnNLUPo4KX48dez4Bkj4m+a3siiY4lr5L2OtgNMrO
OX+BythVcN8FrdLEeEMfklLVrrC8UbDCx0CSuNIGmfyX9u9NnNrH1wi0dFz9qGESQT/t/tfj/7d2
6ovw4f8Ow9mrf77/zcFZ/uv/xuB49n9QqwRPi6XuQp9dpFL/m1pr/wclRZNA1kcTTQ8CIq//ptaa
uK976OdoVDT595Tb/w8Gx4Crg7AO5RdiIfR71lsgOKsaNFIWmDoLHcIITIZZtz5Q7+u4LHZ92Lb+
dJKWER/SxJzfVkb9MwqpNBIZFqIxYLvnBUah1ZRh3AJzWNGzkhuAmSZi9gPkiWCjRLyq2L4YalXE
JyoeqK6WfejawQ8HJBv2ihGCCEkh/683/PRf9dG/+7RXCrxlJIQCi1qFFoDgBVzD94kpsC2gg67W
2NfQwN7B9SFGW8w8wz4I8FloQSHSTd5+HQL5xhaE/xp/QSVZgYdUbf3qDFNGQaENoNEUonAdujcm
49aWfODCfNJLzQL2Fi2Xvm50wJO4NSLSJ6EhNO2W21B6E0ON5Vo6uRtKuAtrkWY9msgCB4Iyspzz
VWIMJYk8veIGMfZ+6FmRd4wS7HBff20XRnFdhH30qLpoSuzVWqwsGmx83NhDU4+Cx4Kr/gczcKu3
PwuVfA/oB5ArHcbU+bMob0jTQthdKJCT3071GL2DiLfVlLWSoi1LgPeC2JL9QUcxsLy8v8QxdWf6
Qz2YXRib+NJQOeR+3eg+l+nCu4kp9O+VlwSHkszev3g+HzUYvfi6jaB4NbKeaV7ZVV0XQlhXe622
cV9M3S29x8vFR/sBlIslA+njBLRaEd6s12nDZSWsIqMmE9BgtDESBRvNLN9IaqGhh60WvTLvjC96
ranD/27SW+iuYWOU3g1NKt51WbvyofGc6vr1FXjpqagCUwhFKk+otZo7zvWEMkcqWOIAR6oWTn+t
mdmJXkjtza+JvtG/hlqJf6xmnGzo1gzVgf6p7dy5HeNy64FeflLno6z0I31PqltIrQ5LjitAsbZx
DyMx3xC3XZw2Mncubwr2+7qXgZ6MqWzimGeZ4+nKScyBNBqRUqaX6cZ5dfGB/meo9U7UR0kXtTEP
FE0eLUqxM4fIPn/9i2Xw1yCrjchVViPokq9D+of8EC8Sb5cMmoGdXN9t7Hkr3RT7BC8I+RLtJnyu
aKfP9wlEfNEU6X4dZq2DXXdXAhvVO1zX/PIHu2Gx8aYuTl+Ass01XFSjjnU+XBKjCup8spaFl2on
/MaqfY4N65tfEgopG6kxARTUjrUYrOk1r6IQs/gmd5/U2OdHEdjD6Y0vyUIuxXnhQTGkO8lavST8
Tk0icb0IO8ppe9rou59W0jWniMpNufGWXkzbn7ECRP1QB+iZX00bp1VUEykWwDfd8TtkUcqkAT5A
G8MYK5mZw2mO4txGu+zQphmsUSq1Y/iYrHdFqPt58qC5QXpXTdgiDrlT3s2yUo9IcsZ7zRqau6bI
zcccxs9npUgK7Q3Nr3etlcz3ZHYTAg6cXDkB2g+VNYmN1vcXq3b5nUw6DHiYVkAkz5dRRGHSSbu0
CFWsgm8gupwHAzvWUItt70Au7c3xxyIppCGRSdFxF1lvMLaJ2XAbe0VoGosZHqRi7Ii2ugsuvGSO
Mk9nJPrdXjRO5HMVgWWjwk81XZ5gfvTHyOnVxtT9Oa7+kvQt73g5MulfA1pFc91q4y8aWK6a0vKw
5TV9B2hvTQdXwyBtV9m+2Ik2Q0AnBlqAq7kcv9BUGoTwlfWP7OTcwc1WfPDJg9wNU+PdlRYTQS2n
J1tXoik50gdWnwZKmzUX0l68e/2bezlFJiVXBzXpIoXkAz9/76Y1zTWHSB6S2/FxtOhqFHfTVuv1
i9iJxn1UcQFdfrAbuJmdj6LFga78RuVhRPLr6ySoGNYDzoRTj5uQBAh2Fw3TL29Oug+vP96f2Oj8
3TAyhCG+dBpvsTM5H9kSXqX5bpeFXpJQBRoptMFQm5zvlIOndD8oMko70DLjuynT8/rQiKlBsNPm
8XwnqEBjV961wbccB7JvceJOQF2cVid7+vrvfPn5cbcgvrOxVFngE6tDQzmlgW4vpe+YUsthKLJv
ToKLH3h66M6ztSV+vfQ+6IREa7uIsBFtnM9KEcRktPQZrDZG3fuyQknuLFePvYsZNoICYX/DxcIN
xeRWz68/6aUFx0IgFCNWB8ay2mgSU2ZTm6gMAye3PtLn5+7ppczD10dZLvp/y2z5JllwC1JmEc9z
5V6FSRVc7CGVRRY22WJOuoDudy72Ge/bdsTWL5XWzTQZyfOcJNG+nmP7emhI8h6oqo7XJu2Kbz2m
l9+z3OmcZa9AGHg+42k9G0Yt3BTkuJ6z+DV0CRgUbCyjC5NLHxVVZHIVHNdrGAulsXFWuJ+ElNPG
Y2yW4mhkCF5en9ytUVav0EijSQmOixAP+BIKvOciB0dW8voolz5dvlyfXAnoSjbw1dYU1Xbjq8lO
QmQFjxhNWR9IBUp0RonToBjxGoVVdDNhpSA0KhlFTZ7Rrs2adqvM1a/TwK0r/mdg/oQGb/0WIwKH
w+u/8dJMQN4nr8QGCghhWYV/3Qk7cq0GUPIkzNQwXZWzPz8t9cXj66MsD7rawwA8+Cxlm7s603E+
St7M6D7TOQ1TiPI3oKqaHSwLCj+m2W+82pfhiskeCcBIR1m19EucD5UMBTpLH8EL2ZXfY+Y9Umij
jt15z0JEp8w3/3n90Yxl3Z8/mwUcgx7DpZmUlp1lhv+awcQ3+lmOdDBoXYMEHHkUlb4o7g4NV/hH
w5iHUJMuXoqZDnvXiauTqK3kiVfpfH79p7yc5T9gOPrQgcQRgq5OccOsMZrP04SIsJg/uj61i8RH
bG2lbrmxGbzc7c+HWm1O2PR2CYbmkPMJq09eUOZXjqHwtEuD+M5Vjf3/ON5yHPw1yYbd9jp11SSk
aI9nay2sn2mOFxZ9tuh9A9Pa+HRfZOvYhGhNJ2ECtYPZXG0QuPnILtDrhLpPZFzh2GijfPBIWtPI
0Bv32mKXMHiiQoLR+V+LLDJ+v/4uLy0rptgGYkqQSdvCeh1bOe4MdJHjF2I27+Sg6k8eRca9iiLr
duAtH2HyFmEx2flNEGO0rfwESJbo35p+YCYs3afT/E9+yl1m6q+ZT8baC+JCIiAbDPJ4fHZ71Su5
i91C39iLLq1f8l+0iS2JUhJu50Ohh8GfGGFBKCXKvZkSNkbXk78vTLFFB7i0fi2HtPifzi0SiOdD
dXU2+qrw4rDRk+TGSsbhWEpKKtmUaigHi2xjPb3cZkm5comis4+tiRPhfLwcZWTQ4DUU5nNS31ay
N35TGqw2slIv9z5GIWYgywyV1lw30Te4UHUtqukQnlT/WRSauVNUlU8mNcc9RVr/IHB72HhrFx+N
FUpw4CDgcldbQUyukVCzikMakcWHuVbDu8SwtriTF8IhOsV0naPYBiFGN/v5DGqaP46FlsXhXNjl
uxwY/Y+YbeFmwkD3wRwa76advGQxGxHkxzIUYRXSFc9a5Og1Zhcbn+eyAax2fYvGY9vk+ySVuo4/
k2ZmA8ko+pKMrB9zIrhPOEtjlza3Darb3Hqv+xVCG2eyml91ZlhHvZzsqzzKsnthxvG1VdG8s/Gr
Lr0KwLZc1aEFL/nW8zkqdWPQUswEQykC65eOYm9f0hBSbAzzh53x4uFdGK4wT5fkwGqcabCm1u2S
OER6SFOTicatkFLc4ofj3Arl1teYAyfXQdxqR1EK8Q7MAMrDjVewXLle/Arf9OGV0BFPvuX8aVkL
mAx7mnaypmz+Ug2SBt26UodFzLNvFH5x1DEhV81Z9jCnHqydNKi/vP4jLsw4KQccJEmM0LC7vjgv
TVAoU33tVOpe/o4OGOeIk7p8++lHAY+tFZwbD+utTr/ls0tc/MJO8dx90rqxvU/hJ1SNM7J/BR9e
f6QLWyPcP+7kdJtyBK45zFYqrDnvOw03ulyduJJ6R+IJ58nBwopGnCJ///p4l6aQXZ8uTY/mSQw7
z18j6j0fGTVO2UCdZoRM+bDX0NK8rXuWI4VDnMopQAPmkDTB+SgKmZTuKqmdPFUjJ6Nl7pRF41a6
5sIGzChcf2Ec8n2suQIUOZJZNozSSyd7iie/PCLp49vX4xZv52a4Bc6Ybjza8tNX38HZoKvvIC5Q
yXQzt5esm+37TgzdbdNNQdi3tY3KaoiuWt/vw0hEb8XjMqkOZyeRtkNvpLmu9uWVRj4njbVTECd2
qPfs+nMvthqtL4QFLEao4EsHOZ/78ud/RSBp7hoD/JDgZJR4Yo30ZeydGmM0/BWz/ZvXIucYGVya
W2F0rW9DPaZoqLtkcEqSHhHHgMxDim7YCKleGC0wb4SVtHCTbONquC7pmF2tyxmz1RNtreNpdOuk
PBoRLagVrkQ/gPxWpznT059u5tNfMCLF/FHbyngwZz0PofH1SHjz+KlVFv0FxuxJYyfYCPdtP4v7
pFo8tpUattidFzYGnGWBICxofW5y5vl70LnURF5E34eTF+LBLnC2BDJnST/FpIB+CmSFdEmg6Nan
92mx9McEepL+yDG8fG/mTvSUTJ4JpxoYscR63UT45tq1VSFKxFjx6fU3eWHRLKHzko0i3U8t4/zH
NnmgXM1Q/knrK+OI5ys9oYNWHD0ptxBQG0Oty476EMSu7Eb/hJHe+Mgx0V6bOOjewyiLNt7B1lCr
T30C3hPROO2fErpeP2LGpl8hF/TvmkQNG8frxaFwY9J1B70CkJbzCcTEMs4CqsMnpUupDpZYulRy
i87KyC/d4+tv68IZ4BO08qbYnomrVktLI+PTY6/mnzqno6Em8XGTHXCT/zejwANwlzMbpPf5IxUM
P2WSNUHmXmHv1Wq0t1blxh5yKTriYf5nmNXSw4oBh9qi8U9W3zSfmrGh7B1p9p2BFhfFu/EdNIUi
J5A6ex2ndLVz3TY//YtHJQaETLHsy+u4ZPAKI7L1luUvAZfrDl6k0TQ4G4968bV5xArUD2yWyWpC
5znIjTQXrHwjNUL+CUkuPpJX/+JZiA0CYHE++ffVovenbIr6EkdGkuS/sVWPT1DI+o0SyMXlzkV7
qYBwUbNX+X2aX5f7Jss9bZT9kCRa8Qm9qxO2gja0159na6jV89Sy9GXs8hE3eVfewq4LQrp35302
ivJfDIVOYTk8uTrxbZ2veNTZySL68U+9HtdXE6iqm3HC+TkYOu9ffMJUJ4gDUEZwTVtNYEvRjdwm
n3CNTxsRXE1Ll99vEeMvBFg+NRjIo9zc0LOtdqWook+v6jNe09A7N82UpjcFarUrOPPWLqUz77av
EvH59Rd2cVAifGRN8DsR6pzPYq9oTO1zF2p3P4jjUgE7BpE93NZdNz+SNu4oNVjpxlZ/6bSFp4lq
z+FCx7jngwoZeL0/sepFlrsPiE2tk+lr4oja37v3EnAYrz/khW85oDxOKEd233LXSJY+d2ahd3zL
dNZUdFN09cGphy3C5IWpJA8O5A/1IOKC9bfMxUOfdLxoT4ZOC9IQ6z7AP7c4GKKp9tiwNs80s24d
0JdyB9RryDxDxCYDs16b9BkI2TPTJwIGFLqNZrbvzDit6pOrKv+rKtgjbbhYT3Er3JOAFtvvBtew
b6s8Nq814paNk+jCFrAQFfFAWVRl/nrjtHRlTxN+BaegjtJDOSkA53rUnAB5/5v36sA+IINnWZB2
VkerjUgT4wbfO4lcpu/6BW9hx/2WZ8Cl1QMvcUE8+QYh9PLe/4rRXa0e9JYN6NR5rFGlL8Be1SZv
P2/gDi9wMYDtSChXe0ys5jaLMkYRHhnfzFPfZ9lX4ds/BFcHgQSpF4Hh+t3koDNEURreKW2zmaY/
2HDSsd8stVpeholwDCXKcodeTZhP/1BaFIN3sgIp99h/+7vBT9TGTePSOkONYvkkBfGM0FebiGWA
xnGT1ju17eRf0TBi3ERaQg9/oMu3HzXs/JwzkJ1Q2KwlfjOtUtYwJd4JFyf34MYuvA5uIacq0e2N
N3TpqWCugjmm5GywEM4XW54YvTePuCigWBCHuehozjNw3461YTOYW07I1eWaMhLRHFVPdDbrRLFh
ZG1Np7Z3MqRzneZavjNpqSZJ/cWDKrXTYu+5wpkcD26dPaM1vw1d88/rC/Li46IyYaHAy6LifP64
0ZBGeU4tkN1LVafa8cnq5fSGyCbYojEuoemLpyU6JnXBFu3Zq5POGemJKvXJPbXC1G7j2jEPIjaT
fR0Zxr2TmhUMiQrkSpf073yAyv/iDOJ8xQGM6zch+vr7Drpc49NzTwUolp1nV92+Z6/c2HxfllYW
ujF773Ks2joIq/MJhTdZwU+gk1LDp303VGlENw/VgJ+a0Zi3zox3umgj2pxoNn5Wg92f0kq1Tzbc
q3Hjt7zYN/kpSw5liaAddETLn/+1b84Nba75qNxT5+vlre2mxQ3dJp9fX0DmixVEdg2PP/KUXN85
bVavdRAjxBF07UAqajUd50YZsFBlifxS79V48itj+gmgnmiqwTl5JJswJA9TMAs4XRZ+DbvBprnm
0A11OYZ9h5tf2Dtt9bsevNyhDc/jVJWR6G91aO35bpiMvP8wSlN/9lrKdsfeGGp7VzlGX2Gnrecb
29yyWf69bOEFURJYjnhqZZwQqy8knoJB+E1PD4vf1Pctt4V9VfmpzWqd9SvRE1boman9en1a17P6
Z1SSRJA90btQqjt/d8KJ89Kkiz10ZdMes7yID27Xw+OQbXt8fajlr1o9ILsQhxFZ/T/HxvlQdFzQ
xspZhxakBAtgm8nTPNse3Wem9pQIWz/hneR/7wAQbrQtrKeWrCgxk0cIynbLqbj8+V8LNEi0hPb6
Gd4BIctv8rI/Z12IQynj5ip3/fgKxt74/fWnXU/snzHJPBMiLgN7q+8z8aZKmj2v0y6keZjjEXIV
BLE98rppI6JYVv7fE0sGDnweokY2Vzb4tfsL3YtabFVuE0Yco6fC4NFUrfP9o3jcaW4VbEzneoNd
xiOVz1LFWMwioX8+nWZaA4DqVROOldWG9WjO131Mz/hOpfl4NBIcuCihu9cj5/YtJfbE3njg9Ybz
5wdwEcSFhhohKbLzH9DQKOdHbtGEU9cCPXM44Hb06gEief0dvlw3nB4UJnyij6WCvfo4fIWZGjsv
Lbh+Glf0v5v9j9Htl5aDukqvfQOjxxIdafj6sC+XDsOSd1+6oTi21xa2Ni33tktJJsz74lvhA0ST
ovk4AynYCHcuzCPpIhquSJGRHVu/SEv4A53ZUw1XZXCuy2bhd8XadPXmx3EQRJN25fjn6rI6EEF5
6a4AcBTC6hw+D1akXRN7Vwe90vKtO8nLJ6KtbMFx0iWOZfra1wN8oISellVhosG9sL2WdlHX3EL3
vvzg0OyZpNeJrsmwr4t2ej3pKUmEMmxilR0CA34qxbVwsI1432qRfPNyZ7g/zHXufcTyq+U+ZlLk
FTe9kP72YI9oKD7BF9qSAl94qAUSwk5l8WWxS59/VExdBhnGqSEW5J/BQVh7CKpXYDcwRNTMLcro
hRfFS4YJYy7SMhq6zkfrwL86RGZ1KEd9BqIDHWII9LfKapcLFkZVSJtw7H1pvELXuUPPqQGTCtba
3VAA67Jqvdl4Py+/V0YhI6AvPkMOe/D5sxQTbapFZ9NqMOvRiQ4o0vRGb4cjtjIbO9KlaaPIiACN
m5D1AvmfQYOEX6fXYS+k2uno/6jTq/n0+hd7aRRWNwIWTMUIo1cPpJHIhh9W0KYxDMbeFDOA0AS4
5+ujXFpw+AIjtiVMxg5qtbsGY80uIIIqHPLG/5JMrXFUU+Ae86DP99Jroo0A69JT/elL49QgP7/W
ohbKKPPGnCHeZFStfA/aQ5lo/+JjZSEsZpA29s30G5wvhlGJAQZ1UYU12qJj1Rbo9l3I6a/P3YUl
R0GIhgkaBTiM175o+A/G0kitOkyGvrziklEeZ6YNwWkXbAz1ohTAR8TF0SPtgvqRbMLqiQS8VHhg
nBJkaDsAJD4iZesztdp/ZFL8Bm15m6jqQz0FtyKVG2XhC+9sOTpQ7DL40pB5PpuDjIqB5EIdBiqe
9pkBOCLxqq1HvDSbZMLoRuZy7HDqno9isi22kQ26LqhbBMEdG2zWFsA05da29zJ0IvnvLN2lBPjI
rlcjBXPjajRD1CEy9OQUNcqBBWIp2Idt9mDNuAnW6DuukH3G75vCbjeO4kvTSU2fagdNmrRoL3/+
VyBMS68nGpXWoVcH014C0jxRDN0ywb7wYVOB4AhGi4tx3/q8ItAodaenSynpnPYpA/FyM6XzgvEa
cqvcVbneb6zRl4GaT0mSLqLFpIwCiHX+XJiSVVrPPhwW7dTccj/k9hfX9r00shlcAt3C4DbQNGzs
xhc/DTD3xNwsGy5Pq+XpwC+CMJiwhY0zxSmVas+xrPIbX5r2j7EGk6KAIz11aSVvTCLFT9h5bRUE
Lzy7g0qO44Bgkfrj8jb+eqfwcQcDsksZGl2g3WRjVtzbOjlvoHH0j2Zmf48i4K0aA/YENHrL6bC4
odC9fD4oDe+dHAQRkEQ5djXlSbDztLh7+3LFhoHQmw2bIOGFaILd2nfgiYV6M8Xv5kR0kCd7/fj6
XrqcM+fXJ+zaKaQua3V5jy9ual6lqmIowwha6mM9C/ORftXqMLbwLSJBz2XWJNqublR8eH3kC/sO
ri7cLVhA3IvXWtEO+ExmScwKSgE0W+eitMutqT7Npj5s3Nn+lLpfPCUXJ75++k0Ihs7fGP8W8dAg
ylBz3R+GqO4crbvv0uCQFfIJLtKVO2DdQX/QdTM1h1zLjo0VX0lRf379mS9sQaSliZlJRKJtWKe/
zQrae8ehFSol2QHLqtyBMJo3Vs6FmaUHmNv+cpNC/rzaZ3PHr4QRz0WoDa68igZ20mroP2N7OW28
wwubHRPKrWPROZMEX81rB4qryitEzGNlwDkH4nhAxQLbdDyV1ZtL4nx3SyMdi5UAgzhmFaSDfjJU
J7w8TKXQD0VTya92P8wbfPwLW8pyiaJxhUMXj57VMVF68ZBaRp6HTpCP35LRBFU2Q0qvxyy4Af5u
3GR9bGz1gv45fVZLdInRcYaDh0BguNrJEoitGIdYWYgktR52QNCLEFNt48or3C78T87ObDluJEvT
r1KW14Vq7MtYV5kNEIEgKYoiJUpK6QZGSRTg2BcHHMDTzwdNTXdGMEwx7ItMSyXF8HDA/fjxc/4F
SXm1T/DheFgNZAPhJNByxiEwViixRZrjl1HartbBSTrvQhbyovfGY+c0o+e73by3Vsfx5lk0ZHdA
uhaHxmqmMNcSZDezGllUO7j17fwuSYSITT1952XVbV6ru6pDyip35h+v3jxgPqgTkmCSOJ9irvK+
tieng5+mudK4GYegi5dlvGS6e2aLbvdMl9Yea4Dj9Hi2lBrn0am1/GB3agAR7fY3iXS+/34qZ3Yo
hMbtVYOG3sRijgcZ6tJv7cXNDwlou92cZUjGDXCkxmC8MNKZHUpLh4VMl5LNcwq6tmbgt2u+5Ad3
XosoFYS4AVE8lJa1fv28psWl++CL2jzLBboU2rJkBPzHaQdiqBHcngSsN38V6Y1jzXUTVqkmPiiZ
OocWo+qdNot+N5R+EKITmb3pF/TgV1e80m9l62QCnaFLB5B662md7OQtWUIzr8oPhj71+7WpNHxE
WnUBsn/uXVKZ90G/0nhnwON36XtZWiIOncO8bdJ4RHdrF4Co2S0Yl1wITS/X5q8CLpWD4FcJ8iQA
6ktmKy+pqgMcLO3aTuZvg7L16wtrc7vgHkciRsEhYDuYaW6fTqjuEisY66w6IHnpIuK7tKJ7sMnl
UKpFW2eIaoVy7r7I5k0+fmoHVAqpDr7bEPVgZNE//Eb5t5yiAeS4SU2Ihtgus+f+QR8KzDyxj2y/
OY2X/igyKMVg/atEvlldbAd2AemqiylUbvxAyk48qqqfrxcMiPaTbvbvilz1VqghC2rHNDXq6qC8
ZU3hR5VTc6URAT/pEj/0w+DgxsDAwW5JDOtrZwE4QZHAqvat2+lPqEeWzxqGhcvOkwqTYr8P9G9Z
py3GXpZjcmVrztrtzbap1hBJS9Cbpp02SBL3ntj//nmfyaN53ly9CAUbFPe00LroWBVI7L0ORd6u
n6c+cL90uaNFvqH1D22VGW+NyvZjIIomEtE6Fo5+8dqGLJks34G6IdA9kunTOwRX0HLzd+DIcdc0
ns0JRcHWQbfc9i5dV84t4m1h0dBiQPNU9WBUxagPAaoHZudmqNAnxY47+OsvewGFevrmiBtAAnth
6tdaDqrqfXnIisS6cio13ZVQ6y7s/XNzIZ+EVrspMtGkP977dlrwSFeswsu2edQn+BRJUmkXsteX
AQbhmL8McnK/y8xFZNhZsj5EvokW+sWhFW4W0Tu/RHI6OxQXSTpGVHdf8A/rFPdsr5/Kw5TqKCe7
XRKjc5+gc7jIC7N6eTAxK9A6v2q6NClOwuYKWmfRXTT/sr6tb4YWycQwayo9Kse+RdK2ni+RXl4m
dozImU5BZ7tSnaaPedKLoN9UBp1usN56VP0jB1enXe83ZrSJs8RTbr2+VsWg1F833hNwl9O0rsBZ
AXntrDy4SEXfTI0l6MeKlkN4udSwObMYIZiw4LnP0SE+Lcxjw4v1YB0UB5yG1duyMt2novO011dh
6UJvTTDaphQurZNDyBuw7NM3e/LFMdWdOTTDF1mn1YVT6MzLYkeRRXC3gDp5CkcaKmSzdagkqLSX
GDK1nXHdCd2YI2jVxls1CXc39VjQ/T4Wnx3V4TDn0gSw/zT3hxU5uku3FAcMkZYYH5MuMuSc37lJ
ocdNauef3DVwDr8f9Nx7Y440gGxEjqAYHgcRJOfNrTBVHGRrTFcikEnYeeK1AmVEeGw6af+Sb25M
j5MowqO0jaGRxUGtXXo7t0lZhY0zNRci4rZtT5KHo2G2yf6lILPIzLVnxPcOjvTza2w5ASDMsvqO
rkwRozHrHso8gOiwVJl/Y8nEvlCVOvMGLU5SdHJI/MD8bPWOv4w/1OaSZPh5HdbalncooerRbKdd
NE+juZsQRb7Wqir99Ps3eOaKRBeR2ikpJ2piJPTHo4phqfK269CycCbR7TlogjvR9h7+Y4P1U/n4
TUy97r0hrcI7V8/nq0zDmcCF5fhWr4rkwoo6E8ZpAgKOcX2bHPgU+V8RO81Za/MD1HYVwbks9/WC
y0+HecSFfXpm8Vp4ooK5ZvEC0T2JBpWfLGjdcikjq5BhnnXFvs7HSznSuQlha07tmIR0AxAeP19b
6L2ewLw84O4Co3td27hGIf2t5WCB9ft3eXZCW8OW/JfLy+nVzGv0xOgchsq64GuKAc+NLrJLhK9z
qxRgBIRizkCwWiebEY9oSC++mR8sNP2BjXfzvq2X9NbOFi3KUte9BvJ56WZ2bmZUicm4KMPTiT5J
VvKkakasgHLEBRIVGr6p3s9T0338/fM7c67TDuSQ/VUkxeny+FUhbZbYZsWF03OEeodJW39f51g4
NyP2ZJFMLOdCxDk3rQAmK900eNOgCU8GXLpWTimS87nR+AdHs4dYW/RLyoTnsnRukoib8ehA455W
H0pNr3A2m/JDUE7qRs/UfK0qQ9xa7VjcpymUbRIZLC2kFE/DgFtZmlVrc2FxntkHPFo01lDIogxy
KrQ25Bjk+Suu34W/2p8CDc3xTke4ok+mS3SKM4+VzebQsGHSNkv1+LGOalSzXy3iUDd6/RQIm9U5
BPXu96vl3ChkYzTPLDjvvn9y9uWmAsO9FIjFaMbXrgKYiWx49vpwCFqHObisfWTqti/xlzOByjJ1
jjoTh7lItYiy3hTVhruElWnJC/M594JAg4NE31D4L/g01apqt289zFAz7UuXzslOKPNe0/Lkf7AS
QHhwT+ehbZWW4zlx+rXT4iFM03huGuHlpe+tWaBOnryaF0LmAHXnV+mNfvgLPRYbxRWEFUw0cGz8
nqBf1bGNQ9X+9yvhTOKA+BTlVo+++wZfPZ5Q3jtTZQL5O9AHRDYC9kQiYq8t3GHPO533anG9JUoA
wGAvWULy4DKuORc4RC+CF3cfKh9bZ2fjxJ7eTTcIqUwH9hcims07MeUDruYiCckUvV1V1cmFSv2L
5b+NB9h+K61uHKyTkBxIo0fyqsYuw/OqGCPFMfRtmV5Y/2dGoR/AUPTJKKGfGpjbLqq6XLjFwQjU
904bp51u9MmFxOsXw+8o8yNNpebHvYA6I+ijk8xLn3tKyKITB41aQksPYAAToiF3V2aD9d7H3OPO
VfhPmnavHbzcGEVY9Wb11jORGUyHoaiiwJhGzBnTISw7VF97S837GTBhXDqatutFhit5N65a5Fnd
cq/h5nMhkXuxfbc5BFsZhiwOAeSTSFGhLNmbuDoe7EwOw67rapss2Xcx1ptJaC8EC3N7JMePDKoy
G4qWuEfT+JTVYgu7yFNNocximmg8pEuX7/2EEumNTu0kuRm8DXRb9jPUgmTufvTrkt4FjWpQrlka
LfQTw7+BtF3/yFxco5oFx51wSJ3mrai96S4r7BTvMFyDmlV5oFrHOpwQD4xqfEiupcz9Qz3p/VWl
bOu6S7QnUNWX+PQv1x5TRNoBOiXUK6L88bYWhl4bICMQc2pK524phjwscAK8sI9+sY5OnyS62GBB
PAgZcCaPh3FzvAfLfMwOiSmCcFzNWG/N91knAb4Hn4bRfGN7yT1KfFhiVHbMrfg6sHFKS+o+yurl
fq6nx2Sis6F0pYe96uOuHK1wQa4H39ALpY+Xz2SrSG3cFBJMgIcnOwX2N3ZQNBtju56WKawbu+pC
mBbahfX1MpoxznYBAEACu/M0ZcGC16sRMPDjKlmtD8LL628NZf+KXn1ZvV+p4l4Y8NzENloHzU3Q
YPxz/BaKwZv7kaMhToJJuw5y7l3WnJWvTfjAzW1oh41bt3WPT5aUEwhYiTQ7oDj06hozNcwTUNr7
n8wFrAgJ+lYNOOWEu1Yj17ZiLrlcsrep3mFcVRXiwvXpZcAhyQJPvF0bybhPiYmZbzZToWCGyK7t
dm6HuZvfPNcAVC5M58xa2LI5AHqInFGuPNkg0kpxiBswBa7TdHmj8NDAmMfj7jE56mO34Av5++P8
/HicNRv+EAT4yckmbEdWHVlWXMHu+apw3sBlCxEoifDmXuEZciFyn1l6GxEPQCrnNhz0kz21FrU0
0PVyY9+U5pskc/I9NaM5/v2szr4uUiFwopDXkA4/XuCQ9wPky7ZZWaCHMjApV4OFX7GzuJcI9ece
IGcRgXNDugFXOh7KWnykB60VigvV35t17ax300y/Y711cH26sAxfPr1NPhAZIDrrBNFTZJYUTtNY
ibDi3lzcMOt7XpTSrAsp3sunt7XhaKlSDOWw+3Uc/iUPb3JnnRnGjP0u+La6hRE51GnjHsrJhTre
ufkAgLDJjrkUgpI/fniym0oigmnGfaCVAOWdcVelZfLqQMR8AL/Sk+Y1cbwdj4JDlq7SFEfZZcHi
VBSj8VEbjPHxtWsOGBDtGVBrFEPhgR6PEiBBmTWJMuN2Qf4QLRoR562jfxhMJ7kw1JnHxtm5kWzB
HxjGKbd3tRFDbvzZJO/urofJdt6MlXdJCPDsILwcQP4GOcHpWpsxEEaimEHcsl6o9nv+jVDapS7T
y5LclnWwokk9NljFaVW1nko0XvGWilfsjR77TJYIreDynj1oNon9vZGoYQgLvS3gqSV1q4ct3Or0
usEcHKGpFdlP3N+d6VJgfDl9sqBf8EAAnRv/4Ph16mklFc7ZemynbvFcArqk/693FzrFL6MHZXOd
SvZGf6Xtf1IUCaqlwq221nnI9Nd8f0FmPi1vp6zDpbcq+ws7++xw0DnpTG9a5qdK2lCzYLpUqR6z
YdbrurXNWLhoM6VTlYWzXl3SZX3xEDcODgkAuQ3nJ3j944eIHZnd27XtxPbkBiGQ/nqvr/YlNcMX
s2IUYKKcylzNYBueRJEWDzhvHn0nHhbxw56kF/UDPnz1Kr9rmlNduHuemxNFCq4CrrWVXU4C/tyK
fOh63YnnFvc7VOjbfRpgkvr7aHJuTuDOSDqBTlOg2L7FX2JwB1NRtJptx0Hmpoc5oAtgT6u6HloP
2KiNNfnvx3shPv+LeOsTvUChcKc67bqJkbbNiF5qnHcJncR2nWSCf8hQ9tHa2cABbLttM0rTJvru
w1qaTohxnPqEGYeT75Cea9rImkxzjPxMSWNf4q+MOZjeNTIclQSUXap2udTk2kL30X2C1gEXF7Ds
EEJozp/s0jEnk8qNzo57zIA/14Au9kutuTurhcqGbpJ/OwMbuHCFfhmzfo2KyjAVkI1MenKgjLO/
6l7K/QTrxfKuWXAqCxD7eOOX/nSVddhHhIXbqJ2TthitbyS8mEJgc2djkvltstzx6vcv78ySpLAB
Hg3i9CbmfLLNUnQeJhtD3TioM/tuQUUoxGZveO0xyqw3/Xogrlt6ehoRKZdJ7GUk6hjSXm5t1bpU
sTzz9dsLiAXngbEpcVPFPV74vWUKxD8KO14w4YicCQXs0WaF/f6JnVs3qCgAUjTID9FKPh7FrPXC
sxSOrhg7NEmES+K8MwKIUiGOzv0VVyL7moreq1u/W+kbghmkGA+a1CnBfC68xSgt8jeNRmIIGAHC
rgz6C4/wzOR8kx42EZ5oSOA9npyq7VHvRt2M7U3ZOzAYZ4/YGi7GivM8FATFEGSC/PT7Z7qF2ZO9
iPoBKwRUEhn1qfCfi9c8epsLCYMxp+G4zOVjrmZvb7SLT0krGfeNn+gPib/8/P3A28t6OfDWLIH9
salyHs+3Mzx0y4k9ZMXjsJdTNd4VaNNfL6NrXNhpL6tnFIDQBthuMMQc1CuOxyr6UbTjuBhxLXR4
1n3WlhEKbAOznlut2CWU3L5ndu7sPK/29zSpx72be7kd2Wsj90jK9TdgN9ZdvrR9vBByb8o0w/bF
kyj9ajTMgrERbzo2SJgtZoUdqdEOF4rSZ+IFPVcAusQMmvf+yeESIM6Fq/ZsxIHTu1ca3r5RQs/k
wh47OwoKIiYjbDySk0c1VLZOAUUaseb27/oh8e5lkhsXFt32ISfvntNxi/yMwDFwcvY3A7XMWR+N
WGgrAVdM37B+NVEbm66XgWv671fa2SmRDno0BCkEnOLCa2FlIx6fRizxQAl1aXnXxYo31e9H+eUQ
dzopquscxoRBSvknk6qxBerxttdjvXZqJ4Ic3X/BU4yKIIUQ/5tWVNmnJsOFO5otZNwoJc5qiMuJ
GmWY5qMOK9I3hp+dNSdt2KP4+Wx5w/qkEmyfQ8yghb2HDdGLSOtt7N57INbigI4f51Zpj2uL1nbg
PjlVGwQ721qQNONf8G4by5gE+Xdi1aHI7fprpRL/R0BT79ng+vs42b76OEtN2CB2LPsLrg3FHELw
dj7b6QB7AAaMNEIdwh7AVtMHvVbaqT5HFSq37/1i0v0INxM6I1A7mw+lUMWXtO/wl7XsCpfbSW/W
PjJaf8ZQ0x1LGfLFF2f/d7/xvMzH/TiekhILXjcFHxzqjV9/u/BqXiw3WOwUStHDgmpGZ/h4+7uY
rEy+WS4xRuIdp7wckVZs/IHKiXOJ8PVysW1pxsZGtunbvzgJR65fyshbHMmbqY/S0Q7eZSorf7x2
RsBvOS2ooJE5QBU/nlHgl+0KkkuPuWd6e3MuMUnWRIvb1XxJkuolvYNrMYVfKAibdDJeIsdj6c7Y
F8ParXHGza6LuMSu19QgahKJqhL99dznk4b0YZaPu3JM3U84qbTfzEZVb0ZRJ2O0lIqSr13UzfdX
P4VNsYpuErpNbL2THTfPXZs38LAAn3ZmFMDw3NENNUKz7S51E16eViQem6sJgCHe7an8F9E8DXon
W+M+MdQe6V871nRfAYDE9vv3s3qZCDDUVo3gWN7Q1Se3y1GXmvQbZ0FHNOESbXRJ+2CsmGWTzKfa
PUpkeAqli4Uo1+8Hfrl0KbMgg0fnExEN0GfHL9qRTpkl9sw2UcF6UzTJz8BR+oU0h1XDxxzHSYah
u45aMzwT6NPHw7RrLfvZCIY4aVQRXHWBXLR9ZRtrsbeSZf5qOx1gaL1JrSZ0ZeB+moSf6zwH5QIl
7oYk2WXNXBq7yalyM0TFV7NDIa1OhIahjGw/B61j7slkZnufOXP3OAcrRtIqEXMO4BqRiSt8ECnA
dVUwd3FaDpDrHUSV93WZLNbVqrK2iOaB2nHIEYa8C9rJeRqJhCreXVtVuLos2MLnUeWY6Z/dMvla
1PpT5u+CuvVvwdSl9pWbdkBjvb4JwrZQ5qM+jl0aTqrSSKmSPJ32k9tXGH+nlXhwgURXtI9SX2LQ
3Ercwkc93SbdqyLatGS3pq2RlDvLWNw2NBOz+lMsMvkA8aB8mPzU/dElI9bNo6sXKLi1xgevM4zP
ozX6Wjj3fjniTdVQMOiGxnFBOZvqrV0aJvBnZw7e1WPfJGFQeLkTLUvjzfGQdSXKzJ62NrcVskc0
idcGZs4ktDGlhehzu+xaPxB3XCYrPV4nQ95TiB8gsKyZ/rGb/FJERWtNBRoea1WFq3CqJBQWuiGH
zm0z7NYtM8l3NDeN97bqhbVXpTm0V1XWj58sJ7Oe6OxK1EY2CLvo3enOxYO8DH3c3PWPiWiHNyJb
zXXf2YHKNpZbYx1k09Z15OuFu8v9ufJD20ntn0GfuPg9A1kDKGdnqYXl2WK8mxQhNiyE0j9hLGP3
MVlVGuxZKv1D2WhTg0GAgReUsZqSIo+bBTL0lly7GjraqSEKlVrCubUuX4qh6HhoWEw3YTZqC9Zg
7cDlcgpa9rAQ9MaCxBq/+4ljf9NGV6L0UXniZuW3v01pt/Bmeszid2othlvKPasVt8NkPU5TUI5k
lXom2fWpCiLXnE0X17Ax+1lbjX1rOkrc0whFlkIrfXFfklu/99OuJMkNvHrayc6nBaHnRvu9XxWm
TKNXKqamDUkTEewUOumjNd00WeF8K8A40KmjksnMqmC192meLj/bvnA+mGpyPXTiTYOWmnQXtVMe
15YIB1hKqPj5ZASpxh/XK0BDQxUlMtXvJ1eDdO+CP+DsUKnYN/Dzryvfn4Hx5KL9aTZO8hXpou5L
7UOXDAeueA8D1XsrMgPuxbATjP7t4L7zpvS2E23yqNpO+8ntbyiibhqHOkJF1ntWsCC+5PloGoc+
KO0lNierqt6Urs3DViLvv0O1cmpc9zI/i80xK0TY+1N+VwMXziPPXvyntuumZ0G56IGHk8B9YA3N
kY6Q63MTZKMXwZjX6lBhBfqEkP74uCxKbw8N6s/8Xy+Y5M6qDKuJRmSpk3Bti/yRWqgoI51mnRHW
qAR8GwIKN/sF001nNy4JC6QoneRPfk0AUhuVGxapyrNIOJ23B8XocslwNO+91BYk8Jy88EPLGOR9
abWojWET6rEqh2xTohcBr2CovawNLbC1bwJlJt11grb6FLOjgnduavtYns0LjX7baPo0HFyTDqlA
yc8LqfOpR5K7tQ95gyonIzSsN37jLu+tKtcjlVuwjJW+2DfdGhisWSPz1c1gqhaaLvc5GaESm1Yh
E1Q433nu8EZzXPGQuHKud0VdOrjDTLr9IcmS6sHNusHlFTYGxmSuNK4cOhj3TeBCY/Lo+pAwosPT
7Qcb4wQtkDVovlHcrii6Pna2aayx67VOd1PjnddFg5jQDF6GYA0iMRXZ7eZFw9qwlTvHDbttitdZ
NvVhGvO2pjJX+/VV0fYTGBhRAWCdm+HPkpbEEGW0SA9+ktoE3LZGnL4alHPrjz388tLsjDsdyJYb
qSof3xrdgEBZhYvjAV9OomiNPaC4weA5lbimZMo4OO5EzOygvTz2RV5+z0xNpQdH+HMayymvxaFE
iYubHZm6dRCOCsi624zQlKei/coAMzXYjPQELm1gfMDOo6C93mtkAj2ZWA0MV1uKCHF58/NaYX56
6MfJ069wqzWz0OEtFrwYAWFoDqrZCa0x8ZsQoqb8s/KFju5CrsP0qT17/RO/bSzb1kqaD75ZlNfW
CHohFKpr5tCykBPY514qhquEYKzvzHT0NOThGu9Dipy5GwacWW97Np1343mtpiN4bpdlaOZ1+VyK
sUd1DMmjL7Tv+zcNYrQJwDGjpybbetwslrVd7pNg1Sa8beqKGN4nzhx6eQ4PPNfsmteMwPZ1OSdO
2HC/OYydp0drKm/hUA33k9IcziJyuTw0cS8bYqdtJx4B8hWYmKWb4SYd7vHeFnOah0DX0i+Do1Vj
5PQTaH76a/mNPjrtj4Z6IVdSZ3TyMLd1MmzyYK3dlXlNFpwsS2eEaes2YrcsnnY7VmiVUiFysi+W
Ld2369IpcSBQWvOu1UzOs8zItdALchwfx8ruiJddPt87Yz58qZqkbCKr8cRCLHUKmF/KaJPdCuik
CBulnGnHhimDfVpN8mmll3JAH3vxb1Qmiquu5+jY5R5J6lPhFO66F4VKjeus1rKvnj7Z7a5VkzFG
dNnEVePm417OookH0UIks62iM6J6aatbnmXOzVI0QxOJVUvbyER4724t4c5+s5eZavFYSPex7R3r
OQtc6LruUCp9X0ofgfuayY5hbnBch7rfEx5k4w7vir7vnmXHQXdAGRH4mTUkC9dVwu7wnKrR51TS
KTLXib58Nqy5ep5WwyQ76PrFfiwmTX2X/Y+sjI28Wn/gKu1/mcu1JqNrKWXPiQRqYoKJ8ENt8txu
x3tz6OXicvnQjb78Lsdy+twg0F2GHQTkT2L2ph/cT0jvWtdoVbiYA+mdjeRh+WFLTx6ycdGyw1Rm
6FkGWHlNIfQEyCW9I0cVoegxZ9E6rxCG9EBMj31vep9b35F/Fr4Yxjv0Curv0JgLN/IHw+vDKtH6
O28exE9H1uafpmW33A3tJPlJYONoHkybQhKWsFUa8jn1+9GujY+FXnkfpm7RQfVUGvLywBjKbjcT
5rQdu7EMrsmi3HlfNMZ87a4sJyDB2+op4DwgnZJBf/VT6T1gBVaU4Zy1GVRQFL8e9Ka00p3SZP2l
TQrnuYBcSBKdT8FHzTEzC0kCp3oekkB7V/dL/TZXxrwXk1Es+9roq82JQYxPVdV035dOwi+rkqRd
HxX0OpaEmLMPjQpI2r20MDzcF2E9hlOCOiJzKBbYzXVTfOSBFdPNhMzLp6zRRAk7o9Hau7XrDW03
6VRbdx7xvg0pwnEg5YVwvENrGBRhEYlInV2ZSlNwURmq/J2u3KX5OAiCRjT0lr3uilkHt0kkkA+o
ovdtVAfeIsOKpXpX973+AL/exSZDV4Q3Mq96CVvKulVoZBi+hv6YB0tYBKgYhnQUnfTKDPCow7tu
7kVId7od94X000+43wY/GhpmQAC9OVtDCZDvQ9G5WPpIV9e+VtiprGTSZfZemZyioRDU1ubeTtbQ
zID8hHOTNk2oJbxOtmOd1jeONOYM04vJuqtQ+zUPgzuKn7OsR27WZpHsgnyuPPhq83b3yC1DRlhe
tGPUIxCq3SjMtAQKE372mHvlZBP/Fm3+hB3xMl0F/iqXfcUtEG9H3e3ormOYyjETmJpDOdYd29hN
VlFfdZATbs1eymVXWDm177UMijgRZjOgimc5PzfLaFJRVfvOdTM28w9Qo157U9lW2oeD5iUUm8y0
igo4E39aVsNOKqTHQdL04zy8MzEgrq7SfiyDqFeOKHbGvM6fakuOTwl4yjQqxikbIlPJ9kkEok8j
4Jbe9zpf8XAd63p1Q7/k/UUCT24ntDXZf5Y6nT5wX5X/VDYj2oEQY6mgVZWT3qIh32l7XbpGvreG
NsOljpPZCmcw7umudHM93WlrOvF4VrGJDabFWh0ms4J+YXpTLjBZQZfk4Hol2hrKHSkhp3ljqTtE
MGp1Pw2e+1Hz0MGJDCWJ2rouvKtJWuMQ6olPHQ4hXNT3ILssgF+p7EVOOnX6VTeUlvmlxPlkvNOG
ofUjNJfqt9mSds11UCzZXUWe4IZjUdt1yD1UfkFDSN73Bn7q4bw2Th4FGsloxM6Ge7c65phENdeM
hoSFrnjod0tO1p6XxQfko0orHKc6wOFzGAcVuqhG1zRUgkEdJK/bP4gA247IT7Mpe2PWVrC8ITPC
FsJrDf+67FodaF2NQGxU5l7/oTSK8WddEBF3qli694p210M1FuT8ecr18E2eDCWxA4oEfmNtI7Nb
rdX6OfSXvp0wu6wKJL7FzI6bM9X0IVJC9hO89iHbFa7T3s8zhilXGmnAoShoh+6bSU++LgVPeteT
2hWRLzv9oR07kkZL6U2+n8ZJ67dH440PVNSbYCeLUQ6hvwadFea1xYOTlpm25JN6M5LDzCwkajz0
9EHyOcabQhB4brKplw0ZSNp+9jRdiusCFtIXX0cyYbeuab/uqqDGXbxUC6KNZFDyIEfquaggJziF
ysWbnyuEF26GyeHyOq0YgIUQ3VAS0tuuSghXfjWF8PTTtwME1Hs/a90HU/MJ2UaXVvp+8bvEDCeX
7JnCcF54FEpEFjDWWLRRkPkBFYFV6d/9qUcrzmxn+aPLaaJdQXdL4mZeg2Tn1kP9fRysXt/93cqm
psULTcXFdiFuCpPksdNm3Yn+3rpc2bsKVAENB4+UXSrr0WupPKUOCnERsrh4haENEWQhZfXU5r1Z
5Qe+c/BqMU6P6hBddB9gNaXH05aYIaalsZZ6jvvJfouUpstpPFAxfnXdy/PA0iF17ELIp6B4XJDK
l1GbWkNXsQ6dFPAvrKdaXy6p7L/seeBVjKci9DlapSy441GIuUOWogOPGdSYv63yrLrvq6C8MRLH
irvGt16tLMJ4Jv4+KDjRazH8kzriKjprdZxUxcrG5M9hH1f9xOlmzZ80tE9Cv+7sqEPDOXRWkvcq
f8hdsuj+tQaIDrwha6PuWVv3CnTf8cR7OXGip6ZEeyhXV6rFsqlG5ODVL5FREMsBpsyMjVNdhcKE
U5NaSsZwNKFU995AeoB5zO9LpC/KwIhl0rQChq9vAIZT3Cp1sVI06YTMeKKmt3mJgwzVWOdAOl1G
vx/qRTUWU2vApPSGfimmnA4lZ9mm61RWcSe9IeqzWtwPs1AXGglbify4GAuZBpwUInhUZNFHOH45
fHm7GngvvJySvs5Equfm3+dkot6mfYFsBrT7Ep78xUNE1kv3N6IchCEKqCf7rRyxepS6w6uq8yIy
qlzbeUDhIiT6X83Kg2bAuiAVYQuQ0JzsAXMdnDVx5BLbGNWEgqvKYUWd+8KqePGqfo0CywNuBr3s
U3umMq9qNdodFftWW/fkz2u4Gs2rJb22Ufhn81Wnw3QKYUorT3mGrBcaD7MbOlSxYiGxd1wH7d+y
z//xff5f6XNz/38XwPCv/+TP35t26THmlSd//Ne76bmXY//8t7dP7fC3eKx/PEnR1P+5fch//dLx
R/zrrfiOQV/zU57+raNfYqR/f5Pdk3w6+sMei165PIzP/fL+GUKQ/DUA33n7m/+/P/zb869PeVza
53/+8R3qo9w+LeXL//HvH13/+OcfgI7+46+f/u8f3T1V/Nb/rtOmfDr5689Pg/znH6b9DxYv7d3N
z3ITj+SD1PP2E8P4BxgKICIOm4m/4/OTuuFK+88/NPsf9FVYwGjNUbekP2z+8behGX/9zPD/QWsN
ByICCrD+jV/x/77Y0av671f3t3qs7htRy+Gff7jH22vT82UYeAJ8R1AdqHYfb+kmo8MNhjv2wA1S
JijXoCqpJo1iLA++Ver3VTI5H5ZBUGzO51Vez1qAIIrZBcuPVHM9GgWZXz11C8EpHIdi/rNfM/Vu
cSbtqxS22exMlanPfe5xfgwyV3fUOzL//7B3Hj1yK+ma/iuD2fOA3mxJpi3vq7QhVCqJQQZ90Mav
v092971zdIDunl4OMEsJKlUmTUR8r72qpnGoEzeafRdmcDB+zK4hhhgfZUR+d900JUcMUn7iodyq
LqnkFD2RYzUN8UWYsiahiyZrNxNg7xyyJcyjN7MwmoBXaXKfW0+aFw5RZL/yC8CYyrxet51VTQDi
pqqKV2TCfbsrjILfEBRd+Rx4zRJwKPa8Nm2rqjLjNZsIVZ4Hcy3T1ZMhhLdjAxyGXQ+uVzTW+Oou
Rb6eu4XctZ1SAWBFT83DBfVflyW/MSShJwHFse2aLlvY6fqSYFwWu7pzyubXnx65f9zZP9/J35eV
S+IiSVl8dTTjLM5ogn6/kUsHmgcIeirMJriTZrC8ZRnc1r/ZZ/76uNAIwDkBHzub9EVA/hcxXlQ1
4zTb1t0yS8dJDQTR9XGg00McYW2K4v5ffyccMr/tOH+rD7Mv9Ub8wgvR+FfpfVNrSabZ9MlZbKjS
3pHVO4N5zXgXqfaoC6MV56ht7H4XgEw3iQ3pQr7npodlJ9aiu2rzFSWDHsXyUQ6hK0g/Wope/azG
KbTadxwYBP92lZXfr3LiXD/mYFiHcNyy8MrZLEYhXylsBbaf8ezlazQ4sdM71RYXw7qeHcrqrTir
K1HGlLV1N8DcxnjvjFb7Frpb4cQh89yS0i8Q7jj/uxYZAP0apZNe4PDIt7NCIH/cUHjLXDKRdKCd
YW+G3ZC6U6Eu2T/j0B2rgT6Yc1D4gDRGV1ND7ZXt9GXWInjfeLaYDOGDdNxs7iyOqjD946SHrTv2
hWdgxfYq7+cYCu+8eN0iGLsmqcFIjGKOxl2vmKO31O5By+YpaYkfYhITlnc3BJsBkEVVh4KX1PWn
7KlKiHMCKnG3rb4xIx7p1oDIgdrDudWo6Fz4hbPEjuYSEEIg5eeYz3mz92e/CBNtB9JM0RBkfeK5
LVRCxtnpuyVyhtFJ1puV+JT5ubESRlbvq0029qPWCPKTsBLBwuVop1vl1Mq79sd6VomJE+SsvCyP
YhgWGV0NdhXaiY7c6U04jIrxNtAtn7Qhn/NM1A0WR4+3/xritqpP5WBMz0PlFZf6GSTce11JQoVn
W4VA5lBziV0CCu1ErYI2kW4NY1KKUDIrqn4Zz6MRcimonVufuhzHG5EBHdifOYHrxJvThOthtdzC
i5eZqTbpw36B7xi2PDhTWh1ct2NVN6lwnNU4iVGWIs11V3SHkkSmLgko/MEYtPRms5ssFF1xT1Hr
qwQF+Lnkm/wpXPizeDbYO3gbtd+fu3yoT4NtTF5CrWXnpyx9MGwErl9Dv85LrAezQt3r3dql3TRn
HIGltQ+dEmdLv7pmojbtvTmhXl/o7AOdMZdxx4y4/FwDe3oruIo2syTGl4RKeAbqfHEksbaa1tKk
w/utdpU9D/d+KGmbX4Bem93SbHDvFIjOIh1Ryd+NSBR++Fzjtwriw7sKkSEViT1YMoRQ3mYD6/FA
1qnXT6OXZEXO3ajsIiTDmi48BE9EWz9tpqqnfUcpOS1cciumhHKEBnnetAxJFdJAuB+XIDyNgJ2/
KhaYJqbSerHSfvSGFx0aq7VrHHt4toRcf3rT4tjx4vjq5K2WkR/QBw4QROyHP7mLMkgz+FQwf2mI
bhduc+ummLWyh7YSTnks9YU4oLPbUFjAq1UT2VSMQzpTRvUZ2lN1A96yWldIr8JfK5Pf3WLm3U+h
227YGT0RWak5VJXBu4W5FniganTiO458EWh3boJOr79gDVSLdKfO3juy7cqYx6MI09yiVZeNb7Gf
Ik6ujxsa7DbmJXLy2J6iYku3ogvuclPaoFb5QhZKNQZGsw+3Lv/R5G735ghAo3gM9MjIbthVlOrQ
GQGv54znT4d1gbkKzp4+wvbSWdqYxCcHBWDkMq8IHCry2/oUSL5/ydgeZWxIN/vpA1eXMYFgth+3
UWVuaBPm8Hq0HVjfH83ayDExiGrBBcnjyr9ZVB1ek8fREk8HqxoLmFqUulVtYgDNcw1c4bSNtPVV
ZmsqycU0goRq0zPmcz9ZHto2w+6NFFG3Z8csD3DTbh0FV7KCwYy1O3QP9tYtTeKwDMxp2NjFnQ68
pUv81shv1rLIoUXx+n+TuVmHR2Ormp+Fnzve3s/F9jL0wK7gyUZjw/oNxXFslAJC8iVYVpuXdjgc
GuV0t9E2T0HqKySkFWDNZh0qANc6gRfzu7NwOAvA0UiO/agH4NImkN3XRY3WzyHrwy+vhoLCoJeL
O3q4jfd1LmHmqBEofkGvOzq+tI5M50WCyyaB6t0tRmJR8wqFkzcR2icA2GwSIanxKqZ2HyLUHGI4
GVDmKrPXfle58IRxWBQ9RmSdaRUvRJ+UsQUXB3qU+dkWz1HE6l9sunkWQDo/hjJyPyI9jnfaF8Fb
Cyz+o8FJ0MeRIDWMNC0dbrynIaWYyGSWMbGgQD1ar8hNjkOuu0qCISvfSpJp3cSPcq9I3XnGRO2Y
ZWbSBlZ7/a5wXedTIAGwY8/eFo5wG7rCHjTtLmP5bZK8GjljuQKi7cqrW+81B2h7Gi8wMlSbJx/o
6GPd7yozu1vHqFrSaJzI3zaK1SD+UFbLR5fTLEBsmxZtui2ZFqlbd/XZW3m74jASbp6yCcr7hZgP
Np0taj0oUTHeIzziPAlxUf2onaYbYkTu5i90Bc27nPPsK5RmpUBI8/Ad4pCbb9Hr7afw1/kFFG79
r0p4ilPk2m1u7MBS27tLicYzFdb+95Hu5o965KWLL+WceWxK1Y97zyxNAR+pxZog7TZp58SNI9J5
buZ3ohD8d4Yack4iISMkOHGFuqS6ksvSgZwURd5yPEBY+au2tsBiE1P2LaKQ9lvbBc4PL1jQl1LS
CioZ+FrkaVk7vUzriva+6y4MqoE9fRHDvQqj8n1mCGjQlsvyWFt6q1J36af+FMyiQQaF208R5U5i
7i6SiD/hX2XQ7EQWgj1mHk5u9HaFtq4JI9XBIRgrY7yKtOq6ty13MjdBmGjMj6toojnJl6V58gxs
ireLgVbxOBga5WncuPY6MG20GgFaMnvuaM1J5w+e9dlkfT7TcIRIHe0GzSwmBzO/3xpKgmVf2lsf
T4SRukCgnZnrN1lwpDz3XldvGTt6mNO62+SLtzDizowLMVCzLj4LTwj3uOWVsyZtm2XeddVZPonc
TW2D9XJqnLP63kDj0m2JwTHCTpzK80QTV4RtlUtSc2rFK0N6AR1Tm560RB8QGVmewDtp8WUPXmUQ
1OyWwb0chOd/MafyfcIM7szd4fSow5MZzmbUwDit0pwS8k0iG81L2Bb7LrOHLm3RmWQxQgGi9BIJ
HhocVIDp5wWRg/CqtOzDcnqFa9btSzGJ2t5XSprZ81TWFNihr9KFv+coYg/HPFIltJZXD6H9UAgH
D32MlWPwHwvN8IG8TaycveOlDNhFjYZPm65SkyJ6IaZa9bIBFwDQKOGbrI+o3jEJmLmrbgzRiua6
6Yd5uVFBH4CWd6DXQRmLlcH3lLlDb95NvevJpMaZszxAyWf2E1Kv0L+hKquysUtvM5E7mjXNkpmL
AmarOd6Ei64Tqt9d5w0XxPZLWQOyIlMOc8iQ19vVsQH0e1dWN2U7dGzzVe9vRRgriSAJqHNgN2xC
ZTwbnK3XuEHl4O8KUmstDnijDSHkB8pkody0mbSRXA41Thonob7IfkdaBgU5qMm1jr1wK70LW+11
pwgdjX22ll6YSS+Kod0ROjgJnq8MhLoDrmNodTddxFThttNdP1aO2CGjn+WOqoBuTWm9cLtz6dSo
ocqoy3+1lzLYWIRNVMZto4ZH06sLfdwUGfU7NzM52uNBGe/X0OGTtVflXOcuW3eQ8UWMuWBMWFyO
wX0maiclzal6XCxv+mGXkfOlmXvzd8Psi/eqG/KHvG0yGed448fYd9SwJnpely/bnO3yHhEXCzYY
VnARfkfTxldvJ0RGBE3EDY/2z4FHAkUcMcPHcNAaRm+g0z3uzK1i8g49MmVnEUwvq+uMrx67YImq
o28K0MUC9VhbqOUhbFuyKtwVbe9BKKcKE4Npt0BZ1Hh3VhnIMDWjPH820Y19aI5L6ErYIYwUcSTV
vj21a7xCAumcDkqCcjuCEPq4VRk4wmyuhXuyvTL80WdBjvSoICmI9Fe5xf4gYU0rYozYlMo6yHhF
rHXc/23I/Y/gs38Khf0Gn911P5uncfj5cwRl+38ANLsEif5z1Cxuif/93vyGm11+4h/AWfQH3Aep
tMRRoVgnNOd/gLPojwtkBRIMMoxE9BIw8t/AmRX8ceExcFO6wO2YbkGL/xs4s/0/wFyJJOCHAkTT
GAn/A+AMq9rvWMgl7+lSqoerl/wvWjadvyIuqArMYay72Bv0OqeDMyj5aQhJExxa2cVMXF/mKg2g
bMI7ctBa/LGRp8LpfunKoki9S8Zx2lp5WaU5F8G84U2nrznKlzzbz8AiHmOnXU3XnApkdCZOmfrc
cJ3V+BKsGJdOjh7yNxzMqzr6aN+yG0jw6ru56J7OxllYUVwbc/jdQdjI8hpN99kaut+DkgUGtbh8
L4KWg+3io8yTQn6gcWMM8bL6M4oWjv0rwwXbf3nLZFy8ZyvLB5iymXq8Em9G41XfClU1O7efqvuh
IiYTemLcuRTgcQWoooqdoRT3jEoE623cUuqoUIEl3DXZxSbQQkzQivtsQ7PfDTXzPkUCbf4wrXl4
VUeFd9C+Xm+DpiW/WpdjFZeTYhsRyBw4XKoZfffqf5m9+ojs3EpA2sY4WwbrXuVLAAm7ZO2+dXWz
27KSOcGd+vXAhFPP6Eoy62x60zgj6mnDO0X7zKeFKSfOgurZ6xpxasSaP0d511Wx0VPN6PgLXi+2
i5diNvm5oVYlepHs1xB2H/UA17mB6cTc2umsLN9FO77OsSMi72RwWjwADskX31n2xtIiSXcZJenZ
YaIyKiMVfuPBEk391dgV9YEbZqSIbNSLHHvrTmTWTYEEpnA8yVBAQHZqr0XOTj5kV5wrObC31HR+
DbMoUpoI9NFy6rWIDVWJG38xkFnZ/tAmAeqOWPDZ2BQtv7tTal4JNuJuoZAC1mm7SJwmhIIxJxjj
CcWWIAufIcJyS7nrGp9iIvLxWVCnPpk20ztnFabfMpy3PRjAjiU74vepWz9n/p0cQVSTLA85KoCT
crYgDWfnphm0kfoy2q6j3r/1+sa5MgVHz7K65C2qwT6MlZ3fZIhEn5syqG+zdiy/tKv9Md7UhJhv
LObDimhyl7mif4XnNh91g5m+j0LxQ6m6T5WmvKFpWi8dCVm87X2LB9CwgYbW4r5wQnVSnNsSYWjU
oETe7Ye6vtay7jggIFYGU0F3ky9sXKUt86SXdsdNqNnkQttX9ClcHH8onXinhHom+dR67I3FvlRD
9Ae72F5IPsqRkjvYlMpWbGlFduVUIxLQgAdpY1vfFsctT2Pt5I9ZGS1bjHjUS9rOl+lSdetd2CDo
cQAWUtOYPZTZUFHarO9Gw2v2jP7OTWYZ0Z3KG33bGH2eMKKqK12YjDldHblfFwlaAkKCnbxfMRsW
lElbgXq3BivftT2i4I1m0JvSyscELv01h+per/I8IuIXMdYY7ldu/Tk3DdCsqN+605a7zxyvBxYo
AYTAKWF9HzUKVl0ggNl6brkosuoboRVVkpX82Dg0A8/OSvKTznm3VutinvTuQrGCgUmxpFST5kmW
N8A7xjCUp2xAkednefWGWsY59wu18XJFEW4p6ZxbK0MYNXzZs/zEMhnc47wU+9rwikR1m4c4uWnV
61qXejsEoqcDL6fdQ5oxt/ZoLMTtNHS8GMv0qSxaNC6vGd1E6dAGFIZ7BcZqkhk86xjNxCxKd8sT
2vSipC9d/4ZUx8qko8Z0BF+ztx4DFQVdzADFKWEn58C61l7OqmOjjSOvm+BX8bDi2gtjKyfvwlms
NmWk2DvtdLNeMNrW7I6c2k9MCHeGnqo447E7MrhYB4tjmSy2V6bUc2/ZqJ0HeW0W8y7Kgk9M+ufS
FfsucAlEMm0ky9vRrMRtbiMPmdvqaUTMDX2hUff0qdlXOMXFQZFzgZePP7fHykdLE2w/3OLJzFjf
Qu+j1xYFuFjE6MVtZ/uGoME9wilQ13rnUGjaluFVVyLkcquruXausrU9tFBFmR4OWvSnrew4mzW3
NE7FATVP3Rzt6tzZN5m+47i+g/NMooik9G22E8NlLh4BqQCcOwgZdYZ3obrA4dQojezRKVcWBfso
2YA4J1OY2KaGu91Ts0KCsek+s7BFFuUDiObZvdy4XOxCgJbKFThk8rcHp14csrU6Z2fX4qFfACHn
sLnrHecamOZJ1nI/VMNhMMoh7WvTPnpm5d5WlSe+DNvV+owm1nqwBjZZZJ0qbeh5fentfIh20pIv
SEQEmPzC4hc41sWpuNGuzSK6H5ai3mMDMnajxBc05IG388boF31DSMPqCPVxY103bv6j81lKiBAA
vsVIlcxMhadoXT6ztRxvMmGqBLbLOcleZHf+2jZpHzgDeXHteQ2jJlnFOO2ghJj6S/fMcihif+mx
fndqAUrsUqsVx7yL7kiR35JpnNBGoWeGQ8k7LEVBv4M14w0e569MtzdWsZ6CUE6funF4I6K72tE2
hUXRwEvUPnlmxiReq4RDy/ex9HMCA/GyeZUvE6JaE9ZOWiD6/VIatxZNmjdVQERkWS0PM/th5DVO
siIaRomdv5XznKfrHJynTZ3zTD2YuXONAYDFca6O4eRkcTiY9dtSI5fm9LAckYE2N32zBd8X2O5z
FfXNIRszBV8YrcXeucAKyzhZH7iy2dBZvJVT5NMuqCOOQDOIKzOffe3Xdb271Na8i8k0PpZA37CD
ECg4MUrFGf3lPws+kt+Y9mnsp2bH2rckFG3nACPut2y2w12OEXmH0a1aYnwxFK6J8MNacy9Bvvi0
VBFtOyWrHmyrC/MwQ9e0g0KhDddx79tTe2EG9igwi6SgYSKL6iWB2bqTWsfd7MGZasXa56DvHZxr
GpXKc6WG07wYH9iC9iGmf4BHtUejWiWlch48Xdu3delc12jgiFG1jINRalYK2/ilusW9yfXyqE35
iHm143Ri8fx2V2NFmNXUEncTyV+lyVZhaCI1Mmdk1Cv0AWlve5TzHKSC42kczURROcMYxcjmNnSz
F19sxQGs27Ajj5bzEVr1L5Ka7X1fl+Fx67orvBbIo+r+zS/xWeRIyKBygxkVWD3s/U6iOJ1dpsx9
SFjvTZet1VlXq5UGenm2bY5Ofu1+z0JrjaHrNDI6c02DuU+M2XoUKrwrS89hgqU2+HoQgbpXQTDs
5SisHSdhqMLM8Inmle1XbgOtJZYJfGuZY7Qk/pDl3ylcH2JMZ2CpRV4rJ26M7bpd1/Gh5YrFhOz2
ZoLG7dWGRY29cHFSGuv1aTNm/jwtvTaOlowQNxu5K4+Z8ox0xNfQ7QruqYnlbd7McwX0lCCPE3m8
iUutcdm0zgMIcfWN3FZ+IcVyd1kph5vRA5PqlzW7zakHuh8RPjnHuun1knSV39woMNBv5rqICw5o
nWRgTuxG63wCV+BBszE4cCIIrw1Ic+gRaMSbwJDOoYau3nPgDs70yr+X9YiqFCuMdVCza13hZXTf
qSrkoFNVPr5Ir9+vRa12oSjutYDBAxH9XJfJOspyXZv7fBzNLvUETqhXCzUxCdbjpYTKMPzlrIdB
rQdzLtvbYZu2q8mysPPE1rqZM4XEbROoQ7lSpPW1elodjQgQ6cYaLfDRug0fM7eol2NUVFsN97kO
L6ABvDCI4K3vc9SL18qhoykxqtW7JtfXWAD35xEQJiDZ+ssxpO/HizS4+Ztli0vOuls62DPqwr9p
27ZprlirCTxlGUcSbxTQD7AkEHAxAW9jBa4xgiPH5mZm42Hw3dLc22DrOEcKv4/emhWI/bESA7dE
rMNqPK6qhJp1iXGTKl7hEiZedt/vd9QxGsFZkyNhv8u1s9xj54eFkZDdG2DiEo36tmJMUHFw8USn
RFnn4oQWVNv3M4pQFle9KeSz7sZcFvf64sHQiPYu/VQ5OBIifO/TNbP6ubeNYT75PivNUz/XIKUM
mGzTQe/L5brZLi7SKNhkP7PNDvP3ZmqxebAzusWDqKO6OzuIV9uTHpxwONIVZWGimov1jAi6m66W
jGO2M9R8L8dyoQ63vgbNG/N0aPC/OGVb/NyaOT85oyU/K1DbFBxsfsiM0TuFW+PfizoEK5t0sef+
GEkZqDDJZl+sMXLgKA1XQ9zTcVM9F3mYVoFIeCxPoWegyBfotUtDmakMjJemMu6cet7b0vJPmaOC
Yw8l55SqvWPb6OKoYYrFCvpOJXu386e+37U1Tw+RB3vat/vHqShQN7ttdCuXuX5v2/A7hunw6Prz
a7PSLlEbwZBObmvdY4ITT5npP1U1nxPB8IueRLvDqJLIrD9HdR4l5bRQp+mm6C6svVMZVzR+Z3xc
51nZVlK6HdpJVb0uftft6eCT1OLimzFb9wGV6gdazjPTQZbQymPGRocMV44/x9bfre32uizR7bKV
b9m0uS7i5nUENyhfudUfYy/uRQttYhg9gvV7WiROXjP+KE3KWv3tWuvaO5KV/OGX3IA1SupRp64I
ktlfLg6k/lReootKYbwSkPPYK3MvZutuigYLvqw5Z9Hy04yI/enyqL21DfUEkgmKbdb3ubs8St3j
YLPXRKGWTqA8b9ZMXZEQdD+uRo47YvwV2QAivTxLXIPXDj63pJ05xLc4Qgybg3E/P+i2et+i8BtT
+XJ0ZHbye2dLAp/JiNfQR/J+2QSb4lj3v4jKj30/u69CtjLHwTs07Vl852Qx/W/VqDGuVGvcR1ie
NE1UBm0BNIineRV+jhvXw9tOoe18bOiPG/KjPzah1iRbitOms48qLH+4qEeuLLP5Bu5xAnAlXaMe
03rL9Q466nXNbXM3ufNhMoPvVKzSmKbhYgYfOfRsLheOv4WXwByUj7dB585Airb+PlKrGxdNyeee
Yf2ayT1NKxReb/rJ5GsnbRUf2b6wOqr5IIqJxnsG1jgMq6+hMPZo3s3YYUFPbKu8WivzOgwMYEmr
jAmQCUnFs2bYIedxCcqXRnoPqpwPvecNDwWMcxKEXOXQPwVRcSLw9Bhq+AL+XnZugLileuoMdRwL
cFjacaEtn0yO7uaa35ZyfV37JXuppnpXFVlKJPStE8kXx5zTbgzRt5untjMOhR6OgfaPuLWqC+od
r0G1gx9vDqa9XBEsdhyy7RxOIzO9fKlsM/HDame5+amJmic7xMZK8dfZGorUmt3imqSUM6UrB6yS
J0cZLxlKvQQZ2s/VVe4O2YlzMN3xnG3NLrejR2fL1FFsvODs830cAPD2lvRiXvyEht37UBvh3ez3
d+AnJ6Ca91IVXxkHQwT+2JxGmd0Wjjtdm8tswdq3H4PYnKuos5sjzb7pIFgxyrmx0lLgW0YkEt1D
RnUxtgrwY1P5O+ao13W1HCw4NmaoZZWpk431AzizDUzQIYll+x1GlEJQgndw2E8+5tQQW1/pq5uw
yJ7xF+/1EkWPUy7AKwxcmltHSYrVg29Eh3p2kgB056w794xzAw5P7lxM5EeAHTNuK3tnu97TqHlu
XZLZLEwpvdFf6T509+gh6gNwxwM28jOgFtM3yORRQ59hXADOno9eU2OtN4O9veC0H1vvU7viXRnR
OZAdToSQF6WALySL49YpnWQwo1NPzADzEOZyH8fmheSgrLVsulMZYjcMq6O7msYN/rWh7a/rpZfx
QrmSvFCZ1MmnEsl842ZfTdFjZ8CY3K0hp4kxLXHfvg55l0Z9/qZahydWHRRbNj7qBNH/Pet1DGmU
LuSEBSPn+DpwjBvbk48E2eyrxt9t42PVBaehD19MW6ezrh9tLrgbDafJZlojZcewOJLaEh/wRHya
NsEIWyeC7fZcZnO97BnBW84Q/fdQ6B3++edhYRSnQdHfW7kBH2ZAYyqzP86t/bOpjaO29C90AGRn
Yg8vB7/inc4uv+AiJVvn5yKYb3KLj656TtCV/ygQ2OIfC3eqgWSE08ZMHfRfc9/A5i/fEADdYFHa
Y+hK/Uq/0WPxYUXQtxn8+tD5ADINdnFjuQ9zZ9d449XW9DcLZw5E0XHXuq+rxk8preKtrOXdbA2J
O6krxPu3RWkEN17N2uFlgBiDxPsSZPnO37yPbXDvpDfcNsSWx8jlYT3MaqSBnKonX752bbg3sQ1C
uX6Ao51Wn5LiqahimeXOKcuWazNS0Fs+EK9tMBKuk/2SZ2061ri7cR7BO8n1ptRTgJGgeArN+oPi
vCgl12mvFrWReWDi+3K88+iR8GPZuYMCqv5eWXgcvVnRejZN4ckSJZCq5X64WLCSHkPnvnKBtpuC
UXCbu+HcYSbbNQK7J7De58QtSItoCTBfUby7uQQvGGZiiWGHfiJLOZJ2yayih7qsXgifiZb3iDGK
o2zhbggdEIMhxEFTVRdt5lPEHPTczGNIh2ZlPtVK1BXkJ8IyTCFJUAxwgTjQGknQaW13qd1BHu8X
w8oelQg3Z1/A1bZXbglPeqjgKV90jbCR+4Epf4fx3Hquu0rUSeFWhoB59IJf2gpmtk5W2Ivvf8m+
WtIT5r2Uo/cLyW/w2Op5eezNUErQSCRNGKY9A69fiPwhzsl6AtlEaK52fj50Hwvh7DLphs1omaTC
hp2uXuRt4XdwCtFsv3ByxpmD1EqJxN7E9r4GhN3GMBJGtQ8IM2GqF6wTfMaweLHXC4mpaFbqcEct
gZ/ka6OzoySuH4P6WjY8EZ3rDf2hETpQpzJqST3jtlMjMUncrxc3oHFYt7b+Zpfu+LDAEt5ZtIMI
ikE48/5dv/r/ybb/fdGI/3Oy7faiLP85NOjzhwLS7X+dVPW9+VJ/Fq1f/oe/k2+Ekv1BSlJk4aQK
yQa+9GD+Q7Xuun/wV75lRRdHBo00/0O+2eYfWJUCuuCsS7C0c8mUVn8XrVvuH5Zl2/g3HIASQrXc
/4R6+z3yCOm7RQudSe48LTJwfX9NuLUMsqEw9K/30hhIZqGtJpCIy3nWAgyTyObEhfb/09X6v1BX
m2Ra8Spaoe1ZHnQfl+rPWa2dCoPGaazlXs/TvEdjrVPBXH/617/lb1nA/8dgc/lqgeOG+J9wDrmo
nf9CKVodiBkYzoxTE5EEOb5HLco1JX3QTksDUEQouBG5yNPahDgzu3/XT/KXjFg+AfJL5APeJeb8
4j/7iwemRbS0aYil+7Cli93tZLRfOs/b44MBOVGePNfApWjX8iKp+9k+GVK2MX7J6kgwgxd78CJX
k3DkZbDPr/K5yz8diKR/c6X+0tdx+ZyodDA/kAfBDSHU9vcbAs/hlgRON/el04i935D67TW5cVga
BiCAGvYMZEVuEjn9bWGsIjV192EJLO21q79GPC4/Gnt0bktz6M91Vq03AiLmWNnBhGrUcQ5dHpZ7
+GkGfBPGFmkPkSvwFPDKG7cBxZEcmRr8cn36Tx8CHm0uPxlqNl8THvf3r9bUm7HNjlvdU49EckpD
02KgvYKzKtEigIVmMrkDPoqsRuPebOa+iYg2/dcf4nen1+XyhkRfEs+KPwlb4MWc8ufnvVX+AoNe
IoBryPAHF38r8/9i78yWI8fO7fwqDt/4xujAsDHdJpCZTCbnscgbBFnFwsY87Y3pufwGfjF/6O4j
qftY1uk7H4cldYSkKpLJTAD7H9b6ll3vHdYyh8W/DdlcRmw+/lU81L+/ATaYGSYD2LNs1n37Tx+r
oo7AuVqld6SqQE0IrNdS6jmShPDGST6EF5mSj2zUc3KsGcsz/PhXXLM/4T/51TF+efziSAS44wPx
p3uwtvAT5F4d3vp5Mxz91EDn263+Q1pnE5Ewfnm0lkeR5rcD4kS6NtiMWZ8cLE3R2TAZPRdOJw/B
WC73aF0u5FaH10Ydl8r6xmozUmLX+2v4Lyjj26v6w5MDPQQPZIyTIOds98+84kKJdpoNO7zts9B/
XNxppILvkv3/+bKwtvf/Dz+G7x5Af+UR7lomhfcfrwt7boAP+MF6ix7mNKeao5s0y8sAmpQu3Pxg
QWv7cFrxmSF/LVmL7Cod/Ksg11+vgj+9Cn40vio+H4dL9U8+RHw1ElPNat/WTmLeuO14Za5z+Taq
MABA2goc4U5hXYFPQBuWm+Mn2yVPxrr1Ay6crmjeXPdaDiHCU1WYod6jQ7JPtdvTlMJxBfCsuu0s
Ef07aiLn61+8if/uAGNUB2CURHZMOyaQ8T++iWmDI6wvQvNWVu5Vb8C3YV0xAcoRYol6sjMgv+kw
v86hr137mUB4NM9jgsYSMi/EX+T2YpHWO4mLNJLIutRudJb0Gv31evwXr3V7LX98q23HtXwTS9Hm
yBV/OvigWBTVUI/q1smr7sF2XXWcEEoNEayOA9p9NnJj7Z/Z7czPVbN19ZXVYI4ZAx61XY5BoxB1
y1amytWt4TvdQRKM+7un8v+Xdf/VElw9/7yuu9LzV/XZ6D79x0ru1y/6rZTzfnEJgEQLRQxPgJl8
Cw/8rZRzf6HWwJXIvzhGkUvxJ7/rqFzzF4jBIZforxFs9Ht/K+VE+AtJCXwvPFliu4KDv1LKUVH8
4fry4d/yGhh1Ui76Jn6vPx12Cwik1NGpYA4Gd80h3XpP01jvwqbsv3ctO6S5naoLSiHrfgkTTCcd
LEacMBWrqSqPRlxJ+4E8aUw1ATGuVhi8hHb56Q6QFfBETLHTpg6aKvWRVd5H6ycvTS/e1rkiv8zx
D4Gb/cSf8ESWDFYvWW7yWlptu3faSNVXSrqMQ5b0wTeCH0JkgB8EQ9R55fnQSonEP5i9yLYZANfQ
53Ysaz+xd01vxMkt0bzK7HGe4DS1MHvhR5n+tbKg2zCwr+Mai8FurGy9rxUK7bkdiGqrh/UQpATE
EsAtbs3EDEFnTfNV2E/cc3LI40HVR99ZnoM6eU8BPF0WdnEvEweRgcmrjEJ37I5IVIpLbaBCIXnK
iypNkRza9zbV5HGsu+++ZN8WqpLH4dDsZys5I8rod7TzwQEYyieBoaDFFHCzuk+7Q26HbNoHbz2Y
K9Q2PhwE+S0399qkGMYq1+RXCj4mBSKHKSvzHE+qy3mu0vOggvd2gMUy+7392RC4i/Oh990LYVf9
WeY4D0qzgVE6+c+1CZypNqrlulwUpBrieaPcsZF/oA7ZLeUKCNC4mrLBOpRd391MDQI6wo2RIwMz
iUO7fpACYNmwhkOMXqna2Zl9XboDIKOGCTfOGm/XzXQHbtu/OAui5qRbMHp1Su+ysHt2MJvuRLos
EVSvF09vSfJJEAXuvMalHF/aVqlDYS3X7jRYEKVmfWMnzLJ6pmUorhGElHKhvzWWiyxJmXkh+0dx
Nb6qqQliYXePrCISdEzjtRJaod6tm73Zo6/IgAC3tYOtj1eQB+VHggVdJQjlISZtlKws6jp5swI/
jofE/jSX1NvrjlUP6PdDK8w37bHLLGwDO62sYp4E51KhBMbhqHZ1aH32Ix43XEW38KZwP3mHomFG
bc+G2g3ua4mz5aAS2HeLG3QQ1m18TO3cR1it7H3l6P5pas2LwJH+rk/EDzTyZYSb6tUbBL1XY2Jf
G+Z5x0h92Ie9fuud9KmV8yYb6IjSTnMHPZPEUwx3dxH2pc3uxXKYRhlJ650a4EFMnqoMynej6j1E
RpBA7TycCK0L8an0b4Nfit0E+mMz9CUXOTlWDKjGS3PU8wbNOZFCHFyEC6W7u8U4cn29mqr/VDBO
Y6tuWM5tH0Iq0eB5Bv57zqh3U6dwULpn2I+Albx0iYPSrHEtsAIBZxkeLd14kfR5neVY3pAHSFUq
eKObAVeRtsLTaLfrFWu59pLA6zWuQy+McxeOKwRHSGBW9s4zQbK053MFzW/Glle89kFfHogcZN09
TI+Om79lFACknK1xAIfyaDi4XRPAsrvRWsoTz0b7KIYGOJYbrFFYdXKMt0rtEBjqBvkp0BdbRGpF
3BzULSTZTGcH+F84TFHW8q4V4gG8nfvkI3DHDT2VGFBLmKQrxX9sWcsZZtFpyG3Q24aHzLyESmAX
A67DMbs3bQeqz8RTxchgv32IaZ0furRkDwcj0CjZmyUVJqaQyIzdZKubMF0++2QqjoZavYDhZfKD
ftHhkcE/mf8chrmO0g4Kq51SvGR6fda1/4mH4qocC27RJsUNlnfOAXPRazmFRVxP8qKGr7WvOvNz
xQN1LH0Pf0GZJ4ck5+7s0Tw1BltnzEVwUacRsQIRpeiM5vSCOfZX0WsTJVSBiM9hb2XPPxooV7uc
MaYzDc3JSWH6MlwLdr8eyH+pNnlqKv7zZ8n2H8Td/zEJ+PGr2ZgDw5+/1fZq/sZZ+L8DmbC17P+8
cNl91dkfCAvbX/+tZHF+2ZqLrTBxgo3AvnVgv5UsJupuCLPIrmkSKRuIk/pbzWLZv/Do4CvwXhH3
4W1V9e/jJ++XrYZl+iS2QYFP8fKXahZray/+XhNDMaMQp9PaYohgDcGQ+WP9Dv4oAeKco6YBGJ0d
R6zXYLYsp7Pqw7rY3mGYEYhEo1wZnu8siDrBnpzv5msyuOl2xTTM30VlofqUzL7ZYrdY6CN3TpAR
DHCQEzziADDjqe7YfnRrZ7v7PggKgLCVNRsx2bzWk5pd70Y6PYNi8I1riUwk6JC4zj1P9UmD/mJO
JFD18oNbPzInviXTpGRpIpeZNuZRF6zvuXGbjOAfCkx98ofMlnd5Z7DLaFVOCuzowU+IfBC4rD18
U77aMi10NISVF1wO04QUpmU0zc4EtxIO6nY8zFbLs2tmrou3exbLGTEEIKHG9jZ8C7r3n52f5Q+a
CsXb8y3EEOnOxq2cWnMuD50juifBMx81jOiT50TCndz1uHWsXVe6nAr20A+PcDNaYhNTtZ3X7QBX
2W2b6SProCvuEHf3zn42zbpGPLGWbHDEYFHmiV4jA4T8E7trXnZHaVSC6ic3gDYLTebPbVWP5HhY
bhIw82bMoA9D63efIYxEDEEFLT+LE7BoOFB0+6I6p2qOs7ZMCBViTMXeXcfmBn9aHkQpzh8X2eJo
rDjZsJoCNF6SZW/3w2Af7WDTHTuGsHzm5In/jt1qus5yW3+hPrXLM9GCnbplnkDw8WyT8MDH4JbL
KexGX11oElDUwVkn9qe0fbhmsPGAkSZ31V9inNawTuEjJz+XxJjt48w7+g2RkHLZD8vqvXGhQGPb
ZJ0ZsM7sfMze8JGhKaNnzI7KVtRUa+ar4lBkQ8LQbGQFsVNirO7cmYy2vWzC/I2LfcA0WGAEx8E6
Tu7OH5Tz3iyt/5Fvk9TjvDrdnbCsEXOn8lx0RvAEp02ZyWKoQ55VxVU2elfB6LZlbA4jLskSjiyl
aCDAOIY06340GL9KaLXvJLeudhUq77R8NNPEfKx5g3y+9yif3XzSj3pkFnkAiJBiHqoKlmLlPAc/
aETFaz6htoxsqodsl7SL/DQtbdxgGEzMKETODGt0HGeyAQABfxtX2/mGZRDBFbVRYF4b7excKCtL
fmKykGcxlumPulvsB+UG9ocaHWxS6EyTT2XUzs8M89SbrcfukumQeE4Sr34znWXoLpwc2Ce3DciD
Q+N2dr7vw3q+ND3IPOx4PRcogjDTJYjVCAVyJ7ghJ7S5TfaGfXQxDijSEGZlvY2UPKCHILRjpAba
GVMVFjvfzD2slgNH+C4wghVpudfpMbIsSkyEEuh0/bSEvrA1/FQqVnmX9bUzxgw9Kxlja5RE0wbj
NyfI1DM7yfRRYiKviAXrseES7aO/vF8/awXL+CYF2XjHx7uRuC11qmTbf/Y5iaNYFET/aeTdVqZl
IEG5NhwO5X4yDGAOg+9+cYor2Ad9wx0uW/TmO2B51rsi7/Ws2N0WeHUFe0UZpInPC079kOLbLTKw
a1o/ZaZC8OwZg5Nc1XMvMfIhDAljK8+9PuKZhdlZGEott4GanWo9YGDpSzgKIpcpaz8fXkntCqqt
vClut5QZgIUlarjDhA/hEy6n7+0Mtx0EaAU0eoc1TavrEMuKd4WwmxUqYFZ8Hl5t5Q9ZFzZAORZr
bI8eQEB9crqVxyMzEYt+densLo90SVjKXjBP6WIEfwGoOhtnRZJa3nNltU3Iy8otr3sOVkTJsecH
8mRkm0quG8ZQHtssCIhvTpbeegUTbC3fkdHYbw5Zde3epmTWF6EQzV0I1b7fFUzlqBiBzq9RARvj
Fuoe9oAC7U7LqYBblV7Lhm7oAiL/SFOTAe/qduBSkimx4TujiDfRdBTtc4ZJ6z1N8uTFLhHjcKlz
syQ2os9tTnvDmQvRDBMUKnhbju5vs82/VEH9x8qj/3QOuc3w9s+LpOh//g/19V9+/LfT2GQ9U8av
X1FVG4+K/du/lUuG/QujGmJCKXxMy/FDhz/6rV4ygl88JiwUTCGmXMsxNz/c7zMei2IK85xJyhFz
diZEfNXv9RL4KaAMWOUstIskfRFO9Beccu42LfqHesn1mUdvQyiGkyGuOdt1/lgv5bimkxIhrK6S
VD3NoFrI8tZr4+mnQfkm3e/SQn1580zg5u86qwr7YUi1vfQnM+0s5FgT85s8+DFTmoColG3rNj9Q
ZoQaLwU0im9r0nNghbJrjauMZ8Fjp4C+XNRJWN+N9hh8UoOUn2adyNdA+kmJylAE4UlnE/UD58Yq
o6TsU5i+FpyNUAUJevCykzXjHgvBkCiCObuC/jJhnKgt/TTqFT5q1VnajdepmsWOYXJxjzukP7E5
cr6Y9cCFlb0lKDZYsRa3iwl594nIRKv4ZqN70jdpE1oXDLqrd1dWHSBCpcKKEHQ1LT9lbdn3TrlS
W5F/Kt9FZ9RiOxfGq8CYyHzyQsXrTYrCnhjySM8dr1CLux39JQwCtApgeu8XJPRwS4e0oPpQgbZe
CLXK2qsMAFVjMTqwsQJajU8wOTkRjgbQkU6vmuCn4kx8lGih3zripex8lC04FQtUQGT2YRFK4Qid
1qqY5Mn1ecpeO4HRqc/KooL45jiZhbYM422LRLyXXuw2INV3nTcu4Y7ND/4p+LAuRP60L4bIah3s
trnlAv9dKjOoY9yP3Q/8uLSx2inbq8pFsxet6JVvQm8oICeUDhhgw3LUE86rqorIZ4by2yryo24M
kS9PvphxFCbzbIrvDBdAj24g02AXAntKzzi3eo/8VXstYt3nFEO+3Un0yQREFBiy63zZ+YrwSWxc
Ft/YVFLf8qFP1b4BtZ0AKab4Qs+n0Q9D2bW8fW7p+o3slC26Ao2ex4Fno3EazCJ8oS5AWmxZSXKa
UoD15MD5DD31pIMk6mw+M1itShQw4Lko4MpS8uy8beiIp4CLriRYxgc6JvUS90L7+KMlwuuzQJyV
QrFcw7skndaPdp6GAd9XQrk8kTLOiAl+NA7zVszvgWHPDyA5/A8mK4x9Ai/Nst1Y2El6mLQJHweK
W+FGIxXRR26F1F/EhoQvWafQxwb2jIRKpHyPbfT3LTeq+p4KhTEXybnFV47Bvoubaso+UzzVj8sU
TPghx36+KMfBYOs1gKFmf8qJO2R+ul7w7rQ/J8i4/GauA0ycKe8Lf9O/a82sl3t/1OqxkJlzVYU5
49ncciTEg5zFLUc93KRoJuRIx20ejm+548kFCk7fIlOaSkDgBPPYP1GrNg+1w80d9YOA2IA7HinW
UkzqNV1AbUfuoFhcwSRmvKSXrrwx5h63qM7V8L1YffO2HBC7xUsnGETi8fFupjlHedR3hWliJBxq
gSCrVxFTzeSjWmkn9n2uye3uhMrPHJLw64x5wGgFWxHR+opHOYnsNF8uPb9e3sxpUJ/OTPeFtkmL
m1WoESQ1NQCU40K6ExsWEw0yQWFwsdy6DE4I3tUVonvzswzrESK19n2sXmZT3fNDRR6VPbjlndtY
/q2Nw/3VTlAF7VJLdWcaGu+zWTp49Lrj67DEyeVlgNB7M5Ae9diFhex2zeLXz+loqgc/Ec55brrS
3hmorw/kDjAt9Supv6HXD4AJpGjQLls0fcOhGgb3rcyVj5ePieIcpdh67wF7GTO/cUXcjQMCi+zZ
zuyuWT+0mOLMkiLc8QtQUmGlHysnm6fY5kR81ABWgp2kmjzzezd9nBlyDSJ+VAhVJ7SMPAryrq+u
XUysb7oP6pfOqHorqoZxMuNw8sxpP1LtTnsyZLOrFq0k2SEFz6Io9RqHyU9jsroEQZZ+Gk5ZUzAO
0vfxbBv996Kv8uXKJ7ECP0ifl19zRb+/89YkuanMjmcpzkdIgBopOKYqDx9Rw6vGa9tAYpullN/p
GlGsTcWoeircpSZUQXdWyyZAe3Zsh60PnblOgqPNCgN/6wSVEGeVXfy0W0+/OXSmWOzYZRQR9Rk8
DZJ4nSfhoMzZKUmYxtZy29cDwBaiRgICIGiwHPcZfavzwJVCo2Mm0vkRkp7V722zlhDvSuepms0J
dafALllmS4GdZEgwCQPBR8VYdMkn0k103PbgVG9T6QISseAt5juiLris5szTLz0fE67d1WfKDrVa
Cj7qIvgOt7g+6rAomz24MfYKwCtc8iGsoUr3edsjLuO/u/gtAzDREQ4KcjzqoZoumcZR4jJitO/Y
zGddnAgDnaLo3IQ9b1Y10dBJaSA2rhziHgwTX1hdOGEcYrKWO12Z6bQzYPIg0yTmJZ7dXq+R4vk5
RIyNFwj3gTOdW09BDA9WAoX4uWDioqFCm4Zas2RaOKDBh9Y3lt43f+j7y1In7k/L25BctYVk76IV
CX/ZEUmDlhc8YHeozKka4Y6rdT4GNVv+o2L7O1xrAo6Idwlb59mihfsa6jV/mjyH4coawvjYKXuu
JgoM2+LGF0k9RZZysENbZQozm/mYLTExgyOpqpHbYF4ql7eqLplnMHmCSagNqOaGXdksTRzb/Uhw
kbVEFvAN4mYp7M+07f0JMd/Eboj33L5PRGf9rMlHebAUI9G+rWcUgDB6fkoSLkhNaPwRS3y5zufW
0v1Pv3UIoTLXgNYWX90d3icbLadvrdh+17zH5Y2jaIjlMKxX6WAX3+naDboYZ3D3KCK425K86kMw
1vDOUYxY+Y1CMwY4xwq4cFiulN+FbzjTXtuemvY0jT4HEzu4j2GYkO1Mjgq/T64urhQJYy+cen5+
5spPiMGsVnXN4F21xxLqZnUOdSD0sS/qGRlhuP4I4b88jW1YZXFWl96tY7fUSk3dkwGV9gMNme8O
4qsNe2QCvSPnW4tZ0kym82gGXNTbjMLLa/By0gKyuNM4Cx/hRrrNpZZWGx4bustzZpqkS7hL2d+W
fb+0uKgaHJGwH6ybvObuhHeE1BZm8UDF6BEOtm3HLU4DOXVdhCxSvZHQFpz7Jh+fs9af4Jv4bDCA
X2KarbliKENHv73rC0qHmAde7UX87+k8aFu/GTwjO56X6XS2qSnQLSBe4eSeIANFVsZxeUwhmb9W
08KtoelfCTawGUoJots+yODIzcu+ttoTVCHnw1d9j9RlTkg4UoKN0WAOwWPnLik4tobZ244EPelx
X0GcgofZisPEYMo981lPz1Yvwp/kZPcscDNPmHtnhrp/FEKj160Tf3xnpAZRYcM4cQgkyr5EfTi9
sXGDOtCZbf3U8Zx5dJVa8X7WAoKgU7ITJlg8vygNcw+3ztcbR8I7mcouv9ju5k+6SAzzonCU8Tqj
GXtNOjs8ewOC4EiVFt0uZzlgDTP1cOapcp0uUzJT+FV0Wp0ZO/pUkmlgfOWtR23QdiU+piLArYWx
oJQSB2zWH6VXQCiYa8DshxBeTsHx6uuHKpUAPwgkX6+CqU9nhOcJniWUyoTxhHol+oCWGZYlYIL+
4MhOeQd3aFrymYEL3PW2ptVmWjr60M5gtTHyyjD8ABPDLlV1AWfGX99H/Gfrk7d43H/eJuOFBTid
/WN/vH3B79sEk3UCo/9wQ7/YPpqHf+uO7fAXul90bkT9hpuUFW3L780xPbXD/8cfI1sFGuNY/Nnv
3TF0Zjpq6CvI8wT/dm3/r7THQbC1v39fJyBe9HlhqN3wevHTrD+LPnPypkG6tS+LK8x7/IaErVBx
wGY1LyGS4XIpxaX0FPsGxn7d9OYEx6pRkWPPB62Kvec+js4jQAzWxkXMQDzkib8AQOUL8NoHxoNa
H9tlPrBnvmyqc6eSq0aPeufNqfXqpJeO/WAZH6XyLmyV4PbzVKz1aLw01o92ZL++njv7ovYdKuVP
o+tBWFbFqe5JO/OtnpIkN9UBUhIPSbVHYBXBDoxR7n4lPAWQzO4CPRDtGDhNHuskxwXJad2lt4wF
QmZh+lRi2g4rMpDzmznoH9z1gTgaAx83k0eUIOk4XXajcbkl0W2jQ+QNwLqKxuCkU3Gn8e6a4ERx
F5uQGcZj0ncXhuIcsCu2q+VRuua5IxEzGd9Hf+zhlQ4rjLYNupL+IPcF01l+jVG6AaVQ9ycnYbDH
LGxruZiB454ZRl7/oPe5dCOrTmNJW9PmGz7EOEwboWAgr89e9pP6CRItDqqf6F/3xBAdm/45CH9I
MCBbc7qb1vABe+MNg1Mc6iBbjwOWwrzQ10zQn9fZ8y4cNC272Qx4xKBxDGsEtYLqQMsvOUxYaHDK
urSd4NJeoMIeOixcoLIvAujSO2thX2zYfndt0uOTz5ReGtWVLT6gInzzPJZLmMLfgPiC2I7xgkxh
g7G8YC/fKgbulv2Z6LU+lmamz0hDhxtGNDu69BfNohiLAkZ/PmSXptdFPJO65lM3ebGfJi8Wyyor
I0ZVuq8e9vFmmG4qzfJoJ/zhcnHXu1Ct8pgFZ7L3iKQOT2UKpbNM3fMsZsofjvZrZySyepwOYhKs
j+Y927NzY2n8ePqrS0qu6Ka/nD2i7Zr25HCRMpD+aeU8ZIPqKELyIxkWWPBxMRxgezFwLu/SVRN/
E1x7ZY69ho6MmDQ/KUQZFRiBid5BDUwya2imR2uE3Lcwl62DC588Fj7lKDdaoOFTjNt3i+mMpyCP
1+Jes/7CbEH6DLw5Ksuj0QZYsbJbxIN7vxgP1Wjd25jqzeBRZLSc/WRTcISxgVxPIFQAQAoFDdZH
x9jBuMxGFBROXBrZoR6+D80TlCNpviSYT20xn5ak3DciCe+scKhPLDoxyqxgco1zixiC4Kmo1u8b
LtWr7ynQTzbdDSyj/YL5FM8sGVW1XC6o+B+ImTxaa3MrWkYM5pZUS7ti1BrggvkwNa9JZlxaYDny
0sU0OsaM/YeDOd/ktC94sXcut9KQz3t/+mmsr5n5zWasX7ZJdz9VRdw2jHiA7x5sg3n8SbkPxYCN
o6oEkmp9b+V4rszqYCMMEtMj2pXTOtw33PzZ2KuYQou6pLrI6OITutYx3WcYZDkd2YBie1wASSOE
lJM3RskM2TZr9z0QlyT3TixQwVMbd03x5kn7Z4I2vRS0BCPDRsBVLndDsNZcVZ819bA/cYk4cF9Q
DCzzpwLLCuJuX0nuNNcinlyiYrSfK+geHbd5C7mGeD7EXF+JQWxRsxtB9bTuw+jBKsrv8xz+9Hgz
ull4Xh3rG6NwLu06Gq3006L62ZXDM20b5A2fgDGjYJaldnAdQHvBy5TVrl/kZSCmu76nWuZyIX8J
qoAEZu/L/IJJ5aFcJmC1jjkfZMIDkOJbM39XmwequFfraxh8hLjTpol3WBI3Ypl7rjsMeSam0I70
EQYlloC1WySRX40//X69XFFSrfOjKcFOH00tgnvhtMxjs1im/dvmE5WpgaYfNFNT1d6pBBqEnIQK
9CqgzIttIW96N1M3yl07SL1Z+Tm48s6wGSP5YXcHe+MdDTQzK3XPoBkCjmeic7Ufeigt72BS8shA
lnSFjHvfjeCWnYaJFxIpnIjylvytexuOX+26YuEXy859Xtz0SbW8kxQX0X2fkmq4nlYvbt3eO7RA
oW6aph13VjPlSOL0oVsVSVnCIkAZqz8t9/DQVdKKIFPy3hGwduomJtZQNEb3ykGq9EqbNxwhIPXP
WD0iByFSZLJe+honymeLYLCLfobZMiJ5ilxy1b71NQwogYk+caFTpHUSq6QU+3EYkuMwkSfDL3gQ
DT6KLvhetfghDJRwJ1QKbZRPISVwrvVlOfr6OXEDFeN9IkMAnFbE2BbnmlJc8GMAx7zeZZLRERy2
F/xykWtx+If+dA+KjTtSXnez9ZwYyT50TXgdzdZABtZLuPDe9eJhyLz0iBftblyD6VSumElM8cp2
hxjaDvzaYVagn9qfwgRX5Ddm/Wl1rX+ZQkgk+cfTFoKokFEZFxYSswZw9S6Q1rPtJnAC9HkR8oLU
7FdaB1zY8/dMQWTkNxAHO5ujxfVOoJJOlgqyGI0UjzzNNrHO9oJDKXJcQ0WeKrNDKjXhw/LVrKdv
jWu/tna7TwuUnU09nhiQ31VtfzCa4ZWm9ij7XsbMrPvYxsV0SOvuokmh/cKQ4+wf/HU7XnbtllPq
uSiNImEYFxVaH5mDr80yQ12sJjrrVZ/V7AU/STPrz2VbD7GJ/uylTYzgsCzJHHfu4NDKGgP8ojL8
tb3LHHUU3qDuleG0cSUGcQvuJlnZlUus+aZK9FMtGrkX8KTfPdFJl6dsz1yqlVsy+0C4NIxUJBv4
HMsd6Kr21Gb+FLvt4jMhau27OhEURFk+XNdT4R97sYj7oC9AzQOv1C/I04Q8eUq099AF0VsPTs7h
j20kuyiGDE7BVB8ZdNLS20wTSh6hAWlidZYw9UsgL1z6BgoPPomJSRqxHdVl0XEfQVAw/DN3NTmc
YeC/icVAJTBU6gq9yqx5hA3ue23KBnF/ABc3DANgLp2hvzVcDHvmteABJfqL9KDDlqV/z/l6SQRC
eSW0YBmZF+rEM9Hdo5ZYDkR/M8pRoNhQtyzHyijWs3LS9J6dhoyUtdTXKMjwD4vvffhU+NOZdOD1
RdfFclJigqxQwOZppOdcsWKaHo1Bzm+CV3/jSQ6kKU8cog9JOg6Gwbtv1iW4Doe5ueelJKcsnx/8
MhnjihRzrPr9S7Gg58tDIItupQVyB2tZv2vQUsfS8k9tAkI3rAIih2GsknjuDCSiOOTLT+a5aB3j
RltN/Qnxu36RftNcuchhufUg3+sl4OfV68JcZmjh5LN1gf8mn9lBTyxjumNokRUbOvvCIMMpdwjJ
dZBhXqJg6WPDLZ7Tsn9dLCM5hgnSuMBjxpL3+8HN0fW2a3MJFTfb97W7PBlr0XxUdui+IHpJ9k1T
TBeDSaVcWnILil+Sg70E3rNfh3JjEdoXoZdYiEsno+DjorZaAsKCwiK9D9nIbNun5Fr0nT43zpg/
iNL7jhmWiYF6ncYMS+v92g1vMqVxX6e9mYzFNcjX05RnDSWc5V8k7nRK0kTeqiTEvz5hiiYredeh
G9pIkvJKzOKJQcoUrcyEjWSiAUqCbBPhgGzIsq8OqFRUZwtABAIT7G5+7Js5InTr19rwAvxrcmoZ
9VxlKQV7mX1PM4Agbe59s7T/ko/k1PVQW8fcvUvALl56o7jKi58ln2W8lBkAvkHdEQcPhj7P6hj8
QrHPYUO7hv1au4RLW3man5XsotRmiZOO4UMZpBGPwTMmYYShznTvueYrLok75QAzY9hAdwB3LbVq
+xh20JBH8dZsfYtNk5L6xaVlkzqZMU/wvKm4Hj1s8HARtrGJmOdY+lwoXniJSgKaWxFQFPfEVzco
o3fVrIndNOyXNJv76yoT9kkpGeZ3fji08cp1+5W7sosdya6pBwe0n8BIsCZdahgsbtOdOGRdQj1A
fRy46YfrotT6psiy/KjHioC3qmsK7oxqs2d3dZz2vh7IxNlQuAQM8jyV4xhB3LD2lSL3N5aYna+W
VTU278nQ/xgxIk0RsmQzrri+46lv5OegOt5tR16CjBqGKzWC3VrBoGmo//1Fa/QJUQ6F6WbMbWYy
XC9cGPlgiNdi3xnj0VusrxwwSK87UgZlo9jUem80xRsPY/4gnwkiCJjS01+flfw/qjzYph3/fKRy
/aH7TH3U2R/xvNsX/TZWYQoSOI6DPZHYxcDCW4JV7HfVARRekxoGjwgWkm22giDg98GK7f/yq7MV
7wgmP8vx/u4swSTs25v3z0aPsHlL7L8yVtk0mP8wVIHkhOATYSW2OKbKtr35Tr5/PGTEr6Oe+O8M
k8Nm1Nl7FkzdrvTnrWSezd9GaWhp//fpWThk/v0P8UlEcoRpegh2/vhDBHm2KdSUd/TV/4u981iS
G0m39KuMzR5jcIfeho6MSK25gWWSTGjlEO7A088X1XfsFtn3Nq1ntrPpsi5BRATUL875DurkGT5a
n1nWld1qf/W3X//uHx/8v0938v7xdZCO45O5eN7C33yRicfKIJqjd9TgsHOFjqaHYSYWefPvHoZB
FG8WKi/JIyv67TALQrTc77w31klVuGXrOD41czrFf/jdfhXQXr4Nh2HkFrnC87Aa/35yshAhU+e8
LSnTjhwcxWsS5jGqQEk8g9O414HuQpiGZfuH7/dfHdhzJG62EJkMs7tfT1jBBTgq135zqpwZFcoS
ILn27GxcDwWpX1Ry07ITviH0qLv9178saprfLhUpkNShKgm5Y7hdfj0y3AdL8gx/6yRKlmdTuTpG
OdYT2tCMkuE1mx883j5K0BJVoByCbRO2uv3DZfTPFyxSAibgAg0z2CPnt08B7Z7dTivfxhxgjt/x
0m6pJIqiEv/2gUgh8xzQbfj9GRb9dobR+KXsBJ03ayg6ULFA4ieSvNeRSZJ/PKL/23vQQb3920/r
8/jhb7MxRB3ONPXXn7b2LUvbF2/M7CTlenYzeDJkn3GfhE1bPWZKo5xWRGPAtYBFfRVgT2BQ4Vdh
tupnYEyr3J9gM/UDqQGbuonzzziImaeMync+GANQM7M5VzXozo4eDyh10Wwn7hHQnfMiQ9xiWQhd
xk5K/+SQ2QzlJJ4iZMtLxUhEx734Tqiaa7b5tKQRriBMTez6C8SulptMDGjYfzOPIu8HmpYjluvQ
W8ZzhhHf7Cqy57Kd7sb2gxgXx73urSiu78PISl8JnlmCNfoq8F8yTyKUo3mOyLIQznTbdiybqRx0
aJg/RuwdrVC4j/5Uk6wupTu023aOmUBWeinIxSur5ofwgtzblnZeTiQxSPXERM5GstMqqyRWBEba
oc2SnmK4hUMHM5JKrFMebhlvabJDklwWUHqMZ7OdPDNPTwF6C+e01D7b44pMim+pVac/FOT+S75W
JgubmQshrB9ChXbyOcL6elgAYQ4300jk2toYFfrpWvjG4ofd21aedlcdEUKp/eiGeeogk+Q9Y903
o9+TNiRiNjQRATmB6pbijtlPoTT6ZatknhswDBwGYW0BVCpqRDzT7FdvrMXDX/betk2WO/dycduw
Otjaq/oH8AAC8kqZl8RaPOomagazj1SHuW9wxmLITpVQRQc312XhQ7NZeGnrhVBqLGy+06qaA4KK
nqoy6UjVhLJpx3B4kyDj5KNe8jDdbRCEEcPt0s0mQfcKaNgZAUq5ARppKi5AzvFxav3wsuOWnjc8
sQ9bCrNy7Ep9we0bOyjVtt9F68kMqo3Pk5PU43zHNin3bWaFLRj2vZ/jCSfYt7IJ63juU5U3Hah3
RIPwDbuWPtZlAMMErMoulDiKVkNmOrjP6iaN7MI+TWQC2XuMyupLzxdqreco2imG6O2xEVX46qgp
wTPp+uXPvGxk8oV7DDVLj22PiTrKEoZ6yWTdDheHA6J5aaUvc5jKbi3Ik5L7QJlqIVHCmyAT5l5y
a8gcWlaiq/N3AwM82E+KFER4o+4i+DGkNs1rKkU77iEFhs55IO3dPzD3UkguPOMScAfOOz+JOu3e
/ELarF8XEpm2F66MRXsZUZ1bGsDNZ5IWdAjkPOHzMyE6S24kYzNAjibY+2+aNA61Gwjutp5nPUzO
k8CIF98ihBElMVqO7b3lc4E0Y/YrO/0RVUPnfweT6kzhqqxmgRrOGyvZvHZkd+AcMdzu0XVu4w/x
V/GQR8M1QXxV6ZBHMeg4XHXAGvPnYskuwn+0UIF+AjRXs3TEgA/MzWJx5Z2tPlk4lynaNjTI/h1b
AHj8dIcjxCk9lfe9BwbyAlfiqTN5khQmYU2sZRks+JhNmTTAVm5RP9I/lfdIv80dYrh8WBmgtUSg
l21meDnGF+G+l4kvcJIi39HTpuG67ifm6A5qonljC8FgrNJTek1sE5aOWQDEQq/MPHGVVQQC7KUh
K41xh3khyWeGcob8L8Ep2ZD7VFaXhrZPCHhDSzdNTzHY5OcGPHu9cZOKMKaoWRTAvdwnoUZaMVRR
WY8kDsSeSq8hEmTv/awdi8d8bu6Em3oOJlV8LOuij2lGKAsZRoS1V91qx+XRLubMe6m1TL6Fw0ig
nAd2+t2WefN9LG3Gxp5umI6kMidhb9ECiF3Wf/Mt275uO6/ETzhkIM3GcbDTrbbD+b3h9IGS9vKg
XTMZsLBCoOT75kV1hnnNVfWJ7n+Aj1Tr/pURXvo+h171mUrdat4fdfc5VA0iKbiCzbE1dZOxcJb6
pjYCvlthASHZhaYKp01OTM8ngifvfurm8llYo/ORo69CEwBxE4na0GWPqNn6bynJg8+QjvV3nlB5
vm3GLAo3vObYweQBKiMo3fhA9WyzJiEKK/gy8MqJI+YwAP06zXCjZXnBFYjMzFrNwwhqX7o1jENm
fUzRqRVttHtkJq5CHQtrx5dmf1YtUTHsS24O5lXBACYDFQVT4mqUM6S1HKcUFNFC39hLr08Lteh8
x/ZTfo1ZMZx7a9KPJWdAb5jI4rysi1GW19w68Q3KKgkh3g3RtNcRWjsetF1QbcJQpRiseUtGF1S5
+Y4OKCjW7mRQOBoyu74TT1+TCReljl4RPcGzUPro89Zq9pqbskebABFOt59Ke7118exyXgY1Vx9+
qDpiOnzKjB358t60kl1Q91vGh0V7SWvUMcsjTE/4FHoIfUXVjOe08CZs11lf5zt0cERt5Ch69zqu
JVytuK+A9JaDLtaBZJPg9JlZdn8VnP9fNP8/cff9rfa+ZD3/ksb8XGfDzx//48Q9zfr276KAv/7D
f7Sv4n/RfdAcRhAHQFNFgkr5PzXzNJ9E2wbAAny28jRB/9G9+mgJaCYpNR0HGZ13YTP8H818xD9C
M4/QACm9E3j/TvN6ibD5e7eAT5GMGpoEmFm+fcEA/VrSLhXBSuSKVutd/lhdt6ub9eF0f9p8RZuD
/kOlLv9CJf2tVeZgILmEZ/PJ+Sn4cr8dDGg2qcmCrA8ZXFDQfqOCkKcCgO9V3bIp388FawZlJX2z
Ab0iXkR14XZbrXskYi/IbhadhF9x0YgvQwTDlcW64TiXc7AzDICewkS3W9MDdHhcFkRyAWEdd7YV
+id/lu4bxmK1b6IWXro3tHGMx3m2v6GByb4hFwsw+7SW/+oMJaU3Pkt4udKQM7fpyuKisc0IFdkT
cuI+6iIfI+bWNUKDgbwYsPyBIcwpcaZ2OkYJ2qtdVeThmxwJcNw0g5zUdizh7u/8uIp+tjD+0BQm
XtJs49gCJBjNtjAIymzWgHMfkuqmRK/rLf4dqNpJVxnCXQJ3Ch9kxBtiFWfCmCOm/wBF89RXxZUd
WCU/35h0G/wKBk0XyrRnhvtZD9+xSw5D5M8cIjLVe9os5S2NrwdUVofWdKjDEsICTkEew2i3qc3a
ebquvBBDnl6SsliXVWmCfYV6cBtLlcLM00lwprQjq1bQNpVrE7Om3HmT2wPqL935x7DYDFbLFuzj
vp2aQN2lPLmZyiPj0Bu3DtCOwS8oHxsd+bdStibb8joqruWMnnflpUDad7KLLAjtmVu/Tw7r1SsV
tZqwVJJ6d30/O59iwCF6j3R9pm5Kcz6w1/dkAy22lDtSNPQliSNtbwOU9uPT0hgMsFXU1t2WdOeo
Pw4I+T9tMc579KukgZHYmzjIM3J2AIogZ0j/jFHXOaL3PS+RmXwex3bQSKusW+fIY+4nTd27wb2f
PUVDoMQqkFb9Xbee/jGlfvfWzNq+doMyO3TkdpxGi+ZmNSZEhuI2mUKUDra/HKOytZ4KNiAPkZm6
cQPNFL9ulXYnd0xy6pcykI/47NUOzdm8wFxq0G30OimQz6juTiEypsKLdH8I8ylE9pHkGmAl5eMH
oW3me9NZELGjsF/2qIfteOUECjlpTr5Ttx3zoMMAXAlA0dZcIy7Pi4MPZPoF40nksYOJGwJDPfaR
CFJ88HBNRTSd0sFHknpygQkbN/cZ/dkevQEh2QJx821H3Tujg7eXfDVlEaKi0U6CZFtXpU7WxC/k
H6ElJGV1Tkis0kZf+8w27gp/rPVO07PkKyWy+jrsvUivyCaEZMHbsPWOfuMRdGuKC5SM2/aTsS1l
EolL4k9B5L/O9zBgk3TO9JEHNDQqxFuXJ+jf5nuVgL7mDrAkS7VpbPvgq+Twt7fGH0du/3EEdEoO
43DX/SeXd98XnRoLjsCkXi3BgcXq/+MRfnvwRu2onarlCFW3RkV6CIb+/+YIuLwCbqtQ4nz/9VcS
LL25XDxUIgFrJPfQ5eoPR5CXV9F/vj1CploulMgIYQQvRAnP6tdDJK2ddk6OHLccGheK3tjaj0tP
P5glriVOturamm9GzJAswvq6drN4K9ugvMbtg0o7dHrgup0Zq1fTwTWiC7Dn5U1hKa0OnamV2NPD
2+ZsWxfmj2D8Kf8wjbzMon75Blw9RMwT5wb0CK7Rb0NPth2m87sADjS5pPbwI4yKK7ext412/3Ck
X8dv/FYcSQJXJPwjoFD4ffyI2btPcTuIlZzbpzhU+WkKlvs6rZY/zDn/6wPBQ/AvjERO/K8nZYGH
XGEWghM2ohjL1NrRzQsg3Ld/fYv88y+Hm89jyI/B02Ng/NtNaPyyCWcxS4Zp5cYhYXZd1uG7qf2D
pYs/HOtyqf56lvAhAiK7/E9E/fXbsbKgGFw7q53VGJrjpapmU2Va7Nz9iWirf/29fsfccaICvhTq
D/yU/PX3ATVo5N7FPuyuTOWsS//Fdja8IyK8D134EUwPKgF5d3aIfv7DgaO/8IK/fU+8nJgmYVhw
hfx+NWo8xQnuXUAp0hufAkHPi2+I2RUJ9mNyW+vIOGsSxoMfQKfKq2SolwdHT812oK92N65KMwKe
3Dm7zeHMyXXhk2a3TmnLqOy80XoDp1XusdsDXJa8Ek/Y1trnGbMBccuYnp6IfBDvwPSjb3FIdgtE
iqrDCuJ1Mah2v2TcZFVjUm8zx9cz7TmjwXUe2c45b5fh2IRUd0jQ9fRZMl3zd0Ei9bPfhiZY00f5
W2hM4QPDEN0/JEPgosTv3MVcVaCunFPSahtBVpvdlQQULtg5YgJvtG8tLFWCHttfFmUPzpj85P2A
/dHYNQ1fYiJ8dgx1L/gcX4pHSFWZPI1hK/0rRs7dIzEqqjkapEK7GfT9j4xe/M6r0+ZYybQ+sMYp
t+5Qkf2W5jOR0D2uGrVnAoks0dUE3XQUJxjRg7BhjDA1MCEHxvz2zjSi/cwz67LNJNqdwnMuKnPb
shPfEMrbVSTWzhM5NmNz6pLOQRzR2fcRINE7oWSzaQLM5OECIMiaKKfWSTXm+QZAbHMrWWBVu4lQ
kvExMSWWv7zresmaom8MQ2BCDk+Jj5k7IfO2p/1njY3Wvpfp6DFqJX+JeIxGP7Z1gJiiz8LiHaDR
FQ6j4uAB0N2loXLuKQyjR82EzNkLUidJvIAVMlqA7ul2XixfxGdLRR1DYgLfzsQ+1/qKkyl3PdAI
ZmXxdDU2yVwhckxQ5bltXj9p7hoy7QtgUrXk8XHGDzSRjEZMrHcegA/twU9ZL61cLsEd49hvJxJO
XK5qiKJ3FA/BuiN+GE8qKIN8NWSNuh6Hadn2loXec3AUqQZtnDYP44CrFl//HI2nip/yNkrD7qjj
iJdHXePZeCq4dpy95o9DjQoxrqBWKTsvjJ5wNwADIFT7pIb6Avdu9XxAmc+1vMokxPNkbqIMIgBJ
D/1FL3bVMd/K9143abxwTSZteatJ+My/Txec6ZaATNj8s0fg+KNve/lH31hRc0KZEhzhbtXFxgBO
83G4Rt6TX9QqO7P1QW4ZZVh7Np2v8m+I1vJ22LhjH8Wbibf63qUnM+uB+EukMkIFFtJr2wdmRX35
ChFJubtMEvnlEN60q8GWP6Yu6Wbe7ILA9W05fAAGSHeuNWri7LW6M3bkUz677ZcETXPIbXKgYcOH
h1yp8SPssMx5SQaT3RjCKzbCLSOMdxl4EkBN8XTo0Yc8wwSRkhljxa4jT8b0RzNGJPjEEyk3JO0B
rnccXa4C1k0fUZoTPeHFdr0L9ORd4Ypl8md46u4mBNBvvpOGH/MMPWcVmBEcgz8Md9OY8zmI9oND
pbqKBHKFSD1AdSP2NVvW7ZhYFyyUS3DUpsXea219106J5uEhN6F9Kvuzu8yvEN7TDzSw9VkQZ/c9
R1Ma7nVVRc2WVhhTulultt4bS+Yp3uY4e54zBTCw6i219yp8gBubh3i2tclA+dIXFQNaH42Qm5mB
v7ejtvRO9lgbeZsGgOm2lxC7eVN4aljOaLcRknckPdnrCoQNwvRMLbDyYixKdJi6u1YiL8eXavQY
DW06Qui6bDNkrbuxa8a+TPylBd8qJak4M9I88bkZicpQfwDSm9r3gW5pPVYuj46ajHZ/N0w5wmCH
YZd7gELRXiRYRIPUndB7GWuiJQK4tj/8xiWYIsilusKWwoR0nK1lG5TkXq0mu7ceUjuokp3N+PJ5
iSvvuR6Nt51JeriKWkFGPNYZ0ibCYX4JWwfvi+gzECnzYsYnaBTYzbOsrgnsy9P9yB7ykwgp1m2I
wlK5Y2lFMJ8NZcR5LkNYALVJ2hMWXRUcmsENCR2IBX7FopmXiFSqZW71I71fvlwhTs+aXTAwhbwL
Brev3oa4QwjvZhjb732WeluW1vYVkeaN+FZi06o3YeZ17p2mfjx3opzu6cAW9yA6LePDRWi2SSaZ
3MCS9h8wD8JRW/x2xjiB9DVGnDzAy9t2s/GTD19xXm8Cd0T2yeDAhLt8XERyMBoOzMtQNC2NFrTG
U8Au5IDUK0qu50k4wA/jSR1naTWPVXvZDNZ6yMpTAswGYa/dRHf47mW0NXJGTTob9kVr6JzszMSQ
oBcjlLXvUCVbUZ6tsS2Xu5wIEExedrgUJ+uvAWzO/OJhirhbDjDUpH/g3aAOHoOX6kbh0N5n+NRe
q0QidMoZOpB2ISZUkFpUr4mllzf8fOR6sgOqd70VzjkZQzn5YqUvuEt8rwcdIlOxJ/R4vEOVNwXn
CtUs+SDTTI5t0RvVYRuOnAd3WGp+WaP3IC3Tj2TIlL2K5zh7dIrepiWIna2fy3i7jCGKppmqYh/g
tWUsnxvKEXBPmGmhJ/EECxbRsN9ZgFSVS+AclT0JcS4iXw89Wt+4fnAbl9S1YpzsR/y5Vr3vI847
vjUVBTceXNwHiyalBmO+ELiQpg88pkW+SeEGdocuNmP+VmCsw7FglTgC+7q7YSvuhsjJepsxETmR
aN8kXdQOhhVDgqF2+NSLrWZepjY+/6pFoBbPubma7AIqIkGta1MMZfXNMgRI7OUUamY6vS4IJXNY
wWNfMe7WIWJw+CTICSGVXghBS5zWPrgeWSLnKta5d8hCUs02QuUCRXiXRDjZLLJYGdkIDztIHH/Q
ySNvEa7OXzRsIl5jqozCG1yGeQUL7BIUCeIfK6+J6+SYxzZ/BI5b722JbOYQYTI0+0nYsuBZqwpx
SNiPeUc2TEV91RdFvgk7PSBWrPoieRDxMk5IeJsCGsDCuqOygA/A/FiooNr5KezZCT3aHjYZ1GRX
YUJeS81sZqMT59DZXnrDMqXYxxrlYTLAIIqFnyDdNfgsu9F2OcPGYFRg8laGUA03YADDcyFKu/9C
BAbmaeqZo3UkQ/elZdW8awt2VQHj9Ol+wrIMSgfXXXQYvWBgbVnb71VnWkbyzdhurWUCcwj5wF2F
Q3RZXQW2mXeIMNzyDXthgCupqSQINqiiZzn0rIVk5sKWnpG2XcNihx5gxqj8zHm5UhhAVz3WhV+g
ty60fzKT9u/yeKnuzByQLobrO0leIrsmCASfMebZ0Q/eUUKqXYq2bVs2WlNMWPa7ZRAyrZlE9/fG
kWjVq6r3MVQSNWIjjGm2xHFXFjTlNJS7MLacdTqnizm2E+XiDtW7qa+w3eLavqQVi0rWFiYxgfvZ
hflkPQZ1elmsLXioV/z2MwGecTH/kAFxvp9CYcnZjQHR4xu7zFT16OH/B6hJTth6xKtFrcUYd9MU
oag2zPqirXSaGRDuBAvTYBF/GueKPqFq7fkKV0p8tETWEPvioqE+88bAmZ5GqNIDt+u+apeNf8hk
c2XyAilwcRphdKGjd9wt7EwkqvOirGNB8t0uaNLkkEd5fGsyu3xq+91AKd8zGQLWOnED2MYZqtvF
G5hUE8aIIZU6clk2BGsDjFJoI+61BCOJ86oPb0KQB1u6DO9mRPOzbtxq/Cozr3zmlgv3QVuEp54E
qJ0V9taXSLiz1jya5yMCiFhfeXHa2afFtA5V41wn332XzTN4udZ6Hp3CgSTZhDESyFzUZKk5Ck0A
fABDGGHuQY5FC0UXFuXhilVzuVWe1eek5/YKH0pRnHsissItOwGcB0PXSGxsJPgeLxKQ5EgajIsg
tq/sfaVrrP66nHROrrgO5FHlXVKfwxKewcrjon3LVFCXsKYAJ4MUJfDvXIyLPjWpdOYjj8UUNMMI
A6fsHZtleK7BSBmd12tQyqQ2m9SWVziT6LsySLmirwcCFjApHPIEkS6xxWTptCQW6ocQtzbDMV/m
dzDxus8u6Kfri1JnHwdFtCFRFSyZxHXSnEcr02/2NEC2CGoCJeWmHn0YvxCBDBLVpcw70jCjNLgC
4J5XT9iwGE8OnM9g2zlt8ebQFBdrapHpwUylc2+RPPct7IWNU8z4y4lcxOE0eaX7YSpyeteJW9n1
9aI18ZgyG1T64Me2BAffuhm2ttGaTxYadL3tXBxORTDUh96dlL70Jqgrkg6RftZO6ju0ifHWslTd
H5k6Fp9u4nYA1/F6eJj7d8ss4uLa69Ll3RPU5xs5KIe1ZEbS1jL3+Ws+CDnh1iQsaD0xoy9XCIfS
i31n5M+Je4kvzMc54TdkXydOH7RnJ9faR4lOHT/0HjVDNBJqWRb83ygifqSYht1s8vKhJXp2a8Pv
245OiElE13a4j6Y0+YaAwnsiueciLopJ8upwWNw3qrdflKBlrYmEvSXz2NqWWFouxskmfpeqDRjQ
ie4UykzdpEvDYVFhdO3WTfX0Cq4j+yqbEvGHNBE6GDedb0D60JcPvjJ7V/BO3NR+NtzOjSv3uBoF
3ifXm6/Snmj6hXiVZcct55GsDWUc4ZH/3e+ldV0wW79EOtj1PSVp8z5OAv09Qn462aWnAHKdGKlw
PScw7KbBo9NkKSSPCO68vT+Z/lxkRXnmihYbjaVsx0fv7h3ZiCftlo9xTZngMd1Y5U5mR1wbpeg3
xu6WLx404ooE9sjdxX6qjzP1e70qlrp+7dXYpnv+NPemINAEp4cKLoi6xgGJEBRbrbrmqJdAkBHc
9lqQ/0UvEkPRfw87ssEa0zKjgvwypmsUAbwyLgGmuOfctEXDOTT9Bhxf+GJZhKxIOsk3Px3c5ih7
At1XBTb+qwxEziYqY4V8I/GLeysLzbulkurB7wSwQCsxp5JlzVmrGMGCIwJx0wBWOEyzUzyoGBmh
zUJpXQdlczv0WXTwi4gE2JDmfdXT71Ubf/D1t3H0qs0QyN4/5IbzteEi8MZdSrZssG1tK9o7vFCs
lTZ8gHWGCu658024X4S0WNLHgu3fTP0NzfCUZv1ySFgSHJWJsBY2kTOA7536q2p2zVPEKuc+FYIN
CyKd2N9mGb6eVXWJ/MTr5jyOpfb3y9Qb8D7+BOSng1ByaOQF/NW4HZm/Yw8deBR6J4Ca8iKeGzgn
/O2p2FRw7tausvHR6DnCetEQjJit6lKYe0uGKW1yp/CiTJitWtaHcTpne4waGkvVDJ2Y8S3/EXzT
6qWc8efvC54fqGYwE+2cdo42UBJ5V4M8m85ASlV/UUJAMuxRBPKmr7+NXr8esjB/QPTnTNftAiDs
Ujw/w/sMHkkkxRUGcGssvi9ky7yCPXCnnbWEdnnHz8HtY9pphlpsGrRUYwg6CGaNdYtkyWfpd5kN
UgeY0N67sgmgjOeDPZ+ROXkfTYbtdaWYi26UQ2Oxw+Sk9Ir6VW7tmZiLTSQ6zK6pIqAOgDSvo6Gb
viPrGreR69+52BwAKrd0UqiE9HQe0fc8Bha26Il76o7AuvCnPzOZmiupnfUg0+UNSZT7FqO9eWAI
Ri8Z5V59Crm7BOPK/iJD6khp2qSjZBm3sLDZ6mzJHuNoyXcQZIJtJOo427XspVFFlVwEW8U+ySGe
Pu2QVGYiOHsTS9R16Kjk3lczlKaWTTzVL1cevPyVmR4JoV+1L9aZRV5e7W3RwmVqWPITk0aj1p9t
dEzbqLJ+DPMYL9i7Z/tnPPoW4W3EVaCd0unOi9Vy0ipo2EyK0E4PGk7IR+BW7t4OGjJgxiabD/Mg
OLTuHWxclj2pe2m14taUnLiosMctidCkr1cZFtNKDPGN22SIMrvOJQDTBjfjQQPpn5p2/AhCNV0v
oZwf3CnKzsvsLjxlMbqqK2+f3hdcfoc5Hi4pfC71OPI4b3xbsjoIruBeGp62TddcM5OfKQ8vPmkj
CREWKDxr+qfOf6E31Fc6rIGqFNpMh2Qshx8tReWwAmxcbaaWSwMpOUHSIdOpzRILl7ROv5heBurg
z7LxOQ/Kp3XcFoND8mkaonJaBTY92XUdNnV0UJDTxlUKBx+poySJMNUhT19KNtzP+TLXz1ElUrHJ
GPXfwkOPmpUaHR4cUKqwe+YXmO2N45QNeTkDoSJNT2+B6MDTn3LUGcarPhgxNJd9tI+p9T+KMff3
aTsVH5bjkoccaCmu4iUnR5DmYdZ7OJy33Jb3RcrkIHVc0vUy48VHkPSut4v6jISHmjo52qHucq7b
YgC/kcQt0PY2UW/txYut+p4lOP6g+FXR8sBTGEMNXZxT9uIzhA3YFOW98+A0LIvjKXePaIl5Jdva
quKNykPKJmeS/bzJ0ljjIytdBoOO9tV1DNeV9KnmZyOr+zgtoPP1JpS3s5eBD11YxZOiCqDw0RlA
2cB4JZ2iLGZ4nT0JD9vQqtxVHTQXsvs8R9V5zouc5G8rTRY0g17NnsJv5o8EBSvSz2Y0L26M3gJs
a4EQ0qknRkpjKZyjXFp73I+LBRo21L2qtm7lw0gZ3QtTokwqle9yRNzFVomK/eRgW1P8ZAijHzZB
lizTjgVzPMMssePrMIlgoABqLvp9UZfO2cpQ6AJ1SObokBK4ZW5S4WOYT5RnOjYKc/YdB1RFhpZV
ZefcrTsP3FMyBwdnnnNrj07F/0DiAD2ipXLyN1FSjvu2qXHfJ6ILn1p0lhPmcEKuxwC5MZPGxC6O
Efnfl5hthiyEaKcXZBFKeCvYMLMnuIoHeLWiSe30RwVPQa47p+s+JsZ0RILRaJV3E3XvseYZaCBe
yEs0QivlvUgav9jERS2erEu1e0hcR/SHqHHi9TDU9RZzaXWrYr9/HEmhZW7e2eLnkjnpzhDfZRHf
DEVo3RunHbEUp/m55HffGVgbTKARBFObZNcuqbnLvrQSdd8ncjxopASX9MxowTpnZ3eUdegBnX4i
EVUY5Ju9HfBv4Rn4QdC3DfIg9wA0sqtN+pWqc48sdnB87snx6gvtoo9faifElBXXKoS4TBdHJ8wU
/mGU3NjrjIv4pVpqSsZkAY298UVSvahxLmYCeMcy3S6TBbN/TJifAp9K8hfCy3t6Dab52ODKeLP4
bn9OiJFYzWTyNbx30RcGjfngYEW8RfTTPVqLpZ7LqkWiWfLG+kmAJzHJVY4DjmfFsJ98cOml7+PS
rkihrE4N48LHYV5cTGVN4chz5o3RF6At1UA3GwVRfCR5671jL3OGKzoBKZAuLSLsZCCWzoDtLtaN
CdJjXRUuGlGyo/ZFUnTvlTd71/FotUc7GvSj7ZA30iF9h7n2M2pb677Cr73Lox9ZsJojT4kNi04m
B4YClKDq2gZC4hfC/tnjyAH4bnIYJaAec+dUpFX6mhPhoLYZ2F8YJYrrmZ1y9MxU8HZKy6cYhlAD
KSWNuxXRbi1nsUFBMpiRRqPNT1U6D4e+8QNkKv2MzbpmEHK2YzeC+BjNHWmngx7a45jX5Hi6nOob
d+jqaVuPEwC6KC4muVISHtfJRqREgHm9YOSNYwZ8nHHQIWzTi/LWrtGltDWLoQ2alhTPqE6BOpqZ
rRWKEtUeMDRVD93lpZsMIVeeH5Fsug65u7+x6BP5Gls3clCuVJeoUmEoMOtFPvVVXt9OoKyOqmDu
yE9F97YzzEaLfQ7aWmzqLqQ905ma8yshpuBNFDI7Ic7s51vVoK5eecbp4LKk4iqJcp1tKt1go8St
2H0WSMOznVJLqV/blp3Fqot0mu1V6/CyVVmASQM7Kas6pjb3rZ4IC4dAWdzXrOf4ZuGQlHcCevd9
lsmhvirzubE2VR1Yz0vf2rd2kqBZtSvGRl4Bjxk/1PK/STvPZbexZEu/0CAC3vwlQHd4vJXOH4Qs
vPd4+vmgnimRIC8R1bdaLVVFqZTYLnfuzJVrwY83yrpMoGPp/V2Sj8aHgoaI53hCrctw+cU6Wri1
C218IG4sELPpTV9L6nciTmZI06S8RLpEfcsqaHRYAKWGdA6e5nErJyYUAKGHHPdrQSgm2fTxSBmJ
xbHBXgM4mMKRp1Ml0M1hpZsC7jrWW4h63L7YoR5W07sZxMN3Fk66C4wqjD4jhr2Sk0AWXiiKxhRX
2sgfSdwZyktXm8KUdHQrJ5Kgp7S1kFaJqfbU7uvE8qLd6OV5ufUqbXwF/t3GTtz1/Vs9KAF9Up5y
O5CufqKKHn6mdVHugixNyr2R1Hm088sUFFgPJwzYQXKUkFYb5VqNq/AllYbChE8uykZUSDrrBTJF
tb6La6GLn+sM1lc7MeORtzE0acMGCEMeb+Kyskgkpl4sEo0Y+m+IbsR4X3d5TbEmwT/aihVXe78h
hvieU8QZ3gSYuf3nyoWZjC0L9hzSFHpvoB4su7e2DeGFc/sgfas6aO3W8JwBY6a6Lgg0ypM230Am
LvhPtVsDBQ6CqPpKa3qyh1PA36l+hmS7Gsbje1ApKrjHPnrxtZy8kgp7tsDaoR60Is9BK0EIo1c5
6Vjl4m3deVJwH2mCLz77CJjzamRv0XPPlb1PaBUIbkKqzLxJfWZ/ha5L8w0EZ30vRV0BoKuy9KdA
xg/bXVEnj6ZnVC8Kz351pQttHty4tZ4/eR7N+redLKebOMo8SFGg81m1vUuuMRQRYqmsavhWRCbC
EI1XBS3sNFwutsy93R+E0QsaG8qOnrbfvgkeaatSxn2suQUNDFDg3seBTvN16kXxRyqCQFiJUlW/
1ppOv5BuKJSB9Vwg2R9kNxOLqe+MFjSFK4uOGW01jLwhYDaLZJJJOfLEJPTiJ75dkBxVlWr1RzQ0
5aFNtfJR0glMZLUY3/Ni8O8yaKYdhZK7I41xe6OTNpmUD6gc0H9UQp+/HSB7mGhsY5Ne6iIOjf6Z
dgYqn4ZYyk9h2sg/VTG3fAdWWVSUY0CdX8Gcy+Q+B3ARK0qPxq7ivOxLmOpuqbkZn3SYmAfUcDXS
6qVYOFZauNG2K8Ug4SEYKBtZDcWnNpPbrRzotH0nwQDjfxXjYdsGh2TURePvEHlH89hLKmknNyqP
rCC16mINdtZaaxQnfnNlSQBXofNzUJ6Iv1VNWd4BLfQfsx5tRfrIhDSD5KdoIU0VQELCjlLnzXMh
F/JjNSn+BEnb34uWKH+Rylq61XtJWxdoyn4rqN679NBXWrJGUgIxSvoONkOVDewSNYWIsRP1dq20
QmjeUPrpP8gUpRsiZwg/kiGvD9AjeneGlhvvIjSIlBnk5j7vGgtlp4h6Z0wNmveK5JHApzAGb5VL
4f8nZwlWiLyyHsOyIVMVu3yQpysbL5HEByVogFDmcW06Ce7ko0G6YCuyNddgGmlaq11fTmDzIfa7
DTqwjjeeKVe+48b44x1BOghYvwvFPbrYyUsoVd2nkgZQhpEYrYjqPatUHv3AzasdOL70JqxVHaIS
4tyVFvcZO1oUkucBfAPlzLAIf4myO36VK43KiEilrdyRrhzeilGsxTsIN3XmArYXKJzp0HLXELgo
vxSO4dYVVbd0lDqEwzUVovjZ80yyDgBZpGdIIEIiKbJuqyqS23TjC5Q96RBCChRNJPMtGel5Wutt
YxTrKkRX02mTpIGVQhnTvWt5gu8kjZELGyIKCA1jaoS7NEbx5XUIxn7VCkl3KxPXWVAk4eVg/6m1
A7i/RtrGY5I+aiZBzuCitUXmVaomHmTRJW6ZFm7jVgTVD+Q5Te+zHeF5E3hnTsUtqgiOl7TeXRNU
gKVpfKjbd0hLui3dk3TouwUEW3s0T1WyziaJNI443TqjMKJphZsU7KrS5ZVPSXeM6xaV+XyLv6Aj
rzei4IbWx+jZb1LK8izFgSbh8Y1qu1fdB6LkhuQPFQ8tr9B7zQU43eSuCe89CY4oG6CeB6KEOD3c
GKnAE5ZHPediZMLoiyJ6dvpRKCZqJ7/8UbZRl9h6Vk/MkxpOy4Vx6bHKaijQIupbsU3iG6paqhLp
c4PVZ3VIk4OLG7vnCaM/NHVfPknBEIQr6HOpWLRQYlkuElOuWUetPTa5NcX0sbpBLlaFuEvWkh2s
3vT60KoqPlM4I/Fb8GdlK0+jl2/gsmlval1vHrqiBd+IlJ3ibUrNTKJVT2YhWQWoqiPLpTbZoxKq
8l2fCj5ybry5e5jPAlJcZilmjwL8txR3Wo4Klf6At0ZRPnilqnE24H8JiW8OEnS139wy6l7KGiDl
qhm17raEl7Ja54k3sUmhySlvcguQ50rKafskcy2/60TeH0DOYaiAYIayg1pI35rMHZH5IB+ZPfZ5
D5mHFtHgRp+nCrtaUFofcS+WtzR2wU7lsyzKplSTIkGmTcgn2p+QqhcKXA9hywRtCBNg22ppwdSp
mZqwl1GF8IcXkARx+YWwB8UZAamzHT1e0e8KKkdhm1hK6z/ylDfbbUM84yhVrCe22NJujh5HZibr
qYyrrQrd7MnSA8N5xg1EIJfEjPtjyJNtOdbymyE1PdXCLlsz4+JXoH05XhDmm152eMkQ8HNzdzxi
R410BDXTGLectKFLfaiipmtllGuUvhZ0UusEABGJvtswkNVbugVglqVpLX+DnFR9VxURygpD9n+a
Mp+yK9U+ryhAZGbIa1EiM8UX9/5hMKv+wxojOtwCSy/hTvWp+NJhjDYTDF+l+dOj2RjmxS4jjQQ6
sUwhp0OIw0b6SLobrJLQBjLV4UudquH3oE+Vb4XZ0syURKn56YNsgjSyyFEYUHXP/OlTvrBw8dRf
SKF2RmELYKpxXUJJmQgq9oewHmiFkMBlQIBtDPm4o3vCeiKFCQxE9szgpU1QHrmPXBFKxHoINQIW
tcvbh0T1xxt6qPofIvfqLyUr/MFuIZoXSAfL0z6nR+uLnNOOPBSChLZAGQTubgrPaGf2SS1tyGcj
UNLJNDbegkWjd8tNTHQxA9mqv5S8Jg9h70flPqta13AaHDUEmC3FZBot5MlTey3Zg6T2LNHJ1cKL
bBj5tGg9ji6578gTqnel6dXvfkqAbyux73KZcLXWN4FbZ/qe2nn/VEdCk23/T92PaZOWLS48iGCO
o4ey/Q2tpVKvfDLQz1GTmltJb8Lbofe6b3JYF+RgRfHrdXToOarXMKGONixJJ4oS1RlQOeuktvKb
QYGX+3lA2DLh4FrGuNBQfwFoSy1SNCmE0lKvqjNANyoVrjDUIdV4WtVE4Tmg19bK7qnl5urj9QGd
gvgnPLRhoT4CoQXVF3ScZwMCn5XHVUJGd6SZXBTd1yhzn66buDBn8LjqZHkUxkN/8CkSWlNyoW8m
an8lf8qN1xSpRGsBbH2OgjahgRUV8GUa/V9/mrmOWhFgowEL4xf0bFudUwjKKogg1CsYlLIADzbP
MNCmqKkStzn0DRL6WaeDSQtDsdwgA0uCOGhIWq8LRJ4IO73/kZg3gbUIRz4D9+tMmSxbYERAketz
PpAsH6MSnC2yA/FotyQPRekmLbcBvcvBneetW8q9+gL4+nzFJtgzGDYZXhldnGPXZY+ipgU2DlWr
Zzlrdm2K0Fmzvr4t/sDFT2HWKNsAzmG5JFr91Imv42jRekPIAJIQQ+dOZ1drfds6kKKuUE9dBevM
Jsh0LJu8o104rV2ve7tzJJtJX5EqsWECXblrw9Gc/0fO/D+yWZyfCD4LUhTpj4KhOt+uuRk3Qanz
WZL10DfvtXm7MG5aJWcwegwws7Is0dlIy8PpuIXYI0tt0rZTrKdxt07rIKlhkwtaIWr6z7jpX7Op
kNrgY5z/jBqspe058Ec6CDAsnKBJvOj0qyawPT09hi4q5n/6Ko9XQ+ry2DVhmFuZwx6OPslzqHgi
fKe/VBvp3t0JyUFfNazAm796+bk06X/IgE42w8z8dO6ONkMrhi2sH5gXfDQLV/ITkvXp/vMBefgV
bWe0IAd7d5PvfgBlWaUr+jGH1W+amu1woUFEmroYTr/ElHBUNKQAYMc7zpanIu1u9KWuo0PR2IUk
2m32EWo6Xcp+ABksMPEcarj2m1y9V+RTSEnDY2fcXd8kZ26G5hQ6ebhjZN2EO2neNZQldANYIzlP
RXvIUJlrxPp5CHV0FATpESEzKA6T/2h8/Y8b/09LxWzknHmRrkRRQ8RXnx1IPbaA7PoStZXQui+L
j7wjiKzU7qkSstsBDeKm0++p45La1qAfpfnrsTcVu1Ki27QYd5Xn3eVe/3x9Ji6tB1+loGklMhm0
nZzujLIaKHbS/QVJw/csVw8iobsWqsWqze5MHRFbCDMh0H1DcvxBgPk0TZTvsiot9L5cXBBLJM+D
4qiCUvrpVxgyRV6vB2pdJCB1NcGxYG3sCs8hQbaLyNwBGvtxfeRnUcC0B45Mzo6EjJCB94fJpmTj
Q2rpiqiKUqNtym6X+Qsu/8zrzYzN1r7XPIDxHeNrAVUR51H/NniFXh/R2b2CEU6WockqlxmLeTqJ
4GiHsEkVYyUO0E96wzaPwGbzhLhu5iwaQIANlnlDoysRMjN9doI9AypDoVZcHnvm45CKv3VTI6WW
VG/jaGTv142dTZyp0ndnkUoxDPCB4uTtjxyXrJUtHJCRtUqzr4p6CPWFwVz684mc2P5MGx5htv1z
tLJUDz4FknbZ95qUxtgZC0M4my+GcGxi+oSjIQih0IJnwQRK6w5P0VXYGbYBEyxAieuTdb4BLFUk
sCV60lU4qWYbIEckR6g1OKRh1t9KPEg8pX3nyC8EteeHFTMW7cbwa+l0xk0DPhpQVntyW48W2hHS
ex1uEvAocJYXdAA0X4xcs68P6vycEqxDdUdhHyI6Ls9Ta53Q+rVVeKSssbpSg2bfuu066pOnyBrX
bTou2DtbLiJ2CSIFGT/Nr3NXFMDdmUSS7K7U7HurS/dxXz+nAyK8qXe4PrIzS7wPOEAMymISLX3m
gYSpEpyGurHyK+OJ35ntvBbBmSJUTMeHZva6tbMIhIhIVowpiIfbgTbQ03kUS8iKQLuSREDeWH2R
tN8dvVapSIXdWCftl7Tt1tctnm3HyaJqsEUsIh5t7o+aIkkiD/JE+Eqgkw6gItB+uUP0bzc9TBK8
S9jv+D36QWfjIpU7yBYaMquyv+/zr1rpkvdaiBcurBQ2zInukZeCqM68BMXi3KQdn4ePcGuSKFPL
GyP+GJr36xM2aW6cBkc8CVQiRKqVlmzq2uxl2tbKgG6OzFuuEqRb+v3RADCKfh/3SngYGu23q3Rw
tnvkc/M23UUDLY0lFdK1HLr9wu48O3cQtkk69YjJ6xKsz9xWh/6c1RuSBveW2gHOAdNiws72qqAL
vCfBRLJPbdKF6J3zdT4FdDBOrdyg09mns6kuQENCPEdLqOM4B8e5cw53/N1m+rHZrDb7/WrFL3eb
zYa/W+1X23q1325Xz1t++v9/wfyUfl89r7b86z2/PvP7+L3r6d/zkz39sPnLmX6y7ZVjPz05O34c
dthypp/4v82P6bdMv3X6B+fn4f3p/fDzkDs5/3Q48OPnYfpP+M7Dwmk933GKiiyLqRlwkkDyOZsG
tSF1TFkVhA+cm1H5QxbHjRvduvrr9S13vsqKquicHTIVwJbnDdveoBVjWYMazth1LezydaAdEsBd
eWDn1u/rxi4NikOqirpqqNidDSpR2i6QLDKPUZw/0ii+p78akHF328rC7rqp822koGGjyyID04kg
pnEf3VGRhwj16KEwkMBllbnvVVGg4UVVTq7Waf0DBMJ1e+e+TkHnhqZmTadmzcE5tedLEwtd6KN9
2KrlQXST2AGikN30QtIuuNVzR44pC557i3hFI4Q9NRVUuqdqVURbYmtGe4liA/oSQ+L0A7LMK6qf
+o1nDO0BGM67AQpnwd/+mbqTdwxxsziFGTh1ZbrBTu23mp+KfZyQFl9lq8//vKqVB0BTq2HNp2zb
DX2oTmL/6jb0Fyhr94Wutm136FbN6j13xNXvn2jHbxCcvBEWTs3kk+afBiWnQspjOjPytEpHqz6C
0AyNCgnURqmoU8AKoCzFWOcmFI2DMt0GhqyeHZi+RXYOTA5Ei7BQ6gJtwcXN9a0kneWkeI4dm5jt
pVwyG3SHWvZuIKW7rBUGRxuyZl8CsLWLAZyLIqU/I6Et7C6NH5RGLOzrn3DhoE6Oh9cq1Ezn3MJJ
7Lq+2vIFEiU5G3KT20zPiPKGLzEqnP/eFogtaKDIx/IUnz0n6MgYKJvwNIpr35HgFrbukoRoq/pf
2pnu3qO9UQotPeESdkAYOJ1054IgCmCmKeKFYOHSDrEgJ1QsXpdTnvnUEEo+kddIoF7gc3sqcu9H
aCzt8wvehsZmwh2JFMq01U9NdH4EphjK/lUJ8HdVKa2tyX2FdFGxcNilafZPTxQLc2Rpthd7KARM
P2PWGpUOx+BxZOP5v2rEbiU0koSSnHDzrQLnrwtLpi+4cExr3H8UAvib2SDDBr4DIIy4Fek18B6A
WqjInVSPnbwVATKowW3W3oj9NqcnuHz2y1uAVY21gUFyzL5d36N/8s7n0/D3W2bToIZ1APUV08C3
DNnWq+8z8dOFE0bRbmn41rVt0L/E7gEaTQApaz1CWmMhNLqwrYgMdRlEL+lNZR4RSK2uZHrJdOSl
CLlgk3Nfg1e7PtALB19HTh1pymkDg0k/3VgNgHy4J6iX0Wv4W860Db0Sv2hSXhe6/+9NTVRyCm4G
jnXulFNThdcVah6hHEZB/qMNhqe80g5ga3+4Ub7ktM/PCy8EKOco9nArGPO6EvrZiASJ0y5WhG2B
VI0SybA6WF//7exhhgcxsnn4MelPeH/kYoYWUOagYcao21u/T0D70P2RDWtyDwvZxEu38PTSp3wB
JIgn67RdjmxZqlAVeeuTnCOdYD7lVFj3nqwI3Udc50W4UULq1WsqkeaHqtR9CLhi5LYSgqgbbCoe
AdIJnf4eQ4Jh3Lll3v2C6Q7pI9q86D0yAEIkTpZoPHbqkeLtBuRC/HtwaSOFHjrQ3mWa0h/FMrZu
2DJorOZt177mfknLYK/oKfndPI23qoLiFbdIUL4Z+ui9otwSfqVwXO/DtG9+ISdW7+kP68N/7eyn
ssffQGB2Xuux7ToaCU36f4XYSaIeNZFM7HYj9BHrKhP71+srf8FBUOWWJQIz8lQGVbLT5chSgNuN
mVorYJMrXclv8ggm27iD9QREEzRR4KpeIdl4VsPeNn16k7L0kNGab9D1Isnh0/XvOQ/rdQqOEAkY
NGpZhja7VK1yDOPAgPJdStVnJMTpUi7hI6h24eh/MUdpIfo9902MmyYfilq829iSp6OHJlQX5EZE
4FQP3NuwMn53Yz0ubPmzQ0xdZ3qoQGxP6KXPx1T0ddqEqGjT1WM5UnMz1uxTc/i3O2dmZeaW0DuB
+TjESjvQa0Q9ooGbZKBqZogLDnA+HhlPMI2H/5I9Y1lTnH90gmk0biaK8wSlvvqtd7nIXTl0UiXv
FoZ0FlBOlgxi1Yl0Ey83LziGmuTHNMTREC5bN4oJJC3yirVb+Z/gQ36OlvzuwwIlZynEwksRxPy1
IjNAnkPsDwBAujkP7+BMmxrCAwpvFQAZdF6M+7Db6PJHYJjQ3Xwx9H8Zu/4xKE9PJMjOSOzOprWB
vAJKiGiih4R5wX8CTebAOgiZw/UjNg9PTu0QvZ4uX5nlYu7qDCyUFCfqP1RrRAoaVcYvifVhQqR1
3dz8iGGOIVHOpHDEuJTZiTbonEG2TgQeRuM87TIgdRcsnO9HCYEBClQmL9hJb+B0QH0RZ4bf6Kmd
8yhYDbAngENOrFVh5On63w/mT8hP7hMO2vk7DRcCsxfd+XYMAljTHiFSvW5Anr+hpumCpxYPCL+h
qZ/lHmFoiRAAosNSg8MMZasDfNL1RhjCB18UHpJK1W5cubuVUDOBWnkvyNlbUYx3CJZ5jpCKEPf4
j6kSqdtYa28yud7BZiOvPBFQ7fVPPUv6/flUrnDEQjikcOuezntXtqBUwFjYpYDMnwQxvw+OWwfU
01pw4kCPGbq22P/wRs0J6Ym12nLhyFxYeV2iYkTpDQZFyvOnX1DlLgH4IKTI3914vPq88lmW5O31
cV42QkUeuj74cObnMonByYGpxxHghBCQ3qIGwDNvd92KcmHhiWCp/5sgYib8zWwssTqGssWx7Dfa
Rrj/3jvJNyqq1PShl9kOP8qPZ/rBHtLDbfRAC9z7i/CKZNMn2YiF8V7wupR6yeaSPKX6TsR++iXg
bVNJiRgw4GY6Vt6MgeS+Ufc7AOMOncnO4JbPdEuQSIHd6vo0XJxslaZWrJPqn1/IOohyJYDm11ZD
69vQ12DzpUPsjws+8IJTYoh/zczCLC0tCXcazKAkCYJGv6/94Ov1kVy4P0gHk8xjf0L1OCf4NAsQ
OonAeurls+ret+kXBWaB/tmsvqjqrnEXst5nD15O44m9WSBXD7UJP2CY2WMBZu+e1uiAdiia7scb
Vfi0lFXdvcFcfH2Q0qWJJJMHMILXwwTXOd0rUZtbBQTrmW2h7Lw1n+DmtOWvNSqKjuoke+i+fvy8
bvLSDjm2OBsnFPtZkntck3kiPqC8cNN72kMgfPn3VojDIU8VOfjkkk7HpRdWYCH4BzlaDOa9HvZF
WTlSGizsw0s+lA3Cm5XgcEIOzs5aTVtkb/YZq/bg3/abdl/ZkS19ZrfqDwBNC4HoorXZtic36qLc
iLV6UzvCTt8GWwL8w3iP1GVPlvP6HF7aGxCdkpznrpQo8J7OYUfLXWEi+2wH9IIr1S8Ed68bOHu8
THv+2IJ8asGgaNuIiOLBpryi4+iLbI8rgvl6pUtOdNvejPa32EbO9rrZSzuQWuREAU8yFVDQqVU5
lEYTpVl8lPgqaYi0r7t4aV9Mu/g4bzONjE5VOkyhu5+i4FMbiGfI0Mx0GWCn8MG8e9V/ynvrHq7N
l8ixzVXloHhED77zX4wMl4X7BZSJ65pZpS6XueCfbR0KqbTUgVhN/aJLgcO0zc4H99fMtHGOHhBQ
9Bi8t1ucxgONrq1DRJjZ5iuNN9HWuMtuy3d9Vxys/bjgOuRLPpn6zT/jm502LRe6NIfpwZa3n/Rn
OONDetvhtTbKS7aKfuW3sIw6rbeqd/JDuCo+hJt109jxt8GhnXpfLDnPpc+ZHUddCHUPwkiOY7XW
dsYLlBUHVJPX8ksO0emmX1sOxNC3wUP0YUf1wuG5aBxxARgT2GU8dU4XAf6uzIoydligH5p4m1So
aXY05zup+6vsnCRbqA5c2NEGjf9AKCdQBBfGqb24LUvViuoc9WYRFAlYvu6pzh4RnEPDiQZRYeFC
vHBKDdUEDEF/zVTimsZ/tMmEodWgO+wzO0pRA6vNH61HqKrIS5nHC16O2JOobaoE8BiezWOqSPCd
0sJg12Yp3IydDCErAlsLPucMh4lDAIJJjU5hAom4Z0eTCp2nJ8g72fqb+WncTlWrynYfoUHdQC1n
N854I0sr4W4SXF7YKZfc7Int2XmFmnwomgLboFF/03d+Gz8qh6RYoVizsXKb3sdilb+JH9ed0aWJ
PR7xbMOYkLyrVozVKoHB7R0N0+t//oUDgI6IDuswzo7M52zh5MaIMtPnzxdKiHRWqRmtQvNVqlCI
Wcv0K1YL9i7FSicGZ7cViTWLvrPJ4EHf1rfSrXEYD9Za+AWzmhNIK/GwRDJ/cYhcVAo5BZ0wdHaL
0HwHgY7I3qTR/6aBFwqqQfptfyvGd96ZK1cytqIhL+gpXlw3SuV/YG8TZPr04HVtWsD1AK8sxYed
ATFCAifz9aW7uCMZlkRZgfUj739qQ20UP9P4H6zMHkJ973Gwh+QUzSChscv2DREFc3yk5OAF32Cn
aAmuliLfS6M8/oLZYkZa3yLBq3Im3FG4UYxGflAL7cf1cZ77TBmtVhw0qBqVdq/pI458WCJoLq2+
VW430YuYQqF3QxNwrT4I4o2q/rpua9oLp5fyqa3ZskVIOWfJ5J8HGHDUbQq2vL+VgjtrKcU9/UGn
hiTShn/XbubJSiWS2B2sXRiJa2SP7aqt90awdL9dCDKQ6SFnOHV+mIRRp3M3WOIQ9Nbkl3lF1rlp
Sz2EncFDkWUL8cylAR1Z+vOePlol6DCDwE/gA6AXe5eo7iayQpqH9efrC3RpQNScAPihgAEAfTZv
MaQKIRrh7PkyeUAp83tfBnciqRdKRwt35xnkm9sGtBjoN4ooKBXMJw/sOYp3HrbkMIcG0nscBx0o
FSqFpgl1U70TlUcAHPB1y/Tl30PsTsf3LXQEq0L5XkbRwtAvPW6Pv2c+xTUM99Ay8D2j5n5k6Fur
pXSj5TQOR/5jhSBuLA2OQbqCTL+/6tN/fQ6ZDo2OFA3oBA0AMz/atfIQdTUEXwhYwh61h1o3JC6U
A9QredR/vb7QF/YTHQaktP8gEP+oXB2f+lH3EDfLA6yNdFpr2yH+NrYLTnrJxsx9aW4G+QMcKHYZ
IMbkbuHvcwpIja+P5MKWPRnJbMtCTwiXOORDthptzfqrENxPXFXh+n9nZeYlfdp8oWRiLPpgp95t
rOzJP8rm63Url2eMNzpAVJp05m1JJry9Btswt2PJX0nqzkJYYLAWXMnlCfvHyBxH6fdNJ47ltPQC
dI8PCcyeg903C0CP82uF7UwCW0QhhKr8PPQvUsMNId2hW6pSiFjrfa4Ut40K+3FL63snuVu5W6o6
XJq+qQIgAQ8VLWTdTt0xfA9RaSVpDulxaEeDdSsm6daqpbfrq3ThWqZ2SL0Gl48heWamiIoQtsCC
vaDLd8NobDP3+3UL5/fklOYiopqgMucwa7+rGrlUeFcYyMA56A7ASel3yRo21s+OPgb8IiSQ122e
L9jp3Txtm6MbpkSNu1Ez7ubacxLzPnTfLDSqw2cIZHt54Z12If0Lny3FeZRwJrW8uXS6BY1REhWs
lB+Y+8z/AP1kh8lg64bvyCnuiNZhD+ZOaymqO59ZdBmwK9F/O2GJZ94CMkUN9mfi4zpwWusrXNNu
c9Opn82SOPxFQ6TZybgZuPX57RbAuNBUGRFq3nzp9a9uufea91K+GdOF43y+GxnRX0PzawvKPEOL
OyIDqfxiRFxM/fb6xjgP8GWSa7SAkmBDWnNej6rUdszqGohb2B/G+lFPt4L/gd5W0R1yGaqJhQTi
pYk7Njfbh5mXhk3ZYC7OB3sQ9+NQbt0ALvVdHcYLd8dFW8BsZMUSgabMq+btaGoUZ02ufJFmy3Cn
auNTppRroWxgnlsCjZ+7J5kivTiV6C2ZX6evOTphmlCHHkI8uQ38YmUYm858c/P19cU6d+6TDaCn
CM2DT9dmEWkG7BV55ohoPvulDc9FeOsPTrjkaC/tOTSSJvgLtTl4fE9HIklFQivVZEV60mFfrbun
68O46Iy4OnjZ/fF/s6kCtJmnAHVyG7IaPX+T3R+e+qCE+4QOiWgp13ppF3BG/zE2fczRupDb9WFF
5EI0RxB70V4znjS4DAxoRJfe55e2APAMHie0bZFynS1P3ZldqvlMXFGEaNdtrQhpaH8pJLpohRYk
lZsXsK80mz2/zBBCAPxoW8LTYMFjbz3DgLRwdi7tNAKVf4zMZs0skNSQNYyMHM5sXwU/RulGlJY6
WC4uDiV9omJSqta8vT7N8woQN2bMCOy9KAg7sgrVCnqqT6PR72TPTRaO0EWLINVQhp1gt/NarA+E
WxNd7iY3+TkFEhW4YmEvdLmDWsL1bX5xDv8xBfzkdOe1alpXIQz+AJd3VbQvOgSRNILXBTMX98OR
mdlx1V2taJoOM9CL6u3Xxn/Og/frI7k4adRJDApaaKb9yYofnSEr9NUygNbRhi+zDTe1BlQZ8ucQ
ResF13BxMDgfiKwgQaB16nTOfNXN0U1kMF0FczCMa2GcfOnVwb4+oItLc2Rm+vdHA4pRakXuAzMR
AgUog6CDOkj6qs4WqjCXXClvsH+GM03skZ1AN2JZQjrGLjV/rzTmezp6/83yH5mYnVSSx15KwSW3
W+9ZCx4C6wHFteuzdXn5/45i5tcq1WoKbdrIlRRtfO/QRNvCS2xfzcDhLiUOpu16mtwhUv07nvkD
BjU8+q9UjDUpRPpaV5FTHbeC9qk3JjTmybodIWyGjwVYY7uLRut/N5/zqEE3QrctPOzjXhv5tVW3
brWU8V/Y5Zp8ui3kuA3g58NGTDub4T+IdDoZ6n/jwo8mchYMFzqcMqKMERgXrHrdmhtNvjGWUlcX
98YkjU0/COClOehEEQff/0No3uU/XGj5hnUbP8WuZxvRUjx3IWfL1jiyNdvqvtQFvdEyInkrbZqb
4D67z96ocu2McYWcI8HDY7MzXq9v/otrNVGWMFlcUPMryleNikdOjnsVX5ViHSe/jCUPPn332ZY/
MjF5kSMvEXpxrcCAx5MzfTfT7730LbLs1nwxO9Q31YX9fSETNs3i3wHNXKzr17EUFwwoz1YSxBNf
0wO6HXfCNnCQAvh5ffYub4+/xmaO1mgFpHBUXtMl3DlwAjp+39vE3532PdMWbqk/T/Nr8zh9zNE8
RnVfoWSFMXHYoRVmB++ILq6N+/am3MEf/QZX87pd1zfCVtmWz/CcLoVmSws526DwVLRigVAYPPza
DlBB239o8JZLylc5v2vlBVe5tDNnbhn4X1R6KtbkVP0eG0hsAX7aDOUSxHlpx/wBnh3NK6SfOYBC
5rX2YG981VLHAIk0hrseqUJ9lwXcof7OBf1/ffNMA7iynnPg5yj1sK7q2IXj7r21wr3Vv2ruZLNB
KwvwOOWaolyIQBbWUJn5ZmjwKh/+aO6frtwk8lNedHDzbuXqa4fEUtL9uD7GhUWcQ0HEMSoicXIv
KbpmgzHx6eXPsWAsjGppKmcuBrZzbWwTzIjZDy208/oGZnWyjztUFQdrVS29H5aGNXMyXpz7Qq9g
zx3u0OvKsle5eLk+c9MnX9sdM9fSFnFeWJOJsXvph+/KsBD1XExjHTnKM1Sw6Xp62GIAtsH3cRCe
JStcIZD45IHogoz2EKQPeew5YaLvrw9t0fTMkZSmXIhhgGldzd6VpLkNY++A6utNrAY3pSXaI0I2
GYq7Wi8u3A+X9z9RPgSWyK//cQZHhz11m6RRai6jUFDtWPwhovJIAw2CVy4iOeHdmOkLOaGLe4UA
ApIBHs3KvIyujJHaIxHFidO6tV5061RSVx1aEdcn9eJVdGRmdrDVBrb9cGBO66DdwMdtl13w0Aay
kyi/fKtamMYLBbDTjOsU5x7No87LL1Chy7bdT5ings/kSd8jCQrRxUrecwPdhP1K+hrulyr2F9fv
qOI7G6Ze1kor+tiVaqTKksi2mm2NbAxkv3L2ES31RF+e1b8F5lmUqWrhiMgTBWY3exfA85ofVeaM
FU1YC8s3Hef5cZ8y8nAD6MbUjng6n5peac0I+ArxUbrnBevA4X8KS/2u9f2lrXLJWx7bmh0/SUjT
TEw5Az0qQQiidtlTM+7I6qwh7fR8Ys3KXBjepXk8Njl90tF2URMvL+KA4dFrlpgHofnd12+R79q+
sMRidGmHTI9rehxBptJFe2qqhK6+j5vJcSLD5yIP9imbt+6QbWTZMT3NuX7sLvqyY3OzDZlkhpI3
FeZoRLQNdR/D3CGYTyYoo9G6NTO4an81+hK70cXtcjTI+b7049rIlWkJQTT12zbjdQBgRZd314d3
yXkdj252sSITE0Y1eSw76z4jiC4njeuFOO/SRTfl52VoB2jknLc8UyRqPL3AP2Zmdt/m7jPxwsKF
s2RidpemmZCbWV0SHuTuLZWddQFF/n8xUXQKihBpanTzzDY4SaUiSE0cBUSttEV+rURUFZcYky4e
3H+MnHUmkQgLYNrF+RnD8DnWr/Cb7gMSvv33SngJA+nJjFL7+rguTh2AUIq6tBta83abFEiF6dKQ
Skny/5J2njtyW023viICzOEvyQ7Tk0dppD+ErLGYc+bVfw/nPbCn2UQT8rEt24LhKe5Uu3bVqrV+
VNaTusWfuLqRP/z8xdIMYjZ2whwghrp+NK3wMYhBDPi5sEMZfePSWt3MlHNnegdFhyvp3DPoQYe4
lcRYqPwmNnRn0FW3zamEwfX6pG0YWvLQtsaQyLGGIbHgSVF8gyLOiba8+PrM/TOaZVwhEjcZIS9d
EPgdLRq2Gdn0ooTBxvFcAVZS7oRLjCQIwBpjiVKn4i2bHXBkZ3zW4Jh8dodf+UlHAHSf3mTf/MNw
yg6oht94NjLzG+5n1Zd/sL1wrplQN6OpMMZx7qbxk8AJ0pDGsiF0JmuwizhBRGgLNb9yV0kSTVuQ
OdLqTR3ifJskmYZouWWAuE52Yeeq3TPYwwrqZOvr9W2y9vIEwQ7jCPBbWkSWkN94zDI9RaXMUbV2
p47pQUhmMiCf6sp0bNS/AQU8aCTQolG/i7QtlMPaOIFLgTXWgTfzz/Nx6pPYZ30EZkhty9ZVEhlS
7h5CvjbOGwjg5cwVg3LYCARW/AkNaXQHgECgG3EJfpQho4bQn+JY4rUJYmR/9SMkzRvzumpEmZPs
BrVRguLzkSESXetpS6VKH9WntAOWhbXm1pTM7CSMCAALg/BEXsq4lYg/HHmKfkZyAoBL72I79DVU
xv2N59baZNMxAFOsQSlIXhaiUWUXU7i+yGNrv7TyExpOblz4zDpCjrr15/6Hrot/jS2caksZGKlb
jA3+AHRJ0EZH1isNjtjxr+tTvXIjYYlKKi8b5nl5VrKSZIVVE9dVYxdDf074nyDe6EqjcFOOobaH
RwDq8aH+uxnyz9dtr3jZucNUoX9s7olfonSyABkDIOs4wFkfy2/vvIwEHNI1/39m5PPNhPoGDJIG
QwStW8kQ2LS+3W81ai4dHedv5samWZxGsbmh+9yIViSjUoZoC6XlXyG5n8h8K8PamcqHKLox5A18
03Izvluj1QDsMv3p0CGeWwNRqyC700AxYU5HRfGekX+wpba7VyHoUSZvYzsub6rZnDFzKLBGUDCa
83H9EPyLulY1Um2Z0CFKdtDuNKXfG5MjeVvBynJHSHShzyzMIkR+Mx/vPO4PhqDb9nIf5SNb7X6G
uUizhrEXlK19dzl7WNERmoQFEYPvxLsfrMRFpoRDGPhOUUu/miI7eAjID4KB0G3VZ6hOm4c/24Hz
sBQyFrAUQs9Fh8j5sCZcZidI6KMb+eesQB4+NOiB35q8iyf9zKpNFQwALVBSAFwLr5nIQ5XmAnfs
7WtqE4PZ8Oz9+ubsnOetkGLpn7HEwww4jjFDc7B1PqAAghoPCYeASkflwvh3ONzVbmJDxnd94t5n
5uOremlosfN6RR4Q9/UCB0G+d7r0Csp06ro7hd8pDHL+lfLn7eure2/t7h/39s0wD/zw9Eu171S7
dLVdsdN2v+wnpKKpwyT2t8Puk3N8fnu73cILXB6U83lZrAAiv7Ff+cyLYHSRE7ZZeMikIqfbIn4x
tF7aKN9ebuTZHC1A8DfAqa7MTunDRh54PkuAGQOwusMJ1ak9atwnsy/vh6HZw7KyseyXp5N3Eb2c
c1MgZHrywlzRyhl65EEI4Lw91SV4/XicYVjC0/VVX95J/1v0f4e18AKJJxiNWTKswPRsxXtFrW4X
11DEtMNRIb7RtUSy9WArE3AxvDlghJ4XaAyuXFtmcCZfrRVzKGPHzydHh51Pi3XbVP4QlyxhxWLZ
CCF4j0GgfL5mshdY8IKinNLXd1oFPGaKaXPcODcX5xOqFEDcFAWpChIYLhwOINFCVLI+pg2tPWqI
yuEKj9cXaWW2GILOXsBb66gen4+jnfxWSSrGMXndV8S69zWMvCIR2R+aYUW4EsDTauS6AXicm1E9
rS6lmewlontJQ8i5Fe/i5PW6kXnjLrzMmZFFhIAG+Dgm8GiBs2DOJB9dyzpx1J77G1aqxPsdDNWn
6yYvng5scvRUIOXBjarSBWlYFxY9WnO8gzQ5fA56GfoVcB6V+EuS/Och7hCDFL+hwQinbOmGaryx
Qy5ch8Ump2LMLiHRdrEN29ZKki5QQ6cXuxIInfHLygztZ6m0kiPBJu8mZTZ+uT7mlS3DwUKvBCpd
eLfNxZYZerVtIj0PnSqSy52u5fER4qNw58+PluumLlhGOGZzGIY1av6EmPO3fHCNQWRqUldLoTP6
+0mC9jJDQ3P66iUdWKevbTKgdnmHuPdtkMxT7aRImg0HPY32RSzeCO1D5f1tGDdaf7PxYStHE30F
FXwk6HQ+cjEJUzVSOlB13r+ZZMpQkUZEUVZWI+mIyFh6H495qAPurlA5DQW9bY55LmtPQSILOzGs
Wu+YhqYfnCpuhtEm9lNcFOnk5x75u86turEQ9xLPo1tTDDPVkWK0LUn+9VCHlWmpvJJzQKgNGYGo
da8P7XJL49pm4sP3lu75QJ3PeaV56NVncexE6IwqkisFzqTfQIzTTfv5NVq2IMyqXZBtGF7ZV9hV
6RmayzPqMmE8lUHmCQWCfEiwO0qsuXktuL4h7a6P76J+P7tu7gZAjcTCvPsXe0qvB0tLqwwCqoTF
KgIo254t84ta7WKk40kbNuGu9E6KTzr3K7Lxg/mpEp2g+1kUt+os9LYb2ke4565/1sqGIi5HwmQ+
VDPFwvmso5leaiGKpkhuH9DntSXc1nULFyny94F/MDF/wofD1A4lrQI1Jopf8IWrGaQidncaX/u/
hu9bHJ0rjgnAuojXp/FR4V46t2VN5Ux3hC0T6NuIkmj92MiqndduvcUdvrZvwEOLDI83B6xE56Z8
uiz80OLCR+30iP6168fajZlvJRMvgkJ+PDETjIpsT+7ki3BG7gZBrKhqw6h6B8fh5Ba9R25x6sSj
FPr6xs28ao+c1IwehdJnefnH1dRJtY4OnBUkJ7n57ocyLdN7Ud14hK5M39wpNle7kOu4YKQMEzSe
/bBmXGP5wI31q/HKgy9stSWtDWfmO+f1RNaFJPb5KuEHp4DQOXKS6IekvXXdXlfeimAjBFi3Quc+
nDz6nAk5t0LRTgraUI4cX7xppreJzecPT2H3dv0orc0ZrsqgY583LkHNuZkoaQhuPSt0IiLpgxBq
6Skt1TC0LYhtNurWa/7qXT6DaJ2n+8UdGMEgnhshiHU56MWvQ2pYnZ0FkfQ8jFQP7RHRTABcgiz+
VWe9sc9QTfyShP50lyJsajxVQ1Kk+G5eygfEGERI4sTae6uh7fg8BX7yyzBqSB3MDF3PsTON72qU
Sz//fL4A9oqEKtDU0KN/Pl9lyz3Vi17otOroegG0VFZ+tDxrw4eurf5HM4soM5O9GAw4ZtD/24/D
0W9ER4tjd/K+Xh/PqiGV8gUofPz1EhxvqaVcTCrxfpsaqNpkg6p+kyACeCFpo/ya9IDA4LrFlR1H
Fwm5FPwPugXL90YhptJoFjAlGXp8IyA9CgvX3mvCw3UzFyH0TM44J6JFnIGKxztfKAU2F7VpoEfz
1AqN5xZxT1k+jVZr2fQ8uUXZuG37+7/YRItgbv6HPHaxao1XeSNEK4ljhfCbd2zbm0J6rnIejelT
vAUZWrmYIKyb3yLgQGai3/MRwl6u6bkSQ9Vo6rciQWLaGa7e/g4bFJmMLe65tWUjs0J0bkLQeEG6
UXomUpIa6q3+ZJ5EDbpQU9vJ9YaLWNmOpPElMjj0afC6WowJQEssWEKWALvSD3MSIUoLu0+D2s76
jdtiZfrY7zx75zZjeM8WG6S2IgWHMkT0/MYdcvadcI8T+WvI6gYZcjHb9dAOb+RHVob3P3EiCBrp
yH8PWD/ELYJnCiUNjiii9spdNAPlRAHNwvTo9elGzmLL1CJsMSfodEva4onCvhZmYCOCi/Tva7DV
QriyL86GtJjGUBQbTcmwg56s69f1zmjCYzupf+41eKTwJwltyLuWMYsYipVaIYbMzJluK1UPM/w3
C6v99RO8EruqMMpAAmnSg8DAzs+U0lV5FLV17OTRt16veOB/um5gZbpmNQZz7gyBN3OJTSi8Ig70
vI0dPeg5qek+B/iDkO6fb+5ZHQb4D7csjVULTyRqtRkIuk++Jcnv4GCGvl48tdkbYhB2GG51h6wM
6uzUznvxw7YOVSEifubUKpX1OakKBXIzbRrdSh+rH9fnb2WBMIV7gBaSh8+SvS3s8hD/gSmNLiRz
NB5HaUtYdMvEYjSjFnR+4WGiKgbrZfKriLSi779cH8jK+TwbyGKnBSOMD5OFFbMX7Anfo1LBeFGE
rbfSipvDziwfheAIvC2LaLWvDHHKkJZ1wlL9NOs0dJZ3nORgV47xvSKYW3mctXv3gz1jESBRXA8S
aCy4AwuU0esKBqi88+GFkcvvngdXUugfgjzeOLerVqGHnRPPPGyWb84+8bXaD8vEmfLkRF2oSP6W
kbBEpDdVJKc1N8ytPUAJXv61N++hDzte7jOjFkrs+Z3sjNVoCxBxUJd3/PFTrz2m5Im1cQcpyfVN
c0EnyMvwzO58Ej/YVWleEqmhJ5S6poMS7NXyeVQ+9+qhYbSoDeT1SAditm/rG30r3bC6kz6MeXEu
dE8AV5Vim6oSO0fXbJGi95j495LWIw2e/nli+mysixOiDhYXfz6PVb7zpdQu62Cv938Kk1zO6Lyz
PszoVER+W807Z7Ss3aA1P2AbQG3XB7kcTu7G8q0e+pk3F46c+YZZDClpEr+rVVK5jSYUFC4ruyiN
X9mc6wu9z9Exb211vMuq0FbEG1E7BNFPT9fpVHvt8g3/s7KVCB4RIQAhp0AmvEw2iGbeRonXa5Se
LeUlmyRxrp5ot4M2Veg5WY3d5lPixJ7MLZKlAbx8XmtHbdTvaiU0Nxb7Pc34MeX9XhqQVNTD4Hpg
dhZ+Ko/kNklnYsls3A/qI9/VWa1dTh1S6bbY3lsax/i3WdF6oxmutClfsrzD3u3zHpkl4qDMWMLt
PCFDEKGBITGVT334i4MV+G8byz/HXBdj/McGD+7zvTYamqfpFTZqS32WIV+EY8IZxF+RFt9ZkXxU
wuxH44/fo1aw5Va6KeJmI4xa+snzUZJpOv8CDkOjJyZfkM8eevDsun4oguZWbwZX42xBZ7vlsuYA
cDloaEjEmcKFNOWyHwxR0bidJGi7hMKfdBoT+4oCmu/Vtjj2zUugdcVzKQpaupc1cK+2pxm+fyf5
anw0irxT9m2iiqfIMvtm4zjOTnr5ZWCk4H7mBUAsNn/5h6OvD10+5ArZQy3SDsJk7otwC4WxaoJX
Gm1wIli3ZQW809N4NEbYy/vJvyll05G7PxUrmpd0ruXD2M8Nj6nzUYjtWFpTq8HFnqZHuYScbbir
QkiiAm9jKZfea7ZEShfsADl1KBUWlvQ8SmLZByYQRtS8e9/NrZOWP/vyf7HD3jQwQWp7yXBsJqZa
A/1mXVLxVqKjoiyP9QDAMtKEDVMXXvB9TNYsCQm8iVbJhUeWBaVQA2gJHUhevP4Lzs8Wg6NE7j7N
H4X8i97ettop7b4EW10ca0cRvq9/LC8uni6TqzCYeZxFOn7Keym7kSXB0ZQHI/giTccN1zMf7OVe
p7JHIgTmxUuOikgN/HQUcwhYLPVOzeWXsftsdcXO9/N9ETV2o/T3ohjfmYJ5qiXv+3Xza2OlXDqD
A8RZyHvxGAUTq7XlkAFnl62vBNh0Vih7KzLp+xNf2ay3jb/1Lr0o/swrCzxo5iuEEYtL7vxcCMOo
BJ7PiIdY+zzIIjg9yR2khrqE7t/pUm+PsXUSC8XRvLcU9Z3rQ77knsQ+SSBShUDQ2cuLC03xAsno
Gk5LXt+Zhd3UNyaFkNIcEfUFl7wzrYPl7ZFcTimzavs431ry+TZZLjlFPf4CiQF6YOHrKyv06lbE
MfTRjYSAcKOFtir8DvANunBMxhvVux965/qw11YaPVIooilhcJ0vztMUVn4ZzBcMAkvRXdxUqU1Q
VdxbqfVpasMHusV/drByboAh11wTtYX5YUhFjGvmfLElpcqSUG5AnpYKeLoMVaLxMRx6W5T8jRzO
PILFtJL6hbKEGjlg0GXRzSvUSjRyWA7BXVp1eyD7BhVGbVtNdWNUW1jBi5cG2xgOG6ommAIV+Y6x
+nBJteBM29iCFp3Q5xPZWduUUycX451kloe+fupobutab+9LfxoZLy0vllLIdTJUApZr76kn89Jk
lS0k/p6X+cZFvOaFGSSXF8kXlBCWWRFhnDQJqjJ4qCblpCIkxc1/FwigWQtqmalqp0Wwz80X8tG3
0DweajpTru/blQ1E+5mMe7JmbMcyG5hNYSkHGYOdhB+Ndl8LtV00L3W0hYlbOR/YmWUn5vQFaIvz
jdqaKXoWGiPNkCWqzG5HYt7RS+mXkDVHIUW/19tirHrP4V/sWJMLdQZogmJceEK1MIzMFLAZhzda
fgy1k+QfquSogkAwj8HkpsY3TbjLrL0cfRGyEfTFUTMe2y0pwtWxgzIxccgmAiYLj9gq1hAIkOE7
EZqfMYJfnw3t3qw8Jw5urUTb/4cV/dfakhejG8YyjKAedbK8cxrxG89HdxhUu9hyeWsOAcox5heA
NOm2he/xEnns23aCW11snIJSSmS1L6DsbgMlfhms6vn6uFYPC86H2iPkMoBJFvboAxJDxCShOLNG
IBqFXdT7uBVRUbvPUicqdl744mVfofl2xPDzdeMr8ezMI/uP7cVFHne9JFYpPG5S5gO0iu6koDlc
NzGfgOVu5VlKEhb9AnKYi+F1dVEAs4OFLBHMnQnppyaORIHhzXUza/czYlcITZAyopN2SUmntarW
qQ3cd3Vl5Ydw7lKc6Cp8Tk3fcqETTw4gv+8jQ8e44rv1qEZ24I8Ehr72ReCyuenydNzwhCt7iclF
jI6/sbjLo5oUtZqOBo+lPK5b3eER5N2B4Zwy15ITYnsDLt9bTfCira6p+ewtZp3cICEayWmoAJdp
Oz2MYcWXysyp/J1cPfR66cqT7hj0nyXmz7R2m25rAVZew2cmFwsNGNXqZ0ZnaB0Htyy+WGBTxCHd
qUL8ZCiVnQdNYBPZDHYii4fEspze26KEuChJz5cceDPq7GCfoJxa+ON0JEiLWg5TpYRwcUr0UYNL
oqqvNLeqmDr0zuwV9acV6qS0q4PaVo6E0m6YPlWmfoy1BqXT3I708NYz9UMgC/ZAp/l/2aoQA0Nk
R68HcoXnl0ZXt5E/Wpy6rDOJ5k5t/Bp5tqG4Xu1/idTiRg1fpVqxZb3/LKfJPorQoxO32NvXDuZ7
Xw/Vzbn2vZgqDoAUxhOBT6gIjROq0nCsNJBqSl1tVAHXLfHOBCjAs3xZJpMMBOXbOWUQqfLRlIJj
3UHVlRgbnmbtzqfPBJp/0Fq8TBb30SAqQqRVsHSZdNgW9TGM30KoqtV0a/1Wdjq9qLz1ZqQFkPjF
zGW0rUTN3LCfl54n79AuSPeaWDUEbkL3BY5C45vUStIxDYzirjZq6c7UK+lWzYrOKSXL37hBVsY9
d90BloXjnD9mJ/QhpOQt1lXRVCGpFo6vYRLSpF3dN4J4Y9b61tBXHiFEOtS6yDCClVnCWOiTBdns
tbRpV3YX3nn5Wyv8lpudob5q8qHMDsmWC71AWs5H+qPJefgfhhdGbd4ZMSZHR3KrbyREXv6CHIG3
rd3eAnGwn07B38JT6xhuugEOXpnZM9OLmR2DoqKu3NHZk30vReiqE7saH3tli2l95Zo4szNHWh+G
6KUeONUWO4Kc7IVScGJrcIShvoHXzFaEYONWWgvcPs7o4qD0SkB7Ss+MJs3rVA32VHzqwxdRcHMv
t/MtRmaaAvj8xWVEjoJAA/6dd/GS8+FNURoZmULoRmbNaJ20GobqUJe1We/wDPqpauRS2fnAFPZj
2lRfxaKSnwTNGpUThGddaPeFNOz1WKliuyX/5u/VaRyf5RF1akeZFCV5wsmWh6LPVOMYevHwM4aT
S3e00Vd2weTj7X3Tj2/r0mp6V66g80OvtMsDKgRCdUpEuonhHugcBaSO4KStKL1ZjVgf5RoQtSum
FkJBXRBlhlMPnvmgCWVEfUgyiyfFV8XPpSwlr5qYmqIjSObE47EWfdFRQ8mT7SBvopsWhADPodGC
QR/pHr7BbB86w1M0OxEF/6cEZbVLMr36pJQKZIxjCw9IGzXiDzqVcWmqGOq526R+oO+1oJRPfp8j
r9sUfZM4ad1rwaFOhRR8iuVDBiYlqhvXk3i0SrkX7SZp5cm2qH+SdBuyEg8sjt2pjwOrdUqfXjK4
VCiZtIb1O/YL6SZVrPBA8ml0rcQLdOgOpdw1mrFj3nIm2fbraIzcEvi/I8aN7jmtqKZ/l8XY3uuT
ldfggiOv3YdeG7R2VUXa79Tymp9SSLuuE/t19autpexTHuYTpbVyhNrOFKzficb0vhi54T9U0iCC
lhuTXLF7dbpTm6ncdVUc3dABxdXZW+ahyzx5cAI0hdOmjSDi7rMb8qfyjdgM5s9yKHr4vbIgzfdV
zQ4TqkHJTpo2Kul9puXmTha60HerpM1ulbzz7kW5EKrjmEFA7cayKNynLXuXQpycv8rVCL+bN2s5
OtU4laXbA1zMn4shCm71alRUB8G6cgJzVZaxbXR5re2GOAALDeP1g6BN0ie1GsLJLstuSm1ZyWXp
qdC6rNi1vdT690JTKXdDL9c7hbfVX501lgegDZlG3VPW043Mzuq7g1w5DTezN1eWULGqatg9acGt
LOqOJx+C8l7uv8fhgxLbWXRU8t/V5I7KnW5OW7fIikPgsUzqcEY6UcVe+NW8a6yyjgmAmlC7q7vu
QfPfYhlthLg4yJgb+26fy/1tmYY0rud2o26xMay4wHcZILL49BpfMAlngjilwSwc1QqSLTsH7a7t
VU4lcGrKrdfjvRXvTnM8zAgG1NxwBC7CPUlItFpqBDKXra3rD0WqO2F9HL3PnrIFxlsbFjmzGc4I
4hhne+5pi7HHbZbILHionH4e4JE8SeJAH3U4lTQt40WQOfKlGOqRVu+3aB1XrsuzQGRxjSVChwq5
TiACxPpolporMMFzK5KvPF2f0pVxAsMHGABLKtfCMsxXhtGqzBEIVNRlOy/VClcW8k/C0O8iGDKR
mN0NwxbcdeWtfGZzEYcYfgQ/RITNpO3tDBCi8adgIiIdeqpof+VZQHFpie3wCitU67Gm9AMeT80S
Ox4q2zM3IDerc/evleXTEIBu2019mzlTa3GpCl/D2HoIM52ewmRv+Oqh84XD9eVaeQCA3ETLlsNG
0/lyuRplrMOpZ1tCl+TUIgx2nneThNKfh2sK1NOShswI2Ztl2rGhAmEWAVQhkdTQL3GEtpeI6rOx
lSFae2UC4ebZxBEjcFsWt0d9KJTCn0UmOESv5RAb5ODHKdOcpktAAvS6z1cEUTxOtt6rHhKABCFI
brf0QiW+H99lvmTcBnUHAZ2vBzvPK/zbIOyFnaQmHbnKWo89N276/GlIdLO05aoLtqA9azmCD9tt
mXhCDUHSwUqCIwy+6cmT6f2Wh5uw3k3JU5B+0ru/r2+CVe/wYd/Nl8KHIDdqQlkMZ3OBByPR0cp3
U/VV3WolXz2lH6wsnG2okeJW5t1dGaTT+ogsTxxskvSuPIPYZ+RWZNrVcUDzV3wYi9WFsGi3UJ4U
KI03wWQHSbZLph+BksHt86NPHTlxU1XaCNzXztFHswv3HtdZKlcRZgHWQhv1WRnHQ7LVZrU2g3T7
AKKFq0jibjwfW5Mo9diJvG47Cnu+EjzGfrvhvrdMLFyplFfclWjbOGlKC+zoBc9yE/550gFHQ4sb
OVUqWEvyh6oUjS6poUIyxeIlq4WfvpfsU6/YeHyvHaKPZha7ug2TSm9MzADJK5LHvIEXOryPLDux
dkr3LdU3XOlKMDGDfEDVUDuiiWmxOmlJuSXVSOM1Y+DmefMYTcauGVQacTzXSMf99UO7ag5knElr
xAxHWJiLJr3UW4mXqUd5SpqSnVbqrlxUFJiD+0K4uW5t7WoC4/qPtcW+KLthEKIRa5XwOMF8Lctv
NGU12j6gpJ1tufG1pYMkVgfAS6c05c3zja7GoTwF/YQ1/W/V2FnGYeh/J9Fnq/doJXwb1C1CprXJ
nEXWSYZD0kBOf2FQGSg0wq0Khd+w03KvsKdERTWYDpoxMEan1du/rk/ovDyLlzc5WV5n8ELMkf5i
+dJgyK3cKCha574tDfqj72tIEyGkct3O2shmSU0Sb4Qu+rLtyBxHI+SsZch7wU9+SwsPoma7oOLZ
I/0nU/9ktpdBkuKR+p0Sgkyjes1F0c7DL6Me2IV3HLcKXMvZe8cSmpbKC4WE8gXxXCdLjdEWPLCH
sP47NcMTUHKol0x/A929vBmXdhbbXjHnd7QFjFCQZ7Vx2REamTaGH+F/6tsHzsnDlEZBfMjidvRL
2hUK3gOOKcB6q+RWaaewS13fDGvTNrckWhq3iKZoCyO0Kg6pGPSJ0w4QA/jFnZZ4d21jfr1uZm3W
qC7P9V0oYyjYnZ8mo+iEAEoaII2Rnn3WxTG5qTxIfgIOwlctjb9dN/eepf54luZVggAdGAit9ZeI
Rrjh6OMPx4RCVuwiuEgvX959J23ijadWSOzSuE96t/b21+0uvdS7WYhoyZuzZkjanQ8z7zO9a30R
wLcQ3nHRqIe4HkVbzLX6yWxOQfJ1aHNQlPnP63Yvyswgw3hdIciLZt/cbL0wDAptbEKl1cj1oLJi
TY1xJwTDK4pn8i6mXRy0o/lNiLrpW9MXo9tEo+rUcfjiK8qPXvK/KmYVPwiExYe4EyPbh05vI95f
hhF8Ia3gwOFn6jkevYsvTASxFqj9w8GifG6Kb332en0KltfR8ufP//1DlJeldaCmgURzsHTgnWTI
nwe4/dODZrqF3/7xqTkfzLwPPhhTo0ydCno6bS9xRT+wUY/cwxO2Aay5yPrMY5pzsDTqUcJABfPc
jFw3HTcFDc+81GzV+KrFPxQFlMBAlewulr+ge1V3e9G7lzeZIi9KtNhmE8/AyfnNBGTi3HZGTiwp
lUazZem7FLuJx6HpKB38NjQH1qeq7h2NwNbqv3hxvfes+01ylHdMwvkhnj8BfCUUMzBELLeMoOe6
OXRsamMsdlLhxl5pl+GpUXcBWpSF8NgiutFFHGPdGUoJsMF+kHdTuxMmt1efZAofwbGkjWT07Fju
nSY6dMbnbPjUV64iBo4oxE6pBfveVJ3RmzViSPqRUQztwazsrP6pZqQWhfum+JGqf9fVJ8t8VK1D
NIoHH/omumST9FNrnLJsK7lwgTz63+z/O/TFbg5Dw5uyhKGXUMsFemIP9BH5ox2oj/DYKy1J5+hF
a7ceZCuH6GzGF4seEdIJSY/Zbty3PQwkzOMngjI2m39Hn+hGeHDpLs8WeMnVTwo4Nmsfc/mY2c04
2mJyigdUQDtHRnZSH99Ec6vYfnnhndtcxHVh0XS6kHUatJPU+AuIpmfi0MnfGJoscz4uNy95L4JW
hSh5ceN54+jpcYudcRqcxErtyvuUJX9bAIDaZ8MQ7Nhyp9gtxm99Fbu6tJeVN3rvEJvQbTntkXm2
7EK574d3wJUgbMmzvV+51z5wdtgffJiX+qqWS0y+BrlxY56oStqZmmKOM2/Ar/R3MsKUmcg7A0Hc
8Ede3MYZVQwxc7PBckaUVEXruVXAkpePZufblfEg1/rWzba6XvMr6v+1Six8IM204jjWzKM/ya5g
OFYMK+pNCdsYpFqR5buq8WLCIxL4tlV+g1SkHd5UygXXb5etr1icR7n0BiP2+AqxMWzVeyvhvsva
zTT/ZZjE5oTGHsm8mbVtmWvvRAuufGmgzlQ+p/I+qG4UNYH0GpE+y22tVyP/LjLhtHfx66c25DvR
+t5XkCB9vj7ed996sTs+fMliwDndzYpS8yV1N9lReWzhFMzi8taUT5ZH0Fu5kjLHwI9i/SKKe396
GMYvquC5fnRsYdGIopE2ilMFCUtt7lKtcaJQsQe1sdPk1dARk82Lw/VvXgn65tkD1E0kO9ORzkfy
w44W4qQ3rH7UYCZ8pUZiGN8FJbCrWj0MkN943UTGz60Mu5W2asKr24Ml471IXviCLcw3Oz3vwkmz
26TP7baBVj4Vuje1gfjl+iDXd8i/lhbr4puepyoVlsh58jBIHSFA4my40dst+MCWpcVdIKcsmhdj
yVdE1+OqnBBJn6u37UbQ/E4Vd7nX/hnT8hpQs9I0xgC3E5aeawIFk/nX5FS0oCPD51aIdjK+yZfA
hz5I4kFWTn54q1qEIV8T61UpvhrmxG9+9OM9veN21T5mFmC8cpfLXwk1R+v5+hq8520uPnhug6Vs
Q1FviQvWlcSD7oIP1gXvYQga16iMZ5LE9JYNyj5G2GYQJ8qhgBws60fs/aoqAYJJLzxMVufmTbfh
ndZ3/ocPWjjJKVDLAR5Izc70aZ+P6CmIjR1Yd3UgIw02CyPe1uJT3+i2EbrXJ2Nl64P6piY5+2eJ
9pTzQ5fKqdCHKY4iawKaLoV7D7xQkxQbyO+1IWIHznKyg7Mg4uI+FeqYmp2BBwYFEDmCH/R2BObD
TccG4kevFvb8v97B82aahIorje4fGE46M/kvA55Zu2gkxE0vaRK8UqmtDDoVOwQqkBj9PpyyHanE
DTNrATiyB//aWQw4UbwxClLsRFX9c/AVOn6kr0pDRm8A7pprnzy/vzFpG7HEzknV4FnvpUfAqXut
izfSs+uT/+Fb1PNFBgSfQJTPIrdzskM7dNWNqN/nk2Fb/qPSO5WYngzKsunGSZt/7uKgobo6zwLO
FUKrxb5O6NeXwtluHJ10yXesZqO+tj6yDxYW/lTq1DGEtV4jtfLgG98G5aZOj3H/TRmeU4jR03tV
vuvzrbVdliS44M/GtTg0EMwAeTUZl2bQb/TNE7xDQpNM9lSFv5MGKiAImrbKzasHFfzA3NEwp9kX
c6k1vFr1kZGqOufCU4+p0Nh5Zm08WucJu1iyD2YWE1qJVQDqBzMDqotFfwjinZftlOElV6getBtZ
hYvW1feZ/GBuMZNE2XIjFNxScf4kpXshuof5NPT/TgKLTMMuzbgZke59o7kOPayNiOP6lBrLntIk
ShOpSXC7Sh3sekt87JT8vkvMjVOwZUY6P31TEpPjShhjob3UFBH018l7ue7FVw/aP9MIvfO5iTwU
A7EdWLV4EmyxL51O2LCwNYiFO4OFXtSg6MGFBMFBofdpGPwT4KPd9YHMu3i5/ebqB4gVOIVoRz4f
iF8OAsgulqSulF2ItLFn3ktlAzvfraBvkbmtRcnEADNdDkkSCL/nQX+IOH3VLLQ6YmVK6f9Iu9Lm
tnFl+4tYxX35yk2SJdmW5f0LK05i7jvB7de/A937EgniE2rmeXIzcytVaQJoNBqN0+fc9dO3Fslr
tJLU5ejoCRDr1oM4A7M1IicxMlswVqLRrszxaJE10X5Z6r2o/CqNXxDNUeVHqyvctixdddgKxg+A
UJ20k+3bs7MU7i4+mCZ9Zx9cJqDvqKgrJancPsgJIPV12f1UrIrY+IMUDKN5/BqGSbGNpjl2hEF8
MCNgUjjfQVebWSbEIOQN9HYMIkVmmQzg3QM1kjS7G6vci0wLkHelEXdSUEZ2r4V4kiuGwVGt5Bih
Nd3Rhxm0z7Em46gHG5tk8DbAUsUFTOl4fkFXB558TjN3NjMCFq0xOkD85uzDykRbK95DqIIa9Ytu
buqxdQzjKKi8HtgFd71YD2YeUGLD/bbEekQ1SiCy3om4bJF+k0K9zAYvUmWHXcLrWqYx8Wryz7yW
CdFhLptxJ8BoPntUt3ZA21ETFx5IzhySqLaovJgGF0hPo9SVVeTKp2qejKbMS9dTS+D59BE7E03o
dnuXZCaCDGgJXfM+Mx6KqflW9fyp0XnvlEtVVPjaH8MmPYzPVjbslSzDLNNL9TMZPiT5O7REtzKf
y2bTJSBcng+Vsa0JHvc0zmG4EPQu3JyZ6UgmLQqYMK1ruZP3HwP4nfuCE1mvEC44Ay+ssDOr63Uf
TLCS4Ijt03YVT68l0CwTKoXmD0itSBHAkGgoKfEwCzm+NHLnIkHR7YjuYzeN/bJ7ly1USjN7nt85
O3152SkrDWShQLDJHF5tUVR5NWGnl+RlnLaZslEyvwd38zivwwkEgttcddJic9vsUvkNc/LXrHy5
6OkMsmarwEVysFBMTL0UcYXC7TvwXzetC/EQp0Q3bLKSInS7ZHgNMhxQINpTuMqEp1x2ZQMa5QAn
RaiNbVve99GFv9oM4E1HKkY7ftjKfpkoRh0JmBVdHdwEaqhp19sWeQyMTZt+TDPHRSSePcYRhTLM
yrjFdCTxuEYNR4oHO5L8qtpkwl1coQ/iqGl79B5GI/RU1P1kpFBN+Z2MLnSo9Ir3uL68J8/Gz7is
Puu51Cd0ebT3gsybBlI5EkIeiV9kIOrJ66TKKKY8Q40+Gjkpwv8R6v9MPguqU9FhN6LPDgoqyIAr
bZcFla8H+wAPXzmuT9UvK/qZGJwqB7sCYMrXkZGAmBct+BRaeumQvTiAi18wgcYWN1oyOQOIdbSd
Ir02/VNZcuLO1eURlFNoYqNsaiDYxpWZSUwo5WQ/C2XkvPtf/ub340/v/hi6vGewK7eiZtBSiodd
yqkG8vDLQYVCpZBozmPnVbOh/GDbO2gt2I635qT5FluMoobQtHuC5YJug8VwyYGclXJYxY67h8TE
+/4/P76/9/c2zOIXfrz//g//sbI3Nn5B/+G/f2Z7nu0V9m7nuOvDYf19WLvbw+vh9dfr+nbkuVbY
wj0VDJuQ3MAvMKEyrp3XnaYGJQGZutM6vu/HzulnzYNxXPfaUEOgUAGPImII/Opy8sWhzNN8wuS7
W9f1XR+D9myHM5prt4URtExDgwVtWkCMXBppFAvEQHEdQ3Nju33duvtPf/X2U7XfPM4SX6WmWOIL
S0yIEoGyDKwIlrb7PZYNSiWcodD5OI+51ABeNMGCAwZAFd1tl0OJga5JAG2lBlz3fe//tldwB2fN
udyfMHe37DADkfq8jNISdvafn1/Pz8+hPdvPkCGZbXS447/x/2Da23nO+vhdOcfv42DTf74nGw98
9F+H2yM/vdVef5ECYie0ftMG4suRN0B/FFDrgafQ7bJ52GB6qT6Ls147Dmf4p7/sljHmijEYhThq
NTXmwvtt/2mFnQlL7trlmLoShDmtqAqSB8NAjLsS4xXHNpw6q6Wm9nQH+Bu67WkgwPAwPpf++jdz
eWaTSSxCKx1JW3ewCXElG7+lEJ/J7VeMNnVi5/fqbfW4e9ztPM4iXhWd2cEyBwipezlC+w7cyt2X
tu8/rz6ce15QWYroYCb7O6XqpasYoQTAYEyH5+5R3UP0fFzBU194bnKVAbDDYXxSBxYTjeXU0Lvr
b1b2Pc/CiXzpyhGB3KNypKC1YB/TlKQshBSwGLpSW8N+733iuT6kgCrv5ylUOmu6BzhH7/L2PzPL
bP9UCfJ8lmCW+kdqvxPn/bX1BhwHk9O5gNy5roFdYeOkpBpEHTSI7NUbXvidzsNLsa2jS7LA7nTX
tz3XYouOpxk/+zDmvDAL4Cdl9T9LS49Rd3/6DRuHbh56ouIYpZuV/obf8bPDv0+bCdsJPy7dxre/
Sqf75cYqsVQRQh3UaEc7/6rTt/nuf05v+hX0W/ALJwL94X2BQl2a/QIZsEu0ouMBA1C4S5cvSxS3
1QaIEmoYGcXpByHyyX7D6O+dOxom3YPPS2quchrUYqk2NBhpkatdMbIrTRspvQm7PZkamwCcLoN1
z0o1T8l4jKen/oCLQTLGmKjcJYWQRCZ6mLal/RDaoY37qNPbv/Ffsz3i95Bmbh7Ga2PYq92j87R5
Wm08D8P//j78wrRsfLqRXg/b9cE9vL5uD2tif0Nv2v7FI4RhqyI0P6aTgoQAYhagk79cES0dcrT1
SakjF2LQOOWUlrU3S0oBDqcxIMZqNuZ4E4J3iBNkF5ZEB7UQ+JHQZQeaISYomYFQT7MK2Z8RjT82
bhDEBRHjuzZpyV1aNDx47KI5AMNV8POpoKVh0ueGlEbTz+i56oVPtYaEiOXJFmX39m5vstODJLP6
4JgH8o6W2gAqY8YVDrGoBNSQ1KAVVncIOjHjIrJnoHoUPxLew+ClLfyxeJMBrNadST6iLQukCpzv
uNpqeHw4/w7WC9PREkmA79DBoWDKoOCyfCN/xB0YBCrQSwyKnYHAKXl10dtmvLMEzksWDb63JoLx
rHaGNMwEGTlHlSD5N5ihjeYku9DAI1GA1ykPA6+RNc70L7jzxaiZEyGApLiWDDDajZGXVHcNmoGz
yBf6tTB+3J7hRVOoewAQSKU0NWah28AiMvRZUrz6gvQxXFWylzWxK/duEHAOOvpXXU0lGNbA+Yu4
qbPOa6aloYYNCEpH62FGU2//NvNe55ZNgNGf0tHQBpfLOJCIal/UVBMtmmpnGt1J+s7C99szdp2I
UJ+EWMH/GmESuqiJghlk2akjtpC0ALhHbD1BCcl73ltgvjATdR2CeuNYjFniZ1U17DoQx/aQ7xHi
TZrFGu8itLhJzj6ISfTqSJ6rWBUxatk1RAcN8HjEcLVga/RHdN9Y8aa2/JhYrm7sY80BWQVnRqiB
65WFSqUM2hPQyTHTLnepOhs5PsBIWqeTnFzwFHWji3utBdN8bJeCazXAPwJ0+VPVNhzrV2nKaT3+
WmfWQ5jUSZtquHAprqLufjYCW46/zMkdhjfR9LPGbxvOiJf97K9JZsYtiHD1RYMBK8Fnlj5N1T5X
v28Pa3FjWn9N0EU/K0KXtThLFTUBJJ3Y/ER/Qm4+9DMAqTxpCt5g6J+fWVLzUjSzEvOnJNN9ST4F
S/RBr+beHs9iID0bDxPJrVRR0qanVjrU8NHhpK4G0zFQ5jYaz7A4YZumYLc8kgnbpVWkmkZnb5wf
0QmtWve6vhuLFXgY0u4OyKDbg7uC0yMBQUz4u1pMxK5BsJ0QAfYKy57fg+/WVtbzV/YVbspN8lTZ
zSp9hkN+/VPVSWoX1MQQp4D4pAUVhMu105U6a4LSgrZWdYiHH2ECRA3vDXDJP85snKqjZ/5B5FTK
hx426jQAnDEFTG89AMJyewqXUptzK1cxRBvBYwUreaY8y4Pikc4V+yG1JV5/55In4uUa8HBQNEGK
hdm8QM+qjRUBnwaAatj4OUAw0zuJCV5ztkOwuj2sxck7M8ZsYynTwFwswdgQDJ4eHhIoETX9120j
i3N3ZoTZwQEiILJCGDFw7Mn9Ptf9DA0AYsALtYujAVASbT/gR7rCbpldEc5TiyO8Aui4/Dn24GXV
cleTvKaWPTM6ZoD+SehGmwuHNOCXeIjGHw3hfMbicP9+xanOeeaQQOD3MaiKsNkSqPb8GLU7JTsG
vP6wJSsoyOI+ASJcFOMZN7EsnOF6Cubtbr5XU9cy74XRBQfM7aVbmlGk1/RJBxhU9A4yG7jqo3bI
0R3WhqPdWx8teo2GhMPXfl1iQ5iAXDX4rHBbwVAYB5kggCZa1IokAgtHsjpTgcwszXUq18CfIv6n
gPag8c4LU5PsTXOuPDEZpnI/6kbbQLQoM+vfg4BaKfonytCSnTmJiGuGmfxbbDMtAVo9RC9FqRVi
7bcTwLqeauZdt+t7ZQQhXK6NyEwatVJdVSlCkXO6LC2WiY403IpR2oMK7+U0ZgXomEmMZr5akt0i
8HIJ0GFQSE0cVCHdruy5glco5DigjkSmz5wrVSUptWBgIusmJOBiNr6zSlPt2z6xaATtWQAVULgg
28cXEDUS0BSHS0/ZbsF1aIdFxElgFucLLWBolVFAqMY+sup9ROp5hq5X3MkpmDY/G6mx9VGb3LGe
OGuzNBzrpJ8DPhi8YzFzFuDdoZ4mRKd0ym2zPPTZ4z+fL8wV+DXQBAtEBnN0mFavCVmGwWi0+4hs
ku7nvzEAXKGILkHwzjIGrDAZQ0uFVNg8GL+A9QC9bzRxFv36OQN7lHYO4x/cutFaeenCZSPndZMk
6Edtg5UEnjcZN9rcFXRX0V7DZHBrsL6aog19+38zur+G6fqdhdO+CvupySBNZtTFD4jOOGooc7bN
krudj43ZnlKbmWgaxdhC+QNUYq4yeoKp+ZPGOW1ptGS3J9reAK8C0youmsxCASFkmMkMQG9jSIET
1T/HBpf24a3pk0drDHWoj2Y7ERqvt2dwcXgAdksiIg94IxizOZ4fu6CH2amHDLRUK26aGF/gtnot
hF+3TS27yanHHNUkvOIxu0lEsbjQqdBKDzJ0PdgZ5cOk30fxRlZ+l/Va0w6UFKVf3zZL/9ariaXy
VHiOFlXc3y99RI1LSDdRQTm9iR5B7WQVv2o0GpkgBh7826YWT0QQwYNqkDZ+siG2jlS5nFqEcqG2
7odYdiTIr3Vh6t02s7RmKPT/McNk7FmrkrLTEcmnQOltZRid3ChtqBs/JCTjzB7PFnPIqymQgEIP
W33xYWbbIt1n1T3hNbRewRToZYCSuaP7Eg3TV4CpMI+nVsFp7OAy8ptAWrUWiW1kEUrFIOWOmse0
yNyy/orRX397MhdDvA4cHMgyVPQNMBugVPvIqEFm6tQdrnet1KyDMOFhAHlG5EsfhKhoAc+AEcis
vw6B+GzkPBOLbo6zCoSCNL9kSSOEybDGWcBJMgnkdx3Gm2qYHDTWrc3hs254Ko1LFxEwxf+xxgxI
EXHJH6DT4RBpRiItEg8lVzscfkAO7i3orXtJe7u9TtcwD3rIgDkYqwTwIhAYl3OoGYqQxwJMllF1
GObckar4xTDL10IEnw6ak7VCcruiquxAeVesyZWJ6hKz8vhk+ctz/fdTmA0Y9MmUZTWOHUsbnFrA
1rvvao9onZeNnBNuYaJBoQqeBwq8pToTl6NuG3mu81Ofx4jm7naVGG6krXUjd0PzU+Axj/CsMcsa
E7MDBSDE4sDyZOvzSx2+jyEkXkCGAw0WvVjfXtOF4AKJKkAtACExkDgwwaWtGm2WB7A+ANu8Qt2P
CL+07smca84ht3C2gpANT6MImgAFiEx+oo6NEDc5ZWQAAqt51kE7L9wVKuRXWruRcXuuOPXipXkE
QxFYEXCaGzhXL1fNBFGnNQc46bL5caydqBi3srchidd3LYejY8EXDeofIBiDTjSGeGlKBK9dKFIu
kJaY2xF5hT0StFFreWgHqfGoq/+0twKhGgYpMY2C+g00YS8NzmE5BqmAUJ0M8ooIJkgQB3fAPvvn
vnFm5vTCe5baNa1caR01E+BalLT7qnWCSkbTO+fMXspKDHT94xkOgn5ojWB2WG1ppKtmsILMYHd1
rFDIoGdfyPV2ytQDuG7jgxlPys+g1jsfogIpOH90EtlqpBc15yxaOgbxLGvhORBrSXFVl3MrRBDd
6EwJ35LsKrMFfLgD+z3N3W1F8QURAQ3vKVb94/ZcL7rrmVl6fJ3NNTDv+dhHMvL3UTjUJTZipL+W
kbkSrPmxNhKgprltQXQoTFp2MVQmr9aCMVDaQgE5lfx7rLyxX8nqJrR2hrUx1AereyG5X2uZrSWb
IeBcIZfiwfk0M0suCrlkTAPGG4+fsfg5yH42017KOw3CilZrx7wiK2+Cmbg6t0EdlzoMlpMAqOdb
Pb/kQQh1osQZ8k8Qj99ez8WYYIKnEThkUFuwaBAydHMZlnCjTgQrdbvuDMUHo7uIxnUwvt62ddWV
dIoHqCno4PdEqGNPqDQcgx4yBRBl1SsRtXEQ9Q3DBPRxruZoPw5+qiG0ItJokO+gd3MUAklxB6PT
HRSALRziUb65/UVLowfIQKWgRPCssRgHa6hAglyo8KzA9Ayt2qrJKml9U0hXdT6vbhu7Al/T4Z9Z
Yyt6QDeHXRVrqE8VD0QqbKFuarQOHhC8nKhU3SFP3KKR93XkV5IrO8ZGj5+rZIcgLeRPomEnj6Mr
uFLC+bCFlBPfRd/BUT5DBx4bSpRWQEkNszDiXTStqwccDZyJXjq+0XcEUhbUF0DExmxhKw2iRuho
tEpjI3WnPgW+fDKGjdzMdezHo9Udb8/2kkWAbwFqBEkKSjLMxu1rvJiZBbDq0H9KHkjYok4mzum+
7qXYDcKu5WRfdARskMJtBNAVYCTQa89MIi4fmgAkMy7lreAGZDPDY6Pft8e0eACdG2GirzrOrThE
MNILlgVZB8h0hYKXaQqoiwZIhI6rGZWUIrEOo2HF9hz/4nzAwiskCJz+riOd9bPwr5IOlMc1mJwI
ldeuf/TkRZ+9QQJY4m2U93mEi8THbZuL3onABA/EJoU83aVJyJGHadLAdbLBsoO83Q0Brx9lyVeg
cY5LP6DJJgC9lyakQEpnAGsyZ2h3YrY1xidBXlnD4fZAFoMNil8aQAGQK2QlF8xSaWq9pMEmLB5T
Rbiro/o4mbEXEnIfhY1729zivIHWU4d2vYLrKjNvYhcOXY4GSUchdbtt9dLa6TOPwGzJ6+EOf4ww
/lAluKJHPYxo2uhakDQQktStZU7SsZjsQM8IDIC4zMlwhMsFypDMFkkKnrJezQ/NIIHhpNrEQ7QW
AnTxp+qaVNZ20H4b1r/Ks1BuNRAh4XxXzNc6IMJWEFu4eBDssvhDEnQ7amS/jwKQYeerXPscynEF
lDYnKl9jTsHYd7KJejIKfSwEUBoJFdGbaephrUtQKVuj4YbxqzLJa0HQ79rquQmjLZ5WXAsctIEM
7oepVe0ECUpnvKhJtFYh5qpKP287lnKVopw+jPIa0BouXgguV6MJk74EnBkMfKXQgiA7TO8irYS4
S2bFyasciPOHaWXWJlbIsMZTYOo2pMP7dAUIhRN2YMuv0Wz1VjSV+Aj2+yRwxaHTsnXQpgREZcPY
3RWjMgJRMemKa8hR9YskfQjVA6iR/cqKRP0dBU3st+o4jfYQ6/KX0TfaphimdDuFJhmdIGzmJ2I1
0nPVielH0NYUGBe1Pvo423wnFMQCKUZfcmr0SzMD6maAycCCvQAoA2Szz1v4qTEJ8UrQZ9nDa++m
qhpQ1ihl7k4mZLgnVJI4t8irzU7VkqlmMsi3sShsM99oRkYyz2gt76rnoECZAQT4t1f9aqczFpjz
dIAK0JTkEZhV6gpZ704ndwGPZ+sqQlIbYNeWUWSj3L2MY0FmCq1yQ4JRSDtxdEn/0Ru+km6m4fX2
YE4uenFanyzhEU1Gt62CtstLFyZKYoTgNsM55ow/O5dC1Q0f4cuWj/FmdqrD6LScm8R1VYqxSZ3n
7Ow0CxkcW7gzOqOvfqfbwTPdeVXusvt60zmhr214S3Z1d2EM0j8/M5hpXaMbPQyCmO0pf4l36Wb0
Kkd8uj2ZC06PVfszl2xaq1VxpA8NTUp8wyeJ3foahtNz0gCeFcb/kiJCbZ7mV+PP2Q0PwU4ubcFV
NrfHwpmyUwp/NmVmKAddNsBKsgtWpRO9tW7vxb7BeSm6PtAul4ZFZxBJ7fDcBjvqQfL7dbdtPMSF
92zFSzoWt+3Z4tDAcTagWTZA4a3AkC6uZ9BQNZtAfrk9Z9dZKRJeylaPKySiHrbwpQ28MPRiN8co
s2YflXCH2OuWvTfpT4HhQ1I2lb8N0S8NTjXrKmk7WaWXSbp/wfB5aVWLSADGoQx6aLSVNe7sOFjX
OARK3r6lnsXECgwPNBYglURmz5b9pYxkrYyeMqfViVcqNWCHb6X4jlPfNgLJM/sgsluBrIBwcMM5
/eLM7sIKIumBaiRSEMi7soDSSg0SSy2RYkF3EIzpfrEud0riVNtgTeutK62yi5V0DN9u212Y3guz
8uX0ZkknqVFFL6vtHRTvBeUXcBJoCeUcK9eYMiQT6DBAowEdHATWLu2g6Nt3eA1Dgbxv0IUdRVG/
R3owfMcE5QhRJQAj62k1fpmFSu6LcagUW+xTlAnGtL0bjLF5Aj9DG9po3c9fmlhNH+tMIF+VJcyc
0/26foFvRR2TsuWjP/nq4QTkudD7NZALygfyatm5p0AayRU3813pl70tPrfr24uwcKxfGGQWQSsp
eb8Og1Z7UMDaYfAkoZdW+XxEzK21U0NoFiFZcyTFS0BEDeGHIBYhcufeHsiSE6MIrKO9EHXnq2YS
oe5rEkvIT0wdrx8kvS8U1NL7hgMBWpgvXI+RpqMZFthoti2zyPs6GdAm4RBzcGNwHDejc3sgSykK
OntBz6HQ3k/2EjeASnfoGwxEngAx9uTC64lst8DlN5LCsbWwOKiVUNSUhNcs1O0vt0YvqlXWB4jd
UWn3xWczPnSll6Q8r14c0pkZ5ojoh6Eekwm50LSyjmEGKaHyydhmD8Fj7HTfRWinUKDyE5y2NSe0
XlfEcAyaeE8FNAd3e5OFFKhKCi69FCOUjtpRvVM9wUu+1MOXdo/6Y++kG7OwyRqAGifeKM60TlYD
j5F0wWUuPoHZYqlmxbI50UkuPnRzn3CFohaOjwsDzComYtxrsQUD2k8ltrvAhqinrbqQPBcjj3zp
vCLrUqJ0PqfMckZxBomfCB4abci+RNucG+xmqITa8x2EPQ7CanojduK8gm+ak6ItZrjnppkjGSS5
SqbKGGrznmyKTWy6/RuYrUtboo7kdE+p/88D5MXk0i10lt5EQIT2WUzjCtiERMELx3/86M+4KHNT
SMRE73I6pkJON3qfrMuKM4blbf53E9AFPRtDXUVZPU8YQ12EvqWAnnl809EBKfm3Q9eiHRBm044+
yMuy1LtajwJ6n8NOLh1mSNiG5o9OubeSiBO2FmK9BmqFP3YYB9QtkLtbEm6KofA49ft2eBMIz9MW
N9WZDcbTUj2QQSEDG3P4lAR4hcu9Ao9P4bDu5r3cHOJiI1o/pn9xXF4MjXE3lM+homjSYKFCv6Z1
CBQ1q3Kr8JaKN4Ws00UlGrgJhheAgKR6aICaVVL3tjvwbDBuN0G1MJc72GjCp9lcl4MDRCYvu1uM
rmjmBOEDru5XRUiCPs5QBdrXqa0QM+Za8ToAq1IG6QvxBczWavzaZMeWqhJKYIjNngVe5rF41ULX
APBCoJ/QISp3ub3Kts7bvoTbk9pXjEOf+4UU+nhqD3ILVM2DLY67jKfNt1xgQHMpOoU0oO9ZAFun
RdBTpGVDMPq4wab6glwi6gsWOpnDB82p9uITlCV4LN5LGSp9n/5jllnURFASzIKJ697KwL1y9EPb
brajQ97rY73lXWOXIsq5NebiZ+jpPDWU3zXO15W6R0+q2QL37912VPrNzP3rfEw6fZM4i4+NlZtR
R61ozXsBhdF5b4IALG0RJ/0gf79tbDElORvTiVzhzJok1ONcy7DW2uFqdEGf7SQPxj1SINDgrHD/
kd9D1Iuip6Ny1zhZ4g6N0ye8fcMbM5OVlCM0W4II7jM/fIIFaT+vWyc6Wt5veQNVATTaVHg53G55
fZJLMQG7lbKzo86OovflVM+VlJamiFQwa9ymgUKS4Rg8xsP/w0f/GmF8dJgB+m4mjK3ze1dbk3vU
FH/ku8EN7H41rAkvw1uqT8CB/hpk3JQ0YNFpJRiUV1LmB6vxOTyU7+PsSLot2rwi5uIcAqMvIXWn
6o7MhRbtBKpV03wvLpA877pkPfCuOcsm/lR7Wc64cmiSIaZEoiqUXQHYHiEQ3/acY3whdF+UPRgX
7NNUFMwYZY8yHu3CvJd42f9C9ED5lT6+Q8YHHsdMFMjn2m4wUcBpEYRT4XvEs1u0j3gHwMJkXZhh
xtFFShc3Fswo4S5Mdn201nj6NotTdTYS5oiZZcGEIAX4GEcZEhutaFfh8+2wxBsE/YKzqCQ0YYN6
BAaBdxfg676jvrO16vO2kaWdCeY13NBxRwcN5elQO7MyA+mMjiNYSULVrmLUAqLMLhS7KO5RmoG9
UXPn1qvKl5G8BLwOTboNmTh/YZ1JrlJB6RM0F1JGwGTVWsZR7IGsAuNiqOgQVsncBICmwmxXt0dN
Y9ots0zMi7MkxO0bg56VpzbYZdp+lD6U5lOZORvqeg1RODBAPKaqQN+hbHO5hlC4rvVWBPN/XIqR
nZL6PtcFSGdHnMLo9TwCxwFMGCSFALe4erHUOlJ3xaSjx7BA3zbZV1B2qcGspkBSGo21j8XAeXxa
Ghg63mlTgIpdwML8QFWqowHcSJ0McHbpJY2ehPbj9iJxTLAQP43ohRWUMFFpZNWo7wrR3ZbXwrNw
fwUBNOg1ZDz4UqEq+hVn/h9IVocrElqSZrAif5vQdvyG2si2VewO6lSfwl4/pm65vj206+BxaZRx
+0mojGEYYbQ20DsJVtOBF8kXchqYoGKvqLOY6F9nIm3ddWEEEQGY8Irn3ofaup+sio21yzYt4LpO
sVaKV2NVOYfBtnbJytrx2tevY/3lFzBBOFcFvRChau8YvQ3JRU32eqXHmfV6ey4XzICphhYYTTwi
IpRdLiC2F9gJoGfp5ORFs7bK6BviM+FB9K657MC9gt44vHXIkCNBT9alGbGVrTrPcmSkdv6Uvkq9
HXqJ5KCsY8d38SpwM1sJnWTfe6GfHy1udriwGy7sM5Gkzma5tfD24ZA78EO6ma9+SPeTL9vZi7n/
Zax+/Lo9rQsHw8WA2Sc+AKeaPDFhMPiEGOIgOulrv5Vsy9P2ZPSlb8A+bY7J67CMBw8ItyGRQtAE
a8flHCfiJDQa4MO4QAnH5LG+748AtOs7vUL5bF5Zn5IDpEngKBr3QXPJi0xK8YCnfFrpZcKAJky6
lAYhvIjKe8118JSJ5H6YhXYjiYHA2f9LAz23Rr/mLOikhpbMgoLGwSKuU1utfoxF9iyHH+Ysr6fu
+/a0LniOeVIWxgGhoSOSndWkioK6xkJaZeiM4o9xgp57dbxtZCGimXQLSiBglCXI4F6OaJTGrjQs
gryUoqFsPA4aB6SAJscrl8zoCrIVMBIBX361TLGZJ4Yw4IqNQn+MhMX856m8icIFYEcgR0SrIosS
iK1YyOUUQJe5aF3ZeEVzsR3x2uqWlgQUoUChUltoBbucLdXI4mow8dAmmIe+9aGFDDjf7QVZyAhM
6OwhFQCQ6PqBdoqsXKr7DrCUwE/n96iBSAi6fvBMK/noHcPjQs7bvqdGicu0ysSJg1cSNGthVOy7
XjQLuRWF6A9RgE6fbVENJicPxOBxBMdvahsRKmmYzEp1DLMnrjVAuaSWTGBXUPoSACRD0bV11EFA
xT+e22EzDIL6mgctbiMxGMDXSaWks9srSKjEXO+iFRkyRXJ7JFe7thnIDs+NzX0tTSHZVkasPoJd
FyfPPM2+DOHhrS7n4qc8lWiFiM12Q7ARY0eS0MFpq7Mq1WhsSYUGSnOW/p2L5ejPqjl9xcKkHco2
yI8RtFfeKjSSQ3MnHcGPa8SHygz1bVUUcuTmo9XfqZmuv/fA+a3kdIpov8XQTa4UCsV9GZu9O4tZ
GzpTI/Y/kHcDeSyHUrkhOvzNbgZQQA1F081bYNOG4NESROUhGS2zdwYoinb2WETlxtCi6bUiTeQb
cW+F0Hns0AQxpPoqipU5xmN1CWXLkEwAiM5yJDxkYA97T+s5OJRdGwM3Zmg1aIqExDWqaWjuehV8
YihHR8W2qNLyDsuohJ5ipdNvuZbL3J6HNH+OiVyhfKZB5Kpo2/i77epM9gWjKVAEMgwCyvQaZEGy
OnQf5Rz2oK+PzORLCqE/gKZySAYD0abs1KhFVb3TA167Lz2CWfeDcQmVRzTqoYP0clfFyFUjkNfj
zp/PjjqibCN0qzkRVzF0rtHF+jsReHUGeSkgobkGT3VI8BEwGJt9XtdR2CHuCUcUqIrde+kYsw2t
FJCd3vfb2NGP2n3q1S55zL8iz0QaJoe2wtl6i18B5QuQ04LoGAyPlyPXgtBQixybXUl9PVQg/MbN
PxYOSMg7/DXBHFnKEIyl2cGEFfgaseX95HyhjmzYkGsoXOVQb+Id1JM3PKQRb2hMelcVGbjaB9gN
FYB/MvTy8QjIeRaYzK6bJAKWERopsb/a+H6UD7dD8VIqhZQCeQUAwCdg+uXydLh/lEU3IXcsZeHT
6A3jo4hCFBFrs8CrjzW3VOLdAh+CmusQmeuiIJZdwK7zX02oJPDfuN1W8dDzOt+Whn5+nDKpQRYG
4xCqOE4H8iIgpdUjzuP8ktecG6AfcJbomE2XlnI94i1gkF9TuVjVVutoU3VXyP/C0vmRytw2rLxA
REkAw2zHz1TT3QTCoA201wWFR1XIO7yZSRNLUlaDgMO7ndZSc9fiqi07tz1mIT9EwwRUD2nbhHbV
dh/3k9wjmiEbTQs/10o/X+lHsIt7aiCt/n+mmHkbSxHqYAJq30EVr4dwU2SAJXZuJ+6jf9x3pCK1
OhsVM3GjZIR9GuChAi2CbqfH7qS6WfmqirVbCDpnCpcOA+iJKCi6oMcFkjSXnleHZU9aC1M4VE7c
xnYVOYq6thrFhkTgkPCcYsnRz80xjt5KqToVAsxNOV77e3cSv4Pe7rPX26u1ABA3oRmOhy2dooA0
tm2ht7QmGqoe10CPeMbaOv7GG/JPHDkN3ppiW1mJ62Frrav3wXJ52NIlx0eSj7KtfGojZ66gOhmJ
lmmwHUEsANhuEzgRaS6920PkWGHvnRModPR4womaQKrDjNCi+qQT/7aNpdU6GwlbHMlndCBBEw8B
udL01QD+NjwQSnvwqkp4Vg6S4//PHLPH4kmtszaDOUX5mRk/C2TIVTDaUfJ2286pWMtmQOfjYpw+
qXNTEugtLP5hPYuoNdrzDkUzHJ47w8ODFnhX7k0//uKYpa9xV2aRdiANAjrqSsIIkndpExD00vQ4
QXMNfe9PRD5KkPEJYzcq/W7iIxuW9jcFSGq0UoBOamaoViRFQ0g7a5SyqJxqVrYlIUcyQENJau57
PDILFgc1tRSVob2gY4iiZfwPaVe2IzmOJL9IACnqfNURisjI+6zMF6GzqlL3fevr15TY7VIwhCCq
tzA9M0ABbUHK6XT6YYYWrVOXgkh4YPoyFyoNCpS12b2adOBujXJyKI3qBxQQRLX0TcSltx+ldAVy
TNwita5VmirBVVNMqY5+ABrNUOSL6Iec+FJoV0rlp16GkRRBVWAjLsD8CSYkQVOCZwXf3YtPnCca
SBPsPFQPRXej+5V32WY2TrkJ+SM4E3AbLXx1p3sJaW3JUDr0D5MkyVx1JqGj1c2ITkT992Wksz2E
PCX6hXAVgBViGeo5RSqYL/djifeN1vm7onuvVOjwkuiQd8GVHCeHy2hnZsmhccEkPCfGvyug9dUB
efG4vlKH8GGuB6coYijVRoJ9FK2O88l5NvcxWE8aO0VlPNPZfamhAGCkLiQ5b8dCFvGInHnO0/Xx
QydGK6e6HhVYH21tf3yum69K/zUKC8ZLBuTEpXA4XIakNfwoLnPgtKb80SQxxIvB232kwXANOd7e
ouOoubkB/U9SZpnbyv2X1JaifhnRajnH3UTGROmy2lraySDY0GVQzBXWCAnqy2az+RmhhgP7XHQp
vl8QqzgZtaNMNid8xhCEq9VuTB5omVha/Rb6+8tImwa6QuIClQFjv/k8AsmEIjDBPu5ytAnmYF1P
DPRSici/NncQkyLohkGvJybaTk+fglxdG/XLd6yAFFEnQ9DQzvKNlg6CzlIR1PL3qz2M66QkJQNU
qdMnQx7eY3Wy80E71KppXd7EM++1WOdqVZxPaWIJ+Z4Wm6gE5gPosypkeT4VQzg+tHkKVjicN4mV
IPeHENwWObIxs5MPuY3JOAc5GqtKn1tkE9r72QA7nMAcRVvJeZVEh/ZVUWMrKwZhBtksrLTurATq
r0MO0oXLm3ketXzvJlLHaAhG7p+/baqsKNGADzQ1Hn+nJbWJHNwZY3Bos+iHn4OqRG66rxhViMTM
r0MwxYUomcVQyEYR8k2BPOTlH7Ss7sz3YJLvf38P33zUS3peDt33rqN7liC5pfRgKddcPMQwap2a
btkM/2HHMWKP9ACuelnhqQSlAgPdY17jS5MC7Wm57irF5IBzxMGVIigWn7fHYcPXYJxZpb1UGP1Y
NXZWHVl/JGCPi64xyVLoL5FmpeZbCDbhy3t6Xj/jMDmTyqq51SUCTIVe5dFdBvXmtMQI+1PCLGgL
KMVNQPZJ7Da15bc3k7Gnw1XYPuqRW2ugihTNoGyd4NUWKFyDmSRNLGQpfk6jBh9D0vzS5MQrRxEz
/OJNeVNCIhLkneiuIuBZOPVJtAwKFhWAifUOagL5OzVmQXZp6+pYQ3Buz0SnhA+me2xs3FiNcmxw
+c/SPU1effLP5Y8oguLcnma2ht5SHIy6oVaYPTRStYNepCrldiPSbdv+QH92jrPRtglBa2VgWXBE
NgZDA0m2JkUwk7cNgjoJWkUX9TBuQdBgMKJGwqlLMEONIMOG6sGxZLngE23duchC/AvDraWO0sKv
5qZBTelmBMGU1PxoUA1I251G8AxUTBHP6nn72/dp+4PInbaZKTmJWyB2+YhRkr35G4tjt1NpXUWS
PU921+e7/2AcMkbzUCEHCQefcGkRh7bdiL0kQXsdo6NPQm9D2t6a9Bkt55exzrs2lvWtwJZzt7rr
yzTIAzXC+qKSueOAqlIm2VVZI4u16wNq0d5V6GthPlT1nnSvHbVSUb/29h6vfgN3toN8TkezxoI1
zTL9j1F5DNF/07qKhBusdP2htgzlrtHfBWvfCgrWa+cOfKnroT40wK3nxEJZl/QPBWpW8q5EjU1K
M6tc6uWKQxEZXIbePC6rFXPHBaNWUgx1WkRYnZuS/mrWRq8XvWg2XSbqr6DmMDWQLyzLX31aaZhJ
IQVdY8szcZoWBMys7X5cXsh5Rv7bfv6AcIH9YNYtCBHbxqbmHfp7W/nNNL1aus6U2z7K7erNlL2m
vTWKn60p2MRNZ7BaH//yrRJFQp6ksVnaoj2egLHlWQoZmPSJrSFzJ+mqIMDaimc0KKCgPQyjlegi
Od1RtcxjEsxAlMpnDGe0pqVHO78crBSDrV27N0QpvO0A4w8if7v2hpw2Uw7EXvda8CEU91MyW35f
OHnYWgyvjaa0SCoS99m0TzTpmEutRYG7PV1oXBtJro4qZJKk62Z8SPybPDhctpxN6/wDwQumBl1e
Ic8EiApK0aFeOkMqUoQVrIKvomfUxzD6sgoV05l1UjjBdAyFtEJnObvlBIAiBpkzE71vfAKGBDSN
wFSMdvYkfMf/92ht7Gu9dGN/vslV5g3aA7jHEQ6GhcB7b56AFTTnvNFXlM1Rj7A9pa/lGFpm2oPR
ozt0/jsbPppq3l/+Zpv2v8LjHHUFcfV46JcNNWePzaMnDwQNrbKVmf1dUGke6SooIlPnMqxomZyf
BmfeyMgCiwGiV8n/7FPoWrVs2hXsA8qY7iCXghfw5ksKBQ/UBzB3C8Ihzrd0oZKZ7YydjWS0hsnj
C53Lm4iWHnjvb2P6EtFpPwb4Gfq0dPqiRxCk228kMS0D1NyFJmI83jwt3w3xEGdFGpE7kMqIRH6s
GrU9g1M5lbvHMRSxN2zGpP9CaIQL5PsSD9I5BASGiwf1Fo+XOPEMZcdGQcfr8rnOQvkVEH8vdaqe
gY0HIYbm2xHS910bWmUy76Eb7162nE0PsILibicZojURWT5j3+577cEY3lr0VF3G2PbRKxDOVlB4
nsnUYj16FiCbx8D9h7Hf9CryWzvO3VZ35QDP36b4/wJzxz/3pa4MKYDRJOb64DmcmVsq+z6u7Hq0
Jm3PqttKF4Tgoi3lfIDRF4kRo1UFI52OLkFGKvD0phcsbRMEPWMgW8U/aLo6vX9YDqJMY/lueWLs
x6j0FEwjQlpHEEFsmvwKhnMslaxNRqwBBjl8kNN+1kViBQUIHOOd74uG3zfNfgXGxXxoj9aLegJY
hXLOlN6WvYJOoX+aYha4SxHQ4k5XcZ8W0BpvJABF+X08eBSL0g17igR9AqJvxLkktcQFAA57vCl1
5D8C9HSRaZdVzdPl47UNA5Fu6DboaFTkvEVVFmHWzHBLFAPgA4Peqfk0yqKqswiFcxR5UtYBSh+1
Pbbqnprh81RFXpybgmfy5k0G4Yb/WwznKrpIT4POgNAZw7t/Dj3Fz1012rd4TlaBM4ter6JVcQ7C
qH3U1wrABcVtKIMBtkfroqiYLVrT8iNW5oZkTWhqI7YuQybQqWUzjNFzmP0Tpcbsgj8MyZQqg1gT
S+fu+bJtbJ5f9AOhbgm5IQxQnELXVZO2monJyUw9Ijoeae2w1mGhTeh/SWVqKyhuldCvMZS8BBRl
3TULJrB8PI5ZHlmkCz77Oj2wAFSOpf/XylpLdLnC5VwUJPvGPkYrJR5xCioL7qgFL8E4CBKZm99w
hcL5JpaYAxQllxFUxWnTxxJk1nQq7FbdlbXpBuHu8nfb9FArOM5DzV3fmTTDotLA7ZEI7kuPNR+K
1gmuEREO56JoOvRGtai9yhUaPpeosYqQfE6euiIWRYyLHzqLav5dEzqST20xN6TMjwxgmeFLNBzA
OsKS3A47kEr7Vpo8zebXSJ4Lpd1f3stzDqATC6H8yOQoaak2ZwCOGsMh8Rf0OoOdMRKrhSurEsnL
yqe+nyyzN5wBwWrZ+zu5x0guCy251x9HpbqfMiKq7Fw2KUp4j9rqStOn+MZt/NL2R9V4aIvwKk5f
Ne0jqTXBl958mYAhx6CL6jKoSE93n9EJNIEpnFCdEisq7R78UhFrrJwexvyfKY0sU8TUsGlcOkFj
O8XbD0HKKeSY+LKM2cga3Ws5OrLdpn1v2O9KE0TL2xmWFc7yO1b+VULzcdz4WJpeHcr8kEV2I/1M
633WP0zUo/JhLH/V3UuVPkyKLwgltlNzeAsQFE6R9OA5npVOCkE+CeOqW1etj3PntqFqseK2LK7M
1ol1q6tqKxhFl8riuc9P07+4fO8SNOQq0Bxj0TPFYM4QW/4oOrCb7/Y/S+Nbl6ZeatOUAsLIIwds
0lap7zVEsnJsgx3LnrqdNu3SQNT/K1oZdy70PC9J2sNsVEnHp+te5zr1LruEzWt/tTLuMKha1DWk
WVxRcVNnOUYmn3Vc/5dBtk/cny/E3b0LIbY0TVgHanyWIh0ahJm1zKwGH0wbH9vkahYN+4i2jjtx
6UCyvJMBmfs+SmzplV/kgn6dzUO92jrusGnMR1OGgaC2qjG8W9/kfuF12k3URQKHtQ30J3ThvlGs
hYOvMLhHRR/uaRYH0CU33B5EPIWhvF3+VJuueOVBuNtdMSq51RaTY9U+1TDVkLw2qEB3xq4LHNKJ
xE02l7aC4253rWxoTFvABdnvKrpVSnRn3+WiyZ9NY1ihcHd7Y6JFuWRA6ZP5oKrdL9r9tSTZcrP+
C4Gy46nnTQmIkvMIEFFVOyGiE4lZtXSfVrvL32fzvBpLGQZaJmji4uwa4nRyG2cBEvVjcSMp7EbL
yKtW64+XYbad+QqHM+42LNFmx+AX2PCGUtbCWhftlkZNNXAJJgW7veZbYScaTd++wVa4nP3Jk9Q0
3bxcImipqvvqyp+Zhcej4+cgR0hqNzT/afLwZxm3VlnpVt4117o+iXoAN+1y9TM4u4RYfc6GdolI
0u6qVDCajKaubBwx3TILTveyorPrawXFGSeYwzGVVmPFXfZLheHUMR535Q5sTqpu7C9/VsGyGGel
SZP4OSRrcNzqHSaVbWCZk00UgWfcdCLLgViILZe3+OlhUJRRi/UBRlpNntL8RqdOCUrmiDhq+1KT
xrm8qM3bZYXGfSuz05NWH/GtyPAh1y9af5RNCHqFdq5jsGo3taJGZhEg98WSxpeUoliWl4MJS7Nz
6YbWslUXtxlzVc1lonTQpv/6s8KzofwwxPyRHOLQG4o1IdMwx+3z5U3cbhVZYXC5E79Bu08+YlEk
JdB4hwRAk4Jqs8jk3qHpeFtBRpa0zc+aDbOtK/NL488HyfCRP4zuopqGkGNNY7dImW/nvWJa4GfJ
rNj0JUEwQZeohz8wkI4CmekyGQUCtFPrSn2pJZkeofuSoazfBB5BTU9NQRcnxwTdNSBJ71tPKcFh
AF8sxcNhbE1REuh81B97BY5YqLcuMnWg9j39FUGZmVK3fJPJrmxdtzBe+QP/g0Yx/VZtrNZ9J58t
Jqahsum14Ii30wfpevIuf7Wt22D9IxbDWcX7LZOZXErYigqkXiPUIQrFxmSQwENtoWgr01g+yArF
B6OeGlYwjZjMVxLqRmmp3AYVWLb+fjVrHG5LMV8YQwIXBxlZ3D3zC7fSGwsyWwKYbe8E8lLIm6GW
xguBpZpSoK0Ny9G1l16brSZzurZHdcal4wPRcgHc9lW6sF2AJgTVGL4+FIA6108wf4min53qk1V0
1xlqwGP4PIY3Q7430aMstYWVq4KTsuk2VsCcdQQLGWaBhg170itPGgdv+GtR68UqVgj8UQwzFaEU
tnI0EALPu1LznUTfF4rIBDcvSRMMRiCYg3oS3+eix7E5FgNMIw8f1cqN0HBBEJUqboSB1/9ghSso
btf8Ue5Jni9Q1YNCBwtcF1YWxP8ljluhcDuXBaFCzSVXJ0XXJhoDInR7CofDNy8qNDdDRA3S42d9
wOGAXjHW4PNQimJFdD1BSgbqU6y5M1Pw26ZWxQQ3P92KMEDFhY5SdNCC/5K7G8Gjm2SJDsg2B5ua
+jjda8/NrXzv74hDfkCKCEHdIfhCUHf5q20d6hUuH9nIdZLH9PuNNB8M3cWwbBLfy8Gxo84UC8pa
38/98xvo30XydYYo15IegTDuSs8EI4keWAH8/2xp99lV5pVHc7beCDhCql3gJK0FzRBJUBzYOg/r
5cqcS25bFmkKzGceoQRwBMEj6Z6N2tHoP5f3dbNiuUbinLKambk8BECS4yNccjd1DiNHVUVnCdvX
GnQ+NBs6WgJU0efkDqFh9IHcS9jhxipuZoT5TyS2xsBC8SN8a1/8x2PLLExcOf/4biCqbp/rrix3
+x8j5gkvZGhnEVD7ol3fCnf+s3YfQ55AdyMXVTgvwAd9iB3DUez6oD5WjvTRWtrBa36UsG6Qyu4R
NpmOYceHPXuvd+RBOkaid9KWa9cJhCyhJ0eRGeAi7FSb5iTOYtxh460fjfYkvLa2Lv11lMV993qZ
bCcTLo/ct9QJPW7gZBQOKmw+99Yo3HeuUzVS5uWKyuDQDfD8pzcl2PbCX6xDL0Uq7UzqVuRlJt5g
7tSJuJftTLTIxZutIhsFVV00LgKeFg+DBCYKtA9muajIuhkBrFfJfS2lzSSWJbAnpB9qY9c01/Pw
qmH6Nkp/NPELKfZghqjmx8uL23bFf+Jk7l0klSP6vaHCYyuVdJXM+nFIvySavjWTSEVctI2c0697
UuS5gfXp071KX6b+qfW/Li9GAME/gSCi3eV6gMXIyQwRCtn22byb09y5DCP6VLya3WyYodoNy6Yp
OwnZBwQanXGo5btehfrar5geC+oQTaSPKFoe58+DcOwpCQEbqD9qpLB7+qDKb5fXtu1T/7UHPg5V
jbgpsxJfKRrQTNpXSO1IPwxjONaq/BkbT40R7S8jbnupP4jc6Z7MpE4VH4h1deMThLiZhonp/4BB
QSBlLOxuZ91XeWM0dFg8iNyFt4U5IBUEFY/u52WUzb2jmAZVIK8NomHOGxJ0Ow2pvKBUmgO90Inc
+CnkrCXmVNpdgMT5/w+P27ksmKckHuDfk+qxVu78ZJdM17HxnvkPo1YLtnDT+FaLW/5+5QV1EsUJ
ASGeDZJ3NMYf6gTsS4mg/3DTG61AOFebBP2A8j5A/KFyMe5rk8hErsG4Q1OLwOxEH4tzt1qQxyCT
AlSB9nsT7TluO39O4xOTj1IrqIZv7t2fNABfTNTbZipTH4GKHjjqNFxRw4kqEXPhdsC5QuHMIVfw
ykfLaGMbN+FdvZ/3qLcfspsyX8iSUUMprAgKTbkt3WQ7klnpjeHKgu/3Td99FvSufgNnJW2nSEqd
4Aj0P+8YIl7oshi/fjzLqm04ldPbqqfbsz29GW5ns6tZBeuwIvgNm62Wq3wH4YwIeeAxawLsQzdB
biEbbPVxPDZev48/q5/hA3MhV4PCPXUvn8ZzAojTZA8/hJ7m8qQ1FXDjwjIkC7mWY7uXf/m/Omjk
gJ0JjIDVJ/o67ko0zutuJqo/bh6e1d4vFr86ob6iJIkZAV99ujEzhMD+9RC7+PZkN1nGY3f0H+Vb
f7aCz8sLF+FyF3usNaBqyPHNwWkVIT+i3MyS24jK1gKU7yfIanV6gnmEkWF1Uf0Z+0dM3icxqAcr
wdt06zW8Mp7vq38FI6uNz2Jz2UQQOqeh/pvhDQH9BIuwrzkkeNYQ5KhF7cGbzujPp/vOZq5QlXyu
w34Calf+knxwryT7hex3Mp415EijZnf5i50HMIvA8EoelzumBZMJxlHAih1I2U7JPX1+D/xbZfLa
JnC7+kEmzwb7MokA9+yq52CXb7xaZlO3zMgYyAvUGPOazDO00bm8srONXBDAFQtpWqhYgXziFKEO
aMCaBnxODAO5jLq0f4klT5H2XYLkaiRKKJwZJeCg8gi2RJBjYrKKy4erM2Q+jRD0GpReU3Ow41ax
m/ijkCKBc9nauTUQF/rhhOVBo4P7UCnzp27On1kuKjEt3/zEdS9rQeuJDv1x9J/wl1Sk+CkzenBo
hO0PozvEFaiJ/zZg4SC4G0olbYrOPUBEwwvy0HqELmZFtbsAM+j3lSgrsflxVgvijNxMTFJFPj7O
lFzRGqJpemkNBjIEIsVuERBn1qMUy12fYFmxj6v9pU9v6uZRDw+XTXvr+6AtEfMzMgb2kXs4Ne0x
ntHAvHA0BakBBSrpvSwr0EKJJiK3LA3pbngHsIWCzpMzaT8k6qzocA1GEitH4tPOCloav1xezPmY
IEwBUbIJnnQFAqN89oS0sZ53A+h2ICz30VXMQ5RsSRA7m9TEGsbwemg+2YCgYap3Zhe4AY6UUQZ2
2hmCwHbTGWIeE2MQGCxXzyRJWKkNYHUCf3A9t4qVR/1oJWDpq5UCkreFPUgmSPchFlJGVhPPdjH/
da/Z9178+QHcsdDMKs3QxgOZEMg1590uQUkSvNCqZgUZcbuiwACA4CRumex6zdzZUP0hDjABDc7A
etxF7WcTecXAnLkVxAbndThubdzZUHNzinSKtU0qJIRztKOUA4iD9foqgOamhQKMo7efbE68Ycjd
WI4w+vb3xRXuR3BHR0l62RiWDW5AAZbKnjJkYGL5Pas/K+1zCm/asbMTxWu6q8tWvnUbgXYVpQiU
/xjjqXcNNoWJgtkDO6TxPtBNyyyglBo/tYYTa59x71yGW5bBe/A1HLfXVQE1bEkBXBDOb/lUub2i
XZUdWiRUMDVQ8+sy3KYNqQxSHqCOA38i99wF9WFsGk2JQKwznKlyivIWKbh4EhEUbC5radWH6LZ8
XkQNo7nolAg4Vfa0HIq+8kYaOEZ1YzSCt8MmlAnqfIZ/QJbMOb+yzkKtjiu4AoJJ4WDPJCcrdpP/
T8TuL2/elmksdKCqKqMjCDHLqTePJmNsu6lG5NC6rYqU/EOf3BFtsHV63bSC0751dazBlh+zirto
lJRBqAMs75vc62NKLHA8tQe5Q3f75XWJoLgALEnmSskooNhwq08/U+mezH/N/YPjjKYmRHjL3OwZ
RzNtDDAAxzCIEtOBSVfYC2tyKUsWGkj/w2pWSFzYFUPrfTYLIAVti2atzKL+bd+/XwZZtoQ/tuvl
cOcornoFqVGAqEqEYtsj1NEtqnqUPmdTZTXjXVW5lxG3Tq5pKhAWAuW3gnji1B5w2WBadgKv6hje
KsWuJIcIJOexwOpEKJzVTQv5/1gBBRTMpgWa5Y85na8iKt+loS+6xJcvwW2igRO79MuDUh3cnKdL
CtFgRGMDfKkZgoUaLTeDWVpalVqd8qWn0gHiljKuH/Uq6HqILlMbs4+C37BxpPETVBSFoIVMMGZ2
+hPGspqmcvkJuvIl625fO6V66EEAQPSfEA4VmOaGqwJrGrwuM2SDYB7/FA2Ce0UzLy+CTO0xi4Ui
iGE8K9q4N6XimAWaqJdF2dhgbCxSmyaG889o4WZajx1j+Joz0dxBM1yMB162yg3XYcgg2FEXboFF
rOl0RSCuTqeafZNYfpTBbTaNVpwKkiQiDM4mlTQielYBY0YRJzc+El26psa4u7ySDcs/WQn3bYYo
UVlQwhJqpIIYejpAwcyeaCtqeLiMA4Lt0x0DkbdMKSQ30ZyHJixyF0aHLi7tQCSx8T0eyZ8u5ARA
IYL/Qq8A56JktJlWrMazeq4hs2V19QSeq6U5wfHpGIWOaRRh4WZdZbo+qPUP4TCioaoBB28QsXyv
RJ1pJ5MGLtt0CBNnNqrBm8Mw3gGt+52ThERWHVb5vdGafuYmdUzSYzTOgW5lU+IPGPvCJbrvcpYS
2yga5PDSUrZUaR7ffNBSvMdBE6BFopw+xiDV/Yekk9m70k26U4RSWFsD0QPPSKn2y4+S+V5P5Ux2
JKPPvbIsc/RvjMEQo05ed75X+63eX5t1Ag4d1iQ09GgQhG+12kM7s64Ys/OiCN/LyaCRJQU+8vog
3+v3finnuyGuYxEF3ZZjwdz4QpkLXS4Ix3CfucQ1mFEQavo56H9Vr0b4irHcsbouFTczHi8b79YR
WaMtnnYVLARxF02xDDS9GizMA6PtKLQMJDcuw2zZ7hqGM6kmAau/OQGGsl80AyPEY9/9rAqBl9x6
3EE7C1LmJmJU84zmqfbV0GShhtC/+lkyR848ptwlYQwhhKMUe3pxZ1b3mvZweXFC2GX1q00c2jBI
8R4A7yr71fcqOiQf0wa0gb2rqpAmB/mM5LaRLXUHAfDG1wNbEoRawHu/mMvy9ytgA2Rekolast3p
0U+l+Jh7iCGoD0H/0kGgXQsm18CDIEhU9Dvezon6gKv0MIfF1cR07/Jv2bihTn4KtwdtbaRSS/FT
lIFqGPFRHUmFYCRroT1aJAeIFwg+9kYghYXjhqIQ1QSdCud2Mf2fR0o2IG9baE9FWriGgf5ONfNv
O6n4Crpu30zNU6mIpE++++k597gG5qk31YwmA0jaM0yJzQefpAh2jEy3W0lpb4jWjwNCoCQ+xnOj
F1dJKPlHAp2RyO7LJvzyJ0Yku000autd1t8TeYr3MeiCC0zBJCm4tTq/fQ8TdXztg2mQrVgJq6sQ
tBlXEyHpPYlxIedBIXigbJkwolIMozEUTtGlxVlSHMxNG/ZjZlOp7yF9290Qo1HhFZR3SLEnbl0n
z8jI3KupB8pmBr7K7uuyAZ1XVNC2gmczWMIJPidob0+NWQ9UvRnNLrO16UUtyS6k2as55FYfp09m
E0Izmdip1Nu0qS0ajvcRdMpbNXpq5Seli298+jzqJXjmRfpZG3tD0V6IJlmcM6jE8Htj5D5TalJB
VDmHyEfFWtmO9PkOuSXLL0K3nIkVT58j1G3T5qdfqU+XN2brkINJRFHRf0QJ8gun+6KEOjSKIgJR
cSl7Yyz0zEZ/1aiI/nHDRYNUecmKIQ2DtwJ/7wzxqKkVzHoa0LYm7/pFYzn0sk7UTbnxoZeM49JM
hccwiBY5JBTnKd6vEwjT5fcRL2/lBwiJalCSzlc9eVG6nd9ZIL1n1WilUF+G8koaHcJgTxhq7eNf
x6FLJh9pDVWF8KKqcTEiSaEAhYOFdJwKuc1w3025nYq69Td8Br4cnCtGIA2kdLUl3l45aik1EeCG
c2o7u5u75+XPo2dZ9pX9NFn70NrvBZHv+cekDMsyFxUWnGt+JqgLe52NFW6kYEbWPXJG9UOWX8dW
UD87fyacwnBOH+Ejq5oCMOC+tgblFu0dgs9zfq0sCHj3LNIBBLoFpxunplNEMxUIBevcibygEyvJ
Uy+dXf+v9Ue+/Q+elWhgJoTx1SRNm32YAvxPYsbtfYsa5/XQognt8mk+754EzNqbcHsWB5Laa22d
oQpi7vqqt6pJmkApHt7O/lfdRLtJUsDFgvfEKMrhbW0m6le4LnFpwslzV2ZR+JRB3ggeFk/mqL+R
M2cJjjAcO4MW7PI6tyxwhcWP4EagaFfQvQTp1xn0atSA2MSRRUdD9FrZXJPKkFljYAKW+bxkEmrI
bWuIOzIkbSgp0C+466bbtP3IJe/ykrYvghUWd4rHXmkgVQUsPF4Rk/8mFDE5pt4KjGF+zkhwRwpI
pXb9+HwZeGONeIqZhoxjAGVMvnwiL+yYulLk9pB9BVDpkjEXoCsWia90M3b/AxbSDDAP3aT4c3rg
pAEjv9BsycFLvUxaeLLskVK1w6YDZ9bf2wgELBbVSKpCRoMPX8t2quRgqoDVeBpkH8B/1YxgNhER
fWzUn+gJEHfmSjbVWjoCqMuOSXgzl97IfsmGC0GcXO+gwXZEzYXIr0VxMBq3SwQPhPNQFfAKanm4
9TCnyeeKctVMAwSjue2rgyNl6ISPNHtY6qH6U96Utsx+JarAWDfO3wkmd68xeDM5U4A5K+nOjHc0
8/c6u1JbUUVNtDjOqZQVqCHLsUYBnsUWGvKwqAlUIz+pCnEZpbcjsouM98tGev5GPtlQhUuF4C6f
oM6CxeU6cm5XbYP5yI+5UfDIt8e4Pvw9GsJSAgEGPLFADX96JKaR9DXS6Hj4F5HLpspO6msJmb4E
VOpVN1gYwxccjK0Dv0bkPp6qdlE+6ATdW+CMa8Z/pCyxB0PbRWEGZlFRdLKJJuPhjHILyLZ5ChCI
NsRhUmN97Vg4U65bKrSRo6lw5OA1l0SP9LNvB4JfpmIGFAR5uNT5KTl/kIe+6yhapiYbKoMU6jKh
JmOQ7MaIH/Biu/ztziKUBQ1y2mjTRHh3dj2EkZo3qQ80CUPCIFgbFEEI9H2RnTwHOQTuUvBDpa2K
GPUIzZt/Rvv0sJv3v5knXZWvkf3ZW4kNpXsHm7sLBY2GZycPyBjhAYkCSFoxSSaf2iXY/PWoSnXJ
yjHBg1xt3942xWs8xahoj1bW7MtBNGQgguTeImkGqchehnkE00eKKicB4UBs5emupP/0BhRnfMHZ
O3v8cGvkdlfu5rbPkbe1xvHWkHdMLhDO/q2r5DC4t68/B3MGLl/JCuGS/WBnDpjVH51KEaxlyxbx
uEKmBolOWCPnR2RCmlCOgFOXzymDaJ9IRH57s/4AcG5DS9ppzooFYHxCRoLSh3AUhAeiNSwGsnrI
tOrEYsxWS1CEgj4ZZHdmRWRjAgi+r7+gMbI6yzY1oWYpwSsxBd9he5ugTikvUb6ucNEAxvlAZ2HC
iNH+bunDrq4fZe3xst85H2NZjAoaIsiOYJL/LLYZtBDTHD1Wob3I3o/eSV5TyKh61EsOudfsq70A
7+y+5/C4RVW52hG5BF6/o0/0R/9Dth8T24d27v01tFqudYd4uiMAXTwM7/vWi+QsWmnnJESDGXYy
SJygUjHw7czmse/Ab6Zbmn4XLiquYD9JGoeIpIs27QSUTWjGU5EH5EnjaZBoiV5jxbp/U2V3QtWP
7R398+/nTlPQ933cZfj3Q5PaVljvToZF5pv0r6lIvr/cHxzuSFUaCzBNBZwCpDEZ3WMswhZ8J8FS
eLbkGkRM8RAAAnkOdKV/RA/zdb//CUGy8Cs/ppa2y3blSyVIQpxPfp6ujE/0RL4ZzeMAWFO2p8eH
7IvYkZUhIjwO72+Tkx1eTCcTzXKf0xYsqPgPRDxkhBn8C6YjnURQS5Ks2bSqK/Wn7E2ecVN9tc7z
fYw227sQZyFwagtjVkdN4B/Pn/ccOncpQ1cTPRE+jsSkgqLRLV5bq62t0XclT34LBTfXOXvbN5r6
nerZkPsusogW8xICxNfVV/Uq20iHH7UD9cbH4sd4VVvoozkmxBLZ7OYyISYEmTkNf84YF4x4Hudh
xDLHpLA01SlRZohva2az6VCqTuyDOtYSWPHiTXhvs1BfKmhUxCXKP4PBVNJ3oGWXLAhNdS5xIZhU
eflRfUyt4XraGTvzYdiPXuz+dW8DdnkNzPlW9Pm3VU8AnJi30Gqa6LOCvsVKFfjwLYe2huG8Kb4l
6gQyYIj8rg9L/ej35R3cjFXXCJxLk3Tfl330e1rIRFaWfFXulPvWsoLrJnA0y7Bemn3uPbCDei86
FxseCJP6C0ERKjXoQeHWJo9lqM41xqSq5oWiVlNBdPQwmq+XF7hxswMFl8HSKqEh7D+NTlgM6py0
nuHnFDdH8SSsE5Sv/4e0L9uRW1eW/SIBkihqeNVUQ1dXj+7BL4K7bUvUPE9ff0N999muYukUYZ8H
YxnLQKVIJpNJZmSEiLpvZZ3waKHLSB90BSgULmCDEdIgIEbBprO+WcaDHAlwadrymWeOjhdIivvY
F6UTIBhclt0rFW2iIoucmxFNw+HWuiO2uYndwK/s1mc3idfeZA+aE3qj0zrzy/2woUcdN43czu6b
O8Sam8DTjsd5kzvFTrVD91sqOFIuZpr7xGWOTvLAyGStBEBv5GjSMRluElDciBTSLqYZJrCGuHCD
TgLcAdw0owtXseohj5wyPsjpo0YE2+0inCy/j5qO/sXYAhjK+RCkXg5ZNqAhrCW/lfppaPdD5OeD
G4l6Hi98nzPEzVVoBdgXIYRv1WK2h2DPjO9aCsoswZKoy+7l3eYrFwLJuwG8HLfHUijbpKToMCBX
f0HjtFceEo8cv4N/BqduuGkPbN872S6y4yN9SB+tXeYiA9hIz4UnKpqtLJ4howKGV3sNvGRfB9eJ
f5AslzPIPkeOov5umdv1IoTSyqSeGeBCWdbGij4xGKDG3Rz4UbYrgUgV4RZWfARVN/jeItqxdHme
+0gSQAWCtouV6jYNQAiqbtu+cMwUFRX3L2PXF8HAf03xamfKaBVEGWFqnO810AY2+94UJGRro8Fr
CMFDpAp1Q/69NS0ibehaEBwr2qdWQjf4JmgqeympJoK9tbb8p5aW1TtZ/lzVZ+CLYKmgqN/mqGKL
yKkvseaYr1MTnLdbORj3ilLDfPmGarPGVr3ALT2QP02qLSFuzj+vL9DllY6zyLlcaAHjlI6wCBXK
RdYWBB+Vk9+EhwqplvZJTUcEhr58uOZMcv7XSjOK9hpMdntQioEHoXJ+Wc7oyG+QbKWTrWSu5P41
hZQGQVgF/g5UI8AlfPEQjK19ojUUKlx4oUu+aboX1wK8wVcxjYtVsLGonsAVQYG0nC8nDkIkfe7z
UY+c3q2OoW3Y5t64yx5Bu+sMfvxbd0MbDa12csiPv4k32EfA3iCanNk/BmFL4+WN4WvAfz6G81az
zhraFkYE4q7YoeD6dTUoJbvzQXOiD2gj+Lk9Vk7hBs5XY20gOO9XQtnZXHCejP6swGwDzEVKfoHN
LSypXcWPBWQgrjvwZRWaGyfnwHFSQJ9uhqHJI3ZmN8faV730uXCyx3arbOfNt97R/NQmHni8j9bG
2ndbFGcERDWrwwWlIJiWQVaCxPp86UEvYBVGCUJlSXJj4sRIPc27uREMdiUCoVoMvDMFKxxBj+C5
lY4RlelzxxzaAtPyzLJv1yfz8uqFyTw1sHzAiQfXId7zoLTGnPazQZCz7HTHbkLP3EUf81G+o5vQ
ySLPs3bKTmB5Jfc6s3yxd1ilVj0sN+DWs/s37Xe3me/QoA+c8630vTo0DOe6KIMXTSi3SXq1y6NM
gdUy8Zvsvi1/Xx/WpVsAe4QqC6b1i4yfC3UsGizS1CFQp7Habq0Aql/a3OzaAkDaaoxE8LHLuxAK
AktNADVjRCDgjc7XL01n8Jn2eBCJiDN4QPujC651hx+zbbpt5oGXyo/tl+QZTwah81NGlUfgocuA
zkMgPgDNDYjf6GGFCsH5B2jmKCUADeLdniHYLNFOuwvvB1v4SHC5cueGuJFWWpyCqAKG6FN6ACp3
hmitXd6wXea8qp+qb1p2IMhFL9vyl9k9GRwX0xJQ5tBGh02AV5/lvexo7x3m85d5B4pRe7CzDxE/
xtp0ItNciM0sbD2Zm87eULP4q/eMVtTWYi+P3NG6BwRSjt2iHexABNRd9SAck4uIMxBrOn+GyVOv
x9IcoRP0QNx4ByUpz/JwcqA6YpNN/Dt8Nm57SKfYhjt+dk7XChxo5RBd4Hp/PoBbWGbp6K828AGZ
TXxpO6OT5GD+bg9vP01/2kOr82a8QXeCBww3uARvkmcNeEJH3h/b2akCG7gMwRet7uGTD+JWHZet
cbZihseFydObwjFqnyFVDkWEn8vv8FsHcDzUKk1ksRdssg20QIKuCxKHjXcKGumbyh/K+05t/HL4
cT0srbkVsXARBQQPqGwelZhApl6LNJgyi856SHJ5fBjS5gZkLDVYvRrmqNPwQZppvEnY+Hnd9urG
BZsiWCkN0BzybS5DSMBha2I6KWJTYOReI+qaXk58fiI13D7x3oBWFsAvz2NQGFd6musx4FW08wwJ
uY/R3iQle22NyemB3DGgUfIPgzqJu9w+jUnHohLc+aDFvo9NaD6KkMjLD5yN6ZyZg4drFiqo4qKF
O6KqUc7TK4eS1zYR0UJdzBxnhdt7aZ0v4iqwIsefjeI1nVtFnzTxJnCgxrF7fc4ukUecNW5jUWms
M2NhWpH6xp4MJDX3suGyvnO7xo1Ae0lL32hfoM/sXbcsmkwuZVS7SpZohmG23QZ0f2P6C9JxAo8Q
TSV38rdkKpRsoVKxVHuY34Zsl80bE9pGtaH6sy5IPy829PlUfkX1k7yNTjXr+mXhMtOTOo91rpyD
hiPezSpaq6ybUQQbE1H1fP37icXSBB8vq7F46Q5ydeo+w+l7aG8sL7XZbYNTsSHO4+R/Szf9frAp
jovra3gRRrgRq+ebHGqLAbjbMWIpab3QAFT9XzSHUQ1QLRXNwXh45cJI30l4BlJBr2QWL120M6yb
tnqJUs8ggqFcBP6vofwxtAz1ZCrpKFVFFsBQOflV9HOW99BVTge3A0v69Um7OMo4S1yY0vshi0ZI
eTty8QkleLBTpahoFCJ57fW1QSnaxHsM8iVuY08xkZVUT0CnA0mvzMQxI0IdrO+uPxa4HTzJkTqb
OrxvVmJ7ArXBwAocJtqhL/BOHlK3GQwBJuYLdHkZgv/Y5Ha0SUFPXsmwyfLqNVEN0LylOTh6TS3y
U3lsA9sKM5XaYBmb3lmnAXPbZNWNjkrWAE4GiXwA+NF8diMEZGskygd5GMvvWhulj5A+1m4ZMzQF
bUo922ZoXHDjUq/dqmvN31D5CF66SZ4+AAjE03E1au6UELA6TC04JxI9DLdhawR+1lIC5qbSSm6N
PuxvjWkKd0zWx5e4bW+bllH0YhQaYCAWYZ+9OZU7M7HodjYa7VckV7GjDkkGfkiJejEZn+TSyDbI
Fp5wZltbrVCpV0vsvrCYtLvumat7gIBiAI/jFnDr3Mkj5apRd2oOYkDlXavsSWK2QWwtOYyGIPhf
VvmWTXBiivNOvR4sU1oAi1as7nQptiNzW1rvErjLFQNISogHa16qCy4PaxEaT62qRQGWwSMy57GA
1MVSrmFPTGNm103qTzngb0W3q2m+icJ4O2UNFKnl17+fV1NXF6okBWwlPCVO3vdGN5kp6OgabHbj
oadxAgdpQEBl3cqgS75ubu1kPTXHhbIgMqgkjzCXyEtG6TXmt7gV3cPWNv+pES6KGbVpzUUPI2Hx
KwclXOL26UNVQ4a9uFEDXRCdL99kMW3gbgDNs46byUX/HUvnoRytElLsSWSnwY/BtKEA55LATobn
DvuvaW0Lgs3W1NqB8vEPE2oSsljHGwJfz0klrYzNAmLXhvoTmEaHza+tiDBsdT5PbHCLVmWU1MkI
5fUkwpvzvBlCyJjGyCDe1e6n1gje61ddBMCWhd0ctFN8i5tJkiKkA3Z6TkAqFxme9jHSQpAPrZ1A
IMr8HyN8O1syaDI6zwqky0XzEuXUz6HZ9y8r88cEV5bVy1nKOwnjaErmRWDLq6bW0fuf1638L0ny
f08dfiRTMBuQiMGpk4eeBNHXcbazuEP6/1bJ0Fc+zMU3MPpbvWiTrS3TcoD/5ww3ueHlU6SokARc
eJFnNMZJdoCQmIjgDyIrXBYnGWk+FwmiIu7WAAg7Qe9Hwa9/mUL05AOmDqSzwVeIwsrSknyCkS5+
CueNPHyb6QZN0YtOb8Z8qfmoF31CQShc21XGiVXuRNMktWjqEVaD5gerXpgSu1p/I/U7kjwlVNSB
szqRJ9a4Qy01GNUIgTVJemfkU0PXwSw8OS9K+F8n55+J5M6waSziMLBgJC4fgu5OtY4jelM6dN5G
bgO+8BxUU2CCL//6ZYQ7sZfBnyTIZWThYbPFiW3UwWYeRydj0bEbwmNtTD+MJvOvO8xaLoKXfFWx
6PJsyystW6S1GIsRD3vlpU0cVY8RdsGEjhKG0aeC42XNTU6NcW4CbsZZLRIYs/qnQL9XzNId6AdE
ul1q7KL2HwSKkWSBswypgIkCzflMBl1eGuBDaxzoqWxCA3CxkXp5Iji0lm/mM+VTK9yujuWYFrTB
oVVYxwDCALqxSVTA1ARm1lKqUzPcBa0bxnnSZphBP+A2bcF+1UNWiph+CaKUzshBlnInK39NqANn
PLXKnZZWEoTAUi9W1Xer+622e9V6vu6Aovnj/J0ZKBqoCkx07QhsnwWu59JEW2mu3TTK43Vba4ED
hzDaJEDCAs5ELnDkRpq1vdY3zgBPkBVzP2j0vWaiB7LVIYHu+OvIR5meM1O2RTwpHcxQXN0go2Ld
d6X2m4TFBmpjm+tDWtm/eENVFx9HzLN4SF0dM62ChBrkJM3tnVqXztAfCRO1Fi/rzDn5mRVu4+aT
VkQKbSDYW2/LubVrUVq24t4woIMWBEgTlfCp+wQkCIhDYIACaIwygD0r6MTrnuea2nIgfUYNqp1m
IOi/WIlH6OpF45oCuglovHMLZQURoLt1C7VHA1mTHNijrj0Y4NCI80N7KGn8cH2xVhzjzB5/poSQ
voLSFQRiep90dtwU2zTbzU0iGNcl6gDNMqcDW6b75BDJI11PmwiGFGjGajuqOq2+SRovsV4Al1er
HIrEWxBr0hlNgaBolDVR9+jKVjv9Ah6wjIsRHUoVXzBNtymkTFRzm+Tb69O5drs9M8JF+GzRUp+X
9UukyQvAfaDFls3G5tBYeJAwYq9DNImU4anAlcf+J+PoBge2VKVoETifY4gvzKB36KCmiKSRQv1U
Mv2UvebaUyMVdmDsABi3Y0lgdnWjLE3+/7HKuaxUpirIcXrIrnY+WPVy1cHl0Ac0PyzsMgOlvAg6
u76QfwxyPgtd8DyTZgyzbm6h42mNTjUKLjCr67jUcoHJpMAJ8sonk2YEJQiY4K4oyB9HKxrRbDAF
HrqdM9QAITCLttoOsA6wY1MNhJ69VhDBm8XaOJWlkkKpZepIh86XM9PbSUqGGTKKuN4GoQrB9WNU
/LjuNGvR+tQI5zNSCgm8uZ8WHarQGZM3kFvKgWsZzlBvrlu6RDcsvCon4+EcpZWtug5SjEcfPegZ
juUDo69R+TS2GwtyzUPppcltlH4QeTN3WzSrQ76JMVc13q9/yFrMO/0Ozn9aZsomEL2IeWjeK8lL
Lk8ucmtAb/+aCGIZMdoRkcWq4Kbgnw8SlI0gaadixIQ6E3ggVckpC//6cC5bIjgrXEoUWWWUaims
xDRzlcYdpw9TBu3FTVRtAnrTG5kfqAeW3CqGM3bvNPkdzB+NSExpmTX+QD4dK+etUynLQ9spCD7M
M6DkMxROh6p5G6Fpp8a7pagBZXV36Ar6PdEFDRJg7kDRTSNIJQP25tkq3bShqO8Y6g/aUtEtmazl
Gmi8AmMEzJALtbE0rqKkjDDBaL9wK290qY2KmZPYyTGxUeSxK5Tp2b6L7fR3vZ18dohff5Vedqce
matscJi9AhJykLciLN/6HPz3w3g5MrylVt044MMq8ykJIpvMu4QI7ixrAQJEASAaWQDwoBs9j0Iz
GaY0zUntZPVLJSNGxNt22tPZU1SRMuPaPJ+a4mIRmyxlnAmG0zaejLpFoorKgiILXAjKQCY5JDMs
FNkEXXCQf4qqSasnx+kguOgSj2PGtB4mWLyDPn2keUP2I5K3seZ10j5oDsooIAle8wIV8BQDVDu6
iZfS8xXqIKI1xcriBZovm14FqT+RiUtcCmLMQoovo1UdKTGP3wy0CDeHGF5QoP+p8ZuNZbnNJ9ug
5arzSzsDjjGwUYnMDBvKZJ5IiG4tZJ+a5zxDKjKwtixDZCUEeBGnkRkb2p7NgnN/1Q5yffBhAtB8
wUhs6gMEXRiGOY13THe1+EMv7qj6dD1iry7YiRUuYMuqNAAcDitxLNu6tNVD6LmJ5IMvocVYMtAL
EMCI0PSBv5+7BVjyO6Mv8E5vmdlRkjc1GrjNlyB86Wab0OImse4z2NfQ45R6lminrZlHMwuegNGd
84XaPzefTnoYKcUELaPxrtEGdzQejOiVjp9q/ixVdjS7UPgwsSnIHRqwr0/wyjZfno9MKPcuHTuU
2xGNgfsnEPhQhJKln2ZZuWED0ry/twH9SQpqQNx1cWE7H1+X9E07WTreTsu+tJWJ+tQQkXysnKmq
uryiI3VA9YFniZBBe5fUfQTd4ci0Z+bNs2bX5u+Oec1Y28z0rw9pxfvPzHGhS4+mTGYzzElD7AeS
eUukEUKayOnpuL1u6uto4tIFFf1OoAYDQnORizifvsjU+jqwIKk87AvIHw5O4BY2jezE7fYFGKaB
KCy8D9D32/SxdyLbcCCC7X6CXehAANs2IHl4/YvW5vrkg/izVLJSbQCvCXqfOii//ZqMyEXIjtA/
24e3ZT39w4UYE7AgRdF9CDIJbnv2IYV+bQ57imJbtuRkmotRfzZv0RaMV+9g6CwMO5kEd4ov9NXl
vP8xy8Uete7xPNnA7EvmjbIdVna3KaBAGey0e3aYt+CPQvPuaFue9R1P9ADHW7sfzRZcvcQO/ebj
WMxu609O4F2f/rUsFvMBTBoYNeDxfMUjbJmMWiU+LPgm+eUhdNtPkHObbnAIPaW2F9VL5CC7+B+2
8alZ9dwPgzCVlJnAbNiAgZD0tvl6fWBrilZnA+MWmsgD7SsDFsbP3iVbiAkfi2P81nxjTvBE8QZs
h0/aW4l0EnAEdx95if37//gJ3KJnZULDNMxaNCM0due1H8pBc4tv99nt53t5SzfDawC85w90uKCr
d7oxBU63hlY6mwIuh7TUMERtFVMgbW/Hu+w3mLu2VN+au8+3YgPJ1SC3pe/ak/lkbYyHyf55ffhr
F88z80vcO3l7GmvgiDSG4dO7O9PRN/2H4o6Q1wofPhWndFqPOPVoCwqtl3BlwMCJgU4B/AenER/h
LEAey2xOgIgNvKb0KZQpagIGNt1FYVRub6Vwj9KhHIP715G/s8gbRYWA1TOYQF9o6SvFH/4FYSqN
UjcGzPvc4nJN0PsiazaCMrQ6N4TsCgsMB3bYASWUH2fzWIruv2sHClS1NIyfgoWTPyOlUZ0LrYP9
gd6YsRvGO7Bd4j345foCi8xwe3jQQWTTyFjfADLXc1Uc0GD7KdXRo9IGglz7i9n+In5CnxGNx1DR
0XhioyiPWoUuvmTdBcD2R5vgwfTS3fhsPisbsu1vxkfpNv/9RH8i6/BxlPiNO9mj07yKdtV6xDz5
FG7YddwYkEzG7CYTtm2POzCuprGPhi5IFDkjtJTtfiP7897YXZ/vtTvOkvOARhGsmhC+4fbzOEFF
VNFiTEI7ObMxbiTVctoaSztm0HZk0x0eWH9APdpTG1H75Fpuh6dxDX6Fm/hFKSOValJVE7aVGkLt
81cfPF4f3EpyDlj2kpVgy+AyxeWO8kStIVwOSDWaQCAfloUR+pALSWOIv4QiIYXl1zh3gvQX8ju8
Gi8qKNxMoockyg0ZNd0M9H8gXn6qatNhNLVN9r0vRa/wS1J1zRoXCOtAqXU0KONKkIdOnt5mtRME
YDjXH5OhAaHKrUYErrJuEQ8vaIZZKtfc+IDZ0fKkQcAzWOo1Ne6J2msMAswuI09D9xualk6fiIpq
a8UGiBVgl+OShcdbvnYTa3Hf6mDpgjaK09CjirY3Vc1trfbkYaemngSuAk1C0fwHRRdDneyqv24E
X0SpTryIS6XjsGqmaoQXpW27yyFg3oJyfjJ7J2GaPUXv1312dU8sPbh4BUAfLl9FbAwlHLqhaHGU
MEATm8Mop4Kb8dqcqjruxCDvx4smXsbPD9EwLkAWTcrWKYoJRJ+FPQfQNaxNLwmKmz7P98EQ2pLG
tkat2XPTOQWE0wawd6iUioLwWsAHttVAPRPqQRe1ObXPQtJ3devkkumVY+toVnCTTelmDMatkqo+
pJp8Y3hSCt3JZLJJu2mXq4pdoTegpvEBTRlgPi52XTfgdP4e5z8SFCtpVzp5kt5OzBzAWQ8KG+Ca
ry/UauQEFzLuPYvAINLw81lMNDWSQhlfrlRvxgDJP1tt30tz00X3tLTH/EaXRS09awg69dQmt+v1
gNagCYPNEATyDKiDnEhOOHgZkXy5uButWyVNbasDOtHv/uFZ+Mw45zZRGqhjPMF4N0jf2ibe6+Zz
A8miGJLXY1DZ2vQhmOKVkHpmkd96uUmbsV2GC4kJE298Uf6e4EFa11w91O2hckm9lcGsSjQ8u7R2
Km+YhGj4a5huDOuX4GuW7J4LuWdfswTIk9wTdbE0lEd8jRE3rjUevhDD1FVHbw4Szwjuq/xNljI7
T16r9JdkPgnsL7SVF/bxeLvo9ID1g+eypYlSV5HaYf7V5xpZrha94PVFVXfQwaoN30qANRTV5teu
0saJTe66oTFFKUetR+xNn6LeN9l+knTbWlhsS7sIBZFpJfidBXvOWjQNRAotHGrEKN5AfVrurFat
BSFnxanOjHD7VmODFBYLbBIM8bswZI5OH2qdOagk+a32D+A1WEPZD1LjCHA8TYkRt0Y2zjg1LSZ7
hjo7JntVGHtuCzThxUgQlFJwTi/fz7nJqUXKsZ8ibVPivlsQm8Dzlmq6DZrQSdJ/eOGHGeB3oGmH
qxF/iEggtRsgvAWcHK5kdinN32VZUNBccb4zE9z2D1RSDuqCPZXjfIuHUSiz+AvsIA/dMUJrnfR2
fYetegbEG0A7D9XLC2IdMjIAyIoKQ4KsgET8JrirGZRiHJJP7nVTa2ewZZ7Y4ly9hxZi3QywZcyF
fD+15a3F9IdutjZlD3Q0UaUnVQNthYIXZXuEGtJ9gPcer6LRvkuz+K41M2HP+kqAO/smbmdYfTn0
FsM3BVn8QormeyaXxzRNPoPhJUMBMAkCd5CCDU1iEDuCJDwIP1U9FMWclZQAgmRoagTzA0hgeaqT
MiSAiVeA1hXKZqh+dK1rJa+ZLELYX/I6LPJVJ3a4Z1+8Y1SB3IDauXXRQBl6bBu4HYrZtmbTzQ/p
dnKbu9nL3PBJOoja5dc26alt7sLXW308GcViW002NI1BUgK+HfIvU3nqZVy+UKBvMzYXxH2TH3uL
7pVGQ2nnxei21915bcnwQg+Uk4UiwUUb7NzkBUp+sMNCxwSTZJjsCrSwCQGlX1HlIridGOK2jUb7
kZEOLtqbn3LUbfSpxetyYHwLo3xL0neoM2+h4WWTqXWz5rVR+/uOWq8lnFXJk2M8QbHbygQRdzVO
nXwUt28KYCFGOcJHydRWjYOG1KwxN5kBqDKafsbJvj7Za75zOtncokqS1Em1isnuJpQRWnfs3QLQ
pOtG1lcUqwkkI1pE+ErkII95PcZATlalExmlHxS5TYFjSxTBcbw+eX8MLf9+klUVsR70U9ygZyL/
qVHIcbGHzvRp7nbTJwkGwVKJhsXlcPUQNQyoXWwIQvAIYMvglpeU+mjJggC//NClo/53WPwpXGTo
2qYZ0MgRe29QgEhlN4M0QEtfq8g1zORmHDbXV2ztlRJZBoi9TFyYwVu2HG8nM5kEAIF+9VHM2QhB
sNFWgAzJWQm6u+KYkNGR9NI36c+u+03zXyo6kXH5suXccvUuE3zMmo+efgu3qjNVqyTPcHQ3A/id
akAx3KEiYM5hkYhMam1JT01xS1rSIjVjDaaSIdylYBILGRTL5wwKbqrgzicYFd8cPHXlqI7oRnCo
It0WFYonRN3qxoNgIZcgxvvOyYj4jmB4TVoYAcwEUrrpmPYqFQDP09aTQmKn0BdKFIACB30zGihv
97FnMJRgwaHFBtO7/i1ruxNRHfRmEL/BqzN3Rpry0EkVhRs34QAprdrWW8NpLArtkw+mjE9DPovO
rLUsDOw/AKmYeJQkPLJ+QMJXRyaiKZnIN6sGPXBTgIKgsfLKrYg6uWGoCDbrxbqipE4XpTSABAGt
5h+3+yyuLbOC6mqQ38+QkKkeOhFt9WW2sdgg4BTEU9KXnvD57jTaSip7GZy6+vfxDlKQ1ab3QdjY
b8ONYTmQKPC8Ac/LsZO5omblddtgvkTb3UImw1NSmno9KswEB3yyjTt7fMp9y4lAa4PohEKOU7nW
r1l35lu8js52c9MJts1lZFrG/sc+j9eVY1YSbYR99CU9GDu9Bjea6UI+fTN4u9kZIldxRLflCzfi
bHKey0bQM0fawmFcANgFjum98Qbo7EfiVJ8jBu+iSuMFr+WtCNN6+UiDtyDyhTqx0Gxo8MDvUi26
0pzCBErxr0bgyGxX9dsx3FATrGXSfd8lboUWH13GM60g7F7EQs40F3bLdlRaRmBaNcbdqHhAHXhj
/4gk4XpYuCxHcYa4oNsyVQnyGYbKA/lZ+/Nbttd25LYGQZqn+SDKF2WYl7Clc4u8DyEVAVGRDIvy
5Gjfiy3qI3fTbfjYb0GLfTs6YLdy8geoiXxTQKmzLwUze5l5cvY5f8pjJZCZDvvRTrqznkIQtlcv
MTAM5vMUevPWSOzcqZ7VI/hlr0/2ZXQ68yeDuysoaTuMrRIlzmziITN5jfLSb0U0FBf5Cje85W54
kjzUARviZsDwZgXayF1jN2r52ACeVbTyS6i0dlYPdjNYotAg8FhjOQtP7I4Y15K4YFk3/UGOtyDl
dgDZsGwop6h3wBrt1RvAmlzy/A+TulB3KhCdQY8LN95yaBJ51jCpQYqKQrypi5fgr0V2ljlFYQto
HwuaDnzYVauwl/rFRmXp/Xag1q9kVu5aaSq34P3y/2FAf4zx+6O3SAJOTRiLyC8qezOYeUJNtAku
niDPR2Rwm8CIKFBaBEY06RAA5aIfYqP38oz4tboHz81cfgpfZVY95GRgnPtH8WxNSgCbFlNzt07j
W9pPGsi2C8kriNoLQtvqbjsxxzlGJgf5aBQxHJI8RHjT7SFQKrjyiExwPh9ZcTQbIcNSmR9gdITo
mm2E2+vucFlSXpYKRW2QhoCFGp0H5xuLzhrVBnAUONS6lRRnrm4LDe049ki2Qbqj7NmQQieUbRL6
Fb3TUjfWUcAQcFdeNl1zX7Es7sn2tnJSTsaArxjrnUxsNQLDTe0ZyY8I4JGOgu/Y1SM0XYvSrVWn
ORn9kh2c2I1qdGGUDexO8ZOqO2qynUvm6kwQRS6LQBgfzKDrD8qfCmiyzu00cxfTPIAdSUOiqmEc
il5vgwDqSAFKzoDhOZWsuFJD9lEtYEld3OTsmrDYBpczulqAZwcR8bntisQMVVNcDaJwOhKpgg62
qHd9maYLEyCyhAAmLpXE4o75igUUWF0ML6nMPZjhcY0FAmQk3/XC2IWiM37VW0AR8R9zIPc4H9Fo
mFUxqUnipKAjMn6Vo+KGga01j6UZ23Veg8vKz/Jhh4Tx+m5Zc5dTw9xU6kxuJjWE4RylnYrou5DV
eJKDDnUYCU7z1fRwQWCjyAvWuIv0MO2ascsZbJkAIdg9AaMkYLw5Td1J721ajt7y/+uGHBMl3cL5
IJEuQiwu47lY15Nv4PJEcKi0OeDzcFsjDp6hkjLcZHoOwlXQgTi5XOK2LqHBPxzNaV8ytb7LxnrT
gptVUPD5XyYDJS0gUADv5YuoSpRmwBvhQ2T0hget23fb2PiUWj+hfqjZhT66qEX3IOofRRFydc0p
cAxgS9VMk8czqJNlZYNeYQ7YdzPZJOSnJXkpFSQ4a7EeqC0L6qSgSsZ+PXfpWBqJVJT1kmfQfacX
2wi9JYOwUroWC/RFM3dpcF36XM/NGGnJFDNGGqX2CLFjYL7kBkqRtC1lJ+hS9VtAiB+3GbD95vAx
lsVb0xgPkCKxHCUj34JWI4LotBoadbxxL9AivF7zjcr90tKj1pCmA3mTF5DgEarI23auAElu3SRg
D1qXeXTMvDB9u76bV3N1EKJA6QF+BftcVFaTbOiJlMJ0eV/r44bV2keKunHWPs5oY1fC6JcJYRII
NPQD9B3L9zbGKTTU6q6hCRI18Dhb79e/adlR/I7DupioOQDyhBLu+QJNRlNV7YRgzcZ4n/QPGZk2
KYVEdDAei7z3g6QSeN6af59a5PKmsreA3AInCAQS5somSNcaOX1nIDymQtW+NS8/tcV5uSK1eGwb
YCtBNm0NoJwqX8pBkNKsHUanRpY9cHKm11SKGsWCkQnxMY4rm4UbydoHuMj33vXVWrsNnZriHKhI
2y4qwIoHUIGK2olnpbbBvgdJiBbGxJ7Czi47QUxeNwkQDNSvEY0Id9TGQ8mSXsfo5KCCpdipE3U3
WbLd6eB+0BubZneJNAtawi7B+0giDAghAda15O5fTzcnk5oGnS6pKeKTtmGvGthocY09FLd4Z3Ru
JA/g8J11GF0NNbLstnRnO3h+qxxos+zZc/BW/dQEa7wWx1D3QzqFmgPA9JwjSVlNwZeDoIz3Ils2
zCMLhTnbqrOi9wnc9URF/sTlhkWezZCMbhCSH7RHxS/2oddb7gh8J1i5fdTMB9sRCaKs+e6yqDpk
XtHexXfwFCXeDooGHCi5bkzlfTaBQNBNEDWpy9JyAM15Sx+bpgCk57onrw0W1QC0kMtgPgAwkds0
ZYazXu4TsPXfJcRv8wg59z9EGjQH4RwFQm8BJ5/bkNtxyBkdEqfrfkjzMQQHkPVNF7W0rI6EABMH
tKqJvJeLoMCmTimOU2wQkz11Xf8S15FtDrN3fcJWUxL0Wxno1IaHXOjPt1YQhPI4IQm1bmnk6cnN
kPtTvam7e5l6heIRXJT0g9I/Xze8Or4Tu1y8jkali4ZoXmIo3meTeEeqxyKT/OtW1s6h09FxGywO
2RxmA2YxMoCZqonxazG6tZiWO2qZGz4rO8Wt8vz7v9hFcwyUi3ScyZyPgKesIg0EAZ0Z0hQsM9HL
rLvTLN0FAFvkiuTr+u/rFtdCyVc7zv+3yKsAB23GepLLCCUFitLx0eqEjXFrzyGnJjiXxA1Pq/QQ
JkwzcEpo3AdeFN6Hw2upO9CCWVgYAxEGcO2csBYik4UYnl6cEwEtaTPHFG7SQyiLvg/gihqTwSXQ
d2X1uG+1DHyY0+76ZAqs8pMJKccx6XtYNce7ubyLu3s1eqml+0bb1hW6VQXesrYXTgbJF2QsYnWJ
RGBuiJ+K9CYi4Cj/azgjTr5TG9x+K8a60EMVNsAl+f9Iu5IdyXFk+UUCtFCkdJVCijX3PS9CZlWX
9n3X1z9j43VXJFMIomsOgzkUOj2cIp1Od3MzoF0dk0SODiBIM2/mzlv+pD53bk44eDPYW+dahTkW
fWSAIxST1/SSr7RWlufsEnxSEunvN6ZdIw27Gix6iMSY9I59TR/CN13V6Y8Y6um+XWrFw1Ra6TUD
qnJx5yZUbiDFBMmPMQ3HU1Rn2bEzrVE2qrbyOTmEQFchvWaC+kjw3SrsuOrwvkYVah+Eh5ZhfHUI
JDfd2oODT8diSBYofGTYfA+fpTIN+ChKY0ChcBxr86RYtX4b5uYxm0Y8Kht7Ow/6uEEOd4XW0OxE
SblI7sE1N3nXEvkbJzMQS7ANY22VZ3jMBtaDRW5LQFFkIxPaSvz+uzP6jw0h5BhDtRQ2auYQiU/c
NF080pWgxVY3LGi8LlZOOgQxooE6sQYlcsN203xAj19z0mTazQXo9g3d6dR3hprg5RCx8t748suE
82SxtA7QqU3dJsQM8vPY4wwdQlmHayWqY3NjNB4MWJjbEQtuFIQ0KCPgVak3v9LmMWqeLnux9vch
SwZkng4KHcxaf91EtMQbnjL8fbAXOPMIhTzNu2xhdZ8amBJFpoRE91tKFi510JlANLslPdrdbmo9
qwSj7BuJVGBRt9OIkotsgm3drd82+bY6PxsRKFkHG0S5xoOtOfPWdDSHvJVb+3pBz/m5PdkbIqn9
rp0GKOswm+ogwYI62leTGTXyjpT8uaacMroFQ4tTyPqQK9cSPbfB9+S5W5oKOdyOu1VvNIiwhJsl
vwriJxXztmCuk6Wgq6cPHR1ImmpIDFHa+GovAS2v1k54nvRQplKfptgZHLRBXPCCgCrEulHRwVeO
nZ9tZTji1dUEGAKTd6j3flMHb9s5pD3YZQEYPpDoUE3vVix5C67eHiBG+deGsEnKIiV9gckC9OKY
E+9CT38LTr1vbyOH3ocbTVIhWneJ8vo5Lodv0Oi8BhgoWuCSpeFW+DHmV3MnMQFyZnwRoe4CRhko
fmK+DM89cRa5S6ZmTmMlcTMlrp8gMGR+mmo6PBMrr3Z9FejvWVvY+yBOlGtWJN0hybUclN0m2QWl
Gu3DpOneyBSoH3VSBjtVCxc/UUwMW+NBZ2zLIQz8KdT7gwrJMkzLsGLBiEJHXBpOGbbHRNTKUWqr
2YDZo7/qYgDB5pZWbtz2+lU7M+WmqYOpc1RrXra1VocfeqJlVzTvQQ1atdOJJHF3i1m5HlWpqLKB
ZMjtyY97iLKGqv5pLWkPORvSBrqj45p97Ps4xq0wxNcma8x2E5txsoAcCSgQp4hYC/oBcDk8dzQl
WyzceI8rJdxrZq15doC3gNP3FtlF1VSCGWupm1NsGPyXQQNhACxxo9d9UTgziZJNYZejX1Oz8dVi
tPNtH9b9Dq2CcU+DHFBQdYmMpzBbwIVIOc0BQIWgFApINlcOyVVy0is12IWjPQFB3qotJpqxiP6Y
Z8bGhFDr26TRXNkNfRa7PTMH20/oEG/zxaaveRcBc6CqymOCK+59Cazgpq1G4ilaZPRQkSZA08YQ
KiEbIwsJ9LnVVHsxFh1P/XCixyzvtY8+a/S/SBmrtyPLEq9stBhvykDPs41SlNlLntKxdkO7zH4W
gTkdEkPJnxNtGPZloS1uM875Ff7z/iqyrMLtMmZcBcqsoQFrRHtr0pMrPTbrTVMugOHVaAu92LVO
78YitBOM6TRG5VTEykY/yMMQWC9QE+1Lve3u0sSowQBD7c5NDGM+QE11fGdDhBkCpUFTyVLKcDtq
RAWUBjOGt1YWttdZUCeYyrB5mmNP4UMInaX7slhoCQr8qNr3ZV2/hYRGaLJrzfhBhgQC7Jk2L+ZB
j7LuNYHOuJ8sWXUIetV4LPrKAJnAmMa7PtWXO200Cj9PZ9NVAoXdmawO9p3WmmjdE/TwvbqvA82h
BZonIMtL52Gbte10l1XDPDhTZgen0VTyHQ2UfhfElaI5bKrLzwJAnUcD6xI5ddQoDyHIIItNAYbY
xzIh04Medtq7XdmJG2Y2ZqqSKikeC2OoP8wMlUdHL2hnOVEa1S/lmNl3gR221Ckqw9j2CsmP1jgB
oAFVDz8r2/FRr2e9cUKlKX9Nwzh5GhAPjzrls5SZhaayk+vlBMqn2I4ejDRITnlsRpAVxPv1UQft
l18GvRE5aqlmhRMF0/hsNOG4D7K8sZ1ipPQIbsLgOjQ6HOBSNQFGBrvqPsqr4TiOqfo2Q8nTAfyS
4KebVpBv5qFk13mDwpcDPdFpXwcxWPsH2qTzNq6W5kAaJb2dkwUTjjaJ6n1t0dQvTOiQBeYSNahS
mtNJQe71E0C+8alidr/PrcwGoA3NgpsCZYwinAE8rZqy+QitILpGNOw3SpPPnyzXa38hhoInZDFF
TssqwNMWCB4c4yHG686eabCFTFj+MCFc+6DV0QcHhkJMnVe1Dw2m9IpUZXKvBHO0o5Fh4jiAZcux
aARFEaOYjtm8DH650PQtt1vFIXPUezlU7XecbnByaGgOm6aZGZoDmg65JtajLU1mZt0MpAYhV1IQ
rxxSc9xWlDa2a+WACmMMSWttsJPFdbfRozaLULdoAF8xKwbNz4EYhdezuDMgas9Sj2pp9mglBkqp
RTspC0KY2WDmuSVL5dpqm/6KKGbanQnAzue6tANvNprqjZGg2w1Rlvozydo3I1S6XW1inLBR+g4a
NE21MfiiR4WyvBCtV3+NJLUcxtLyjjP6nMLObo/A7C57DRvxqc8VINIup5SrqTcvjKnU4Ag/ociH
E9gGc4ubNLe9GiLQYDqZ641VyOij125s07BRmwWpB/IQIf0Z9QRvyxSZqxEcdOWvesBwjKQMLjPB
E9mzjE415zqBmgcyLFBIQPqubzbqLOk6ymzwfz+zAZLoAbP4yEyt8ledeikGJ6v7P/kiv1fqW2Jq
9biM4EaFUFGbL1b5HuSYoZWVd9fy+vMvInz5WNOjkJqwU/QH03hKhv9eiKHnf19ICZUal3NAsFR1
7tWQkmvNZ816vrxWss8hvNsTcMMNWQUfuvaQ9C+NDQK8u8smJMv095Ps7IvbQQGp0QYmdPIaYRSu
lw0VrvoAHWig+lFOwfH/uqVmtU9nNcfDINcO8eQpeQxeM9kjjh8vMZc1z4wIH2MwspGpHYzQu/wD
urjXy05xKVjbxsHp3epD3V1ete9Danzy/cyg8GXSDJBVnXs1uhhvBjZ6dzscAb26NbZP9kY9yR45
a8k6ZPRA10BAoABiiK+rqFqKXtsd4ticA+8x3lrKXW9ehdB/lYnI6Gsh8/xdIFQrDJJNzZjiXWBC
bQvwtddufzN6IeeUSW7phrlR5oyv3QHDrtvqVwFuGfsJokK7EYUVT7LMvKYgftfz3yK4HcUKNIis
IHEH436JfRVwEI296faLCtQgXFcqsEf5ZPAv2107FOBUAKifojv07THbQLG11DhiUGm3NbR0skam
Ob/6PD+zIATzsK/00OZwQbuf3yvtZwakmw2+P2qg4xX/gBjBLelkTDWr9RWM9aG6C0QE9H2Fs9gm
rdFqyd+fVnczQGpQeNhZ4KJ2w5v48/IaSo0JZ7JuWdJPCoylXPU93puD3+PwW6YfR7spfgnIz6T+
JTHKN6e4Yc49FM5l2SQo/ucwGsWOsWt+5geUlV3yQ90k3rQtniTmuA/fzeGxAYY8YAotYUGJWtdh
oHBwyV0DLdNs/xm74VXnsBx63Ppt4Ld7NCGs6/BG1q1a20DAZf1rWVhdu1miENLXqClmfrXPfoUn
9UfznGyZJCP4TmuFSHduSFjRwk7joIlgiEDk8qF89pdtDA3sELOg9Gd+Zd5DttltrsPCodfNk5T/
Zy3woR0B+hgCpd9vMy8tHnU6qfBBr8r77sa6JZVjbWukWa7thm7yXt7ORzyq7U3+8iff9syyEAdN
OyrtiG+l7tUynRukxdqWbgxo2f2wIogcg5tw0x7jz2Q7FK5Uq3p1I59ZFyIfpNyUAolz4tbPI95k
uxuNOdnzuKkOyjYG5dJlZ1dXmQ/hY8oHLKsiT1/cRplOOZK4DK7j2BlB5VJtx/YqkLWW1rIBTmfy
jyEh7oGDe7YHDvBVmse+eTXCfa9KfFkL3ucm+E84y2iSGts15qF1YfspB3BBM/47ShlqjTb6SZB+
gNiPcCRKG1U7neMU7fE4zhhS8mxTUiJeu4TPGiYiQF5r81bVBrQMlMU6jVZ26EBZoJWxayT65r9/
+/PUQvgkNZ6hIPziqYW6JdEubCyH0Lsl3ZYy4efVKwFYGgJSGDyRALoQPk2Wm3TIYSq4S26Y5uH+
GQ6dG+ue8fM/U1zxDO23LTGx1bUqqIsEtgZtY5HrhfjD+Ce5M8jzgZZBaxHyzV/daSaqZ1oAMB04
Cky7dLr8/vKnWd0Fvw2Io7JZ0ZXUinhLZ3gqRp9GxzLYUhmN09qZBBslgJgASeJ/woFhKsQm2563
Chh02XylBt+3rDu35gnFiDkGJXFnfUMvldViReEI6EgUFU4OLBGdIaXnaYl3ecXWMCr03JCwm1Ul
aUjecUNtV51QEE4PBQqSHuva9pY1mDprBlBuDhTDhip45Oli+hmNDbcnsSzfWouqaMb9vQ+ByBKn
VTPoLpULxn1dlvqqjkGs6D5Ujx0m7yZN0qFYC3rnpoTLqqj0GskCTPGhndi4GyMZlGndAgWYnmvq
aWKqY2RZzsCNzd+i26q8NgbJYVrdIWhQ//P3xYSmgBZGM+Hv18XPpAePYoFKp808I5YRyq8NzKFP
hbQeKBGAVJhwt2IjArLRwJQ10A0Gd5CNKr4Z5k6FenO3MGCtmaOHsRemJbiM5usZdXvO9tXgOZkY
EI1fVEwU27teu+4DG0VryVrwwCGmlec/UNjE3VD2S8/XoldeLHob0UMeeVHp1t2hrnaGDGC5uvRn
6yEEAPQLkOzE6G5BJc9pY4hpVbOrl7sQxd3Lx3Mt1Jw7xn/J2d1c2AkU2Wc4lmBiwXjqlGtVlUSA
1X0Kbl3QpgFXjuv5q4lRKUz0J4EnTPRTlGrouUvBTevr9duEsFVnCnlbiDbzXiewyVHu9teFH3rM
qzf0pt8rm+JX/Ng/WJKcYLXoAHa6f10T7pthYZFS8e+ECbb4urvVFQeNF+enetI3CgaFOb3u5e+1
GsF+W7Q5zOvse8VFZpdAZwLxF6tu1j62zC+y16w9Kblsumy1g3zmnYhiDMagSyMbeyPbLyfjaGxQ
X7+23cqL9+0P9YfusNO8A3+cdb9IeqGSLWMLwTOwucaEji0TxdWuTOITJdnu8kKub/x/P52YYLeY
zp+SAAtpU1BRGyM6DxCDYplk88u+lxA46iFtiBZgDWeoaaoYnisGp04hCvkwJtnmf3OJu3y2N6CF
os8D5eKFHUjnyqecgn7OkqzbyoC8jlj9e+GEiIHJW9Kq6Pe46bN9InfTxvYDjFOPb90x8LPDcD87
su2wHn1/mxQiSKBqUMdr8a2gmKxivgYKTPN4VVMU3uim0LbgeLu8kusGgapHYkQ1qKF+XUmtp/Fk
Zj1eLK/jNbBJp/R2ORhu/HLZzHpuZKt4R4O7BjQSwherkjkdCYEdFp/i/BBMN+AHQb/qhY67HjAN
4hDNBVLOAb5IEkhW9z+H76PxCuEJMccspiVFcxKmo/ZQ9JGrossbJVuJg3yhvt2bZ1aEzTIkLDUj
bqX1gLF6gJKNHx+ql6LiUkzNcd7XD8kTlNIBbt9fNi3zT/iEAynA/sdvHdvaJmzb5C1GRv8kTJ15
J1w7dREv5mLCxgRJp4Ii+PeSI70aCM8sCBdMOFZVrCiwgM/oBErpDrKhr+9E8XiWYQAJcBSDoZIt
TlXkga0vRTcBSeOO2/g+25h+7S47+uyDoN8druhr7Ee41Cy/PT1BvmYnqQ6sTf9++QHCHpnM2AK6
FT9g2lxBA+xHfGz2f6Unuk+uDUfZ0MI5lN7lzbF6vs98FjZHaYJ/pMwxBVBYyWOCHMjJ87E9LRGY
W5kxoy2ZzfeAKXxgGkGyL6XuCpvG0OOpozVs06towDD1xr5JfLqN74oX84pFrrIltqN5sc8ke2k1
2kAQHjUSVJQoaB6/RrUabMuJxb90bIZ3uWVg1v9xbGu0rKvTAKX4YlLvmulz6Z4xw+oRRcaWwz+k
GAwwv4M3rUZAX/OtJavko95o8DxPtDTxVTarOzIo5k87q8BNYZXa0+XPvBYDsLFBmIt5ZwRz/u9n
F+IUj1oXDXDYjhwtrQD3uFlCGcXZWog7NyJsX9ie4orASGT8iBlwG7sMOVHfPLb982V3VtfvzB1h
105TPYdDj5c05x7uRyA6AJbSOQVp93bZkmzhhD2KdIhmwFvgaWl/hCH4Qh7Yf9eVRtyBVDafebRs
PiTz9eMQAClahR/7mm2WE/HoJj8pf5mH8bE/RtvL/vC/9W3nQcuGa5saSF4EW7pe1208YqKjCD5Y
7KcMmLYKKCfVGe0P8BHX4edlg+sL+K9BcQbBynpMMrYwqJeGR6F4MtHOzwGsumxm/Uj/dkyEAKeg
AdXmmts5NIP72CYb/Seo3AdgOiHNDfVxmV7N+h787ZiQmVelqTU6dNXdKvVp4RGyKbIHg0hC1dq1
B8z0P99LbK6ahV7mPej2XaN5zVHOryQPN9nf5/9+FhhYTJcpBE2nG0xu0oXOmMjSq9Udx9M6IG9B
KCUWCoekzSBLryHxYQ8N5AqS6bmBCoZNgObaxzPapTKx5dU4hME2DHCDKh38YF99CjvwsJESFm3t
FAcYjU/8IhydETobbexf3ner63dmS9gFupUpJui9EfPAtKOgxW9IQt3qy5qPuv/jjVARKqy5IM0E
CzVGr5JD1TyU4X1DoBe67QFzQxUhOWihPwKYp2GAqZAlJdyDbxGDq2xBelG3vmXmwZhTrQ+wA5VI
GxMIzA3zE4kVwOaaxCo3ZRcUaIFP9X3GaH4DrqW0dDmS8koDm0njAHEmO3mrIQXD6ZjLhq4K5MW+
fl+mh6DgDQz8ouEh0b12PHS2d/mzykzww392LIzcnus4I0gFE3ad9gUUcpLrosklUWv1bJx5Itxj
uFwGK15gph2y7miyESrBinZIJmjftWZysOwsckgSHkldyupdq+kXIHX/LqNwtY1Npc0g90/d+8x2
zBvdC95apyt26tG4yzeNp98jeO5kL9jVw3lmVbiAIFEam0PFXTZKR9X9Jn0oo20ZYcpIsnNXj+Zv
SyLvY5K0gxU2sBR1ptMQ1el0yeGX7BIx0DCjZKwpYSEjeFNVvg60NMkl2DqZG0KEsSetAvYXn2nQ
npkFGw+Xt/rqB7GgEERBQoHJFuE0FUlSTGaNdl6M8rxqujk42rIrJbjF6NFlS6ujCnie4Z2NeIax
ZsGVNNOSzODT8mDacwLjOAwQIHHK5FppMrcrvdHYsfxtDq4q8xaDUBLra46i0cHnFlBAgXzO1zNd
kDRa4hJ9iPHO9sm2vF92kOgm+847zRsGRJFzalwQWMu0M9ftAiJgEU5RLoqDBFQpEiUAjA1X4UcT
YWh2esdIwM1kPhoQYL/s5VpEARMPGCswdE3QRfjqZFmivmHx8QxIJ7rTcsyTz8mAqljpRsVxSDdt
99cfGATPKCbVAcYwxYEhpUKKUqE8CihNeZzbtxYSH9Z0HVmjuwTh45KD+vO/K5AjY0bSAJ1ojWBU
SexyM9RrWKFhPj4lGOJJ9/pwnMEhe9kzvlTixYf7jsOsMJwJEbGvS2lbU4+mEmptDYHgarDs60jd
tqGMVHyNPwliyRhcR5uDoYMlpCsN2PJpyvhjMIb2SXOzzCjcN+21QamHYSw/qqNbwrR78C27dvZx
2cm16ALqJi5uCe5/tAO/OkntpaA11L8h4Q4NuOk0lD8vG1hdRYjWog2NwT900L4aSHVST6qB9IEF
y5ZjXitF9UNA9i6b4Rfyt491Zka4sFUjs0DDgCwJQkhOr2OMLPf75IH8AecUFBJ/u8MP+1lioJXa
OPSY3nED5LAx8HcpQJ1QOTJlWMfVg3xmSLidYyugfbVg3UpdBefNB8BFJHvoyE3PNuBt37XWHyBH
uLo2RfAAIF2EdVRjb6tNjfAYpod5eVXpTmv+AJcMoS2uSMvJQsT7UjESVKoV1EDtJHHZBApC3M2y
Ftjajj43IlwyNF0SEhUwklPrVqX9nV3cX95rMgtCYDAMcGTPOaJPDVFbbboxM8mnWH3MArVhcmoO
DbFHuKpSdY7DscGpbK0XtQQJwnHWH5T+KYnutMKNrpQrVMEX2Rt67QydWRVfahFy7czk9RtIdGMa
+rlrmFNZm0LGWsq3rnhWz+0IAS9s1HEqVNjRalpsY32+G6aXZrFv6fIjB1GJw2RCjGtB6NyiuCeK
1IBGCA5TamJat81do79PZVJysuUTtkWut3oITQHc8/Z2gRrIQp2aOUYkebHLzPDdeRaBStaOxsRg
psKLM4NOQU4/u3FXqTLgOm+gXvpMQuQms5YxHXAE10RNP5w/lgAf7Cqo7pupd8K0Arm5jkzuD8Ac
aDcZmoZuEHjAxIqHnYQYVeLXYTaoh65g10P/ePn8rh0v3tEC7z5uPYQ7IYgHZjlOmJqECVZf17ws
UC1OHPVOnhgYH69RDjswo9iM5usUvurVH5DYAUsCqXiMWIN7R+TPo0Ov5bGOS0RFt3wstwnmG9R3
M95e9nNl138xI9yJ6HCEJGUw03UY3eumm47Uv7pCJpqwcpy/mBFWs+uXeog5SUzWJlcERHkM0653
E7OvmjJwMMUhuepXbkaGdz/wE6AU+o6iSDRFrZMWV31C62eil17U/4oCsIqND9hSmAT7tGOZTMOq
j2c2hdtYIcpo1p3OQ9amWR6a9M5xjCp2kk4Cllr9ZngnIK8F7zv4QL6e7goSjWHMDY1zue2tyB+W
/FAvMs0umRnBH2NqQjaqMDN125reJq2fRbvLu4//UiF8MBUaWuhy6DjMIpKpC+qqSDHy6A4jplBi
z25QtcJode50subqqjcgfwBRI5IztDi+LhrkrnCkuKkpGiEGtDOm3s1k9ZJ1I+bf4llIIsVhoTY3
MNxqWqg6gV8C3IxQkcCQguTmX9tnkGPXgEbEi+Mb50oYTroS9goQ7Ym2DSJ0NhIC4nkyb+wBCq/Z
hMJpXEq+1JpnGrgRLLykEJPEJ1wyUjyMqxCk+52lunaT1xtmD6MfG4vEvZW7C5y0vy0JEWlZGMU4
KdyLbALqJXIqBnsfFhBaYfr+8vZbcwokeYAD8L7Kt4cwiCyDzE5RBK4m6o0quMIT6s2NLbmN13a5
TvEOxV7nrzjh0q9Zb2dljBKQnRZOPG8JVtE6UubMiX/ZobW1O7ck3PuRki+groJDheKDtxHimJ+D
7Q3Gw2UzK8ktOzfD1/UsvdAUXQ3hLsyYyw0b7W1ZVpIAvu4JlOa5Dp35bTIlyzOGligqWnnxawb3
lf3Cem80/2QDcD37/7cihLg41Yw64lXivrot+/0Mwslpe3mt1ubRoH4KFwh4m/DxhcWqpiFPVU7r
BUFdN/tZneL7+fCouNlx2pl+c4z37IB+7g3I+a+BXj7ecaoR2TTI2k4//xHCoYrz3O5H/iO6+Xoy
n5Ueqoit5JPJbAjXUjONDW5c2LCIT8LXUQNLtgzQtxb70JC3GSjQwQIrlq6mTE/BJY07CcwXn1Ue
nQYjP6ZG4mdZ5pq1BS3RqJXUeNZyCT4owatzYCASMzETQ1ljF8KveKjARXOd4Nqo89JpoaVNKw/s
HaNMaWQtYpybFD7XAHHHsFIRMeqcXQMR5+pj/mOoNC+3LX9guSS4yzwUvhxpgIwOKFZ1LqvS7cj0
EVRKC8ml9rUc1DfVDksviO3rHHhkyeKuta4wIaCCXZJzuOD/vsaSZIiSupqxuoCQ+UYc78Gt7WpD
4Q2s2+GyQTUy2YBY6X4YDB/4Uc8KP1QlvM0iSSz4HnFA/QLeOBNKPsisxHrhmIHHIZ5QZM56GxQD
+7h6T6xXyvzL8WB9B//eTULIUTBPPGUV/F0AhdiqFeqFoPgcNjlTPqYyeFNL7SqCWtplq9+dQ5cG
U0UcugYqF5EsJ1xyfa4UfgWNR7zWjCl1lthtgl+XzazVKWGHMg0DRiCIEnFyBKwfE5i2EOx0eqWm
1J0zurF1e1sryTFP3yBuuTdB2mGG8y40+x+Xza8eG14/ROEaFHmG8XUv0WEYGlA84c1U/ujSHCcl
9vVwQCbxgUE4yc5dXdIzY8Jda5hqHIBqG7UwsMlX9Dld0r3dhr6p/MljBn/uX7eEG8QEbUVCG7g1
R2AfUq0jKxjScbbrp/Im6dRNE3WOtUhnUWQe8n8/u+YL/CQQw8NulFQ7UAm7idk7JmgoQEB9Nc2z
C3z6bYjpQT1Rd0HfPeQVvWHx2HFh7m2d9o4mlX9Y/cS/w4WIAQX1TNaMPT8+aBhkkW+HG2hGg3bN
mT8vb6bVg3pmSfB+ZA1YFSN4T6Z3Yjh5tsvQ/AJIJOCzooNk665enmfWhBAM3XaoXnG/YjBiqvNr
gPK0Bv3ryz7JrAjBJxpTUzEzvpNMDIB4oElxkARLjKzeJmeu8H8/2zZGZ/aRxiP60nevht2dop5u
huAZc40eobEXRx8FhmP+J8+o8LyDBhsNMC3Ja+76hkQ6NBjibaV0khxnLfM1QDtmQ38D71UR5M+y
tjLtFA+8kJn+mNAdOJW2f+LJbxP61+XDYE88hQriSjuEh4RFQPNHz8GySMysHu4zT4RYWRrQqe5m
eELmcN+01ZU23GuFBYwPleyHtZYu0LIEJKGYNASoTPg2xO5axYhsJJ+gV58mZzHvM7CeG8+MvE6L
3wc35ugUBFQXvQdhy8vLKbUurGeEtLwlDRzVUUgryR2NDpHljtURcjVZ/wnSIJwCKAQOOiCCo3fZ
+moQOXNdWOWWjXXf8IJAGYNnOnEXuoWI5SbMnwrbITIWn7UB1S8rLdxJYRhVUY4nrRst1+bgVcD8
m8N2iRukb/eGcp/pmymRYA9WNxLHQvMDYXzj7VTsbFTtEjarINoXzQAhs9YrLGXbw8XLq7ka/Dkt
MziooPAsnr5hNvM50FEaMKMBkETNU3qyzfCQWcgrcsv/nBCCOR/ZjK0yFYyeYs91LkNiKqTEu8Jg
rdOk2c+utgdXD2nsLLr5dNm31YIz0k9MEIKLQVfFWlhY2larQvIULd6KbNu0OnVtXW7MLpz2oLWl
254aPzqIeDuT1ZcbY4LoYBUsDzmtZPJm39cZqTCn6UcShV6zGEzHsjF6IAozl1ijp08Z+AnSTdQS
JzPewolIYur3S+mrNeGALoM+JEkDa90CfnJd9zJ2W08SHoh1I2DdBySAV4X5v59dSnqUTiGzY4yu
5uOPcaLTrcWGpzLpSkmxZ8UQNgs69dTAoIop9i9NokQT0uDMtZX3FqRjfexRGUXA9xvW4DAKECGr
gDZYYplR66cxw6wZjjn9zIL9kkFKZ98w0JSkx7J8mZ4vb801l4D7geYKKi6oOAoXutqpKMOFM0RG
Z0+xdqb1sPx3lJTBoUX/mBBxWJU+miqrYKKpr7LwraaeUkgugu9e6AxZCZBFBEfsm16PnnfGhIQ9
c5PMPpAeWhc1u8qkFYqVGMyF0rFUHD+EmXRhtbokHKDKMaANEN9bxUc13JWQOpoHF8jLqPBaReEt
v8tf6HsMhk0UtzGvYIA+XgRQKJYexWUAm0nuau1DbDUQWNqXo4yJW2aH//vZKWJ6n4QgBEX+yNyu
f5gLny03DXn537zh4enMSpWMkDu04I0Jjp/IwsC99kBUYFseL9v5viP4qiHmcsZfqIUIl3MdR5DA
7Lg32cM43BXqTS3TVVyJpF9MCBdyZFaLbXMTE/sM2V5rNmEJQNKvRdbH+56Y4vBwiXDMxQGQJALI
OhBFKjMf3piqu7Cx71Wrl3SdVi1YeFqjUo7bSYTGGVoSBXGAllrfuF3yQoz/nEfAA/QWoKiJIgWa
J1+/eh9Vczv93T5jT63hG0HppMFNgXHuy199bQ+f2xHeQPpUAO46onhN802YZU7IQGSLdi6R+LO2
Xmgeo32Lyi/IwIWst+/wGqkoasuNfaOXf2WjTLP878rx1+4ZqgIoTILNAMxCwOV8XTGqsEqdBrzm
qhNmovbveuiwTe0F7+129nJHdZ6v9IPhmx4mThfnJce0w3AIN6gVOKiGAKf9EXghkCLQq9peXuMV
cmb8NHxErlrGOyz86J0d4QbzkcVc4DnWm5XTTo9qHzgRWKUwxuI05ZVt/yI0ueuM3k+TO3Vod+ie
Pva6sVG1BgTLJcJXLXv8rpxF1PYgL4OrBjQh4nFv+ixowbCJJyLNjsHSH5tY2xq16c84lvMig0as
mYMMLU4lGgzY0cISlCX0AkaGfda0S/U2swDcofliMd0ts6zNnGTWCMjS+trcFUqOqVVCBuYsExsP
IfRlPbtfMssB0UhZQN3T4iTLydA+BagN35rlQMzN5W+2Eg1xBUMqHTBNlNdFKQdw1y6doYyZGy+7
mbyoyamRgaJWTSB8UBVkGABMCkc8GnStWRhu+WF6QDNvTk/Ipy97sXb9YlDqtw3heM8miLbBqY78
q3ld3gm+LtC65l96/N4Pd1nYOGafS2yuu2Ug9NqYwTHEzV5XXU9KFKZcs9mH4a8YQtnGx2W3vr8j
sWkhBfqPCeHiDTTVyvHRQdMZeKOyS3+15iYprhfb09s/SGDPTQkfyZ7DLCI9TNkQpQ613Ri/o8t3
2Z2Vs/HFHeEjpf08tpoKG3U8O3HmEPY8W7lja0dDFiVXwv0XU0I6prG6CbQKpsbyh6YcsvZXNblj
uP3PDiHVhzYIGn0ALYrPi2AZAnR4EVtmtC6cIFU3yjIdrLg8TUr3s4hlhGdr2xwGEfd1gisGUKiv
AXZmEZtCi1c1lAbytK26GY3+BCaIDVvmTVPbqPTn4EIat5hukIU2/sfFi4eLdREoonBBDcE4huFb
pV/wDp8gr9aM6k5RbZ+pmOkxTV/pjaclHvE+x2CP/jhUoaSXsXKxmrhVNf4LABkW+3EFcogFc9hI
D8PPMbIcvZVVrFb2DJ69f0MCoEeCWPV1cbMhnGpjCNDJDDwS7WvtOIFwuni9vGdWv+G5GeHhCyoN
RVVAAO6qz5XuhU/GJyjEN2ickBBCHpeNrcSoLy4JucJURBqkSWBrYPtmAsdSfWNb3mUbK6U2Xi74
P86+a1dunOn2iQQoh1tK6rRzDjfCDt7KgRIVn/4s+cc3VrN1mrANX3kGXSJZVSxWWGvGxsONh/LL
/BGLW7+pp3iqGzSJFMawSTHVScLQUVyLKeOWOSkICMEl52Ul2BaHhA3XaDhHMUHpjUOTt3cdm0bR
F81byGkqbl9gUiDLZ4CUl/uiKenBjgDKJHcEHDRKQ6BxUEjQdhcWNd1ArXeWU11btrYdjeAqssK7
iAr6mVdcHWr+KFcbgO82MHBxvCdaHPQ6RhHwslV/0NNAcvs6kKXb1unRNTEI7vCV+htOwAA365xz
VGEinLSuQYPdnG+slACk3DnoXwAU70e0pG9dbCYbvHhuWDhZ1+AUvEpsyQIzcCow0N/nzO06oKXB
CqUp8E/oFj/+isCwo6ELACo9VGbPAFOVa7Ibmrn+KDnA/2NpW4NMdEiL6ALd5DCyOEnRMKUA6Gxv
WUn9OGgpoHKZZOkfdhdqHijDphYhep4eZDoWkZ9O+CXSMLN5LJ1Y8aqgmtHyCzb64WTmT6rJcAuz
UnmUmS790KKhWyeR1GcjCOguY2PuJZE+XUaxnqMbIggiEgJX/7YN60HUMj3r2PFu6DCK2VMrSAmB
neJ4N+TYkrtRiWF66uRJeJMPw3swiQZaRVJmr7mwvcApcqPKICXWLqLkoQVVaypi+zr1i1gJrh1M
KNnIUOrcuVZ1XgaTAxnUIMUEkAukINEZG6Hcct6TnBrNsSA+PnAKFigWBA0qZhulr5BeOZo/1YSK
oJJPU2kAg0OaTrNUBTkh/lEggULZmSy4LJTDjOKmiz1mPXTlNUwlLT0rF6QhV+I4ME8BKAcvEOTM
eerkdJiZS7sic20VoBKqdVsYXwxtJalSg9RI2wyi0ZpVj4BEpDa/QuZuUe7Mks7U+9ZCWrkdfce+
00KvaF8K6zHqPlrnLkaxDPdNEwoe2afaCH8HTbHQaQm8HP7x02fqaIC6GlFXBB4sZaZ6T2/MWhds
5/rqwAWNXiA0pGFu71jrE3Qt1/2coy+DHmM2n82IZuKLySHhgDYkX7UOHaBsKhHl36nWYHmOhpPU
HLRy8HMwts6swMyR5DXZ09Q+DNUhTIC0R1LpSa53iii5s1IbwNQlRiJn7lzMV/PN6G3ZVjkGB5CQ
Z09ALhs0V069IPZZSqzkVcvcEFLNa7vanrfDtVBrKZezw0QFhG9vY512w7axNez6UTRBd2rqWBqS
SthM9IycVFRr1jM1AyPPjFZVNXva70aaz6NSpTn9g1IuRXHxVlqGaPTHu9y1Q4YngLmzjYzIebY5
v2miFXH+PkwAMVFHEBMAhagabof01clLNxi/I9C8nJe15k/QPg0WegcORefjm7nS3hQ9w02LsVjn
3kkc4hh3dfDQysijiIrs6po+mPAkDvoYQdTHOxOFSh2ttTnAw+gKU4hTPagTTs6X6F0TPAM8StKv
2vBjLN3c3ml4plbXkVWha2Jrdxey/l1LlOTVQzbtCtOLCxHg7NrWL7+P01eTNlpqhAg8wKWWyKQD
yrV1pzWfLBaEOL/LOMeXugasM4xXzuk9uDjO8Wi13SiRgZ2ocUMV8TYb0ZE2sxwRlt5Rc/QiRSMp
K/yshGfP3isN2LduRr8M7ZAOz4UNbpzBlc27IRTcnatR+PLTODVv1UpDixU2geYXoK7A5vvIpdeJ
pzmPSb4xE69Ld6XkZWHuFf9QyAEIBcSjRRzAwvzjjFJkiZG6z9wJnIeooJJAd3tZoPVr7ncpZI5T
FrFO2lROAQwJ3C7KG2PEYFsr32jRY2/s8uBGFXVjnoY9OOvFmmatW4ijdDTCeIQ400hc2yS6dj0A
mMARPTvXtBcJSBksr4iu0F11LKcdJahcCW+rpR1AJfb1dB/h2aIrH5kI/HDFb+C6/D06hYZ+FEGO
RQH7JMljHaLi5MFEUiy3ANJe3oRgE9VcDN+f91Ir53UkjTuvPlHDTJprouC+nihYTYEwFUcA4FdJ
rr+DEAr9tQIVWQlAjkRyZ5YAa6YwOohUa82XWev15ZUsUoyVAzsSwrmbqU+SoJ4r12GfE5odEAdj
WwkoATsqiHTU1RODPSHjj9oIWi2OTywvEj3Tx3kPs4d42PcAUC00ACJ4RujrxWOc6G7UfTfFd2xe
BtPO0mqv102iyRsbnHnxnoWbOsg8pfUxTO4OWQsu2Q0iilQnZXTTO39/CaIM/udzua2Bf2wLNcbv
1+gPdNAprdRbi372ku1b3+e1awV5FRnlhaxZ/Rb2WdsYS57mKCWgn6XhNdJLjPqRw0ga7eXRr+NN
pV06iq+WtwxQxGPhUvXeMV6zPNpWoitozf0uvkaV5eOvaeQs6GUZX+Ngm9FeFV4ZnWukMmm6PRj0
SNC/tvWwNYzbIvf64R9KtMv+A75YD5Y1rRnm0DSgt4PzCLRCoGodhkhwAa7a16LNgVulNAWS08QQ
UzSvcd17YbUraCEw4jW/sczecH6jQqM08FmQvdHsfTf+MrtHVUPp+QAAstLexPJWoEizg+Uudcx8
4jGI+qCN0J6L3DpnioZeMfBWqkFLGZEsfrJKPwsOgz6RwXnRkFJhCHEEy/x9JidyAVSBsgWARzBl
cKwyVi6NdVCaaP0hzXP7kfvap+ZF3yW61Ei8B4Rr+B2R8oVd2RciPL6Vc8RUEmZpgMwB1BO+XSWt
GQ0AK/+76mPbXs623eCf39aVU8S43Uy5DAJvB5gux6urcqsaaAz+dZPGLrM3pryNNIKyGTFiD74o
EbXgrNzXS4G/864Lf2Cq4AqshgBqoyckSyq0uu+n9jLRBHnwtb1bLOz343Qhp5MBUaHnDt4TUuja
FpJJA2lENiASoh7vnlW1RlHAc7sRRiSdwNWcl17EcbZyjwFUBG1Rc8sKNIG7W1JTmnIthf6hnnnZ
lK2r0eSC9bFfzlPdXSLYt5Wr7EgcdzcAFwxcizJ0LlO/UwoscFUhmeRT+2BjL0Wz4iJpnPrVRovG
owLSVNOrkw8MnBC93g2pZ6h3aftzXtdXrmlkrpD2QJMwXrN4KnHHZWQOZSxM3QsU5bfdBkyn2/FQ
70EFvndc6Sl29ZvwEiOb19I7mnT8aptcenA4pPFD7/y3nGrO8adw2yzLgVm0Fih4rIbisXFgekeK
UnDPn9oahKCYjoQgCutApzlerzHlqAQNWK+KkrbeelQCu5J1b0n784s5dSKQo6H3E0UvlKn58CeZ
wlKuYshRlJ8UrArgA6cvapGACeMut3o3MgQXnDYb1rFTPpbIbR/e1YkSBJCo3byDt+a18R+Sfbxt
/ccvh0yv8f1X3vix27jAJqwYyMLjy4pkh/Ih3Ey+5iO1txUVWE7t9PiTOFXO5L5Uxnze7MCvi13n
HBr2BuJmIfv6SmlqKQm8fcfHih6dqi9mNZ50U0OSNwiAsMuC8ErRkmQTO+AlqvK6/NYjM7yPFDva
mq2TPp4/8xX0ueOv4JRLHpWw74EWCJbCGq8GP3Idn31mMrkdPeCRejHM5kLaiaB/V7dZx2yLDRxc
4xTNsHZqLZeRfWb0qsGkQqbe2dbbYHi0FnjCVa1eSJqta3GD5EYi18Wc5077ynPQqEBNUGkPaFPf
Rf1Lp9/pTFDdX7XXhUTOP9l6AMwODRJBllP2/qRaKEfcBNU/VKJwdn+qHny7mD5ExTDO9QjZcmPT
NZSGdB2wQ2VStz+Bfi/Hj4NzjXGa8zqzfnZ/ii2c4gahnIRmMa9PAUQd8CelW9PxC8eXe8GLbNW9
/lkgXwRXwhogMSUkSbpvZFf9dKuMr+cXs26GCxnc5a9IUmW1M3ldM6MIlX6OZDabGtC5x2jsf+oS
Io37ToTqsrIyU4Hao9EeEE8ns9dJpIWdncaI7ZNLS7nNjNf87yMOZA8XIjjnGgN3OOlH5KjS4pap
t3X3REt3Gm/UVuDGV1KWx5I4nzlQdCKhRIiH6Gv6obs1aCtI9xy6/Sa81K4J7V2dRB8HxDw3zUFL
yM+P/J4J8h+/+2+5uwTJUhQAcU+isZ4vjI+AVpuR4hBgKURrib61D/IHzUj6XG6ziwLAlofhZ2g2
quBlsWINR3I5/0JbJCmtDnLt4DaTHxLq2rarw6En4+7vVfVIFOdY0LtmW5WJfbazHya9mr+i3i0r
IOC3Vwp9VpKrMGgFq1vxZUciOSXKJF0HIj1Wh3RSr7xO8rZ2LgtRrWf+lXNnxylQN6bNNNpYmKN8
j90H2NQD555G91m8C1SBT1ldEaAZ5x68OYfKPUDltm8iMMmjzoNEQYeqXNy4YXaptYLTWrXwhRz9
+N5J+07VUgY54XSjGl5QPXaiWGX+CX7boPDwIHOe3OADtoLZUakGaLcPVHRzyj+aKNO8LgDAi8CV
RAMU/6zUbGQHrAlj/yBI9M1UfZiMUgBFsioCnZBzZQqNXXyTVRopRo9Fz17qu6zuTYyvnbeatfOe
Wy3/J4Dz7xFT1GEqcnQO5ncyiulqemNl9xHzzotZO+6lGE6t6oR2uKmwjqjZT8WzRUkSCDRqzdMs
RcxbuYhkorAJoyHFSuzyWYrfnNK3JSTgxpRkIpDW1VMxDcRn2kxKZ3KrsVO9VxoZ9TUjvtRZ5TY5
FRyLSAK3mBTBSlnOVWXwlmvIA1UieszVA1ksYf7vi92qWYUcnoM2ACl6ivVHbQSwei84kVUZmHaa
py6R9ONLg2EwFTQdUIIvhxtJ8uzyUst/zuvVSvg6QwH9J2JW78UysjpsUr2CiGq8ZjZpHU9HP1d1
RaVdW1GvsEQDgGu+GBjjGO8HYSWGELh9Q3cDWCw1ZB2jcUPNxlNLPLlGTzIv4Z8pOtrPr29VqRfi
uPUx0MoBAQvi7PqyV3ax9Wxp3ljvKlFH5fpZ/VkXd3n2nQ14tAmC2uHdTLYULbe6IPBfXQuKWPPs
5Fwp5q4xmzo5BmGQkNeqx756iqO9HqIV7yFJBBGXQJDFReC07ds8p3D88rjr8kdErVnldujLMgUD
Fqub9mdFFvc6DEFExRQ0vLlm9CJlJcHgtO+IkEJXPbSDvm5gRGGyhtc4Gd32CXBfoOIa0THOV9ue
3GKUXRAhrnqchRhO0xSWJEoUQowq30nSK5W885q89pKYATFwxDNPBAL7Y1MtEzMpgrlRgE65T6Xo
wk5ST4vVnRL1F3J/PRQFeknUgpLCaQTd3islEWQJDPSoA0oexXK+7z8ptNiy2QRXdK1c5FukfD1Z
IijcbrWBBD46yQaByBWOzGORsydZuCZ4ihYAgBCpbot9fP9Y7MOGKC+OS73qB9mDbXSt3Cnvmit5
tUSk7/PbvaY1GsKeGRN6/svtNgM3gDYVMLbBvinTjBjJrpfQ87U/L2bNAtCHMccPyMzaPARsxDpt
amxYQKls1eBXN96Mlij/vNJihZ38I4RHfAWxTQsUIghpwc9Yhp5qXwXWm25tHcNVUM8t7hNn22QC
414ziKVU3rhHDUXbWWpTXMSsJNXfDxliWRYMAbYNiE8+P1Gr3VRNFQyCDZLZurqVNFsN0+UUDDup
CbDmVnZygRWu3ZcaOieBWIomdQxXHyvloE0KSiSQGTAQrhFMVycdcEUlCkY7Zm+NXlW9qqniK4kF
yO2NubL9B4X5s2id880oIDepPS+alh+5taf2W9tuzotY9zQLGdzJ0b4DquMEGYq5jxqF9LWB5pPb
jN1OSBE3gVdKvqz656WuXTozA86MsYbHE99XmWWSrbUZhOoIpTLNpzC6wMmIlD2rhSCwWjXuuUKI
DD+y/PJslQvXIuda2zlOi5JZHXtTUvihxCgBAz3iREM02btq4gth3MUwlUUWDBTjK3J1O+oe659S
W3Biq3vnzBzg6GeccReP1yOFkZUVWY8DowVQeyRi2R94WKMHDxOYkSGIqVZt4I80h1NBalKGHhgs
aIz1h8h+m+rX0Jnu8kK+kAsbsQKmBHRRk+GpUtqYk5xnshH/oDGe95SxHGFipaxqAGNkAyaOGDIG
o3Rpx/GvNAKivhUh/yrLhY/p5tCjVl//nFfQk3PEB+AHwCOHBnBMa3JKU46DWmUMH6BQZEHxPwNR
bew/A6np/POSTmLk35LQoAevhmCP79GbIbgSptPadfTgpci6znVoUvlMA+ytAS4LALiT2rBGgW87
0SJOLHfhJkCOCzQFYikQwfXOjy1PhxFGRUBCUdP2yeXAyeI0tqhrEN9I2My4sUhW4EArgY2vH9d/
m3iCR1AD/y6BHDe2r02ga/X9RZ1+nj+oEz9yvAq+9G7jgpkChh0LwbeMICSOVCRKwhtGO0Hsf2Jz
s6S5KAnICCSX+Ka8UkXzWqtjNSkIHKx2ALYepkmd50kb3SZOb/O6ImNDBdkTkVTOdclmHBmB3kAj
kkOfyV5lXoJChowKmlXBQV5tIpb/rSvjFjor6dI1R70lA7WwdvUON2mpkFhpH9KCerIhoVdKNOa8
eoKLfeV0Pm7rDjwQEJcZI9GCvdnd0WZ0NdHc7KocPOJniq85ac4tCzDPhTKOLTp6nfIiCizX6HJf
gqc0C1FyZdWMF6K4JYEE2emMjsFPNaD7/DCHXZwOgEAr3NoUQTOtywJoBWBx0W3DI2W0qt1XeQED
MLTWJmP5YUXZgapq5AECZ1frQm6hOfQ4yknO6jGjZPyfQI27ewxLaotOht8AA9BervSDGTcXTSjv
i/aVRfQGqUwCyLdLmsswk2x/3t5XfcqM42dbNpBbeMdMh6wMMopTzKTKS6hGgukzMAKBH17VlYUU
7gDLXC1blkCKHMWe1HZ7OUo2bVqSTJgeXb1VQbcLfF4Lkc0J7IjdVH0d5pAlMV/tMi9VgXaeeWro
VYDxtjHlB/J6XURHu7qPhoHQC9MQOE7O+6utSfOs7+FXxmAzmOiRQlHaMyUmSMav+q8/cviHzxhh
ViuXuhr9sA5iyvem8PuiJR0YkkEYaNRfmMP7l7t7IZKLnQcbTauSBpEZDsyJPNzXXe429D1RCiKb
Agc9q8KJOSykqcfecrIrECPa2Ei9J2rwEEr3pnMVISpDSCtCwxBtJvf06c3C1AsZssyO+pPkATqG
TQhGnovOpYPipcLknUjiHEQs7oK0kmaUcUhUALPNjM5LnNDvATEVwrKBFfiUxcMN+HO+z1v5amyy
2NRZexdiMcMYd3YJsfO4DvowvUgXhdCnDa+zH0MoqauA6cLoDLeZagGuBSseEZ1Il1H3XNNX1lyg
JUZRdwnyYMUu1zfThBdQcmfLEQH+1GBcWO1eq9w6jN3zC141x8XHcPtcx3nTjRkW3Jn3OYbMkBwF
4I5AyOquLoRwu5ppAK/uKVacpgetHnw6imokq34TBJYzshzeQXy63MJRZayb4MuwhQo6qfWAyAWx
0ZHxD/u1EDR/yEJBUl0LqgQTQmjuZKTsEjfUnhVT4LtOD0WX8Wdu5rNnXCDOkdSZombA54cjAcaI
1MXbstU3JWaxz6/l9FiOxXAeRLLiUEs1nL2tqh1A/+TAH2MmGlY4PZpjKZy6S+AdZR3DYuxJ9fLk
uc5iQoPP3hCMaq/LAYYWeNwQJfCDuvZQGUlmIvbRmblVbH1XO1ZFtJ5te1MVAZWcuicsCnNv8zgo
Mss8lqFqp1MFoDiwCUINovFBw2iJ5UVoLjYSH28PWK1A8VYPayGRO6w80sw0zGTcZ+Z0bTWYVHLC
u/P6sKp2Mzjq/yHeOJxud9YAgrURi5K07LMoev0l1a1gG6TOX49egCgRpoocK0AwME7LhcRZBXwN
ZdSBSZyWBzXadUy71huV0DegIJ1f1Gkb2iwLY5BAfwfn2UmPdNuUamrnJsLG0VVeN/LDQNS70q0u
AG2dog2tfw3d9lMRzY3/TkEe38/HcrkDU/A0s0fTqF2LPNqH7HK6bfzpptvcKW6Gf2tJsW3xzxZm
6cmj4Q9u99JsJd/2DL/22S55Vly0k3mOW16WHvP7F+37/M6o8xec+0LOMjFMWbeYNsMX3kTb6LF6
AdSAa3uOjy+4qPweWFPTAQgd9wU5RFuNdIbAAZ2GMMdbNOv8wplOMm3adsAHYOCvrl8U8xEpaT2/
HTXcFALlXgl3j4Vxl1Asq2EpTRCmYo5Gv9IMZP5iIgORv94E1UONSkYlcEmnT6RjkZxBjX2XFHEM
1Zuh8LQWwKMWeh1K0gU7S3QDru0lihYypsFgv6hOH+9lKNtBV0oWTKokg6Rh4CEgY0fdKey8tr4Q
UVKcFhZgVkt5nHoXsaWDohPyivSJAVtUvs6rd7z+XKe8kka0Jc6TS43jndfZNb+LXCBoWPBywOAs
5ziGapCiNEMBD9FfkOyl2CFZ6CuRQ1KAnMtPtghGds0nYnIbXeGY7cdcwvxBCxV1YhDbjxQCWbrp
63erfB4CgR2eFtiwlQsZfLqKGmqlslrCzVXXD1MxeW370aXxu56jYjkqt0qlX1RG5sl2DyqnEPAZ
L2BXEdji6ZQ69xWcAiVZHOEzsNK+r9zK+KRBcZcP5UYBvVesPk99iKfMpSTF27prgXSWCYp+a8ay
3AVOodJSMXKnwC6YIL2hFeY+9JdJuTSSW2u4/XstWoriHF9ZdBW1GixVRrazrjA8aXla+601mG5x
02Zndf/ifJYSOU9XGlpiNRMkpuNjQrdD7oZlTgAB6LHuqbFCH/O2tfz3mdZjxeJc3gAqYn2apQ7W
U6kDsloUc62Z43JZnIOzc8VomgoCmmICBgs4sqUeNbEiBrNL6Wta8FxIBZkK4/78Aa45u6Vczg1I
TVBVmIuFG9A6YgwPesqIxSy3in4laPP/+6zMvI/IkcyTmyhTcfoyMRSjM4A9uWH+07MOyRjU2b1c
eTq/qnVf80cMpyQqDTrFmi2ATckuaMYrnekotomGUdcC5eVqOK0wYhbKjQYxcnNfAGhmsrRNUbkW
8PDPr+f/41L+LIhTD40GYxJKkFRHFYZWmW/EL+bkqdZWA3e0sZmf8AZmzT10IBKB7Nld8cHNzLKH
8vpvEBPOndlDo5STHjZunxn9rzzVh+1MHLsvKstuwR0cdPdSpTcvU6dTr6vb8qAbVe/XSS5tzn/K
qmNTVBT50VGP+tWszIsrRMvMNrbqqHHzTvei5LEC9ypeCbruW7GgVPC7FnCy6oUs7roKBqOL0war
turWi/sJMiFsSp4o2Fxq5y3XRg/LvGBGuqWq+WZVEZEBwd4N/aXc/Uh2voH67zP5y1EidOE76PGQ
tkkc3NMaQ2VN6WaOqA9CtD+cdUlRlYKTAd8syb+GYt/Xm0q6KJHElUVvAZEkzsAcR9eSKIck2wnd
0vKL6rGUX0Ma+SVoq8+f+qprXJwEZ2UhElh6W+HUi2zDalD7uuD4cwuzIrkRu1L7osTP5yWuRrgA
1vtP0ThzQ/QiWZMJczOsbWLspdaXdWDFAioNI+3tnTMivyTqgV0PXhZCOVfs0CBumYU91ao7TDsQ
2bjImpdsUvxGCTdFzUg7pwzvRpvUziEdBcZ12pw/hy3zpA+Kw6B/4qdvKbo+rIah09pQLnHhub2J
Dv1oNyXXMPOqfrfROdQN98rgmv1j7xxM+cUSArmo65r15yu4rdfTsa16FV9h3dyYb+DW2dZesgfv
gEx0lyF6I70n70v3qyIR+UG5UN6knrTJfMeb3s6rwerduNgQ7kAUOnU1PE7jojMmJWr/jiRGTLRi
9FqZ7g298YZW2Oiw+pZcHgPn5DJABaJdBFIBYUmKTRSRX+/OdUyC7wjPSHBzYAMYMQmwBECytJd2
fw/UxikC5/piNU/LLMIXpDUBLyCwq7yyGgTXyulc4bEUvgGiRAI8yQxIkbdN7rc7dRsTc/9Ze/mn
QbTv0Q396iWQiO3F++LQ+YwAr/RNu/9S3HhT7gF64qWe2AgFh87no9qGaXY3f1bVplYDTDeQhSFU
b3YB2uBdFkkmMDsmVbtBw2DRuxaAvQ5NG4NtD5AX7S9dSXQdgN2j8wnK5uSiaxTnSma5zUhYOPp4
Nw0Beyu7lF6iZzNAm7BlNPcAGGg3Y5SA9UXtU8crgcXms3iQWsKqygFGRUSD0AcyHwXClsF2udUB
SMeiyM1SSbkb5NZ8QA4iRsrWsvRdEFX2S970wSGtwzEkQMBvPRgW8t5aP12jITnbJtKAfrWiKf0m
AEA1akzBVQ42LQ8pZuBA5zV7ysqxPwSmEwF/jpYZQa9Yf+VUTXFbgivvw0HS9Spvpwrjh+hQBz1d
lKM4xCqLvjRgSPEz6hibAsDwZIgl4N9UjfYWA/XwtoSC554zhBWq0VPhTSyPHiVgtBGwz9m3LOtG
sIHrddsQc5qUHatsA/gNbDS/ZGzgRUTDAniKVitjgMmpZI1QJxp2gAYP9oaUWT2cNWWH1nHqZ3vq
xkfDtumtPQzRTSOH6QHIPMqeAl7Ez/pO/ompCnaCspbfOqY6+66I8IuBXeebarToiIEshe1rlKQO
YarLd3LQA4sRNSr7qZM7dhXR0aw8SuXiO5gsaRNEZhvMzEjaTrHzCgjkYVbrhxZI1yZRI+YUGyS0
9JbUQWDkKDml7UBQFFJHYieqcj8OTXinByqQHMsqC64bx1Rv8VwHWoBJ7fzdqsOgIWUSglS5sWoJ
6NjUcnayXui3cpCyQ5Rr0pWDBjvmVrKd+LUZjD9mY+puiT4ttj3vJn8n0U9Dpf9ctsO9N/UJ+cJU
hsmoV/E9IsL3xLtND4H3BZbXrXpT7mPvpb+w9uMmIpIoO3ja4cr5ES7oyaOmdLrZX9rbzxaptV30
AAzN6a4g6tvk235yB+QV69K6Ca7RFBoRERXnanjiYHLFxGQMeik5+WMGs9bDFKtnpU7YSK9MfbL9
oO0/8sT+Suv20ipwaEY57s9v/GrmCMkbjIDM7O/o+zuOh2OqWXk15I2bKc0m0BrQK9nORxpRfVNr
He4HU0LoKSE5K2fAF5AUpJPKshCkG+Yb+eT4F1/B3dgWq0tbRvXLRWXqOpCGrS7tp3xLk947v97V
0GAhiLuPOyA7SiixNW5LWyR927QjVRJcGrL01sY2QSOr4I5ajQOB3492cR1YKCewilKWOsagJ43L
+gsN985oe7X1oMA3sxAPHK8brhLL//tVgj90JrVGMIiH8vGh6mxU22yETLn+LCzc9saLWRvEbl8M
UT/N+vqQj8MoJgCebf45jo5HmTU1dtSUH4EUqQ0XmODFrePZaFmz9E2M2XJFESxw1kpeXww84dA2
CrBDgy9ZdE4cVh0rGjijAij0yUXEYr/CI/38Pq6KQWMqxjx+0/Vwdhm2Y067AOF0Oe3q1CGmdKWy
n/My5mfOyVIWMrhnEF7AAM9RISO0KrpRatbtaRoGgg1bMzDgDP63knmli2dvMI5aSxVI6XowtKWU
9MCx61UP+NWCp9a6QgCyGN05IIM5wUOLzaJKJAmijL72px7BNu4Qm04ubcq9QZkJ5IycRJj+0CtN
ZG5rJ4b5CPAhgGIYEzrcOvFGDkGWwBrXQTsEuNpiQONgBHt3/szW/PWMyvy/JXLualKctKU9npOp
hLG50dPG9BWd1E+JlL0rAYw8A1olE9Xp1ndWB6IdmsrmChoXVBsp3gzgoUNcWe8ASZ0q287Z6Ko7
qa45DYQqxMpzgf9a21C0YDjArZhnF36/tRaKowNJDyQvWKqj3RvQl3wkpia4hFZloG0NkP9oKEap
/Vg5AbE1OWWFdWVmeEHVrdpVu6r6df7MVm86YyGFM7SE2XXGekiJMY2ojECBKtN7Ggw3jW67SlB3
bl7Xnt71HtrsH526EA0Ord09yw/gdDOoMHpS5ogyWDq+mgOScFP8JWnVTm7RRozBjPMLXjX5xXo5
JTVypcP8ANZbRFvWPcfDC4ufO9H480oDDdKXIL/EGCGw0oE6e3x4QR7lStkidpna9HuS7W/QI/uG
lRKtCS87/QsopyQGYTpptfigqzmx8zQmBW16oD5GCVBdvytbuYpjUC8wUVyx9hJbfJzNdSkWmBCJ
wwBb3k+ExheTvW1L1zEaN5ETrxaRC6/rMSCQwC2CEX1+JkUFOWcQzltR2COpCgXjUOVeLwpBQ8qq
9wFwz//EcIo86ED5t3WISboXVt20U+KN+sbObHCOg0QVuePGP69KooVxmjsyJaBRB4lyPrnMDjNi
o/W4ZINoWlgkiNPZMDIrXWnmHbSeUuN6CHuEZ6I5xNX9Q4vl3NSPDmB+fBPUIlWsNAg2AzS/NOlL
n1yHY+I1wQeoxHBBkQZPsfMbuGqLgGuzgbikIevMBWRZ1bYmhvfhe4yNTe1t32x152psRQALq/uH
nliQI6AxFxfUsTGmCPymMoUcA73Tk76PkPlrpdQ/v5pVR7aQwp1Sbs8s9xM2kBrVZQGCoE3IpDeL
2RNR1fauDBNTIPGU2h4vtOW9zokcQHnRm2WHF5r0xUBfAIQ4lNDsgLqSgqKTRhBTg7BFTnw1eg/p
QIzSErR4rp3h8hO4p8OgRVmWRPgEi+aeHBmbVL8f9eG2bu/Ob+9K3QDBuzlzD84Em5gKPz5FwL0j
SzGA7QFr2pa+8iXdBJg2ccPrKCZj7yle5sVbeY+c6oTRt9dwi86QL/kregaSo0BzV3KJ88fYmADG
GAxYRLjLmcVWaE5g90OOzdiU22C7z10TkcZGuaZukxBApnrNpfZL2cMtFNtkaz6ZgkLKvN7jEPn4
E3iHNwVjHRvI1rTJwVF91dzb9fb8np8eLkQgWgWeDHgtQRB1vOV5oytULudVVt9t/ePoHTJ0D2b3
c17MqeUci+ESs+lAq0imEAM4pab7lPt9UF6V6kBGWcTN97sH/mTXMDw4t3QBn4Qfk0qndJiiALLC
Idlm7Tfgxy6Y+sFCA8l3NHqbPWI6C9m+9BczY88auyvcjN5U61dSYm+k7BZYdI/n178Sws4b8Oej
ODvWmzwIOpniQQAqFVyVvpS7zrgfY08zXye6s+VrrRUIndXjZCMwKjo/frAZvDnJtQNCNrVhwFGX
79LcfMgS0WjhaZyBZS1EcMvSolQaRlozEGNreNS7vbIFq4BUhftROkTodD+/jasGsRDHaWvTOkyK
GojTYhkvucqNQAI+ATDivJhVbV2I4bS1NytlaANsnJkqu7DZ/D/Svqu3beZ7+hMRIJf9lk2S1dzt
+IZwnHjZe//07zB48Qu1IrTI8w+C3ATQcPvuOXNm8kh04PRkC4NTdP/8BkAP4tmGXQavGzi/XS5A
2ndBBCJIg2KZ0lJLKIM37sCLi6xOP/hCQx52Nn+4qm3VUEfeINjV2JX0HchODc9KGSEKH7Z2nZVG
MAHGCba93Ytr0w/2wliCCK/BGIU5+/VpQMRVxWAVKULVlXwCwZuzQa7tXksIctl5Qkl0owzRLCGM
oINyTiIro3j4Fi+3m7I2IZY4zCCFZYxeLYCT4X5v1OcMJEqUwQW52/BEKnlQc68u3p0lyaW4VgAV
k8yBM1lREZsKdtUckvDrdquudc1m2aPFCDHnbZXBGTIVG3Tfth2thljGsdkprmmTc7Ef7NSBupgt
udPmzjgHjy+R/UIdnmXk2g6y/AZmB0kraH0gkIaZ2WZuivKYKfegxW2p0l6gjsBTVVjbQZZwzA5S
dkM45nAigaQgeRZgPGFESmiXRc/bqlanJjjgCD0hJQyu4OU4Sn05yULbNrZSepN8KJSjQT8n3mxZ
7b0FCrNTmRClS0nbNXaYbnqj2wqCaoX+fkBWsDDuKbcw//oJgRmzwJv/fzE7s7IsdL9Dq3LkW77B
Gk7f4bf6IL8hF0MRUqa28Do64pacSq/x/CN9uj1lV4cPlc8ov0MAFPHsS/xOVoUhGNFeJLysGHUo
oWJrNUdRc3XjWoAwU5KOWiD86VT4MToieQsRprjdjBVOEvoR0qCQGsCD9kp/aoqTCrk49GMmnMv8
PqM/KrrRh68Q9ibdWYvutOJIhU0sPt8GXu2/BS6zu/hEmuJgXvH1hFKfOrBUVCdIPP361VmyQGFG
Sag6EH58oJTZScl/K+OBtPDtVSxaZFZcJ26ucTjOq6ttgcgM2ZAXpZkhMm4L9Z0Z/Qi7I61/qLyz
egVFQsEFvDIhRIMbM3MMoOxTnBoClMIX7AiEtaSHvIFxRgqNcytYIZQAYgHFDBSNE9LrcOWxBzjk
POGpN23D47QRjsp9BauNHbXHvflD4lBSV7YT+I8ioIUqYQ3lpUwDCwgcyLSPGrspjoYPe5nKmcCm
USTIyFMX7LR/no0XcEwjG7lHujkGXEEOqfAoRVtJeLwNsRKmUy8wmLk4aAXMp0RgVOpjD3YXOBLd
sU2cLstsuF9J3XeDjJ+xF42Hqtur2X0dnmvqtNjYeH4Ha09KfAvqr0Hxgj0562gGxTlVmPoY7XXo
ST63GNn8U7EfQVQ9NNvgsfVSwfK38SE7aSh2eKl5kfSVy8XFBzDLJPOFIlFjfMDge/7gFYETmD86
81QEvGI7bluZ868qxTAJVUChprCMtqJqwZ36V+D9jg9fkRe95RK4KfS+t7JDa4XPxeaz52yyvMYy
Z6Nh5INemhj5Fh4ZigMWplWlbkg/5Oj19iTjITGnYqLnY5NpaCu4dZ2/h4vLmDzW45Mf8g6OeUUw
T7rlAGpMXBcO4fAjqIBUkUOlfDQx50K9kixQUbuGFBIkMQ3c3Zmm1EpBfEVB4moczqp/NmtrSLxS
9qZsPw4OGidTKM1yy1GVlZ0HnpBYFMhsgjbGPhYCCgZ3MiiNbTYyki07OsDZKtpEjQnymJsYvhXF
NjW1bVrsaXeE+BhiXaO61+RTr75r/UOYhRYZQWmhm9h3orxzpxpK0ft48nqYME54+cjWqOwiw9+3
PhyjDUhY1KrdZIJdD69dAHmT5pO0myTVbB3ZHtSgjtVZb0RvQDkJHkyUWCFvB1yZOUhqgYRgznp6
8Ha9vM8gIJPP5UC4B2AHpOCsmMc4Rg7PLcEjuj1J13p4CcVstnmvQFCJzFDhIdScGuwGJCdCqDpS
Rys4O/sqGOK9sM3FH4jSXbaLTn2bpDLAkg4EpnTyREGzGuld6A95e4qKxrvduJWTeQb6Hx6zsbX1
mIV4g+LVJLyKeunI5JnWmje17m0cXruYXU0yfLmotbldqm+ldeoZ5CuHBN0EFyDd2BkomP5nQORu
kVTRYWtoQpjysiMFEhg+0VDEJFWuSItdOH2MzVHIynMouTybi5VeRJAetjUIwILSwB7/aaYjIUnN
1iaqb4/Fy+hPiAx4fcaZHfPoM7vYBQ4zFQtJDuA2rrd2Zp6H+JhIz2H3ervfVjbKCwhmAsqTbIZy
iX5rYB5HQPTX/r0mCxEbmLohwDhTf9kEMZlkjWYBOksJ2rcG9VJdETxmPCXM1XYsUOYJuXhwdZIh
aKEIlBj7m9ykSN5ub/fU6mAsEJgdPxICkxQTEMr0d1G68ohYF8Kk/ycQVjVFUXOZziUPEBGIrUbd
9QYIybz8IKevWKllA5wVXcnRErFVzwHUe2RJdG63Yy24vBz1P8zcxXhUVVw2qg6MMZuOsElTR9BJ
8gzcNdkpwuyQNkgGBD0e4yJU9nW3lDJ7CCQn6MDX6cWN3z81MS9PMA/R1Xr6O4RsDDFDgWdjCujd
tH0x8qdyPFEK/vu+g9dG7IJ0f7sTVreJBdw8Dos+iHyxyyIyz8mw33QofhTCt4SgQptDjuONJ7OG
oZAHdRhzXsNxdN9W5T7Nnm+3hIfAHBt5SaGpLwKhV979bENgR3obYC3wejFfmAMDYvZTFlfoq0QV
nyE0D8PrqZ9ljsf7oRNcE0p8A5jHTf1oUh67kgvObB4BnSTVAH3ZFsXn1K+sAIu8PaeoAdfuhsi0
e2GfCTy/gNXJiKgXjv5ZT5QN0dSVoVFFCMAqwY7lZ24IA60e6pRDayWf2qPY/L7dxWuzUZbnWlzU
xRGQ/i5nozEodTGYwGvN7ht+Ms8DYmGtlDmizO1QsrLQllhMh/aNQdIyDjtbOtSpAwP6+FB86kf/
6YU8Vl85Jw61IhoAlb9F05it2fCVBKI9gOu+xFP4qj/Fp/F3aVrFXodCmOuou1f1gTq3+3N11ixQ
VeaNUegkoXUCVLxO3f67Sy31iIw6dPjASeCAcQaPrRc3pCIXswFYSHQ6GbwlYDUYR4+GsrndqLVD
btmmeWAXW1YAUY64gQizncrmTkuUfdCHdj/yAkQ8GOa21koBXH+aGUYVbaO/ixBd40Xt/9zC2N1+
2ZZ5U1u0ZTRGfWxnEGGLZMSmeo+es4PkZPv8XXmKNCvkbMOrZ94SkNmH4VMmdvE8SHX2Sj91S/to
HNTYuuGmsxvVEn4Xe/LcVZb5kLz+34aN2Z+xbyYVFFI7W5a/euMVtpRWKb7cxuA2j9lAYM4hCeI8
N7Sj3Nj+h2Q1+/BOzZwWTK2H/B2+KvdweisssjF4z23OhqIyGwpObS2AsWE358VL2CyfFSTiLZTn
5dT9IYJWoHM4VCuEEk1B0TKKNhQd2sUKM5j+mIZm0UCZT0EFBMrn0+QujtxEdkhaO3DyBQc/87dt
uymhiV+eopizElciDPMHmIgwKLOMPPuimYaJmkmmgFgJRm4Mxbe0UO1RBG3OGn0bhdNjoLmT76aF
yxvouTcvV84lNLNycoMaIQgDoK9qe6ojJ5naurGN+10YHwXznOYHyGDl8qbSX03V6qBEJ6B+XPwt
SZ8a3igqfLXiBxNemiDbunLjhv3RKP3tBEqxXjwjSkKE9zSvHLOIIMncWU31MaCkvmnOFHRtpdjK
BEbfdNcptVchfFEfoOuARM2HMQmu0Cj2MHqz/tbkFikYw3e5kLllv8uEDVQmtGyymnQHKp82Qvzg
KR6OvnxWaWbRiDpp9ouGewrnYA23ijR3zOk+ic4ZcTTiQfOqKLZDdo7SXTR6YoP7avaaGrbobyMd
pT+vefEgN4gIZPtkfEhGS5dix6i2evlkNF4ay1bRHVTtLqIPWn4QupdAfzOR8J8OcbXPZWhBxzs9
f0zjTVZ/+v0z8iaZ+aR321yz9HETy+cM60eEaq0WftVwGW7O/eR1OnFD31LSd7H+keuhjZSIhUtR
rB0DWAxJL1n0JOSf8lg7pt9buLA00J0ojBE5NeWuFhwz/CK5CnvcH+J4SqOzUMByFYkU0kXb1PAw
/aBD8uKXcPT2pua7Ke3IPIj+GWGsrn4x4p991VtBeejgOttke3WCyddgx51HFbcWa9SuloeGjhuV
nKEeZom5sTHid7CFvDR0U5OXd7r2cIUyJyzPRfjEwPWRsKrQqUr9Sg3amYxjSzt9V3mN07qhlRxg
2YVK5Hv5qL9ULmbYE6qSeTaua/DarFE00wMRpmZXZgl1x7YigI8OEGCEYV5sZ2fUjvrW25N2oE52
94XE0VvtlpyLDpnPRWZhXiAzC1PLR02vcKj9oQf5LrkrremNllaKq6v9qLv6sXDrw7gNdroD3cuN
MECTiDq8k2Blf7j4DGZvBMctb2iPzyB2a+eA9h1tg8249/L3l8zCCefoh9h6N3/d3pmub0FIuiw6
njnmugIlbaKOfNlAnSD9KIhbFwV4w7z2zd9/q5uZk06M077UVeSvUis9Kba8DzyUPcHOoNs0rr+v
t63NCymtJLIu28accFAMAz3YQJ+mrxA432VeqViVi/ij89kcT8lGtXvObOK1krk1J3KVZPU8jXXz
TlY3/nCShe3tAVs7RRcjBlHuyztYMBaGhuo0LBWN/hTV7SRmOxD5rbr/RMbJMZPhs+mJpcdBPBdD
2qPUW33YPcQx74VJbk8eJO0uP8U0E1KYc0oel8EHuJhBRmMXOfHJd37Gm8GZHnGqWUizWLWHOi94
1jWo/r1TI+vpdp9cfYcpKygXAs9XRikDDCsuv6MXgjERCVRNtbHyiAEPBGyutX4k4+NtoKvxBRCK
SkCt0Exs4Wxs2UympNCUEKZ7ELsWtMwqBJfrDHY9wgwKsyYJbDGSoQZKFVpGZU24n6FsdJNt/ad8
J9sQDM+RvEr/de4yqMwKzYo+1Smq/2whf2gg0qF6PU9vcf6Ji02AgWAWJCKWQi22aJgQieIuicv0
jQiwUnSHfMyPOhwGv4U2GjiZ5bXZoeJQ0zBqMCpkH3pxBJpMNyU90oEbsc4tkbz21Z7I77fnxvWT
+U/r/uIwD71JIV1YjOhAE/c6Rxo8bUPvyA/BtOnBeMoei716jHeqXfOYkNfPshmZyLOgKiwCdJEZ
OqpPZm+GcW8nO6y6nS5ab5XVufKm3kUubmmtzWnq1aHJADID2dKyDasWgNqxOYSIDG9MW33QP3pv
2AR3xokbjpg3tauZs2ghs7EK6pj1egDAUvUGJ7c7i0gwM7IVL7PhM8hp3vz5N9D+hCkWz9w2S/Ju
FIE2ONLZ2HRfKKKvR5fY8/ts2mjnGhejwG4+MZvGLe/cWt1k8BZASQGcAaHrcbmbjRJqfcmU9iBW
gdLabfs5iqXydFzXp6sszoqxYJrDVOsSRmsMvTDRrbhstd/tRrQ1VziUd8VP/153K4RDTuk99Zr+
P80dGVNVhLeQhoTPJW5rTC3VDOAisfSlPIBY7/lO8pM8Q6fHLs/tT85gzsvuajAXeMyyVAUCu4wg
h+YDAZOlaWCgKtvhpnZEB26+LV5/nOlzzT+YV8cCcV49i+mjt36ipQJaaHzQ0SoRp/YyT+isyNMc
CZai59HRN8IORmnb78HWP4o74RBxymjna+tVqzVUNKBGDD3NcgCrpKiNXJ43o+SgSN9G+/t2t643
cgHAbAFglvUpbbCXN4MGlndulUqEEi/jMWtBT20LuMWDfztWCcxaFYSgA8sfkOTugy0tIhsuWxbR
fMucynNf9LvYkC2pr54MFf72hRDyHhjX1/x5TBafy2wgHQSWSpHMp5u20z76z8nKNS94KraPhVVv
ja/Um3onupPvBhj/OIM9Ok//zIC5/ARWOUUWIJcL5ZTeTieIWHwI7YMR2qYBkxNeHHx18BFggb0k
1jVhz4OoU8swqrF/Tch1ZVNxGgZxc3v817cPuO1AhRz6v7CWu5zkQ6bjeTrvyFMLwiwu9e3JU/dw
xhh/QDPlWb1rNhU4kl7l3QZePc0XuMx7LfKrWIYYCSZ2SHZKMR2QpYaW4OgGwddtpPVe/NtCZh/u
olGd4CGPZWy+heGrErq3f3/tlAHLBZQXkAdwaWU2Qr0uAtpTODgLVN3UCHr49+bw2GcbKUtOKY/u
sdaaJRqzDaZaMQV1ArTRfGuplzc8zhMPgJkQmh6qgzQDaMaTIv1qeAXga5dHxHvhuw1Cv4wi98sJ
J5ER6sZd1dud/rNWnbzZ1KGHahYomd0el9X79wKJrWDNBxmHcwykUBY7lPJCJEiIo2NKf1E/9iiR
QS5NGifrzLc+zGRbzJpXsUM1g2rkJz+pOTP+mrGLjcOE/o+J+kJk+9ka15Eqpdxl+J74W7Ik02lA
KoKQzOEEkhICIg3PQH1tiZlQldCgvw5bE1ZjVgllxQhQLGzD89oZ9UMhp6iucfPaud3R1xowIHvB
OAUskz/WXaxoU5UZpZJMsO6azmJg08fZTAG8/5PpTifsHTv6bG4gT4zqcCdw/VO+4zHlr+Ys8wHM
okhoKRAq4QPSLLBmN9aOl2W6jmwxEMyy0AUxFYYIhmGDJ3nqU/AcBE7nKHflptiXkTUFtn5nI4r4
Pod4eJvl1Zr5Az7TPWFzAsFxZotJU1TyagHAlehbngRr6i0cvGb2gpDo7bHkITE9KVOQ4+vZ6K0V
71Dna2kmCqUeui60mx//BQmMJNwR/lyRL/eBJlCp3GgDDM1j2Nw0J1xVO+NZrLYd0sy3oeYd/uIS
he5DwgIEGxlJZeR5L6E0xMZCOZ3np9q5McQxyxYm1+T1Nsr1+mZg5vW4uC+GATwbSAUYYesf808B
xMdHpXLjQ++oUL+ai6RuI14t8D+AGqp7ETDGw3EezAVgLqqwM5FGWFDrn5H8PYwIxPlnZOZvw6zN
CYjhmLKKdykKUZjZ19ZtT6sAI0WFQ0t3IkEZ1p7kDy2Pgn+d2JkbtEBiZp+YInwcNPOckIrNVJl7
kDcbSP7JDghGrSN10OfOyw0xY2eo61+F+n67pasdihaicgeG7jAAvOzQtjKmqTHnDkXgyRQUh5Zu
AwtC+n0bZ3VCLnCYS7chCAlIuCJ61NhH6l6JPIG3KV/nJP/05d+2MOdsKo1TX0uwnhUftAdpF+Cp
/VD/hkl5s9WeGt0RXnxqTTbcmRyDcyOaf/pqvf1tHkvVihG/lIMQ3Th0b6NZWeWwjYbRovL36Ice
GU+ivL3doasDh3obVDxAjQ132cuB042R9JKPDk3zXwoo1BpqFEeHEp7LzOpSkDXTQHBmftIzOOkY
tiRSMUFjqBpFn0X4LPSItJ9VnhrBaoNmb3G0B6kcdsdPWlpDC4BgJSTCTqu+DbP7MpPQhm0iZ3Xz
kJg1VyV+OPoVkHryYBqekr7JtW5nlKd8sHqCIur6vyYxJygMzFVV9CU0qTSOU5dbMgwFQAN7KWrl
sYrbQ4ic1RA8kwLyQ8E9qkHBCpvc3vihwFZ7LKCIpIVQEICzQhfs/sP8WXzbfMFY7KRtgrJZpcS3
SaVTmy5K7cQAEiSPt1GuXgrzksRTHmJmKOCAZ8glCi3NnkidCiP34SNpv+GJCR1nsbwbC7v/dRvq
OmnCYDHDGqQ4B/FYgXOxm73DfRpsRg8SEA5tHFzHoPZg+5Gd/+SFFNduYooGojHqhBXV0JlBVsZI
6o14XiDDOZfONcgdtxu2Ol0XAMxIxbJQjDFM7OxSS5xIPsCBKUHavOPZUKxu0Qsc5s6gk7xLtRY4
avgRphPexg8Sz3pzdTdZYMxtXcw6QRHomMwYI2rbovh9QPFjDLnqqH00Kk5aYLXfUEatIFSHKCHL
cetpB/vsEVgw2QwAVVsi/Lh4T47VGb5AYQ62oKp7uEFh5w+wZJEQaHxLz91WvDd8TzGeb0+F1WNm
AcaccJD17GWpBVgoHn3D1Wu36j1Teg5g8FBty/DHbThOD7KktgxPAKKOfy4H722+GWDeLj/Tf6cH
zwsX12I8EJHPvZbYKUaUAiBzBMGgve5176JLLTFC4sga75GBu1c32lPrfKJ4lnObXJ3xf4F1JiEJ
Hl3cZjmAa8HYTGBvlFpz9Buds9Wu7hALGGYTVMMhKfwIMAFqYsMAOqFvt8fpmn142YM6s/WVsgyV
/BYIE/lWEBguq21vvirKIynfAuQbBOnO4LlBrl+3Fs1iNr4h6JDQjAGqFjjNstLCbdyJw7k81nBk
/VcL+aIge2w1vEDMH0MYzNLpYC4+dxCQLuF1Eyn9y+2OWJ2wi09itkoB8rxqQfFJXdRbuvFUFF6V
PFbC5jbM2oBCHxFRBiTgIA7BLMO0aNIubzRY2BMnHEFcnCbOzFx9WS0grpaeGlIjhz84ZHxid4Aq
oeV74cu0ab34F+RlY97DigvITFItpyIVMwBGh/Y72/l33b6h1oAk7rdoEWrxrBXWhmrZQGbKgrit
VWlooA+7t0F0Bv1B0t9VXmiPh8LMUT/CdJBLtGpMfg/wwwJdvBk+GvP79oRY20gQ2lNRe4wCQJMV
CdP6vI6GEo1JwdnGg0OFDeS/K5FhkS9A2N3KIIUYkAogJQhrKX0yS8eEz2Rl1dG+ziOngNrU7Wat
nW1LRGZOwHbL7BMCRK30FFitEaxxYo3Zof8Fb2cOGKcP2T3MMNuOjD3AhPw5bp2he5E5x9l15H/u
QSgnw2sApYNYupe3j6YRlJkwNT9262ddK+vtMBIP9VvvJgRErLiHS9NQV6MT0o7cGVry3uclOBmR
C9IcxIIOatp78jA1nJvK2q1IA/EffoTQaJdYBV6TtEog5ghBGZ1gZZDWoEgwCckneMkNT9VmrZuX
WMy6q2guCjAOTeyi7KHdDj3Q6kvpOYTZtWW3BGE6GlciaowtQDIoZ/ZUcvKkO6VCbE1czsnaXvxH
ahRPYQg2sfQ/XPuMoKYDjj7JUYcYvveftxfB6uDMWqb/H2Bu6+LKKkYGNfUUAFTKrR4h9NkNzu9e
c8WVMp6A6lpr4IKpQ/oEgm7ynzfOAqw1lFEMByWx8+Gj6L/K3rvdmLXRX/4+05gyaBWd+uCemgjf
Url2Av0ZGkecpbzWZUuU+f8XrchQn+Gn0dyKaNeBTCa6igS2toEX7tN/aA+k5kxtPo3BkL5ESvo0
R8k6TuIROdyy9uTW94jO2TdWB+UvCEuqyFS/I7UIEB+UV0PfBPCOvd2MtfWiqxpqIzGVUbbKNCOr
xD4fIhxTcrmdQPLOrGx4jAhn8Nfb8T8UNjuU6SoyBgTtINRLpe/BDzgv1ev8EzZYHbJ/f9LVOsTk
LoejbVXsLyMQtBoVfcoOsQWtPYcDNFmQJNwV1RtWaNxsChpaPdYrXpn/pSP/9wFsqT+kpKMKtulz
ODWwK8PytZe8fh/+uWTlsp0aczBSMZRyqUY7JSmwDJwNyZPJu7qsLiJoXhCEFUwIC8xLebGI/FGu
QclGgCYjr2r1pIY70CXz2o14scu1U15fALF7AslHGgUIhyGKSPpj37+MwlZp3qt0q2Tb2+NzTb6Y
e24BxmwNc6VpZZYAgy7n5OlPpgWRysiCx8n9wXp7m2zLPbiuZm1lXp5ndfYvkJmHep9HWTKiTAt0
9sSaUtjIhpxj/FoajGkcM/2jtIfV+QAIyJSkTv0o2MJJsMsNPaKm1Sl3he1ag0ufeid7UcAN571n
V59ki95lp39mVFowCZgzxof0RE/5q+QUjRU9/RY+6nvp4a51Kqs68vRWOROIXQ1QpFTq0QAqSQNI
5G7K+GC0h7JxlPgj0TicyDUwsL4gCIN0xUxpvVwWqINRknbejIc490IC0rmu7tqp2taSCTPaAfUj
Ba+Wa23qQAQQOuqzVoLBMkbkxg9DP8HVNA9tXxahcmHJcmg1UFqFLZMB8bDfuCtbUXmKyUGPnWbY
3F42qw/85RfMX7jYDASjglxShy+g+YmAKQlJud4rkmNAjxXmV/To48H7XzARN5sTYEQ32cCmagZN
E7YmHjU+wkwKMs33YXEvVPtAgxqyllplHs+mUBzYeQDZVIoJo3pwJVDWAW3sy6YmhpGlmQZYM5OF
X3Dcq5FKMft9OwjpLqtR7mjoU7Ip9QIMtCiS8SAhPR6pxiTiyxqQHts+5qzstWvTnAwUZQKhbpNN
grQRdJIrQlPYsT3W8ltSyRjzf5Zgx+6xBGFu5iSbxib1g9RWYCUd3GnGGdcl8L5u9+/aXF6iMOsn
GSe9E0Q0Be8MSy9lS/c5e/zaZWaJwMxVX5RSMZOAoMYPfYqoITAgvxzwCAprBySIwyKKmOeFyV42
YkPMywKmj2AhVa+Rbt5XknCStWFvaO2mJg2nWatzADaQ2HVwf9XZq2aJsGtmTgLuNmJuZc17aXwX
oEH8h9H5C8JeNaGzmCi96WMDr1u7UkTQHzjjf63tNU8zyYAUmzInfdnHZk57n0LTCtHIcK6eTL+F
c7gf9oWXgVluhwfd7XFUTK52Cu7U3e3mraa7TdhRwOkay9v4kzFb7GMSAiVGWWNu5IENkRscUIf4
WPZP8S5GhRI4CrfxVqfI33XLBurUWFYkUD1ThH/g4EC/WqG0YvNXVtyXvGzD6vT4C8UG7CRlNPow
RMsGCr3taDqEQ+CQoefkLleX799Jz57wcRpG6uSjRZ3abgZpeJhw/N3utNWWQBRrluDUTfGP+9Zi
jDTJVzvURKZ2XXyB+mnFgdvTH7cx1ghUuoEQAVhhEqQxWU+eVEsqKDuXoGfZk2ceIFd+R39X2+CN
PhQ/EXiUHw3UDv8iSNohZ5/ZebaL325/w0o7Lz5hvmks2tlqNVVLoUhtsR59BXW0ongPH+FId+DC
kPA4k2sBVogpgcyE1wnUndj8tignvtwpaLGSRha88GxdPfggb7U6CDp2MaESqQ22UnIvV40XoXLx
dmtX7k0X8MzpInYkilF9hVFVPAGpqQHBJpRclbYsnkWBc16u3Vcu0JhTpq7TPI5DoMnyY4Nww9S4
Faod9OC1lXGwIwB38LkE/ZW1cQHKHDzqCF+0hqCHg+JcwAxi4j4v154vFxDznFrMGSobeSokaJcg
PPiqVxuuHFBHEY+q/x6juD8TrOqXDB/iKHCD8C2IWrsbXUR1bD2x1HDfw0+Q/hjLZ6PjmTat97mm
Euyq8xxTmYuTHMZpGQ74trZ4TePvuvtUIeNWGJu0elYmB5PPgbqfc3tarWXdDUWBab00J9cNVkZH
DlVYdxro9PFO/K38KGEwuS0d1Y6fVbvdw/TQ7VEM63JQVzZ2PONhMqTr4AdeFf0GkQAJOoK1O3io
bvn0P4g7fZlWmnv0N3QgvfRsYmbvogfe8bmyaQAY/myyDpU2SOpeTgBxVPxS0mrcBAcrkl+1/Bjx
ZNlW24anDcofENLU2YriRBBl8HhbrFQiz/K2JPFGGGQN2QbS/Lf7ceWqBkWDv1DMiikDRPe1HFAQ
W0oER2y3ZrYZ9X+PO12gMIumGMrGLGugGKitJOfayDh72+qgLJrBRDDgH5qTIgRABG8r+hJ2XsCz
5167uZiwf0E6ZOb9qiy1OAgqAZoaSWLroehC/sIyJDeNf0I2MZQOcm/nsZeEBOKJvKKctXV9gcyc
U4KcFFDVBXJQPrRIi8NPJPqJ4OCEPEUx6+lww1urkCCrgz8K1g6Cq8xWIpmRn8gdEiWI0iT1cw5J
rFZA4A6KXS1sZ1tLgB+2wtlKVkbRXIKy7YRx6BgXAM2m+1y7F6Vvbfi6Pd9XDsELCCZAU/l0kssB
EBQyDiNsYGAAjBJHCw7Xt4H+8CaZV+wSiU3W1V2j9pIIJLnon9W2vIsgnxlBO7IuRnSk7DTyd5W8
a9ITXhOldkiHwJUM8G4MS4yhd6UGu7DTPLjiOlR7Ib5op+QLOhwWSJRWB8XdoVfPkRByvntlQ7j4
bHZ7C7tAUmt8dod4BoGovPRqgi+Zube7Z3UciKqCUzgbLLCxTaoEflGPNcL22qS8hqaZfsCJT4NG
syIHeIao2NkhDluh5DUOzH9/ZMFiczbnkaDXCFVqZhb0SZlmDQ3B2EqecnGfJZzWXU9k/L4+O+DN
1oJo5uUZkXZFWPkRfr9GotYsKYrLYs8U32/34Qq7EDAg7iJSgjwdsC5hZsKHmqtxYifhIwrW+tgT
5Q3EEDRKrdo/q5NTdpZuHqAo/qzCKNa2iaUW3sTbGteaqymzdz2aTK7I0k1QSNFI0Nwy/53H2qEZ
hc3Ykg9Oc6+PRZRC448+V8tDa4OZmk2SSWXSlAjCjZb6LG46R3xN7/yDflQru7H0Y/ors9N9cqdz
9qXrCjzcNAAriRpqa0xkji87ehLFVihEbMC9BnMjVM+b0rcEuuF+zEk3W9024PI3MG+HWaBcP+RD
kuHNkkqV7EhhmN9LCE2dwd2qQ9grm7XmyL1P3L6uOjDktTbNLFR6UujZlXHw7Ott/Qw/B4ydLMbG
lvgR7zyeJ8bl3oT2gOttoFEarm1Me8o2TTQIIiPTrlDEZgq9dRMzkWxdMAyrJOkBtY+4oicRhG4E
Lp3x2r157k68f1QIt8BCmA2kSH4CnnmFxR/tyIf/CZmcg4AYtWkrO9/J3zuEqLf9rL1wl56VU/D7
35knF/h/Dr/FHV6QBrMSTeDnyTfV9j4UuXxYMWxuz9fVVfG3lX/uEwsUNS66SO2AYtSPcexIKCeF
OM9tjLUlMRshgD6nKCpu4ZcTs61h3lfI3VwEVNyTVj0GprzR/AlHdG4Zgs9ZCPNtkJ032M5EgyiS
AXca9lFXygKVWjQJ5U+2WRFYi3/ebtAqAuLNuGXB3hPX38sGpX4OveJgvgLommcqvlNWnOri1S5b
IDBXxbEEw6SIgTDkD1A0mvonMdqbcW2Z8tPttlyfcWBXm7PVJaJdEv65bEvrd5UWkx7TfDqhHEAs
t37gZj1K7eyAyzSfu/5qaP6CsRW6JW42VTaXg1Wlk5JjP27S0jViV6JbTfEG2cnrcxo6ub81uAKP
hNNSthjOF1J4PSsAL0/1gzhYwotpj26/+ZUcVefYBFaAqvE3aWvRHXwzUNBS2KOV2Ybdu7D25elN
ri28Rb+z5vCo3Qfja+53sTxUyGiaWxpwHjRrG+gSglkIRWD6vjRX/8ESoR120CfDYQvbicj0BMOu
eWLDK2n1eSrhjEe8CpOJDR0NWRwrGVikNi28urkXp3cSbeGoNKIEr/ltyLtE+SiEHswsKBOJn7X6
z0FHLHoE2GeheaRkWI6NX2o0auE7YUO+y9aR2u8IZ7dcW/hg54MATGYNLxZBnIoiJtpMkZVrWKsc
xVDh3GxX4m9oBHpRRBpvLkhg1mNVCmLpxyiYgcm0r+3T8VEyt0J8pA2cVRwKz/oStuQl/nLSh2vL
YwH8/0i7sh3HdWT5RQK0U3rVYtkul2tfX4Su6m7tFLUvX3+DjXvRNq1roWdmMOdhDlBpislkMjMy
QjybGemjtu9hGMNqthQo2lfaHpXppWF75d8x/GeLFI9iOiEUMb5IFpWbZvrBZnUvxWsyj2srUs9D
m4whYnPiw1yxpjnmfJfTG7xEQvNLbrcAOq9cO0sH+vT7CaetA2yvyWS+JmCvyGfT7tPh43qsXroV
IFYJVT6NEIDQBd9gzKjrqu1wWYc6ICt18ivpVckZyhnT+WM0+7XZqO51m0sfkZfp0GAF6t0SKX9H
KdYSmwPxiuwJLGYgFpTkl1JxJns/rCkpLnxCaO9gXp9THnDt5fMN07teKSUTtlobhV9VN59Za86b
nKzSVfC/JFxEimyAch9QPJOAaOrcUiSHePhaCFVcWkKZkmNU3mOY6SgpbM+0YyxrG8tAenz9W16u
D2QHqoWnK9Jz1NYFqzOzzUyW0DNOMeqNqa6OBEyt/OtGLpVWed+KMx5A3hwY3z/vhJOUDrMxUVzw
OQVUzidfv0V/Z6eBQnba5J7lQRXNi8G/4ZQU5OYeDbwfe9fyV0Lxwqvv/EfwSHryIxICX9X5vMkU
oLiM0ewv+yb0mttkV+7sW+TvP7NfB9XJ7phnPV7/AJdB+tw034UT08psxXVWc8C/OTkjCl3asL1u
YeGpdW5CSM+0qrZ6i8/3IkPLkDF/foJ65uPbgJbevMVs9gNImz6Lh/K5Pc5fZuJEOqT2wpUs9DIa
nP8I/u9P1knmKMbq8CNQS6/S+1TeKNq2KA4lgErX17tws5+b4kHixFSUyxTQU5giTv5RZY45Ouyr
eDn0r9Jva6s/tplPVgA0i7uIkWNgTDn7twgxzehIwYbMg7eChkxnu2yNfmSh+IVVnZgQdzFJZCrN
MFHmoKHCzEsRtJ7kkLtnaKl+y07823wGzxf4xWq/CCoPygkWGmGb5Ms8djeptPKVubnzmITIgORJ
x+NBBzxKqBxkAxilNaYB4Kbs1WFPdX+yfpcQ37u+mQvLBpEgahP4JzDcIFY/30wjL7oJshNw3jQp
N3YX9VswbdSzQ6hhRh6xY+s2kYv4GNlxV3p1WVTHYcjzp2SG2j00CQsoJgPEkDpV1elQLg7zJ1Wy
qoOajhgmVvWxQjZvYDyvGYYG4j4lCoC+mSSTijJjYjzhYZ3Wbt5A8zhtmgpfOFckunIdX0Z4rA+J
IOasNS71LFzH4ZSBcLXGKrXMkP1poKGrN420G1pusGrRj1EHPTCmbgjqvlrDuF2GephH8UJXwC0C
lg/hcBZkGJKMoc8O7BfkEkkWvVuTxlwa1nQlzV80xa8xFCmReYvsJaOdKilNAcjJu56z+9JkFzPT
clC3WQNbLZnCznG0ug1uT/GCTpkmlUOOthJIMpub0jLZg5q21pfFtGRc81P14jwALg3kHJ/3x2Ut
1rPGpO2GhlW4plz6bN+V29EzFK/LAcWERHd2AK3pJjtEgeUZfu4jEL3RYK2rsbDgs98gBD4l69oh
GvAb+vRgGK8x+cjwNr5+INdsCOdxyuSoKy3YmOld2N3V8SZNnq6buAymZ59SnPuvx7lppRkm9Bks
1Eq+neJm5bwtmUA6pUPnC7SdQDudRxUy6LRC05GCepJsEpPcDzRbWcUlDaOOfObEhhCw+xYFv1aC
jcrPYz+9L16sg7xTI1/Z20HsKMwB/8q/f7lTk8I5bhIS48EJk/kM/hgUyvt/LxifL0pwsQjV6lLi
FuoDeYpdtXZ013jUPdMpNgOodHvXuiN76spr/PT8D5/fN+eGBb+TkFbbY1yjwvGQ3/ceh+N+GDfq
feJaO+LnMG+/Kq/9bej+sy4w30ddRfEMtEsKOGbOfcUETXGbVLBslomj0+f0vYT2sjF65gwa9q/r
O7hwEQCeiYI/R5Ih8RaMIbzYeVe3wOYod1PfOwp6D3Lkjiag/sEUmoFcrzyZlg40FmgZEI6GupeI
NejSuLRZifFHitRPHvdF+qNbm3m7TBZg4cQGP44nGVmt1RI6ALAhUSf53TdvcuSl8dqBu2AFxf6A
2xAIOD4qoV6UUg2Iohj6CDXNF3nPnkzuFuqmshzk9StYnIVtOjMlLCge1HCspQG9EeNGMlOniJ9M
1MVi21HMmxrElfM/D3/xRhCKtwYYOi3QOJ5/wdzobbPp0Y1n7K7SBicDC2g/BTqTVtxhYatknaCN
AFYzE/zJwjmLVLMiNOuBqAqZMyXQfEVvKyagJ9Grx+u+vhCET02JPYOQ6SVUbGFqMjED2dC7qWMf
100sODc8go+Zoc1kX7xhK71ATsdgYuihTBBq9xmGfuNsCq6bWYr1GDLEsBQUSEA/ctE0SGxpiPKp
cOdh082PSX4jpa+RujMAD0pSZHA38+gO6ZHl91X+fN34Qu8Hoyyc69qAXJ6GZPzcN0zIgGVxqBeu
+jBMTumMB2vnZ0EWNE48OdPGfpDwjgV0q3NeIOCw4jBLuwgAnkxwwsEQJz59ZEkifZIZhasUEWS/
cCSS/yBlBP+cwRmdTIiBCjHR6IwyNPG0cBP2apT7WX1YTRUX3oz4hsDwohqBluQFGF1P+sksFBNv
U+MGdM22Qze9Mz5A6fgBOmqVtPmhbqvtysYtnTX06gC2ggYKBJaEQz0zo2yNCgsrnMbp9u+N36ZO
njiY4umcwrnrPTWAJO5WO4bbGoi3XQEhBAL9WjfarP2YBQgzH4j6+2PUcy/K5qJmeYMfY3RgFXTS
3gGRpofR7vt0g+ek/E4eMUOLB1LiHn+ufAj+t4XL/cy2dm67s2iiZBS2+/fs97T3lMivHP2++/i2
fs7BuG3cdjscTOKkDyQoS0eBbvH1n7AAuTtfPnfzkyuqA18tq/lelL79pL33DqBut0YAp3NHX7p9
UB/YStfsT3wTVs2FNPGOhmtraEYIJnHZgxGtxMBbG6DrMPnNLeped03jZ/fjirGFQMhf6RbndsYw
tDhtM0VZWc81ECBDtgUFoTNDxRszVdc/4kIowNgAFHUQBZFaixewZZRVwiwFLjQpbpf5aHysWFja
JkzwAieIg2oB7y7EghDg3oaWBDi+YxPEb/rghJB0d+Sn++w99qN0i4JE41xf1tLRODPKz/GJb6hS
XFCrgNHBbYJoqzgW8t9t88HeICqwVe8gYVBv4tviRuFgiRXj3AsEL8EIK0ApJuITVA0ELyH2PLKw
sIDd8cKguk131j7SnfFLvUda+EBfE4ivJR/ZW/KUBmvkigsBCrV0oFAJWmQwLXC5FBXgFnEYIzek
t2F8TKpbYv8e1JU4uOA2vDENyj4gJ4C6EcKglSW0zWiGp3P1qujvZv7vvo86g8aHzKBvfFFyoE3X
Tuj1UZeBKmbIPJXead1KfrawS3gfQDKag2c13IWCi+Shbg5Q73ErJVCK58EKSvKmmzvZeAyNHPCW
NTLKpegBpAniB0Z1bBA7CychKfoJ3YeJum0bDCD3kX7YvUedFE3gtRfQ0qk7syUcAGnOUjWuYQv9
h+JY3FqQTze9bqNu1DsXrehb+Utee2kueMWZTeEtq5QVJ+ODzdKPgUwqcUXGXoZwrN3Gx9bZW2v9
jtVVCm9bSVbGPu0wF0FwAX/Lr1kECNS0A0W7Z/vhk+Lm+w6yP9fPN1+GcLzPlik4ztCopV5OfJn2
0yzd6OBwM10ur0unNZj1UpZ6akssrJRFb5jtCFt4hjU+sJpoPLv6E71JvXvy0DytCTguXDoAI2L6
3tYRQC74Zi29p4hqMoJlN4FFCZ0k/bka1/btwgoHBqLSglFO5PiIVedHT5ZDecYjBd2xNkN3zGMK
dUiykuGvGRF8o2KK3YYjjBghALsYU9Ro0KwFqguX59hDTlGBZ7iO+XQhEMrKMJrjCPBhqsLZNW+I
2Mr9eRHQ/1iADWDVOMZJsNB2jKEJC9TdWNkerTzLflRy25W/rjv1wtdCBgBMk6EqRFZ1/u9PLsyw
rBnekQxgzQoCC9XoDNNb9M/PAiDOdIxTAXeA+CeLX0tqytioCfqvNNYetK73DKoEarQSh5aWcmpF
SIunHKq1acitaNkOgmmBknR3Gmn+3b9wfeB7oaeiowwvhIF+RFHenNHi7XPj0I6QVyNgWi26/8AM
ZDZwY0ALgLeUzzdmmiXVrA1O54hpWyQ0fFZVylZCGj8LZyENGwOQO25BTHUCpCXcFmpZUVT0TQx1
GlANshMfHf9giKC0laePowT27nit8s1/9zWTQgxILVaRsSXo+yc60Dp+wn5EYetBK9TR841eBxgT
uu7i/C8KFhHb8HKzgZvFvIzg4mQuTWa06KhaVoOkGk+TgfkAKAbmbD32YbGSI12OSqBKjTeShsKW
iQFLMUmKQ7CwdJx8egiroMt9Zu4LOyhBvklesuxVUR7i+N2OVjrjS6tU8DgFdSwKn+DaP/cXZFVD
UtQotmr1PopBoNM6TXLTjJgy7VcqvAuhCd095Nkqhz3jUXRuSqVZPlclTCEJ3hVaeOjyDDMR1e/O
bh+u792SKRUJIfjzcWvgcjo3pdOyGYwe3mKYvew0CuturXhqD6ypJAc6Fv9BpALOzEZzD4gv3vo6
tzeoVqOEnCOmVk0fUCrw3aAduVaIWdorAEmR5aIYAzpA4RFt29kE70EPEbRbxMtIRJw5pw+JkuuA
T5SbidL3699x2aLG18Zvd7GXV5G6z2vO0Gb1xq98GgNVh1xiVDdOamWbBoJo/509fn+eXCvN2LQl
iWGPFclvOYYEJB33Iwa7G6l6MOu1fGkh9AOZ+3d5whGf8M6s8gwfFPJEGyY9K6axKddGWBeN4PVj
G9BWwBNL2DVaTjYGCLGGMVN3lfbQ9oZvKtm/3/tEPbEifLmo6Oos5VieMVY3ch2+d211q83fUVKv
ICGW1oNmK4Ii7heAmgVf1+YpTed0QiTuH/MBYmeS5MRrwXfhhkF1GjgL/Acdc/Hq11N9qkPg+zEE
onix/CYnbyG6rDRsHqrkR0FW4sWiOQIn18CIgKlMYU0TpHNlnfFbc2Z7kh1y7Wc9VL75iw2Q0F3D
OC9kgRAUAVUZ5iGB+BAXB9qqTm56ZByZbX9LOaZhabLyIl4KgEjPIEplIU3DrMv5QcIhgiRyg1iL
Ms5O7rjA9PSJnoYj28bKPbnkD8ifCFpLvOUvNrQSpcIbjgC2AnlfG8jGXN42ar4SGC7Lt7gdT60I
lwdEGAtqc+LtNteLn9IMheBw1Op7zJJML4o0ky26KywAaiVHcZ40NylDr9yhdWrfqfbQP5mFrw5r
jFZLO4lPbKN2g2FeW3yidzmbaR7rKPDZ4b0GnpexerkeERc3UsOEMAII3liGED3UyKD2VHMLSZUl
+14ulDQYNaWKnZQZ4Y827tcqpUsmOdEEch6U+eBC574TtuChawwE4SQv3gf5bc60B4Z+uos2y+b6
6i5rHMK2CgfPTiYjjE04jwSgfz4EZuebsxtBPcxMvbLSILwZNGv36NJpB6oJVzXmkqAMLuQ8CphP
yIzZUJfV7S4xtd2cdIcwH7cTQllYd/tMr73rC10zKXzTvjSnkEYwCcSs0+qmM1rfLWTwotAH6pIm
/0E8w/vSAHaVw6pU4RXQT1OvRxLiWUuToCPyO5XZvmToyRL1tp0wm1isMWQueQ1m9zQ+44KJXzGo
xdU8GqmNlIugAafPMoYw6Q2IyxxqGSuluMVUGeeNx08YxP/OPVQlaQYBEHhoiNaNlg2OjuuVRJs0
+x6JI2nHKnwi6kYnK1FoMdTBY7iaPNBGIlQtBlx2znQOiYOmJ2gs7+s224QgtrzuLEtZF6rr/2fm
DwvIaRZkTRHGkmBGriM/al8lNC2qchNPM/SKVqL30raB/AD7hbY64MeCp0SGpEA9gueUY9hjANL6
aVcDcaV2jIGpzoLrK1s876exRTh6kd1bAGxht8xOOyb1Y2mR0snKIciNaKPO+cc4G6DQu0vNeOVG
XNo7ICDQkUDijCKZ4DOk6mkYpfCZrDIyhxn6b7st9ugsrzHyLt0JwKQhVBOgxBRxTjBpNZCjj2AK
Aq7xo6y4TPIqN8DirkG9HY8oXLn4oOcHIO3GYgD0iE98TQ7IhsH6nuKqVzEYufI+XNwxvPVR4kEY
4aMm56asUoI+zAw4n9m2lrJvbS3Kb5FsstHB9JJtcl7PxnLMQc2OemvEj2qsdjdWV8crdZrLNeM5
h8iCX4ISCvhEzn+IoQ3GwJAFQG/O9gcTzDMlRCoMh9LH6056efxgyEL3SQdinRiiIa0fjE6zUekP
mwM1P8cicnK6xVMViLKVk37plOem+JpPTjpGKpg26jClTCCktn27RBq1lkKsGRHu2N4wmkrhUDgw
0kXNlw1l0uyf2Y+4oA5yWdyn8EnE5fOFJFZfy2MEuEzGas/M+21B8o0mrRVJFpYC6DVuNAtVBEhU
CNFqUpAuMAX1ZtqQH8DTBCRE/IhYtBIVV+yIPASahErRoKFRYBaTEzNp00ijHxrKSjhcNAN9F36Z
4NoU1YgkGx2epjLx1SaImctWaTm2WVKn7cJ/P8aYYUGiirodKj0XEmBRVeMM5zZ1E5M5heVbBGz4
t1aZeFb9abJ4YymQAF7DkF+mPbzdh5ccirgY/RBVac2kidMwgVUrz59ZXb+qDLe0DIyKTBvHkDK3
iGz/+vFdiBPQdUJqh1VCb1j0kV6L0rybk9INibzpta98GoIZudYE7sfrli5rknDEv5ZELwmTMmrG
EZZa6wXc6bhCfSk0/Hn8NFSkJn611j5QLkITV/TEaxikQUheUYQ9P2blrMiZLQEhKAfNI58E7W+U
G3NHHX0bHnq3g8axfEN26kpEvPDTP2Y5Hg4NUNR9hVt7iMK+GDS9dpPKektQ+lRKEwW11S4kjxJn
JVfBjnq+PMUA7rjOYScukpemegGP5s6ccq9RJ1eb3sZZCtS+e2oStEOHxmEtsKFT/vKPuyr8CCGU
6aRQEvDR1MA4gJA2jN1EB31wrh8kM9rjJegbg+6VMH/d7No35mnFyVXQZ6qBmwBmMxTumxbz/Qrx
C3N33cqFywqL47/ixIqWlG3U27BSo+iFZYwvWrLRtPcp/JFnNyF4pq/buziMgj3BYeXSzKqYcHu6
H4eeGbvUfpOnFf9ctILkDq6J9yoeIeerwhNcLqZ2rNHCOchjYETe0N1qyvv1tVy2j/liTswIWzTN
FlEKbka/nd/RQsZIquxIx2Tfvpm79oE9mpGj/JJWno6Xrx1uFngYFLNR4tPF4nISkYbHWJy+8rVG
jpfs69/E9Ih6B200kkPz4ce0Njy9GGhObPLAfuInUdtoZGKwqYybLP09AjKGDp+dHtu4XXGRizsC
y7NQOwEwDc0WlB3OTZVxS4q6waE3rNua3nbxba3ftexVmx/AvXZ9C5cc5dSWsKxOleapK2FLB7Nl
bPos9HSowErDyjFbWxM/hiefL1H0pDRjHsjQyCkhoVKVPxNT3aS0dUwoCJvdGh35yspEIs15iLqq
jvhXZHdl9Iv0L8mcOvaa6tSSX+DKQ1qMZjweOcJm1TSXB4mAOgaIVMfKj+awh1aqE7Y3Kguu79VS
QDw1JewV5BzGsjNhKkt3YflDJjsj+vXfmRC2iZZMr0AnV0PtGPO9yb3EvtfRC4s78/eTiVmC3ehZ
ESrc5xKMp6UyrT2lgYJ6ElrmHeqGsnt9UYu+h8wHGRd0gC9yZLNlFrpQkEzUR/V1TtPInc3Rq4fp
Rs6pM4GIGZnais3FNaKQDZ5ngKQvEgRbx1RkPYQ1ZDVrL+MXSetOsZevCVcs2wHWW8MTUL1ookel
UnOAVg0yzGGXZ276hxwgctka3nvpnkQ0B80VQI4AHwj3ZDLoGAWc8RGr/kfDbvDgcTRIuWV+X3sa
9ZU1qvLFc3Vijy/8JGAUjEaDOsKeOm9LiDareNp+EOWWspVX9OUkNA+38A0QRoCUApLK55ZqNRkQ
2fEJh1v7iAeb8pZt2Ta5rff5i4I+G+hGovvQD3/Z3Tb7WmMRWrzMTs0Lp1pr4ka2ufl+Ux4xPAcu
aPoFMH2QeM02Lv/ZLzlgHb10FDA0tEyFbVQLsPq3SdqgYxo0oGiGTt3sTepKtL/0SlhB4RNlNHxW
Ij7jCj0z1GnOG4w9b0fjAC7FevQk+/X6ub6c8kZ2A1wPHovoUgERKESraVDmsei1BpyhkpP4oKhw
mkC50Y7q3t6A/LcMGs2RN2nlxHuySzy9cW8Sr1p5Gl96Kn4F6oUY7gSiGUqG5/4DWbe0UDr87bz2
4tmTFKdgm7i8Z/WKp/I/dP4YODckHInBimKQxGG5o/YdSU7Re6T5WvmkazaEwwBwgNVKGRYjY0Qe
JCY7a6MFKIMGkDHfdpsoiF2GQQvqIEfwUt/YyYEFCoO199VCZon+Dh7mnJsVH1bMgfRpDgd5BM4k
eq2/TV8BPPHODAD5/EV8uk3fjFtlP61V0XlWLH7gU6PCUUwMe0xUbrT9ngC3B5hgWx8Ap9k1G+mz
Pk7b6x976VufmhPcV7EyOZZ6mEunQwOWyv4bc+7XTax9RzEL6himm5sZNl7ZzrolTvEgOQqIdA9v
9j55am+V25VGy8qiRImD0e6yVuUG1WmXGjtNDqS1zO7yKjrzDUM9P3BTUZIQMhpAcj5pb0gfPeYk
zzQgK+5wyS3Oe4x/fVDsNI6Y1Eq7ie/PDgySyqHPXGUDaNUzzoJf7qZNt32xfOpEQe5AnXttQv2S
D0uwL7yuIjMK9Ya74+CHbnzQj+Dz/ih8vK5uxsd+2+IMgvM7kHfJ7vh7vFfvVG/2k68QjromTrz6
Lfi2n1zHkNtMtbDFb4leO1/z4kO6ATCabmw/O6RfzTt7lYL0+BTfDm4arL29Fqo85zshRD7bmAwj
4zsx7U0/DKzcsW8mX8FYAucosb6zD+nB2torh4d/XzEcoGPBbxcU2A3xmcmkapJbxao5VW+Qt8UN
RKn+tQeDLT41IUScSEvlcZ5gYpD6LWPRNsFpqTq6UuxcuqJwOckg7iGAJ4qeTDRQS5YtstFyMH5k
IJ9xmoKMt0CTPg5Da22ooa5cJEtnFFBILkD3Z4hDiG36FFpqFfL3HpSt8ug4oy/S93487zgSsgVD
a7YSeJZyjhOLItI7rAwZUoH8dVS+RmXlj1XyiQ7XYTb7eCWJ4rty4RiAqWBmHyqdF5eT2mF+I+QP
CtCL3mRR+2gWWQLcnvk8DuFjJ/ceutsvK5F8cQ9PjAqu0kDloC5k5Ikkmu97NnhmYX1b6eza5HMi
KF4DbTxB1tMpJ+nBLJsj+mSBTF7kPPRsvd9Tg2xYFj1e/1kLv4qDkZFNYs4EKEYhXyiNqLbmNIHW
nPSQ9LcQK1UI80w86K012NhCpgz8IvTzUPLBOBR4us9jUF0iBysZcleU0MGG+G0zyVN65rBk2iR4
2BMNtFfyMKEsND9SI/WvL5X/+Wu7Lrh0RZMmDAtsgNLO6HHXx3Fg0B9Za04tOhdWgkI94MRozp6v
UreSrrNGhIRi/DRb3dGnyIXmvCnfz5gKJGsNiYUN5NS/eKcafyRNhUp2K9czpCmxqrz4QKOWdz0e
ivk37bUbBorJ659wcW0nxoSbu7LNCG1nGAubwrdots2anWy7ZnzTtDvFilcC+OKOnZjj+d7JpVVH
dQJCNnzKOQydoR/81IBye7KmUrG2KuGe7iRTlvoQ4WBsbWAtfoAnT5J/KOlbb90Q6ef1T7gY5k7W
JByCHqSzdtLgE5ZociNd9ar2ZzTSHcionf/OknDpNhKtE5m/+E36u8z8TgIbWPNMrTUemeVd0rEm
DP2hXSrsEsBkEEtRbFQWNN0B3cGxHXMnbrLt9eUs3uaI1f9nRtilCqfNIAx3IGuhIhmWibKdhkjz
r1tZ9oW/VoTtoYkuN1aHxZjNAZzbG42898OOtYEJAT/r47qxZV/g7AgYP0AmIZxdY6SzHULTDe02
SARiHISYjaNVBOK16kqisriuP5IloDrnj/rzo1SZo6KFJr6eitn+2nzUqjcyYqa2fMyo4oLY5frK
lqISytIQlgK1GCcYODdHtRlT8TFCPa0NJ6uPdQfdJfYw9e+1/q8gfHw4SJ1wgl3ejxXZH6iOFB+S
jqiIRIqx7esIebSaJgFlxn0epe3z9ZUtuaEFvQ/Im4K8gIjjBT0tS71oocOh1alfqNFxisbNdROo
tODzCFcV0AeYEAPSVcPoi+AYaWkVk5FljWuhuLU30jT+INEEGt92kGcnV7PsGdJdgy9rUbmTEq34
bsEV5fZaWD4xY5SfE1bMx2iimMumUrux0sRAIceSDoNW98euVQbqoDmJz8S0rPoeraJ5z/JRcw2M
Frzz0d7YHRUwdYRAen+BMMF4bCqLHOvcDt2iKiBQ1Efjr6QzC+04hnq8iwjP0/JZNiHX0IJ+Uctj
dceAG4Jq1JzvZjkmhdfamRHe6FkMtieGfoJTjIUhO+CrUSdvGieTeLKkgwEqM0sbTALAzjAnnAsd
bEQK0zADKJMGz4ghHvxcNnsfL8n+d9+NNqbPSBonrp12tuaGw0x3k6KNN6kiFYcmL4ZnK5vZK2D3
L5izuIepfjuWlAAUJs9z77TELt0iVovcqUNV2yT9kH92pLUgKM3yxw790W3U2EriTmofQ5cXHWMX
aIOa+bqZDb07FbIZQHJW881UTndKTlU/V1CjM7WR7OFJkk/7utlJIEPbG31v7SZwWPboOUDyoe2l
rv3Owk6J9noOakX8ambt69ZMSr/Sa6Lth3hU3QLATtNByhYiXlC5coscwCWn1Sb2pNdJiuQ1w+0F
BOprweoJ0pS2vRn7EAqNFTE7x9Ib+XOcUvT6uhwKvZ4OodLGVdIw3WDAL2VuxfroqZub1nrK8xFD
kBCZUN/o0BZbpo9Mcc25yDaDokw/ZRJlHkZtGPOh6d2/TDb2zFMomC+CudJhU60NDLxLWWXt9aiy
n5F5F9up7Rrgtosq1G5nDCjYjgWyTWtLla49jCojdN+gvaB7E/5/n1ZyXDqlbYUGBhjbqcdgiE1m
p0sYKjzaUPabjlKIRxRRFrpNTuleKmR5W+FzgRYumn/WOdPxYMpUQh1w1j0bvaZ4/Si3t53WjpsY
MWzfxBRwXam1IeEC+RZYjbLUI3Ibbdt8SB9rK5x3wGuhWTmPieKXYZsE+jhHTs2AeXEiwxgij+Wk
3/V1JlFkKaPiVbOm/NaSPoLcR58gsejVMXTMaAwPmiTlTzIph1/23CX+ZM/ZwzSU7RZkIsqvWBrZ
4IypNd9kNA29IjK0h6pRJDcpUAF3NKx2Y1R9JjszsL+fUWFDc4YULPpQU0ACjwykBsN9SGmxr8Mc
gusWNEge9KGxn6CMFd0XGp0+hqkBjk/ONDuYgaSn25lIzSFWcoKrz0giv2gz86Fnudx5gwUOwUMr
5+zRgObSjQoKIXAnIm1yhhkKna6uN4NvRbSzHTOz+uGpHSigX2nV7s2ZTNB4LlI/g4LFtHJjKwu3
KB+qwGOV47RkEak1QJXdsJoCUQEnwpPm0h1HEPQQ2wPW0Md992JUv/S8pmDRyZ47J9t/TRGIWctb
Y5UL65JdGq2i0x8jZCmNLLMmyvhtlAM03D8XtABE+XME9frcRb/L6ruKjEMcIhFrWwdoopUMffGR
dfoDhJsXRI+5RUdeuh/SfUo7r6uoR8FaXBe6I4XKFtpovpnHXoFGLibN3q7fXf+PfV6nAN6X42/P
b35JqlJoWeHqMuuvLNa9uIk3Gm0+u/ytlEGCU/el35pl5OUsdmw2rlzPi86AXgJBMogXkVjMx8CB
NuaEM3i31Z0Rdl84Kvue7il61SsrveDu4lt9Yor/lJPXSSl1M2m7unElVnmJ7ctp5aOy6dSyO/Wv
ZhKM8b5bI55YyOMUiHXiXQksmI50+9woKL31EI08JFa4AY15eAWt43aeZeDsKAH8P3uUph/XF7qQ
y2HAEbISYEnBm1YXkpEY41Bz3sFkAuGSAeNykRpD924HzHO7JkS2kF0BPAhCWk6ginENIU3tQZWi
M21CiUD7biHdR9aI0Zf849QA/74nm4YwqFalBQOYJgM3kKQXRzqE73maTXgn5ZV3/dvx0yYmcmCB
AkoRFQ9064Tt0o0Ul7cxY7v6p3p4jdO3aA3PvPjJ/poQlUDjSZrA+Q8TowZ+v7Hxmjr4rxYhprw0
nPXBVGGhq7+sftuRl/+gO42pB/S+MOONSA6I5fm2aLNkTFmmIKtO4gICmLjlq8aRFOWdquzQx+3D
HMcOq4Y1Joal84RhJHQ6AcXmgrTnhjMtn2Qmq43bN4oTFl9y4SNbk+LZb/LnUV5pNS5eD7indP1P
yQ3DOufmpGKcJLVFe878pF6rOvld/aYckT/typ/gHZhW7C15OySRMdpI+HiyOAVIu6prNH41Zspz
Vfr5/CWRG+RF1/1jyQpYuDCYbCM+XMwmdzGeerIG/0jpXVO7EyQRKw0pxL9D7zCieWJHOLsGs1tw
/spYDfTl5ZJsmzk/lEhRc7pG5bJ0qECNC/Yd0DJecuOMUj0YaQy3QLpxyK35MGVrkXwpNGA0E1GB
P5TxlDx3hanHfGYTwRWkjkROb1LiVWMSulRF0/36Bv15L4phCBgYnCug0TClKXw5PDQqjNxAtKP0
x3c8eTA6eNMGla+7MwSfE9d8CjfEJy/ovDtT6dR7ulJ+WFzsyQ8Q/H6w6yzPCf8BeeMk457SX9ma
PsRSl4ljsv93lVAPOf+i9lBpYzbDiLRlGFb3bwu//YJEfZBvzF35HT4398Nb/bk2c33JUYNEAPx7
CF94qaODL+wkZta6mkrobjW18zlvSeEkn7HiRrunSnbUbZG5q6AT/icvN/SvSWFDtWiehyzEUmW3
3ynbqPPM+751bF9xpQ9zqz+me/Uo3cvbtd7tYrYNWlT8l7MQg/zg/COrBptirQ0bVw/Gg/qC4lHq
JUG4BaIgUB1ANZKnOhhuXq978OJ5PLHK//3JtT0peVfZqYStHe8zGcIt6oo4C3fAyw/6d1lC2jxb
PV7FEQzUB2gx9zfpb9CUbWzoFP28vpLFK+D0A/JoerIUSs0mS3R8wKJ2smP7Tg+JLwFSuTECe98G
/6xu/cc5/y5McM4ojpK+nWAuAkwPspuOXg1OPjyvrGptgwSHxPuYEaWHmdYrjoYjg0H6vS8ceRc+
yZsfzTZ5WzG4lH2ffkYhoujmmPT/Q9p3NcnNI8v+IkbQm1eadtM93mj0wtCMJHoP2l9/Erp7dtho
3EZIJ2K/l50IZRdYqAIKVZmDBUDtE628xWmRPXV0+2/dcwSNY5F5PDQ6Do3HQjSaoTfq/KPpRqWk
VgP3QO8++dZt1Xc0spzsO+NgiPyDl00t0JYga+OAj0vMOVSXdo2zFBHxUFN71J4GHz2O5Jh+s/fx
o64HmETbkB/p1hHkCO7GXuMyfpmUppZFeAz1lM8siF9LH4TzKCpMj+jMNjz1Vv+eSq68pZyBgk/J
8x0w0GFoCJU3DNoyLgrhgiaGYCTOlynU0boyQ5naIPPsS9B33sfVCPOXBk9A0L8tEFdtPX1aGrl7
qUZL8cNCmXYVRptOdVvLVXD9x4l+G+PXZLHbEjPJiAvl4KnRtK8k0dDN5UAitijKvGCrwc2O9jKe
f/FGThNttC2caxYd1T/tSWneRzXeZcXg1SX6CopfdS0/DEb88S/G/ReY5UqEu9tdMmPhw1TZjFa8
KZV8ex2C71ZfxrFKVLGJmt8M+gJvPNRH5WeH8gvSpPxix2706yidlh/5b9nVRM+ivHi+WlNW/Y0s
VazUptGB819+JbW6i8Juu1jofrP0yM0gxmo35n1X6+/X7eUddNa4TKDItRY9PzKWtJBAm/zRSAer
frkOwQ0QkLzAQQcyTmBuPHeXspknG1OCNIF4FuqXxp2JTnKRrCzX8VcojOP3iaRn1Uy/W/LTrve9
qBmee2rCc56Mywnl/2Gn2sq0GeUkwqlJu4MRHgTjrVv5Hqpbn83G2fe7SfQmxbUIV0yc6+m02Z/K
1SrxLmaJY3iFjDGor9J4zOTN9e/C/fSYYMaUNFRJIF15/l1aTBFYE3iTcE2u0HY8uXPzMCyy4GWN
j2KBWAvM/hjmZoLFOMaIhCOsmLvHagya+b7NBAGZC4H2DNxLULm44I6JFJsMZESya+Y/d/HbEFNB
6dj9ix+vYBgPs5cC/y7N4E0K0vHMLcKdbr7KheDqwd0uKxhmwZxcRmme5tN53hX1MbP2veRnoksA
/bHs+ZG2tPxnzXTm7gHKuHLJI6ColrekR7n9nlu+o+ztKVBmgQtcUsfQhIFrI51/Rd5kidwkUOvr
YwMyqf6H3QfNEEwHu3S1bX7A8GswQDZ88KFcoAliG3/LrnCZI4IC7hnFbCnuYdxad9Ij7nOnqvfI
iQTEI+/97vqO4n46yjSOOSroB2jMp9Pl3py0LoGgpnJMFsMz0myftj8zqRa8IXMP5ZQZ7z9I7Ocz
8LxjIw/j881eX29s88ao35T5LS73WQn18WpP0oeidrtI1OPCT5AraKa8qrXKaMk9jHQ+Z/RPvMVP
ymNxyiK33IF/f/AyyQNZ7U3lyyLyD67PrpDV84A14G0iImVGvAw0eeNjQY5a/zr1t0V6nBrRnBWv
k1mxwHWK850NClWWBltO425sG9jZWZCpkw8hHskOSzDfQ6Nvh8fGk4Yx7jv18boLcd8jLJDj460H
PaCgfTs3UqvKJjMW+CzxhzfEfjd8ivbv8cnZLfcCKO56fkGxTpSOthOFCyysv4H0Z9vcGh/Zr+o0
300tJA30jXEPafbv0TukwwWph78zV9CsE82jVvXUSsjMuI5bbPMb67bcvb+EXnUjdBy+z67gGM9R
hoXkGL/Hom4gH7K7h+L5CRrznvaYg+nfOuan4kPUwkyPNRcRdoXJpNecyjmUmK3EvO1dK91k8n07
gqQanUDB9e/ITX+0kknH/PGARf++OifgfpwWmPEnXuJgUFtX3NH5GOL9dRDuYWQFwoTSzGxJ76QI
OJIRQjHnEa+U1wF4y0X7fcC9CXkPnS3aQ3a8KOwIm3vBaw0BV/8ClpNqArtd3W1LqxV0KPNC9RqO
8YiIaBjSg6A27nChm+vRpm9PUr2Buu51s7hFvjUQ4wZqO6VRAk00SF5q+7Rym53hTv50Mypue4O2
OuN7fyPtwJP2MIn2t2hJ6TddOUY9OTkq6oCGqt0negQqd/GzwAn0u7b2nAd9k2+j/RKEQSm6zYiQ
GZeU7ZZofYHVdewfRXzIrec5R9vDrk8FgYTn++vVZdzS6UFJQwiADDQmNqVbxVt1FKpd8lAc0DPh
P3R2XM5/d0VvE3qGbcogkiBRn99E+Vur7/PQ7dMbOX6UIBdQg6fgmKrPYNkPY0G5j7eg619AQ/nq
U8rhCH0gWsUkxV0+P6GDwEUXCx5dXScVkV9xrVUx3QkyQTTwsxVTS86KxZ5wNEzmO1X62RQbTfRs
KoJgPFNqO8gUU4i5Uh5KKC9rZrghg4iKm5tM0ZT0X1Po71gtWzaURd2XwCHO1sl/9FLQqkFU/daM
E3qP/XiGMvjdNAiOgZy8CjeBoIQKoQWay89Rl2nMce4GqgKqOUX5GPrOLQpXV56mEM3ivWAPcELZ
GRwTyoYqyXN0jeFiGrX3TVn6Okk3A8ZkcbnzrkczThY4g2KC2YLboj2a9KY1FAGo1w5RZwbXIUTW
MK7RDpKlzVDO9obiblHeZuXJXp7Kf7gywhDoVICdBrPMLD1fM0KQrqIHgml8QhOOkexLIvgsvDLZ
GoMdEFEkEpakRl6e7dx3pMh3osLFVOk7AWOSGjUBSRZ/SaZdk8wP1xeRd+M6w2ZccFbVyTFGYMv6
t7QOxuyQ17sqeV2aoItfImNHtKe52Y+1r8sPmuleh+dEqzN0xiMzLdb1ZsLqFtA5juWfLSjYsjhy
w0p+repB4DEiNNYpnTzOM3rr6p17RfulDynYhAdXLm7Qy3ndMN69CzVPHN10jPfrFzTTWlqrgx3C
MmPGcbmRjpDFdUcS3TdpjGfe8L0q0WpKlEe8dt3ZeuLa2bfrP4GGLOZYefYLmExQFbbkKBmsTSd0
Jtn2qKDBrVU8S2lEbEDchV0Zy1xFIEVW9HIJY/vEuImlaFPrxkFzQF4GWuC4+PkvhqH5BBlWw+Ax
8xnlaInzUoFhRrPXJ3+p0LS4vQ7BN+gLgokteTI0oQQZWU9BRyh4KutsQb31mA3bNHu9DsXfgRDF
+19z6HdcpR5FhYDhpODwNR/wcBaelE0HTRe8xNyXuWsc9F3+IMqqKjc80y5s00QDBYQBzjEdZcqU
IQEmee4DsLe6ZIcGWClyEw/PvIG2LfwpKDa1Gx/MW/zhCN+90e47UZMKh+IA2W/1Q5gA0GRwyzHH
DzHucu81uwHXS2F6KvHtI8anvHn3I/PrxpWeyxdtHwuO9tz0uwJnHQm9vklr4CvP+a4dPVm7IZB6
VoOkfKzNRhDqeGWCM1MZn6qmNnPGiq75pvZBbbD91k3esEt9yH48kiB2rVmoB8h3LrByYwoOfM+o
Upx/aKxuM6pyjvRlmm6HQSMoJaATenHTeTjlBojdMI+nmhFEtiMvV8BOqWZ+b3xipk5wL+RuqdUv
Yb50HCtTtwz0HoXpsfGkU6Y5HTPSrT/GooRK481F6FthMR82seusVmZYrR/K46lr3eE+vSc78xkX
KUjQu5qXbPqfkv+QYmr3+nYWmcl8ZVkdHWLGgJYsdC2YmEAhmd+2PTT8fsWjiJSSf3RYWcoEjzot
E9uoATdLb1NsuH2zb61dEYLdSn92zHsQarhJI7CRe/ICCaJiQyfMvmBckRbV7KsWoGGfuTPK9VTN
G7wSCvgQr68m/fmXH/ILif6SVWw0jAZsUzqQIjw8JSCvGPBSawnCAB8EHCuQfbQxk8Jkr8TuCITe
C+KNBEdhu96AJHUTyyKZ64tVQw8N3rRQZUb7pw6K8HNbSAk6q4nktSctpgdeTEv1a6IFuqjKc+GB
DA7jEnPaSlpXF7UXzRi1pfMREDevW0+CbN0oGoC/2GkAQ18QnfEyQSrEstvGZGnVfIJRaKMdMCen
gpRCNqfXqgTdq6yXP5McAq9VO6QvctsXguo2b0nRhGSjVxnk0iB8Y5Z0glpdP0mVFy1166ZLS+4N
0qFn2SjxPrqg4nvdHXlLC35MTPoaGL1H5jjHAzXlEOkZrG3ANTr0r0536MOdEp2QQ64jXW5sLOwK
iqWiWqpCNxI9q0ENRetoBsZwqvibQUwvU8O3rG/3smR+zrW6n2VhGYNnJxjyIWOLiWaoHDPxc8mc
JYq0qkZWLm7zO1oLTYL7cjMRKIq4CKHZffcxnHBpNUTiQRc5GXavoZldUg5mYyYgesO5+V5RPXV4
IN2jmh0LvHEpwfVFFmEx7pMPDWh6OmBF03gs6fhRiu6vocNDU3yfDs4WZ3jBd+VBrj8rk4/LzogG
OYIHoRJ7PyggxDWUO6kCN8CQu/ViWe5gSILyHm+XYIcgYIMiywBV1rnX2mlj1yPmW/D+4/Wm7Enh
i5Jk/hx9/P1yrnGYDB8iWA+pBhw7HP1T6Vdl5DnNvZRtbPUfvhy4I1U0qOAF7f+NGa7ygiX1Wa8Z
JabcoWsWJcUW+joN8Umr7Az9xs4FhCvcr0ZZ7LGGiODsJGZo1IWhTHCUXo6SXbMgrWMaJHdB+DLf
OoWj+HkSnupc2MRNPfAs/9EoAEUryEyB8AWkkuefTmvUsE3mpobIzh0V7FDyndxs/+GzrTCo8au1
TLNSC+URGFNqfZABjHBJ4vU2NBYdc2/FLVpYRDqLvPW0HJRIwQxND6ZMfAFDbWMvfQx5ReVZkjwn
ereWfTc+F6OKMXX/un28FLUGYyJK1ashBiiT2rPwNh4PP/UUEvHg/pC1H7kUu+F4kxiCIizvs2GQ
DIkeijj4dsyOq+NkkFMKKSnLZlLIYSE4cI7m5rpll0UGuAdO9ngsR+MexIQZnKVvZnBSY7ZRHXvX
1J6ixBtwdMGTnOGr0acG8vzil2RjRG0SxDHeolJaSdBBYDtcMNBgDhSEhjX2ujxNOFkkAViAZeu1
Nw+R9VhqCVjun68by4tif1QPcGul6slM7jX7KEo7CWuqxOpTXymHvlCD2JjQvyZ6lOAm3xUWy01l
T/GglxnWVc9+xjNlY8ebrmGYL22U4HZY7VUyNa5cO3eo3r5et5OXe6kOGkqNUOvT2IbMso+HDrOu
eHfJB0TSRwdHqlIGr5AUeWUtCGwiMGZvYDzYmFIFYIP26URbleR+nr414KjRRPdf+k+xoWxtF5Ns
26XLstaiUMqrmv9AVfP6unH/fQzmmXh9UVFwY/wjwkSrXTv49zuneFLi4QOMgv6/QKBTFur0MoZ5
GIhabjWnauD00C3OIagm16Ihx0s2K7qjISP8H4g/f18F47KWCznPcHi37qrEq4/TPtvO9803fWM+
me6P+reCV7gq6AJ7K4F7cn/dQG7cAu88SFdscCOyT6tLSIYxJUirmA/2DMpACmHSv370oCauQJhj
AmTqNLsdAaI5L421L3IfrGweNgJ4Ze6Kz+sWcb1iBcZkGiilzI1RAkwFJ4QCyQZddIjkrhk0whzo
bWDsia2wSGWZWGpbo1YVKSY4MkMM34GeM+0E/s3Hwcg2ggJa8dhvU4yonhg9ziC2HY9bGTecIBvi
0leUrhfcunnpGU14UJqkwlKw6vxEIMkp5nwNhD9HbjHSekgT3yC/jDpz5fJZCx///hMh1KE9GsMm
tsVOjjmYf9NKTHiDGfaNdJDn7gV9cryV+wKAIOO5OXOz2EVuA8Acf1gworEOsShliDCYTBybetWV
KTBmc+OkD5pxi4P29XXiJcC1Gcy+qeVervsOEONwjFPoGu3r3tf/mtseu3ONwmwYAyLRaq8BpdW6
TdFkmxnUQQVpBd7MSzyrax57c7ckFSNvNAiozYbYbuy8ZGMNbozP0vl9fdm4X+brLmvRZV1F1NTp
ZxytgVRDLNqE0GdhbvNOcOC7rLPSZVuhUHtXKI06Z3M9YtmGZHkAHYk7NkjbseKbevYyKMSPHdSX
BjzqJqCmWMjgllWywXPsbdtMoh8jWlzmRJ/LeVfq9PreH6Q752l+oL1TmQ4CNNcBKWO4m/0ySF/s
N9GrL/fgtF4GJnLMutGpc4rFnmzndYQ4VLJUmxx6NlYVHyZddxG8KCWDHxeiNw1e0FpB28wuj3HH
7XWVXuaT0zR9NJDJHYMpxsS6vyhP133q/2MnZRCEvBGGuRk724ZUcxMCDCIH4T6ftWKj99E3q4j2
aQOSKCfvDS8z0qfKcQ5yM9eb6z+AYywuT7g9IUdDI4a9kNKXRa1qCYyt8GBCPscKCiODZ4xb8Olh
muU6Gs9cwOGxCFzyUFpi23JzNI45ZorygR1Lt7qCc7FBUPMC2yjE67Nh/DmDoH+WO1fGS8p1bM72
PYNmti8URkiHUnPtFcoJ79N581qGAgjOdgGEDbZAlLpAv0J/wmrvlmYdJpPUoSbTPKS9L4H53dmE
ww3R/rbQbEDJEPVSKImiWmmz2hfDnClGYmEZB3Onzoe4ek1F42pcW1YQ9Dy0siWH8EkWJoAokyDt
Tw1IDSCHBH4+R6SnSReeOc+fGcOs2tKOzpTV+DDQ1SuSw1x/n6KHIf24/vnpRrpAwfg67bwwDYW9
SeeFNHQq6I28MXeVwXW88ocW9KBWFQlN8u7SlHscOuyWink49hUgS0wzp6M1UAyZD9HjfJts509p
H+0LoPWCQQRevlijsS0fVuXUoFiWay8/xtv0WB/jTXKyjzJ4rJetsW235P36QnIOwnh+gBYi5lF0
0DUwEcvKyjZeLJjnGKk7oAmbjIJtxNupXwgme8zK1MSZlB4IsnQ/TEe72xeh4ALG/0j/teJCudKG
eOwYDsCYH/CCeosBQvNnG8yb8C3+Lm3+4b6nUu1RNJqicIq5xfPNBIkXdVi0BlG2kCc/LSC9iGN4
IYiuvI20QmEr/Vbda3I94gLR69+I7hXqTZm+kWV7/fvzMsYahTmg6mHRS3ECW1IHEnkQIZ9u8nQj
pW+OdlsuD9fBeK6gQhMTlW6qVMnuJbu32iJr0Dsaz62KmpvZgUupjgNrsQ3B6vGgbLgzbWPAjVVj
Al6tKQvoGxCGqmyXm9s5BbWZwBreB8J1CPyM4NKnah3nblBP46B3JXoOk/hnq/l2uUm6rRSLxHUu
exCRHlY4rCNEJM3VMUfsTsAgvYkCiGijqHZvhEEeSMe6FNwnuCv3ZRb7LFBnSWG0GcySu8xdapBL
jWhyFOxYEYh6vnYOcQY1aWk+Gp+acZd3j2m0/3tnWy8bc2ORwEdlJynsUAwYUG1mtIWbookSXvjE
UU8GPyAdg2MJLSV0R4c49eFgG41+t5CbWXb+YYficRjlKwu6EYjU50sFYsKhUENUl+JGw2Vl8qq5
2qqo3KYVWrDjD1srBCvHOyxg1spAGz0mYvHKfo5IcNGDFhFOsc2ESeyhcVXp0QC7lzFDtMIQ3MJF
YIwnNFrT97lCb3xlUPW9N0+Hbkk3sxL01ua6R9CVYg8Na7sYj6ik2razEFDDdCvPmG1SKzcEp2Xh
dyGmz9t7CVfO65BcP18tJROG2jEb5oHg/leW1SErnW/EVE+aDmqf6zi8MA4fwSMUCLdNhS1BDguu
4pGEZDERxVWz18Z6dXR3tPZKshP2kvPX8b9gbDGyIsVcWSrA6ijejXl5jOd+55Bwn+ilK1nLL9Wc
wLwoyaPASm7E/bKSZQmN5XQ00wzJqjJstLS8TBHYCZMTVIEFQIpgPVX1fAv0IYLuQE0c1fpHrOgY
4O4M5JL5aNXogJM1P5Xju8l+l83Qr+wXHNm2aae6xBzv1Po5mnQ8qSauDIrb6x+a61B0DhqNgajD
sWQJpSblWm1hb05mtOs6nAsS8rtZRAxY3F2Jd4Y/ar1wJyYEKJ0cE01Cpjbl5y58ItpdW26Xn9H8
9g/mYLAbatx08IitXo5OM0jNgviZpbo3o/zhWKnXzR/XUbjWrA4DjDVN3hVxowNFNrMH/BYvy9NH
KCX6RV4diCI6e/Az9gqP8Z6lWhaEMmQ3FHFUt5V/LvH3ChSNcq9v8OoJEtD5OZRfLHBHmblIvJq7
SVbgTJTLJmnIswh5D/19N7bxVMjhUxYvGwsre31Zeb4IhV7c/RF60EvIZKaoyPpQq4BUNUeI0bfN
MRZJ0nNLDGC5hCeCSt/BLPv5RkxqPHtYk4zsZ3/283MUWy5E6r1Yv+3hMFPqqumTXfzDoxTulV+o
1KFW12VccGfHioGKNoKKyJ7piGonnK8Eg1AigiS3jFd2urYrhAbtC/hI2GD6pL5kGi5fiRZ99JOB
diVSCcIZx//B3KhjlAQ7DScJxv/H2VxM0sH/JeWnIlu+OWd7qZx9G42eWvr5115xBsY4vzVFtHUZ
YEV+6DEIOlruOAreJ7mrtzKI8fG8XkA0O6A0s6DJa1Ff1Pwx60Y3FnHXczLdmS1M+h47Se5q/M+D
ytJL3xgbi6DfyGn81nZOc6+9QC8b7Mci9+NsrDNYxjnMRXWGsaDfC4+8JhpKiupuFj3qcY6uZyDM
zrLtPlLqFrZhIG1f2A2mEER9cSI7mG3Uo2FryiPYkU7azUAmd+ocGJIL4hAnWZ9ZQv++2ktx6eA8
MgFmsbYmOdpkM7XQWNVwYiWFV/287t/8dQMPOnqdcT5mr32kUArD6RDc67nyte6mAYXddYRLmTiM
bYPU7X8h2BtfXktdOUmAMDbabvTmQPcmt7yRXm7lu/E9Omqe+oz+m1O9DYMMpFofxW9QQV//Ebwk
dvYjmKBhdK1dNrS4i9mbfnQd5TgZ4P/2QCpdQ2S4Vzw8zZoiWH6o+jKdiR6xM0hEqYCaN4bbaQ9F
8V5P4MOc3GgSBBHBh7SYIKJNSdY1tOxqmjWkcbe2JLq688PHlzH0F6wcs5KGqu4cioCbhg1+6ygY
022RUb17P1W2Y7m7/tFEq8cEjgTPmNNSAHBp/CX0l+U+GTNM3/ij9v06En9rf5nGRI+xdAqI+wCp
k7dzj6qe4paKqBpK32aYC9uZCzLxo9HLjvQJDhjyjO5o30ze2vI7UXR3kL+XKVQg3UGk4ilyCiaW
yHjm1GUddmnKax9+F5YqRevGnJmUZjBNY8K/T5z4hzSPO7ko30htbK5/Ht65ab107LMXMet4WKhz
1xFYsG0IIuw6THJoMl4fTyYIstWDUYpABYvHnjOS1pyK3kQghqPb+ySQwSa4K2+SPeKHrnrNnfSM
GFL+NcUxDZcqVXpVDDR7X9awcfIJVcDaoKRPCnmvoVBhSZ9WLurD4Rr4X6SLWnarJJho64E0t5gX
gcZe3f3LvlohMFG3sqy+l2kua+3MtYZPI9pEnSC0c/PlCoONsXbTpa0G3zDyd9N5WqJbtCZMOYG6
ADrIBWDckKSiHxeyKLjisW+EijRajdlAeEpWHzQFrzW2P3XHPrmrpe11n+durRUSE5JkCGH0mU6j
RfcoG74hB04tikh8B/iyholIWqRCqmuENaOEA9MQSBoJIHuh1MRtFK8CQUdhu5GGdsvXrHivBm8U
DWuLfgEToGZQQpOaTrp31U9T+wTf/fVV5Oas1SoyAWrJnSUsJmph+RqNj44SdNJ92GPj+kUHQYNa
NNIgcBCWk89YylAvYxgUpTs8aXvh4o3RZ6TH3iB6ihJBMZvLHFt16RXqiygcSfR7fUvmb0N2METP
aiIkZotpWUVGq6NIo4RG6ZtEij2lc80JyjOCDUbd+iJJUjJxB6pAoFxgcn6zzKQJ6fOAbL9JYNiO
zA9i3HeidnDu7lrBsLtLTfIuopWaxfphOvg2RzMUNKhwXXsFwWwuYg9KD5IKuJ79FJPfs76/7toi
E5itA2p6U4tCrJRapq6cRb7cb7Xw9/8NhNk/s97YI9iCADKYfqkVHnRTtOjb/wmEze5F26YEdQLc
S5GHUjUAm7xrJSL6ccF6sem8HbRU72gZS7FeYv17AtnYSdD68KeQesV7bWajKJbd5Bm1xAKN024s
XOPuu3qf3tn3ym3jp2/yvvNz4up+d3yJiFs2bnMjIpPibtYvv2PHmhobHcg2PfNNkuMZwyumvL22
OmbJUXFE2nHc8LrContgdSWQEjXOrAZYUf0jhATU0uSvcqr5/SgHxHHAQVNsDLN4v+4vwmVmgkQc
VqWC9Ihj50Y5KpsQL3sbNRh/F14KXc79sq2O4U0blK/y5iH66A6v1/G5J46V1UzwIEQx84XemaPx
u16/SNoC3TJzkysKHphM2y0zyJFeh6T/5DXHYoJJFQ/haNNDDqndBvMcThgM2CGSaHJLtEmYoAKK
rhYTzMCBfLQ9+cX4JumClCyCYEIKaRddRs6Hfzoba3os8w/haIMq2ANsFp41q64gzIRSzREch1vl
MXHRJnePQ2i7+NHJ2IL3vH5TN+Fj+ma+ye64U297z/FfKCdAIaoCCCxmnx+a0pbmPvrz8Z7z/t7p
HvVEkGz4EJgYoc+cuDsw/kFybWxkuiPmpXfjdJeFL6qohYO/qF8YjG/0phpOig2MJJ9fkgLyR5O+
yaCIVdfVe6mL+lK4uwwNKTJYu9Gsz9IGNa3RqoWGQ4eFMabGrFyn3wxt4jf1IU4hWypwS36FCA/f
OtqzMfTFjhkVZtlBzW5Gpfexe0WHNlwkOWKwz3CLe/1WSArB3dErOCZVtCHmT2cL5iXyuz4f7AZM
2V4h4iO4pPqjt8kVDFMWAp1VaY8VrJJ29sMcyKfkoFV+/lZ/b11ln27TQ3ZveGFwPVxx3XGFyuQF
I8vRZVIClWhH9DPK01ss7a9DcFMPpgbBQ4avdUGiOra5ahYRHjVyjCfLOyULuh58QpPfRVvdmtzl
r5n46UquAJmo3/aqlGkSbMrtWT2aOBKDGcBAM44MUbvrtnGXbwXF7OYFzA7ptKAfsHeyh6WMvSSy
bvJJMOfN9cAVCrOfVWzdLuqBYuZbGwKF+n0h3xqiQZhLRhBm3dh4b0K9cHJoc+MSQcnMy+XWNePb
pg6m6nWoPDu5wVhdEt4M3eOcepqxcf7pLg3qAwiamphWZBnqRz2NIYFEH8DwMqVNR2P+boqiI9cf
VxjMampoVdANvEHQ+3qs+UXxYZEfZAmU8GejB42IkoD78VZwzKp2UgTp6BAm6fo3Y/5U1GfTuREW
3ug+vTh2gPIVwuJQdcK82fn5DszvRlXSb9fNYHFpPuJQ4INcT18BMKs26rGe1BYAWkhnFIdC+xWJ
2DV4eQTlIZBe0NSFl/lzG0B0IMV2hECrzRUob2JycAz04yx9ahwIxuhuI1nPtqreFbvru5j3idCN
aqNHECQDxp+NsTocq1M5GU4JHsTcfLSsB3QhTupNJqqg8FYQ7ELg3IDcBKYpGUcYVQL9ulij20v1
w0TeR8biS6W2vW4MxxPQ54jhbDzkoOzFPi90hqVKIGHJPRnT754ch7Kb181fnw0xFQgGHyrdBDll
jL6ff6uwDtMozCH/h4uUhae8xQ7aZJzceBA1al2mewqFeA6FY8pWYjJuUSijlFhaCxp+Yp6S6CeG
GQ4qrtBynAVp9tvCs7ykO66l9vtKFrWVX6wmBdewrTBsgPTMagDYSqrhwAbwek43SWo8ZsMiKO5d
+AUDwewsNZ1SuVog+9eb2caCcKSc534V18F1v7gszTM4jP9pJb7SH3nBND9q8cuIZrDJfOhUP2sO
Jia4cvkbYpUgQV5srT+glKnf1DGOyDYqlg3oCLqOQIeth/pVEW7KtN9aFcpgtohqVATFuCQy/DxH
OqBi2wymaQanFFXBdO7QdCqgsLiIVH+sQmUZzzLox2aLyxBwdobIwCeT0IKdvpJyUw6dG1ovbfFh
2KKuML5hX2j076vw1EZZp4OTDOohysm0W7dO906cuJkhKIpcXBsYq5gcgiEE2cpnWDVHBTQ1Rzep
fztyd5jitwFVy+vuKDKK8foqrho1r2CURIIkd04ZyB7C8a4Tuf1FtmeMYrxeLROCUYAetJxzgjJH
hBJEWJAHYo3fInW87ecRA7KzvtzkZgrBkutGcsF1XPIovxIe2BjwAQyvslIA3EgwyFP70/QpdXun
AB9B95TXvyMRrfDlGY6a+4XIBsvFUMA234+QuPmhB+ZBDXQ7MB5rzCSUjw348xCht/KNiHDx8vLC
wDLXiAiM7AYm3gD7CvXD2Jd2YaCfxlf9V7Etd3MOyWCv/Q3yL0OwE7nBE6EF4QWvcDj3n+8N3DeS
CjIdVMD95CjEDRt/tlr/+me8nPOg5q1QmNACJclEUzqgpO3W6O6MCPy7FvJ458utX0dVEM3bBpMM
iKLO8HwdnLtRVthM+isLa0igOwpdMaLfzDlA5OZYS8m2TUzBOYgbAFZQzFcsIO+Y1hGgSmncSsWy
xfCk2xS2V5m5Cx9/uW6Z6NvRv6/i2lSHdZ+XgFOc91p5qObMFTLWiFaPiZ1G7sxtPNPVaxPEs4eC
7CLrYC+Cjc41xaKt+CAesy/oVTuikdimiplzeZNLflt/olPw+mrx8zfVTlUpNZzOVo4aPL4Vtoqj
iEHeUN054DkQZIXL+yJ1JzQMBcNSfysVsHhXT9eRudluBcyE6gRCYWVFs12ibTqn8aoFgYSE7oj+
Z7C9BKlpCFpkuI64QmTiJmTGoZZl0/wq12CdV61Nar9P4fCgNJJX6LJgaalfn12e6Pb+grtQ9i3l
OB5ogk2J5NV99GOgxbnriyjCYAJV2ba5U6QwScdXw3E2xHCqLBKs4Xr7yhAmToFi0tB7KlqNAqMP
0h/Ui1Q7wJwdzgyVKINztDDossHbcXGC67OnoKZrlFmdsWzQUa2WbVLdp+F72B316JlouhvOb6qx
79P7Ot538fv15eTfClbgzMYeR1KVSQ9wPYfa/Y2uniLzzUh38+Tm+VPcHNFebQ+CbMPN51T4VEcr
Lo5DTMRamtrqqgSgpVSA31LZ2uCiGFU1qA3d7TrTrdHsLBeihyK+sStcxtipi+0JdSyQCCbHZcZz
gmmClNqeaWHG6gpPmV/LuPcq+9XIhHoy1DMvdscKnDkW9l2uWQs9wpNscCX9VJW3lvE5p5AjtQ69
tW1CP2p34V+PudFNuYJloo4ULZETD4CVVIye2Q8NCPGMsNko1ut1V+LG7hUQE2zAmzW2JAZQbMX7
GTcgWyo3euYIAgB3b37B/Anvq2yXEiOdatBBevHkhG4zotKqLa4Ugmkf40fXTRI5zJ+/r8DiTI/q
rAFYqv5WUL/TvDDahxGyOZ4a53Ej95upcwfsEQEw30ro5cpUgMhga/NVAaUjK8KJl6AnJRpCL5si
X08l1C0LV2urnZrP+P/bvS6ngY6FxgjtU46+ztx5nbVfddHvBb+I775fv4iJiXVbSMvcDrgAgBTW
Csbhbsi9sokPBkaxLG0rdbprksCJBIepPzPTl/vmC5g5uHU5WMdLG0uxNO9tpG0xguVOk3lnzrpX
YW6hBr+1kj5gqukw2JMnp/LeiIu9Jj9peYzSV/jcmB+j/V52KiY4VLhJfBhAGudCsnJLKuVXl7dB
FIFAplJkdwDfiwu2RW9srMfrS8jNxlR2+T/flDkWohU5M2YDhuTD/UD2UfrZqP9D2pf1xs0DW/4i
AZIokdKrll5st/c1L0IcO9r3hZJ+/RwGc2+62ZoW8g0Cv8SASySLxVrP0YCr6oXjtHJaywb2ryjJ
wDZBNdgYDcaTol93+lMbjFu1etC6OwMxhcIcnT1fXtvy5f8rULKsYaNm1ODQjsoIHFz6XatqLh1H
/7KY/8eF/CtHNqKFUZJhEPciv7OYX1uAysidUHV5s09TF9193jA7AB/frggWWnaqhaYqxkRNEOYx
E8xcp052ZbdZp6twgKv4pg1AIG1cUWg8wpc++UyRixkTdyhuxtxrenB28RXjuhCQQj5gQUDmqyGr
b0gLV+hAWiIiw7AGAHWLpMwmVa+NGCnQ2vJycwIWy32juk1WuHMLSgDiZdGdOq01iZ4r8el3SM+J
rnRNH9X4DmAEVxtkBLiTjJHqGUVzF5Tgoil0Nm0ub/65ckEmMrBIMIkmUTmhjTwviH5NAnfMvs2M
XVg/p2vVBfHZZ8crqOVMsIRjHEra3mFuNWv8wyxLUVIeQiBxlX5vGeiAjXTPDm7aCNyS/74sAfYC
HFDgU2MQ61SlFLDHqNzAssbpljaFk0+bcPy+LOPcXYa1OZIh3cuR2qEehgYCqsi1FKgNplEuS1g6
nGMJ0s4BxjQLRnE4OTr+kFiebuvs/bII8ZHy4RyLkHSuR2bAVoB+jdmFO4X1Thb4NLzp1tCe1sRI
DgwXbD7imrljfSDjV8nfgvzBIisD08snAixDZFnQ2CzPn+QT5eGU4UR6nTtduEm7lSNfXsb/CpCn
T4J4siY1hYBqemqabc5eo+BJH4KVcz9/YqBZgIIAQoNAjJfBXkMWU8MWuwXwbFI6wEaH4Z2rwPwC
pFDxFppK+jUbVfc8B0mEWZAsDVaiiAW6C3wCRupV5AoAfiJXOeeE6tY0g2ep2ZS39TbYhz/M0MGg
b773s1d0qrv09nr+Ik/M4++Wg0y229wAMPCydp6DvmD1mm0AvI+K90HusyM1mWkoeH4MYB5ejV78
g370m2oXOPkNZkUK335W/p0b+FSmfmo7LGUwotoGNQueIzo86/qK57t4q4/WJDldTackWiJ4biJy
01Q7ar/YiXd539ZEiIty5Fvnsc0Vw4IIat0q5j5Er5LRrtSEFu8CEIkZ0HpFwke60oMVzypNICOv
GzcsfiK8HMvEARHA5bUsyQHYFEiOqYocqhwnqGk/QssFC8YgegvmdHjKAgA6AnC51z/HNCr/eSYU
SodULYDIVJR6ESGc7h4i+pR0DWiy7KyES/s7pKA8LqH1bHBMY3y7vL4lo2XokEgx7QrAJmkfUdqr
OelhU4yx3OYWRdSzVrVeciyA82qgDAQYYMBlnC6IzWijzCn4IDS0tBTAHTPRu6Y5OflldE+XV/Pn
2OUHBfDNSDygTG2dH1dbJVnWdtDuvb3r3gHp4I2lM77z2xTUfY7+y9rzzXxLnZfiQO+m++nuowFp
jb1jDnE6d43aYWl3jz9Husw1n9U5qvA54hDHAPS90+vKis+jNxMV378rlu5zXOZEDzqIIBvzNjiU
W/Ue8yI7dptf9R+KN1xVB+pkW9AR7PKbwu/WwNiWLsixfEldO72tUcOBfAPMFVl2Y8W3QakAeoGt
GK4lQRpBZwD66AgBjvWpGhWJwdXSgKbqYeSCNiVXnZaBq/ufm9GF0TchAKi+yCPLMDsjA1dEOzNk
kaMf1jA4VgDcePpw+diW7sSxEEkxaMSUuhNCDBiV+H7mT9kAdorM6fs1gNAlHTwWJSlIGQZaNhsQ
ZQU31M78os9XTkbsvHzpjiVIKhDoI62UARK48Z7HuzG+g6+oVS8t3RnJe8lXTP+SRw+DLEiy4WYB
B+dUEbqxbcoEk75uVj4XgExXdOI00VdU/TLYj7jYXz6pxe07kiYvLrAzjpwQ6vPTrs4+lTVE78XN
A70MjCOKI0wuWqQkDXk4wNybw1uHCWL1Nq2Qb7E/GPj9Jrfmvy6vZ/lx/utaid8fPc7FoE65JVyr
ZEAvFxLfMJl+TtaiyTUx4jYfiWlYbue8gpjM3Bt26MBcO6tIbEtnc/w4S7dorkmohDkYugr+NlRX
qv1yea+WTM7x35c0bU61Kh8Ew6/W7qrhNwdMvj1th3yt9LFkDQRmHWRRoKLJNelJ0xKVqtABoNZp
PHJMfTeoe4u3CIh2l5e0dC7HoiR1VqIiM4Ia51IRpDfn1CPRW23F3v+fFEnJlIF2YdJBiqVe5drg
2ukbBbvufxECDFCKGSsw34hdPVKxuQdSSGeLpehfQe0yDLJ20Rq1zqIKgHv7f4RIESr4AxgJIwiJ
u8yZSexRID+kqeZE/fPl5SxKYowgGYUSKbWl5egVst2A9u+wEIzVBHfJuAtUf1hDkVuokiKkQ1xH
EN9RBkfzdNvGdIr1GPUKd2CGW5vsNTGYY5C5AftZ68zIMk25uUXpckNb5f3yGpcu7LFsSfusqSMl
D1AF1ovZ7c3mfra1lSh8yZ4CwRCMziBCwiMhfn+kFWE0RwX0RfTohDA5fTF4RhvqXgKSc1cpTbbv
miD1dKt5Kwz+z8AaIl4W7LMmgU+N2ORU+sD0gM0xXguWwHMIS5dX1k1gdSsB8pKuoEvSBukEGvyB
ZX8qps8U28Cri0cp8PUMTPdD6XWhW9n15vKBLZmLI0HyPFs9lTyqhO9O1FbjjtYE3ROYl7mKJEeO
G3FZ2rJu/l2XHHAjRV+CogeeBI1HJ43RmJmoO2vEI5+x2kniQkzne2y866t5zU9aciuQiAS0HhKR
YEiRjo4UWqCN4JZzA+RhDfuxqqIN6QGdlOqeoX11wdrE2ZLVPw70JIHM7kejK4TVNzlgzLoodEMz
LnZ6jTm7AdXTeuX2LXTpiFgBfHYM5WgRIZ2qTZKh/7DlA7iDCVoZcdPTqfDoaFzFNNhmOdy1vgNw
U6z6dfaNnhBPLfu1fsfFMwY8Bb4BWTLkVSQ7lwXaXBuC1DdJ+6sA/Mw55sySpt/0+uQAlcYZpvsk
yj0t+rqsXUu6fCxYMuUoxgPcSdDQjmjM7uNdgUnxbtxfFrJ0MzHqC/BZpH+R25a2GBQzTUopXAaF
bedgqyZbi36a89pJCt2QXW50FRB8MKZ80Ax+epJpzw2jV4VnEt5TcN2Wk+rGabYbtHYPzs5dbE5P
tPpItcadw8LVau1KL9boWBfXCkpM9GwDaPMMcEdRdF1Bx6zgYcxctJQmZejkjV+tvcFLN5P9lSPn
PcdCbS102EBjiuSRxIlfa9WPOVC9QQ+dqv6a4rV2vaVHBMBpqmqA6V2QhJxurzHn2aCNmKgPYpJ4
eBzzXVMiDkzG4J6Q8gCE2cjVSyVwgetV/nOXKXrGwc6I7KcIRGVDNI0Y52+mEhG9+Znw+yH/nrk7
tptxDbVxaV8Bam6jbRytq0SOqGNtVMJUR+hOrbeq3SfJRxv/SquPXv21xhmyUN7Dogwwv2HMicAV
k4xdwot+gpnDjiKl3A+bCTUtvtGiO83cWBoI5yK4cW/6Wmi6mMI9lit5HGOKQSd1aAVd+uZrdB+U
XdtsrB+PyqvV+HHrN68rVmbJqmOoANS9SFHgn2Te6JyhGqP3cH2z2bXMG0N1iPZTTV6itRHtpet3
LEmyZ5kJEoFYSIKf59i6U6k/gSlkBCsO1UIXE47uaEXSZQhHRkZLyCk6dMpqu8HBROEVeeiQkffq
ezB0mM//bkSPJP55Qo58uIAn/3cPY2REuuCuKd/KVHXs/PGynD90fLIZRZbQACWqpYuRkNN7Pres
HACFhuTVlrraTnvelK5BHOtO+xE+zW6yre8FErIzf1wWvPQUHcuVAtcuC5SutDi0sv0Mh/0QHkJ7
xXM7nyyHK3osQ7pxg5qRMlUgY9hkuqO/1leBN+4tjO0HT+Wzxr3CxfSLY3rhz8y9RtO8+1/C2uMv
kO5eljAFqKjY3VnX79NZ3VT57FI0dMzW/VA3+8t7enbxTAFf/nesR5I22DUbe4qxHgVMpFWVA5Y5
2zArfmqBjUYBjnZZ3NkRQhxGogy8D8AZR9x2qjpRl2WGNbLMZX3kl037i3SjSxV1pdFzUQwBshUR
vK62rKFMQ5EgH63MHRI0r4JNmWvNvR2tpNTOzaRYjYHpIcFrjwqm5E+g5JebRoRhjcAqTN+q0+RR
pdH7nIaJH5P+Jg+q2zShbyXQ9ZE2oIcgzAl81rlGWru292lrmu7lDV46T6JjGAybi8qEKczfkRHI
zUqL5zrK3YGAzB6BfTrfmnB40qvc/ld7g9VDkAb2XGyoKreAFGB+jNo0yV1Q0oC1pA8DNygwFKtN
aYDR2Fbp1rxgoYwnhgcSBRM3fHDUnjHNd7o4LciVBg3zOcpK4+CoCW23XVW2K57EuX2DGBNBImbd
kF3CwZ6KUec2aMoJWItVtNXVq6HxI/tQoEO43oaZB4SPbaNe0apxWuNXYPmR8RE1+6C/R+R1+TD/
1JHkBR9/iaRgaRLGYTIi9Zy+tgK5oPmsvdqd3e9+m2LWaR/dmPeRb/n9jt5OK9q9pEnI5GO6BKS6
GCuUruow6CC6FZokqDS4Xc5O0VHNYQCIcAMT+Tax/ZfXuyjSwo1FKgc3Vy4bRiML60LLc3ccN7YI
cxr8/JhM3a3WeJTOAypxd49kSY+JEdMhoQZkTUGIXo1dMaAOGrvqfNvNHiEPEwozjeJfXqB+5n1I
UqVNpeiVLNsxA0V5nmaD044sOeha2f4I0HZ7sDAPcqcF1PwOuGBoD7sedcWMqijlq9rwwKesAAqi
rtXAhh3Vva0NzeC2TQu404r0WuEixaH9itqQ+jwOMRPagdIIncs6Qfk9jcOXqDCmzKuVDkQswWD+
uLy8pdVBY5ioMyCRIxeBzBowtqYFdVUSwVOwq0ovDl/teUXMknWnGPtHoQnUrCBEP72fNs/qSSvj
HIN/2rYZ4Qe3kT8FZOWwFlVE9JchJaWh0Uye3w1NOrS8wZvIJ7CU+jmPzN/K0PSpMwV6EmzsuA/8
oK27xwwmkKHfDcQxTpjm0Rok4J8cg2wIMC7KBAU8rK7cJTNPyWCSPsxRr1QMN9hrHlwuZ/R/aV4I
Fo3+IfTJFZscJXN05AWukj16cv1ceJ378Xryi23v9P6TflM/Fasey1lEBKU++jg50iRayRWlxsfN
ZuzU5Km39/jIyNhydiiGFcd66fCPhUnOJw9hsBSxE2Ds1XWHK436rYFo+bFX4mzF4Tx7b9D5hrQW
bKCKWM+Wp9+1sqriHA2VLlfJG5vahxaey+UrsyQCtVngjqvISgJ55FSX1ZH3o51O8Luqnrqk1pED
CdeSdIuOyvGmScYOHiSjuTgh+tBEvnat+5Y3AEjVAY/IprgNfNX7fXlda8ckGbopVtKyToXCho+d
sa+0bZCubN0fYoYLl4JJ77RhlrRqOWSwp/fYn/eDl/4AD8/djebez7t79BtFjnETb4gfbi6vbnVD
xfKP3CxzthtU8CG6/82e5/fh7nN0MLbhmFf3mHF107X+puXtFERDYLaCYZW0Xq+QjzB7PMaZ+Xss
7vX+Ol5zrhZFILWI5jEdROIyCXtvo1uVN3BmVXPaplx1MBgJfMQ1PP/zdKqwFhqmScFCJlrlJM3Q
sz7V+z+aEZfONBmfYfEr77MbvYWJmrKvRmOuZiSumae7uUKWPo1X6gDnsbn4hCMnWTq9NFM7rSFC
OTtu+Sxt3lRb4RvTBrlgnWGqIDCNJ7WxMkdV4+vRjJUPlmSPudZTX5tA5X5Zm5aeTWIQbAleNYrI
6FSZVKvgKGjDkU7Id6f5HEjf9byja9Mba2IkIxD0Sc21CmLS8jZIvCo49AlOYI0VfvmARRQNpmC4
cfLz3PMsjds6zd0wZclmqEonsZObZJqe7f4NldRDk/VurcZvPVU2RTbvTf398oYu8Z2gmPT3E6Qk
DyrDUZgb+AQWetGzVTlJ5GS/J7/273TFeeNe+KRNDkam9wP6tVdeqCUvFsTFGhO4qmiAkxR8CNt8
MEx4lp3xZVmvUDY02WGs9itf4w1YfHiPJEkGkOi8jSvhwzad6dnpexT1TjqqTgS0GXSi7ytMvl/e
2bPnStwcwUEG2GhU0OS1KeE0NET4r2guHJ08HSf09xv/AS8NHUuwdSDIwIj72YWYYqNT1QI7CMzE
9GVEPkudvcsrWfTukC1G9wCaAzVVpp4BTQszagXenRq6vLwap9fe2jTzjaWOTpkAJNJjq/ncpQM7
limu6NGzEcZBaSo2ZOpp5JSpp8HUVD8HckuCTa17M72LajFHZSrvte5mvHdK1evyPS33drmWi1l8
P8F9rYL9GnE8kq+nX2MXrYBLEv5teR3aaJP8DsYH1CEUzODqTzRwZviWKHU1d2Z6DdCwAAzG9VXf
+xX/yGK/XEMZWDJQ6E6yqI0xZBvdPdL3jCXyKBnCB1P9ntv3ijJ3qixwmbOVuNpYlAQyPQM1S4Jq
mmRxmR2EUUMhqfWBibIztnAfNpqX3QzAYN+Zm3cUbTfsDo0rt4rTbjHBUjil+xH5YG93LWe81vx0
X9xaHi8dNExOcDKG13kbOA+VFxwi//Wyri49zSY01bCRcxXs4acb06dtO5oGh/uGmA+aM8f31hrv
9rIMC5OEBHExIp5TGW1slT2IE3O3mMwdM+sDK7WdorUrxlGkaGSfDTZEJFZQAIMxORXD06wMMxu5
Fd4WduzMXFPvhoInV41a5x5pOvVh6PX+Kp86laKnIireLu/l4r3HJD3WiHoRlEzSMjy0SoM0GYLU
XfBD6Z3xc6Se2WxArFk4ZMXVWNpVBs53QboLVuE/6eajC68lXc+CdEBoxDc2+VHkjrra0bNkVI5l
SFuagragjmZxbUJvZk6qYxgyR/PzBoTUdI1m5TxBjtM7lia9OUBqLKIkxIriBhEmxNUOc4aPd/RB
O5jb/yq3jMGJcpFRvpndK/Nr2mkrOeulR4iJ1j+0qogMgHSCfRKUyBHiE5oZl6HXEyfpkxU1WTy4
Ixmypc6VEY84ZAQW2MhU5Ar3eht9srxdS3qdScIEHdqwMNwEmDXcO2lDI1Ux6BCjY2kO2DbWQldn
uZe28+ay3p+JwbmBkhkKD1RtlEclG5IXJJ5pj4un1Ptw+FADTMKsmNUlRTwWIX5/pOx1RSYkySGi
RuClBDcz9WOgrQ4qCHMsp1lrE19c0VGaVrJYpE5JazVC3KC7Rm4fotH0p3h+vLxxi6s6EiO5zX1d
07qrcb3m5GdbeqxpnEJ5o+2zreyrVYIw8dfO7OORNOky62Gsz2iwgueauV32PofMifIX+M5R9dZZ
flmqjvWt1nuUiVZOTyiALPn4VkkKApBGpoQFHpnsuS1vaXc3zgc1uYuf/n07j8VISpJbvAYHFRYY
pE9hazhZ6bYGhnB3s7GF17yyqKXnBuBuRBBrAytJ5lszhrHQwwFcdc17DqRJzDJ8JFfB4wSYA//y
upa0kSE4Rz0EfsVZo31jdrTLNEhSzWsr2Wb6A23cyyKWvJYjEX9etqP7pU+kqXktToi/zfxLbz00
quRrXImL1vXvQs5SDbGekp5jIZ1aujoa66f/QPoIMBsdhNOU4mzkFlQzrVBbMDW4GuTGBCdrDi6c
NbjCpYP/U9YUU0jImUr3yB5haFsAxAK4EgWE7QzO0hzRkV6FzlhtuyL1Er6iAYuexbFMyZLTItUo
ksYwseHsGMVNFzbgm71W8w2f3Da85Y0L9ILLOrFwa8X7gTEkDD5RVU65K+gYbsAYhogCnEyoXqPc
/50ArGRuPslaF/Sfip5kIiAMMT2eENOAj35q4GMQMfZxE6Bm4hru8MQx7507E5hDXuPrbk82+dXs
Fo92hoY0p7639/a2Lxzbow4wGYAZseJKLiXhjj9HxtehZQC6dwVrL24sdCIUz6GfHoKdoxyia3IV
P6mPl/d6VaD04oR8qqsywfpj6oAQyLG88KHbMYgaXwM321fbrxWJQk0v7DjVT3d85nlAhhQSOYgX
HMVJ3fEq2dzPyPYXrr5NvcvylkLCky2Vrk3Ucw76ScjrvO6G3MxoQndSB0Obd4ar/ixvQ+eNNt4t
jhjMlS3M6YqXsrrF0h0qoqakbfnnA9pDq2+gY3TzK7x6Q1kjYKidO72jrFQ6F/QaE0vIVTHMrcIk
ySGBGWZ9wQYQ8fYm4LhBgUutwZlSf2B005lfVoICqPleIWVkY4rK0DZI2Dup/Zsk8yFHFrNvd8Z4
Y7OnTt1T6zHsC19pMo+1m3yN7Oj8votPtdHpBrsmsEtPFUKN7amac3xq1voxf9TyD6QvBlU0pH5f
1gWx0yeqh45XSsFjizlHoJTKSZjWVmbaRjRz+7JELDGjvz7N5jUcxbNnU0ixTVHZwst5Zr9M3a5o
EaNTgzX5fNWW7cto6/NWKejLvy8HY6+6GBRAm7Kcdh5IF6T2jKKhGoU/c2R0Zz1ceZ/PPEWsBVPP
CNGRpwfcr3Q2RaeQDHk/lKaqj4k8dehkAw65FoZOEb+adOW5Wdo5JP2RLgFzIyZ6JWNMimpKZ7NB
5ShuXk0tvLGi5tUO1yatzhROBMm4Esg/YLzvrPLQxGBnRvc3wKAyuJ78maCjNDQfFYO4M1kBTDtz
cCDLxBbqGpQcrR7SBsZBPtjAAoC1s5B++q1oXj7f9+PrZU1YkgLgECRoAQiOCV6xsUduFBoqkTYt
TZH4Gx8S8olWtkNVWF5N1+D7zgsNWBDFmDXSKlBt9K2ciqqNkOYFgyhUi7yxvxoIyvA7u9wpxrVm
uuPsU6TZEv6RsGvwKfz7OpHIQe8G5nxgMiThNuA6tAqwna5alACh2jJrj6yMg8rciqAFS2FZsEgo
yBsGCJ+lZ9EicVbZEwQB3s6dkv52DI2Hy2tZFvFnzAA6f9Y3ppdqEwH2qHDrKdyj6Ad+4aH6dVnG
kl4I0im0LiBbA3CV08MKoz62jKBCIG5+WkiEso+mBrHSv48SquJIxOw4NB29EpKYPkm5DXwTdzKu
y9o+5AbzQFC+ciYL1uFEihRmoZLFiRZDSlOB6TxubhLT+MqLfCW/tbhnyMRg31DqQFXvdDFdbCZ2
OUBMSN/j4nPMAEHWequM53+CDukxwh36Hzkw4qdyKtqVZsIhJytaT6m38/iDlFdzpDsRTR3Tvi0R
lddAktpf1okFk34iV1JtvbYzoI0JuUbng1HVLQbbSTLLH0YD41+PKtrCLktc2FFbhQFEmyQTTPLS
rS3GIO7GLi1c2C43xBh+3HEnIK/BGl/smiDJ06LgcNPIBEEtyfInFhN9j+6T8npqqh8pi9aC14Wd
tNEliG5MkwHbR24n6xXQq2sERqKt0le1njB51fcO6EKdRC0OBMmoAKOI/76XaFJGhhBvMiBRpNNL
maZYMdBXXDJSl2MqfYg8u5iA5rvSMrhw22DhVaS0BT7+WVY7HnhTWwymA9WdKysvIodqqCIRFq1c
66VDO04WStphT2o18BQrmpD5jPXnwX4gmR83ZGXnll6uk6yk9EiOQYRadQ5BwVx4KWZlCN+0zKeT
W9ErLUUQHbm14rUAdOnn65j8awOvCGoJOgxATwJwMbnTs7BL0UuGpKgNOjhNSX19MnwMjTxeVpAF
5+ZYjDyoFxi9likZxIQR/PrgByf1k6FiKlDXdmW1piWL0sQLKVrjUBeWjGU81qPCrRmLwnmpVXmt
Gp9x/B0OrRfBnb+8tIUXE5hHKOxhJAax+p8DPvJyNKVV0b+JpZG4uFdycsPqn5clLCr9kQTJgNTq
1IS5DQmY2nSLcHBmrXs00mxzWcziQkwT01LEhkYY0q51cTHlg8phOKzwQWXjE4lX4r9lZQfmrICW
1AHeIt2qMsZ/56UJZR+Dx0B0upbPDFkpo3Ksp6Lw9eGBGQf2rUaYa8i77eUFLt1pQtBhJppugMMs
WanCaOvAnKbCTay7BEnDgv+Kez9Q55U7vWSBAe+CV5SCXACzzKdvaGPmXNNjNIkmhB1AMQSMFwo0
3dSxbSCdWJoT52tvjLa4NkTUgHkEi9fZsFQ286LA0F3hgiHlzQjHPY3z/gfLyHXVmYeib6k7G9Ez
bdgjaD64Y6aRtm+AWXIV5PXeNBqyqboalSWNvFzedaE2kkeBIA3tTgQN5SaarKXdqEyNxxMSDQ3X
HMB2YYo7rDFr8Y3hSmeyn/toRY+XtgIgBQRgFQgJcAqnApFjMGPaYKwQGWkn6D8Z2xTVjPnDlWNe
XNiRHMnzA29KpFilggT78NKN90OxV00Q+aEb1z5o1abi/+Hts3A3waWCa4KK3Om6YiivEvAIrrmV
uKJIrSjcaZs1WOgla3MsRmzvkT0zui5pNQvbR+17zkqnA5mUZT9fVoqlK4IOOxyT0FfMop4KseI2
z+0eA9PaeBtEh7wxHIvtbHXTFX40/ZeNOxImHVSkNmWbZwmsDqbd6vpaj7cAd13RhvNhBrykmAZB
WCYqf4bMlIJ6OyouBLatrkGTEBGHU6TUBlSx+Jjs9TLYmNxoHKXuHTNJXQ3NeGZxSMHNOIDqbKi5
U5u/zXqNf3dJS+FOIm0BMF+iyyk3mHnMq0UI6IqOeRjiwA3/nVbtttReAHKglIcq9y6f7ZICMROj
R3A+bQP3/vRsK6Z06PnB+LZW58muVjPDTUk0HkqS0f8iCvsO7x3UNHjxT0UZ0KOgsLG4spkP9oR2
mlF9pow/XV7RebIUMhikgP0JDepwdE/loMGC5kCZRsRamFuWRi9DFx/a4XsKvgjne4DJARWlV130
jjxp8eibelN5ig5UX7PXVjzTJefm+OpIa07bsMXED67OhFYK1rsFuFCj8qaLX/Thv1jSvxfHkILB
AfyhPAshKtQ+Kms3pg+N/lxX+8u7u2ivj6RIzzK1eTq2QBZwbWtvV29TdYc5smENSHfpHljINcDg
IDhCbeX0CI0wG5I4RxQWktCz+29Vj5E+fAMevAMyjg0A71xrWnNEl66CjfQDJm2Rqzzr4ouTUs8b
BssDL963M2BENKFvrSGt/yFZlZ/YYzHCszsy2Z1WJ71iQ4yC/O9Ln5oDplCAYZD4g8mmJwNsosHG
MkhhOig49blXafbwE7aKe5OthSD+tIZMceESaOWjBajd17HXYtGf1toMQywNVG2K0LxmNyX7zKfZ
fhxok1XIBGjWUxIk9sMIwAF3yIP2o8ZfQaMIGpPes9oat11UhukmVIyhQ1VQBTpR1KEw+dBwZLo8
XNp2dJOkLi0XM+DphkcjKXzOudFuWJtRh88z8dqGVfdVUM+5EydZAyCyqmMuG81qU6MxAaDloOpt
jbJASSzqKxvFMl7f2k2nzcDaH4svpWfxO+BJUdyJGXpinSoEj2o7Gqi8FG0d9q6RVDq9SgdGPJ2F
6hOvhzE59MZE77Uot0cf/B089NmoZ3eCkchDr3hIncgA8KKRoZkM2Oxq8BpV9sgOUY7mEnAkE3an
NXmzj8KGbcZkgHcwGVWibo3C7qhrTwl74QkAj4CsNmRbrenKTW5YVbFJ7K5FWTg2+DUaXcefgRol
vctHpfIjU6+yFUu6dAmPVUiycM3M52ZIcD1ylDfb4LYPHhmSPlb6fPmyn9duYUpRVUHiHllMVKUl
QW2iGpEmEozTeFeUOyC6J+pmql8swHBWyXXA9kTZXZa5eAuPREoezWgNLQPhA1J06Ouv9DpCeqJ6
CKu1senFPUSBGL0J6B/EnT+9hnZbz0ORQU43NjuOsZyyTl4SQh+rnq8c1/I2/pUltyiMU8FjTaSC
Z7rTrE91euiM2J2sn0blz7Pfpg/ALFl5eRaCDDF+ikIIGpzgScjdnGiAAwtPi2438H2F9X3JD834
K4x+TqWbmJsJFzZ+xj13QBGrV51T6l6cvnfZ5+XjPLfkp1+hn24zJoytoIvwFQP4LNTgqZlSr1BH
AGh6vHqLYjdeQ3M9VyBIJCbaTRDhI/0uvVCFCZLYOOoASIMx4qpWNkYMoM5gTcxC8hVy4KmhPEpR
ppMrTQEfaJXNJV5CTp8AcvwQD1Gz6yL7StBkObmecuDiIsjr4mYfl3XtA/jEWlGtc/9CQ6sIOnnQ
a4e5P7nwOVupXcUiExu37QG+bLQNcqv3ukkB/vs8IRtrRvq/WwWxcorNBfQfpoGl1xnQRlmupRCa
16+x/Z1Gk0ManKTyoeRg87kFD/A0r9VtFo/1SKhxqkhqHmRhY0CRRnPeJRp976J+UzbG9rK+LtxV
LE6UIFCkwgy7nPVQMWwWlEaLfADK+Xl+29jPObwNEAkAYLPx8/aQB2s95+e2SMhEGVFsKd5eSWXz
Ou3tvoHKtvl306ZuglGUYEJD3fflxS3u4ZEc6TIGtl1OGcPamvaqzD673Nf4w2UR4hhOvZvTpUi6
0SR2jx4mLKVrHmYVcLng/bgsYW2zJEWw9JaZUYFFpGjKx0uxT2PrgWXXgBVZK+EtGq+j/RL7eeSq
5ZWVoMSCxRQWIOW/FHAOzeOeIHQJtBuuBU7b6f9hdbhRYsiDCOQe+VkidT9yCxlmvTO8KL+b4tti
wLDeGuDLkiocyZGnU3nUkkmNICfSimuqAcyXZt6chd7lw1oTI2v2mA1Gr0JMr6BpBmNlUQ4Ov3wV
nGBRDhisBQYYCvNyPI/+vypWLWRdq5jPXjIO9XM1TIpTtIrKvXoIM7I3e0sDD3qTxD5m7ZBCs2rl
NlbjwSfNVPyweD5c6y06gh3eoFfs3zdC8FLgYGGm8TSdqhKYVio7VtHWGVK0gTV5Jjg6eOD3lfb9
75JglP93K6RLzkhjIGrAVljB8FQG2lfLDI+t0dQtXY1jKdI914p2rqYAB8v4m92BAAOMZ0H9gOaH
SJ3hib6jiv8f1iWQdZAYEb6UJBHY+WkV6ch4x7EVbJJaNa/A8pKi1JmtESstGTHMHIqOGLyr8H1P
D6sDi0tYClF9D2D7oLyPC+peXs3iO4PiGCIreNeAr5OWEwVp0gHRGxmosXfCBjTcO13ddcOGdL5m
3+s0crp+ZU5tyXRi+9DtjuwXPEJJpqLY6lSNyHWbY+gwDYC687TPDXCXAo7p8vrOc4YaBs0xmIMG
TEiTHROW2nUzx3qBAmPuzIo3D+Bfoh+Nfij4VdG8XJa2uLAjaVLSkOW8m/Mc0iJkka1iCxBxpFla
p4xXdvB8jNPCugh+0DWN9iy52VOZm6wtxLomU/Uss9sQO/fAeOt0reImTPP49AYoBneqx0OQsU3w
f0i7jibHeWT5ixhBB5C40knqVns/F8ZYOpAEvfn1Lzkbb0dCM8SY2cN3mt0uASwUClVZmeBd/vu1
4gegqgxQ1eI9586Z56WIRswJgUqgCcL8e2fHXg7su8qSjW+4dsYX+BlIiUBbhy7MuSWlsDXKFCDE
WWr07+o0g1oyHDSrcdTGtL+WdII6axKBFkpBtxKvQ6SM//ATbLSpIbILN4Lvnv8EDGfYBWBpC8Ll
rrchpQYob3tP7KORHoYxcSyr3gjUa46LbpANojfcj2jSnFu0aTRqDU9Kd7S/zhqS2vscePxGix1r
9KIm3viaKwk8viWeKYtPoZsnfU29KgWGuqoFU25X19Vk2leYxIoHZzRxTxkoiuza1m62dFlWXy8W
KDPUhVYO047SxUySHgvNLBRjixCE2gNmbJ4q5ozFFzLdJdmdMO8o3c1VG1z23mX75PwQ45PLziL+
fJov1WyrM6OBIj9Uviqmfl2gWFJEW63LtQCO/B0lC0ItDFtLbkOBxtYJMKiupcdOPe3K8n5MH2iO
Etsupnu1Oep6MCemOyC10j7yLRnHz/EIj7KFiQUNPCARf6vVnSSOWTMqc2bloAflQap4RXifNd7A
Npa5ZUX6hjYZzXjkC/Iw25PpV8vu08KL2BZeb8uMlFDYwirAKg5qTqFDkE4Fr6PSF9VbkaU/NfBp
bZz4LWvSp8t5azNAu0HumP2ik8+SZ9pc8S2qis8Ogg+EcQ4kEmj/YGbu/JQTq7FZPIHzlEex4ZuC
QjdxSrbAqKtrObGy/PuJGyQjNDUFBw031Ja8vLN3uDfyUFlIHILLx+pz1FrWgwkEMIFhqkcG2ZY8
h2Y2yFpBTicwhe4qnRvmXxexEHanxFuU7FvWpOt2NrsYWTg8YqzbayPsG6cSDaq0vdYGYLGaHDrQ
xMnx3NwIzusb+meZUrTsMhP6bxGWWU9PIkdvvmNOMWOsaAvp8/nqA9wWsRGTgSA1/YR6NK2+a4sE
R6uwQ4e2FkbM0P/WFT8D3B1UaF5uM3cw+P7vPyOIlUDQZ/4GTUvOXyVmBJpdOH873gJcHNdPkXaI
8m+xmJw63VJBWclBl1X+MbeckhP/LItW79Ue5qxYha7vrQVVy1Ldh8Y9GV6SJMjRsNoapljznVOb
0snrBcgNOIfNqEV4Ng8F+gMjuaWRr1oP9tbY1so9tywRvH8LooEiIp8vcRxNkFgTEOCy5IWooDbZ
NcohKyInNY4aKGIZ+KJszwIa/fKX/ExStwC2TwzLZ3+oQqoIGO7D4qjWX1IkTOKlAkW3wmfQ5eF8
GMphajOno2IH6KtXkm7X58auiUuAT7ogFKmnFkZAQRt1+cctiz6/hM9/m/y+qZqoMBR494zJKz18
LOh7Om7Y+JzYwMYiPbWgBvACkGzUdU1DPKuRG8ZtDehIAcqAeADYkPLOn7riFtNpW8wfnxlOlk0/
MSoFpj6HQNQYgWt5ssqXdBx2Vtx5AqSrSVIGKJK7PVg50upDgMAmJb+MbL4xtReuKo5h9V5BJg/8
zHjxFbvLG77uhic/TApcKo26EfMo4GEeQZCovOndvu93fPpuAldTDH4kbqz8qt/S41390KCEBEcy
KNLAanHu/UVajXGqLfsxFntitXvdjvZNIbaWt/SWPzkUaItQL0XTHXoQ53YY5uzBjoJD3dcTEDYc
YPHebzHyTlrmaKb+bMalBzndh2mON2yv3eTaiWkphpkDCM3ZEsM62l8lVXUAWf2GK6/v4p/VSTGk
GPSsEwtnOGvHYETJucGwgDC3sALrIeNkKVLIQFas6umEpVSYkPSyPSg2fiV7MGwe632xL2z3Xn+y
HTY4mD7aT4+XXXRrkZKriKKNBg6mUkCvUCRjqc9p4w9TvpGzrl6sJ2uUTqgVNp3VLBernRzIHNjl
I8PVkx3TzqvVfZdtlKO3ViWfu5ZBBnvZUq55zXBD6ZGOPy5v3IYDyvOWaRoOTCzpsVI+j8bdZhK5
+vcXBBlGjTAI9AnO0kBvy56XJRR3bY1H2r/kHCZIqTCdbaDlIX14mvelxRvEiFbNjkNGHUNLn4h4
pqbY15Rf92Pz7fKOLX/xU7Q4sSj5QJVTtWLoObp0AoePOyn3lbIn5Y+w3XC21a9/Ykj6+gNTo6yc
YCi27zoofpqdk0CJ/R9WA4gftDBQ7vpE7JUNs5KaRoUANOB6y/l4UCeoLcYqKiaVixrfxvday4HB
D7ewooEb41NP3uzKMCxzsN/H9r4x32zNoyxo/37EAzepTRcQDiC4KFufR3QFw6aRTbF1EfoCNYYt
UgBi+kV4MdpjHNVRyuAftvGPwd+wmZNcNG5LsEoOMFiVO1u/rWu/LX+q9rNGD/+bIenVHCl2FY3V
sjJodtDWm2poMH3TNZfNG8XC371C2dExFg5yIvRnUUyWNjG3oBs0xS1SPqC+XLAjX1F3DOjkJPvE
6Z3sQG6G4Da9+rgPPeZ270/Ndefxa7KrgsLBlrsYz984Ep+ZapAinfwmGSYmgIyrDdo07nz3rvjR
lbFvr8sH/mbciOv5Nn1LDrP/AIJ8cl9dRx4oIcYtMu4VgB5+wsLCjVE7yA7J7c4Mw1cGAKW/5abN
K2M3egsYwOnd1gcz973h6Lt4Yyr+8wj3suwTm/q5P0887Gtqw+a3aHa14/im3k/36nvlfaCF4U2u
5tRefGVeY9f3ZMPjVqAY58al9GhgRspY0WPBVwutVumHk5vtFHcIhnuywzP2yG/twN5IW1bzidM1
S6lRhOdtKDKYBY2IV/nEKa8y4Nrd5vuxejbvbEfx6I3lqZ6+qzaC1Irq8vmSpZypBaRLnQzsN6ib
g9l5te7G4NsjdbqAetqVeq/eMdfYmd7kZG9PXYAMPd1a/nKNfDp9J59cSqf6oq0HGuInQLlVg4u1
/uPsjIHi/j56RZC/i511ZfjMuxxg1vd9mfpElRMc8HI2DIqkqYl67LvlpHCtxgcdk9O/GwHEVIPE
FdcpevtOWrl5EIIBY+M+WssXjBPr8ldvONQLgKJyQx3wj97X2fQPFlAcx3nCeAamFyR3FgpP4M4j
RDN56oKM1E03CQ+WyCh/OyCg8WDH9mmgGj4/rlrBhzRRYaKpHc2r9gjS7Td4zvX34lU4P6ND9Dw5
8aFz+au9tYFrF+ypbclvzEYzZi2EbZb1bjRAEdqLUToAfv8f/AQ0fRou8d+TyNI+LnDzrJphyOic
+TtzoNt5l3+NQGdBHrhDajdxe7f8QIFkcKbdZlRay45OzUuOMlRJktNx2ePJId/H9+wmrR2wo0cA
ajm2m3018NDI735srHrtrYhpD6zYRBMAtGnnnzZt+zSsBsyWMO3V4mgV/6TWsc+eM/01JV6cXfXm
xkav3nmnJqWEE1OcQ9ynMFlDb/Gh34Ov/67wimtxyPYDcajhaLcQku5dDFCDtCT1IeoVv4Da4fLS
V5wa0u+AdSy9ZTyVpcwjrJs8Hitw7oz0pURXLUeXZYeaog0Gpq4CwGjD3soHRmUbhAGLEh2mhCV7
uj7ZBdWgaQ4SwX43MvDfmWHa4yHEt0gqV4IOBqigQLHgpgmRR0R4IpLeVJvaRes+sMX0FWj0jWxq
dTUnJqSPWCQ9Um0CE1oDrbVy9trhrp92lz/RytnHOM1CS4DseiEJOHdOWnWpkQgYmQ2UQqPM77Cc
LMjDj8t21kqvMITCmIU3g/Zp0iPScqNRurZ2B+1qRHrIgHM1d0boRACtaAeb34j46bLNtW9kA1lk
QuEbilKy+0VGKtKs72qMDOZBEYoDt+rgsom1OheW9ceGfr5/M4lpwTPYyARIuFQfz290GIXTGkHd
evPkRLMXt0Ec/fXUEOTrUOWCk4PaCsOK53YFK0TCbFBJGROgcz+T8ansfl1e26prmEBN4JsRdE4l
E+pYTsXU97XbiueKQdHA+G7xFDfs62U7a34OhMZ/7UhhOS4SsKW0sFMKjOLcmt0tgBqXTaygGLBd
oD5EWRyE35h3ON8uxUr4GKqL9+Xlw5yGiw5G+VrPRgeWWTPaT9E8Q85FFMdSiw81Mz4YVDa8Yo62
ZLM+k87CXdClxbgO2iy46aVt1czCCLVsrN2ejxF3MMPQvA5lHN1bfBTfJ7MYdUDzhZVDUpZkHmQ9
7ds4i6EK0ClZhfHktNjjj5e7IrMWgi3kJcfRbgbLqRmNQBQwz/cRg3hAoohxl5RtdRTQ4H0hVKW1
wwfojzoqtDLvqyFqHmKFZk82m1u/nXQ0O8fJAsR10IQXm0n3kISZBi+unVEfUzdu9fSu7Ja6VSgm
29ErIPXKbCp/DbGCl5Nt66ofoTt9rxUVns+V1ulXetfZyUag/01DK6VLIM8A8A0swaaFwdLz7zko
7TzZGPxwC6q4dvmCffbLMQ9mNu8bzLAak3GFhOpbRH6pVftkT2CI0NM33BoYgQRrFZgpi/pLBvCM
2QwQKNHQUuv/engdbPzoqUEudHE6ueXKQTKlVgQfWm+Ta0yMOGU5Xo3W22XXXrljz6wsp/ikjJDM
dtERFVZYI4ZbMzbr2IltcGI6Kk3mg1o02WOmsl1kYchVjMP9ZfOrh3eZ60XhRAWTieTNICsuI+AQ
ceWi1Mg1cKQqxTGMon+4C/Gpge0HDwccSMqhAN/KqUjn2o07606oPSaDOIbazE0tr5VkDRK2aJtB
f9S2PlH1zJU29Fa+BD02UZ91HC2qiUJuCcRgT3WEzHEGUs7VOQR9qd1gKLwroufLe7oSeBf00XKt
4OIC+8f5J636Ka1asQQrJE1996uGBpFJ/DH89b/Zke6uuoQYsWHVSDB0HjBaHVUSvoLV5Gpg89/D
fgwsBhc/iD/okoSfrykORwE5YrhpXaJmaDylIoMeQNAPL2M0BX+/rlNb0rrMMMaDdIItsHCwekfi
9kaNjtxSDv9gB00mZPWLCKi8prRHmJ8j+EoS6/YDSG9bhyiN9ovRDuTclBQvl+2t5DMQ5kaHEXEU
0VoWIirGLJnBtY+jnoOr3hge82GrWrZynM9MSNGkb82KTQxxdQBCKzW0gGmgaOmbfwiNGIjFxApS
F0heSN4QJbZWTstxNutvNcaExvAp3cL+r9A54A+fGJHcII9i0oADs3Yr63fzRQVdSfZeqAdNezH4
jtgjAByQ373t2A4kvpe/1UotBsbx8IFeNGYrTGmFM+QAC/DkIa+mjWOZ+wFydUN0m6EiGntNv0UI
s3YLgOIGGEkUEHAjLv9+cgvkPbS8pnpxeTEcwtTcaeP4BcCK6zLqjwvxgjqbB2IMr5dXueaRwCia
kGkAMyDC5blZEUZKRhusMh2hwaeXt1Dj+PvIvyCg/2tCyg4xF5sbdHEVoiYPvZo/pvFCgrmlA7Hm
+PhaGqITkjIiwwNRwMpmqysQC2vmzeUc6GI+sHzyLm+YteYXi3w4HqiYffmEgq4slGV1s6zdLtaq
0uEMH8ypIaTnqXlWk6CPCQ3svhqf7E70t4LzzON6FeJ/pOBHOoDvt5NjqXGjQ1C5rSwH43ylp5Ja
mTBBmGb3ROHGjYIqqM9nXezAkhYJJ1TV8Rj21nxlgrj0bZz1FOoyLKze2pDlvh1jhMUBdXFyHJp6
fmDmIJ6blM1XPQBvHicl8FWQpoGU7Nzi/2kIkaYungw5cSIUOL4bBARZfqmX4LQrNOZFYxze24Ne
4arUrSHg5ggQtjD7nVGNDDLpoOxGWyW+r3sjCVStCg9KER6yUtEPlkJ8TcwGeDGsKZgHwQBVY9Md
qJdmcEMr5pFgfqh2Yt6VuW8UmfpgjBTkdvloGvtpbubXqaZa7gxWKu6NGT1yh49xGzpTWnDfJnH/
PPJR23VVnn0oUaK5U5dQ4I6UEOCnyx987d0LTBVyCsQ5qFnIj1CdKU3BLTwOF1TqMQkrcdtByvkA
5kPzFfC2MHXqohs9oYz2rWZ3aeGM6dRvnKIlbsv5MnCvqMUgs9DxPDg/qCaGnsFRhl/RpqpTTj0Y
Op4M25+ajXRwycMu2ZECAjbQgAQ3KjA2RsmtOShZBqVCrxqe+t7e2NqtNUmRoQDSsG8zpC9qnjgd
9A1By8Nzv9oafFy1o4HwmOLBBfCYFMq7iLWG3mBNRht7ZeHV5EaYNsYJ9pddZS2YnnqK9I04+mpi
IPhGSL+OgCo/ZkW3Ue1ZuyYWym1UlQxMlchY7wGvuMZEFRYoP82dO+jCAluP54IIFF5+K8H0Hab2
QdCtFu6aWyzcI6AZAOZbl2E5jA1KbyxbWGhHMBuUSuToKDmmfI/23D+4xaktqWyWd+mYWz22UVgg
M+k6ngcKVZ9bXtWPYLM1/uVknSTrksdHeTU1GDHE/cTCbxSPXycC/Kupue0MpfV42UXWXfHPy0By
+QmCahW0KJfMNvPyyKlp5gv9OQR8/rKhzx8MICr0w5d7HTT2sqZe2Y+TNjBMO4Fwx9HHvdb9qM0H
knynxL9s6fOSYAmtd8yl23hDyuWQLu1aSysxvdVPmANVW89I9tCXZeHrZTufL95zO9LWpQ3rLEPD
igwLytZd9t0WKmqRaZBx9kFC80pk2UYw3DK55BwnSZlVDCSdZ5jMW0zAhV4cPzYTaJpLTGp/j/u/
xwovK8RLHMgWEBCqyzc9MTdFjc1x12KQFyVVjtwB9Kh98kCyLT7FVedAprkM2oPrU373zGE/6WoO
Qw1/I/mNwgOwiLgF86thq9CzuoUnpqSYWIiRWaMBU5NyVDPd0fPO5/wq0rGH2ZEU7mUn+RyCsYUn
5qTDbCRGrLJ62UK1CrI4vI6GYX/ZxApk89yG5Ih5wvLE7Jbdm74U9HHS3DIeHXu6aqF+NAcYogcX
MBf7Nt1DjN2lycvAHml7P4HhtFGeN37NsoHnF/b5r5F8NNVB662a+DVQEO7qa2jdOBZD8xZdWkGv
WVg7uhrgSo0Lf5MKbaV4DuOWYWAcEGy74GI+91iFQhrUbiZQX9n6RwbRXL0abhU8nm0t200A089F
7Y31l4JxgO3DfOtTLH//0+LR9li0tVEblovoPVGnIVEwktgBdGMYPXJs7hTdi0p7x8wN0DOjSZGH
X01av5vqRnRYQYUsD0QUm5bBe1R5pNWXRgdosI3V98PbUFAv1Gtvshf9puo1ZMiDS8sXYwbXGP2I
ZO/DUPghbY91vqkBtxaET3+KdMxISKDm12IjCgbqmdhX2U8jvlGr6F92/NSQdMBaO1eXgWWMt2Fs
g2evBkZEVOE05TPtO08pdhVmK5asPd7qRa4k4st2A0W2cA6AY0kKj0xtsx7FjYViqcQDxif0h6E+
5JqfQi8oS+/i6TbX/+FyO7W5hLeTkDybOFldBZtVUs6VryeTwT2a5sOu5sn4gRnp4fHygV6LzX8s
okh0brGf6w6JJCxOY+eWYYWbG+rLyVPO8P6at56zK32V/xQ5wFplmOiCSXUHrmu07KDR6JIYqoCz
q6oPxOSOsJ5t+i0dXF4C+2W+l+FdV2z40rrPAg74H9NkqeSe7C0mzkhmTzDdVmMw6Jjd6LwcmqnJ
P5ACYZEQioGIJ06qIVN1WzWG22odlvLyNQ4DIL716EZH4qoZVzz1rNmd+43FrYbGU5uS51jzzAut
hE0Kht/MCrhqutDSstNAIdcUzNehTxUv0b5edp+Votn5WqUPmvS20nENdou8d2t2qNtbQhEIISF/
BDmWqrReyIO4DDrdCenfT97BOpoI6KsvSpS/9c9PvqmGel3GcpSreFm/dEP6kAyDO8SvXNmi4Vzu
NTn0n1pavOvEUjv2HKLbsFSG3BNx7BloZQml+IcAgA4tviReWxi7k7az1PpRSXQMoHOlhLhFitqJ
HSHmFKb5JdO6vxZOAGEi6FQWYDMFOFcKcXZV55qCBoyrYO5uDA2MDsdurlQPYDjeyJTW9u/UlOSf
htA5qOpgKlZAcJEZLXE4yEM8QcluwyW3TEl7aJEi7vscpsriutG/6OyeooZSHWPxPZs9Y/6iaq9a
uNf7tzJ7BGMnSzd+wVpMPVnrb6jlia8UY0Wb1sYP6MofeX6l2sdFmNrW7/Nk6921bJvslqem5PBd
hWbDoghiaLP1K4tfswLi7LRHdQiOI+KgN/nG4tYs/rkwwIl5fhDiORF5v1wYEAZIletMgFcPYO7R
NdSblG8d8LVv+cca4um5tVCrphSVVUBQi/IqKZu9wKS3xX5edpk1K4BE4MShi0c+iZUoKVWyBmNo
blyQA2u6l07E4ETZ0npbu4FOzUhZk2HHPNFMmEEWed2WZjDDRDKSfZ3rG3Dela8EAhBQt2J4jwI7
IPmFkmA45bcLWmxAYTc0mTeoObppkXWftorqkXrEwH7f1Bv5xMqLCF0FNLLQukcRXgZOFKKjcZ7H
pUvKRHk0utxyc4AtN5xwcTLJ7QmUnvGeRNjHBKrkhHNlAOFv4GEMgi3aeWoCPi3w/H2xAeXE7KSj
1RtVmxW4Ltol4JNYBuYppiUXFzo501XZK7SuUPBKIAtugKuDdz0o7CE13BHw9pA95If8BIDSjCgH
AzSplhX5pE127YyCbTTcJqCnDOngz9R6VksN2Ae+4ywDM2KGATzmZvrfD5IubPEm2EzwZoILSA/H
OUM9gSta6SoW0mQgP2yfhn7VfURG5Q6hd/kMreXLYHIG9f7SejEgOny+Q7WNgoK+mLPyuzr6NhgQ
eNNfKXmw5r02+EO3U7aA8iuBFuk5BjAWekKUMqTXASkBeeKzWbqctF4C2kmGOeTotraPlZlsrG/l
8MIBAMH4TZqH+tP58qZx4NUosLyiaTwRIl9NHZ7+yNuHy/u4dnIX9BT+I6jwy88Oqy+UJOuxprHd
EYilh/EhGp51kAOa0IxDpP/fzC0/58SvS62eVWvZwjF6KYGx09ht2t/F4UuxzOr8y6MKYw1AfgDg
ohkgHz43l4sK80UqZpqiwUPFs2atkwIx1Oivie005DCXN+VWS2Xtyy3aITgDOApg1Ti3GekdGWM+
ABpRe63B3YL/LKbnQd2SKlnxxt8aJf9vRwrvEDUYaKUhKBF734PkkKK7bzra7HKxpU+6lnYv9xQA
9BhcxRtV2scpGuvaTGDL0u5H814ZXR3lCJTKu7aHrk0Anp1SBKCWRFN+Z/c/LzvN2lmHc8I0ZaBZ
hQLC+Zbm1EppPo2/nbRVv2fVF4sEeg+ueOiYgs6o2/Fx41ysXSynJiVHRTtuLBqKr0gX8OnMnjAd
vnF3rX7Ak1VJESymxjSQHiaUKj5Wi7Y3qP37OrkhGX/rN4nc195sp7soT3TpFFOFdotdtKrhRx3f
WZBK43F0h4rilTC6JyWyA4ayb2u+Y8DR2fiGizvKd+jJhsqYClaydhIMq42bQ1b5VTo6g3hUuh9h
9GrHx1I8abZfG8/C3Hh1rDvvn31m0kFJFF0vJhuWIZTlKTU4A9v4SGh6V9PypRE8mIbHyYh3StR7
Wfo0Ga9av8UQvLn50t2RGXQqB4HNz6ofPHzoqsFrmZund/1vPahixmv9rQk3wu1qLAKBPfTVTHCb
yYnLNEXqWJiwGmte0T5ZzX04BGmx4chrdwjUIv7fijzClqVhVyoEVoiJDKlDrhLM2l4nX/TGqYfn
y460kouhbKQaGKCH+hSV7/3EmgrMwiAUMftFKbIdFa8TU55qtcAMJIWAmO5wsoW72zAqF3Mw0qop
QwujfemV/QsJr1OUHGKC6vPRihKHFhvX/xJQpdOCEUULZDjAUiGvli4RsOiySK+R/+XagwCppV4f
pk1Uzop3nBmRDgbJaR62BozM432LOg5noPVCRruVN20tRvL9RAGcyhKLHftbXA/oLITO5nDFSjRF
+glwEaoY0GCTXb2oALmElBackLsmf2Wlb8/+RECmLrY+zuq+nWS60nqYDthxqcKUCO/m/mc1PFnR
E2k33lRrPmfh3IJsDUkEhhLOLz0btCN6aCNVKoEGLrMD017i8t0eR4e032fDrxEzLh+ttXUhdQe/
Iq54ADGkC2mqKI/SARYxLeQobegqZnTU5tADnPR/MyXXLNBzyICSWUwpg5uN2V7R3wwyO3Npb/Ux
1leFJxQzF5CETMXURHooxohgrr2t+Y8ijMpvttCU90FvxFNj6SHxp5JH1wOJ+ZHPs3Wkkw75JEBm
4kOlCLzvdHMuNWjU5FrnJ3Nc9Z5q5P1GxrESRdHI1gHxguwr2k3S7guC0a8OPCnIqTBgpge0uScA
o0LN2jHKGByoH5e/9tqBAcwLxLbgVgawQzr9EQWASzSwF7eVk5XgtvsYkUBS9d5O4o1wtro2tH3R
tF+4wOVXhmLWZWcsa5urWnsb9XjydUvc1KCR94ZZ3EL/Jdlj8V8uL3HtGW1pBlp46OAtzWfppMbc
qBIUNYVLwH7zahfq9GhFpvY0J6OuuUbP24+BGtleN3PyqyId+8rGuPebvsO40Yiez8EsGvKOB0sE
Eq02tx/tNCMYFS7NYfBo1cexX/c0eyOxMno5NRoPbIHar2g2UO/QNIwVbRyctVx4YUGFKCxGoiDS
JqXiocBk2ZC1whXlh27e6Ix7hD4I/UHXMbc9XjWmj5bk5X1c+XxnNpcjdvJqMy3IG5h2I0CVhKYn
6JLy6etSVyWcOy2f8F+/lbSt5N9nJqWUf5yGaLTMxWTtq2VQmrt83i09WM3aC611EnFg0Q3qTC1m
88WDYK//smSGRyMmA5A2S6cRly3gW7wTaBndiNJr2ke7RV9u9tGLLuAMl62t5ahY7n/NyQlGllSZ
CDV81VSNXUPfl+x26g9d5So5yGXGHM2MV6HuUZnM6Q9Q3mzZXwqbUr5xZl+6bEoQYeZ2hOVG8wH6
SmbyJlI3Ut0peYmN/UjeRZRu2FzJCs5M6udONSTIV/Vlh3X9Ie5/qjNGq35d3tblI11alXT8Rd/z
eVSxq3GM8RbgM1QtIGivsnwP3bx6+bL+ZYsrQRWa2hj4AYkZqFpl7IkyaGyYjVm4M7sCx6AKVCGr
vyXhztr8ZmumUGfAULYJjD86K+f7x+rcDKdowPSq8gWwPzIDpZH5hp47gM+6l5e1cofaeP8vRPxI
Cz7VNMyWAPPfjMJtc3QxiyNyUz9Nv/dbNAVr0Q3DCnhLILYh7ZHJb7RepaCr0sCZ2BELtRPL7Lhj
chOEFA1mTJ2pUcEgOjK1OFLFbgcvT7uBe2AQyTdKsGvuqYG9UQfwA8Vf+Zf0URzaxZTCd6ritozK
Iy8MJ7S3OP9WviLElcHbC4AFYs3vwHASWlVTtSGzkwk0Uh0+h46qP6FxyrJvxrCRX6wdBg2FMHAE
/B7vkw5DXxRxaSaYdrYrJ8TU/gTV6OaqHtGBG3d5GR9w8V32mrVHL2qlmBViAFdixFVyUVupa1Fp
mJsk6i812yGldbQucXju9mMWZOyjLF8j4zUtNuY3VuTksKd/DMts+qPoMrU1YNgEzX3VeXOjeCm7
J+FXnfdONQRJeMWqHZQrEtBvmPe19Z5EH3N524iNzGcNRnP2U6TIOrbQBe0ofoqiAIQJ5x00AIly
j6hfUwtUA/Vez4+YwoXgbwQmUuGGxT9w3WO838QsJ7Al6JFIP8EyQiMCIxL+tM38lNzFMXXU8mPj
Y69dIcD1UYCVrIX1X/rYutXqeUhhpUc3ApB6/WuY7+zFkesgna5qyK9Sa0tVZ+X4nMWLJXM5OT4g
hjfV3lAFZpzGh2b+XibvLdAOU4Z+77z1LVejIGj7cGDBnA386bkxUAlEddohOPEZwmehpZgelBre
S2a9K8DQ/33MxWnFuIeOQTsVDFPn1tTEQt5egpVktPM3W7T9Xk/s2o9nAcqEcKoPl7/fSrxjyM/V
RaUPczpyjTWO+sSuGCZ41XS2QX+QAc2l6ZhJas2tYbuVfcQuAgYKNChig/wiSzCLwaArWbmaIXZx
XfhF3x/GxNq33dYk10oaCZgGXSaZ8Qr4RG8NCjA0HRuYstN2n1vjLraajRO+tnGgGUPjE9cjKE0l
rwhjRa2oAVn3tMUzGXJjPyBtCoGz2fp5+QutXY6MguMenA7Q+cGo4rlHVCgTCVEPFfA8QD6r3TVA
Ij7rw4NQrR2mx28zvYLqtQi00P5x2fbyp88zKTxMbSwTw0coScht+IoZGEEvkQConXGrQFleKz/Y
+Gjprzq4JiHfiByn2pLhWbs/MLaLMTwwssBf5LcOmhtdGltz5erh5Lfh7JctP2h5H9CqvhlojCdA
4+SK4eU52RVTnG582pXosngOOixA3RqGnGLVXdEalaFWrhjoiCGdyXKNob9FNyT2zVTJHdXqtI1L
c82dTmzKLwHosuAk9FqFnBVKi9YXFYlBwTEJfvmDrp3BhYkdQxYoOBBTCpwYQeCKFeoV1DvYTh3G
75VG9mSu9+CpCC6bWv2MNriXoAOzjP/JuJ+kZtycCbrA5aC7BTCcZm96ESClWgJaTRV42q7y8v41
w4Oj76Pd/2heWqo9AnYXVTDfdKPlQ68hdMwEVF/CBEgnwVwabpC7MVImp0qjbxZJj6Fdf9v4ESu3
I4SzDUyiA5KBArYUJRJez8BGkMot4vSeknRAQWcMMOH2VZv0qzQ0dh0Q413MIgcxa+P9vvaxMb1A
MNGKiU/MCp0HjgJUBHbNLLAzmPRmaMZHEc2PSgS6tZl9XF7omvuemPodw04u5GkSNkBBNky1ovNA
0ZHfpT2NXVqbWxCAtdhuoxuIPjn2FRwx56vSp9Y2MFSAGwt9eKQ3H4NJvl9ejb5csudxD2kkQBgW
sLnQzJCDe96SZJ4yXSzyqpXpqdX1PP3osj3nBrSM3uOWXtPoZRKHcHyqtB8pE27FbxQR5PPeKnbm
BFSrL6IdpDYH43D5x33+qjo0QPAus/DgXOg6ztffjCQyyz4RrlZ5ujY7HcauJ/17yh7/wQ542zDu
j6YL0oNzOyPrjR6tM+GWPHQIavfpgB6PcWVuivCsrghLQtAnGGST8ZUxJgDDIYG69DQXkM5+tMz3
Kbwb86+XF/TZcRZd+aWsvvTnddkMG4k52CHeXO3AqYvRZOqGYbilcL62GJwEVPA1QCw/PSCbTgE5
UoziQy9Gfo0Xq3JT1jr1dABGo2loNtoFnw/eUjpGJ8qiv0u60lfSQB8zzhjfdGsrRNLW7UhnubS0
NqLp2t6BvgrpKOBJeKIvP+PkfMeiNTJeoC43Wvs8/KHz98vfZgnG5wcOy7Bs9B/IwtYuV2whDw0+
i7wH0SbxDAwG5+DIiq9B2OSk5sHsfl62tr6aP9aWfz9ZjaaFicEzWEsG4s9gYaDc8i6bWE7hpwX9
N3P6BCk0uF1R0qJMMyj7pgtispvAXfd/zH3JduQ4ku2v1Mk9s0lw7tNVCw4+SS53jSHFhkchKQgS
nEFw+vp3qcyqcKf4nJ256mWmFDICMAAGs2v3duk6MgCfwGu4WOoSmvGEUdEb14yKxwNEE84HZYFi
3G46EMcVvITo5EoaZI8t6jLOWAE8Ce0hoMsYy0UTfwu6Nu9DgbA30VPPyDvIIEvIHsYu6eNvfWw8
NPkTer09Ftyiw+Wtl4srNIuAusgrSbIQzCjk6ySffcz485N15C2SNcEYg9v2rQQF16L2wzDyGG4j
p7a+ZSK/agA6sAfJT9p91/ULJ8rMZOBBiDQH7iF0Ck47dUA+pNE478AgGVoPeLeFkA8C4yPjyVIw
9TUkJRrQboDYmZApQ0hxPtK8UKIIZTmwUfWQrG2gZe4Ug3wszfBNN8SBlcz86wy1eBdCIQ/IRw01
tOmWV+wqs1oTfC/ZNfkOLTkv8t9eYg85eJ+5dFX5xEH31eaxdXTndok5YqYfDYQ6ELxCDzjKY/C3
8wFrlgTF5nZkSevRtuqEN9lxgFlP98N946pPKuQq1vQmfdgwR1pd3rtzfgWab7R9jglAtCVPZhvC
SJ2k5kAAkX1xrTrWztoy91v+nG/ZagmuO28MpSpQMo1PvM9Y5MSJOzUQWlRjnqV7sAFvgA5ZIzkH
+l9AyzfxwnWxaG1y9NHEDAfDxtBK39iFO8mhh8SLAGU4vGhX2dJLaubtio1xMrhxB50MzoR+u6I0
GFx/C8FJ5OCczjETz1zHzhLoZaaYcm5rvJlPbBlKjK36yeW3E/6P7oqtxXP5jJwXHKQ7LIVhn+C3
yQl/NrSJhyqaQAFpHFr9DCWNV/MKoho76BBrTuGE9/W6erxd4sGZoU8+H+LkTZMBhtsqOWxat+kG
jC1gS+5dem07KzV1SlDraqtu/YJOuVW2flrYFF9jYtgGnAgJMLxlvrCqtCAF4X0F28qb/c5eV8Ge
uJBgXyE7MOzy7eJyzhx5Z/YmnqpHQmbFuJzaHk/uA7q23BhzXbrhekCj/gFIKjfZW+6SSMjMzX1m
d+KyddvbaE6BXeEWKyt2ftzpa1ledtf58aHkD0ULdJpPT7hEIQVVbPA08R1Zi490r4IcWXKgheNW
fvMabV/pTlz1i5Xkcd6++C1YP/5td+JDdqaqsRaDo7F6Zq/IMoROcA2+I19xOz9LnMfbpaacWYNA
NwAnDg4g9Byd70u9VvWMjI7TSsM1ULtXdVb6l51TnYkE0BDwy8bEWZoBDLdZhOuidzXXvub+Qdn2
7uHuOfCCFQQDHfOGbPfR44fh9C+tR51wtaZXkafd2A+PS4zfM2EBlHbQWIX+YSTNpgm7NtIjKyYE
OyV/KPq7JFv3S7tj5pWBtB+iPaiqgONo+ggcdIuVAdMrFxQ2Xpc5o4aSFuzDZukqnDUE2AFytiMD
0RRKLeWxkrNMA4soBW16tBkc8qI5+q0BcFLrcA/0bI7pDUchu5eXdPbqQIiJly6YKVHonOxDqpWi
5D3w092qsTbFMUTY4RsHaR3JC4OcHeOJpfHnJxdHBKYWJe1gqfQbzc1dy0GnxOXRzJoAUG1Ebato
lZnsgUgkDXRdsF5l80ihnhmomzLaWkuRy6wZEwxOYB1CMDGNJaoMCWvQIFQQVbg2sjtSbobI7Zd6
XGevIWSUsJtBBTSSR59PGLNSjQemgavvrfNa8KuztemHjrG1rmniDH69o85N6+SbYG9ul5qO5nYX
3h3g6pWRnbHJ5J1j97ToShMeaVoC9APWRtT2KmqXxLnmB/nLzlQ8Mh0UgFo72Ol3qNs1qlsAHecq
a5yRd+3a9gfdoZKPUfoUpFeuDWyT1yyhJWYoRREV2mhxQi4BHDXTJ4bIIqqwHI5j7PmrdRfi0XUd
+ZbXv5mrakNf1cFRv1d++CBvErd4iwDl/juuixfHiMIHi4c5cV0WaimAW/iCdIDW660ZQK5D9y0A
Dv7GFjmxMznC+7S0+pzCTpCqKwopX3jYo4jTDMxQC4XiuSsedY3/DGlytERMV2NLwFQvVXtDCVat
bnt5CfVXpXmqjLekKlaFsvCgmo1PT61Odo1UZ+rQVLA6AE5cQQGCfPSKU5Z4L+Yg49vm1EdZoa4J
mji3hPuXp3fmFga+EzoB6B4Za+STN02FmD+LswCOBFYUAIDRyPbXFxB8GeDRBxskkl9TzpwU5Se8
m1DuzqDS2wNvb77Eyf0iJ97cPCIThdt+vBjG9sPz06cgISAVIuJumjjKqjho22Cl7+X32m984DaA
jfMuT93cVXRmcbJyJumFDblpUPT7iQcvObZHmzsCc7ip1IVZnFun09FNnhXNKHKWj7aiskaLvdsi
r3d5ODMH6NloJgEgafhQpyEsFPZW54kjcTQJLE3Z6E6TKPPMyOSUTovOEJVNuSuvjVvqCR89GInf
evf92ny/PJ755VEViJyPkuAoC5w7xJDyRK7yGKJIb1gVyRlSBxdR51RrYz+8LBgjcwNDaIerHC92
CGKfG+siYB1CPYGcydo+yP5wFaxst6ic+BWY8/Viu9esO5yYm7heqRZqq6cZRD4a1eMAUyjW0lLN
5F4Rp/4a0cTjWKBlA/Bj0EkpvfZWW0P3MgZ3kqOsLQ/CrrWv3o5PksLJr6Of+sPCfC4NcOKNXdiW
xpDBOohBxtTSzY9mJbugafTk+/wd1Moflw3OPLvORjtxTKkTclcWmNDWPkaJD85/oqI7MHAydQHM
OmcJtAeAV+honkMO7dxT1K7DaS/nkBtKryowmQdIgb7nkVcHm8tD+sSITzfbqaWJTxKJlINEYMnY
x5LT7oy17h+OB7lwik3nhOvE2QEEKZzAF0sF5ZkqLyi3TkY5cdChqkxS27Cd3zYOGNLc4MDWjf9T
mM4STHDOUU9NTRwVtEwkaWnBXe17dk0P9UbaS7d8YTKXVm3ij7VIaVTlGI+NW6xVnBRkniWAwACs
LwG05oI7zJ05smKMz8UpIqYGdipSWDkOaFhxtw6Rq0Jvt99tq80LXeXP9p480Lv+KkaSgP1g/UJo
N5fDOvuAyWCBceSV3eIDLFC5htVzmd8YktPnb5BgzVIUyt407W3gNyjiqjr4A8mTWOLLJPOr+msS
JhuySgcBYOc4Cft4298aa+XKWndXxlZ+T7cgv/LBL+F0frBSdpUTrcw1CBTW3cF2nsztklL43GF0
siBTEckyrYTc9/iWAS3DjXGr5Qvw0s+szpetOoIxoQczdrZOfJhVUTlEcsXdBmkJhDDr1BE3FDFM
SJEV1TaRJzbDUV5UAptL/ILG8JfhyVJnkqKbvIPhAbKwWxlvXdkdsF3L8YyPCmdJEHbc95cGOllW
Sc4zVqWwVyvEaVG5qAKHKBWe1v7l02/8QxcMTUGfltRzwSysmdyjT9nlwZUW7cZaNerUurZS6dtl
ezPQTpx4v2ZyCg4A1CuOmxwj+x7ueOl84AbBrh1cBL2eDIkxa+mcWBrhGJKc5CfyXFKa0MAIRbzJ
Cq/SUPdZpbqrSE6R/jSXzI23xaUJnYRTlo4mLb0ePUU4tQymux9hvdSd9RUXcz6Hk7tRh/6S0BXY
iK9lV3wED8mV9D12jBv1b5RFz1ZrcjfyWuVarWDyaoiqdE+pcpMsAp4XfN2c3IGJodXhHzO2Ap7a
JbvMS9eA9NTwCLblq8ppN+SbdnfZET+zOV8XamxxBoAHuiOThdLLhNWGiaHZ98bOvFK/2cgec+fY
IBejOfKqcL/h5HQTpHbljewpL38j3YS5/fUBk1Vsy5hFWYRVVEaSxGsR+hQykvHCBp89lFEClMHA
gh65T1nHE/dHA4ApDcgFuh1YovF0cezFPphxpr7M5EiDgdGA83UKP6B2l8jCwkCMNepibvxOAVm/
iY6Sl/jJut2G3uWlm4+aTgxOZk7EVhxQGwZ1BBhO3zrfXojD7/tNvlkib5p3kxNb0x1QIpVXQfXM
zX0Z/Gy+8Jkju52jbWtU7B3DQaPpMTi+FXehX6N4xa5VV16KE2cWEcpk4H9Fjh7NCJ/ZtpNFZKwK
kpJAiddA8dpB2dVrdGjeXZ7WmVACzSMg34P8LzIR02SZZjLwwNsaSkRl5UnGumLPgOQOTeoU4kCX
+oHnhgRwFAry0G/62ipSJpoxVBRANCORh3ujLh97LOlSwXbmIT3q2ICByES+FTj+88O/rWk54EEz
kip5QeclPPVCw+HyE6mfa/DGd9fogxvsn5dncuYOOLU6vVTTgTWECxWFxvy9SPRvpCI+dGWe/7IV
QKV+zeAkJgGLSJbnCQCKbQR9SY3sakPDW8zYXDYz4xZjx6QyQrVHDPVkCss4UOKsoZhCZDJXZWOi
OYTZhZNl+aGsbOsu0MryIUpKfcHwzMUN4ByCPKA2AN3QJzuvbmggLHRMupG8DS1f2McK4W28L9l3
XoMq+PbyOGeeLmfmJteQFmL4pjbyb0EkSEDPXSr8GPTmjHsK3PSysRnvtyGoDNwZPBOIo8nYQCle
iHQsXw7ltkkZREiX4D0zt+qZhclwzCTRC1pDPaQq0P+ZMZfHd1q6z3nnXR7K3LydDmUSk9MWdwKL
YciQb3mbO1lY+EN5peQpWlz/Rpr7bFQTny+MCow2UH92xSCVh5SyzhdSGd4Wg30rZzVZGNvcRkZ9
GfkdqEeNN+j58dGnQit6HeYa+zZLt1X0vlggmJs+ZJZxBIKlGrizyfQ1JevSnkALhefHSHdasWlB
A9/fN0uEIzMCzgAEnViazF0XUAXtPbDUr4N1+nNY1Vc/BhRlTF+/0+7DY7HWwD6/vuwdc6fHqdHJ
DAYkQI85g1Er3qQ4nuSj2Xia8Hp6R5cEMeY21S9bSDCer5YlmhjterBVd/dRu7OW6uRzD36c62OI
M7IQovvw3ECYmQNk/nCuD4fccmU/3bfrDoGqjtcSLn7ovTi2hwdMuVD8mHPDU7uTJ0wf0g4JYdiN
wgrtE99i8JvK0t8y8p+rcvowa/PELtIWVyWem2sG/o80yXeqJS1sqTmHAPPgCA8HOByNOedzGIwS
4misQwFS/pknmza9GyCF1lTOgIK4/OOy9836/Km1ySlIqKbULII1NHUY33vB9CtmJlINpGwwgLJD
Vf0O3nmslVB39Yzn1yaaD7foFeK+DIlot0savqVxanhtVVt+zYr3y584VykFWB6du+j0kEFcOHGq
KFezPjUgzzUw4jf1N4HHt6DEiyGl1pZvxLSdshFuV6D1S272tdprTlsi4yVeBuuY0GorKdoOVaOD
LgdeYVfO5Q+cncPTD5x4H6SIxl5NfKCx71bxsV2HmwQvNK12g412n26zHRrF4zU6mi4bntvOp3Yn
D7SWmtBIilETyNm3WtunfyMhejbxo/2ToDrXYo1pGo4Lgl2lAjNYN55Jd3F8DBp0uy9UTef28Olo
Jn6fFY0UE/QKgS3oe1+NefMnfYl/Ye7OP7Ux8XZDWENbFpgxyDfE7EFF/oZ5pL+7vC5zFSM0G4Cx
FO1lNpo8JgsTFm3apZ86aOSpDU1QhG0rsEvkyCjqa4PvNMAJyqWkx9zYTo1OVovbamkF+qhi1zwm
7EFP8FreL1JIzR7xONpH4VSgvNC1d+4UGrAsUT8oCJs8bLzBO/B1ZPpYLb/YB2BHcuzW0e6WypZz
zoFuYxMFMbTNfWmSjUzRpMSCc7QF86MSFTjePA2ZsVBTmTt7T81MdrKVWoHMSvgHrddD7mFPO80w
gLe/d2QZepRLOjrznnIyromngDeOt/KnQ/a12zE0saFRDI+J61SNvTaXTTdR6SEHQYpdLvHPLs3p
xGEIRQO3KmNOA/k2Ei9MrKtuQbB5LnY7nc+Js0jEzAeZwVmiLrlrLOJAq3zNzeqhAi0AkEQLyzeX
O7VP7U32NwACtRVAkNVV7z1tB8mbZ9X2gnu+Gtx+i/riivfe5b0+TtIktQPSVqhRow8RvaTT2xqF
MT3iASwaifTRx+2PLNEWTMytE2DyY4ffSBQ8zemrUaLVrQ04lJYeW3aTgHpXXjqx5hbq1MYk9FUR
ZPMmgw2TuN0V+n3vJDfyjS3UdIZbsW126SpZdy/Ke7CwZLODgwgJhD11gK2mg2usJLRYivhDH/gq
aBiYv3nhpEHwR6Ljv966/w4/8uMfS8L/9T/477e86KsopPXkP/91KD6yfxyT17cP/j/jP/zPL57/
s3+tP/Kb1/TrL539G/zxP417r/Xr2X/4WQ09wlvxUfV3H1wk9effx2eOv/m//eE/Pj7/ykNffPzz
t7ccTcHjXwujPPvtzx9t3//528jf9l+nf/7Pn43f/8/fXPr6Pv3tj1de//M3ov6OthKklnRMO5j6
ZRw87cf4E0X9HXkggMEUMAdByRgGsryq6ee/gUbk2I6i4adwdpyOPBfjj8zf0ViHDhX8P5ChQavV
+O3fH3W2NL+W6h+ZSI95lNV8HMR5/h78dPgspBTxR0EMA4HKyUMlHwyhlYqxG8W/pQLKOEHabiuJ
2sXWwivNtRhJJfCMWnWKW9zOKTS7h8gZLBuZVRGUaOVA1Go/2IhatY1h8MJYRanasysoU3XyVZ7F
5R2B3gR0h8LYtlexVuoQIBoGKIo6MkujYgVAE6keqSLsGnjHSAGNcdjEkeqFAGg0ELtPjB4lU0NE
+ZUeVy3nW71lcgqy2qGSvM6Qm40WhYFG3KRkyCsXGpSiqJVnRxoV1TpLZZE7nSaveaSCKLSFfgEE
4lTDEVrWewbDLaekuRzedJWUyTdopVFGRcwM7JAQAGfPwHmBcogltWI8W1lCX8MaxGdSVzeDI5cZ
OYI5jfu4w+y8uilMHdxESfAoMjr2L6WBWXHdkQZdkb6p+BMeM6VevWtFOlQ3JUtz6bkCvZmhutBV
vwNODuKVLj4U4jxuVosyuZZzM9WpG4SpesiQqaR3stQLcJEgIZYV712kxx9lKcmx7loNA5C4kTMt
vA+pXet3ulRp2UsRVnm/6gcK+KPate8QlVDUwWNV/oPi0v0JGjCtHED9CSi0XxWJcdD6RN7woIip
Y6hBihOd62JvpdkQH8Dq3XHgjQg5lDwKpM1gUIl6cZgp/aOFrMhHTEBkcJsEBgVALqxb0/JJGBYP
ZWQHO4iJmp7cW8ZG1iAhlg0t27S9AiriGsLKDo9550cBoep936Yc6IcxG9atosgMIViQFGCq0Vwl
rVJ7b5fUhsZl1qY2l50uIxywRpp0oyZaSJFEvMpVuxXgLsFBNnIIkhJYPWhjV2hisYfCBrxIltR6
qD0zCwrMbzgquAvIzJh+p+XEuqrDFvSr4JPs+i0Qayb3i7w1pCuIeqY4qgPDOpKgNsRu6OKY7oyg
KAOnDGrReJyKulqBdUgkG7NiZbbleas/GW0ZulCG6jxotvN1U9sykvdlYTa+XBjFdQ9K/BspTfmq
1jUjh/pkld4INewh3hkM0h6cFWa1ahK1v++rPq78HNHopoPO3W1Ii/4QG6buEdZ30o3FS3Hb5pli
uh0n2Sjrl4RPiiRlG0JzHXOFNgLq8z6V1lojCs3Rgiq5J7mN1kaKnPW2KIl22xGzeA2z0HgJ4FpI
oaCSAyxD0ha508vDoLtJNnbgD0muFlACzlLmWRGjkoPe7wyqOZwx6ToWrP5mBDp96PpSu7EYZrpq
8LTi9bYnlKflYw1Zlqh7p2jJCwbmBGAvMVPJKWsJu6l1sS9L6MHiVNBU4Qd9WSI07mKVqjz0irQT
8E+nlZmdANVVZZ2lrMH/UIM3gCptOHyHdilvyRXlmlzf24BhKW6d2NSQ3SLEo2jwg64a8nTLABMU
+U+wdahNDM0KFphgp+CpiNprUPLGRaA7RQ5hepCf2HXLIweFJ9VOrwJwIeABYhkldEoBOwH9yqrK
KmhdORCa01agUIbcGLpvMfmogcnsIQDHr6Xs1ZbrbfuUBtTqVVezKkC2HeRNE3kdZVwCSjcstHAs
uxAor3AToetjHiZ1jvQ3MVr6qoFMI3uya5EZL0Oi5ezBAsqmWwlF5NXeZnUEiGzAh8i3Ga2UBLB/
kYljRTvROnEV55VTszb1skppTSeodONVlDpUIBGno1fYjrR1rYbEgaBb+p1icUEc3gGkhNn3qJ4U
O9AxSvcQHOvAkZBAM9VIY7YCkJR6PdEzBq5dVu4Hvax2FjOsO5qVodc3g+FXyIqgC9CyhLS2hZxt
zK7lL6raEjetCLIIkjoIr2khtRmJxrYcmWfKukvt5Al4ZvMQ1n3WOnIu2z6wU7Kn1qGJWhiQuFmd
SAdhFFD5qQjbBEZmrPsitLZy0UZQKO47/XvTo9G6blPqpaIdPNnm6QZBc35t4ziXnK4c+gdW6ZAs
saEb4KexrnpBkyatA8ZGsiYZomxH64m9QiopXkeEKo86Qy5JrgcnD1OxK4T809Ak5cEsAIV1Ygu6
b1lVqVubFtlTgmbb9KrHXK8D1fxRA0dUfachTuKdiJumfA8Slef7Iso7BUJiJhYcmXz+1JGGxi6D
sEX/EqWGBUAa6iBZSB0dzHL7rkq08J1FPH5FpodIz0YnWHhdZSyzVkEcS4GHDUI8tYXLOGBZRTHF
DqPWAnkgz247sy/WUSWDHTIXRnZjMDDxeRq4m0sH5ENZv4q0IAJQTA6tfRINPPMUhrO0TPt6HRPe
u2VVK04X2rHkllC6Ptb6oA3QUxay7XWcxfbWKJMECqNDb6krKUWSXlKoDsROU64TtbC+6wKdz2Wr
ETCdYXfeprw0rwOUle5qsHHoLmf2mC7Rsu5HIqntdaSy4rWFmhaQCFGNDk+p7VEA0Ht236mWbLgi
oPVrY8hYe6hD45px4iFiwxunOqU3AQtbc9WndWmtgyjqr9TEINdpgYYaJw4joEJMif7sBy3s1xzS
gdj0tBYIvj4Dx78UP++jtyrn+c/6YvQ8Rtn3dfXxUe9fi+lv/h8Moccnx/8/hPbDvqhPY+jx1/+I
oVXj95GIATEJhDTGJtT/xNBE+x2EaKCBGCEFI2YYr54/g2hV+R1kTmPFFZQp6HkYsQB/BtFEQUwO
foqRewN0TCDp+itB9HkqAzra+Bt4k2poorFUcIyML76T5B1wS5DF0IzQbS0NmCF1k+bJrigRnZUF
uA/5qoweTibmzzD+LGw/ewr/adEGUBpWoYsxzdMWKUJA7IDQZaZ1BQLwdRpE7mUTEyjqv22ANmQk
xcJTf1ItMQhykIFthW7hxdtBuAnxjJ8BGsci59A5HxipI4y3ytmBW2W7YHv6KMGMgsMaRBhYvTEP
hZU7ndEeBJJJBaZnN6jeKD8kuPCoUVwhNHLCUPI0GVKKoFbvf/5Vu6DHhJeBAQDGkU2cjDkSoqdM
hl3wRoH4IF+DCxjckdaVofogj/O7uLglib62jAWCn/OkACbbQv5yJDqGFjKWczrZtSWBoLgnzM01
sBsBbpw5qln4SdM85LgHPbxHlkjdv3gtTOJViu4rbCqLjK/P0zmOGt1KQwGTvOh/cECcd2Zs1Q4V
0rGRzccKYox3HDe4c3mOZ8zasPlJ+wMo0LRuJXdNaeZRTN18CGMFARL5wQLBEXexbctaT7WRszWl
t8tWtemGGfmxQSCOHhMUKb4sLIAzUsn6MIZOnsZV6LHWybc+sfCmuGznPDP8uY6f3UgEVANgclEn
R4ERJkbFyyx2A7RjlLmy6sDAB5nFq7ZfwuGcp3NGU+AYBzXeSLICvfWpyxhhg5daSSCMbILJYbjp
CA6bJUb5r/M2GkFFGHAtJCKmFeFiSJIcb4XYjapoFdVm4PK2W0LdzY4EWhAgS0TmDd1A556IBH5c
iUaN3YrmwQr8aQUYcItXFVTK3uXlmbOE2hZuEhS40XM4sYT8AwSJRQ83oLKLc9utoZqIzedfNjM3
a9pYJB0RdaMO2PmAzBwRHilyEDAT+mDq1X2ZFAsmJvnXP5Zfwy4iuBRVtKNOhgKiYlHIHVam4UiJ
skAlxyQo801T5feDDGhR1kIprFfwCFWh5r6pxqoZQfB1R6pGQeqxRizbBf0SgfLMFIOqFA4Dckt1
JEo7H3sqKeD0Cq3YHfQIORYKTWkQAFeLlcDxKP6VDf4cP24+C/cu2rKRDpvYqWWQiHMEeS6SGT/A
jdatwjp+kBGie0C9Sj6R8w/bzI0XvGDwyM0NAJNIKfguAir2ugzLaKNBmRekYIUrTKH+rFHUdlrU
ALxBFvL7ZY8YV2P6taABJTacHCIG08YmA6T1CUBhmJX+PunezeAmccltrz5eNjPpqPtjVtClAhJX
ZaQ7mWLMFHtobNapzNUbpPSKBix5ZdrdWHmAKBwRK8RqKq6YptOTrjUctas2ghHhV1IYrnuJ5YYv
J+XCofj1yEfMZgIrg2jMIl8qSmnBidwLjstNCl1Q2YVHUJK9snoj9G2dglYpKxVpIXyZcUMkFkBE
pUI2B9M+uckNKc1w3CvMLTVovLVW4tAo2wV5vVB2mdnquFNwmlgYGlCRk23YRQUfZBlZUDZkJuAX
KfR50twKFqoGUzOjUh7+Ptr3IRsw0syf76pYkYgCbcTYLfpQOthUDTwB/YuFwUxvr6mV8StOAtmB
5YGaZhSDyUviURX11AQJ4ivSqKWfoKViwTGmizS1N/78xB6V7ShsGoxKr/aacjWU0FldmLhZEyCO
BYwU0f4XtSEjl0VV2zBhJ+ijH5zUQtlDW4IHTFDAqIONfHfgZkYWXSMg352cRoQxweJMxr7Tw/aa
q4CsJlAteWlM2tzI6BJ55ZzLq2gAbU7aHbmCw3HIxcAXoqvpOfP5HUAbAWIKKc8vw+2SXkH2uGdu
yOm6ydDpYwUCx5+s+zWRGz+28wWfmfTB/Dl0BCI4jG2ggac7wNJbMJRkDTQHTNGttSINblMBIgvk
s8EgEDXxfcBt3evRneiVauMZqkRWHaNHpoSgo41vhqzcqOYt6KPKh7r8a1WvPz/PQE/WyHGAAszE
x5BzwNtIa/F5QcvfJEtlq3xkTSJB0BkLsz/jbMDv/7I17q8Tfy4tNddJjNO3L0HWIKvvRm+vuihf
KORNr77PRT4xMzlzZCNtaTsgcm9D27oOs2LHosBtDe3Q29Ed8qjEqXPxalb5kgrazDEECrHx5YxY
DbH7xDJyJbUuqRXc3JCE01UGu6qItXSmft1NuL1AVAnOELwDgXeczCPuYLkOI5BfsBQZpShNNz2e
fY6ey+BXN1ZVDO3JNtzYQbZrBF0jf7twMH2piiF0x54ea2wj3hc8k+crGQLq2w0W8txdGL6btXaT
qMk9EowRSDrpQanqB1kQD9Ukh1TB9vIl/sWLJrYnHlvnjS0zDjxupb610GElEpLL1lK33qSNDBtj
YmYyyUrR5mWLNIJbtr1vmmJjStFrjRSLY5BiZ6RgaWn6bZmIrQqidGeUH/AUvoSM+HJgjV9hWqDz
xIPmq7AQQ9OLHHEsdc3iY0mbXSRJvqTE92oS+BDt/csHJOyN5wA4T7CNjCmmxjKDnqkdqBsoCJNw
ZKy7LvMM+JShrzpoJ15eytlJNgmKrHBnEJVOJRup1DSch1jLsrU3tIh2VG9uuR3tMq28VWJ7DxRx
Ac1P87pAvcsp+hG4US2d0dMAbFxq4HkAYAfCWyPTNzeLzFa0NSipB5pp4qHmBGfUIHHzgKKvVj1l
qmiL+0RT83IFkGGh/8VLGNBFiNNi1mHdRrQ0uR1rUIKqeYtZAJmw1F/ZXHMNaO9dnuvRX09D7NEI
lhRs9DgxxpTG+ZZtNBQm9Wh85ETblEXQZwC1uuqYXbwQWs4ZAk0kJDEAyUKQOTkbigRiU2S8QrSu
9EMpWMfoj7xhoNK8i4J44TCYMTbKSGP1FAWPxmlAH0PRi1hJDWONvEIOzDXVFc9B4aIu4b6+nLqY
QGjt4gJDCnNsMppMoGzGfYjkGADmz/YhC1ZG9RikfkHRf1ldJV20svStAdG8y8v25UpBkgRtN7hM
kOrDhptEthlHur6u8S5hQ3uNHRiiW5f+xezamIhBcII8PZJdSBVP/C+PozQnIy0UiHxfdF24YUGP
Vm3fGXL+XAdLzdizQzoxR849sWVUHWgYV24sRcIZWLnrGnF/edqmfjEd0mTaOpSQkIgCogxRl+4Y
beW1mek3AU5q3BcLazQ1Bs+wwNyFBCWSQLiVJ48p8L+HoRwgzZBw9F5RXsrfuoC0bgbZNy/IY2nB
6acTONqzx1T6KNwzpunPJ5Ci8FclPbayzaBaZQ0yyEC0JZ7+eSNAjYKWCS4/7SXS5dTkbYR+CmhO
Rk5dMvAVU21JGGxm6mzZRCCBl+jYtDSJmATWiLcqpi6zDmlzl7XvGr2rkqfL3jAhWQUhLc4h4IWg
EIOLDZWIScwA0aWUFTH4a0mirkTMnnjUviZmjagw2amAESNkXKkywI2JCByzsjYsNq6JKaBFbz2S
DNMscZCdQ+X3aLZL3XwgLR632OnpDG4xXO8oDMJxkdGffmCgSxZqwoADVEaJlkXeE8XThSJVP8Vg
9KD/SSTA+znANoFv10F+nyOtpTtAVegqCHKDogc2hce64VpWXBysMBD0Gw0tPbmJYiUzd0XfxDG0
j3t9uCeD2d0kLTQi+0xGO+0gD+jT4mVAPaMGE0CbIyGCVvkAsox9HMcwzy2xYVVZHS2zT1F2syJy
COSmYo+2MoQKQhIxXLedfWfGseVzUzIf0b6Y3raEttZ1BFCBtelbW3pR7Ijna97y/LaScxUNtdwI
HGNouie5JQ2eO4PVHzQ5Tbcd9FV8uSTBzwhB+zNwGcWe5Ip5E5v6CDmoi43G2E9d54O25awD3Ldo
FKV3QzqEpdfloOWvK01mfp+EIQrbBFkucDaBRGQdZCqSPJXNXhNmVasI9Gi7DJWs1m90maKwwmnz
LBc2GemjsuuAGKHl6BZacnZNHalHVsdQAKopVDWDYFcqrFklTONIoVXGN1lCn8JG7xX5WlYy7daG
QoPXx2idZHl9UwKKtm0HygnQRRZ6A+gqKEFY9f+oO7PluHF1S79KvQArOA+3HDJTqVmWLNk3DEu2
AXDARJAE8PS9svaJc3a5+pzqir7pjtixL1yyM5UJAj/+/1trXUVLVTR9DHesfecUph+iF/v7kk0O
BhWr2A/bmpp2TlhxrzcTPxhYvK/dnMFFbMU32kYO6uFPpOfxS2bsAvjZM5m1FgkZ8Jcoub8GchTW
o4pnfHBzZ0SwsjrQytbJEtKHfXbnPR1M4/laqzJUx1mOxVsupuWnDk3SuU3fRpiENwXoLho69TBb
ZLFjZYJOmOzPMgfVIOg4Q3ZLeQDIZz7KDK5y4Q6vIqhIv8sZISZNDuBlHPzUBmzPu8IXcDqJU5Lc
qTkeH6IiCB/xfZl7y5ChB4LJv2dAaOoQXxpIGTLhc4Y3v6hH3NZBz/xMNouQi6F8EJeetYBkhAx0
rncB4I2rMH0dF/9eJCyHTVfCb6Jll13PL2+QjfJqE7m8YqLwEQi84CqW8U+ZpDprxp2qGqUS8g1s
vYKjCabxZbBkqnMprsoNOA9d06ee/qjcUnLM4F3wZjNx7wS+Yxxs8DxzybNPtGh27+S5kPPW4IcC
JPW4/awvl4nA9+W1xI9mvVzje1bBBtoL4eBJQEUHQjA6DNF2n6OKbpbcRVDhoD057ag4VOen8BkR
oBvm9AMmkRm5tNQ3mA8nln0FFMPqJZuhR+nVRxLqoVPIHriFY5o/41o23k94wr7v8AnyTZLT9Nzr
r34artH0j/amMpxUb4V19d7P95PxLzNSEvtuX6P9RWB58Me4pBYxxMBkDnxi64kuFcDBYOTjpz3A
MLgOIxV/AtyR+hgqqHJtcwrR1US/+Dj+RgIsM4uCqi4CQCn46s3ziD7iNbiD6WXpU9ZGasg7zN/o
eDbY2tQGyAAawsMa5PHHwgKglGqprmaCXaFDRB5QnOhWy7QD91M7ugNxq7Ifxcaulyk7c0oOfwAP
ZsEDNKYdLXM7dxuoFUA8sYfbNpSQDXIwP5Ntkm0OGKqOnKmjHQgZmxc41k4lgIndH1NKT0gM7biv
rijEcmlYAceID26YWoMCY/LssKW82Yb11RZjGw4MLze0UzSZ7wiyWIDagR6M8s6ksgN6cpLraUhs
HWUCfBb0VVvfXrTrmxC7OW0yT14VaCkgLMsb9rG2ghZ7O4eOnNFI0+hg+Z95acCmSHghTcVnI+12
B84NlrBIY6mVHy1ykzAneI/CfUcRGd8HWBfnVKf+NkR8uzqwAYUFygk0ZTayLh/LoD5Kkj36cJpO
5ZATqET7Wd3L1PQdJDKR7nJefkoIvuklS+n9AKWnqMvd+8Oqe/VkR+PxfScSLJWLw4c4mpBd7dLx
HSnE/dXm+u/lEg31TLb8c8jJdPIJvU15f2No8Jln6dsgtkaWA6LjyvIBIVS2K5bkRJxXD9m4qScV
gBeqKovtlQc7gxzeKqwnslbRVaYiPZ8hQk0f5wozjsj2mta0UilAFZwPfupfDRcxUuPWYepmrnZ7
7tE0OVbI6OktHm+whOvPdAaf1A2OOfrMDXcPSTjaYxDMwQ3JAXAe/TIXsPoFzNe60pcNW+b0doLI
G48cuSlLEbRagxNYMEujg613U861j+DhttrXcLO5PGNYmXbrtvcfVeEs8gtt6I8+yx6mZJboBoIW
3Ed5xxLhjrgyA621LXoRbTm6M25hNXwcO8M57nZz2myONqtc7AkJa6FBPmefYYKxlqK5BOi9DhMX
6TmcuE6fFpIkP3SkUCLLfUVmcdGFOr9NQnqL9utx6ZfOF3sDG+pe3bHtji2YSgAvbYaJiqtpSmG2
sKOnC1/QXD1pp9czVG57VocJAzO8l8NbSaibzgu1wErTDJgfne1QawcnCjzQeESzXiH9XWdXA0n0
58qO2RnOjkkN0A3xTSXnU3WNfGtoX9D9hCPnEMIde4EGhjt0iTHqyWtK/YkCX3wut1XgF5TKvHi9
gz4GA4sL7lLmvKtI4U89WYsWpc8HCRP+sQiPFAMRyTfsVN8wRwNLPZt0aStbuUcSBzvA3VndTcE2
FO3Sh5bBdschISyZZlFHxEKWQ6oRCZ0aKToALUvQZy7qIR6wgbgFJBa2Ah6cLwFA4r2et8GeJqRe
NQJNSmTPhZlmp1gV6wLXg4rcDV6VX5WW0KpWma9wpGSWtPFS7gtQAB6B8mOVAkyaidcKIOEw5G9L
IfM2QdoVgLvN3pg4uMqk+gRmUnxlRWaOCKdSB5kHUYFPb987w/b9bs6BnFFezDULq9dkMOpWFsHJ
crHT1tJsPhZyjBv8FLmPrBAMItALaBgMdbT1M9yRhZeHkM8vSzZgkqp2GbZOVcOtmRl89QghbyQW
KFB6VmIPhSRQGmRD1RDWfUmdu+N2gc44J8mJlgiPTAibAAdt4sHspbnpRzt8zC7hbchRgqMdbR/7
FDGzm7iOMqOeBEX+hUMjsDU0HU/zSukNYhyuDA0TeJmVpPN+/oI4w6udT4gzU+Pj3JfPHIZ491Vf
vM4B+EbCk4PPLjEi1maAaTD4CNJxm98IrKuq62nZxqPE+dBgT+vvljEtTqnf7quZfgKbK6D9vlhj
buMWIuUkn5+SaNtYPeJZgsIuKIK6mtKn4ZIHEuRBeE6d0NclON63ydknMkWPSW9fwbof92IykGoC
Juwn0wEPxpVLgib+NiJtd+t6ncD2fgyj4SFhOGxMf6V9uj0wI2BuOmRBX9VjyfX7Dmj01SDe60mi
8AV7znHFWbx8Xr28dsGGTGuxyydkom1tbMwxGU0BxlqOPz0Nj2uv7ZuUBexGC4ZBEIw/PtNssOgV
xd+Klf2YZ29vgB4T2VUsA6derLdsiPdjZPFLCOgBDnRkn5NEXHxf17kFbAhGeZtIjRTba4TUZ/dk
GuJjlo0rUtJQji+O3cHO4cbAd6PygP8rXDs/KYTQt+CckagSyKIdBPuWa4RsbbL4qYscjUgjyf28
luecjZ0s8wOaGxBALF26iuBoBtQDk0rEzR4l/AR1AiL1Srqc8qjkOIdL3VZBMSCKDNtAG0h/eR4b
QfMHZ6t6Q8zgbTHlsA9zoxrqDLD8sRrRH9nlhIM7BlayXSfZJmhjdX/MbQ5hRWR+2kFgmBQ6rZZa
2HBGnrdxpEHaXfSxEtib7hmQ3VTR/auGKU6bMfKex3aDToQQFM7LU1WJr1w52m0h8fON0nqvsYdA
kRf3dLzSYJVvlUSRRY2BM5zmpC0zacVhqBDgl6/hNrZsDAlm/JhF1FUPcZuM8oNKMclOGfbTwmqk
RSJJif+MExpcaSurbhvUkOLYLKjphgS76lxpNL0VE108zpANwG2mi9jyzh2u6qZnr2MF4e2wo6Jy
TGETR6yRPEx6TU8IhxlbDEnBvorRfoZRN9SKIkCo4PhTxKt+HHLDpwOw2umeMRyTJ4NtlDZs3VGH
RgYt3hb8vyAtHhz+ze9Vpc64NffkevOx5DfQMDgvUNgnHJqTjFVPVX/Bv3DFJLZdo3KbGtZDjnOC
rgHxv0mhuCrqCmemuR1nU2DS3tvKtJUc8d5cVAGY1RfvjwOmuVvUMhdWV9YmU3yWMnXhQxrlvG8C
ypf9hD5qmdV6MEFL4VffrZNL3CvTaNQ0JNvxBoYAlrmYDZNamhKO4YZXYNNhmd6/xmLe2DFM6a6O
EY0GwLkrdAMq7zWBHczIUR5l4fTilq2Ah6x17gWzwzE5KumqHyQeN9NuaSFvNhD9DwXSYT9VOVm/
rHHW8454R+2NHLb9jJ+Mgq87Kcl8HKguP9PZb65xYrLJO2OyesC1Q2BXlkOS3KMgKfbPdI0RiUpY
Fdc9UgPLz1tAeH9P5baUYOttwaBPWHJyJxIXZi22JzgohbOscSSZGylodLJ6f9q58FcBVxl+F/1D
m9E2NIP4Cg5uuGghuSvTyXkeuapeBd/W9Rqjrok3gUyq4zhm1ZGhHjMn65GdiAYhhEgyI2OHw7vP
sRqRGw8N4i34nm97NFzD7c+0PVfxUkcBhGs1drbxY9dEv7BopzdSuwlXrohjG1yBlWfCpPaFbUm2
b0fZPwfVJ8b0meUCF/EBu4pvZN6jG7UfcPDJjd4J6LiG9Acj6pMeDkl/RisnvsHVnJxxmm4tSXGL
DY9R+JiNuBZbEk62m3VSILfEt1nWgBnHhS1YoranscYRvIbtgqjbm975Uh24ibqtTDxHasxyN7H+
OmFZJ0Pg1fo1Lb46XzVeR+zQJ07cEaaT6VEjZ60/DXOzrw1EwSS7MzQTj5JnbeEf8ILibY8jRPJt
w9dxQLlPPFDz6Nb3r7qEXxRyo+013AT7lg4ZOryDVgc6pO9oeATNviF5CT1tfiMXdkNVaG4NbnV5
WcsAn1K+A4ePes0Q8mX2emThcbM+/LFgIrnWLPM9QkQhH3qecBfIRjx4UOX0m76+2Fg9IR9Efd5j
9SKv0RDUN8UqJpyWEv+6HpoB9+3ApDdxYuQUNoIvLZlh7xNHdzmyKzm287wKDrKH4OgwhWN/z/Lc
1TFbaYsb+1CvKPZo8B4jtCHn1tS58XD4egfZsNYDR+7eiNy9KOp2KEyxuyOJj22sCXdUh/iEigQB
txL4w1VWeTV1TOcX1Y9kFTY4whS6lDl9dOGcBIdUC2pu5yw40zj+WnlnPwoyja2IAwlB156UtMGC
xOWm4Pk3PkKgcuICTRmNWR+/KUcG4VNgJ9rFeObarYoFQMjJLXcEgRdo6CQ9YEIa4g2jcJu6VRXp
s3EI+1kJLeuCyy92DK8KBAqihEtXu3eCYMXfBS5C0OdKnxUAVtntRfpjSZMjurmvRuEWdppnQwu0
rGjeFkAh7iKO4HeOs7kb8Zw8oyYlT6aShwxuf6TraZ9dxRFaUH4Pk/vSIW34MAVElXWi5s0+Q38F
J9d0QdJqBHPVdoH+KyTm2eZc5u9rFPY3w4hY+d2zrElwMjexRxhtWs8L9jt+oJCVBVdrFtyO4xId
BNXnXWx3m0YcVs8rCC+lvFvDtOMijFq3lsvYZsZvkrRIIIwI+NE9wRBmDrLxBn1gCNUMCbCkPM9u
pdIrRpmb/AZh1GAbh0r7XPAZBlzZCJoXzQQbNHSb7P3GR+yKJfO4hxXi5zTRaXjkaK5/qnrMnJto
8RA0hFPwKsaB3tigCPn9yEOHKs/Y/motlY77WserCuqi16s/b9kS3iTAN8uu78XCUS1QrLIJaejj
hgL3MKJ7AT29H/kzHav9ytOcvgqaIDB+obEIoC6Fl1xH8njc712/keHoY1e4cyTJM8onF3RVsHtT
p9amSKB3894tI+6HWxAP7YqG6VXFY/PRp/n+vODQ/w7/8DE4bvDqevTof6Mw3fqoHeWocHtYUnvZ
amYA+R44HDQ2xypz5GPcTXhdRQM59X5D07wfjYA4dALMd4XBSNS5Ep7l5WFYCqv4Ab1rOWdP0hQU
ajF88RXOO6hkJG6jX3YGoSD/CKCPhDQuWgrs8XBsJgAZowPtPf4JMCFjEKxHn/cgZqiUaAxkiId4
QA2VvqAn/pBAXnKCVju5duGS3dsZF6NoTYIWZ+g+nImZpudhw8pCXyKCw/EcbmWK+xm0SV2sHLrw
J8jR5N6P9ahjr4Jv+w4AMAjTHjZYm92zaayxA7jT/zyH+N9MO/6AMvMMcc9AgX4RE8Olw1MqMFNZ
jG4Z2l8Oe3hePff2bybKlwnQv48TsM7hlVnmmNyE5WXu8ecJUWyVqdIN4y9MFUxTDAh4naPhdaT5
Ky6te4tBtwEDmf7TaeUfr5tBi4KpVIgEhl8nUxCbkGDCZGqbIf0MNRnvZifk3zBVv0IRl1eBU1CE
uW+R4f9++RiJCQylEz5GmuZNwqOGzLE6+KI88DnfrgzUvf98eI5xNrhUjEgLoIa/TEipgbRqxZON
O2I0nyRHW21zkl9pUDpNAs7obxbKZWL45+8vDWMAoQXGiWCYfw3JhsAwEbHEjaNchmNFXDOV5d2g
K9SLDkpgc3BUv5vx78JJ/7o+EX8IaPgid8DcPPt1kIknFPmKGuNzOR/x7bbW0CZb8qcefkr/9FHA
S6UXcT3mphWkB39eoZarMd4utwkECWNiUF9iwCONUvhv1spfnwRgFSBDsRiRuIpv78+vw9GSrhYJ
GiFRQ4tRSmtWiRmQ73YN3SUUeDjF/max/IUyRvxICHvVC7OTAd2pfnkKyj1PdFDg6VuRvV47Gx0N
sm0uZQrGWeHLEo1fFrGcCHqPKkRNOeJmnZgniKPV37yVv/z2CHtCgB0EYRBAICzpl095C6LFjZfJ
fsbw2yaPYg8btPPrRKOUmk7870Qzf1m3l9eDNR7i5HFfwh7w5087Qy8aARUxOnvd9GCuPaL6QPu9
muP/vHj+sgHgZS7z7wvfjjDg4pfHkeco8nOc7Q1aVryGzKNoAC49ySx4xkHBECuztf93rxj/+RdD
llw5x2i0w1zlu56gKpgC9DjRKAzMYZj/ljX5ReAFfDC9YB9AcrGJYwL/ywoCqqQMKcGxSLGeo7y/
S+CGKlFH4gojyCn21YHI4EAhR//j9/xH4spnMeN/v+ol/+RS8v+RL8kfpNN/r6r89A3j1t9u1g/2
7d+1lX/8rX+JK4M8/L0EGQMdRQjwB8aqgEn+5VAS5NHvuLZgbIJdBHpD8M3/Ka+M0t/h5Ay8HmI5
HB1VhGfvP+SVMDYpQoSAA7GDshi8TflP5JV/4B7/dVjgjUE5gf36otsBRwHu9M9rU7vM9BKCKjQu
kkPuBlZ1oIbQnBX0XCmbfcx5pj7tMLu4gSERmvMuWabj6MQ1ywr+Y2JZilgmUzgYTShINCGP9t8M
+vY3BoPoG5+HGGp5oRTsjHu63sdW3yRzlT7gUlN945ACPxDX+6eAMRzFZUbV7eIwf1WlyTGBTHKB
vs7swsMcbI53JlMwzCr5IxpV69iEUz+frPkP4+l/tJD/D1XCG7oQq/7xG0TCy2+HlX//ZuBt8+v6
/39QL5xiIf73K/vph1zfJ/bxm/j5m6E/fsN1mYh/X+OXv/6vJR6Vv8NCLQcYj9WKRZthCf2HB0/0
O7RgMA2EwA18Jk62/1zgfyxiJF0imi6NUOr/2wIPst/hPvxH0Dm2sRjH+z9Z4MUfBd1/rfAyBLSD
5y5GYwWPGlx9fsF3YjyH+YCosjx3tk0Igrlvq9glyQ3MBxS/2XSAcVDplxFNs8pTe7ZYo280vWRn
5UkskJu9BmWKG//uYGbWr+vQEp9NYc0x/Rfo2TlXNcAJ5k9uxgNXWzco3IfRnP4cT+teNROZresE
su3nNhlp/5NnaAgfoB9Ln5cC/jPwgUQz3CRoDDU+THxyWktIro9FKtzWpdYUmJEVnuytrYj9rFgB
KGPdlsi9loVWuNI5E2hc3ATJW8UiNFIjMZEG5uHoksshuBQQXvdfU8O8bHeK2109yBl4rPcg2euQ
CQIT/GzGk0d5xm6rwGUcsPKK8bCPnA/qDSZG7zNoqa8hXDIwXU4yJ2FtUVafPRvYGy7L8C0g6I3e
YZog+7qspuinMKaPMDLVAlBAKnJk4+0YmAsmpgcqolJ0iYzhsZpIErPOp4FwHdkjE9ZMsN7CTquU
zwyuwxq/EnNpmycqKDHEGP2nnTFYi3Ce9Qe/Z0KgKsMv00bAnfIOEMNaHkO5ajh8JObrwjbczqqc
Fw9wA9J3fM1j1qrFIzXXrho+19Oyj2uThjINapZPwzddaf0kcsLQTGAmF42e0N5Ck6xIbniy+fUY
+o2kKNQYrB4iWq7oF/NKRwcdFqBXYpXDz0GV+TA8WUA3+ZOf1Q6N9xbCa9StQSGv0DeEnGFO45F2
pAIHhVn0FMFxFoNXxPfKDRcUVKAjagcdgKzettjKY5az1HUZMT44wrgtNDcjBoPmhuVDMINkzSWA
nlyHZQtumqvzMsKiQk1FMLyXDv4RHcX7QKRJUEnM1KANiboLhURPZLhUurNNCRKDVeJFNxk4rlyI
2HC9cQOtAJKwRMGqFHIY2SmpMRsIZsTdH4ptAImyyQ2tHJivKBI8Az8A+k0iOU6Nc8EynPW4B69s
hmnMgWK+mAJZg/vDDZNJVDyxVS3rSzbFA6aI0rj9y8yGGWF1E7AptATpPtyOvF/Odi+2+ZoxE28Y
DUzVfg8dktmvMIRfygOaNyvFeh2T/s3E1Zj+xPsOxLFyrIzaBQsog4Gei1hbCAwZHzM09HhDQhez
A4VrCeus27O1lZQYdhUNJTAlNOzw3cC+VU13mZ6L8h4jcGBFlCMD/Zx4Iqo26KH3PdLKZT8LNK33
NkXuw9iF2RxOTTgOSwIzFpjtwls9p3AbyWCLcrKJCXFLSzASb0o/W31LelxBm6lf5XyHaRl2rp5E
BplYA4d4dw771TxUEZSWzQq+nh4yXAMQSdC7Iq8VKEQE/yDpzVwBZcppJ/nlv8aJGNkpSVM138K3
ZhlOe6gXcQfhGy0u3kYTvVqWfZKnyXC02mKsI0zo6LaVR+7lHjXDkqm0KdZI9+0I88ygzRIK5yaB
vo+uJzGx9FMKCyJeS5barF0shgAY3+Dt4NvHX+LFUp57yzfVwjxs+DLGhf6pXJ/9xCUjki1fnHhF
MxWvPi8J/iCglzaeDfvwoimfddqUKUoV7G8h/isYFGw3FCJVfBOpqjrVl9N0SNFXvo8zA7sr+E8V
d3Tz4XeZZkKdZjdKkLw9Rhro+hXsR4TZ+R0qmYGjG4XRP82F/mlCH/anJU31Tzg8ZT9htcUxH1Vi
gPlztKR4WOkkXktAjXGTwWbkey9iLB+4sOMh5TyEddeKWn+oExDz8DHy7ku1Q8N1kckiewfPr4WL
riUoi9DvlrBpS9ayvIrXcE9rlFOaXWlgmOvB895+3jHvUTfwKh2fpQEdd9wzvQdXm2ZWNDgwAtkm
fZq8wcp6TIIThuaQgNeaRRAvzzBZulndGEKyxO3qm3TAYmtoOG8vM9w2fiAOdgzbvFrd01YsYF9A
jpC9Af4ZPlOagUjvMa48EIER8SmNlv52i9Pku14nDO1chGoRDWmzoCveD9a1Pcan6EMnk7kBZJTx
JqrcjB7tUoq7dV9jYGoZkDb4KqH/vyWxqWCulAKzS/msYQXTM9GsyeweIXtK4YfEKmQuFQhwxl7k
bFK0kU0Sfq36io71ZMP4WeHlR1gh8Ywe/Ori657YbYdJd7WwZiXjhO5gMPtnifHjYwli7RUNQzi7
JZUuzqRns0HE8EbfRh4l2My0JV9j7OX4vmHwM9QSoXtISwJDOMOlzUzPHg3QmzxU5XAI9KC/mKQk
t3sFuOIASc14p5zirxKy21c+BfFbENoK44s0nh9WBBORJhdVhONGrf0FJyeb6mKm55fIqCGpEziO
44wp0WyHPUZArzSYW4URggvCIIVGYUAiclwojCc2GTvSST9naL/mQwy6LU6K73GPNvcB2uPtcSv4
8iyHjEsg6/mI1GEqhxnuSHt5jyLA6FMISDVuCFc43mTpR1pPYdSHTRSvxd1qBS6Ls2X6ycS9eB/X
EjQFzW2JgzmBzWYDH6EBn9AM8TPWVWEtRiMsek13rj8mlPUCA7yUPQCwCcYjAWowN5tg9qkARfQe
E8deJlYxuCqVTME1D1rfrSsrHyfHpIrEnZgSfLKLoksrMUVGzK3K9NcSYMW7X7PpOSYiu46oTT6L
alrHNrWT+J4VMebN88RohUmMTWCmhH9YHfJqgtfUpLP0VWEfVm3JyeVLzqPoJHSog2YtY9yR48vB
0YCYXD4YTKAQUWRFhQkPl5WtpwH9BGB7qXIdAjhAexch/OcDUJFxA6Jn2NogHbYHjPfTtMN6Ij+y
bCXuPLmNfuEEjoQ12v4xmDRUUigEnSshpDE5BgNrWNKPZZsBblAdpKBYbIilTwSctyqYa4wHn9jy
As9cCNuQANa+2Jl7UXscRmch4ThX2136so1CMXaRkn166qdqeBDSxPthUnhkGyR4Yw2EHEP/xud8
/8IwprlehzjBZKkKmG20d0N51PtFuB/AasEeRoxp+hoDdIRpZXqKR0TcyekW010xHqJU7E9pxTFi
cuPYP8xQC8KqkXsCBxuRLwpVCEsH7BWMvAUBSYACUzu3YTjYGQtzwNux0AO+oPDb7znKgq1eRuNu
K+l0Ct78AoLBkQ2+hI6qZAbz5TH+X6DnQqw06CJEe+mdf2PTquardE121W4TgKdaVWXxVfY2/TyI
YQ3akA5IpB7wia5gmpOyqyiHghN+feOOhvoC3zMNDuXHYFbgTcO69s2UM/ckkGH6kUwVBxIq7PZW
iAXHB/pKc9xAEFoAw8pm1KkMKAZAILkOoi2WfH7QAGg/ynTOvkTlYIFkomZIW7TTLnU2CQcJf4iM
LjWWfxpfC9Saj2SeR1/vM8zQ6xVahBSmySp/hNq4+BK7bUPRFeb0e0ghMGrVsPmXKKTixS9kT1tY
ysFLMqRLCH6u1xLmZPBF7FBE4RCqNjFeKGtSwiDNrclWM8B/X4e5mECDlBxXeB6xvO+yjM9PZMWx
VoOr2VJY4YXjnYWlLyjQkMJ2Sed08nXpZhT0AE/SDwloea0xAdzejFqSHmOJSH7sBllK9a7GnNTa
APcCQxjuUQ0mcgf1pEpMOB34b46muMOOBj8WzMbAJuVPS7bQd13NG6bXO4GUyI3+McuXeavhZQlj
BdoLfKNwOltRrmeGP7qLqKGdGJcRTje01RuMUPobjYs6NKRrHp6XDNad4PatDvDRer2CfInJ40Xz
higOItCUizDF+WDShj9o7KblAobmpJ08ARUXrNhXlhFMRQ2Ab781ZR5PhzwZl09D7tgHgy6grF0/
7Z9zqddXGw3qHTxdEMBENMUetWrQM+Fqxk+LmBBIUIHTUegeb+Pr4DkuRMGApYPkOlo9pryK71yR
lF/mMUf4E6JTo+wYm3L7UsD6da+tUBNpfYChcr0pFC5KebiZwv+Ovlfo/G81pFEZDE9dhan2lqXm
27ww9h5gNvi+LJV5I6OGzewUROUIfw5YdUcaAokaf8yf5nKUX3G9mbYLyLDeZzpd3iroOOKwBYwy
rG/rxghccRJc3+o+m2E/EqTz+AINRf4SchG8h9AGSkwfWPbm45IEuADHWPbOln44kJSuT1qMMJEF
953dwoQUGSW7ta92IyDt7QJxKm70y4+VZmo/YGHNmLpeBvJq2ga4Pw4XFJcsF8ePfQm3t0kBfEIK
MSCuApXfULOIruWhjGbQ7DqbJlTNFsdth1Fp/mLiRO931VAAZBjkVJXndTZsad2OUnQPLCVdyILo
O4ucBMSVkHR4pJ4FRROLLbtsYPN2oPBpRSYZy/EHHOgQrp7xFN1ZiogHFAxGvKbZimpdRn1FuiVM
yAdGq5E+pgsd71EUx/Hdanp8xv3KwqS7DEX9p3THbaquiFETdh+jsUJiB6VHjG2bN5qB5rtYdfXA
YRDVsF7jUM27XvmS1mwVhWxLhUKxm2Mv+tvK8yWp4diblk+YSS2XH7I0/GJjM6CWCpYVeYnNZdrp
4d8IzU6XeE/iV5ZZtOT+F3VnsuW2kibpJ/I6jhnYkgQ4R5AxSaENTkzCPE8OPH19zOquvtKtvjq5
6EVvcpGZCk6Aw91+s89qd9ZxKlkAf/+rH+H/hbb2/xmB7zYg+b8ratuvtngr579qaLd/8L80NDQv
gzoCgnkM7GzcK/9bQ7P+wwWAdyOKowabGgvXf2toFv+I2KCNpmwSMQJd8t8isen8h864ynUgPoFK
IoL3b2loaMD/R0FzpCZv9BXgBAwVyVAYvIW/ohew2xc1EN9kHc7hzZrWsXcAx2KGMt3cDnugTz1L
fWiq7PZ/+You//Uaf2Xx/TaCur0y3wrSNLM+pDvzN3XamUBZiijG6dkVBdm6WMr3xu7ZPkdGPQ8b
b7K9HvdEn32Bj8VV/c8v/zuqgNcnQf+vIDLauIcg/+snx81dd7WdVmvS1xW1iik57rVrE0KrOuU9
97OWf5n6jPxDaktbJ32tVVv85eYfZlY3jfLXX8AA7cNTRfJmuDx+G+mMssqbZuZMl6aLdZSIiN9N
cuWHIVY4IP75Q/82x7195htj6tYhdZuv6r995/VUT8uIVgMgIjTHJzec3Y2VwThCoNT5zsfKUpd/
fsnfRnK3l3TA74CRI4rNmPy3C6xTk+oHmWbrfsl5LtSdsrJ93o94H/tEqG2rElnfOUv3p96g/+l7
BQ7IG7BueLTfteGutJ1ZryEZiTJs7TsbLnJ6MJTIeaZF3b+J5+NV4ARYDFNdRjo37NuvV9M4J8Bb
sjZfZ5S2Hbui+0zNoeekD9HFGLUsEPPSrtJ8Kss/3Ef/wxfMCsKdS9idD/r7SLAeOKnCZijWmbKt
I0ECPJGjJjd5lH4WrebtSdRZf+iZuv1ov12zTKlQD02XX5TZ16+fFlvfYLOBLda1tOQ7Vhqu1JSV
6g8v8/ef0JRE0KXlMA4DC/j7ONfokP7JnhMlYXkgQMamOiyH5XMp4+KPZLTbxf/rh+Lr42WwHrD2
AsD69UM5KOn4ReFjjqmZvqBCQiYtNDlsNS3BQK5q28w2fR6jUKR4isi/9X3vYh1Twm+q0uJ4GpcY
mv75/vn7d8DB8TbAuw0NXf02TPnrAp25MqoQAJFPOCXNRxkWM5RNoiXnhLPwv70W8cCBW8haRIEo
s8NfX2yZkaTIMbIm1pN17BuZbK0ILXDVmVP9+s8f7O/X0O3hpjEDZWWgp4cn3F8/mM0KlHKPEIFM
Bm9rpBPXUIGnq/5DCP/vzxkIGobBoBVfEE+b3z4TMwpFyQMIe06T4zmdRb7lqGGx/Wd/jevWiz6k
UMVTERLm+cNr/329BZTLS2L1YG3H1fLrZ+zLLuo5OFZrerB4ug3Jgil1sRPkIj3VszPWNx49//b3
Cs/OBNcJH+bvNw3IzghXOrGFWF/URUCifGHldTf//Cp/W3VsaWIg40nCsoej7Pa//wXZNDjpki58
YvzAmri4ZhqeQ2bEEJU4XivTrR81bt4/dccziPz1FmVtBSuEYYUb9eZj+/VVq1aMglDvsHZRI7wj
7UDuLidrvMq6eHF3Il/maDtmbj7hCh24oObcjj6Tsih3nCaIZKbSyYxdNqTa8oef+l/3xi/LBz80
oE9IAjjs/r6fQYX3+pnsLwDHutrSZ5KO29S2IDlq+ngz5jokaBH1L2EReWtS33QapGPEbbxkX0z9
mnFtKYvpomsMyZ/u67/dBPgK3BvIBhIKLXm/+/5GlSxuahTLmjOU+63tx+LHwgDX9mEIJNclLYU8
JznRp/XNfBZB1mmV7s+L7qxKNojfLGei92BwRmfjRaN+cJyQwJjZDk606fIWhbhemDmuMku3lU+6
amwoXyA0vuJntNUGT1z2WRE9kqjk2bgEHBh7IIs4but1zRkzXNHS2XUE25Q8T4iRX2OhlYoeDUZs
we1YPAW17vL/02fgU2Aqs/zAKXhIguh2b7WMQtAsUaA4ZQ09QzktuRCtKAOdcxPqyaTyD0fLyYNP
U5GvXVWQ5kc15y8moFMvVYZ+sUJ1dI96ZDblbdrFjqhfODS/pnaq7jjMqd7/59vo99+FVZ19PMwY
V95aZNzfnjkqzxRnTgYpglL2gJOgkfvmprKHPywKt6fFr/eOaRr8fR3LG1VGmG7N39bBlElo79GB
stLNxI7fhC48KofVjA1WlwnJqaXtkJ8Ri/wFDYuQRW9cwoQASihDkuRYU42TTeDyjpg+1ZKR7cWX
pVvgG8SYmXWxAsODWQ+thWGS1MOHJSuWZmNw48U+OZMbPwDzpz4VOj7ocGmDqU9+LPqIlFJAqiCo
k9h+VU8Y7FUt36aOMnDVpN9R5sHVu2E2PSbmCCOADY+7wmAsu3Vc6+iKs7akG7tprrclMQma6iaR
hk59aRApxlOSZBAgUS3bbdrLED3bjVn7oyE0DqwHziammkOtQscpl3WeZJP0w8l1rlPdWucsRyzO
hLSDIRay3YSotvVWZLW9jeNZBTAuWwzLg7Z8I6u4r83aWN740bW12dmWvmlilXdbYTChW3U8eXD3
58X4hAvYI0dMwLMDprAa+jm9aiM6z6rnXczovLawd97iioMsKHpLUSuvoZzrB8ic2aOux8WX2Q0d
g++46RxAIFaHywaYyTYcovvBqxtj2+YuPgCJMPSzrTVwA6jJ1vdwLOEiVNriQk0wFCUORmcMq9ZR
w0UmYXPVrDHf21wnp7IJrYPosQ/REh20hjKOfPnyrpxhvDFNp7bBHQBDC7KXrc/Ewex39Gh9xeH8
Q6Qx8GZEV+97yxX1EAvoHNUwNDjzSaLAKtCM1142oAs8SvnKPHyxykm/tFLr6LTTPzGWl36auGi+
7iJAD+CYmAOvzT25ikxHP9O5mR4LjBkPtadNuBmwi/crMlDZihdrf6rZwX9QCbam29EdNJrJwvrD
ie3HJCW7hHI3EZtWxWKAxMgXcqaG9lJPWUnMO9L1oE5redVTKnVTaamNiGpjFSXLBwli9mNWGq27
MVlWdWYMD05e936eeSBEPMrDNxzfqq0J0XhtcyH2G1atDnTEwDeYCkwMnRD9QfOoh/LLMCPTQdzI
edKi9CmmFCc6cGjJ91kr4eoWZdJtda+2Un/p5/xbp/qFb5ISGFaMKOIxIkyaUfJquBSLkNtcTZK8
G/n9aLDVgWO2zc2dvI5GXK6qtH0MmeNRDoWUPhgBhICXNrVeUk6OK75VpCFR7mcVKn/iOU682NNW
0FrgHogiY9wwaJa/jJ71qaekYdZF1Ws5o/dS3dcVdIIVDCdmu5lB6t6aFj8BSAHzQrX+aEbmdVSa
uNfb+FLlfQ3VJDKwssTPJVjoveNFj3XTN9cBEORnPNoUk1b5Ke27J2Kl0cYuSBK11lutljfsyIzx
ujIbf7Db+fRMHm5KjO+tasADzAuTUk4ue3XjPY5j8YC7BoZaVR5lYwrad5d7SznTmvjOq7Z8tmXy
7EbeZwxKYQ1o5jDL6MwiFa2odfSdvts2i9YAV2hKX3XmaxRRIp1b+r0mGEf2Vh2k5fJsOL0iU6CO
ka3OZRTmPE2r5wi089aas5/DTDrO1V89q36XcfLsWXjubLuy18XQuOsuUm/4nUibZfX8wf7uQRkk
12UmA9Ghf+gamVmrrksMXVTkpF10IuG5zeNwNbbaQxNi7Ih58J5oNmHiUePKG5W9bqs0Yryn3efm
zC+0jOTuwA+w/cwJFVfIPLWtU+Q4izsi7tNqKJgAU6DAOIGBw0HZsdzo7mSsioJAD/iWdRMZ1V2p
eeltgjuteqN2OAsZO0GaaVUa6VM02Vu2OgsbBKvxFffJkOCpyuvoUTe4h1xq57NZghKZiDnoyZcb
x+ae3RvO8pbWJLAlmvWZsfHAhVQI9dmD4viO/guJmPvsZBIxZ7LMkKpOeOtKeDtRj/fEhMSahIt6
NEXbYy0sn+U8HheM637LwHnL+jzcUroMc5Y9u4nzQkab2kosbwu+g3zyTD/Xi+Oodd/LLDx0tJFt
E1UStTIHgByIRagdHrBawBJRm2DBGF2yeU7+7FCLV6xNTfLDFM5TQ00btofhOe21QFjRNWf/tUKl
YNhoTdcsdT8iex6h2yTRSTQgxWvBmFC/Jb50VsSydOaV00bFuhSdtfH0LDqndf2hk4Jq4sw9eBgE
mPqUP12BIYbXTn5yPIzXZh5K352r+LMPl/LY5lYRwI/LH5mm5M8LirJv6sxQx1osdGYxQ+4HLd5k
EXPITG7ZNW/rSWdsbOtfeuER59cQNQYMb+ekKN19W88PMSY0bRofi7I+4Zp/gEWXflequSYRDg8R
O/Nar90PDbqSX8W5QRVzq6NnzalvJ0RrtKb1wxw5PO6Tu4XV+aFtxgdpQZXyJrXFzLc2K3U2GmZS
Vm0+VxmHC9eLVm4TXdIsPuDyOS1qvOqEEDfDMN7pZnaXOfUTMSR2nKgWu2waf1ZLj2ehnk9xpLFu
lBgCdaBvUxRXK1NQLdQxi+RH0Y1jQrKerep0zKrOXlWFrkMEm05uF22bosL4oo/OPuzUFctVZAQa
XyTGGH7won91IoJVjjK3ggWnWdG3ld3htcBMTzmZ7pXls9cXH5xs4hVYDIhHmV4Nmxbhj2txMRmw
OfNd082HvvXo+Rm8VxZwa10ny49wTBICrBiFVozp2KeI6KQlujwzE2f6D4CgcpfhCvrHwyZA1dWc
gQqIk5Ch30gQu11uceRqJrgapsHoJT5D8i0lKGsD5sCKeseHTPd4klv4/9u6eJsEqCmQ3J/MSfoV
aoAXELpduWaJZcBkPNqNNL2xj15PU/hkl80JNx2ijA51qfBoOpu04xh56j4Ls2FnRaa2SQ1mxWIW
38baTs55MTtASMK7qipCX0NgyItsL/On0CFFNs0UW9W+2WjHBNQI1WG+dFuexmU5kE8QkqFHU236
0IDO03wmY/xhO8k+un23sb08WZICEIqGnD1eGho6ipZ/USDD3UY4myymVbBZ7G0dJ1sx5SlTb/3i
alxl8rGxzDBQTbeFs/wScmqb0gHDhHlhpxFI+PArM6s3KBqfej4eOhoVFym2rcRyIgZacTtLBFE2
B6MDkCatnmURfqalGVg9oV3bhD+Q+FXlPE5Wcb/A7lotRfbqtAtsZ7BJbsLSzRO2qzTfxGQQ9Hqb
BYabX9BP80ANI4n7wpjWDd1KaGBJyI6Tn4Noy4amyO4uTSc27Ha3KunbAnM+7TzFVYA/chtbI5yc
iTaFpgNYjwHcRU9bWeNtwyOqF8nIc+UoecqFfNAj584kmrW2lThqFfF+4rT9wZ6BUpfjLWWQR0dh
JuW2sii30aiXw/tgexBF/jXrmpkM9wZwMW++zHN6xM99YtRJbrOsPpzZEmtnStNT5bIjZzf9zS2a
i+NO5T04u3hn6Ql3DfN6B5BIC5BxZ8yhIJZdak+R673bZHSmxNmPsnlwbUIdoQD5gkCobPNn4rgj
x1CDo5uDk9UjRZ/Y+Psmp9Fuk+Fz4uqQcHgIsMUeX5HX34aeIH7YOpCWSvfJnuA6xZoeVGW+bNWi
0oNbGE9Z5D7GFAciazTXsmqvTqSqO2aS1L1Xyw9zEoe2xygS26SNc8N5AAXLvqELQ7+I6ovIkhw4
jMKiYDt7NmnbObW6wFNg+hz63zBdOPdJODrrrgK2xLjlWjXpe9YO9moWNCvXOfutHo4ajdLNT1PL
6fPSWPzRkUhH1S+d1HFPzPVnZUxXrfbMPRM+45kAPAaLqQcKExIUG7ROHcZpue8ZpG4EQ9sALBhE
tmYunJUbN29pMZx0OGBMJIkBL/ScGZx6NjyvEgnnUWZnrrvlqJLxFVCDDZR2Zp1jO7KwhJ4cL6nC
TQERYRfG1Ycg33/ocW6unTi5b/rwvuySw0SuH2NR6m3rquepMztAi2+Qca0l7K25sU5RPFNeoFst
wAk73KQtxlMvLV6apds5rmI5Y2VZycbx50KUp9xKAcAZ+obW1OeqEF/05LkXibHiLF3c05XT6EGR
8DOrShN+bk/R2RibgIz4Pp7oOpSGeB1LXtjOKdHDoLViNB5uMXldUrcM3G4G+tVjRcIyPs3R3nHa
LavZRvYeGQZlnKq+u1YDKBe9bk7GwoDbAsuRzaXFw4tNDizuh8FznnDcmHie20sjLfiK3r034AUv
pIYnkK9JuK7aYCn306h7NhfxrCWNPDZudWUG/dBo1UMxzMkqW5JXSc+bUXLfLZZ5GvNKratOP7SW
d1gW5btNfSbZxbGEEwyP6iDuFWtU5QQmhmmG8T46xj5fiLhpFB/euValQ7hzy/mkt9boN6O3T4DR
a2aJy9zBfSCncO/VRWAU1CzmhbuBUOMrjUOtykgwT9pPoGK3e7fW4I05kPtyp/ZWOSnNatWGuuTM
Wo2GyxlVzyrsLTg9AjG1RLAxynrPHBjhVcgwJh4GIrGAYlVjVsdCFEIIA4a33Fk5G+gHukh4TM+9
l3c7MF/xuelEdlVR1fzsqpHFT7QdW8bGSIw7PW8r1KykNwXWVDSfNbYy/RMlx3qBd6N2QsbTXW/Y
UQ+lxlEvdQgfs05cGa6llog8SKxBv4S1CHlYgzay99gfcd1YeuZuuKXcZiM72Fj1oD1VYzxop8Hq
nSe77uMLlUqk0KP5ftHDJ8+drxoK/7vCHrpp3DfWO/wJ87vRLveT0xqrhDqigx3drClajB0jII7R
v2KMp19QMen3wsrmxBuPV0svhsBBzxIdh4U0PocielIm5puS962oMA85POfLcNEj74oQXK7nFhhE
4ZGGjnOkDzyxZx36TogXtAvfrTjN7mMsS1XqZOsUUny4pC7AJvO9aV0Hw0E47UniAEbMqgmUSUhl
qRRcu5RP8JRpp+iwGNiQS1tV9xXE43EYv9GeWOEEksNT6+ivpVu/OA6IPthiSOF17LzTICM4c5Af
YEy1HAGFsNN3IJNmNxKY1lJMXLCWYNy36Hl088eijr7rBTcs10ZlrTI+E4ECYwMfyVix66OCN6zK
3kU40Dh4Rk1MuebYTtjAqMXsxr0wwEwPxn2/0PcYKz08Ml5/J7JfbUkBqMe4FsV4GtRQvnEui96b
snUvOfl3igjc/CHClrlesNElxDEsZgnTAwLlBvLzIZ7s5aJGAECijeYtrY+sZ6nGSSqN0xP4OuuR
G/yta9UlYTd/T4wA4KrrYebD9i2eOQijuIYMdh5n+hn3PBZbjFWifKoLzng0PqcXxxnmg7N43xZZ
igN1KpfISL+Z/A7HyiwrP3a85UXYBRcCm7bO7zpXPucVJ/ohJn4wEVR+9hYEBDsprEctivgIthYv
KyaZe9U3NEta9nSpieR/QJ22P6zRGl+GHIhs3psvjSbdY4zB/T6NBPtwS6Xn3A1B+7hM0VdJKldp
g0/Uw6frtiNkyRrzFXAyX8YaQ/xOfaROd+ZnYYI2tW9MtiGjWfUVns/0VseoT9wxQaE8SLyZGR8Z
j5R+29TwSWly3rtVXpCtCOtdVVvjs6FmrKmtZ3/Xcc/7DZvoNVspLTC9QsNKQDFP5hWZT1G4D9MG
vhyAi51R2u4aIqg9rgfm3nKGuwo4cl1BdT/ASh4DbsAMUok3Eh1lI9O63fdpnn6mBuwC1wj9nL3i
Oh903U9iw9jk1UwKex4bu3qMWolvvtDt9gwrBsXKMEb5bFohzwW9Tujf89JXRBJyNZMt1ZoBvXbU
EyW3xLzRz6ilXsf9cJlJxXFEtPP9mIXlpoe/TCFaq8ZglHW3m2vL2ahi0lqW91zsq9lO79rCrg8J
vBnoYvFcBZVtROvZjaJHHH7WuUyHkyj0gnyNlb/mfYJlFSIwSMlumhm5OfJNj7M2IOdofJF1pNlX
M27wKZgyb56XxuYphbrpM0fPQd60nfZR35RmzksESipCU/aKe4e0jNLjlAtyJjKJYy6b2S6qGUIl
sY1hREByHRCiLGmmcK50QpS47weTC3I3ty1KhUC15v4mn4F3KfXeFjnONoeTJfbYcbtRHR60OGmr
/Rj2cYlKjbZ70PAmm199P43cvcT5IAEWdIz+SPmb03fc4DwLtIwC3ndPLxN1kgvhw/1UDB1mMMYK
L13R/2sqQbOiP3TcXqtUd2u55iHBLBIoJUKKNpD+aJrQsPY8K+yKIxDZoUdZmPZ7VET2BZveEu2c
f40T2ibr0j3b09lkQ1F2u0EmtXvNRzZ5B9Mb4UmFPY7DXQVT8Ftl51xUZWbzX6hRAdzDTMeUHyGE
TA8QGVCC63geKJted7oy1WECXVTcGaC7Lvk8pG1gDBJY3jja3pq6XTA7A7ojenZLtvK9aAq5Lgrp
Vl8QADu6TkbbLPyUMKfFqMyCCdZEk1BBq4CUAfJoYdEqip2Fz/Cy8FY8uWD7OWPtZQcDfpbrU6XL
2xP6huP2VlvEdTYViqzbkCFztgbYNw+WnKKV8HuVIj972oeYyCxU4FWzOhhbYFGrvma58bRmNyIx
X3Gn6Ru3i7Ujv/YrRriXeBy+XBIbfuZMy2uXJxvTRY0EqAvfd0G748SF3uDPEyefXk02IGUEl9sh
Pg7MqnY4av5oY4hPa2kLxkYREBlO8YTcR2Oh6Kf9TDx3N4rphxb19l1lA+vLPOrQxqi555+Yj0jm
2ZPhDdYLqZR0N1jq3e1xT6fx4uwadts+RygIM6BYnEPFewXV5bj8xMiUftcaJXpdNnpevjVlX9nX
Kc9dmHXeyGqgWpsyXHPEulfWJCCC2m4K4zQAj3mPzIm+6ixNRvPQdFOB2T2/jVsDbdLTaZd2CQd6
0wISDU+t51xQOQbHE86Nw4C6k3vbqnJn85Q0KTV1TQ3PYR23dVL6mKht51gmgpZFjIplEXDBuF1g
jKOSR6fohHUfgrmxd3qFLdI3BRaDkH6I7KyNkbSPwByNas/Pmyw7bdT1ZROqnvftOA22MTwjTGFx
c0RTUDW9nl3ZMavoqc/n3DhhkGYpsEfBf86sQmCAZQVuzag7GbGBwdVrgtQJVOl1cRBbJuDIKnTh
a1dtVhmnQltm4zEzplY7er3V5TuZ5Mu0cwsAWw1pnNsyMRKvKX6Mtt0kF7Mz0uJMCbcDLXIaOgJx
WPe7hahgIcUZqqee7PjLmC6xneZHrYfg1httcx+ZLScs3YGialUFj0Qz6+65hpc+aEejF76BUWF6
GbzS841W1QlWfiiCheAYmOfIG5dM1u0OHxnu8GV6afruZqitO2/TTkwvI/add0tUJntmcT89Z/nG
I5VDFhvwY9MaM5z2qD8mpn0sRzffFbEHTbYZbs6PCS3HAN5JkevixwvRsk6Qn9Iaj71RaU77uBNY
uW/D9xnPKkcOezA+BzcVATPz8DsU8I60Tm3G33EOx1NANAzMFfyfNt0hQbO3HNt+PpVtHbOpS7gW
LHJ1x9wxEILi3PbuSLyqHaCyjkOXh1d2scpb50xGhJZrmZ170ZFQuY1VgsHjIa3azOMyN9zyoxHZ
7A+tdYrCLHtXkTZfhebp1xHufrKdXHJWjlii/SLlI9g5PD+WTMBhFTZCTu7QjJh3ITVRXhcISlgP
CUsENREcyLb6kH/ltF1vQBA2j3qrc6pBkDP5JJjNOf61Pzx+tMeY8ckP0nvTRuYelNASGnPuWBC+
ZCX4TuekZjeLZfhpaaW5WzqD1hktVBfafKaLw3W3Jnj/zSwXPQEPOejvOSoCgzOn1zdMOObnjEHr
S0zi55ppzndjQtiZtML1b07la0j4T/mZO1+KNpSsDDRpOnpZn922dRDre/c+84YJrz1yNsxI0GHw
BbMRpEyfb107896nIe/Bj07VSZvK7s4I5bByUCg5fVs6aaDbatfELxC2jKNDFrzN9NzH6rd3iN2e
wAjbOOyN/s7rHeOAvahmwtTWb05CHdZGa/TZxyx+00hTY6wCpomGn1tNSKKFhM/7IOJoWAts7hpM
qYIrLJvs+a1xAMphiRcgtPo0uXgM7khaz/33KXd5TBjyKvhLZ0Nb7PsBzN7CBqNcDpLJsbeZGZnd
TWxFgk6U4yc84A7oQNxdBORgoJ3oRpo9OTsEBVQrSIEIRVoKW5rKvcV4jTFKEylxGx8QcnnXmZHc
tQ4+gJWLuRLKANUO24KQlW9j1AHqLZf4RxzabiDiSobUJaiIEWxds666A0Yukg+rKQbyLzL9uMRo
hgTQYWDHBfUdU21J1P0pIhJLnm8DhsF5NGTJcQBH5ZaBpMdQLw71bZzrnNkdAbMumsolWEzZnCMx
tu/OnBp3aTZ+DXBsG85Ky54zDUzQKuyTjVEIuS+LSu1JqbXQ8jwSUQlaVrhIa2uS8BWrfgnNq9Kd
6bXuat3bhGMzn6lTsh4IJLHzaOsc1G3p3iHguCsqCnejtew4vyVBB19hVUv1gCdEPM122V9bpmJs
X5Mq4PrHHuHBn2nyxPjWUbnHyS20jH1kcSVCxK2chzDBAUDUM9977ejt6nQId0PqoNAl3iZ1ZXXg
lt1nZby84qZD1Y7QHmVqt1dhht0mZtvPibZLs0eCPdr3icTGnXVDg5IdjNFxoJDrynvJ7Ju+qhVF
uh0sQr2ywluAHS+m4cQrONt1+i7DO78Fgjpclnog7FHkIdd/7H0ZU9h9ApT8ytNyWrfNMLyNqe7c
NZXZYLMfcKA63Y1awUyPYbdaS0biEH31mI1Nmh9mpwvcnLQpw+3AbGAgh+W4t+xoQS21Dro+NWvD
SajxrubXTk9THyPJM0GfD6vHZlKRPidnADajlKfK8hqT7QJ+wRAQIPqVnZH50os+IGHN/kaIfFPO
kAjRVdQp4zTerRYVPyCFl0cl84eRnfPoEksglstxQgyMIw1stweAslys1syROSrEHB+7tkkCbxyj
Iz6Pnh+CNdGbPB7ABRpWPi6Pi5yqTcYi6o9cxGtCw1ippOdHg/nkyPS9wC8WQDCKNgwEffZe2nOv
ZTuk9vRQePOPutM63+W7+RIVz6PEmBKaqYz5mUQ/QaA6mbAMFt0yQyBUbnwQS+F9C4uwQLB0Zjr3
Ei1lrRyLLt2ABqw3w8STbNVYpTjmgmN1NU7iCRBcf9CHaT5Gt1RIGw/ZzkNNQ4RX3f0tZ7QCgEhu
3i7io5s5hKMxat65eY2Gjuw8my74TUaLK8Wxi8SLgfPPGyU0yQLwgBTYlVhU/TIvrKDiKRhQR5D6
syicTY32co40Gy1YklAsE61ba53jgXNveQpakfUgQ2c+LfPQPFvUcbzRxZx9F7bYE4Y/VPMg9c2Y
VtUJFXst+/YHsR2iooPlHe20SA7kfrRd04ruOXSp8Gwb6Z6qqGk+EY/lMRFNdNQ0ksWhQRWSiFJ5
j8NLhD7rGVMHxmQMfaJybfUp2LEZEyGN8+wZK7I/ih5bmk1KL9B1YcEAzKz+MtiluHMTxhYRB/+n
WtTuJcRx6ucaWpgeLWpZj3NePUi9fnONDtAgwUqwnvNY7ZyafluwBPDV1dy/exTcr3JM1SsOdyzP
hX60FUev84zM/RABlEmZbkSNth6Reg9iRGq8bRmZAFUwq8ERbELpqC2aiXZwJohJxL5AbrQYsNIJ
ZTPI8q472EqBbmjJUh6qrE9uQ+7qx8xKo3bc1d4jQSM4GGldKIi7HfUY/SCqHVQt1oAEWvaMXe1W
qNH7eBO428hft9/Cli0m2ofrwdSAitytUO7kkfCYeYjQVMh7QtR8NiNd/ozd2dv1LXsyyPmmfK4t
u7tOpimey2TQz23ptIelX76ljVucFUesq5Fa7aEI7epBFHMRr+qoMPa20wwtMrq+wGVlOLYxypGT
vVTzGWk/9y0OhnI1IuNDzgeOSSB5jDT066gdzY3oIwARdi+HdWXV5Qfo83jwPX0Jn+Omz34aWegx
UxE8C1yXSUPf3wLpnTemXPJJRda0pjb+Sa9niAy44nR3k1QNuUFb645912VbFjT2bLm14AHj3Dhh
+XW0oOsB/K8YtD/iYVDo2UN1ETGnhadiYvWzZ5xx61AY7n2DoJdioNFa7cXEU8HmiU6Ig1vCRuZE
bhs7vURokHWR9CsVE7sk0jtSZwEamlIezRyiL9mnI3NRYl91TakHZAvt3eim5tB7C+uDZSimGMZy
gkPLSTMfy3M1CbjJy/Ieq9JlIs/sO7NYxyCHnLKMHiNDySxwajHVjAZvp2Sz+jRvIHgJwOTGo6+c
4TXhIkdNVIm+TqoYMnViuX6jzIyDTV0XxRrXVXlv4Zii1jFqWfXYbe+0UDSrRKcciLlS2tCtElZb
LSqaZGWTnuQz2cLBguRS/2g7H8h4SdA25bazrMmPh7I75+lIT+V/sncmy3Er57Z+F8+xA0Cijbjn
DKplT4qk2E0QEkWhBxIJIBPA098P1LYt0deWfWcn4njgiG1am6UqVObfrPWtqrRZX2FRQJIdbMhj
5vlXfnzIZlWfujQNWzFFr3GYInJATHms4XVgc3fS07hN0n4HwEOdMI4iqDZBCEGza23mbkpveL/R
EaHHO4cmOqE9hZwK0N73D2U2Mzxe+JCsbJC7hS2GdR7bS32vW3rPXVAbuJ2N1VwunrPcRLEUTOVx
4y5nnKvsaEO2x1RQDL3Yj3osgzY1D1+0n/KhOO3Thhqdn9n7nkOaBXJNalU1IlGhIUlPdCCE2vm2
0aSyBBkh20QNbRvj3RrWjAcsFOyHQg8R1uS/wGL2LS7/9enDAHhChzU8LU1uThySQygcIizUhNnI
JzH6LFQB9IZPyrfQCoZqri+HxC/OjT3xOij6EnZe9MspKPSdpftPmWCk2VczM9BxJVPnDGB/K7r8
B8klKp3AhrRJLluIBpyf/ySSbttx8MiV/1NOv0RqnramDjDcMphH1ONRInBmrV3nQO7JTMDBF5b1
IYvgoVcYZGK64BOTJBVP7LSGjXEaTjeku0VUY8XUACMdBIGqsiIY5a0eZpYz5djW5od++D8y9v0b
9Ld/j6v1P4gRt4pk/7ntb/dWt6/qywBK6/dMLf5NP/yAwvkD5mQA1NrlsI3twP2rH9Bx/3CIXsfD
I8LAx0f0d2ic/we8LHBZmFMAuYUoef/mB0Q99odHQDNHBEhdrmwgXf/9f6DypW8tIroZ33v/4Z9/
tuXReP2qFI4cJMICK5Gz/seFa/NBKayjBknuRMvOXsQkCL5nOJz9mM+y/d7aPXqjHv8sUkJRV91m
hpFBJBH99rMMLAboNGppCqohZpTp42dLMLAH2akeYrqHOq4rNLT1suRHvjrhjYfV+UswjuldVlqW
vQd6yeDJJEBNOAyrLGeDiLGMxkDap8RDFOE2jyBuIBHLUM4tLeBStMgmv/DSYsA1HY9s38d5ch8t
r2G5BgOL1CiAC4iRhC0pVBPGO1tsBIt1IBlNZaej0QPMZ5o7mOnBErxmAIqfedOH6LxlMmtRQbbV
N4QC5XAgeCm7xNFGTMhQBkzE44U6oBUFmkz87ku1VRFqOm5BLAcbo7rkcy7y5tX3EEzQg0U50IQc
Wgi6XLgjPRW0hb4sHyMsz1bzMnrLHOym3nGP9uAOyzpCb5jODuEq9xjMnUViE8UO6ezdpglN99gx
5ZZ7mOKdzUwfR9bGGQQXFtYXQzRh589speoFUpG7ulE2HZfJk2kYb1EbFkz6oyWvXiKvpfLWruL3
hJX2vhOislzX7opGl6WXImuwFu8EdIv8HhLtRpdMw0aHKherObESO18O8dxRlC42rs0No5d22hSD
8t1D3gP/3TduMd7ZU2PT/xB7AsOk9NGNEKnF4HSIHnydkZPstgWu+qTvX0sMIIiQkKacL4g934RK
9YNm+RPxZECE3mBgcD9lred9C0eNyCPPU0YhU+yBS2CVTQLAKAWqMyoboD3uOCJ0cTQ+oU/ZkHQ9
sIfGs5JTrjwIP9uSERRBEACWWBjVKSCGuqUsh+YS2QcmhlIcNVz3l44i+IpeluCBoyObrDkJlETy
WiUDECyRcpXn2p7B4+OPJ/KmH5n0bTwCJENWC6lW6FNMrlBfrlE3n5I+7FjQe2Wj7IuungiM2k5d
7SdXanA7ArVsj/+O4g7mXANLgjQK7ZcGfXZest+TCVCql9mlOt/HjC1RGTHSRHhTxLG+QGaaLKcU
vcBjpNsBz3ZkN5Z7khXacNvB2m3PZMR9uC24myPSpC0QNUFCZXJpkaPkPonG89I7VDVI+5Jg9MjT
UNFidiPrevuzrqqAxqFxs+SlcuO8fhi7wDVXdjYH8nwsLWIEyKyJq/PGQDUhqXnsJJyXtJDFbRU2
OjtMbJy8W7umD99mRibdkSvbmCspqd9JwCPsaTeVY8geDOm9xUkwokbd4w4w9p3XQTMAaYV3dtMA
D7gu+BD5NQ4y2nyToER6rgChp/uR2qlHkZkHX2uCu9YmcmmC5xSgDPy9wlQPxnIDw1wLQ+omXXls
bELm6GIOesZaIYu4LcJYlplO0w9vni7r6NIwIG421PgeQzDVTtY15WnkYJiQHpPihL3mFzqH5S4p
mA5uOXeLfDdVscwvna72kn2gu7q/tRuWP9uqjbxPIRGb5SEjROVTMLmM7aIYG9cWLr4p+Ov45iJP
AmO+py6jaJcFLMkK63gDHT8fKcB5A7CD0FD3DsdbUd/5RZ7f5rDMqaFAt4CItokD2iqNRRSnAaEM
B5yH/ieIhv3rgpb/yUMl95qHhT0ejD+Zr9QaIF02bG1rtKJFnk3PnSv6gRVGXxcnogxcaLexIJBm
DJiqbsAOoOpRJsevEDc50sWR9gv179gMyXaYc94sa7QN8KlklSh58DKueQZ675iPHsI7orXry8wF
6UYiBauWLUQfJvjxWLXXTOjjsiTZtIvn7y4qkfJYgNhiLZ8mE9vdqKphyLR5JI9a29UZ4a5YeXg/
veSqbIbyM3CPRu2nwOXQjRM7uKnKAJVKQ/5Jvu1iSzCpy/Ic3okWzxUOYn4WOPLZC4rA3xsmNBAO
g6rvbmGmyAt/CQZU3k4d0KAAC1tRkuwhdhVf5wdm8iNGDp1Rlo9ubiAFFeEd6DbFBEwUznwJrr+8
Yq6XfGeogyavicgqa9OhN8fO4cE7CQTRTJskylJ74ztjfY9JH8xNPo0T+2nunBgAIytJlMcaBRVs
j/YoujEeNiGxFqRpVkxv0HsP+Xzw6Ot4OIjNQiPru2jhMvQ1el9iB6j2ukamktXV/Nz1HNT7rMRx
sgN3IXi4UMvS0IkkC1gq9pKOR0w+5ptsDD9PAuXi1p1DEq6EJQCD8+SKk9bqiYNbyNYBk4Wfvd5n
xYzZIbNaGyCYPYTMl9mfbBs374PtgOIrQLU7yQ5Buk2DXC/GwkOj+0DuQHaROO9TaO+GQkb3LpJg
3lMzx7cVuzWmEUVefK24mclzWQqOszpZ2pvedTBWAK0RnzXCQKagpuqveSbsl6Lz+34XyZx8XNoy
9ysVDQpOg4L/uWpM/dWJwjDjRnYNb7HomESMDcPSrGdxQjR1/A0tkwGPRnmAfl+kvAi/m1v0bnFt
c21m0SnjTl5PWXmdf2Grjo9wdMYScYHNxIqBDWK82J7qid6I3fS+huy2SkXocAg3W8UZGE6Akfeo
UusLcD6owVXtWG9l2hNLIweMVod0sOTpkjK13LSekxLzi1/jScdFe40f3Se1suyZ+hVxq65diEjR
tuC6zvfuVIw3SZh0w3GSghQ38nd8jM1JykrLzSuWxmXK2aSGNmGqnrWj2JSWU0OW1I2d73E58X9P
sBXCkmkZryNiwppwKKcpSxDCZtUFrp5InvQlfLGdAbhEcGFKvNQVwJX5WStR66Ov9fJdKDzgG6/P
o2kPFSapL/opwjPIs7dcBErIb2BLrMcSr8h9Oqcy2GAdjL9KKFWEdrvV/FbbISKthQfzmXjGuD6Y
xRIXKhl7zVbAAzfF/5if6Klfvgg10m+hnfAYAyXC4hmNbDCB/WzLh9EJ+Xxmtw+x441y3OYTh8mW
2aCPN5AN2bmY2GuSl9olZ7avO7HvoH+yqljybyatEcAtpDzeYRzoXmI9Fd/SYSIEz9YhiKNJi/yF
PSn+ihol2+cxa+Y39OnypjAs1mFE2jGCKfbsnTHjF8rXhM/PMeqVW1l9amVAaoYm0pSELSWLh9zP
ne8u2627uO2WE2PVLa+4s9wXDRrvFghMg8OvxfcBYgsgsNcPRDt5fRp/BbeTPs5h5X8JxxQO2jT2
zVdCjFetfznHF+wnqa/IeMlKIEUKXhFPCrGFuIqIQytw3pAJOuBOGCqwBvD6qnGFMkYXhhjoZTPT
nOKWaS1kd+SFy69484hlgNIYis2gRnmfovNgr7kGuTXpFN0oHM3jxrhq7BglLfEdrFSfbEGGyKcO
Rz4WrKiEvSdT2+LqqdTMuRyi8LMWgXBtEj0K6cKrfLWHC2c9YjJltd4FeYUMqFYrbzpSvjmoWQ5v
0u3VC+Y1klcCRGjFnkDflhGWO1iPCeqaVzw59n3BiQGgdBjwEecU+Z/ngs0e+9xibA/xECwny8J4
lnFUG6dbkfZWsk2GKYDe6g+agC9k5hJdF+D7E4nQHykF6/CU4bcqG0Ys5cB0sUAmsF1gBGabJaSe
3qqCpQdxVJ4sYLJ4EXKFSlr3aPUGs3UsT57xRxI4wQXhyi51lgXyrkHM75QRizoAQ7N3OVUJGWjY
CQJ/01mVobwMdPAYOB47ReFrFtaRpmLf6qGW7gaoL5c7w9r2bZqQkaDppN7F9aM8StYZGAASb1F8
GXhK6o0UE5ePHLT9MqGip+XKJKaJ0qp7NF9JyI5D2vzSfW4m8cTnLG+cMvefVUSY43YcQTRZVlw9
JYM74gRdYiQlgxdlZJGlXXQIFytbzukt23pHB+YtiGMS84aDMPF4SQ4pn7KHgn/g6zKeJC36jH2C
WYN4ZOh3bO1Tm9AvRavX7qLJo4GUiT837IXI+EOrUTF38iYyrXeaUbTg8EVlt7WGypUnkV2TJtj6
g01EVNkQ1AjEw8QH9PpEULk55uSNn6UWOm/fqeWxn5mobhyEAwdYBvOE92SY6DrSmQC5yLM6F/zo
Mqor5vB9d2TfXF+GU6HdQ5ESw7klZAiRfu1zlJE/MYe4g/DH5bDIPerNUDtVvy+DBMurBFkX3FUC
VtdOWCktKbKYPD1pRcs1NSUBAkqDhqU4sklNWAK07UpSFXXQnA5RFQHBbVjQ7wsN5GxjL5B4UUwk
8chStwKlxoS1aY4UM/09TMm2PEsCO0J8iwJy3SA4RIlWrEdBxKS+fxUvtViHaca6nWpK22OvoONt
5gAnxOU4t8y5nDTir1aS0vetULiztl249sNQgWSCsVKTopgxT5/PysTp8pPKG/TnripH6ygDiQKv
jXvXPXMzO04/23E32HuJMbdjwFqx81HET6rNXAH/hJJpY2haeta/2HCUB8Ay5Rpip5rH7ZGsyig7
KJR+YCJRh1B2itV75IG1gBhM7rK1oyXskp0madvbqlFrFhdZNUbH2gFYdpaJPqPrqasShG4XFtmp
G2ZpeJJyMbdXiakQTmClleB3a5j3J9z/OQoC6rxsjxl/Hk7lO7qXgFgwvitUg9Z8WvG+0Tvq1/Wt
frihzGZSjX2/c78lIpQSRRApqldw+JYGxW1adTDIBDelU9VLcSzeEcPyHTfMCyzbQ0m4ndgv/ook
HtAiKzjlfSJ36UotLmyzOMdwvd535LvH4gzeM7UPclg/uh7p1asrK8wHguoWZJdcmzO02tifvXGX
voOTrWWFKHtmBSprl6f/U68xju/Kqkz8A2HMobOzUHHjerXxXgNwgs3NDMlFR3zQYuzNqWF1TF4V
qnh9VQ3tWLPUxt7yKW6lynEAdeSuDajkzLP2U55HaG8EQt/qhWbzAo4yG4zZlP100DNH/Cy1Ks4M
TzVuJBfB6UHETHHvxx+Y6ob0Zq7jsYMl3NHiKtp0Jid7HigY11Ox8q5rxr/jRTm8c7B/MLHf+dj0
8LLYdXUwZCf4f1kourhVMfBVa/5on7EO3AdBE2PTkK31FIV13Z3hfl0hnW7UwjvgLcZ4R8TEcKFE
Pw/cqDkiFWI/xbxHymMkRqOaLjPyloJp1DsN3MUTjiXby217bwxYLrClALP3/dDLfBt0U0AgfYl0
8ZQLfuRJY6MV3HbCy4rbMWwcoHJgh0noLUXnHPBtQC3XPwjm7zTz9p1sLojFvrCiaZx30GJhn8t3
Drp2hbotsHN9MUiWoW/2shq386jWJdw7Sx1lM1z1gKzTK3KTkbxMYC03s67Gl2gAgLdMPUxp953R
PqmV197wits9bBxKQhY/ZMw03nyXo0xBDbVgiMAWXbHDCFgc3weowfAuGWdA9gNdd95jlKbUVKx2
I9YzK1HeyxcsUe+ceR/m7ymjN2CVaNph9SDGrZ8j5AnJxjKg6vOlreeDRaP7lGOxeIj1qr5d3gn3
CUy9F4Sj5df5nYDfEdBMn/VOxkeoiazUc3L2wy7vM6flytEv5crUn7KVr+8pCOk7/JHxS2WxGt8s
TkC14ryT+TE09h0Wprb/xpcfdn8cKpwomm3n/Khy+oPTOQb1P46EfvLmK+RbVPATpWipzdgyDUsh
lFzyZSJskfd3GsxVJcd8rI55i4NQbUm8Q3W3HYliC1ZbNh7rjSUD+jbM/w7Y9oGnxFwx3SpSwDYT
pcWNYo8nrnrkVtrCnFAjbD0gopDDwQ7wsiN18dNe3tllvCpsGCgFez8pSvM6Rgsya64zv03VLlO2
ReGe5B1tZDNOdnPvtDU230hMwbhD1+DlO/YTTS4P7azsBMK+N3Yzut/MlR4BiaS3YVTWmc6RgubW
yA0QV8EJArOk2umOMNAzekGNUbWkgYPoPDIVP3oNUIuV3xAuzhddzbG+rVK7jk48ggg9PuwgDW+b
0p6nt14T18aupBrpKs/xi/nwWOhoaGHqLkVbvaVBzjguSmmi8TWLM20ubYKRsyfiOW3tbMIW3hdC
uLBOXQHRwnXZH8OhnbuvSaHm5GVwg3K8L5N6YHiZ2wldwmZsAwZjG8IchwLzbhP73hMFddbf+ynu
3+0C5in75uaWyRAXUfsGd6GMKb5j4MAYXTx2cS4zTGjQ1ymPRnvLhZTgVq4V1t8d1+SwB1PQnRUi
nT+rzJmKo44EHr1NNIZXtloHvAWsOcyt3nJC64/Qq3OtEZdoykIxaZegIzZxxHk1ZBMh6AZLyJs9
J90bO2LnATYMk57cdDZK0c6jPMwhUuO4o1mUgJ6JN9zFTrNYpyv9vkECPIQXsA2Uw24wntqNkVGC
S8rx4NJOoommYyRIrNikqaROxhPBjCWw5HzXW1GOMa/vzABgfwTJBhIXxZnTlRFVUdc49S6K49Kl
LYMjtJUx0yTGQ3b3FDsy+2YVFZpW6LHWncxaohILR9bwapgwAWAt+WKfNlOb3WiXf9M2MdZwyZgo
NVBrDSp50w75noHm5N80buuyzQTkBcw2JXabxGJTfWujZnrol9hYu7yKsI1qK5sQYpheYkwMk/y7
wxR09RZmiHxr5SNfZ4IJ0JPtRdpvhjbSr50YQEcwLSP4M0oG4kWL2agnyLUkb0SVdm8LM0x658Aa
fKVNSw95WJW3ZTNliMyizGK7F3SfkVmRBjgufqh3w+D29A7uultxtMGpY8soPZh+SFAbmIhufBJO
B8NALuFLi5Zewpp21ZsOx2DYdSgePs2hPaT7aAl5zLS9yBMyms1t0oRRv58Zsd96NCgAR6oie0Nk
Ft8yDuHd0YMyd0OM4nzDoYaNW+NMvwEZhANwXCZEV1axahGoHor8IFU0zqw585XnjkrosfbxKm60
hEoRhznZampaKDAtmVCJYuChazQZo79dzfVX7nO0HSDtyCD5YuWxweKGfuA7fPnhTePg3CFAW2Pl
OSguyGYgxgLYekKPziB6Jnh4RsZfr+Qej2p43pEazbTfWLO5B18eZ6cxSaWGNRTypJ3r4EjDTRSa
yym2sF8M8N/e6KNyn3e3jS5qlI0WlA7CjQsdkemtGmlNp27uRd22iqv8OxIvwliKoWFd40uf+YqH
FMS/KgzmtR0UkZAzpSq9lakZIAQjcpqUCMXpl52pMW0pkQcGSCCkAHP0donoreNshErZWThfETzY
SDNyezjEdUSye8yx5G2kBed+wy6MJAomNKyDgkjRckpkRazlVRDcJUbYD9GQxMsBOW72SSi74ylC
TV5sIF/n30oOd8YhbJ6Ri7SadpwxhmefKSm7V4sm/yGmyWGphyzxgkjQ/kqOhCpuMUFYQA3SHPBf
iNwJMR/KzO1YYXhTnpOw1U8F6g4C7+jou5hNyBV1YfQJZMXo7SZCJdb5fI/2Efe2E54sARpfokm7
7IlsKsDCtRbBCRpHg8kIelK/td2uY56DwgKYpEbmjUp4dO9o38IzcNWpt+89bC07O5E4WtXEcg4C
xkr6Ksj5JRCyEwoPztIO34tO43y160p/Cz2M2Lfs24d459rrFJhZDNugKGrHW6w8sXUehI24GuLV
cwDfpngK6sr+ZGjCBjKAPZVfYLZyLrqoiOFgjMny4LF7AmeUuYKIdN3I7x7cjREfpbtYmx5/17QR
oZPdIoBrv+DKwRU1213/AOw4nRDKVO3r+176P9rf/3vL+ev/YWBex4cR989X9JdfGLkObz+Ted//
xI9VvOf/QTzb37btnv03NC8/sZ2Izwf/mwvPzWVJj7V7yP7rLxZr+kBAbqJ3A0Hnr/v2vwa4rT8D
9Aspxw5sj5/a/xGc91d84PqLQQMDY4wdvgK87g+QPavDYiHKCQOEiDM6PgeDSJCVB/JAXpMhqk9+
emv+lAL8vPpf9/o/BAKn3/7rL+uvg0csQiGQEcSRHXyQqyDmMT7q9Hgz9ImL4ovzOvFz9TtQ3gd5
wY9fw7abZgZHGYzAX1UxGWtkZlIkhLAfwSusu5QKEEscA2Vye6l9jyx/kQpYCpG3MpG+aifP3f3m
7/qP720UAMGFCekG/HW9D+Q1NeFOnSTD/Vqq9mtR2emnpTwuQGK/t23rf+tHEPlWW/VniJEbCvxM
HwqrASXTqFLeBGHpvvg54zSnJjDg2DhO+b0MXXnL0eLfDhq+ASdNecHqG0crKn/n3LFsJ2CkSTXA
Rio62L3v4ifLLdpwEQP31k4B/cHOvsC2aZ+Q2c9nI87nDNcmFgGMg/2hTd3xJWsa87Ko+caLIWnQ
kDkAETOGklFt7kOLzY5DhsmuRi+M9j0k0fTHZ/i/58lffJ6Df36cbNu6VW3/83Gy/oE/TxPvj/Xb
YxNwCp0yREfzV2GPJ/5w1+OCxc4KCGZI+dNpghwoIKaOH8cQwEXM16FHGPbnSePx7afSjW0udBH+
R6eJ9ytsMAInzrFl873jOENGFH985LueeU0ZsD1NR8S7tuXPJ4MTLbfjktu3Ykj9Q2LQ2e89p9Ov
dkN2XkLXe+c2PYCiQtnLads0z1XVTKxtU8WuNvZgXpBphQ0pW4Ks2BiSTm4SxGtI9P0svMQ5swbf
IeRgONqn473x/eShcgymApxU1YtUTX2BbxwkDu0quvYaJkoaetMl/VO8Fk+JvESOsDzNWejdjVRR
IcVGu8vr7DM7tfbRMoJAVLuS7GigyQVHm8iidNuaCJuNSaDet83rFKvA+s1J5q5v2E8HJm8oxGd4
nwEIdRs914fzOYtrGEf17CMtrpz7hSiIM9+L8CB0pYk+4Q52vg2sHPfB4i30RYOZ7G2XsDsmKqh8
nEl2/06YOHuEZGBzhD4+QCey5HfKrcnibhtPnxUZHmz2okv6mxf/4fxbX7sHCYl7jCzp2HM/nMIc
wkwUV0gF4mi5N7EP88Kdp31g5ShgqTV/c+A665vx4c365ReuL+gnMSQupSxD7E20QhDRKrAjBb3p
wAkQo4eDtDyokGbFm6IzGnV8ObA9luqqqiBbJPMjWoc9G5zthE32p2/wzY9X8C9uvfc3giyQKOK7
x40kxK+vy1Ugynng/U2x9jBLUrdnKKySy/+P3+K4oQ8ZFsR0+OFRkVbf9WEoeVRYBVwo5ah9J0b9
mw/1vSL48CYHhAZAIA9Cz/bFh6+4EPBBWKvD8ykiC/dF61l6I50kPWdDkjxkI3ibdSQ7P9qBsh+U
H5AuRIoKiYhi6b5ntp/sc36DYJ/FVgv51kLPj6flzcF5t2ISE2e/jGh399AwIWDQtesTOyZfMxGX
Y5yON3jHa/YMVSrvyOtpnpCHB2czWSL9Fjf8Ps1dJm1dMxoMLjSzPaHb1elkawgqTjEtp6IRhMa8
v/v/e1/9xQn5Hv3zC+vqjYRXVX1pvvU/X1rvf+rHrRVyNaFFRWvphz/0qH+9tQQXk+sT2u0iAVrV
pxwRf9bAvvjDX3/CH/T8FRn+9xLYt/8ARs9l5lBGRmINcP+gPv1XatS1zv7p1AhtO/Y8nPdAEAIK
ckxIv347uZ36acams2G5j1WNimlE+mjP9Kko+HYIMjkzSzbb+z7MqJE9u6j3bMu5bQyjOzq6EeGJ
cc+iIImfGTk3j4AqKoNzxooqgviyEiOajJN7QhcUmBsbPcMczoef3vX/xyGzvsy/fy/f/xo+b8ZK
+kXi7r7fJD8dfrbHckpECmotW+WDFHrgrkoBHa7CEbZQdXdLkZuxw4/LU2IK7d8dDL9eVX++ACjy
jEopwIkb+fV9nL2urZVBOdkzGr1QBTSnAdxuyT6K+WGCQgdVb6qTM1lG1kmICGDHnvMOfHZ/iqkX
6xruVBEvJ7zK/nrRZXftxlN/RN8KzCnq1SkiOMfbt31TAImU1ueVrLRl3BE/F2O/eJdoE4sAWn65
sJkYkrMfb3W9/O4M/HDRvP9Vid2mnSFjVNCEfbjZmpQRblh2yWbMS3kLiyG+6icb5NayyDg4ZO0y
XZkoLlhZY5kBBiKxsG9LLxHbCrndY6xN9SVUSaA2zANY2W5KJBsuOVjjCq0pmCb8OJ5+0WD/fAU5
tIUfn49g1XsD9yIjBl79h8vRCE+jLWQPO4xddeU409tQygU2lvDw+pT6vEYmjBlmugMBsZyEtcEt
ng7+17nW9TWa2KaiXmBj7kwZBFoFJfMqx0d8zurWfF6yHN5kL7FCtYBgZ5hAdQdkiiFZVcTmbM7F
eBBBY99AjjwUSeMd+Rg7rIlDgKW7F8cpL7uv5TSoSxKh1WPpivk7Tal12zl1dRYS53hIEulecc9Z
wBs9i74OchSDxP5cTn14Hc1NtG9H09yFvo6/tcnyWTF7eoA50Twi22oerLDCl+zA7g2oTM7ztEeH
wOLgps8asN1Y1+gJy3o6Y/sZXKGa6S/bpWmuFV5nlDxaPArlJhe+s0xbRse3oV76K6ZWpty1Yc2u
Q1XmTgiGlGAUk1Pyz2vaOv5lm1DP5jIMrQuSCoZTAAH51VT017qKD5PyGSgzxY1H+9mV3SoWjSLY
2JOFY7ixXEby4Ig/kV+MGIwE1OA4TZBqayL9LtMsxcmhc5hKcct3O0Drs+mwrW3I4XqMZis+6EAP
N2zGyz2Z52fADQkYnup2/69PH+fj8cNWHUuBIMHQiyj2gg9lwbrgm1p/hlccaaM2wSSBmALr7Y6u
lOr7OLn2yTw41s4q8vna2CVeviB8HICE1ztVatQ2U0fY9s5hObEDL0PgXtyiqFq//S7ciN0ch86P
NKl//q1Y4z1+PjR51XQsDAooOBipfBx/NJEWEMR0tq2lZdMIIOCLzTJxqOPLm3iCwjrXbw774mOV
OmJvpzNS1CpPnv/12/dr5fojI4lsnsjHnUGn9vHsnITVIkN1M+BBurt/JxEXYQdFapxBiqguuGdD
/Dsy/D8cY3QUIRpDz0P+7ISu+yH8hFFByu4GXGg9u5neM6PvnjyQsK9jKeAlBdg/seoRI/C5LFso
HbZfl+wniTd8xglOwmIWe8/d2PcXFhMrVDtOdM4KeVfaNdLCf/0O0bB+/KzI9lmvN/oJoq7stSr5
ubpXJozAitBV5qxZt/4YXvPiv2azFOgG3TA5xhm7cfagdJ80ZMdBB+c6I+oTbjU40r7Pna3VuF8k
SoQbP6/UVYmkdB8wAzpadFc74yXqKwrMk9xqc5apg4K/3DyKGYMZ5TsBTU2f3JEjU58GIG+OYeV9
Vgz5nd2ymvK91Z6fpDK6Q5Yd79rVvN+DT0AEO4SYhm3+YeuuHn+nt3DPp9XF9O7/95gl4zhAXdTp
8bF3BQ5WsKg3vgO0RI2w8TfpChJYVqRAHocgB/HpHImmVPs+TpMDaF2FrSRqfZh3XXDX49Y9sbos
OZYIjzZ+Hqg9m15u5i7znv3M+Nl2YRxFIpUDO6MlwWODOg152lyai8ayPBiaQX+mjKtu/BWUACoM
ZEKaOweOM9iz0k3x3Hh6OauzccJGI91wl7bWhDymE5eZ735q+8IcJZuppyDpWqhuYP19LD43jPxd
4nMBeuDmF6dTQWLf1GoSJluXoHns12d9oJYzVQX6WAug2rXUTLQCSJDgCUxLkK1k4YpZHFYEG0hn
P2CpoeNbMRJ+gUD5MAqZHxuJDknRjoFYsvoTnBDzPnonUDQrjMJZsRSDQBRpL8VpDbj5as6B/EQr
wqIYotMoyIdDnfhP7oq5EPAugrSwNq6KWRrq/JKQO5wuOHqIfgCSUVl+e0EXPhxLf4m/1tw2xyYA
r4i8rh2q3ZQiFxOandXitxEpkOrzMlfJZd8C5IiIDtnqsqkuQ407I3Gkf+xD+8burZesJ/l2VuS1
oidMzEZqjRMTldm+Z1XMI+8eWUHIXV8kZDPCBDEmIGGctHGWh+XyOelm54Ey2j1tSWg/t9PyVIgl
OjpzNmwzojzv666ytinqq9uBTcw5dtd5K4vgsUF8xzrVMzcqkPONJuX1zGoikCU15Sx2giMhhGZL
QBSyafD3iMj0CCEuw+DFEwb7pFgpKMiYhhc+Q3MHZPsFRXgOXHpyb7TO/QufDcUZ11z41JWob4gj
bg8B0T2gF6AKCJAr88peQXiKBh1dCbJHwljds2UltLDiTrZBwY5KddkbCaDMMGGL5geEyRMvxrlP
mpklc7p0GKqoTg/KZas08IX5ZJyl/Nq06aUTeQSKeKp9pRZbFYsEnh4w8kRnwqvdWy9bnRqRGh/I
brorZOqd1W5vQ0wStQNfmQd5ydeAb8wCw64eGXlVfABX2F+9L4zco0crGGrU6o37OaoWeS17t32i
VM32YA3ni16gZSYf1AqLIyEgFUaIFZeDkQR0jo8aDBdY4bhIRVa4Dpqv4FAWRf6Gi0rUrNnr5pIJ
8EroBs1DViZBBMDtv1pT9xp2yFoi5UZbK5znbbVCfpwync/Dd/hPlS/Xvav889BHdRjBCBKwglq+
8QcEJkeuxviQ2qBfnaK4QX9bA3mcwIBUTMBGwp2+6Dw4IUHZ3doSRQjVTBk+hIRFYNBduUXUR7l5
CN2xE7spRuvve5XTHXJ0qdf4ctPXuWzHPfGELJZ7U5IP0ujlOKbs4JTfgzmVQ3ISFzMCS0qBqwxk
GN+80lhXptPNHaG8bMYD2UN4pnagvrYBPC8jWGwACBvtDPn/Je/MlttWsm37K/cDLirQJLpXtmJP
yqJk+QUhS97oeyDRfP0ZoOvesGQfK+q8noh62LUbEySAzJVrzTlmNnOG/vvQ+s6uLPLsoISAnOhk
O9GykX3yFlrM4epqTJ8Ide6x0lnQZ7yh/RK0Cgv/IJYeQoIXV4ruEFnIiHihtWPsFu6ys13ujDRt
xVrUTpFZW9ljzvBjfEEoIU0ktiHh9t6ajhTaYt0S+fNQQllbDFZXbTXWsWjOhEfhDZje/aIoakTj
YX9HZn16QlWMRaIwiQDFHmZAzIESr/dXQkM53SHba+Aptsw0GkPV3rp2zLWThNs1Cfz4pKiLrINv
kD8KE4rXYHAcf5uWg2rOWmjsBSCtodMvFZ2Y/K11yRHIueKjzD1i3nJhJHLmW+q4p1AfFi3v2rKu
G6QAo8kGHEUyXBcoc84dFkRnXlp5uKaxoh1thAyLkUiJTWSy+LaphcG967X+nNlAEOcDmA1g1QW4
8VVd9cJYdRKZD5wkapRdjv6I5xUk3JICEVhTmIXrPnWcPfu4+8iHJ+W9GsMv/e7hVTbOTLp1LOIU
IzFVsFZAVMXKWc99zcG2lAdp8yYLtaOSqbVjEYXV3e1SY9eHYFw14XrQO0gVSHLvzIwEVtzhWO8r
XzuCRyU8G2EIEqgCChpEWGPjscvsNXh78Nunbx/2nbtE5TTcVy7txZmj5/k1H0fU3GSUUwIZjLvP
DfSFNToWS973kEeOwZijq6acFC9RmfNokJADnVMopqetIg6U9QyuXbiuvekPUrNkonxV7t6kub0Y
DSN5xpDHdUiwNBg9quLZJXenBOzkFPd6gWdzriU+EmkADTywObkHCLv4InU2cjdglNnNQldsrGh1
gTGI25krcyYK/TmpOBG12Nn85YDV/66qdfOEEsyCX6W5cFHgKea7pFcHbQEwCcGbn/PTgb6ABVzp
9ZvIbfdxGIeAvOIR7yQVRW++JGBAnhCFAdDItb5Hd5oLeY5oifwzOkp0EG4ODAYuOCh9lwc06BeO
nm6LyisrQulM95y5I/II0zYXnS26HMVyk6zgCiBclMNAwEh2gUcsXtBM6wfAmptOyWBHjXV2YdQf
bIELdEdakxI9rhzh0fS292AkcdUvGei/5gE8yona728xKg13BMDEJ9uIigtqA3EYXbVZ5EnGfwe7
bYtHL6SdjW2O/ArXXWCKyVeO7dnftbpMWH2KLr8r66QA9zboC6Q8yVttewu2j3UcQA3fG7A+lyYy
hztNs7N/0Nb3h9Rr8Kvid4qnOYcxzixUT+EqK4v2eUQDRqlSIFXrEF2fCg+1+yzEcIiwBeLnuirp
4DuK4MGzi7pCZzEmd0hLEaYYrRHu9JJtGjSmtiGD1M1YNLWKXxsRBeWEpXl3eGbtXVwr/Q/hRPVC
JDrQaEPtt1oktftIVLo1rzn53+Vi9A8i5s2G8zM8erp4osb8glz5UgXgypSyqHY4XbQ12rh7Bk4S
4fcAQDKovvtIyeeNDVw34Ik/FT2FFG1b5aJ04OB7J6zWA6zHoFPduUuyz1yxzGFJKnjLZ7HRN7rZ
n/xGAgDNcR/V6Uh6VxY530id0c9p4xKe0cUGBFknIxgk1ZaQpVBbIDk61GiIjxYmlEsWlNGVkLen
Ige+ZkB7PBoZXhjp5XSrixBKaMCEOsTXuEigCN65Xv0IANp6bnH+zCF/VW8VCtrFOCJnQgZalUg+
O1KvKuCiOvD70QFWpEVNcwEiquIUyB1ahJphQ+7VBXffIDDOvKKOPowNmrQ8qZb/N8z9HLUVeXdm
7Rw5vGAm70SypBK9ZpSd4aCe1Fj2s6znxGZo1ffaau6d1nzVY+0JmytUarW4x5L0BU/sA8FRJHKH
cFfV6+0k9h91uv83kho0g47mf98H/zJNVP/PLq9+vLzrg0//1c8+OByEfyG1sBEDQAxw6ZT8vz44
IQ//ojtO82QieUzEhv/fBzecf6EfMGjbMfhFCaLxj/49vDWY+aoqDeuf0ayu5f4nfXDt/ezWJlOQ
ZjtXJ2xa9Tqt9/fnazOmHTAqin+OlHo4ByaZB5KZysykQ3D0KDDuel82HKjAYYd+h1ZdKRrIkQrS
c6tOQJoJjBDMc6vuUARYqkXcJASQuXawVnTwpJ90BD7GzU0XTLt5yoZF2EcPZWrs/9Lxhh5pEZZe
+ecQ0dPF8NUGPHDcrpJKJ/2yTb9C2TEeRMZKPVd8C6OGbymf5Md+aNxwDZpr6/xi/I/b97Hr3pRs
HcJOEk61ljh59HBe0FiUQDdjNKPo7FhLyyZ4+uXJ+kOvX/vQzOVjuUEMQPjm019MT9KvXz3ANFj6
ep2fgzoLrVPT2dmziYrkiJs4XAt7tPcjVdYDUn6m4CqOPn3mFiM8s8Bm7wCDnTkXHdJnQq1BBJpu
V9rx79f4++MECRCBE4oEMc3RP9yd1DPqoS2y5IygM9t3FGmYpGs0kpYuh/JOLW1tgzbVPBqS+LrP
no3pT/+lsTf9QC6tLWpd3jVbuB9GrrVaRYbt1tk5CKtjpBbBg4jj6NgigjooURluLSthMj2WbCuB
0KpNDeJi6uxF23jAtfP330Kb7se7y0GzgfaLoaxtTZKv6X7+8qiOdDoKs8kBxhYJr5SkM/E6ipY6
kwlHuiJ0x3yhFKqvOeYcGGsuxbNOtsPeV/LMP0AooPhq5dBc1c/v1O8vkqEJy3ANmqETed358DSZ
IBSwe9OFKAs130DZH49Op9fPmkblmjmMxpzWhW4+imaXRBHwOQ032d9/oql79/4X4uN10u8gdzO/
+rj6AA9n1TG9+uR3fvE8oJ6lyzNdTti2xbNAH/LJm6t96CfS90H8xkzeNnTTEKy67+9JY2sppa7Z
nVjMeEniwK22ScZ5EOsNISFKZi2oHsZ5qFLDtAhxF72G2SMi/ebvX/0PTweXwktM+9fWVRaU91fi
lb3jQ8vrT4Ea+PvGqd0VEAtyTAkJgi4DnxaaF+fhLk7jfZN1YY+G37XIUreXScT4HX6//OqE/idh
uL+9woaBeo356rTNcHumf/7LU5viJS1Y4QADAr9Za72stkI3giURG9azRq0+E+6gzXyQgHef/CS/
LXB8NCdZh8UN5JD+8ZHUTI7stHPECfq/faXjBU26yYjJqpgmvUqdU7iopX1mlN/QW0zEbFRAlsyU
uiNdKlCLxZB14M6B1d85vo006O8X+GHcMT08PDgWSdYWTQeq9Pc/TanWbtCVujipmJSvBKTDkCjb
9lujBdU+MMPmZI+I3sElaOZiGBPr+98//7a5fXhfpt8GEa/gMqgb3l+AakGVGHAhnLCnKk/1kJZA
i+ANaLrfr5CZhmu71MKDXyl0T6B0+4/S9yJjRqhed8Wq/5n45vcVznh3PR9mCa1TpjLuAoHmxvoK
34LgyeifT77zHx4Kk8qJXx65tv3bQ+FoHGiBdesnuxoYeTkjsVue1+ebrPLCfesnZA7GtrLK1Lx4
7uPCvPNHWW6mjuqGeCW8ZsxBmrecsMulRlrfJw/tbdd9f08cx6X/zyLKxoPo8/09gYHR0f/Vg3Nf
kChmmW1x1Uol5zBKGkFN7C0xYFiRL/T7OK+ngRlP8Z6BOqOMyc8DbtEpkiaxGUL6yeMgxBc4j7Qx
zaDGotMKc4eN09xh/+levU6zL8RFkVLING41xP1D2TP8pOdgC8YMGsblqAROpxUjM08Mo5xvs/Qx
8wZqgWHaa0AUN9cSmsjOU0ZoK03Z3gejmz974EmIYejSaQ2OOOuPcajfVTmDO5eR0Ovfb+vvrxIF
LxA7Gx4ZW+PH2VcqrbgSfROdBd33PT6H+C6A3gjZWdewVMfyGOQBg4eB7r9AtvvJXfvTx4M809mY
mQWaH+fiPoZLQ3RdeKaHShDuhA7VgsHcsdFWd5zkJTCAIClXbCSvxLDq579/e/H757tIueF5W4ij
VWPCrv26yA7So93c+clZHaYujqSruSwJXaNgM8fuleZ08Xzbl3sO1cfKDrLJGERzKSsTQjByZFoX
pq/lGpC9SU5BUgRY51saXtIaqTUGnTz6mfACpsmizsuNEvbacfIIr/2WECLwDS1xKviScpwlpkt2
q9IPTyMw+5Z9n0CSBUScYFiEZs9FKWmmHaM84KPZh/A7ZWNDDl5aSe1INAYNyQwKz5WEE+2IEbB7
Betp7oLST78Gqiyv0Da9rcWBfxfcalM0YiR16HXxnBLupP/Hy7SDroffyJrWaLTg739cadZG1lVm
fFY4pbQzSjP7XGiGv9EBWwDZHIfvmeqEs5Rgy6Uy+OKTh+tPKxa7F/NVi8pPtT7c3DoywAFbkXFi
32yuFVKW9SASCb++6m1j+fdH6eMMftqUkAC5LDz8DyXBdDW/7NfI/nqdkTYBHKbkxoZFLR9b1wBd
nBKPAzO8mVs1E7DZZO+/o5yUS2HXcs/jdXVISyDawqf37zt1Rpwr4NYpFzLZEFRbr2kdkoYwBPJT
ZcofKj9OxEIzEKf8ofoczSmkVq+1U9kWJDxErYL5ngd6n/c9l5S5Vk/semU0OzsK2wfG2W/u9KTQ
xzb+aTqr2+p5qyIhhCJnQYF7kFrdXD/5aacH5f3SPinV6L5M76rL1b7/aUdn1Dg4cZF1qcpo3sFW
OmZ2nK0Iy2vXjM5cHLfTTAyRzXHU2u4hi0PobgmSRBn+QJYt60+e7enk/9s1CQRIKro6h59w+ue/
3G4+c4T/oOmnGu7qrq615tprkD3xn9lfIoqy3eDBd0/0aJwDiM+/yYYwopmCgxoejQEmqjX2EeaW
q9k53asIgv/Rz3ZrbKCSsrnSD88/YyVDL+msc0LttCMcv+RsRt4TqOZ+h26AKOOoSO5ssod3KE7v
i6qguBstZ8Ou1ZwUP/hEI/vbcd0wmApzRcjgpyOi/v4n82nTeWiitRPAEXMncBA/E/nEKpkESNEH
W6++GD4/5idPz1SMfXx6bEdoJmdAC7nhhwOWC5QpIfJaP8FG8L/rLYJAs4UqR2VZLxV97C6ILMwd
Pnj7Yuhjvvm5Nv4PrgKFoIUjhpcE0Of7L++CvoKJE2mn2NExA9eGU89b+GfLyNL8WdLm39Vy9F5Q
a4t5NP39rCWV+u8XMd3w97+EC56OrgAmRmSX2ocF2e9ymkQiyc9+7+l7EQugIqR+0dgeOOYwFsGr
MDmbhbNNCfj+5Eb8/sawxqgOAkXWYhwUH24/Q4NyTDj+n6vOAtqeBFbDSNZRj1D6dfrjBl2sv39f
/beFQ6DrMVjYphYIxeGHNyCIwUelcCIuk+KEYYYv4MFEubFy8jxb3o6aNIiIKW+15pDYk+akNJtz
lbUI3Iq0eB4zoh70ityKuAa6Jnrs4IE95gfonPaFSrLfdSA4PFLjH29tHGaq6sPfv8UNI/zrbWOZ
QSfENmoCJaNO+rD82bqHsLwd2pPPhHHvIojbmaKsVqIWJMollIm+FpMKLieYKAoRFETltUKU8Dz4
pV+geGnMjYVufFGHCkbt3OsxdXTWGb5aesij7CvgI0oKqcXjN7Vv83Vf8Vb6hlM+AIPufsSuNpxv
9QQgBuKBrHC876lq39zEK1epepMd9Wb/LcUD/wTLUW7Io6BWDqeBqgMKs0Aee6cPpXKnxbG3Kjtp
LdKuy1aptN0THNMcvRryj2aAzy3xkCNjCN10nXclGZ2gAl/IBhWsFANxdXMnYD4Z9hGfAPfk7Njg
yRB/PiqcBBGPKETRm237JRWUcaN50kFwrKQHSy/rM+UlNUcOBD4hWSSJmTunabR2HVdqYC3IMj0W
OtT1wFWyK2tqvvGbQo8Pfi/zKyku6i7yUroEbTS+kmaqPZOkaW/YucqV61H6ZaUJQuPv9//jeyPY
+WyNLh4rxx+cbKbLnDfSKvVUZiZlXd9y9DCnOlCY6ZIxY//698/7Q0cKQZpGx31qiru/iVXttmpt
o9fHE2V7wLSHx10bHfEah4IhMxogcumT49iR2dUhGnsZa+F8slLduhu/PvOcM28+Jktwymetmgr3
X7ZXuyPfnoVIPfX0Ioxlb6nUqNP27gMvhhQKa/6KVyi2VhlAxqMISu1Ln5X5j7wNg3GB6rB49nDw
lnN4Gs01hk+zUaTQL3ZZmDtz6mj5ocw3UDPqawo/fVMkg+gAY4AMXWH+QuyQw8JF0W3TB7v1ae2x
+7RG5medVv4PX5UDK/uCxgZFofOhmZBksoz9tvt3JUHoIN0VGwVVABEAM79NekSmmAvSI16i1k7u
eYidi2AusYP1QK/MNyFrqvqwrzL9ix+SRd0r8OtzN+3J9TFxW9Wi+1HVnXHMGxMEhuRI0I8dsY2p
fQ6Vun6kfJZzsFBwJm8tUiImjFM5dg4QLXCSlHZhKddjILC2E1h3P1BYIH7B0sGLYI0zbeqmovqh
o01op7njhY2PUpfL0hqVnYRcvG1rp5y5MWnZMYKtryUA3nPhEPM3aHm+yd0qvpii99keNZ6t2Erf
Gs3V7m+HL4VbRcxCqCEqH8oHgGXtP2NT6ssCPPQslbp/CKhO14hhxlXdk3ltQ7j+XpD8R2741FA0
+P80sfRpXStyUy7skOTsKLDLg5fAsaCNw6NCo8a5yC7LN+TA2Rc0TsEuLZAtARnYCt9+IjX9MlSB
WPvEKsWMYNrwNbciZ3/bJ+TY8FZqBdIlBH3bykYbY9JRxi8TrGK7sbcoPRE7jTq6XE/2u7HTk002
nSGjVgJxgwH8I7OJlw8njUeaeag5yWrZlUZZb3oonQhluh/ZGLvHbtAjUmIGL9hUnkM4tZG+pHHr
bmnTKKu2AXPoQNA+OW6r7IFlQunMIHzfidw8a6QTgPkZ92GsuOgdWi3fmFP9mZaGvE+BiQZotMdH
YuDJBXOYPMPjmvJdb/+SIOV1zzHX/FJpYMSyNl1W9qSZF13o76reTX5WtFbR6/Nby6RqEKcoGW9w
AJZzk7KHnGM/VNc4gnnlStPuL7RjkA65Uz8pDAjKuDVcyrbkZ7jdNKPkhySfUfsexbE40KC11xnW
kVmL2AkpADvd3dBp85Gsm6bw82+GJw+J1Owd97SZmwjF5pTBFpumiY4xSkhXUD1/bZJg9VCAMZ0H
pWnuQ8a/2ypOUPZgG0bZCnyBZN403t1qVh/gIIA8wiDRhmfGA9VUcdCGuN2MwlG2GPuTpd0JcDUk
LSF87OX3Li9zFBQ0ooAuyQU6onBB3Pm4Qu5YLGzpN2vdzm2bMABJ7lxau4cyc++ldMY9yVE9Cbwi
hjrSqyvoDPpMhTAN0kkE2rMrwUHM1AGfTJsWaBCbFvUTguPgCnGTduOARmOhWa0316HfPAFM6/8h
SmSjFMLbAAIi89WC1iZKS8BlSh+12tZZSr2XFJLofdPb9kvXBl+92teWTibSNbpw+zwh9ubYOru7
26oY8JpdKVZXjFG4sBB8LcyvdM7L+DKyOB9LHEizupbfDDQK1oRal69Er8Yb1v58EzUIgGZKICtj
0UjjpTO7+srhuLmKqTnxsw/WlwkPoSrEuCG7PniJK1Y/lP7wJ+yIYY20EVSWsCxHj3oBtJm/97xS
rC12fahzabZ0B39Y9an05nWr1gA5g2E1iMY/4YHwN9LOiqM0s3SnaIw6Z06mQFwE3UVpDkACyK+R
Riu/csonJ1K9o1dYAX1cm+UlBEmxtJvh3tPdctupVvFcBCULYdPT05sXPNfLsbMYwBkmu0xdReVz
UBp851vz9PbrJYNlnUfcpUE0pq9eCQUKaGAA6w/F4kyl3DkomkxeYWiaXw2z7t5SIuoPpOw6JyvN
lS+I/IZt3ekm7oLa2Kg2MDYN/8fMBsGBQBJ7RN4Cp/OHiWZDEDZgyKpEu5k0V9sZ6CMlIFrmpA3+
u+QFr99ciwKCyEyEiX4XpJDMyey16ROQDsOWoz9aMNFocOQPeqgexp5dlozHCpi80iDHDAnca/N4
bygaOuWhzNcxQjFQGjFPsz/wacOgFY8CfMiiz8YaaKGT64u6baq91btf00YUP5AgMouzCz2dZZlU
n3MrhFajD2vAoysvCuQOJqZ/Z8HgXVXJiK4XN+9GkHpw58DamusSG3TidHMATM2XQe9Iyqocc6lr
qXNIg/RsWV1EonVjXpzpTOq2NnfuNvSqIx/GB+dGe62z3Hap/KKrBrXz6C45uo4/0IKPB0mk0s8p
RDQVR1GItlwJIjIMuFXrRKKOzwxf6eYB8E+wLok1s5RA3dMVTxbAFOu1VCf9Vxn57G1K8BWk7t5S
zGhFxkK3Uzu/JX8lVx9S5rRrpymHV+Qo1oKDiE/U6Fj5kBGdpr4q0TR6bl1sC4WnvQm1r59ISSXM
GS/YsDM8TZ+7Skm3vo6GrY6vex5UdrqWQ0VD2ivjQxUqS9xaxMq6Ij5qfWvAko7LTUufcV0CpFt0
afcjt/r+gEfI2WI0N5dGSUma2CL8oseqNeVisbDp0ls5uu7dJ0rf7HSUT6cEqeJSE14JQXR66xF8
q1eOJMkJkJzPcHrQ5DcN7vbDbXpyK/cmteClNOL0BxhWxvnoxuckJfoQVixS0kzh4bOhE6R1XM5M
jybo41DaJziUFOKIXeeN2w3EiyvKdiyyGgmbXh1zluY1zY98QxyOmBtq6Yg5nCF/05aUmgvY55xw
eMGfvBYIEiMH9yBvO2QZjZuapv8GzwPg3VbobgH8P+ItH1uX3SwfSRlCf3aK5PQuE84FWjE37lHr
2pfMVRngmdDyIuKfoCryS7UOzFv2Li/HeRs6QHGNztq1RaGsKYO0q6pYmyzuzJHHjsRgmYfgdUMZ
ORfo71NVPKkHOt+yvqlJr/D148AhMlDjnXETlbwOygpaDXCI4A3lHe9cQ7cH2xvSYMRsXUnfaaoj
s1GiY6ymVgy2m4g3wHLa+6jm7474Tna+PdRffcJD1zR84de5GN63HFiCbYiH4dXV++ZYuTGhg07t
jJukUeodCfEI9JWxLr8LUfJxCYMNOgxj99AgsXnAqqGcnDy0VnAZewkHecw2+W0+gjySSE1p6FyP
Jq1BnEXMmXA5gFNtj5HXQYMK4/6+y8ITcHPyH9GyYzSHsC6/MHOu39RWkV8b2sx7sgnIzIHJxEFP
hZO3ufWCE93W3/CTKF9Vqt4crIBRX4y2KH/klc4Ypw6CZAMXkq6dbndgp2TdgDbz9XCTNcRdZOa4
r7icZ1YekMHSMplxGU5+KJGqz5yqUL+FUBaNeZYG3a4f9SsiZXE/JsV5iMwrTjj3Ohi9s2EdlXjP
Oi5eA3xs+RlvWc5gwWMwhR+NuFIrUpBue7CMqVfgJhECT2Z2rhPn6LUQXO0CjpwabxiMDUtCL0x4
XJb5HNhFt9diR6wCQ3Yrw/as3ZgHWxSXGUUECHzHDl7Qb1C5BR7j78HOjbmul84CCm4zj5uhXItA
knsRDtKGvWxUr71TZD1oCGuELZkp1feijkpsDEnjHTOzM4g96w3xxrPnuZue6yOFK4ix9VsgY3E1
Gv7XzCrMox8ExT+ZW1jdShnC4KlMyfR4SgZ12gE46JMJ2RvVV4fAEGUPHEH6yz7S03Jvk3b4LQgl
CX4a7huy8IY1CHxSF5Xcn/noGlPH2A7Ef291p8MHamnRSo+S8hB56o8yrDkOId9PLknmsHmzD8Qv
rIjGMIvD3k3n8KRtsYSXqO8HJ9XcWYek96WW1PLzxKqDehtnmXhE4WuEC1yR/UnWtQtpXfoB1FE6
jWW8FnioHiFHZPx5Tk+Ty0ZJhRCTSJzOpu+UlBwu5BB781Ji45kxoLYvo2pk5vw2uflZPyRWWTuQ
MCzvVODfPN2GPLeWRKl46ZKxUU56KOdYqA5U0amn8H7rqeTV0WEr48Gf/rVIxbq4yMsm36j4Z3he
Ag0h0q32uImwI8LL1rd/tSa070LiOO87zSFn4YpUrtCeTuMIoznHI49GpaKhZtNEkGDRuk7TsHwO
yZR7ZT3vZrejHNswn+hNp2Y/LSgKnNx9UvPGU6HEk5Iyz4AOP2NAhgro9lge2hBL1E8lVJJNBwJC
vACxW7m5swAOL5KyR+6WpWH+2EwHXj/tmN4wwGUOGzqsdWIAdzRzQwzis7Z3+OqktjFlg1RJNmRh
kYPWpQVJkNQosb2gk3QBIEngs7Cbq2F6YmW5Pq8hia4/LyMvav5A6Py3VVLwq3XTYHAkYy8HZxY7
W4xY2kqNi/BYjiVAUnoVTE80JZj67HzzwO/ELHDKclW76GTJCvynlY4xa8t+2LAdnLsyVWC3VtmG
8GfvjtXBvvpdRaEQgpMm4cueUe76d0rsJVsF3v8+Cait8LT7X+o81Q+8s3aHEVb280g02n3etM2V
287vR7UZL6s+AEMcjz7+NT29kEYyjnNjNNRtEZCD0JrlIW3q5FhmCn/hJy+3TojWmRzGJ5CzrhLs
5I6cIhxMK2+u4owHTO7EZru+GnzPQpUfp/ZCSK+3qantTI9YVsszEyNj1ytGskqGEK32tEkB2K+v
Wq8xYLBj6y5lR+d0ksgFPSjzHgjN3e3WjhFZJHMRq4AkMsHZHvBh+t2m8P4iMyOHOJ4+KZCQNqb0
wQd2kZYCs4msh1SNNfLVKN2rUaX5EfcIeJFFHqNgctpRIXxRQlgtLJcezwdcPR2XEqeGtKPld3uC
o5jWvx8z9CLCNGKVm4aGP3dUwyPevkSMsymnjkXQ2/2GXvew7bv8Gijhd7xw5ikq0ROzA+LZABGk
zzupt/uuJhUI8IFxaYeqenWF59zXQRkbLA38YIJIkh+1zRyGlFZG4aDvURZ0sFuP/uA1S8UakRKP
UWi8miEmXqevAbnik6Klmpb9d3JwYvpaKmXi0HoJIOQonHu+HO8E8T0bBxvcsnP6+DRWUQWmSgm/
3Ro0fqLwsnhDYZXLsbSRkt9UBzber7knE+NKG+tJJAOJrnFpxt/I/XIWdWMwib7N5xNE3m8JQJXz
7XEvfde75NQWeKantxtmtDunG2Jcmj55iKcpl2oRaTixGLFgonhgFfHplpSdwmqE8am+lpBpeMAx
nR9+Lkea7s5MeyRynfexAb3XQPydJcgmrGm6tFYjHV4MyaIrCL2A/CnKLqEYKOBNpau0GZ1xhpkj
x+50YTQN0SaVn5v8FyXFjhrT5iNUb3rSPT391nu1nFPXBqfb6iYQWN0Bz/gSVqFzlDUl3+rWJbwd
keh04LIC5qmdPaMwryBm8s3teMd+RLMQJQqHUqR0FyePDYCNmAP3uRo7lw5x0pV0JJaUSuVLZ16w
i5oc3xtRCcSaIRDaCqWXO5XZzLHXBUajPuZvjeW2zEv5HQeQtzTCUj2rahWs8kSJn80Qz0XYi2UF
HeJIc0y5zxAQzG+dvsJAx9BoWQTc0FXSQ2cW1XMiKmuuoZOZJ1Xb39/mX65nNjviITnU9CRslKbY
wN6oT9lNXDC1tm4NSbQr+VMign5r1X7OQWxQ5lXh+Usln1pEtczricmQHfGssMu50l8zUpDHFgHZ
2rGnhbWwzRdgS8lOnTa+wA/aY+DC3ycCoPuHAa9KWwRIr4pFaQUCh7JReixGSUcFTQxrelbLJL8j
DTFgUmm4r/Y40LNBWyozu4WYoLYbc8iPmjFilGlhPzDdJEJG0YgDrxED2RG0INJcqMqlA2dgxhQp
OJohAxNBHog5b/xcn9ci5i41TRIuTRYpeBlBQzAmCM/2TRMRRsR2iPg2bR/BUDaZJMQ3zc5tn7d9
yR5lj1MjwC5VnjXLTrgP05g4h2I+z13TJtIt9C/A8Ps13SOb5oWKmWl6llAPa6vcFTQNcpltjdat
cLOGHMaywrlzSrPYlF4abdyyWxaAS/eaKoMHGRcvQ9gGewoaijIzivdqAyhYSP17XYjmmkzSLKew
xUb1XH3lQvE6aJwOQM73w0MM8OPBE2p8dF0UbFZmOPjPGwyXWF5XuXAwmMVy7+aK/sbzFD5LZLW7
2xP/yQDiDx1xtCCOY8I0IxPxY0ccYomTw31ElGCToEfz/I0Eu3xbdwRiSs3MthWpgOsurdL7MJBP
UkrEErriGPPQzbwfPxW8JdLNdWJ13ieaod+HqIyQHRU/wDRBxRD/fjKBSa2ljic6D4xLNI8R3JFo
yFRNiACzpszjaNcC7s4WalF67mfMhGlI+n5YgExJFRQ0loNA0/gwRPXwxFudXYqT9ENS8Ea3L55v
KzJdKnWpgfE4qIH62GVJxCmiKYyzUeTBj1hNcgacabj6+636OJsy0HGrDn0nG/7D7xKfkKRq2XqK
cyps6jFYi8wtcFBOAi66grFg8f77B/5BegksSIOzpxoTNe8jaItym+Rj3MmnQWHvSugpxrM+VN03
TcejQ4SluFfyXkKMcNwDIH94qzoXN+vKptqSseE+/v2Cbg/j+zvCBaEtmEQgeEX0D/ICPSR/Ai6w
choFPTIb+sBrNdLfVSuvWzV1/U8ipbv2DWfY2KRwUwr5l6Fxin9cvHST0JzkZ1Cc5SJT1GjZ15W3
g7dHxRuGzlXwwt+1XRt+Ml/7g1rJ4SlSbc1gpGz/hsdUpUviAYydU5MRFzgSxT4xC+gbxZm6IKTp
G6JBQivI3BtmwkqBImSZsrcjvKptjjIETyAuOabdwQwwgXau1Ka663w73t32CydNnMvff2ht+iHf
/9BcMjJtFYiOgML6YSSYizgLAsr+kx3byd5Wa2MlAxGvQywNKxrK5g4A37Bx/MF87vuqhszQPWuO
xql4UuTSU3JW8TAEn72Sv8tauC52DM3GCcPVfXglMalA5lcqceqCOnrMc2AYEXGf19qOE+jivn5J
+2gRVUSW5J7lbm3GPPjXmVMftHa0ts5UCBmIyBeeYdWvLd4NomuSbPnJ7zfJBD7+fpw8oaKqKC3t
j4qlSW/fgWnWT/FtwnPrgYVENj0TfgQiymL+MMdDuzEm3lgIRgecMZ3WaZ739yv5fdGY4LPTu8Ij
CHD/w8CTmotNB1jy6TbQVQM5vrlmycnK8NOjN4ls//55v4s8+Tx0Jy66ZaxCE53z11lyp5dYlGSi
nwyyoFQaia+MY7J1XkQCLYpj7rrExbRaFdCnp1bd3z/9d7uQ4aiM0Xk6JnSK+AjnCctBjknGq9aT
h3jsGouO9gCioHUTmtiN3DJhiPdOKojp6hGjxGZZXkzgk/icU+W1z4sHp0v9C5rFz36ZP9wJDQEb
N2ES/P9GvqnyKbSjq63/Yu9MdiRXzqT7Ko3eU+Ds5KIXf5AxZ2TknFW1ISorqzhP7s7x6f8TJTUg
XdyWoG2j9znEQNLdPzM7RuAdI/1vP8xvWwWCcfeV6Kd6/eefxZ98EzxzBNav23qBCewfvwlqwwwX
Z5F3DVk7D57DCY/+kva5rlpknBqgWCcHd1vh9Ia0SWHiP//3vw1Of7gFeEhjY789RRy+l3/8/4YE
yuN3gXctDW84Yu9OD01QNT/6ZFHQCb3Yohfjihc4exvXoLnYS/Ciwn6I6MnwD6kcx3+R0/qzi4MX
xJAV8FBoW/4fVg+HtGLndL5/ZWbnv8oC/u8mdIp012E7ZJDhi1+ui56QSW6QZDEOQw+W3Moyirpm
2++2ls7yj8lMpx/zerM7/PNP7E++MD4lPmpyFjw0/ri4da5TGynV1VfXor92M0gXCWugQa24ibSl
Vc4/fm+Wfz+vZhqX/X9hfvkTMwqLKwEhzyKfwzj0D099PbdumGeDB6SlWJ5UCvnILsqoXZbyTJGX
Ptdpve4sZ04OOeC/fekztv0X182frPEBPgueIODmQIj+0Uk5DF3rrzzUH0JvOJEygWVhzXo/rgly
qLGuX4KZCHIvGfsgRrrzzs4fKY4czk6bpUVcybLfKlt9H1KriecBLn+BK/HqG4xT+mSlgbMUjAj/
+Xf3J+sSOzKSEC63Cx6aP1xalTdxkuyw9qvbM46JlXgcSDae3Y7+381v2Q/69N+W6f8LKL8s3c//
+s8fLQZ6uTz9TOHR/X3UWOA9/J/zyVvuwrbLv//xN/5GlhZ/wSjPVhqo5i19JzhzTD+V/q//dH7z
5uGS4aG/JZNtTht/Y3Ra7l/4WqEKEj+6hVBv+6X/zib/hUgsJtOQiwYD5M3o+W8wOr3gD1cSXDlC
yaydnm25Nz8Wb/XvF9CiWlAE/JmtXmm14jTSh/Jgd15vMOO0U3mShWYAxYO09YEpmk5mAiQqV+Mr
0pMkgV+4tvzSZ1B+IgzlKaQ1MQ62PDNBKb46Uzhmp4ya2Tym3i334ZHIoNzCScGKrPsCYJEcGB5t
srqw3H2xiuSr8LrkQbVrWUd2SXtdDOsacA1FRviGuqb8RljPEpEqFVmgorLW57y3e2IUEiIpVcll
hwOGk7AGRjHljw5VLg9JWlHJ4vmpN+9Nj1kRh7uSyfTaT10ZFxhCznYIRPtULKu4MURM6e3x5HXW
q8qLiSN5YeTIJcQne95+k6ZH2eqQ4jlXpinmA9hPJ/TG0LzCdTHkvvZEn+7KpMnmzZraGIJ9ISkd
Y44sMTVR3+M44RWP+OrQRBOYwBFU0i/UyFFWzHo5aS3VtvNXmorjhjrbYuu1ElEFC6/lznGPQ5Ja
22Uo0/VZsLQoRgSm5a3HvCXVFHyAC5/n4dzMhjaHx1GorLppEgjY4f2AlUFNTwACm5W4lKIhtj7O
4+wpzC/54Nb9+rT6BZHvaORNYWkuFVt/pDgnnwA1cEqw4KfIUOzKtlbD1ie2KoBD90537ryi1meA
M+U3C1G6oNRdZH2AITWzqs1KcBB8aiib8TmtuF/AhIih3XhIm81T26MJXxw600ogcOM0RU5VSCP2
mwCWsdUPNl1WMkyogk8pv4udHLHvuOqg1X6UlFMnQIf3YX6g/Xw4KlAy2GduDSqQrdp8jGXh2dMW
zsQsdj6hFK6qdDSdk71kZntpF6iq2znPm5ewAWyzma2ScxICJD0/DtfcZi2FG5OEEGqv6YUiJK5m
wCeT69gbnz91xzdUXEEhcbILh0Bbm9LJ5y8CIwsu+JZ+X65bP6E9yzfnYj6OqqWtIfcHix6oQDHx
mSh5tKlL1l7KJ5NTLQpjz0M59ORsf7NxspVw1BrUIwrhhv4cztSkkDqrbR+NAkiefLRCKZ5Cq5vy
wzzSU7DBe57cmnWkKa1XygXMem9nCDO7nGsduCYdP8MxRcO1j7R5UQkHfWX1CnAveE1uZ9XE9b+Y
sFgaqlIBxdugMzgYfxnLUejrUuH+3utCV+43vaYm/aT0HhjGLtchrYSRnvELX5GBJ+ficfOTOsMg
yJSs0V77wyoamJ99mvlM/kYqpZ1sTRDASjeLbL+W91bZ9/eEMSbAH6MVPKLJDNWhmjviY26rjHOG
V2OMptYxaPMqB2og+zmnn5NKZPPRTuEPbk2D3Fkc0CxJ9aZZ1inTuyR4HoLFO8DdksNmoMwQPZa+
hsd0dkpYXv2t2zmkOmIzoJTigKPtnWLRwaX23qyH/CjcvnU3ZYnIGhdUvw173/e7Dy+ldHWbJxPw
vhUkTRkZhRGegoFwVEyN+/joL4l4wtOY+TT/cOOzTVaZhLxajh4yJ765be21tKuLNkhfi3Zcvivm
RuU2qOuUpiWKK+Zd7ybcC7LMK1azENmjNJbgA1IULUyt2ZvffE1jRdxbSXCEs0Y53+TcLH0Joayo
t5inbcbFcyjBXmb2wInKAnvbhgmSNcHAad3Yfmae1lSCPeUOqX8Jo6nOUkv3FXtLnwE6rpOsfS8Z
Uz773u05glI3/rwx671T7iiK9dIi6V7ybHHvO8vswdOPeGQjZ+JkTOK7WKDGYJLY2oNZY8gKfBXs
Mx50ChuELx9XeYPMB5mG5SsdqfIdK1m23hF7Kx+aUpQ4VNaGGyq1RyrH3Sq0vvqGxv6OY3V5lF6X
YitY0sSFGtbZQ8BUiTuZ03mV4EqxTTMNwMtg/cfZRpc37UN0L/IVyFqx9zar2r2h9/wpfO+KdKZP
RfPw2gjbmJuNpQPwMgVmNOwN/RTWBAEzmekNkyv/MS/CXDu05VXw50rTW4NNpQrzXRo0Dp78pchb
YA0aetxE7Qfwvca1Pm0TQ9LWE4AnMBvScclwy2H1o/O+r7auFiGtq+Sm8TaYq9zbEkMTWlinB6KI
JR3UO4dqZarMjCY5M8NsgBSSj8jjpiydS29Dy6bOr3PbcWv0Phpdn0tneJ2wCz0n2JH9jaqq/oFb
gPcKcnzRm1Aa47GG2oh91bHa99Xm2kDGytDjLVUzXCrsFFCxP6wlfEAvR0761WS5CI5cG7St1VD6
yg2OckwzG6x7pbeBGQK4E8h59SZKxdFsHLIhfTEyz+juzVy7/UehzIJPl3lF3cYUlBamu9UryOGI
Iri+Jf1VISbugAKm9hbzxQx7q7hhZlXBYzpCvoUPXU0Cto/ZJRJwMhSqJVrNanko+fCwybV0n22M
RFsJKbIwA+FrlNV3fm7BXqzDp6VAlQEax+h8gkh9P+FDMCHY9v0Xz2J2QtqAI/sJk28AXE9O4S9D
FSvWn3Jo7kNzyp/hlukHG7NRgOYdru+hTtxvvNTxa2HI9ZKXaUubvMy7R0qN5YtDyT0mB2cGs1K7
LI8QsEPsJ1ximJEbO2cMXlOXh8cyyCdnA/EjpBfbQXqLIFNSsuaBDFObaq7dbDvVM4Q5Nc06spo6
hcWkaaCmPrPcoTSk9T7zXX0icjCpSJSlfDK8eaJ/3DHbO5r7ZLvNAq99U8Ek70m322ozrF3xFBSd
+pyUQtWlPtGNOd9aAM2CIqG+LOnZ+6G6JfvKvQUix2ZqCDdOkzhC36Hfo5o6uGX5jd28M52qfSWX
1J0Mmm9lbKup+6SvwHM2fjbLL+zQcAM0Yeb84AE7sxQj45Sbfsa6gpkwkddMdA09JevY0y9HHLDe
WGFidASBhumgmyRHQrZUebc4ZDy2YOvMHz4uUoOCuQnuhvRC/HPBstCaWPd+87KaqdOc5zpFTCvq
gD1P07QAeQZfQmyEgLsYtMiP/lfTKvEjLU7rN3cZN2i3WUJZ8LA3Bpltam253XZFsm5iqmEwnSmh
6cergCp8hVFVfCno+OPP1gAUNsHql2VEWjxQeA+Gmopmw0p1NIjV+JRDkJubwq3JlZIi8pEVc3Tj
GEwe8EFfL8Hr7f9PWzUnVMRDzey1GVWiSRBUKZ8MQlaMHqsfk8Es5Bnn9NahTScUQPjkPiMrJ7Nj
bc+omFkxl3KTtbVxGUQrrb3BbhCdiEwx6FEyHCpGyjMPc5OsKm5VDRC8wpy+q2tjepoSiun3ZGMd
fE5BhgBJi6K9OlXUFIP3s+Utmc/TrIa4w/DRvLWuBcN0k7huHu7HuuAcIUJ7NZ8sGz7Bi1SMBWK/
LdVd0lZMLmutu0e6WjHxVGKS72FfNZWzJ8GRqh1gM8kTORet4YUbf+ry+dJP5PDotMRlD96aAhqK
sFmzV29XBn34KNcwuKay4Rph/DA/Jb5irtA6HYpCQ+uUuTHZRlKJbLe1w5PddGXC479mt9BjnIld
nNzDLh275S0gUtKdm9KwMmwrSDMgEX1wfEXbpd/zRi9cHvhI2ZoESbW356n047KxhiLGkZfqv44F
/q0D+v/OrrhbgcX/fASPfnJw/179x//7JfMf35v/ePrZDR9V/uPvj+S3v/DXI7kt/uL6KI+hS7TX
ZizI6fqvR3LO3Zy1USCAMt7Gc7c8z38fya2/3M7iyCn0MAhAGRyk/3Ykt6nhYOxJGx3uL/oMA//f
OZLbhKE4c//dKNPmBaCR85S8iQ4B48N/PJMPCkS5lrfGYHZ8DK4x2ADP5uxLptXw3QPu+W++crq9
2YXDN3c1FbKOr69dELbvlhjnq0w7QK2Qb5tdmljhG3apD4IrMonXblQxYHt/L4ik4TOEBUoBp+n9
FDBzT15t4UC+/cWZREFsDNXHUtpWvChNBE6KoH3P5lrnx8VtuqM5dPNb6nX6rmehf3IhAtz5ZCY4
zbQdv10YGM97WVzZDPivSZYtb/PIxFMPEC0XiC4bSkGyo/IKcehICFxIjyL0WvwuZcA4+5FKLlWj
Ypov9JU4a8nhavgsCi3uRVXPsV859pGOTvPgVArnfGK85xBcr2yfRVRYgoYpMnX3mZc2+yG77WaW
XOBX6NSvHG/PWBvZ8fabxsRfNEvHewHb/tnTWnQeu7C6SwNe8jTxz+fZ8H71Ri4O+FPFIVgLvEt8
gKtwyit9sisY0NvbyBrhH7qMz+n3q8SAX15pv2QLsXSfU85vlTxBKdW14lwNPEtnzz801AjGKd76
X25BK1Y4uGDHM3vS1xtg5ODREX/1CCEe6VSeY2qU+XqE94tvde43FiSao2kQxwFDboGHhJj66ph8
zEWdmTtfYxHNa952envhmlbCK7RYDll49q+TS/P0BqS4uF99m3cCvvTgCcKQwwBkDfWyYtMmMRwd
xqyatwwfMJVavZhihwPjJ5tAQVbEYT/p33BXeF358vqFHnDZinJ/+3CLLKANFHcn/Pgloc9eVB9k
1/mPDmkHWXxIZdj45LGn3T5WwEPiELq8ZcpcrNjp6w+OlRTX0/Iaiy71f+GGlb88qOlHB9v0oVoy
cSgc9cmg2L93vXK5ZwTjfrNbm0+RDkKSadNDs5hTNKqp2vCjbwjZZKWSlqFG39pHEeRsB4apr55l
r3HEZpO4GnlfQhpNIP6MU4j9a7CCN1Z2yaaUyKbHCrztlEPJLCCSbeqH7OhCZ2p37G6pY+C2ve8x
rGxhOCfnm3IHbiysY2EP8ise5ynyqW08hk6ZcVh1xjiDpkTwTIn0E76Id2hEMyexZ7fJQQyB88nu
zM04sLUdVrhBt9s6kcxA2lVddNpBX24D/bOYvIoRXJgWbNTDNXI5dDAQDtR14oIPWsG0IJytbkOn
rLcXbuk/9ubkvHdDMIEjFe1WMsS7MbiX7DulMst5XX15DgDAHlJzmZ6WVBT3XPXDu8wMa0umvR+j
cqCatu3N9F75VnciTWnurDoHEKxaqqdSCz2/tSf73lj65Il0DXkeyL8PA6V2cV+UXuSbvX0pl3C9
T0Fe0xBkOzHWcB3JnEadhccGTSGSeFRKmOqQmebUk2FIg32OvEowi14R7Q/O1WyS6dnEY41fbjAj
DjYpDdc1neJGMPuXiQaGj5p/u1vmyjsOdfuD8Ix6snhUYnJl13Oqas/bQtm+93PHiJs0MSOrVy9W
w3eL47GRWwds/dZJ0PXRreXOGbkloEl6sZ3b7tGgx5h693o6jYb71lIM+5ANFgESMg+v2B/lyW4M
+PqcxbAcwW/cGL6Z0SHX6/JUq5vww77ROVq34SPdxO9hJbz3ofOp24bjvuopeyHi2G457WKNdajy
Wq16OeTrtFDi12T6BNUtefNsI4tyNsyHRLf6gfbR4SBrSsdJ2BI7mJxS47LsyrO2CuPi04wNAhpg
Nh28I9Bjc3AZmE5WT6reWHcdRYM03gcgd7su+Sk11vrMmA94jgXgbZrvBpWHh8HoFgBS3Pua5adI
duasoW9n0n/HOEZlpsY5PVHwe8DEKrYEtuQ9nz8TGFdVYVTVxTVbcnLhfdBjmu2h9c6Wd8paM31I
09mIMspTY0mc9OvsiPzMtMjjrh7AaJepyRixp7a3tKstnEww2ZJjE8ZzkLz4x7+vbMA3nswoV7N7
DXPb+FKuyepsZklVQ+TObXkCSFJf4GHjZ5S2jSlr9mOZM42RDQGVzWSN4ZbZULj1huyQuh23Nzrv
j9EdLrIIsAFo3m9geMCcZzcOVTUeTZ/OE7qyOY3RJAHmua6drcQzeimJkNCcnuPKh6nvWGR3Q3km
SVqbPNZtLijL65+ArmUHNiVTVJszBUBhMh2lOfrvcjQpzLohRiDsBOwBuhc1Njmj6a5+VVBM3jDa
BOdlTs3bLeHcAxO2eQi7i43SRZ6dUIKvqaGeDO8xz9Vy8IC9HWcrb+6SpV0PDqmLLWmfioE6Y67B
SMTWXgnxJpwq2emrfl/zQra0lPBsNVtuCACSRzmKk1p750RGL7zanAa3c58am+62UrHeFUc7c4tH
I02fqmFY7lNvCs+5XsvPYUI1IxDDqL1tXhJKnjFS2xQhEBj5mVpLc/Eh5W8UXiCCnm67w7DVPtSV
eq7TJQ83rZ+IXV0m009HpjV4xXkpVMQDXwEbru1z0PjGo1lTbLDhShUnn3+ID3/s4ZaU5mcR+OJM
4j17s/35q7Eo92wuo0eXJmadXejl9WOl/PZuSXmo+Uyrfyt8XI55+wTmz00jiYWNcEeeXHXbgxEz
LWp6sovpu/0jR5SGXzC42qW2Dx5/f4eB9WFgohTnIxPxZlJ1XBbGtE+y+tpl3lu5iPnBMBNm15q8
T9KnY8TEE+zUrdDPqS/cq0uU9lzEKnBPk6CqD6dWDcmtf1AOC0Be2y843GOACB/sYLHvzznm0tD7
FiYWl6kmbNRJ0+CmBX1tIXFEnaienVzQZyRDvNbebJLyM+AnF8LAcKnVWzJl4syTptlazBUJIALI
hvA4fhAya7/Rud7SEB7k8rp61nw06sS9qsZwIuHO4VPeheFetWRvGAatvyR4SMmU5dmimuDa27lx
7wFb2rq9ne7G1FniGr9fDGGGVHcftFvmTPJA2wQoCKNyttkEBrtYfOj90+D+cHIY1VUmln5LDIfE
DAk6n8XtUhdzzxRvsQyCQgMHswa348RdY3tRgHYRL0sDrmmu/R+LNVfAB0o78hBOtgpjQbwkg9oP
i6ZmIRDzzmlnvQvGQETmQHfXWM6nLPQ0qXlu6ZPj6Uu2Tk40Drc2Ed9EWSoamBdtfYETziRD+noP
uL25NwyeE0Gu/FdH1+8FGaXtatn9VgvXOPq17vYe4siGOWq9DSrSvAXGOBrWvYS44fQ4I7HsnJBG
dhaHObKwacW4vWrgkd56aAm77laXOg0Qp8A10GzO2Crz89gjLfTuNBwCZpn7jpnk3nB783OhVG9f
qJAxi3KWLe8piWlwWc+eXa0PM5sCgoP9j9SHeG/m8psKf/sjl+JxZb+yd8LZvWsXl93wGNwD2Lsa
K3s3AOeE4VRjPsNau+obI6ax0z5qhyXYszBoxoMCpgBFKOpHOK/u14rV7UeSLSEVdiNXV2uu1pHu
5IBsBt52nuOl4Vx0mYDyR90P7Bg9ZDqTYZOM5ivn4WavO1qr610CGFdE0Wmt+EJ6trzzzKy9T8ZE
J+RUvfll1Eb/Pe9WI+5sur7ClUfKoCwrstqxuBDSX89BQKxhIzsUzC6nhp5outU/ea5sHuvQML5a
TibNyPT8ZD85+KS3rCqijFy7odwl7Y0nujfWmgGLk3x4bQkWvpvV2y3blbJFWhfYccp9RZb2rvBH
NflXr997viCvpwnyzvQABUho9O4dhGFWtO80un8cs7ARG8dP4HipZiSpXovuw/Fr8clCsR69HHdv
rP00e/BHe93rliuPjNCwr/pJvE24m7fk/kmo3UDGlxTT0rFJwuIhdxqYgPaooM4RwykuWeldUC6z
2BdqPWV1n9H75JFYFIWdxTNHpSfD0rGl2VihkUBD7urvJZUucY2p8xzMTb4VGQye2Q+nTTrmyWZJ
vS+zotBuMqzX2neCqBHjJxnnfJvWJnvGduEhzTp9R1bzxr3gdFKvndr2Iviuu2LF+jcOGHey8c5N
zeqOuP13QAMW3/Rg7IC6MKo22KwnXLSfo3ZL0kXjE6GDfVD2txG++bYsQkb2VJ7SwZ+2NOyE8Gd6
YxfWSJLz6F1mij8urr1OH6Uvy/sKMeOXBSTtkQhvfhfaRR4PjWBTtuTE2ByzPrD9eRTN8m2xCkn4
YUwvM/drvBbDtF2mxD/hRUlPTa+NbQnbK86H/m6uUelMDqWxTN12T1Z4vccsVR4WMVpviWfAdsZW
BjuqYcpu67uxXD55dkLGabLgUAsXMClDbDOsdxXlEYmsX8p5ea61V++0r8qIargXIK+xKZW5acbp
da5FECFtu1+7KVvPbV2AfF2S5pV2m4SuA+dtHcavSb02DwOaBOdARuU2t8Kl63Cy9sNn3hF4LWvr
g847KqaGcIyHABO3Kf0hmuqi2sHok+Rc2xpuT6eOLfvdXb8Wz4wYjoI6BjKtU/kFMnQE6Ga9MkGg
zSaXH0tuflA+AIvXcF7kzCoZJmVcsrM9FXXZR/MttFI2JF4t7zmZjF9zwzW4thRqzF9bwJI7f54e
0NAY0wu1gAvwjZOvg2RH/UNcMTON1yTj7YPsRPkz3q1x4gFjrHfTEBSbckTLRkMrtqEq7QtlFbBO
Vrc9lSm7SW12HiXDAQMLeCr7IC3u2ZZaG0QKGpLoId7i0V62gCO7I3oJ4Q893DneSAdSK5ZyUw7E
UgqaDuOQRS6mFnJ+MVIRnIN1DL8xMsYgGiD+jlV66k2b037o/DBZuWjHIAntmbsAu3fp1Rjt+mbc
F+yFme0Ovxa60I7T4vQbbRTLJiGxDMM15DoemnPhh99ad3xepYuIGdqXPA/PqGG/Jm/44aSQdvry
hHI3bqAhXHLthfR6J+ccyfrCJIcMB2N9xkCGU5wLpvCRa9Y1huagReZd3prKOBthgVeimy5utxhP
XVIEkWW3v/yy2A3S/vSM9ZiGQRaX9DNF2ivvcV5N9PB1MloUJXnast57M3zP2d9SSNEfRsBtHdwZ
zt2kQdtAnapkQKQq2b5Phv8Mq3hbckFs2Fp+LQNUK3LK4Fvm6ctkNnFNJmQzcixMfWoTjSLlaA3+
KnHFlUlxurGDjALtgpl7pauaWBcaSh/kmiP9+osLfOV3lo41wNwn9fzWpV79CKp+2Bthc8LI3zEA
qF6RxSE5GMW2ztFD7P7N0OFdN1TzyTaHn8znUI675WvVuAr9QDkvtpG8Y4ZcH7sC5oEiy9RP6gtO
icfWs37Wbv3eh+HHtKS/Cpd6HhrsUgftxAl/pZV1DLDHI0vZNJrWuopI0z6tg/6etf10ntaVq62j
DpSsPWwrX37pDENvwEGVV206DntFM7kTdYuXxHBEXKVZyUZTVSTWSW4Zsg8PrHiof6pe9i7Itlv4
3uypukbQ349dfYJAsZctsZEm5VRn+Ic+XT9R8OEN6gq6br8C0eq/8mE+64ZOk7q9bwK4OFk17gan
Ylkdjnl6Uykzg4kAvZ6Has363c1edG0GIwJ9AKlysp6BcSIy9uMOkYiuT9MEc5GHUUokumRvnqIk
M/Pk2AS1RFcJlJ/6FIz+Ud60VU4ViHU1sqVPrCjL326sDWPJFCpA+h1sKIuI6bDrm/YMm5JXQTNY
5HreLpnAUYyj6A7s4x+NFRu3U+/5K094BK92jidnXb17NymOeibRuQTVe5Gqp7FjoUzas2eykcZU
GrfF+oqit2zo2DLitGSaodzssWbdwqWwvNl055hVcnWHjEyfQ5oFqHUUliHxUsLDQT4ccBOkL06D
lGb6w1c/UWfOw/1mbGqXzLWVHToeZfuZwkBCaIKrN8sYCbcdeah1rcR3KXEIwOYPIy0MDEhGaXdP
qhtfGRJae0Vm6pSllRlpLPD7sqFhhyBAod5Wo5EIVFnLACO8FYElQRES7OKpmBl6vbQkII9Da+rd
mCNBT00vYpsp8kwhsuChaXvWyS91+LOyR4RgcatUzdT8odsm3OicjnY3VOOFnWrzuZRu9b6GKTUB
1pqftGAyzIxgvoldc03hrMyyH4mqAeKYdMpUzWA/wJ5XxPIwFhVypTVQ4/ueGNOdKlEup7R14yFU
v19S+8bOREQCDB7mIY57yuX8Q/ro52oZ1Znb1tuBh+EDvhFkEoTGh2AQBBUHgm5Qi29DI01GW2eW
3FFmOG4tIddruXbJBTOxu7WrMHvIek7KbmeFX8ph8KHa+2NIbrZHSc6aF3xX5fd0Kfv9jEtpl1Ws
Ss6k7ZMpJ+NxzA1efWYQArEtTChUHBXqayGzJPb1HJQbicDMVtqmlMnlGGYOmsJUKcY7TusMHJSk
nIYbDpoQU4cOLX2D6JTD1/eSZ0FnVYxmbUWinvuD8vqKVIXwDn1Ru4/Bsv7EtJ1ceEvJsWjVuEtu
0XLaIDnwWqkJDyGf9IkVRZ2bKoCDLAZ6JCnHs75gURsvHDpugdkmg7bDiGAybMYkdO49ZeGyPGdt
mx6F6KvPYdAYXjwF3saz6f0eSCVzGIyBhFKixsb41DX2o0+5J4jjpY2BZnJz90w0JC/oO0Hw5bnz
FIq/rpF562Xes42hvIm5wdlvgyWixUEe3F4aEWULbFyFpc4yNarXvlechy2e2PTIZXdZW5l3A+vf
naJ8MQaQ4ZzScjkWIaHgdvDUMWi64VhKGaCnu8Y1M4tv0039W/z8eXU4ttRdf9VUfN51Jm4zHTQv
uavtJ1LcgLoCSsE2pBJTkBgcGHb483WckBbdeG7RHKsaXRNrRnknUTd5zNHyIuiaioEMQiivs2Y8
8mfbH2s5DuekbRdODOAqh/T2xcqmkKdUDiO6Cp8DV+aW9lLrMqnu1nM8Pae1o7dDYfas5jPtY0vt
HRtRF8AMinabqgUsTUpSmAwWruR6wDQzjymcj8r6DvIRpootiy2uPGYW2u8u+AfhgrkMqi1I/9uG
D2MHE0wjvNryFMA8iNLZ867VMr4M3bI8AU7INm1qzsd2aUZ2y20RiSp5vJEfdx72j6heyvXUK93G
RdhCMMgho/Xtwpb8NlwtmLZFHTmgaC2y/IkrV3/CuMVb5/dwVFHOWdUzEee2tHaiwrcydOOzbn1S
Tog3UYUAiyOpwJDoz+I0QNMGoTVhIhGyiyF8VzfySL9n1oJsAorn3uqZMEl47o9GafiXZPYAWLbL
pVUl0TMwOJeiceo7Oyi/uXLKdhrI9HFIxn7fmYIBCmeu2quwuKAbnrh/7YfRmoYrDlER2Z0GfuNN
5QFXebXz0uHr4HcqQgIObvV/zQG7GhEnehSx5iVxCzUBHdte07MGCUZTVTl+poVycSjgaTkt0Ov2
mUtQtjVlT+OiKHZsUHfMuLbj2OudDamP/XazxjaVarFVa0KxqeFtm6lrIx/v135mCoFJfCBOmLn5
rvDKn2NeO2dN+cbRmTETpGZhfVBaFmyl58xxlio3wihyI0czn+3MLNgFlLucRpy4kT+tAWD0oN/N
HUQqafQ817MhuDCDEa+j41aXNOnsmPQUZla0oChl1i67qoz6WqqXcir0NtRUTFL/yB1YBPK0LA42
2YpI07Hwqu+IjdW+r8zpQgtCETlmZWwLQ9gHhbHqhVxvcAuDJ7vW9+6y2mVrv3oDnb1lT540dWfC
TzhVXAG2Rhej72Jqmk14iNp/pAQCb1nVYaeIOr3kz2NZqX1bE3asRAikERyL2qxt1zyK0kWJchz/
1QLucYVPsh6MNdQ/TD109z08+Z/gK8gsGzBPsWwiiiUohpelW/u9Apm208xUHlZ6FzckmQwmvzn3
gNU4JFVW54u13sarqqrfAm+smbu61ZvPyQeQHfNnXmb4AEtFHGbn/7N3HsuRI+mWfpWy3iMNDrhD
mM3MIoBQ1JpMbmCU0Frj6edDZvXtYnZ31fTims3iLrOymBFEIBy/OOc7Q3aS22wLwZ8P90M9vMdx
Hl6A8MpH5vrW+IAwcrqoYtDU+tK+u9GPLS7/SI+RzTd6W4/90hrk08JX/Eqf7YDjTjRPMovdK1Mj
l9XD49mjd+CUoTQ3U/2xHkODfbA1fM/HeQR8VsIG9Xo5htwQSelujJ73FkbOJ948JEV0m63v5MXk
t6A+T4aimB6SpiO0loLweYoS7bEauu5QYI876S1n+K4DaLkWna3YWqE2uTAr53MsFGozjV3899wR
7blNWOiljZTwRKR9GDNN5mLiJeV8sxlzNGwhz5FUlI+DztVjOff5Q7/WzHNAu8mCU05cgbCLcMTN
GludhfzMd6l4uQSuBUddmLzWjjte12YxHot5ZvylSX1fGzMbZVMnoNzS3au0GYNjGEcx1WTc9J9h
1LWJn89gb+vJpbyyDWQgGRBBH/LaO0hJ4RsOW3dl92iwK0Fj3cz8B28euERTNCe+juaQPVgRHtYE
iysEm8blAFDiKGzmqQRwmEdTb+RTbTQprvCUK7uY1UTrw+/rDuy5F9E3T0XAUnTTZ+t7g5Cu+ZMz
sSEeGQifL0ZOmzyrBa3i0GSvQwcxjZ1QsJF2lHtVNryrkpsFLSNvPx3KCn6fXZ2Uo6aDIenDQ2jn
5iWHqntVKN6LDm5j8IymKV9nVZnde2/ldaVd8zKQwVTDWQ45xnnAvwPSi6V1vyEd2e7261Up+F2v
AnhAM0IY/j4eTCa7XTYvV3J02MmZrzU5Lw19n+v2ezQ8rULQFcsDsz4TO1ldRf4yOWJbrrty9GQo
3hF1LH5tTuN7wGgXWSVoMmY5rii+s2Zv1E2sV+F03mSFXVGuy88ZpI7rsa2O6rO06+KRCN6IFw3E
jPIN/3XysRRdPu1U0lbZZabQoo9OaYvTZI4XuV3oJKMbI7MNkiN1Eg83iG6Fj1ABlWVbZKrlabJk
9MucC3LZLUs/PQRMUYLbBqV372tOeJPEUL15btZo+QAnazyRjLl5J3ehYiPLN2iihc+X5qJPolRs
DKK+nvQ8pPtl8p09LHQ9PE3bRXtEHjzaj4UlEyRe6BJGat0hPc1Kg2pjziuLG9HtLKD/duI+jQql
3zlrmvve4G+WUQsq6JCEmV5InPjOfiqd/sSJy47nG4gf8RCTaC68GRtxfSQIJZz9EXm+p/hY7pHj
0zIj7VXQtfvkSVetehnU0F1oI5mQhzwOjYp1bFpj8sKOYaPyLSPmEHVx7YSh7rFrEmRwzyEH6cHm
jjoNken4gv409B2Htae/zvR2btYd2lo7XXQr2IxAx5pd1NMXsYIkaD0KYeXNgMGvGG5zRqi5zell
xo59M3WGcyIlctRH0C0TMKcx1YFZtuTeQlJpYgIHGH0ULETLrj4z6rphWJlYWR176WS0DZs7ITM/
GhDm+w6qhXFTQhokI7voh/OIt9FR/8oiOGNWspJJI8v6ALkC2jMeSxq5jNlv6OlIeV8x+8vZK4Fy
vUeIb81Lsp/CwrOMqPpUSygutVqHgmfzYjfubNEjm/aysAkrkvpGp1ACV52bGOXYnlYWk54qvkSo
F8ptP2rucIJIm31YB/3PK/SOwjUJFkAGbhldw4yw/Uhyu4OgsEPHy0NTyzCxcTBjoW1cArIIukPe
ExKYfcxrN0dbX6QLCapFpbnurp1YdXxOpZt4RcO+2lZj7PP981yMBr4WiPxoLnO3czUd92MHClEj
ZOqMQJQEMIsKPYYDIIer7m6lBXHRuuSD9qRoN1Mb9FsilLeUdlZEbZE9UKOdL8wNGhOV8ya25qMU
U4MryHG9Ek2rV6IpvOZqxmzy5ietnB2iYedruxx0L84YoVOCdJ7Wm2/sIyl/y+6x5kl8JlmIR3Mk
yeTWnvtyIbWuE9cdAwy0lxwWFUdnBylrj0wW4UJCZ8L0GipGa/pQtIKzyjJv86ZBRShR2aOT9VNF
h6SKgrlEaWxSeyZylqlHVPpTaUP80qmogKrNjNKalCY7bFfjVb1bqt79PkMqJQ4YE9Mi6a75/My7
RfGQzS3nbgklGTY1E/US3TrM2POG/dTWnoZuq4eF8wiHCGF1LegIk0kXaKVRbpYzCukmnaEM5pyI
RcwUqCmX4iIGfvNYsQJhnFS12VlVF/WdIpbynHhYYMEUh/ZcPRBtkI6B56oRholMub5rbpHKL5zA
djIga8oCYloH+FfYV1f4hNzQW9JSbSWBxFcMDYaTpWQVSfkT7zsI0VEYTBslslO7H69VnvtVoq7k
Uh2YGB81XS+3tUyk1+raFcOxBmMH9UWeN9dBgIHCwUsJShjnqBf38wjixr0BhxGw/ATIYC7I7Wf7
DMs2ebmRuOx15rkuWLpdSrquV+AhY+mVvi5Ja++QcBe3+pDWm2rFGY8BxhvWfToJdctpP+npvkgQ
0WHRWwbktpSOdRtaLAgWKnJaIN0nitrgMwyTK/A7N3CTO+DRVXKdZ9ZpWIsIa8J8DEW21ZgOHss4
eZQy98euDg+MAZloBVWWnbiJw4RP9OUDu9LxBbowQzQcaUwo40etisAumOmz6RjRzZQZ36cSVmbX
Km3rjrBk51Fv91YTbk132AEVNI6zoyzE8zyd9OCmEeO01et0PLSSCPgqMfsP1w7eRRoxkSry2a+h
sXqZWT2kLJCPY6ucC1SJDOGWKDsD2qatC8fKN9vwmGnmtEMNa/iGYsPoCmN552SKGQSjrrDqUpzl
qtF3GeOXhiHPJqwxVCHofgp4UPX4Bs4ArjHpCF/oo2APd4nX47HylBzvlRI1w/IMpNeMt6fFSXkp
YxbOnZxfHAzQZ2Zh0QAk8sM0ciPk7CouIUuyuMaLseNjtciUR1gyTOjFFyd5sXPE3axj2XkZPQod
haUBJyZ5zY68ZW30DkOKooIwHIaMSefb83IekfNzrGb7XpP2xAMfGSEaHFYRuul8L1PD3kuTLcZq
HIpjzSsn+ZwMbbSPG4324TMtDFDt7ptDojFnOXa6llN6k4dFc5f0LJWEIPZYaFuy0He93jH11k7m
3LoyXD711nAIBSpN0kaj4Do3htckuYVBjqWd4qh2pc+Y7RSM2oU0u8HHpHBlhJW24pIQ0JjQ1JrM
nysymfGVPVUD9pwu385xQ6E4sm6v8W7CIAnehqTfxUM23zXKYB8JmchxGGs59gn0houIoBQiSjJP
s9NnGmHfqaJPvUsE2faMbfCmbseG8ZuTYvIKxpM5MxXFlunuV1SaXVnlZTKBuUWdMp+IHLMlCYrB
tk2cp0lWT0kjgHyaqZQbHXU7LLzpbGp03uPg7qzVs9DaRphvYHyeK5qSvJ/GS8OKLy2V3ZNSd4xw
a/talR8XBlK0IQO91vDqJhXz3jxyt6WWXChyHZkDNfdlF510TeoHAJRMir+01hCnw4loldgPYdZh
9pwG9j1FdBl0hkeoz0No13szrFARdteuXp62ori04/GwOK7PtORgxh1JXZV12uptKjdITKh8BuDY
icj8sIhPJCYMCA+s/xHL+nbDCKMowck53d4sZHDdZGO+LWdtt7TypOvTj2QwLtISO98g8Qw6BUwR
zRrwWHLXZxHzf0dHF5MAhZsAY5eMs7eBWapnM0U5NEQRYDg0Dbhxncwjdd6mvTasdV9n7BptGhnn
2eON24fmccB+xTe3Q+4oavCp9WBjLyRw8czqYZW0kueWwR0QeKEixHz2RKcU9t2xmbt8Z6MhJXCj
hxVYnho5XzQ3kmhh9NmVW3yJRxEFlw0im8sxI6FXIRBxU95YNrLXqnjELIO6yVT6AACphIdY5AeH
DkSD1stTCSUSp6dc6rOmlh6SKt5jY2SaJ6IEUWMRMEON+iP7y+FSNiaEX1rpq34lpbbFyGYPVJzd
q/qsyB3nLEvq1ovS8TqWwX5hFU4vkTa+nvZyzwjHOenbIt2P7XTamc1FLNQDjzb4PKApjIZaKc50
iYhVWAcgd9wEo8yvO3M0r+ohV/Dq0Y46aXAGS3pb9/GB5oTVJJOhNKj2Ud2Mm6l6ZTjNriHphKeX
jicXRyPtrTl29nimAcNGwHiuL+ax7LIHnkTo1SbfzMv7KhtR+IKOZdBPnQ3EOXDeCUpVhddbndFv
kcqoj1Ga8XniFskZ20n3HNQMQrm4NpPNQE3oB4OS7xYM2WNc55+py+MS5UmOfwRGt28DNBJUx94I
rNRHl+uuNmjnApKwdZY7Zf6TNvE/1oS/CR19/r/3JqAJeim+wAF+/MBPK4KmrG8S3DPxtBLiFyAM
MC4/vQiaJb7xULcFMBXKKAda2n+ZEZxvq9UAwwEG6dV5sEao/G5GEN/4AcPWddLxFPN01/lPzAig
jr54EfAe6KYB/cu0HJh+kuSWr14EqB2OlRZDBMRwQFtBTWoXXpuWEgbhZAXk7oTJ8jwsghawWh3e
hePCqVRLjRuSw3y4HeN1BjGL1HzGZRpf6UYTtJs6KrQ7psHm+7hULmjgsGDfHVQ3YxYS+cMEdOQL
q9XTqVkJ6unQHMKbklPO9phwptcsFdQZ1HG79t2pUQ9TGjOmZwoJd8vJqlGhNaPIwM0qwCu3KMhv
x1CH6m0ESfjE+qC7YIRDH9eOoHt2eoeW01uT6J4Eg43Rl8x9660x6SzSOIiu6yrgBIl6M/2gaKfQ
bMoQStaIb6rfMslX7E/b9oWoIeLd52b1bSiLimqPZsM+rY1gXYPh3w7xQOUW1l3Ji23ZkBMDico2
/N61YX8+QGtdF264B5le5vN1JIqYrINobE9y3dF6P88H7ZLjSWY7nGUJ5XvtFgOtRi/wW/Yu+Sdg
Ohn/87kw/68W3TiEoWVXF2MYyWUDAcH+LhSFvydtigc/aFM3OmpM22iU7QEJf8cf8CLGQ6y8tm6o
bjpXoWC18NwezVHdpuUQ3GiJDHuOT7OH+phBqdVy1ok+6hz7XPL+QgpdW/UeiJnlPmwCVDLInB3U
sOCMN4kNzpTFVzDPGw26XuJxDVn0ZrnmvloNxAivslTH805N9IdgIIaDoefqVnUxjZ7DlORuTDMb
wYJs510V9shWmCw6ntHjP6ZZ3RI9ir6j7N3qfMgZWLLnH7mPJ80Wn45makSFIK7EaFmLFhsqBnjE
K6OrJUCbDZqtLmkszkmgBxVIGk2/THo5v4OQLz9I0tNpfxf90mpmJrwBCKgKaUgwMEgbswhhQpqh
UzWk1vGR1XP8Glljh2zLIBWWpzmJGcMUVM82C6PQg8uMI7mY5XLIoLQiJ1Lj+aKTAbHVAS9o3ugk
DrXr0jTPyYhTGsVuC8/LACQgZNrJbe3Y1gnEnMylig1s3IhhZOAjZ8pOwI9RVqhqtADd7gLicrtE
dnvs49DmQg74nLfgEhRmAGPIlg3LZoMNQqtORWLmwRZnQXUn9XwVaMVRxyDBsOrCm1iioMsP03zZ
l00yXDfuDLWSsHZ39izsecJztMV5rYpFWF4jY2ogdxCldYGSi/U8A+rxUoi67DYQbrP3TjgMWEBK
RLTVmQmjV58mfS+sao63dHY6M/qFzwKNfll96gwZP5B5B0/A4ZcXqIARgGy819+LrNf57HRZfQf5
UWnso5JB8/VxxpuoJypP4CG4OP+I15nuHGNQhE6mxnAxVJRRm5A56rOCcvwypoA8/CiJEryD0Ckv
i2XRXigvFCol4bjvdhtqICHKoGUNkdvdESl8Fm2jtqtvizoX19xjZsvVryoFMBd4JP1JgrTemV2M
qpNpxQ9OoGO/6nJu3E2D3IemgGFsuC1Ko+pPO1m54qTXK2jnaCAngmRGnCoe5W6Pj7x0uRxsPevM
yxXYKK83NMJZtGxprLsSsysSz66qEZ/6Mkk45PKkZ3IM0hKxCJ12eqGqNra3TdSyFBg6xhXnyRiF
8pKiXX/VEtvQNwxEA2efZYtleEusi8RXbKany1o5ZXIA+KETT6catGWzVakrQHRzd40lRUdP3xZx
4AezJe0bCT/bOGkwveonGs6yAO5Ljlxys8SW6I2NRMZMm2VTnGisaARB0u3c6/c4SayGnG+CHrxC
2qPuRVz1ZYPWoegvDICAzQN0ti77gEu8+tSlxSTA4nPFD1NjFNqTvwX8DWS7fHQi5oIt92K7ITaY
ej2HOvIaqlJ7RcXJ9LAJ+KxWZseo+8LJu7uRa7P4mawLd0c5ie5Xk7HF9J1M6Qulp+MJIrLlKU7g
4XvW4ibnC/MbsQ+cYVj5AI5We+NYVm8hvJA31abNZVmnyXNVT/ZpFFniMeAL/cakN1q8ETEYqfQW
okR/TBf73R7H/t5UISg1vm5555kF2H20p0HEDFdnW+Y3bYB32Eil82gOk1ueWji4Wq9b8m7aYiJs
t4azKk+NmiOnH5eI5A+LuDEugGRYDu6mRBvsEp/A89JKzmI77m8Ni2nagb2yeigxv41eMvXzPZZa
7j12ZCExHfUKTzFJ+UNw0JmGsUshti6gJxwuYN2Q+3Gy2hpSxrJBGu3EYBCulELXHr0+qPsHemo0
wix3mHEq0cds/BYHV1I/msl9bI+t483AFBnAmS4OmcROeNUEHeDZ4ub8PpzH2A5UCPhcxiVklF4C
Hik5UAjHylLkRkmOxB3gD+gKCNYFTZNVNTumgMl3erEJe0yCKZ2xvfXaOUwiTYOA0E1O+kq+yYwW
2sKMdeUNW7F7BAnQvoO+T6/Q9rDUHhmhFsj+WxIkUeln1zNQxXLa87R1C/20yKvgoWeOOHtt2NU9
c0XN/QSVM3+C83Y/sYjrnE65vMC8ZJWbPG3aS1VoqEexXZy3+dQ9FU6NAMsUXXkXMxpF6jmz2ccm
I4xjHIsKC6I20HcXgdOcZdCLmUKTe9Ztbb0weh+DdXcIAtukV2DzY6JNmDVoH5Gpv9Njk/EwVZEs
AeXYQeMDpcuO+jQgDzYTw7hjICXRiyahuzOYe+Iq0slY8KDmU3NNiXPXtUGB1MVNUQphxNdKzxxz
/UkvrOHJ1YvOxA4HnGRTtCbycGGq5QJSnujJAELgE1uxIzdxlSUXvQyz4SLPkXz5gIPCe54oBF4k
bioeEI9g/TAZCe+i1moRmWp6J/0ZVAnjLrufzZ0xIT3ckh5j3XdmwSRsoXJ6atj000iZUXoHKKK6
Sgg1CPGnaDoD5jDNzjjUoxdGu8PqXwzfqWbn14zN1rOzpAunEGNz4qfiBbvQulvEIIuegMCSqmr5
mltBdxUDg71nsevQJ/drtzjaMz61QEvTuzFBsYz7X1jfZzL0ToswJkNSAcNyTyq7A4LABrETxzYO
sLHoNJAPdT6Q3OrOZX4ogX+8C4yeLXtfozoVdOER47RCoFQIGSUT6VHbR2IqwUhh3RInCP+SjAFd
Yp0sBcQ8r2fMO2xItLBDj3uYQfNsDEiq+7AK9o45cDYS5rkOCJUKd/jtSJALy0k8USMgmgPvBAwF
o3z7GHWWNkCmAsizqcIGCVjbkT2IsBnhEpYaFMSeBorG9gtM9TdzscyEoZNecCeTOnosTRdfIpip
gEVeYUSP2BHGDzI9WekUKaUTdnvFBi6Fx3Gayjy67usWxH8INeIOrRxmIJ7x4UXcOLAVwE3MCYOm
CTuEBppjQfEUuXgRRWxuE75mhdlrT2ah2eYh0SCEYy8YixNtTOvIG9SsjmltyfsEiSMHLHthpuKr
5QRNCO8BWIDbAMURUBpH2vzUc/s1YOBH7/ff0QYPmOj65uO385eq/W3XF+8vHQaA/7W+1FtZzU3M
Yvn/fP1j+/PP4Ufpv3QvX/6wAse7+br/WAF3bZ/xo/xDv/+f/69/+Rs+e/6Vv8DlKfzs/74f9l6q
j98ePpr3jy/ufH7m95bYML5ZlgOSDnIpweWuxIT/e0tsqG8mK3ZaZcuwDEPnh/5uz7e/CbbvYCKU
BAJK5Pk/OmJgemsT666QOzpjJf6TjvhHw/sPc77i56Eqg+g2LDinkACMrw1xmFvGqOBdbCZd446C
BRFuAhxC31WFMBY0nvmMFipkktiYpFiu6x7OSTIGMKvmL6VITqKgxw6raaXlT4QVGps807NLq+rk
i3RK47R39LzagHlB/xcQKAmMqZidp4C5MT1Iyqot5aB4xAbYn2k4hKeSbWo9GMI8NMLVHvu6ZLiW
lPM+6qV6RZmuvch8NmmPBfQzTJ6esjCMZdkAt1p3Rj+1jPj+Dx/q1c8L8hsBkFclgsL2f//NWK/D
l+vkEMcE+VC6Ekohk4Ov16mcSeZJC/NT2crAjo5aqAX+Me5V3wQepz5Sw0LkeChVQeBCZPVviqB3
pDfS5muPN3Ai1iOBxUEZOlAvpPm8aYapwQURnZcgNTJ0QPqgbzqyHwL2J328JWJm+QsE9L/8PWwX
BR5EcheE7MrZ/UNarTm0MLnG8hPBQXSTB8FHZKYEE1UMwPEoMfgOy/emItnbJhRqHw6RdcMJOXvd
jOJ7tqvEC7pQvAZZMJwEqkOAlOtnQzIaRyeMmlNmK/LKLKKERVEZn/z5h/CVAcy9Ch1UkPO7Kpl0
NIS/ZGQ3qKVMNnKfRR7kZ4XuyDNW7awfu8EgP8os/T9/uV+Aruvr8VDjQc5nyqdq/yCT/+FarbHB
M3zgD6TeT1qq7qNsEVtVJd0B8W92GoyjztOFjgdBGvc+JJo/fwPmOo36etO5mOt1JMAAcdbR1NcP
K0/aqWE5+BEvmS4Q8CtUUeA06veSFv1zIdKaZ3RL4CyshXhbD/r8SpJ0xPMwVvPLSM7ksKWQZXg8
GVRkNj0jiQD188AWf7uwW4x8VrP475ecJ9bgUClvS2FrDyUJe4Olp2oXmh2Tr7AxbxacYf0hz5rw
sSiK8EYLQNChznGqv4Bg/5KozHV3OZXWcZ/lEiYNNeTrry2BDhC71b2ZQwPgrDSIr5mhJTw1U43A
ctHjcleasf4Z6eAC8Y5OVN2VCNqLDEfhbYQdD84gvAd2D2M5r3keaz86V/2jRcl1AS1qWXaTcq6R
XjNqi6bxgv/UoDhHzcExRPQg289zgYDoDqbbtY1o6/jnH+0/3cpsE7mDoZ66K0r5R3bAH24tvhxl
ODTqtaoZJBFGDGw/1agJoO6ykg7kz+f0z0fevzi+fkluXi8pGTSUWRxgYr2df5l71oluG+Zcv/Y0
ZU8qCNUWyFrqF1nHlKPPXePFTF37MLArjrqgmr00aG+MoVj3tiCz2D2FwxlzFwJqbDbQB3ZIaUgZ
J7U9MmCbVbdTmx6T1673CIuMvWU22uvYqYc7mJaGtqm7cLwTU+WXKnVudM3IGAmSUOc1mknfr3DN
Yr3sP/nii0tlDXRTSQMf7M8v+y/j3/UyODR+pFeTyGBRuX29s3IZy2nKl7cRraufho3uz1yszYRE
/RS00ablwfIXL8nj/et3eH1JC1Ypp5el40v5+pIMZe1OVdObDir26KbdKme1Q1+lrCj+/JcT/3Rc
8HXhfOQTZojO9+aX346nNKqIpn2b3eHJakpExhW5Wd8FgcLJ4pYIXMORkBUgPQimHTt7jpskPZ8l
HdRfvJUftO0vJxe3NfeargydN4TP/OtvnboY8iLDfS2R+X9HsJF3m96VzZWRNIAppgFzNSN4FtNk
JFLKazLUnqKiHZ+MxEKWk4315WT2ZQaUrV+4QafiQzlAwDYZLlBMQEPQH5CPrKitpilOjYA0S2xF
cCiZiAcWL5nT4fz59ZX//KU1hbEuKFwXajG37ddfSo8XuljNeslSA2SglU3Wu94i12v4ll/iSO5K
1gUFBU7G+mFb8cX5mBrH3bSxlIh4QsbCNUnU7qaK0/FiwXK9FUztHV8VonihqZs/Zwtl3cbQloki
YjFuwUi0Fyko8acFsewDAW7GJccwvVIiDin5u9coLEs4oCgwMZKVhGptGP7bguFPWRyMuZ+JuOob
sZUz9q6qU6eWwiEJebw/E5mN8p4Y7snduCqhdQ8FIAORZ92yAdemYW5iZ/EXl9H459vUFKwydWZX
QjJ0+6WUMoeuHdvQeGmMSP8u+8bCUB3Jsd3oUQ41sC3mxvaFO+W4IawJsSviA9a0GXbJBkQ55mgm
ByPa0yzPHm2jUzewH3G4pOjCvKqCDkhbbPXAZENWrhoZntc/boT/jq6n+ihuu+bjo6Pt+drc/H/Z
61jc0v++1/GT+LXsu/iPnc76Ez87HWlCG8N9R/IJsDHFt//vjY4U32zWfmv5RvFGGgB3xN8bHeOb
zU7OBNUAwuwH//u/Vn/6N5dnFURxh2Sl9WT7jxqdL8ewbdJ7UUvh+eRfooY3fslTIAqKqMbONrBT
j+EB/kfnJ3bu7v9wPf7Fc3a9df9x7P3+Ko7Jo0XwVHd+PYHrJF4I8uVVHMbtZyGrtYeMnf9ffIMo
FX55Hcnvw0m0PssNtJfu+tD5Q/mQDVFsGqNFFmjfSeYmUTMLH5CNg+Ord1oExpCd69RpsH2sO8YQ
uP7gMyHqrirXakmcG/rirvhBiM5pMctzpISGeVKn+joIDVeiNFBaTCyQeeBFdz+o0+hCARBOK4xa
JiKID8sy9XthLyT4oUQXcw+QAmUgb2VoK+zZfYDuENhWjfi1MgPP1BJmS6uu85rTSRUHvR9slEpx
YYktvn/zTbpL6xzk1Im9HZjNKhUpGnZqfZpcBmijibXmaXU62qa6UXbsxJd6OekPM1QXIn2tJL0f
BvhV25Ds9gtpYEnadWEN7QT5/9Tu6y7A6Dv2Oho4nEDoiBt3fRqmqAscQqp1tCb8B73aNk0kCDWL
J46xA0TK4KEYuwEfFatPABOpU1bbOHODZN/nVpPBdouL4VRTMX7eDu5e4RXFDFbdGJfubFS5pBsu
FbwsC7tQ8VA0sjqFsynrA3Ch+SqIdTpI0YxMujJ3hmJjGzMAkyYs6pekCtyXtnKn+8Jpqs8hh4nA
33TZc4iV7jnWe/WG+9n8lNJVxXfNDuAXM3cbxJZds+Ec3AhpGLwTjHkHsYhx3HbOWCWHyoCffQOh
Ab8nQAzQ22ENt/tUJ6HaAXc7QZOXgg3ac9dosvBLYzJYwhidBOdNEpux190alw2dLtq0JexdECM/
UOBk/7HNowLWbc8Mkw5eeBqK8cnpnU5gI1qR4nWFFgxx8PCzx/2f4/lvBGT84Txah2K/j7AuXnIS
H57j/PXldfz44/n840d+HtCm+U1HeCEZRdFh8ZSkFP05iWIQRaYDu0yG1pbNucV58vsBrQn1jRkV
9bIBR9KiGqam/l2coTHbkoYkeVlR6EkmCv9RegOiqC/HmrJ4SrhrjU4YCF2v82uDXzsFy8SBrprF
quoPc9kHXXEbVsXQBucTc2FtHzVMUYhIbknjFiYLIlc0d3zZqbKCOtmYtiV2cZ2UXh4gUj+6k054
Q9Urv+Amhwmsi5vZdh5p+k/t1pj2bRWTGe9AcraDPofbXScwpxvG3FE4HEaoz9zV6k2S8Qqtr72z
y9HZ9fgeQLbZeO30SLt2khBWcW/XKO+gURVvpo7da4aWdGisvvJkRGB4wts/sCgbbivphP12NEvn
1Cg1a28EqOSKgCDHguUdECudsZEuIh9VypMU3WuvIkKG82s+UuRxvYPLC6kWWgDCaB0ZDKe86FWf
iJ074+1qnAtEU0hLgcGe2nhiAZphcqhRqFMmf5qTPhdIODFmb9BVir3kAD3Co2m7k0ZPrbO4F+ql
HqjHEjy+Hgcg+18oQyirxj0gf2KNR2C8RV5k+H/1A8Y93J696u1dI+Zi14x263OOYXYy4ng3LcNb
7nTjdWXM1WU9E7+h5wk4OjlaCKAXiGMOa7e0De57ALOeVVV49rsS1a9Wgp7LovYKa1p17JDrHoUe
tZeiZuU5waU51VAkef0ERUOYXXhMVn1CXYTibnCCotxUdJhvzUjE3YqZf1ryQZ5iPjCfEVpre0i9
+SHi+h3pWnM+wLjTt1ZssGeuuqLyO0kyg4tGx9dtddZ3pFlE6AOmzRg0u1SgTUNgMc4HcOtoNbuk
IjQkZb3nqWpY7sYYv5nTle3JnNjqOnci7WBXTezT1ygGqZDqnBl8id4pKA8ZZEx261PrqTaz30pn
Kp8cfLGH1Jlzb0HRfZSTmdwlA0vbfCnJDbbW4zpPS2zvBJSQIiGOpgt6vua3vnBickPhodC6jxU7
ji3hD9qu55l2Npa6dmolrmh97DEjbPEZ7WjQZOXLPI7DflYaJrF+adhWsK4+mLWjDwiVwTCPboO4
2g3CM7PpFrBn9ch97RBv1M7QiqN4AS02RBuTXd5bNGivYnb34GMC7LvtqD24GRzpkhHEPuhL96XE
pY8yOUK+LGYmMguwp1alZF6LUu3IN8VLbrO0DBepnbBYGm4aolo8hdYfaoC9VwUrT3a0rbfKlDbj
MkRnuGwnNjw5+CyNaR2dXLNToa5tJ1UKxBl6i9QbKYH9WYMf2LvA6k/tZL4OczayRlHE1wWhKsOE
KqmP3H2Tl4dWwyEwNdYJhu3mzJX6oRtrzPyLUe25DS6oOW/RLb4A5gP2D8xrtLrEb4pqvWDD82yQ
E7yU4Y0c5OuiQrXpE9mgqQSk7IHLvBWaa5fsoMSF04gne5LWA9s2MFiF3h+MRh4GG/pQYOg7oyjF
xZRlJlPj5c2EZ/86Dtklo4S7soS0MwvIHxb8rSC8jJblPseqgiDqOkfUNxrh0zzY90He+C3L2Z3T
/V/2zmO5biTruq/yR81TAZNwg39yPS+NSIkSzQRBysCbTHg8/bdAqbpIloqKmld0dEd0sUhcXJg8
ec7ea5cOoQwanlezdT0DQJOmgnCi08pwbs28/+LhbFqVRCxuxzx6DC31HmpAfJ8sdH18YKhF4D58
C936QxB7F01VKDCB4qZKTJTARsU2Pt40bnJajMmJG4tb0Q/eJSKiaYtP6qbHquMmcsWGLSY3GfKA
p4527YkdhpOjgHe1k5Z5Rlzevm96VM52vYNzn27VZPO68FAFN7X8iIC02ecp40rQIDMNO+U432sJ
HEB40UdbhoCz3QniJ99fPIS012BhRq2km12O5dqbgUdO3oDFwxxdZm7BuJ07H9b4V4kAd2eztwQX
FJ/7E3r3UAT5cXIr60if9SKIYtDkwg9XPXTCg86dM08QlNHO+Zc0GGnbir0jrGnlyvic2GC86WlJ
QY79yHNiRBTpcVbRtd+XB9egtI3luAWsfW5XSm/gWHHO2vtGOwNVd+lexcNwXeTB4tip6IBY1m0n
eJ5QGxBP6DWHMTattRdbV4NlA08aLnP2RN+zCBing0F4F7cMxCstLlLwbLiE8G55/IHdDABy7drV
3ksClIlza25bLCwrSauFQQwpm9bsnaZjz8Q2nj8ZULmQZuOKW9kl/lrmKR8RCBMNas/3XWMSwIlu
+5ufN/mHQHDRbM3vou8CqdGkLZFwVqG+kHuDDUGPNFzzTH+dmx65BWe6DyyxsBmE722injB7an3V
BldgTbnB5xkmPF6vYNhRY4cX1TSjkqHUdMy1yoec/maffKwV/7vRBuIp/C1dPxzgMKQ75blXXRxW
W4GIboVzFtNvADUyBul2tPIGY1CjaJj36TqRVnYGFxoy4RyKTRaQeOji6NpxsZ2LFHqEJXjgBM0e
sECKHAJ6FltIH+ODgseYID62ja2hNQjTqFEoAd2ptsYj42ZPbPqk6cfrwmUZPCYVhqmthYYyTIGD
gnG8HNPEWjF52wJnqNfDYBY7bPsdKSzJYWE2JV31AK4TYFiEAbLasLKsvTq7M1RD0whJBp5GeTOm
XXvCF3NpYDX1YLgEFfGtsaO2Q5LhR4suQslYH8cj721WgHU9YjBD2EbW9fRY99OZC+kS3JgB22dC
3V67l9g9hjXeggonXkQCQ684R8ZdVZgV331jAs1RJYhkTIzAXEKK/oHY3w3WpnGj8vwhdRGCdqGL
dhzIFsXQlo0GDt/SuqYtyLPp2k8aNPACg3icqjF97wIV2heBfQtrkDfnYsiyHJJ7BAqN1VS5nwit
PCcMqgVmD3wUAyBJ4YJIhJCp4zZEBgGXKwpWA03IDSTO/iTzk8W/afSwDh38fZmMhvNMRPGp6UM3
IGAz2/eg1NaIFe9sPwjREg0MDmBQJcm2HloC0qUfXkid5xsfSvTnQRXzad8H7cfec+69WKmdKn1x
NvXtd1VkO6X4KAa3pCiG/oQyzL3HCOttg1RCV53xmO+rONiZuto33sxt5G+kO95kUwhKaMiirY4Y
+SdTexoI99ZhRotHbkqvi4IHXlfAFrAMERPuIhAeHJU8oh5N8OFAxCani3h1len+QaV6QwPEpbhp
sy0LW11OuJlwdwOWSoCrrIALD2uYOAVfQFV1OAVwUkKPFkIUWwttMHi/MpqAO5mKaho6CtpfaASy
nvVp1SIB3NiwJnW/SiaVM0OAQkA31M4qPEnDGBfTzoq6W9CmU7cVsQAkV8Q+Se++KPHGo+kwYawk
IOegNmDTLqTb6F1hzEl+KaLJNu8bGxqHcgIbyhPxEUX1mYCdFLdtW2TxhQk5PSFSRE7et7qM8MOv
7Riw8RHk8NDuVdYMXyuaowgoXStPAxw7yC9uQLxF30coLTQfAbYJHOXYVGFGRwDPjnbHOHyjO6up
j03oUhIKz3BPS8OI1WPd+h1GXuHY5mFOZlSbCrtd8qmmuD3WbjeuM8H7bDXaKk4OYWo3a2D08qjD
HFYbTN3utNF9CNNiQrgNBT90TzGZjz58kKHv9QUujQz4SxbH19DIGnTcbbJt5FB2p9PUJ+OxS3Jz
NWnbhyEaC5jjUREUnDEIU5Z9gJkMzDjEg+9NGWTrYuoYC7jKzYYzkxCUhhq5CK0Lx516dib0A3qs
+WFxHWSOgwkJ5eQCy/PrTT27kEiYIREClM9TU+LRknPLH2OaZl0iQ4nik75PucuGsUbF19LPvy9J
EHI2lUszGdldbcrD1CW1dTtEjfCOCJ2QDgzkwXRowwKZNauhSXV9iEY9ig8Y5rEIFyM9iQ9l4qrg
xvQaXti2B1NvZ+SBaPc8Y8bC/O0GHF5QKECWpixt7aq2IlBVZa+V2KOQK0tKgDZyzz1A3vZxNK04
30Zm0uYbS2QuVTBvDv2V5vTA6hOLwWNhGp0zWPDkcekwiD7LtjQfWlhWvGaQAH0CHj0VNNWSYjhA
oP9gtKbhbubJI7JjcObmgMF8Nr+iUKIjB8HS6HEKmyZblpWiL38692l1IVoWwT2PmDscqzb0Vsbo
i3RP/JLffwaCb9QbMHxjeWnAQ2axLXBIompLKAmgEOJiFQ0u88Z0SBkLb6vCd8ECZMVJAvd7zWh3
PJI1VbCb7ZM1eoNs45ZpsE3TaTzAemd7Z9HN82fbuPSUkV1aBsF42Ju4rroOCyS6hqXuAkwFl6BQ
5R2hB5/YN3F/mgiTVyIuwRxZPHw4H4Piduhp6ZgJfJ+10UJqn0qNs8830ZitYqIZHwKQr9PGQOGy
ahCPBQdFLX7Djq8VG42KtCEsyveMTTxP3SlGaHcVWY2CmDgyKnTJ/yIfKNRtAMvLL/NNTQbQtTtG
D21muedJFegd7t1g3fnyYrb6bsvE/muJE8FKPbzvcXq10FFikn9SuCMd3oZoMHPyJdLvk0qBOUVV
FuymGhX7QLN6qxTIlb63UsJtbL97EFJ2/zmJ0FSdfP3/fyw2nn8eJuAie2grnZBzsu+S8tvD867V
8qs/mlamyVQBRWXg+W7ge/bSmvrRtKIvZaJIoDFloMphtv3XVMF+9/Rv8yO0TYxfF0vTnz0r/p7r
L/NfJhUsKPiK/s1Y4dVgnc9jo09AvbVEovIJF1fT8058MgayZmK1FmBM/C3gsN5FkzjX7gqSQnnr
4GfTm3oM7HNQqjxPY6fKcV+UZqvP8zoiAwJYrOdgPR9mdNHsC7xt2LvZbdl4DcajwWBn2wWi+5Kw
b39wlGPkp5IuSL3ioa2azWw5otvSnvWvDXba7pq8LtnuCOTT76nwAmvlWH638sKSVovIzTrehRI8
kqxtqzzrsMDyGNO66E6eXc1fjEJe9vL4YiRhro5Nr9F3Ib++HrhEch6dmoEtZfpwRLLR3ZrmkssJ
IBEvozD3UMqILA2LKrp5+8ivhyPLkQNmSb5LQ5Er/Eo+EpudtDkv2Bv422FUtRfTaNbnbx/EX0Ys
z0c9zLm46RzuzKVRaTivBkqAgybdMatuaLwRJOmpgaH6nDlXhjCnzD6BscJAgNm/yq5Eb/RX4G7j
hN636EiaawZiKOgFdTU6atbvGmoxri6No7wBdJFBO2tQhUbEqXaAB+tdQQCbtzJLjxwD7FOyBfCo
vE+EFFYd28RWEUYqYPSv5ej0kNHaoXUYfdgdlp9JfsxQ832dyKuqNkZM/TR8QJGff+gGc7zTyosv
qDCs77oa2bvUBGPMUA0t48E2PGQDsTX16EDMKdygxQPaO02qfmRSk1NmkfS2NogwV8cCWEi6EdMI
P1Tns5Gejy7I9o2sCqyfFCFlBA3BUHcA1aXaMujR33yXufl6xKxtbQkvoKVWATMg4gP/UotPqXMN
SHh5M12F3O2XAcG3E6bmqk+3srbMW6vpwxCdckeyZRL11bcCu8946Ac1foR1Y8h9gR1PLWzgWCDJ
NpNgExGjl51moZsQIznnPY1dGi+gIOQSaU5y2moMHfVIJ4Qa1gpiYF9v3zvmovn4695hLIjikrea
yziSfrfxWoQnZnZJJMlUlO1HB87fVT+iEVnFvjnCoCHGVdVo4znhuyHORrq99gXdVmMzqAyVgxlH
h6cP9N/E5I8A4ck/r0H77qF4vuws//bPZUfKdwH6M4eJGY4iuSxIP5Ydk5+w8MinAQovgP9NSkz7
netI1gEfpJeLV5U/9nPR4Ue8KVycrfwMFSkq2z/1yj/fpEid/1HMJV/fPqxeBj225cOZpuQvv1xz
IshQBhTG4v1AVtW1X3Qd9aedPpq9ZmwX2X15k7heHBwMz8hPhnlQW68a7YgNZ+pgY20nfUiAJk9x
tbhqsuhDEUD8sI0peY/PxLrhEU6uMWWH91E12NuqHlZ1p7IL6MFTvxsB+zi0GD5FpFEB9+vFB2Ep
e4MNavxkhi1MWJ/U2bNYe+pLaIw7P+vbq4TtIxmUWvaEbkhgSWtqZP9YWKDjd9Vi4E+GQZ0hlbb8
H/Py/27vPxZF6D/f3tfxt/+3fygeX4a5L7/z4yYX3JeULRLOs83sDjkOP/qpTTfddz5vKP7501xP
LrO6PzUb9jtuYWZ+PAJLerv7V3XFHzQWwSrqKBSztGadf3Ojv9Y5QNxHJYRACHKpaaOS9xGbPK+u
avKoCTbKr6wxYfoCtMi/LwvtXNmFR0SkctKwrN9LdnHBtdcHdPDGRgXXhnaGr3OdTyBbQOYcoSoi
nCXzNL+xJ3bX0DbS4CRvKvumDxPL2NvKINyG8cWHyl2C2g327/GRF7MnztTCXTkMbFs/da2h7rU5
+P2ezvfQ7hys3+o8EeQ3MYrJSYDQCFvbVcly72Zht2AGlX8fJD5RKX0SARtMvBpClN9VPZB1jLcF
LbehIE8d+tWA1hJlFMayUG7dAKX62tdC2zhqeyxlkx/k4RZPuAZFlfh0K2qFEn2lFfYjnzbQl4am
POMpK4PaOKcyjrZRaVbhBkwOCq/Jh73ALo7xnzth0dk1NB1zeM1DR8h11uDlJEEEllzLNr7cimzs
r2ssShctAZ7gghTpUwwde7kQnQJUwdrR0GgKU4G9M8Fepie2jKctWlDQNDZTp5uMqRFLWiHVDcn0
zC3MgNC5rcuGtl/XOk3M7VyD98Td1NOXYB32LhJB1CYqvtqHxTTw/iA3ICW7ZBpizK0RmpbxIPKK
OiDs0Rv0cgbHjoAsgilcjwhREj1BX7ErGhWgBOkOTfUgmi1gUwszfWFgI1IZfZONP4r5up2YHZif
wYUlWIrQJfJbcN3ag6lJSlhpxmwmdqgOetCQEpICJpDGeWd4dbHNCzV+6BMjOhaOASwFkC4jYKAt
s79tqpYE2SwFIIpInOnLfy+1n/vGJ+XYG2+1rkyal6+0p9/4337RedJn2tJFZig9VuEfrzTvnfPk
miHRkgoMN87/Xmg2P0KCDciClMpltf9r5bYN0jBZbZGzBpgObOdfrdzLZvCvus/DsmIvW1iDdRfr
DqKYl6+zdGRTZEwFqRemUdznuJOPM6GxGyw0gCUE/eRJz+OlVxrDKfkkzf7Z2/9nIfHcxPJqy8Lh
UXJQOfhIzpEHO8uW7ZlqTE52q5JcYktVrnlRsSF8TCAHfmy9WO/+5aEYFGIuwatM6WTbywb8+aEK
EcqxGYCP22WaX49t6uJY7dg/mPnvNHd/+1LZz3NWbPToGrERW8762VnZuhy1HoN8ZTjMPyBQYbnO
AqA2DHaciumWmV+7vV+YuymKg29oTyf7N3vdVwU9F5azxKVlo2dFYOPiyXrxGZqkiwZDI/2aQ5p6
hyEAEbx2mD85G8VbRrKfMfuPjTfld07EirfqmS1+tnPZpjuhPLhjg2osyMaaoJq3r8Sr3TAfDY8X
/m+PStZjjLt8fc++ngSmPzjemtRtcjbPa5H2RwFI4TfWnKXufXlrS6RBKAUNadCTgVr68jCqS+sA
RhwyL4FNfuWCQqVR288V34O2jDtvjJL3RSdIb5GECc57g5lpxIu1kF8Hkh/jqwQ98JUiBASasuor
sfV5k7OTLVLjY9pUi9WaP52A0Ms90KNRc4HxgEhrWvtC76ECWvZuim1UEQopxpe3v0UKoRenZy3K
KQwp6FoDW0qETi++ReqhYuL5wnneZUz7MsPfKZ601TAVw5Yw2eHy7eM9NSmevyo4IDwc9ocUU7b9
pNV6ftkisN+gWbGGm7GxlwuUmwJug+x9g9LxnsjwjxWDcUz8ACDl3WC4R3LENyVIrtItzxkTMh0n
IPbtT8V78PW3wHYIZSvNNoO+2quL7KEMcUQ/kfxERtzHmpcYoZ3Tt7nJ/NMRE/k6V02+fvuYr+9f
NGcupSQPBQ83D/qrRwtNRzlGEoZ2gObyJLaMbFfmTf+bds6vjoLfiwNRD8MKeHWULnH8JoWls1J5
XeL+bu01Mdrub76/Xx2FBUByYW0fzfOr9/+EtCPsy+Uo5OGcgK2BJBx4+cW//sZY3nyWNNTWkqXu
5b0KQKcQREDyKCbqocBNdW8qLb/+5iCvZPzojhlzcRgccsifDAN59otHYjQJQzV754sOlpAJIwbA
e3DRP9ffXDMnxbI2opsmGlGIRdiErE1Ox8lh5NJHYsMsIx8wZtkVo6ckgUDZGZlXXdiF0zaHxk0n
rN5ARtRJK1t0IoyJ22SNPCpB1UR/CD1VP6r81HLpjZxFVsTvyk5NNW5Uh2k7Zb45r1ENph1jjrTE
6aTjFtlFXMr3aC56sIx5bRSbsIvTQ5RpIvxUuUx2ei4IeKfC6TPiq0DUtY6ZoeZpB/pe5NimFI9N
PUTva7L8DuOkx/yG8R/j4paJd3MGB6GbP3S2mo1PITQca993aKW2AzpFouCEiHYgVmef+YibFgcv
AfMGwwR+42aJ9KXM9pBHbFqIKUxE+mYqdoo2Knn0ONRujFr0xaYzwgj8SVg770ulM2M7ATzsjuGM
7ow4doROkGabcCK7qFHxZrDGaiJDQ6LLk6EZX/vu3GE0deLA3ImJpsXKlFM4rFUKXWNvtWSAbcIK
TtTKsJVg5TYbx9wyKOmiddPjyzXMxtC7aM4r+8QH2ZNussaZT8CZCn6niYz7itksaO9EgsMj9Uio
nTm2cbGJKPqjtYNzo91OrhNdIZlgyQMH4lxMBNKMKxAoI2wMJqtQjAAVgYpI5/5unOrsm0ZW2Gw9
iFpgEfn0nzTo71OsZPKD2U74ifljmqI7NN1iq7O+GPe0F2r0Rlk432QWo+XzsUpjfDcjIdXoJcdy
N0kM/SdWw0v4aLFzYY/AtoaJcw8tamdmVkYACaxq4B0ksd2aOqjY49SqgLSa6+LOt/viMSSGEG6f
9JLkfFJjhEBnobDTMZnVHSiK3N8UPmXtQSd+Ch7MKNTX3lakhgVW0h8SM8unTaTcuVoPWH5Oqjkm
Eawitmdccy9N5jaUAgQrCY0wPHvEFETn2IVuqRgd24ZlNNqgLytfbOO2RcYzEi3R7WJvhE1bm1k/
8IGG9DigpH9UE6sWhMIIQVztwrVh7kAbaI3Zp+K9VzYs0glKiofJg9J5cFUu9ZbITOvRHzMkimi7
qnGlCwobmqlFe8E2qPROahsu6HHhhPSXTh7ARVYGs921lVkholGl/XFtkM5h05JGbbvrp9glHa+s
wWI40LtJGp1r0V44ti/HfTl1s3fZ9Y115wpV1+DVpyj8ZLaNkxzFVAOtLywzW3d1D6mwICmWDD+4
1nA8hhiMLwPm8S4dGtGss36kyRuOnsmeN2jK+ylIhis7zmN2ZRbo33brD4rOWJOFgD5l07rutu5r
SE+kZ2TzPs4YkBA+PBPeYBEeWG2SyGzUSiMisQ9+2c3tsr0GTRg1WXnGPhliGWZAJpHQXBvJrjmy
ESbMgccIvdT+qapJwYEGUWAUmDsEm6ilwCprWcWAQdgwz5dMbXDM+5aSX43UXoS6I6EJOzcd4xsz
rypjTRu7/prYrXdu4YetttCLWIe7MUjR/QcNiKEUc65rKhfwsheehykJZ6A7S4vwRxrQkJ9ypQ5J
rnseW5x5oPSd0v2Y2JrcZxRaw8Y1cnme1UuatAo9uiguuajRBg51T9uf6NMjc/RKn4OSphpKY1vb
Jxb99Y/SmzljrArR1yDqzAshZ0+dQGJcuI1owxCVyaCb94DFZnC8Tj2oSzIsZ/cEBjPJsyUhui5w
kikPV4XbqAc6K+AsC6b3iIcyD8wPCe6fzbEIqm3N2womJmnuCOVim0zTwAdtAoGlANiGZANcv/ke
Tx2xhrVwmgGONesas2WnILNNmnDhm8I+c7E4nyJ4ZN/fO0F9xf7eynY1MgUgHgXsoPXsQSFdWYx8
0Hj5aQv8ZLTEd56F5nbCKvFQ1SS5IntSNuLKAi/ymt4+8fFmXOMZ9PxQ9athjFDmxBkkEZ6/CEA5
UYcdkuYa+RAqCFQ9cYxoYFd5fZuunCZuS2g1hbicesE8xhgE6piZY6JLh/0OLRjN5UrMsd8x6Si0
sSUJe7C2rW1HtymLU3mUkRWba0dU6Cd0BdE0Cmn6blCGVh+ZhGDrYDYSc+PkXXKdtaP/ibyA8HvR
BSQOC6Us44yN1Oij5iHQeqGdR98bv4/liZPZBQYcVxKcETVOt4nHEtmbm4Q2HAcRIUQOQ63PO4Q0
Z4KHGldN5tWXbu0OVIxhb33Kw7j117xK/Lu5VfWVI/LyU5U10lxn0FudtWVYtVo7FY21jRO6RFlI
g5blFTyCfDyY3Siz/TRMWuyXL+TCLpHpH8lzJsUx9ome5P2ihi/Iv0Evmi4AaVZPkLtcA0VnDGY3
/IgC7iACRMLPi77A6WPhioCviM5BHGyqfpapjtsX4hQg4Y50oeWxCtDvocUEkHYhZ+CGGzfIxhKM
dqJRDuR6EiZhMrScLheSPgwIDJa5XuPCaL1jxT+j9QajZfJXaelNPGVW7kYkG43e2PknqqkcmgKV
ZYe8ZafG/t7FEo3vSJpUWWybLIGvt3kq7P5rlv+BA/5Zjfs398zpt3J6eD4Nevr3f3SVcDDiF2cL
7TFtweW4DIp+dJUw1YDRoJinVW4uO1+q7Z99cucdTXX23sx8mPJ5iA3+NxAS8h12Gx6JhWwKMA5L
4r9qlC8l/bPdIjsKNooOyNVF7oDNctm4Pdvkh7FADFeaj85YhqZ1O5opg9yVTSkw3AZjXjsfgrAd
xInou/QbcWY8mSXSN3FGsgh0UCJuZxHsqfM7Cm/Kp3a6e/ZVXv74KG+0np4+oI9gFCc42wY8/C8/
4FKgs1p1X0cgcSxUtIeKtUM0S0+Wcld7v2l0vdxnMbfwXDQZNNsW1yfvgVf71H6mIySxDDISNqON
pC3+uR6z+urtc/rVUVA3MPr32aNjxXx5TnHMmB/5JArfSfGtQes4IYql/81ubvmsf13aH+dCXylg
v8XID1jPy6NAyg4iz8LaVJsFEPJ6MEhyibtDSfV8msUiIKG1/gbBZ/rN6b3s6Pw8MD0PGzgQLUv/
1f5O8fJsBgktbRqifD+RIXNCRki2MyetfrPHf9ld+Xko6fh0zrC0PoGQnt++cznWjpo1S52ZwoRu
KafiWT0MYv5u2GB6375ufzsxtiQ82/RxaBwGDJZefqNBgWQyxV9FuEJ000plbH3ZfEPlOP/mtJYb
4MWlQxiyEJ8WVxut3yft0LOnMjWyTEuEnwTwmGIzF/T93CQwT5RbUvFSG58GOpzev312f7srIRsT
xOf4wJcl74PlVfHsoPhvknTMCVDPBu0V23mou+/mkrXzm2/xl8ehWY5DW/Jf41Uvg9ELBKt0CWqX
cQVSBPF1lNTp49tn86oPxq3B6TCGfPoPc+0nRs+z03FQKlot4bYrmbbdKmZYBDexl/skyq5rLc/z
qNrkqdwTBEDbUB+4XSBcoLI2qvMpwNGHqvrCduff9Od+dfaIACwHYRPbkdedMHT1oG4DxLXp7ICJ
d1Ks2D1K8bfP/hd3Kp1bhwA0zhwI2Ktracxp4UNKTSC26oHsWpOABsrBhvy7nLCc7jeX9G+PId81
2gR3EZwtHfVXh5PwKIWfhjGkoUjsBunfm71/2vjOEV9i9Jt39K8PxkCCVEpiKl57PR1s4p5UHAyJ
c3koZqO9MpNKujSQAY1hNlK/u5X+/jguAxgTa7gPO4qDvnoy4ODiBeRx7INBXaSxf9uY/jGACbrO
2KsY8160t0kwrcbGIlK7njfUumuvV2qdt8QsYKaLUbSmn2NBUsnbV/rv9xM8TqZLLoIyTyJ1fvnZ
0LLhjfVxHnZRZ634SMbasovpN/3Hv99PHIXmLe1HVi0mFi+PgmU/BlJDOpciBWQ6hZkZjZs+zcNh
H4UJsbhvn9QrIM3y8HI8F7XMIs/kOi+f59nDazO9VaUDy7M2dFMc+951c/oOcfZdErs8rBw7Yn9C
UB3YRd1E/lbZvrgxSMQgLDUcqn/V5P3xcSDnLQUXyAn3ie/y7OPQ14JZB00TQmnQNYehn7uRFp6N
6uvtE//V1Xx+oFeVQZV2sTPEHKhU5GtUlAlb0wQU8/ZRXvHJfp4Pfj4URQYKVPnqpsnHQVUq5euN
BNk4LYFfaAaDMP6uS3wSeHRs9/OADyg5tFYyEDQFA3xcBV32JwfyHyVJv7qxGH/RIjORfKL7fHmh
K0gyU9LyOqQDOBPThpuliCA7BMQ3Ht4+axQo/LEXy+qyIHD5kItwTP7Py4MZjS3KFNQPXpShUYfc
ZCqykjogGg2ydWTgiPODa0uOhYtnp/Hwno3ssVioHDP4aoam/ykpwlKwlx3KfsER1NWMZKASvV89
Uuqr8ouOo867CHTdhWgjwDMjA6frWzPQn1V419ZTZx7BO6MNGMvEEuuGLitCT5qkxbrT+WR8iMeE
NahksKcL3GZzWO4NXZNAsIrwGYmNSXgh/iqc1xdxzYhj3aV8prWY+0XfYXWq3faji3x+gB+/L3x6
E2tMd8nXSEQYs8pGRO6pXQUzOVJm0dL9IhYu2zeQNtpVWxBBzshosnvaNBVQ3NYY22KvA1+rI4+8
c09tRBYsmeXa2hcuoOSVrQrHm1bS7oecblXuxRjGsIfEiLPiKLGG8Fyj2o/yq5gpkA5OjSqSOr1L
65JEFpA8cfaUFV2Q9XiYAnMU5CwgSSPBzBcRCmOvCtsHqWwoJEWeXHl+7RGP0xAvuEk1IlIMHLLG
kcXE8mMWZCraGymbZ3p8ZXbft0XxVWsB/trOIOhDrfbSYt0PISGWsxfeJUVqUgh0Fa7VjgcvoTdV
u/6JCXkr2/o4zQhmBMWfbCS+3PjohnZy1wusl6dzST0VQxKcbI2iRBn6ll48wzVIwuKusXN/9jY+
XxvgjT5wiKFvY6mO4RCVy3A3FBLcbVJ6Rwj10eLWpOLadPWYkmXoh/l+xutLkBn+9nqFaiF6UFlB
+FgoQ8xGVUZnd4u0NalP476ePkun8LtdqGTRb7oxlAeCp0iDiOyqQBljVgMZywybTWLZ7NocaUu4
FXjuuBs/xKSIwkw3J/89LsXgihHp6OzmzJgzhH8ygt+iB9DX9KeHGp9KChAa5zYseE12QBr4UcOB
iczkjvMGfUPrLiiweLb1lajyXmDydPVZ00iinymNTO+6tNE0fBgwhRAgai+e6VqCa0Zv1EZ9+Rmz
arepzag1Pmb+6Oqtb5WIv9mUul5EfGElSv+0JOFFJCcpq1ZywuYGwBwMBkJyhrjLC2J+fewpwkgf
BzNtwWWOSaCx9uQJyZ4i9y9is6Er57FfIOihKj3g+aCzc3DVc1mvnGkIBZa0Jv7m0E5cwN3NGGyx
1Ab+ahwdepEpHb185ThyDlYLh5682FK44SYjFxgmptUa9NLVDKndJf0Vu1HkL38ScSauEoKMnmIX
WjB59ijHTT0UBHe5fmtJkgf8+SwVi2VXkYASb3rm9DgC5qB5z7auCra1pwhzSytNGqbCnZQTFhbl
Z25RzuGqLQny2BCsBomlKe0BQ1mRmEif4nLCEDMmviC2tZ0fzGB2bvLJlMN2ZBRBJ9q2rA0AvzTb
mIao7+JhGIK7bFZzcyPDFGt2yyT5i8p9k6dg1q61d2lRBaeVrhz7iBKrxtHqeYXeabdhL63zwoYc
2eYmE6mZVQertCJwwzXSLzHStH5fTLFxQNtJjnqdMjzjdIDNMVyyAIw1OsUXSUHgueuYHosLl7oo
pjX7kyle+Sn913XtJuqiMSt5mwdd+r0ird5nHtLN5G4o5eGQpv97C2OBufiAcjReF3bJWwKXXxOT
FIluDZQPWZhr0VZFi6sycz5EXZm769y1MwemfZ3SlxtS5hw9cpCcKPhWTR9blzkPEQ9Fq+TesuJy
4TxDVTKJpNaGxluVYwEahjF5LwA0R+uI52zOPg9uEPnZgfqfenarkk7XXEUNp7xtv3lp6Oi7Iq6d
lnzuXpvxxL2oecI6yvrukrRy60Q0c3U/RKnZrFGdk5TlYRjIjnHlwNshzoI07BLnR0I+jYt3eFxr
uxiw1LEnGSKJW3oyMvWjTPyvBfiHTyX2z8qy/cNjVT7vAC7/+p96cNRjiA8CGiKYSiDh/NkA9N8t
Yi4eWpp/iF6fUM0/G4DWO0yLCGJoeNGNftr//+lComvI9pw+IiKKpegHifZKAf6mIvxFRfTktUF1
Sw8SwJm1dGxeVkSNJPYEjyv4/6D6iFbEP+8rS/2mEfWqxkNHgHKNzTgbBwuSWvCq7GproljALq98
s04wlJcE1PTzgoQO9fbZt/6LZuGr8vnHkVAWox/jOyKA7+Xp+EkMkcCxV/BFwo2VSpSm4/Q7ROUv
TgcsN5eLlhpA59davMihENLoZJ3EU4coqKL3zUTh5VsxLa+3z4fI5hcXCLkhjgB3ibCiVKeHt4gS
n2+EQruOu8jJtnZo+ahMyeMNzwNVYMRXQPd5wTtpQHTq3LjbPOpt2IU4zEmVSmZ4YBjmC6aEzJEs
Quci5o4EjbO62RSGGllMW80fgy4x7G042WRYpwz4rIsobrL32WBbet8advQF72QQbR2nGxFSV0Rs
B5jfGY8NY8l0Tg380GIA/T0pZ0KTGliM/Y5QOOd7MiekpfInQEPiKefAZiJIGhcj0zQ6UAhNxEAg
0Tqr88A/hqnn1uvOsvVwYWSli2q652/bVCD1KjALuEBat94XEGlevu6tJWx1zIIcbH7mTXdjY/S3
jExZw4MUWRjLTp8imGbZpejybHaRMAyGXegZzbcyQzq2JVR+esQGNN4wOC2+U1k656oCLL4Sdtx9
IBCTjL8MkQhEokoCSwiaxLn1iyX0i4At8dh0OKnoSGefwtbRekXCnumj9KJqWeGmTjtQPCn8ENKb
i/a28Ifu/exXfNOln9X3koD0D5aOiPq0CCE/K8T/sXdmy3ErVxb9l36HA/PwCqAmFouzOL0gSIrC
PCWGBPD1vUDb3RKlEMP93GFHOO711a0qDJknz9l7bc3NA8kAFDVi5/WPgjfyterS9JW3ZnhJZlib
9I1qm1k7Mg9yEQ29e3E02tTBonFnVCXGCFXEZUlpT5+HqVDfyqcVJWxxEJiJuVsQGD3FRmVc6CCx
r4WIoVaMOhAkX2/H/GFCydBSJ0+XC2EsNTPmPr+tBoEVqspL816DcKPg4QUJnHpe/zAR433f5jCd
fSKJ0zfLyLvbjs5wsSUuXp5ELicaI5NdqH6+xNO56012HGosPB3np0l9V6XM3sa4Lii+1rahr44i
vtYJ9h6YL3BaQS7ujjnhUmQ8YNSuDCrEVCFbuiCLI0+rRgsmr49q5OJWdd2r3jAEZP8YUTiIWcf7
RqA0aSjLUi7X0yLjq6rUxudcOslrjGTEuXHJGHgc7HTtb2A+rwKE8S5FvTLI3m8HVVJf9Xq9bMY2
t2N/7AU5DlOmNW9d21HyydTBpNiUGOp0Rxpv5CTSp21tsN8+cMIWxpNTOxmTciW/UBZ1ZK7fI4Ly
i2kpbyrDTc6j3ExIase5A9DH7ZjvZm4+P5OwDVaxaOnwgAKwctgXUcFbVvCJxUaLRPOdgAx1DV1D
aeJXgyLNMOEk840oquVbzooPgkC1k++DiTnbT7rEeSI03r7WBbMDpLUOojK+TE4EhfDE9Upe1I9z
ZCX48HMtbzbFpPL8qw3zEopPgxBNzyytp466+83t7PIKPDaR0DNRDaTpkAU1BSnQaOKfOSXqgWFH
BMmDrB2haElSriTv39vEA3RDxMpj7UXcrbwfJOXbNL+7Y8qTBIYil2upCsfXyyN3k1OcD+SvQmbx
c7okCMGAd99zKHWeRaQAYrQGQ7YhC44oD54dVS9pSYS639lGxBOFNijbwlojg9WIDAI2k6TJCD4j
XsLE32HMJxhEPT/TVOQlf678BnGSf0ADaFiuaxrxpXGcGD8W0nweJw+iFvJJ1AXhlEaK4VcFbj+w
jjOOk4XJK0alWt7E/IB8O3KGCtzGHkNwjzpcxChuHSwUpuRkRnjUtDWs1GoCsg1ydzd2VjYFY6Yb
SCbSkYO6rUlIzJCgAyQMfCeMIugJmqbXWcyKOr+yIk0x9zpBVhsvRckRmsWqI1ItUZ4RHE5ialpr
oglTuG7+1E4EDRcG67MTRSFSosM8oFvajNqq1ejkpHq+NrfWlRjLmgnEItI3k6d1BUsOHN6KxC3K
MMsHGgQ1DhA0nYOXPGFJTueziabdO8cMy9zEVjZemUUJPjTOCggErtpPtwOokZqfYLbzpsxoUe3z
ygPoY0w17O/UmGlH5NrYvUX0ZmgCqMT5hkbRsPh2Sq/tvSrWPQxfVdqGjSPMh8qsYg4+jsPAPlXU
9yGqW6JoNZLaMHEAIXMRC/nUP6UKkqc39sqit8RVEM8YtJqdnI8iAQ9jRADeBqu4U9GVvCqtJZ41
dyro3SpdDJVO9PGJw3V3AZ6nMXaeFtfjpnZJGSXdHlR3WIoi/aY4jfoq63S6MTVJHjq7u5Lv6q5P
r5CKpXVgzrp4a3KpPcTJSOeI0WpEMMLYErrVZqNAlWQ77avK2rYpBtcA0qRH9WtF+NR1LVRCh0uh
oZHKoWY1QgW6MulbXXGcN2Jb0tnXugQxLRixQexzV7qXs0Qs6EexYJNpM4tDLdr67i7qyoR4Bmua
twIF+Pec7Bo70JrC1ojp1Zc1V4j1yze1RpwpKa3nIEYiDiAIwbARCL1HktVrCRGuPHyvLVejD2Dx
AucZDWfZOzrZRrACcSqjJ7IuJxQO9SYZOnUPspo3cky89jYeHeclbckTC2BlyFNj2nQrFFMnH93o
s/LA3tvRYuLkTy8qWx54NrWX2mthcC2TxgaSDXNOlrA28jipVVkQF0LKwtMy53EOvDBlBUhXLSRD
a3O6dMzeLM9r2mfsKQQ6EaXXeu2TxcOXb52lJr+KGTnpAEZzMbBR8Bzx9sWBN8bps96v70eGQ9zm
XBwLJ3Bso3pA55o+21mXsLCPlrI3m9japgQGdiEGLGkSEOg2WAw+7NbgD+1v9B4xYasfhuziw5xd
CkbZW2ce9BIGyWrgllSTHjgwfN0gWohQKxV0WqxE8OK5pn3PrrwZ+8UD0YWBYLyuCqvOoeuYxXjs
tBY4xqGNLfNa/7CXqzqdgcD4cCRbH+5kVvj2dQTLUyiLokGvFPiYpw9PM0am1d+s6uD5qtGQ9kEk
rFs8OLVmbHqZjldZrOv1Dl6woRyn2WNEOElHwXTWxov0OfuLuyal7qTFwRQVi1jTX/WSrELoaPBm
moqW54Yua9f5M4M6nGiDyZ03tXx6rRSp2+FM5/osQz5E5hbsRKRb+ZAYl/BLWoONRNGv9U7v4y1+
7ln43eRk+lWv29REXTuzd6mL7p4LWoDjNkUvSzctRlVxkTiY+8J56tbwZoTIBQpEe3oRWd2CO2Bf
LEKmSKRbZJk7fhe6CX7ETRA1+WZv9DqgNVqFbPLrd0bx4JJW6Y1IteKlH8/Mqe6+D8tILqdlk04P
uFbRygA7GBtO3AnUY8LDvRAonW1zau9Zg9V6Vg+yADwVltIBqKQkVtNeL3S/ulM/GiBXcCca3ja3
1HFfjGCPEkgADSJjgBEmoiRa3q+O1DrMsYvITchVnk4ON6FsmXEJpUbfAoHQl0M5jzkvRmKzAy1p
X50ZXjYpYpMPKoHWaRRhqSsGfTT3kR2T5BB2sVcNgWPESxnW1BT2i5ZQ/qPJ4hDCvqzGlf1KV9eA
M5HgbhmDMYZ3dsJUCPNKi4rmUSNjVtvMKqSle6YyU/OSMixqr3Kza52rRmcATGURswdT19n5+8fp
6f+7Ef/1MTT/SzviNyzKxx/4l3fX+YfN4BkNGuN3m0Pleub8t3cX5dFHP4DaD5X+OkD5t3WXMCqH
f1wlWorGhPWTR31NnCJTCqUHq+/qXv+PWL4fASb/O6Rhhrn+m2wVBQ7fDd/Zevz+adaW9cD3jTI5
KUKKl6mA/RAAqaB6tuOccHM1Lc0rS+v0OqTBFg2brnTguaZVlr1a7sDkMycloAr/fhBf+yCfvxQm
OGgkDv/lSP7rlyrLqlX1qTgt89zcloViPTVyJmTWNvHUeF4sv3my8B45JGvaF8O69V/920czGeNi
oH6ynE/Xg+h6JRqd7ERDVtnySlrnHF05oeqpeoV0PXn9+y/908et7Xfmgjpc5c9+FqOccCIW2ck1
i8yhTBblW9am1XPk1m04oiH//vfP+7Wb8s/b/fPnrTO7n263kSm2GPg8TV/YHXK1OdjMmHduxl/+
/ZN+bQ7965N0LqCLNRzX3yfdSZKKBupjfkIi2p84iZWHLJnHL0Q0f3pQGFwTV+DQtEHd8uvPUbrM
G6iVTzVGbRBjmfYDzCGbeNYVB52F8xUHpQxFYetf/Lq1tfX5MdFdXt5VV8MR4NN17HJYlFWcnGId
cVvQVKaxNXIZ37iL5d5U0zAep8ID45bbyk3Eduf4/4er6+Hi0yyTUeTa5vz5PnqOmNmi+Py8VjfQ
ihEGyFb85+8CFA3WGNfhU1z7U7syt9w+6+vkBL7fehvUWdlpSF2uAUQkJ70R/RdanU8yhI9HRjPp
kuJ6JWf+N6y4Prk5idDxCRdRfRRTozzWqZ5e1aoRwdTGJuBRrO1mm9OgynC82zq8NrS8ZDVv/355
//Ca8Dqu/+G1RJf46faOFdm0mHdO/VBo0NkKEwMS9ovBq8cvrvEfPgnhHiB1Fdi7xZrz640chJIT
k+acj5RXj8aUZgfhLfZWckTZ//03fZIhfFxeg5aGiq7EXIWKn24nM+YGv6FxPpp9/a3nUj5DI3Vf
Gw+495l0YvuedNGMnmBS5i8o0KcmHADVfSFX/MMri6KWX0ve0KoL+HRpJw7fVWNr57w9VDe4u8zn
hpbjBnzkcmL8X94zhC0PZWF2X+SV/WGtxWWn0t/Fqci2ut6Kn9a+EuyjMxrGOSRXd6/PXr/Ni8Th
bD2LbaRV8Rcinj9dbyTIBmR7D9ALW+yvn0eOEqBfTz9nhtaS0iByC8mBgw3Uz1s6WHI0pnOBFeAh
VVxtr0SV8SBW8dzfb/ufrvfP3+LTA8YaHzlDo59bRcOuHs1J+6MD97kbrM7yq2wGJF57za7nuPLF
A/eHHQBro2rZjGFYPD6TxewqT1K5aOc9SV5nea9bezyFevrF7/vDC4TnFCkxUx320c+K5V7C9m8a
7VyJ1H4TWaO+w7+mBgSf9V94p7U/fRTaLwBBVGZoUD7NO5x4GRVr1M49Wu92MCYz0VUOAXhbs08N
jw64HZ+ovuUh1Wc9rMwuPyfLo1X9qrTaO0fW9YWFquJCdQeFvqMKRPaLi/Gnm01Az5rb5K5joE+P
nFt1iWJa0zl9hPlcis5cDUbFFaoie8cYdbqRc1W8iDjOvpBs/WHtBpppov9U2Q9JF/r0yWBGlBEP
4lGZ0/wyKtIMvoc5bCy37a5tNuWjyqT7RiUW7OC03bxzbMFkivaZ/KIk+MNrR9CFxt0xmOVRP67X
6KfX3JgGWZNaeBxFXWwj1JenuEy927Rs9BBNXXwjHGfYe9o8hkSskEIxWOP939+5P12NVbkI1QKR
Jh2dT1cDGWhnUO4dLWF64bSMFQBlozrV2uKc63EUXVidwDZqOdWNl07pngwfENN2FX+x2P7hkf24
EnhDuRhMMj8VSNkwGSOcvWNUdtn3yLaaMLamg1ti5SpHMYat43WHuBft3mjV9Afm1/HRbdqKEYqx
HBKQaD5JoeLClbP51eu0XoRfaygNP9DHsQixIzSQX2+Uluol1884WjqNozX22IJAPZsHfZiGU1u+
ROpSbCioqtCcxmhTDpHOmEUdjlHdJ61fG+PqE/mfc9vVPz/7Z/fDH05DfCWkp4jWEEvTYvv1K8Vm
Pyn5rB6NIcUQazhlc7WkHTKQnjojbpriZvY6EQxD95Lg1qWRU3uHCPvrdSLoV39RhfxeZK7fBp09
y5tHqflpGtnA2E0TxzjiQot3wiE5whcT3rkBl/Vmqfvmbo5SHPdmU10oBvvK36/GHz/eWgXq3rri
mZ9epIHACwe53BEXtgmxgZhqF5NVHkoPdRIeqOFaDLG6oxnyRIyV+cXu8bFi/PZ48MEusmrgCp+3
z7QyB7VwtGNG+sTehL+7Y2rlbB2rUK/JBdGetQkwoVcmrMK5mkYH2CIHJ3OJ5eP6hGXp9V8sLb+v
rmBSuBgeo3tK1M8rS1EReyyW7JjW9fKiCo1HleBxkmDy2OwCo7cRyDiUc3s7EkP495vx+2YKs4Pm
EkJdqgm2u1+fTCWRZk4L6agx/T6LoqY7q+gSvv79Qz5YAL9e85UMgsqBJZTr/rlEslJIxO2SHBdn
ri9mm8haUSp5wEqR8vscc1vwTOwQIqdhlE+mX1oN1CsH2WVYDMbyVPcmjICKxuTm79/sD5ee/QUR
OkUyO/1nt0SBssoWfDGujr6faq28KJG2baNJjwO3AqY1E7Ub8NJ+sZKvl/XXC2Kj7F/hZjagD7LB
f73sec+0EEzDmWvnLm6/2hV90Mixquiu1w3jGRnRtwbyN311wvs4wn3+aHcta1Y1PH2gT3tIT0if
uUzJUThWfY6/X0U1mxJak2n3XU0sJ1qodkPMzXU8tvZRSmFtLWXu4NQw3WgUkV8JlAtBYUX9rWO2
l55WLdeLZolT2RIR0Y7xm1CHu0FmBtE3UbapaM8HAu/QxuYvD3+/gb8X3yBtcPKsBhFUNp8pFI5A
9ZwOzpneru9Hgdo0XJLI2AmrxRhsMAP5Yuv7/YVZP9DlkeGwsSJmf71zPC6lvpj22eSgaogHt93C
NayC//hX8VaqaHmgUXGa+fQhTEmahbjnM7QE0dXomGXkE2uUBbOmAY6XS6Lc/v0Dfy9BHao7EFe8
oOuivP7/PxU3CCkERYc46+c2Db1uGjdFotlbxcK///dP4kz06dmnQKHOpTfIfeMHfraZtGCRCIq3
aXTngIqZb+jQYWO1elAre64CNx2thoF7uTzoDSuXDxRA6Bsm8mN1WAn5Jx0ZaOJbSgeJQuaLvu+Y
xyXBwoh+2Az2DIJcYoMOs8q1d4XjTdEBtW39fYCn865MatfezgR8LIE5NFETdG1h3EtR5Oej0Xur
GGBOQgfD9os2mQ6qE93u5cZ00fRvZOQWb6jCnZIRfjJIHzpidgG/HInikCD32OqMf/JATKW18cxF
iYO6K4q3PtaXc0h5soPRY4iFWW6nRuy4aDp8YCj5laMSpOTbjTG88fKLH22xTMccBzhpCrXMBRzg
ofhBrOLUh4kx2+9IEbIbjqTqj66a9GsjlQwHk0YASoqRv75WvVbEoZIvC9wTzhAvWW3rpCzgFXg2
S7iKUOyJEgojqWZHoubz66EoOoDNjqncceDXk11UFA2y5bTqpiM8wZrJB+6S1O/0CRRAHHkMopl8
cvFqcIx9Q3J2NkA00LNWeReceL71CG4iP5lsjye4mQmHcVBcajtkBpm9LRLxoA9DRTSlRqbSNkuQ
ecIIjpIFKS0+L3/uMwfwC6xkXBuIGn4YiSrO1LGwH0WV9zI02CjdVe7OH6m7xTMZMc6gp7Qe1Iiv
uIY81rAH0nCgs9sFvVoALijGqA0dxW5QelhVIn3UtOivuoqtMOwMV+4RpQN76tsEajBshbIOrNaK
Lksx4tHBrcPcOldS/QoBt5LsUGnIM8wV48LMfTWD2gxOXT9vBN+nVbsi3jCNsYh78lItOo5eXtSb
oUuqXaLk7puV6alJXmTPU9UZKQhBD2fsPa8Bx7lJtXDToxnu+g1chvlgdEb5RFWlNz4rT/RKOtx6
S6oY9kqZzvlh0B1xz6I4TUE8T8YdxuAESVU7MSXqJuO7XbHPYmpozRtRGDqsl74mgKHEAzFzDdVl
7UpVFtnuMLxuJWKKJxeBbb8Z8oR0vMYu5LEgCZlcJmTpqg/iv81JphFeepYmHmqDJM/oCSgIdwkE
6x0yXVCSzG/IexGvtdh+dZLOa22XyrxQ/MZZSiaYIl7ZzPXSqIFGrgAaNB6e4WhmaZ3uSLGjNPf0
uq12TKAwG8I9QT8RiZJCqZQkVQQNUPiCUGB4uGE798TJQL2GC1fF+fhqZ6ND2JrpJM9EPuGQ0Gaj
ULeeGONzU+L9Qs9EXk1t9dFT5JU5HF0UCZfI65EQMbNFrxy7iXluFJjHQolAoj2QUmbsJ0EelB9Z
aupullkhUFmdKuJQGqTWQc1NHsl0UqNX046zZmNADsvDWGDsh+ZcKv1er5v+KXJhSVw6ZKTfWCQy
kGQRrTHXBhcy3iqGS/pok5O90+arLKKXauOGBcETeUBcfQupqDUonYqF5BA/bVzARj0hDDlVllob
/tjZOEHZKr23BjCSSSpC5BI/0zile57PDcqXua3l7ANnoeJfMtYcE/7ma9xCiof2PWZvZLMReqW2
7p2RQZX3NZ5IFesCEIudFi262IjWHmGtMOx3Am1oulsbKZYIC1E75PlpbmbQF6tYoQvyWClom7XA
TlN9+JYOuZUHmqxB3pR5RkUyaNV8wXx4+YaKimUnHvVyH2c13CRvkMoPJzUtpOOmDfbCtiblOosm
DlY20joryGYWXj/XgYQNQGsqFp66vraNjqghZ/Lkg6qN8snShX7iSlm6bxMI8Y0bMN7EyApv9bRQ
DLTg1TgHZVyp9aZGK5htXELzWj8yps7zJ09LKtJsUufW4zRLFFrNxCCANaWf24a1PHkQQhn9Q2zF
VzOie/RzS4Pw7wq4WGGdyhY6yugylJ1N9pRAysj4ThRtegJXlVnBzC9s9hZMj1tsUM1Dly7660jY
7dvklINNcA/qJoej65WZCe9eQYd0AeoEgVlcYl3YVDj8BnQOMSrEtBx7ghRRAzXbPpXE6zCdLvy+
8Lgzq0HEDkRjcg4DX6OR18Mbe1W7es/W1xdyn3pG9oCsX3un7RpdFYzMiDRTJ/umjix0L+2yOMzQ
qLEB+3PnQlMsqbOjrG9cf5QLuySk4CgOF1Vtf0iV6hD5SIIcQkLXyDaNW9hDmPYd/MSRh7IOm0GQ
a9hZFvQC2dnWhnRbpziotH8e28zLscV0CfFWs6XZ4jgTgHU3K8DFlHYwkl0hS4SbxeJlEEmqqviG
EsmrfcTE9qWqgE4KhrKJ0WhMaq8B3nWgppQuCiffHGbtnKKF5jyWjUYEciZSB3gIvDu/VyLilNfU
4PeJ8QwM7JodN5gXk+wzR1jeeAAyUJ0tGYWExoJ3mUoGKO+WPQ57jb1mgAusVsPZ1Bs6+JeUmLeA
pEP3EuoPThYUtizpcCGNZ1Mp8zakGAIH1VYoQMM8s8enXNjpQerkCoC3NRA4kvCr3FRQamKfBOT8
u8tMbA6mZPKGrVvgWvaFqWGMroxyuOHIvWQhH16sPjKrfOvscZJb00FZc5KzBRUzLjx7X4Hb13ym
qKbBglZYb8kSxReQeZo3mQowWGM15Ndm6SivteHFI62UyizDTmmQzvaDVzSBZkK2DGgJtyw4XnZr
2P10UbLKM7miXmdTGPpV2hvFyEKXtlDPVE4jC+dPPDwPZW1N+U6NEm84RLKpUGdUgJZ9aeGzOmms
P9SEMweKK9PUyCwzoAEjgVFxPpLFxBM1Bl2Gg2mDXkXVfb3m0cTNhogFjRuN8g183uHernHD+mOb
NnTOGD1tCtsSj12rZVEYOzDGtsKxk4dUFfZ3O5Ipgc4jZQ8a2FT/bg6OvCZpC9x6ohd4C01L2Ndj
hIgXg06M0lnMpYrBsOIKBpFLHe1bi2Q7d5e5Af8JD5SCyDWsR9Adyfkc2+4tTMv5dqbPemeAM7YO
StXQhOHY5Tl+qUZNunH7abQCNGfNsYfXlIYOCuAHc87nd0vInsjS0bDupi6Z7nByGalPF5P1b4Fx
NfoOWKbLRE01uYU21Ec3rSVioq8ta0Xr2VbUBtJYEAjGndugbXaICN2uhfVJoVZogimr1r2nFuO1
I+fkuVTaPuy9xTy5utVtGq3okx21PGuKlJ1L+whr54XiYbPFUubliHz5O896XYsJRpDqkv7G8nuy
hnGETwUR7ZCpZkcuNFDNa4RQzo5FBtZQNjfmsokjmxZApCdm5Zu1Gb1HiVreNJgUN41ZtYRg4MRB
WCAX9kmD5VOCQlJKOzCzmRCyDFGft11KTKpbNLSatoEkCdqLhDjvByyvxsV/05V5iBmR2zd7Za+d
vNzU423jmQSJgNY07VAdlir35yWybqtiLL41CX9qm7Plm8FIXNPTmGTwn8zOacsjMZzzEkAuJBhv
GGfrOzl62UufTiWcIId7EmKd7l4pdEFAeR1mwm0/97R8RiycnLBntya2rzedx5rgS9NX7KW8UzFp
UqaN1Ooba6QPvVHtKH4gxlg7MSRenicgbfdkVeHhKoZEBI0uZ0SCwkXoOXbDzp5yB3VXs7SUP/M4
76A/ldEest7dWGfezlBEqQE7o9jaGUJXNhWll3GauDjXg5OlpBinlnvOfmsmnE1UdO5olfuBWiiD
uAc9wBrrm2YR411lItfyOUgvXYjntX8tzXp8motqvil5qApUhT0SLGIE6irEdtsTtS7ZVPxu1tQ8
WLKiPTJ1wWrn0Wdep0yNAJs+mdN3UfQ8DonZTSc4ds2yabpufDLoKSqQrGL9+zQTrBjIiQDKpp2R
mHtGH90qs1UT+tTN+QVz5+KHs2SqDD345o+1bo3JRkm1DFidVlcWcZ3TJIHFz5PcCyd3NQ5WbZf4
xHN6ZPs2LaF1SgHifW96EyxPo5nIx1UGC5dokqjzOZCqgSeKgLd8G1UR7sQF/2FoYdp+p5mFM5m9
1+5D8ALToy2ywdw5Uo1+YGnWD5YxI+quWI+e1mnERdKjhDxwF3D4eVjZN4muT/ee4NXuiq68dAkR
RmQDjkOeY6MvbqOYs+/eAUCchAb6thM2UM8NqP2QsI3tTBBWPsSviVhVhWZTo9fzEmQbfmfGVhd4
oMACV1bZ4Ns67LFBR3jrtzHnmZDjjfyx5EIZtmLWlCJA9iGBrlee81Txd04ztuebbiy0q4LoLpr9
Oq4Dv7Uj77EbWCS2Tdc7mj9ONX7Hxk5KJSA+XnlEloT+PGkZa2+loZY/cqdS7lpQa1y7AVom5RIE
V7+1CmJycCthtYA0iNbaMAr8E05GrbYB1TaMWwUfwZkF6C7ZCmugYkYITSRASVW61nwmZXZXJdZ4
wpWdyY1dw+cLehysz6Yuqm5D1wVssuop9WUscAitfoIU7Sgu7ouFNV4hzCnlNFlPyvzUCwMRcYHG
sN7KOnPvBPZB8JEgBr99NFD+Xw/3X9pKZPifucpvgK7zd5j5Sf2zQe/jT/xTEKd7/6CbtCrObBr7
tCf0f+vhdOcfDDposBsr85z/oQn8Lz2corv/YKqIfY85OrHzDBj/l9EF+x0BBbY6mlTof+mJ/QcW
Pf7xX1uVyE7Ac9HNo8lvrNO7z0Mg6N9uq04Opl52vLDN8KMOFWcS4tTD3BjUi6YUNxqoTXMeSRtQ
9X7T18OZarTPpDUcInvctx3xEOhzhp2Vj1tdqCxGRGoGrTMlAW9EOHjedUrhnnsPUftS092KqVna
ODsj/MkvBvsB2wvUQbO/GNX0jqzC/lIhYM/pDQxXzne3Nd7GFVQkJEPOsr+iv3oAQvgcmyQ5EULd
+YU5TPdVX3lE4lmC904gCrVDTnNEMEWYAKpRXhpVcmx7AxeLWZ9XRbqzle7KZuMJ7ESjuGiXA9sK
2xgW6cbMEzgI+MBQlr9bpAjP47TJMySyXSq3rTL+aCdbbmlGcR5bXrO8uLRzfpbSFMWZSRViOdkz
aq4htEn7hvH7gzNsHRBh+ghr92oAjUYqWsch3Xuz0nOCnQ5pcj8p7ficqVYbOD0K4MFaaG9L4u2L
ma85kgvBRhE3yh0Ee37T5E+YsHypYTTK7TRouqwNCONo6Awtj3ZBLVRMJgy1KiyM1e1Ai93otM43
hu6ygjcKH/vSMFl/dZgHWn3KPXokZV09LQLvuddMZ14egxFWq5O1Dh00IdLNpNQNejqyqxUZZbvF
Ka+R0myKvNiN7krLXa7JnDsZoqTSMs46gTfEUZpbMWQ3uGUSsJFKvbWBu0pTcd4YNF0pztq8dhm1
0S713cIQnPjmdqcUVPGjZ3gr57hTjrwrnMNd1V9sMtDL4qJgldWMZriqhHGrkOh5CzeZRNgoRics
vWqnD8u9YsZHM69vW7G0OZkhrynOo8CaDO2HEjWAEWdbEmjuOZyV5+g+JZMkrIwECXiagg6d5dmQ
ZQt2pSQKyqJNg1mQX5xZEw03/M4orq+EiH60mnGyh+ahyisRfrBkJosDV9rqnN+SrY4lgeKmm7dK
ZE1B1nonUkH2c+qx+0JeTAiR8ft5uNAYmG8VtYCPsWjmlefKFxM7/bYtHOxxNd2Xuk0ec3g/8IRi
IE8p9nHE3ef5IB5F4X1TleLkEEoGHkAVvIL6dAHf/lAsgDDnIXuSg5aHkSBXGjvCfT5wxm31+kI2
0gkUuocbsA9UgMNJA7jr453MNqmh7r3sVJgj3Qbq2EMPjikoB4KWS1NqOmfQ+qhkbRl0nT0TFVqX
YQqmgeYG2WH4et6klpZ+lQqsab1ihX02HPEbfMOsPoa9LPclaXFCJnS5Y0oVJ5vevIpDaz/g5aOT
xeasBDq2I2ciG1CZWhyf+ivHn53epYDlBwJbCFGlyHGtPToDEebDTP1dbJLiMtWLdkOnL0j66ypS
tp73nGkttUGbvcXyfBxosRqpuCLFG39fRkfaNAVBhGDlmUBnTnxr6GOzN3KtPbcVBPaAWIE5L7Lb
6ioRs1pSHEQ0js+F3cjtDM7lUXriFnIhp6g5CkwSFn3cRNZF03v0USaregO/u6ZMY/mQpZEdsK4u
wUwdTzOI4ysM3hBg6CUgixPexjNsetMeaXt+NmrVhgehuZKecpwbPBmF931xxrssk/drwKoogfbC
QX5P7dHbpJzSSGaOLmMcsMTSnJnjfOw+ErGteQhsG6Lz7GJ/WGpl3/W5im1Cyh05ROVJnw3S2OlE
pHEalLXcQ6O5QsR1kdU5awFEiP0gObDGsTwOlnvWESwcNh6kjIW+y1Aqj62Ns0FvR/U9c3Fr0FHE
Xqa72Wte6eWZWtWjr01T6C5iOleLqtoNa5ukww4TZh2QEAM72zxWt5ZT0Gm4gXS6r6QCrSYDi16Y
xaYfOS4ugKrvouKw1CtIadDG/n629e6kxPpZJZfNMlRnySw71cehCo7ImhYO7qbcDqlusT9Ar5ba
0rypOcvnnNv5KbeTSwUATjAWpGGrQ8KBjjpqCzT1UpYvek4AvVUPWUAL+QKnjf0yDmCP477bgVQw
ArO39ozt90kNs6xXSZGvF7/pJIgW+0zGpHdr6YWSpveLldobeDZnuZIfUjy4pYWdjlMbYxfIXqC/
32eHdKg2Lo6AJ2CC2/QepnjJOPpD/kFtU6nsMe1wSnv3m7DZDYboSJTyd1VrqV+xMFs9WcFuciJD
8V10xTfNiZZNbTJDBSZRbcC5lls7mTQ/Tf6bvTPpkRvJtvRfSdSeAmmcgX69cLrT5xilGLQhIhQh
zqNx/vXvozKzUxGZJbUaeEAvalFAVUkKBt1Js2v3nvMdnJBxH6Q+nWrfLSpa+FLHoTrW3S6KmEHr
TccwthtujF59HOMZGjCIa7dsnlIVk06hsQAMemr5UsnSs+uyA/Xz8BjbATMbW2raljx4sGYtY6WR
wAifbBnTT5QOooQkVhEOy/wwzvO9Y3Wgywesw2aFaUlXxLgpWrqPo4kslfiF5EDcUvIcJ2HvM9Iq
+Is2ohog17jRgpRseCvuntVIz/fzRIS6EhmIDw0x3ZnTVD5OBBJcqynzsKm31415aYb+ZJo11tLR
q3r1VleM+7xI5cdE7UmVt+8LkBn7EgCOH7UYZ8MhK9jNWWSV1G4JciLkeYnLdiUdLruqDGK+hnwN
atGXbnkYVbySRf1K51A/4eQe1rNionqfzKeE821f2OY+J1/8tg7bezFZ7GX2DWLGbYt08t4IS2JX
G+VMO66AEF0Xh0GDv6zXWr+uJLtlRl9pz4TYnzjpj0QfB8AD2iI5RK6670bwbZyfS9jkK7Oody1r
vABbDF3ZI+LglCccIWI6Rpl5Z8f1KQBPXXAUyWsy6wcGiFOgST/rY92jD7ObUu1j7mIn7vIBX/MS
+hWMwyUtxG3EuIDNOVxX5MqmU+2ptUWyM/OyqTypnbIZw8grLF4GN7h0ou6WruXniS4Y2Hv21mY/
kKIdG8YnmXF80phgzomydhd2M42KldvbCJMxMEbahQZrsAiAVmbKOrEaLzfEq5DZthSnAqfqAs0j
owyHWLgzzKuwiL9kojrO0lpXVgejaaReCnkR7JyxW7jNAxIL4+qAXWubORLlQ+h3lnVQ2tbZasxk
GL5AGo2nkOGUMd+AEbiARVCu0nyot+E4fyqhOPObDCYJ78Qf1t1w52iWWBsTG1o7WZddwX2b6nNo
W0dNZT+T0/y1x50Y12XiE7YL4UfCDgv3eiwueagp+XB2AkJaWbXLEQ4SQ27siJA4Q3V5buSNog63
WBuJOgjWlX5bltljX4X3BXMswgr83m32s5Kd8lBBiahe1KDFSUJt1iXogPU4gMCp1NgnoA7UdDN9
LVPnwYTiv6wNqVU/lnbzaqjB0RzICwvKk4yz7SC6rRIb8OextcXVNiXXrh/yDafvQ2/0j3O9w7+1
LeuQar7x9dw96emFOw+f+0mcZHhSjZvQmq/L0T12ZHIYhvQdwGlN1JygYPPy9umKOf+wKsfm2BjU
NhNh2V0aP1nUuulIFl7jOtRMVfEsarED07Su0nM7V4GnhrW5dh1mQYTA0hNTra9FyoNNNW2cJsum
onLPdV1elnpzjcDVZ/2AE89fSJ0rcwRN2tzoUhlXaj6CaMsus5jYOKUWZya46xZD63pQ2ExqFcMt
C87ehQ7Rq35gZfdxnJ0NClVTakeYKHexEX3CLAGMNARKMWlYozU2rbi7KjX1MQ7NbN2XOj1CwLlT
p1/a0xcGuWuwDjhQ5cRMHivp6O67wr1rmVt5ddsdpkb1RzgW204noVXXPtXVgz1aJ4bZX3iSMAu3
6Y3A0r7CO4jmNGPMO0TDM6Nod+NUqS8IpjgXE0bjosp38ygukkS9Gqx5gxyB9re04Ex1AxF69qsV
mzH+yekuVtzlRBF5pP/wGvBY9u7jSK2UsJWpBcCEwkbq8Em3rW2lkHFnujHxgUZ/U8T9GpnwZT0u
jarumLIHRspieuzZArrR3AcQpTTLeuz7S9r0F1PYnHXFAR4C6arRHxabpMayx57RIEYU1adufk4R
DpjK66wfY8W8Upk8YRNelr1rxuw7OXfnkqnLdVMmL2OJY0Y173L8ZZ5pTBv0Hd7AbxcFyoU5xJvU
aQ8MkjZTXCEJLa9Hpgdl9UA4+ysD5l2eFMcwVseLUCO8awguKwBSK9nrBzZtTmuIAto4YhbCf8bA
j7Vur8U2qcvWSwHww4tkuSfBAud0ZgtPGSQJ28o2FjSP62jXNM3nFLxkU1leOuHXN1Xct04jYo+u
4FOWD3tlCC/MhpJ0VlhsdI7ppM0MDIOi1CEXYyDasIH0PPSYYaPqqwKYpBJAJBgS3oBOdTa2xmoe
2327tttB32uDw1DNhlaQOR+DKnqsaDAnsu9OoSYuqrq+62d4gUh4h0OVWwQZT+adwSDe61KiXHQy
XdvKuC0RYW6LNkUbGqdwJcp6S2X6qe8nm/iKeq/ktLU6pXlA1vCYp8AVKOCJagF34NlQOXIOrTQG
R/UQlCgd587pVrFjPYdDeaPKwlxrnXPVJAnxrCRKIHmTl0Lt6KtaF6lBwGSSMP2em5o3Ss7mJgig
pSYEaeA3CB8Vi2VAkQZZNk40bBPciutSjgR8OVPmx33J4KYiKyVyxwFveVIcCH+A9znFwb2mhR+j
mvQgzsfj8tO6S+LDBoZqFMhMHnC1x+BiFDNYqQRCEpvJnEdHFEBTcQYZGl5nCenRg7gpCIuMLHcT
xJKEZIQ6blm/6jbtx4bpQ1ZqqAlRswBVSSu/GYLibJN5sNfqhDQSB4zZSA61H1ml61klQ924NwCK
AcVjfdhPIucMGVKtjOV41QYpPRurD07IAmBO6pUijkZXFH6VVzUMvQHBoF1pe8HwfmUCzMF1N+Z7
S4klR7QvIVRER03IneHZSJfevnMi0MF3pThYZv7VYa/Vp/xzFKjOrpxKJm51MpAcL/rPeTzcBUmx
VwyGu0x4DjMADw/VyypT9ZPoecxJHzhSmmbAEkZr3aDUS7FTV4pxYlDu7m2t/NhplepuGO3xjA9K
tGdryRWbkwczKb5NQSlcOr5daPETkQ/aZkz7bOtytt6GLT0YAH0EaPSAn/ZxkqEsUOc+8xqH7jBq
g2X1CI5JGJzJK9BXTT1bHhDFhrpO3HVB9Ny5EOlG7djbxYXBk+jI6Imk9ovCVj7GjrTXWpVuAvxC
WVP4UdGE6N20jbnkjQYT0KmWbTlhIA/pLW08E+8oit6V6MIdiI0jmMlw1biTX2nKiM8obrzSLI6a
pl8klGq5KA7NEL8abrqByXJwY32HG/to1M+ZFXwapXPVD71nCNPvHHGwm27Vd/SJO4YNcS8/B+At
ZJY/w8O5qLPomE2Pod15ZTFd60Z4OU7pA2O7U5XWu4UBY5WmlyOLwcx4DSPE0+MJEJ4SrbHHn2Cr
X+lIOCrZXYX9fT0mN0lFQIsxz/gbqge6CsbepiSmYCwlW6xi0CKw9NDPwlbzs2SKTwhlDkNQXyAE
WOVzNp2Dsb/MhHvNa7mOLPkRaPGSDP9qUPfNenc/RIzKiL7FahvfEJfjXvRQKu/qjtAQ9HFrcHQk
MSMLYwz0iG13pQYK626JEQYcDAEZsbmCendMZPKpB9nrzfUwHmQUE9BeRRtTZRadFvVF2+PI0br5
lkha1xuI4EhH5b4ttMtwDGxPlBB9utlgqtrUD2E6TYCLtBsFFTwVUXaH0AduAjGFdlZRvnc458nL
SUMNqUoYfZVpU+4DdXDPhVtNtHISvfMT7FdNnF4hOWdbdDjsdr4snTs0EJ+Ey8rZp/l0DGZ7r+Ow
pDHkegoJLWwMOgMQW0virVApcgTMRBwmYbiPiDlZ94Z9GxLdkcTZAyG10e96yP+08/8F/P5H7fyr
uP3yFDfFb3uZPRUv8k1f//uQakFYhi1QHLoqkGPY5H829smvVj8sEaN4O4UwkHEj1v0/nX0Qe4IQ
H9fQ8HxCJtb/6uyLxSDvLl5FTE3YbH8p1PVtW59IC2wdpon/jyIUXeV7N4XlkljTc9y4MEdCKxGf
rSgSaIuOMUIvRUl+op997yXheqiOcWJhJbcwpr13CzRGPtLtixitF4tqJKIzI2Li1GVvXcyD+EwQ
cekD2k22SnCV5w9KyImjqcW0/e7b+gdTy8IK+F7DjnOCGlMQqrvYSNDWMXD5XjOMmBZdrMR8VqGJ
rGdCkwJ4PiuNGfCxlk/Qr4KtHqOuRANq85aZX0M53BY4zNY06UwWfHndlfSNc334aJcoD8bc0G6g
dezaRC0BPRGEVzd6AyIFZg442Xg/P0IHAXIVD+VPXJwEdry/n4WmAMKReAg0rlgr395PZdYRKB3O
HzkkkMjrkNxOK/2LabH0S98Qh07dGQwcUoxNftPuMnnNcae5citUryvbQK3lIcs95OmqabayepIo
AsWGsQhAUu4XrudKnoklKE9J7DsF08IV+pfCXoXGmmRELPNrHTuQcZNj+ltAP9BmfcKtl1BVukar
+WJgRFHsyP/6nE1UNNtYHjRi/qh46z1z7enSLe4shZqk/FJoB8vadfbeHjdYnYJdiUqJYQXID+S2
6lbLt52zZV6SR2vYXbO9tlHPmD7kZ8gnOcNh1wOIVN10V03oo2bNrqtP9qP+iFCWxdq+coeVKj10
Mrm8Ry7pJnTe1gxxlFPvW9vnEKLxCuWndl9eK/eQdsE7q5Y/5n6gbCbYYeCtBUSS86x77Ze44TAK
eXmdH6Ehfq4BDLkrOGms7Wm+nZqVCa/lnJztPX2n29rxOMwFr9L2Odk4KJmP4TPfmnkruauEwHCv
pq/9UV9Z22DL+Zmg1BV+83tY2cG0m1Ga0N+4HO58MIwnjF8XVNLmx/LY+tlpfHC1Fee2wmvDdR+u
w2dgOI43HRqfE9RNZsCMAyHsjdWZYdw4bvWrnlkBQLU1vYf00n3MtsppfsyfizMRrVjimJuEfuCJ
7fA14cR3nZ2ohE/uPtqoa0mvw6s+T3vHH+8Y33uBZ224xz1bGMS5jDkY1FtaSl71NfnKdC35WiDU
VPckVJkHjh5+eRzYO+fVfJWcjXLNB/pYbE0v3jMYqxKv8wnRekn35cOUbN0b54TU9dxvhr372l9k
FyCioVBMXnYxP/HaNptQX9V0cqhNr7RNcV1cG0zYuzWmHFr/iUHF6FlEz5n/2Qb/jDNfzBT/fqr9
saHSenl6+Y098LeP5fNT+GbCLZZ//QfyxVI/GK5lsAMsu5eqLRPmP5AvlvbBxU6EVZls4mVr+Gsn
1LQPRAMQhERwL0o3oeHH+wNDq6kfMJ4BgmEjXaKNdeNXRtzvnDGETONKXXzwJhKMxQj/dv1UEc0R
TEZVBWq62/a91DfDiFvhu0/nH7adb/687/xLuG4wUjoW5hjsS3h+3m07VO+agoYp8HAeBB9jkOPj
hkBgnlhnaKLHNDIgW06xUqPW4pivbeY+ZtSikTR6OZlFPPmot2KieCqVMFESNy3pTzEJOWgeUV3J
SBXjqeKUeZkjksk2s+OMz2hBWsIzdThwDNTbu1myp/mCnAVz3bO34iLJ8CvOZtVcNZMRhkdpzQH1
MrLKa/pQggFz1mHyciz322qGUJwczTBhSclap9sndg2QS8crsmr6arzondq1Nm6dusp2tCYYHHVg
FKccMTtnzKKgZV/OAUw8F972Egnozl8He8B7IJKw5BgdxXcxWm9onNLq7mp6UYt7g6EgLLxiOnWZ
nej7SZL0KJJ0PkzQL8Fc5qJHSjVDWF0xJOTM4cSkJntlGvWjZ6YloqGeu1n1mlF8JMZ2xh5hGtZF
pJPut6oHM7qugC+yY6F08tGochwA8QjG22iB6K9iwPccr5SU8qVPxXMaOnrq5dbovPz4MXn3MFq8
CzA9yNEDk4Cp/n0iRZpDy7UJBPSQNLo7+hFi5dIq9n98lW81wZuHcbmMhe0bpQgZJ99qpO98U1MR
OC1ZInDxZTHs09hG9KSxraHiOzp6JT2IXMFRS9h8eW2T0xiw9f/4d3hXf367U0gI5pJpg8TlfZAO
roJgdPNK8Wxon+dsbPQdQbNihRCs2nQxTfEfX+9dmfTteiwy3DivIovKYqn87pZbQx/pCiWIiPNx
GXOai36NxNiisLWflZj/8C0uOXkqwhkeMzBXb69V02OIkZIGJDMUsbKtRSwflKm3xGqKGBasUEGb
81opE2oky5RXZaiqr0MJWNnXs0Q/jXMaIexk9nlZg8WAPju7rYsyFd9pO7RM6wKdcAWI/S7WgslK
nM04zOWxEjK9jlCznROrbH4Haf9PnPj61wbG4+tv56dK/uZ3xQvq0LL4X8ulvmCRauIwav/32/8J
N/yP32QRUL35H0zt2JOuu9dmunmVXcY//T3hZfmb/7d/+Nvrt5/ycape/+tfTM6LdvlpIb/WmwPc
4ur+95veKX5+l7W4/P0/hFzmB2RdkLJgBMFf4r/+ucu5H/g/2fo4B1r8kTD/EnIRw8juhiuTLD6M
9sum+ecehy6MoyOv6JKRuPzpr+xxb182TqHC0XR4FOT+ffOcLg/sdw+/nPRcRs3MRLWnp+m2cuw2
TqHEV4QCNLd2Y40/gRe9fdtsAQmS5YujHregm8b7dcykPUucWcSIEwX7utEMZS2F8tyjiP/JOvJe
oAYkDD3qwgpiMm9YeJLfu07J5U2ctmWKUk0C4l9WMRdXbytXV2hIMgHFn+xFiFFRT9MNVYF7rZ1c
JUJG8/PGoguI1yRq01jzoHqHu8nC5kxjZZAvujRGr8TQQ5euKFX7RB5DdWErBEMHdN3jtSzN9LZr
HVPxM2fU27XSWZl+csc4q/cRpqvMi7SqI/dbybUS8nBT0MEvBzvcWvZs8Y0IdSzrXRFLxsswpmW2
ztM0YHEyHMQXEoeHccGUN2eVYMIjNi3C3vScVOH4patieWziubKf8mQsUbTPoX0VmnFwrpDIfckQ
1sREEmu4Hk0hEQSvAxvlO4OEJJStuZoXR99llqjBuZxHXIR0/VO8lFHLqGxa49s3kcsMGn3Vk5nb
jQ48Us8GaBiKxQF5Hhmq7JbH+0sY9lr2WChRC591UPKkBs3ZZRCKIbZilHWBtmtHJ6qJNV/RcXBQ
WpAYPFsZs2pLmtNaTRiZYt3QnIIY7azEUYX/KnZS2Cl1V5XDQx0lQ302Q6UoPjoDicxMoEvTJLsn
qdVevbOHMZUT4hGsTkhqCfJ1GWgNDE0JJlLNJeDYGpWiaVcT1GTwFLKsBxe/hSqRHx8SLJGVfdm2
tZVzRFby2s7WFSJL5MnqEORIynLDmKrWKyPTnq/sttaKFANQAhjjEpVvp94Ekkjd+zBxk1lupgoV
LdRqJjpPwBJKJuVuCwb9mhsQrsYpB01xgfHCkERTmlVUolyuMTnh+6D9M9U3NiK8/CqPFeMSxLsi
fakROc+hZm7u63DiIarBy+Z+1YhSIU9QtQpESp1rMqpvInT6dETT9QyCNN/1aTOxp6DsCP3Bzpsv
c1LJedPCz+63s1rp4V3X5CUCM36ayghpQlgVXuI7jtG4iAAoOAp5t1wTHYoPrsZ+lNKodslFJhey
pf9LZrK7DVwz3umDxCFGT7WnoZQjHbLTngEHYk0+sALVhf4yaOZQHQaZm+UFJFRHP2X9WGfHeOoj
ncY/MndQZsYc0cHUWyl3QV0vfzVb4NeCt0JcQDdWGVWMEcEi+JxNeCgIc1J1h/OCOVjMDL16VcvM
SHcIcaaltrVD7BVCa55lB24ZE0k87oE8GOqhUlC1LDMY1FrzoUEs1kJ3bFKJct8JcN700BVaxcp9
bD44z9qUtOWtCa4wXLdBVGlbKdWpQCSL1RkH5FTB1JIWEF+rSvN1EJt0HyIRmYzJK6VYANm1JM+5
71RvaGAj75YGmuqHbYFEFFuEq250pU0JiXIrV+4qhBQfUxwC4TngRXa2Zi067TYkQlqVGyXLjOSu
LIMR5nQ7VshqdaNAsP84FoqyOKdcJE9nyynQ5qvjrMS7STIfXXcGxpaVasWq5ekJaNcTKEs12qNA
zuotE6fopQBjMJM8bubIz7MUbaNwo3CZwtJuH8kBu421rI9806qUAXNQUR/TGTcH84/B7Dd93pn9
GvcXwoJUw957y1M52OspMiPjE0otNAaccrKQTrcxuizWj4KErTzdNjhYkhkdjqC9FkTa7DB/cMap
/BzhcRTiUUPT4/JcgmxgDhuu8you0MgbEArQQZTt7HTDS1gXEFMcmjQBqWrPPX7oWAdHTCa5MbyM
IpJ5/elbUfA/USlVr8Vt27y+tpRKbwui/y/ro2+n8H9fH912L09v6qlvf//3+khHso6WBe4e7Uq0
7hZF8e9dAKF9WKA6JmU5InhAr3/VR0J8oEPuwkUCaCnoEvBHfxRI1EfgsEFWu3j3F2bgL3XDwf5R
Av11JCLMc+nRWyZ9dy4Io+1dG9Vw6rRlpXxgL+gsxrs9KxzxTbwNzYnU8tB+Ra3VMMNvi1lWzWcD
erqY8HcVOQpdPdZUZtVl4GP+ctNqXef5Es2WGS6yiq005iz2gkrXW3Ghj/VUCD+InY4g1shMDGRU
nCLkLs3rDmNGPCTFWglaSybnrsTFtZbBqCPDGGOLH90pccFRdSrV0k59dist4nQvl8k4wMIp9Yl7
L2TrD1Rmqb2z0Uig25cZqjPKl8ja0FrH4F+MM23vmNVFLbdOaZWDpyaCdBS/I28sZPIZjgO9XwVX
/AFwZ0jmQxvgrFs34A4kvu3lu0TgwB75kpBEp55LE8eKP2H40apVgOUt9m3BEr/i3cV2XQPQqBg6
NoiBy6SoECwYHYwCu2w0mn48Ia0XOlVLDEo4ExdjDlNNrL1M0uqrXuKQWeusQgu1WQ/h1CfdHNUX
VhiWWAMoo6ny8FemJmLErKcNXhD6iEildui828boOPtWkmvxdSqNAo1cLEK3O6oy79KNQtjIYkbN
sEbBBi7vA/ouDOMapd9HQcGIeAxVEmiaLKuvurp3yBl0je6Wr8vsPknsCPqxVow0pcdZdLjOSMKL
13U6o8QU9chguQulhQS5UMAsginn1xPZjFRtARc0W3StNMxb20X76jQN7VMe4AqIUEQ/tWXGX2Bi
Jz9iE2n8xZAQCVrFQbmUqROggRUEiLA7mNag3juUQmhnEsG/jE2tanU/nnP7uoyCZRY9uDiXCFlM
ES+hseTDLIhIKahMgOustHriLu2+mN17IiENG4lEay9Sfr0n92NWhDmui1CD9uMt0SJwHDMCJVZ1
CfqdXnUlOueSDQ+ZqiccBQ5SinvpBZM4GgvbKjig7HsNWf1TOKS1/qBWJRAr7KxKBSaG0hQDWQEP
Q0+2fToQ8T62TYn6PpuH0hvDShdrNNH6ZUGGW4C62ilDj5KdX2qOy4qQVsPE4CHiIGu8KWfGukU6
gzJgjJLoqkM1jwV2CSOYE2Szq9Al5NCb9ErtVsNkxciIqFiueGPHO55aPsYBnQlz5SlBGUTOR3vZ
RCk/WkSCP0z6oKGw7yfUj26nV48uISByUxKasB2UPjeInmjaz0VuqbfoaY3PszrYd1Xd5A0OMr04
wY4otR3AYwTm6Ic7eyUrETsrSZbVsI46i+71bJBTscpgrlLDN7Qy8RS2+ryuVYcBvd2qTkwD0Sr3
2L9LIh3Usb9BGt48ZBSUclVNEUKgyp74rQsUIAQoRliya4MlBmvthE++Ug1GO82szL49mJnzeYzU
ligFaejBeIkV2Wk9UYWoowE75Utzf3RkcWit2Op8lqpJXyeYENvbklzd7FyEbYnhgHZE7sKIK0yl
XwkrMZg1pSUqUpTxNErne0obJbpRWrdFZUmQU8B4YhLTPHZI2ozaOIdUMEID2tJAPSGBisKjnysz
3AqXHBmNpzRVEahCwdCaPb5cPBJDD/QEPbsGAQoHidHu05Iy6zx1kaMceW8j+0A2PB7G9eACFvEU
u6TwUYSKDMRrnR5LB2tkX4ZfoGBF/efRDXAjmEPQ0Sl1S025L4jTFIB2sqohH2UllHEasB8YKGee
XVpuc7ovElTlhLiGeqMmO3dIrPDTrJJDEYc5aZNtaFP3qJABTqEMDX0rrJ7BWwVeSLXyB6TwLGRu
r2Cgzzk8As1Xb4FwRMSWHEUXk9aNHaO9TyQQC3wJouqQ0FlatY8iGUA44IWJbvOoJxK0mbOC4wJs
lprZGmFbfPstooSMlMVoI1rsijdhLokqddygvXY0acZe0wV0aUWuJOPWnSpiWtDx5BcB/WIKMEMV
T44KAcdHDUuApCBx60LSS0VlxXE24aVaHkk1NksShWxJCrUcQLec6c0meFxpTyxqSR2JZhpl6QUC
xZnNVOLmxrDpmuKylVkwbWsFZdsWvWFwFZQxOsWExOtpjyYdXaVqtfUrMQbVg1XM84RZI7HPdL2r
M47Henk0VPWQhzklPmJhN9nNKUkyaPPkrO5jS7J7coZLxDrQWFR8Wymt0Cez0wKMkFT9FPnz1PZP
SplXL3QMnBQevKgtP+mAgq2CxMXfIVQDp1FvDeibs5CUBFRonCMGvNLNGokVCG5mgDKoYeMomDaQ
lDJNbN2caBKsc2a85uigHWO9Zm7p2ubwmfhvC7tW40Z42AogPAiTOWSuoj4LVS9yKhrmE1K3A3qa
RfI6IzRZmTyuu7TFhu3TUjU/L+HYSoLY267qDcbBFuETJ995B86nnW8sjMAWnmJd3/Y0WcsDD9QI
dwaMDJbvZrBuHbXGsg9kIoIfkFE4K107HUi7Kpw1J0N8onpV9c1FVwTNAXTHTVYzi/DcfGAq5/bO
tHKUqXjKO1l9HBRp0ZrsrQBTFXChQj/XJv0JNFuFNn2aoIFEiNMJMdoFUohLwzJGfLx1oiWXpPLO
cJnaiZWf4iO6ZiXRH/USle8Ot2L8avItLwilRBcPPZml3SdSdVyUxxZJcl6joDU4OMiN1W1hE4a+
g1M0swZBSETPZtSmtmmtvK6U69HEt/4SFwixGRK2tki8QXXnc9BgH6JjEd7WuoGqVYk09UuAwyv3
oEEgryrLOu8QpKX2jeh1TLfB0Cwhrk7UfLQGTX1pjA55OaHMEPlGVZ/pyPC4+7aZ54nnyEy0ZFcU
9lMK9h4hlBZp0WrRLxzV1kz5huUEM0Ohihk2+DLxVud8EBy3Qehwwjf6cxSSucP3VqmfGsBZhMmW
i/49TFrqRGWuICwxW5nCTdHLmOW4xcftJdpcP+dNCCMsUKP2CUlre7AaPbpX+qK80SJrgls2pUbC
Klf257hERrLiUaTMMtzQKjZYNZnSFuywe8I18q89qJGTtNvgKwg29QG5nFHBn9fNLcFraKjoUQ31
qnTCRuwB49Lr7nronaNZB3dqPMiv9DzK4L5uEtoVtUqHfuP2aSQex0zk/UcaX/ipETd0hb0VcaOp
ayXjrKD/RKPyrkvKEYAW4jJxdAxB0168G9G5nA1jhZvCyC2Iu3GJzsk2KLHpBtlpC+Sq7ptfC1jg
2LEMJJhB6sLFzWsYyH2+78wiBTJ7RyIHtrU0Pxp65WznVBk3E1LRTZox6vuuYf0Pc8hl9PDmmMP1
bBLDidHlgrSE317PVMaETQFhbDmF1xb7rcdn3G20BPF3qEAma0cMIwJFOdAnRHk/vvrbwci3uyWr
w9LpDBMEAFbz7dXnFMBVpKVUz6WlblyrRQYripcfX+Rd75mP1KUpLDhoqgB6OHS+vUjSVkU0spiv
lJ5WZzVZ8D8kUqwNQK3y6f/lWgiamC+h9bKXR+q7xjr9Yhk2pMcQZp27aH2U/J6eIs42qAhy9eNr
fUuIf/vdLXMFSPGceWmqq8uNf3cxBQ7fnI2VxZmG1cea7IK6FVD8rqnr1suBHm1wzpFONyb1wc51
5xmLEN4xvabgrIg6Z98x7sexbp8qYBaHGfbN9JNf8u/fML+jzUTdYrDI4OFdM74PiftOlxz2pHSA
xfVxBqw2+aPp/58Oy7+0JVbi33dY6MM/5c9x3b2+GVst/+j3NouhfnB0Pnce/WU5Y578Z5sF0SGT
3mV5MxD80YHhT/5UHaKoMGx1oYPq1qKnWFgDsuza6L/+pQjrA7h6xjlwNpGXsbf+yiTq7cvJj2E+
o/JSQo1fHmLxbv1RbbqORMoO7IeassLlbZ7yzkmua0s6xU+exbfr+e/X0phF0dThpSFW5u37kva2
28usQgbl9kEPdM/pCSwb9eiLLIP+qDtpWP3kkm8f/2+XpKuCsBDAOFO795HGZgqQKxHIEBRrwNio
T3Bomijef/ed/8Mi/g835ix5xpAZIIugZHx7Y5mtGzUSDXwyRPJEe5vCEXWTQ+8lEoWD0pleyM/Y
rv/wxZHKAW/YEIZh8zi8vWYExsCmQzFg/ZlcpH9TDpstArq3au0u3P76DbrQK4g4Zmt0lof4+5Uu
CbAtitQZYAAW1YVeuOYLGM96B1ShomRtmJD8+II8399tiwxHwSjTlRT0mDSb9+fdxJ4HUu3LlAN0
P0T0hKZnyrzqyJDgjja5i37FOkac7X980fcPy3JRx1a5IlJgBMHv3oWoDdgGx4TaMNEm/GTWiByn
zH7ysPz9Ko6qquz5BEjx4jvvbq2vcUnMajauaq3qL7B4xOda2s8/vpX3T4duLqktCx+E1Ghatsvn
+93WRAfJmauG2V5lag1xVOl0lQq6ElLr8t0vX4q0cF5ohFuoeN/fD5SfhEEgMKkkXLJNM1znOLT1
aXjQh6ibf/IdLU/aX3vu8mA4DjppB90W0HZWyLc3NsTU+KXElZnBUNhmU1s/Ruim741UsRj6pVqO
7RRUxI/v8f0L/u2qqGJch6gQkHXvyoqwtWrQXrBhM81qrznzj8fEcYsTRy8aW1NB5u6PL/gPDwmH
I1TRLJNUoeby599/f4lTA5XkkBMHtUOQqx7Ql5rGn7zW/3wVkPGL0k/87bWOzSV9O6cdqwuYGi3A
q/UIm/HXPzwi75EF6KBr2OvE23sJstmO6Ldg4OfQvi1TU7kI6tg+iNiuv3KGqK9+/Nn9fe1wEGsB
1mZrXYLZ3312kD6svKyAtcGA2fEpL2nPEDfLtnuocu0yAZKOL1T7SV7EP7xxDL506kDCdNgI3r1x
ZFuIHDHBvHLayd40nYl63rbcHb6X7tOPb/BvX9uyRqG7YHhD9pO6OBm+fzhqBnsdKcXGCg28PA9z
mGxRyP0sbv5vV3E4ACGgcZbgGjRh7z7GWanVxNByHU94PEHJyTFCVW2r3f7izSyrFFqb5axFU9B9
dzMJMCzXaVMMOVaF02lwHXZo+EC/eBX3v9k7k+W4kWzb/sqzGl+UoXdg8CbRBxnsSZHSBEZ16FuH
O5qvfwvKvFViSFcy1egNrlVWWmVKJTACgPvxc/Zem8JDoFpdNuhFXfr2KyMBqBe5y0MetpjTbR1h
dKgrsfn1VX54BnhjmaaZ3rISMrI6u8rkWbYOEIjQzwiMiw5m9m3ApGOdMTna/fpSP9ydb5cKmblR
UC1SmbcfyBwJWKZn7K46jyiU1VQq0z1OTSr+LEqOBZdEAwoWb1lrhUMp+vZCnaZx1tszNitkPBZr
+tSLQ+qC9lmjjBxo09qAI9c+6gwaie6YY8UbsmD8488LT543y/KYFrM7n321vK9OBiZXgO3TY3wx
RYzJ9rZTNvX211/sj/fQZ7C5rB4Uqlzn7D1GDUxQsRcK2uo1xsGwFatZzeoQO439+OtL/XgPfS6A
chpmPlXOuerTJ+2A4QPOakkj/UYYbnXAzv+3M+wvyd1PitOfXMUN6dQJDuGMdb9x9L/bSqYq9gcH
CCQZ8tD+6tyRJMMPv8tTJNyTB+H7nZlOjcA6xSdC1IYk4OyJ9FKAS1rgus1QG6KlZv+SWxOj4GcR
9FH33pApyOeVaKlP4Uo3kS9WbRe58T6WeVI9+J0U5c6Gg8jyaRhATjt7NKwNUpfcPKV5OX8WHm09
jMRT3n2JsONmazdy8c5OqTS7h9iRWhCpVJndds7asSKxPbZyOO8jjnV6Dhy8i/RC0pHro9VkQfIQ
q6FOcjeEVq3iKTi2dhamd1kyunoHfDT2sfXaTADuvDGa9Crjl93tjGzauhMMGfOV1WR0FAmqCwkQ
zzy8NJOTdcmlymTzzktqcw9wgt56y6drbiI3NMT7pBum4opBJ0pplx6GhzffhyxpTnUfHvKUJIzb
OfTq6QhTYM7vjMhN250F42A8UW9PsMGJix6JRxuyZgGRDCWNf+boEXtq7tVi24926t1jn46SXSIB
KSBf9gz3LgdVk25yzN53NB0tFKyI1WBCNBKQBT5/xlEqDxpMq560qxeioGLzoqb36TyhMExmLCYj
JLfXInF98DoB80NQCU7CoNL0FLRwJjn9oXM1BPrWwiS+6vwh/pBnQxCv024k774crfTJTFJjPgYh
lueNS/I2LVO7q1E/Ekj8FIDCnQ4wuovhqDvhfJ2lHk1oaM2MFahgOM1d04B7N4QzJLTTI5XcxQoo
yroUSWlt/BpAOHUof/pdYugUY0rpY3lymD8gnCn8EZK0Kov+Ok9MP7yoGrtgiKwc/3FyAzkdpUSr
s0SPl0xnt6Dd4V+DRMAuqzYDWFzjY5B1ynXWs2OO8rrLyGG/HOAaONvGyHT3OS2n+dg5UxCtnaaQ
DHj9b1xo1moyBaFe2g4OpqDvHpq+VYhcO1reDtJnM2CC6TkMiREf+CQ1x0gNapPpeAWdWWgIBGgY
xcZuY1N/Dp3a7E8oJQr5RbVZ1zCnYvQwxzt3cqxrswyq5EIyKhy3uiOOBTKClp9Ax1ceujCR3qK6
bL8yEwDUDG+/Ny7jAY63YghelfVtaxlW73LkcxyNOi3KuKuKPr5xDMfZ1x+B5djVPgbu0m9sLAY2
0gSPOVtVZ/QtwwwV1aozZ8y9XeUb45GUHmKq5iRt47uxcATG3j7U4dXYJ43cJ3FZfw54qfQeRGll
fiqlk7jrwGirS6LPwaAWY2QUqCgaHRxB2lvmdlrmNJsC+OY1nATcEqMK+uI+KGrf3XVlZtvbhNRw
e2uBhmMmnRDtvYrCiKGIFeW6wRWFT2a7TL+CfZJFZbNmJWUHI4Gdr8GYwnkxXwP8HvPBejcVtan3
gj/S3brS4LGX5OsBfyAArD709qJj6h2TWbwrG3xoQUYG9iqSIv8y9yKlAE4KO1k1uM6tg6eGanjv
5W4rjwknnvCQQsx1LhtZxu6tIkXYfwY9qNJ7hh8VQbgBxoe9XQ8Y02c7LjxoT3343DKouzKb0Ii3
NmzqL6alZHyVwKrl1exRfGzzqAH+R359UIDTCwoGJ2ZtLTdIQanTYQ8WOq+Tx3rIihAftQizdc7r
f52P1QC/wwrS6SDiGrKjJXG0rzKfA/9hyBPL25Dop+nM8za+1IKkBr6zoryTqqvgNI+FcZ1PefvA
wg9JowAnG+8dRjMOKG7ZMwAsm/wRk3tjre04GDtkM5End1hlsuZmiphlcv+Q3exk2pFOmUIZCbZQ
Vhtk99XYBTvXYnwPOTXropeYzYqjO6A94Othb3TX0ATTI5xoPJW1RbI8VkdmXu/7WCXECak5fO8X
bJxrO2Bi/7UlKh6wvkUy46VAna2XNMrB3rS0ko2TT/5ctwmIOvEv5oHBLM1bU4F5mK2JQIgedPTW
tRnN7dBqWvMmiXq4vICeDGtlhROivthEAQfcidySXWdkmB4DRQrLBUlH0DtHv/HKbQDsIDu2hLuW
q7gAa/fUw1BJNqNw4xD4WuxPq3EoOf6ONIWoUYgqaPHH0LjZ5nYjPrKsteaVDwRwp2LPBS2pgwYS
Xwo7GM117YoPOit0uB4NFNcXk4oZYHEnkQiAA6Up0Uwzn2SIVQ0/353SbA2G2Zu3YefGLzClaKXB
MYbCHZF+sEi8hVPASBlqPISj7U/r2WooCpvQ774w54zAkKaoGlB5VmTwTEgyDqOWHYj+KcHNRCQN
Omsgme6HdOqGh8xKgb2U6DoBNxSdcdMY0NBXeOn1sCoKETcbO9MhKLHcNrrNFBrpyNrldhnATibi
uKiwlWxoNWZf7dLuynUfWjASJVngH0EtS4350BmCbd61irXdj0H2oFiQwSZsLKlgbBV2cTDLRuFU
hISxr3Ujq7WyhwKes6nDiBVZ+89BXyXVMSUkAVlqYiEhqash8tFOpdMdXT8SiHzZmNiwbKMJdrWf
FZd94RkB/D7pvhOELjJhlBYHUxkXZrZxtJrMdZlHw7wRTd3fJfOcC36eBM+ql2dwfVrhYwpGsxtO
a1HMOC6ZnHPiJOO0frHZ+njlq9kBJNR2wqbr2Dqf4alWbICDQ1tL6gpIHXbwFgYCrjQDQQKbwaYL
4Nyv0zmvXidCBGCDObX1qIMwZiso7PaiMxHaEaeSDcXWrzKxFbGW4hou6Rzs6C2MAQVS0a5pkpDm
s4LMzHSngbqT7fC0Re1tHCE+vpmSogGNHAcoZlZdpvVw2VYZInP0/Ga6FsAFk6s8L0Z7VaBOGB/s
uQRUXweul127mTvrPSigbDzMDH/aVZlMvnUZIVzJLxtqiR7EamiXvGmpG6UXvqPiRjAlli5Ku9qL
RnPelUYauMeaEXkfn2z47t4nELVlw/5qt0iHw46NlEgNBioYVhvDcZsPlC3ky3ezlFjmEMZEG4IV
1CFlQ5R77ce+dyAhEt5ZU2Dvg5kkCJ4CE4kT3a8rDG8uJ8GX1piQhHVFgOqrKjvQREMtpjt0aW24
QSO+wFtx2+W7LvLVtJkDvDIbGj+wBSm6kGATmmPz9bd8BXiilXfRS0fKvcIRd2caNVgjv/PmZ4QU
cU0N3qqWgJiOcJ5y0BeezB2EwqxQJ9Rq2Pmguvr92okRba/Q4XbdduijUL+o2HZeJs62PG52qKyd
GfVYy0OzzPudBq0VIzoMZ3stXHxTbex/ptfvM77EXiDXk+m0IDlN6MQeP3nDAsjWuDLQ2V0T2IFa
qpRVxI9XT7TINT2FeIuGPnth8M0KYhhROa0UsfPWypGpbpjBZ+q1Y1Mf1qo17GxFggsU2q6Ihmdw
3gS0xIM9QCK2Gv9RMkottpVlIaxBOtij08LDhVRjjjtoUXbQ6QO2hwI5xtxWj55hO1g8YYr1O8o+
ceubsW+unKKAIglxIHuxGW4jDPBQhwHCLCpMJ000cXWGMyvUk8G9hYgGZGAJYp5ckrjEZY1U9UtB
2Fe8iqeG1zBrMyI6VaagrsSO6N9JNSWf6ryjZToHVmhuOLMNX6tgap79NPMPCKOppczc4rTEWaDG
HW/k8jSJjncVpOC47Df92K3KzMiIRlGioenJceh1MHpxSYwGVDQ7XrLRxsJLbkFBls1TmHatD3RH
SB4lNeUCkYmL4QYtgbHrEh8CpJnPII5F5cGOQ7MBYFij8gLLOmXznaoyOJ9w4t2TMBgrXiRZZTy1
fizMpyawowFaQa5v5tZ1bkepTKJvsNDep1mYkNhnan8Xgtg74QwBs9PjpgB+RbDSRxir9a0m9Gyk
xM4LDsO23y6ZagniqdIigGPZDqJoj6IkG4+Zz0Hjjp7H8GVRkn8tGsQOm9KQ7J6pl6OGDa2xeh0Z
2i48R7cbJUI7DeB1ncdezzFYkIfiscZ1Fcs0j0+dyUvwVmP43pjmsrsDixkjTOmh2k87QehS/uRU
ZYXeoLEnYI6odTq7v0kqo+CtNBpz0VRRAPErgjDrd2UHWHDAw9Vvi6Ly9E41TiE32AS9l1hm+tHl
KAj3n1Oos7HmityxVmUTNpYeTSw0SEtfjjNF+1rMM8cQ3taUh85UfjKNW9vtky9dCylr1dTB/Dq2
Un3O2j4hliFk1+E5xUuzaoyWebdDhohcsWRUlx4erGRXYnDDrIgEMtoWnaQCnkvbeVfDCn6nM1Zv
FtvCLPehKNQBe7CTb1vAy9eV6wAYKw0Q+0jW4vJzDFsw3IPqyl8ar4CB1/dVscsbF96kb8/hizcq
o7m1cx/eNI5ox2s+qpSD3GNRMiT7wHc7WdvcGNppm6AGjaAEKv8pQWWVb2rNEBRRmujJ8SQIWO9i
YEbuZSmU9wiKRY37kVIQQJmmmxDeGbQzyJ6DeysIxMgNd2trae5pyLafrMkDhT74GcWK6Il+46CM
jmJLs4mCHINt3ADkbzgpaOi1B8xJzMpRUyMMNKxxfoTkqD7EfigdUqpM6yWYPB8YH3/IusVqBKZt
8PU7Em0Ag4ed2XpbnjhqB9qnmEkD1dggIvDm1Cj4uqbfoKmJC5CqjUCBBRjpUxnqmZWPKe248gkQ
IOOjF/LCqWqF6iQJgW1QgJbE+6lavSKM7tLT4NVWTxskEN2e8WcUIVQ11X0nS9iTFp6M68qSZbgF
fwQGEIT2eD/3qZXvZxCLLadnw0j3tP0cPqoKRMNjOPgHgdxU04ug8Uwqomm118C0Q8pugpXESZdW
/FJ1AXSO1G+afoVqyn5EqYfhA2vSEh8x+kvtVmTdZVoSG7cRs5G9o+SbKEBhT5J8EHm8/O0gchAV
8K2LlddbJVqmIFRirZXbfRJ1jH6TriTMqAwNTrEflyjhDc8lyyEESgyFRlyG8aaIM8I9cpUWH9qB
ZYa0D5cyeyaW+clog/kmyuLxS1e2M2/5mHYY7xutP/Ncxs7WIdc3/TpPMKaICPJy4yKy0h5SeU8C
xSpAV1Qcgk711Z4cWnZOYM7K2XHqNc0PZeniE6ycLG+3ndnPH8c2Zd1RZbLEVICUOebG3L3HpgM4
3SLcDnqfM+eTEV0ZUzDa5UMyKZf3q1WwNAacTvCZzSYglD2Hf2Nt6pmT6icaB1n5wcx8DYexs2S/
lzH5kAvQhbP6Y04Zhxq/GWzfeClcM00eGCqKJdymmYEhrxLPLOR94RSgFDx/ZODS5kPaXAURoRtY
86B1TBUmwzWLN6dlkXNeSYWfnvI5iL54rS6/Utyq941GufeMGYvcyGyk+t75ghJ6ZfnAabH+N1n9
kCRx0+7tIuiTR79nWE0XoM2e+7i/r/IpgK+me7R0Ho+GUzUUu5lRcSzyAPY3nn3ge/4gS+vUVt1N
VbtfOe/mG8x/nwkRHt9nYSC3ZRCHWDSHC7mUnAb+rgBv/jq3Btv9FAfulFz+V8OrFOUVQM+kMwgQ
Q2Nn3Bqo3Im4sTPFJtkASyOTi4Ad2hIeRxlBC3Zvy8G7+a+gJj654/jHAb2KYeLXcIQZFGXqBjW5
9cDJDPkeHhHK02kI5G0T1gjCKbTyp1/3hX/opIolL4KsCRNFFmkTZ9P2KtQeT6ZvcAAhhCqiRQkl
JiJS0jTG38zmzpvDHAyZuzBDQkvgh8zN3nb3Uf6PWEsHeJ5Gml/FbIMbt5/GPxx5cxVGIjBCFjEL
ipqz5r30PbcH/WysFDFhFxyCqhPCFuc3V/kms3jTgbYXezOtdCZjDi6ks9mwjPvOtXtJzM9ggI3o
cnadVaSJddoKCfU77d3gehAmZ4o8bo2ngA3vK+o4Sp8/v4HkQdNwXwaerjj7QbQXuZZhcAMplNV6
6EHXGSYO26o1/h5X/K/y6h+8/t996wtb4G9mwPVrCTPg9rV4VW9EV8vv/0t0ZTmw3rB8cPRYxrHf
EW4YQ/+T5YcHhaHWMqFjGP236Cr4J9MLRFUBydXcuGXQ9bfkyv4nzn+ff40wxA4QIIR/orh6O55e
ZpCLXAdrG4IrBuLn4AtK6qikNT6dwrTsIV2Jxa5AR5LGeI0sEB9M40x0TZxy+93385NBEF/HdwOa
5cIel4ZjF6JcX/hvb991s4mnkPUS+1zC/qX9DIspuZYHa4Ty+utLvV1W/r5USAfKQxoZeueaEF20
bHFD1Z3qCAtV3lP9Y9JNf/OBvqm3/v3Cf7sMyrplEE5HweVuv/1E5EzGyiQH9BSQC7PCNAK53fSK
JzH5+qJPzWHn5YWFR78bg21vZ6jeqVGSgi5vOLymY2JtBxffwma2225vEHDXr32rZg7NwNO+aUnT
QXvummC1WR153hT8cvKznpgdQSvTLRztNDHeC8OhlJlbjN7pmOlr3Rl0UUSfD+/znKrNnoDfGwuI
tavISbD1yDZOmBj7N/Xt+CGcLcZdf3wLCAhaBNQupAnrnMJgUwDa1sB8IB+E2oXQTIjjheT766ss
K/fZHXB4aXiq+C8Sh7M74BO1B40vkCdvTt5pfEHqOmmHZu/4kdz8+lLiJw8V42ebzgvZS0zsl+f7
u0GmVFRxXhPJUzSlu5ZmmR2XmzZydhncMfUJhFxDdzrMAcHnwOu9bqc0RRPt2YDBTdDd2orMg+wI
uv0LZqRtMgT7MrxxJNZo+9qT5C6Aw0sGZ+OV7wLs0Qo/xzDr9eCcrO5Wpxf4IRt5H5mc8s0Pbvqc
6QtZrxk20cCiu2qiaLa3GUafIFM7Q2erbN4TAM5D9yyjG5oed3new144ZTMd3OyO+O2I4Is5Y3p0
j/xzV1gXkYbRZl2XgmBaf+cE9PVJMxj8VxqtN0FjHyoKfSwtv/5ynWVL+uFGLrIVSgErRJD+9stV
aVXBWLbkqU5Sa88/7jCnm8BQqy8pvCYyNqz0ZCdZwRkyrhnR6OTRyvPrtKK97EXkW5dJ5F/WdJtW
JWnOFmobxBg77X7RlkWkDe07Iuyq7i6TZnobZXWDwX2+HI0UG2vC9MuSGM+CwfpcNB5GMWa9l2Gt
xZXv0nerjNYinrioHtitm2M+pgN3qZr2dtUkv6kjvgmSfvguQsHy7LpLacRO8P2Dlme2yVjX70+e
BDIpojTdsQShz4ZotXYrR38NGQNiFSEnJ9Olw7G+wifp0JhhgEZfK/Ix8lqZRbdGARhDm8qAlKZ7
5WWKmIemPhD3yJ9MjM/WdfPf3cyzQujbuoiU10ZmCNyGjeus3jIUXv4er9GpnAZ3nfUxpq849Pd9
M7lbSRgfcQlTfjkEIw1/Sz0LLHS/kZb9ZLNxeJyQ9JDtZGFsevsdDhVGn9zO1YnTKKtcaGSXZMh7
e7AQ/m/WoJ9eit3UZv2hlD3fBSqXgFgA8uoUttAGRpfGQmnn5vtE6eQ3r4n1szVI4BFBRmRRmH9b
o75bg0pHhrGtGnlCzRFdgb0IOMuUzt2g++GSLwO1VAICSgxdfsKe1Gwb1SEHSlrvZlK1v7P7TF5z
lqtPv35/z70IbO6CqsbzUJbyd/9cDizxudkNO8rJtI3HuItsphIEMniM7Qso6+SSMgNQJDUFZF/3
zgsKPGeTVyrdNbDjj4q2/oFE9vkAngJqRJlWz7/+CX8se4TJ3XGFz8E3QC769oFwozjB3uI0p3rs
6/uy6jBPMyG88Oeu2jP4z4+ZnP2T5RCS8usr/3DPyOwLeA6XAgGVqnemP2RUbinS3KrLCZbOYqRq
NrEKoj/db10qOipI/mMhaPPOan5OyQ2zp4wuldmROkRAMf2LyvjNyeKH/RZlMu0iCyEUUwuCKd9+
i35s+uC59XxZTtbeabruoGZ60VSu7cYYvL+u9r+Hi3+E3J7/2dWxV6/9l5IDxvfni+X/8tfxgikz
1g0AmojFEUn63PX/NnUY4ULI4K1CmOn59N6WX/r7gGEJuBqIA0ML8SbCvUUi+vcJw3L+SaXGIRxl
MwcWNGF/csIAGM1j8O8dDHsBzifbxlOCO4kjy3mplA9lrh0ihvduO6bbqrFaBmA96puqvzXToNz2
FvN0qFNfg8yqHk3RGbteY72MxCHLpm5jI8nYuSNm+0rZ05EOWUwQgRgEnH2xjfJkP1StQxEbD+W6
tpyP9jxWm8klM0pNw4c6gx4T97CGK4/qPCVSxSNZfe065l0e6JcKw+UqjIZXhsVsmrmOv4ox0Nt2
mpK1PbRfCbkvtnFGG6t3fKjCTb7XTfFAj9fbudSHSC8U3fAukEiWEkUjX5LLO6+sImkOFaXirh/M
x5g9eOWkwkEjEgTPfdiagLxiVBH7osvSFckO+aepb/rTZE3Ojl/2ryjOp7sGnheqaJkVBAw5pA4D
hfLXwxIJptL0GnP59ch3eRUMstq5RBDpVqR7J2AAnUUd/tg2IWFiaCQha0YqVlXSUjM5nfehjZSz
oWtoXmVWd91k1pOJaQ0FRu7TnTXir6FnID1owvC6jpN4rUitZiyZ2e+DnCmCVUuowSXxGqlbGYgw
2gac/fASl+kV2Kp555au9zSV0xNHQPvQDmZ8VSWqPEo0Aq+AOYp4g+fP3aSjl3wo4ESRAMbpZzXk
Wl4wxH1vDv702ROtPKVu4WMY8KcX2sjyI83kV3OekJzS5meIKZzWM1d2NzKVnScFZEmEyMiGknF7
hkzsOHhGSEBMAgnYqzHA1QQw0y1uH3vbIMjJp1GThtVaIr96mckwPAa5pTY6q7tLooX9z3EXcNzq
/Pxz2qk0W/Ut7vq7hH6ecdUPbdYf0Ln1q6EnxPMUDb2RbfG95hez9jI0dWOku/UIIWSDySRaq5F5
0UHXxEc+R0GRZwc12dV9ssgsVvbYg6EeBLAXT/SnOfacExPce2C349bTmgAsTMurbgYDyTHzmWCM
a8beqwmi3bpsime7H0jwm5p3MgrlxummB0RC7kMO7+tS1EnVgPLIS3Oj5BSptZmIaXpuTGxDL5rY
ecz4TnDoO00qGXPj59EYUnJpUvEpGLOs2YBmmB98mUcXbCugpJGBPJukfO3QgvQP2dBDdC296NGE
8bAnoryS6270gku7I5tDZYHG4tza9+RPFjcjqrkXZ+KVLVRtnoQ5Z842pRNd3xCbafA8lE66qwYi
bmocMLeqQsAACQLZ5gpBE+56HxTBXiMiOjSevOu68asZaXM9DcSjiB7lrB+oYjNblgUFxFEXjNBS
xqLlTRFFL2ScbwwtzIMx3LQ1StDRg4Tud356QAv7RUGfWgMVrHYtGU1l5oarsirUxiHIi5a7FVJ/
u+OjVUwEiWVrSQbzFhjQTpFteR+l8bWdyc+R6fRfyE1uSAsMCXpcUWNHhr50rSQxnnI88El66mIg
XfKa1FhQYFuGDnM2bSW2nTTckWJvQ1aTQ6PeUdNdzpHvfHK6PP/cR4X/4tWVfxvJxL1ogRv0XX/L
lIgU3riHX97DDDCCuTi0LWE25JfbpOJxUL/L0Br0/SRRMHNGIIdmXyWkPRauBfE+TvQ7mUTOdWXc
wwSY/DXy2GaDvmm4Uu0IzAEO2ImYrIR2eB/dOO2sr6K0jK+UqkjKtJ0q2tH19q9LJft2Kw0HrOF8
Gof01EfiMlBwM8aR+K3JOYYm8HWcXNVKNWptp2N6jKLuYYwLayND887D3hI1qOOHpp/Xjtfma0mG
ObF5hFnW7fsWnFnqeCDHSVi8rBjl3jKQT7cKJ85NmKFRMcjHfFcKOC5NYVa0ZiI4JY2VmcYKQZPH
pJlYu5oU43EVCVHuLcSi6TYqydjrcOV77t3YSJ/UbGfQx6Zs7E2VJs5XLTzQaorZoNLT3bJmQqsl
kNwV+uDN1iX3y1mjVK2PwLLHldcSUgIgoH70c7KJgXLcBIVRHarRHD/btIbQ+Er/Nown62Ls0wfp
LsKabqofaV+AE1AD533TMzdTJxYrbxcfSo1igee3WZNlatHR7c0HZEr1PdNDZoFj+2IaAUqf9ptI
Jv7MOrUb29pYtzhkPhKPlq2ECksb2EY7P/RW+A61hthVVbKjOoANqIvnGNocYQdevIEkPa1Hc+pu
Y3vkeQSDvS5gtHdddPLSePrQIwLaBHEcrJyoMHf+POxLQawqNfY+slDrJGVIyp9F/pqdP8EEglBY
aRLC2nbcBW4e7CR75aPo46fIRUknM4RQdS4e9DC/zHrIH7TMWsLzBg0P0CsProZvUI8q2SkzqjbU
INPac5FLdNneSqv6Oh7VtUSFs0VkFFyGCJQRGY/TsUcSdZkEtnUoFKpCZNuA7yIchVBEkAMSYrxN
AW9IrC9rfkQTxLNxF5iqY0lBS+Vk0U0eWde5oPyoldQ7cAjRKhC6u7T9iCBCaEl+N7NS9Xn0qMYZ
OIj7Ms/wRlONBvQeCzrjoJUvbQBfFw4sVA2qG4pLsLIni8yZRESmeGcQ7bQ3nIBQAYhNQf8qZVPd
TGF9U1n2zqbEQFz8jqWbQTIEjXXPYGs7pkZFkzHJdm5kH/pKu89Wb3v7QRKkFIZXtmjv6iobmAZO
Vw5qNYQ3CTugf1XnrDbk1JFPtIHcQNBaeoy7CjVZSrJDYFW7DHVLnD6zrb5qHW8hgulVGGLZn3gs
AsKwOqje1Fr+djL7azkDTayi5BI++LFKSH7GCy91B5uUsJpYh+MDI2RcKcF9qi3U4cLyD0ZemxAB
88WWz27nb4pRQ/0RpD85QZR/auvEQqmc7yAjUaclGTlJQ+Q9QYxMNl7UTpu4VuHDYJd8l0P4xQtV
daUgYaz06H4aYU/u6lF0d0angGEEUd/cNHl2Yh5l9uAXXT3YCYGRiA23qqDw5tAMR6BfkdWZzldd
x4l70wdjnV+7EgPWVQ6Fc1EVeGMmjkbYDxhvkUgYR6aAmX7OwyENP03QOuy/D3l/dCB6rEv+OocD
vkEpX6WfulrWX/tf/q79l3oZZcjz37T8NP/CMv//wmH+5Xnp6vXza/wqP7123x+YOCH994nJW/zs
FgeSxbkGG9jiwPIXbNCFuBzgj6aDzHoJLZjuzr9c8KQRMEALl1Yc7Ajc7v86MAE2+ydHqW/uNDpc
y1zxT05Mb1sEmJygQdvLj4BLn/0hPGtOBE2koAMm+VonxXgEYwY+FfLn5rtD5O1f56//U6nytk6r
Xv7ffyxz23+fymhAWKAwEFVBR7TxUp27qANYEtYos2qtvfYyMdsnrfSz8sZtHRaw7Fxgub++4PnH
4lJMRPHk8N0Cdj83TY1OOS0iiBYRrG/ewECNUPYMxh91PvhYuOo4vfo0G7m7NFre9iSyPC6HiUMj
e1xCHLwp7T3vqfuHrk6ugtKCdZV2Jt5s66wpmxl5UFgdlS1Mfnc9dx2ooZhdID2R9vZImfxJjUX3
m4/2tt2yfDSGdLT6eDY4sjvu8gV/1+6b5jgmm8iQaxey8saiJ7wTDQwBpIPTCf5085sn5G0rc7ke
oRvMLOHuMb5EKPr2epwK2BN94CGGI15EVJOm00zYCeK8/82Vfng0oErAfcDLD+/fN88bmdEElizL
qCcqLxkvphm1q43C4z+4CvEJXMuHG2CdjxxhBmIWCFS/TtqE2jGb2sjgYWzl+JsL/fBq2TS8eYcZ
utNcYbr69ovjnKDjOQkpjwrw0ISh5vsQ3fo64Pi+a4za/ir7/k+d79wtOos28kyPcIEfwiFQuRL7
QR7HGtpVtfVdUOKd6xq7qqXq+bM3GUgbL1gAlxWHPVkUZ08/GAhfDS1TkmzA7VvXgXOMYGD/5ipn
3yIPHysUzzpYCRgFwjp7kzsvT+pAz6iqpuieHdjdR7E+NUSujpV5DHNUV7/+WGfv13JBRpMLocZH
cUVn8+1t82azasYRUKSppksnCT3uWiguClRzxxYe3eHPL0eT3Odp5OVC+fL2cq0c3KBVVsEZwfcw
JwYV2nidgLnWhTZQ3rkFKaK/vubyZ3636PMRF98qKzvAXMyR5+gAp/KpqXNQcWLwjWPjhg9568k/
/mA2XyA83m8txx9uXGLFrfQk2bViHOQxNkv3CDA72yZRS3U6OL+bMP3sQy3LE/NlonPYoN9+kW6w
LPq0Ada89OlOiYZ87zA2/oNPFSwXwVPNHPu8pV45RDk3VpCtxxz+ZYTgdlN39oRQtpTAUnNr+8e3
in2MR5H7tYQPnX0q4RqKkz6P/xzBg2PpzLeF1fyh5IoHglWDIoO/lmogOLsKXiBOUpOPfrRJ/U2v
EYdT0NZ/te7/R9fv2U6yXIWBPBgEiiRi9c7H/z2K1TSYp2IdgLtb2fzPrYxnmmjOb/kOP7uUh+Ed
HBGjD+tcrtbbVizmQRTrEe3sOlHu+ICvhSAze8rosP+rDf+TCupnl+KbY/LB2wRM6ewFVjMpqthA
C7oj8WOjovFSpzZNhmlQf/wsOAL4AUQC21w0FGd3KTItAJhxUrI/xkh1ta+M9ZjW4j/4QKztZEdS
6S4f6+2LlDi1GABslmsfVeLVbJizdW2rNoqvTSJJf4Oo+PGtpc5dNnu2e+xhS+7X99UMuIA2QOdZ
rhGGLj6HVF+ZdRwcf32PfnIVLESQNxwWWuYdHAK+v0pJwL2Hk7kEo990W4Z6792pEL95vH96EV4k
qmie9B/kCpxdswQmdAkNsyq2YObdm7hvh6tff5SfPG6B/91Vzu4OlN08xauDBDoakgP4wcVTiT2u
sAfx8KeXggPAzGaZjPLEuWc4J28AXEu2UL72Bht1FlthjlHby56LQBm/uUM/fizScFjgcKn4HLq+
aUG+q2r/H3Vnthw3km3ZL8I1zINZWz8AMUdwnvniRlIU5hkOB/D1d4VuDylKJnV2P/VbVVlWgggA
7n7O2XvtIM9zE1VTjrOFeWXuedVpIDzljVrC/ncVCMsQBsrz3sRolKOL/uUXVMLUyJ7mUjXr6trp
Zi3MTaP/y1V+PUYwfMVEYFhQgWCmfTm34EhThV95OBzjJh4vTMyLz/Rx/OE4+nAbIryChf+XN/DX
a1KEuFSMiFphGlpfHpiiuDJVHQMIJ2M1FLnerbA/O6uiR+huW53xl3PED/XqzwcJiFSoW5nq/RAi
frlgzdMxkrotolgGoo88qwkIrQmaPoZiO/uPmnKDfEskDSxzBPn9vJ6zRn8x+6Z/Hgx/pKUM9dyM
msokY83FjXNl04okcxL4eLEdWG3dLTkp2nGxrfj1377eDtXGmTJ5fhMYX/+8KHRgGWPDYjtSSwnB
AdR631AULOIdpW7xP1Ig/8Xmx7dEjW2g3eHk9UMs8Y8XvO8KLHMN5zyV0T3clLljPnR2O0BgZgT7
N8DGb94E6DU6JBeUjuRKfdkqTJFmqaTtylPHbTPZiYu7eCzwOGiWU4swsaa/reTnf+WXdwGigq8z
RjY93vmv5UDsLomWuySKB/omle7nvOjMc/VklbZwb21b/WV5+t098vX+QIlxHPuKCQQuQ0I8wbZR
qiZk3LH1RKTSBTgNbFUF1tR//bbwY9Ip8hivIxv5ss1bxWh5GgnFUUytgnt16Jt7bW6RiCCL/QsC
9dfFEKML2yEpPnRLqPF/fjP9xgHHodDwOX4/rRO31o4lxIdDUZLG8+fb+s1TOyP0+PUQL3JY/7Iz
YhiOXZ9IomgJGhIp2tx7MP1eX9dgHjF2Vdm6IMD8L3vYr0/Op6tG9t35Azx/ez/fX+2bcklTnW/B
7fsLerFi7ejK2Acps/FzeNrm396kj/D3HGRIYQzz98uXrpmkWSQ+RzSpJrX1x5rJLYRAeSoSpR8y
kU/Xmtk6qz9f9denSMYb8lMH1QX/wfnyDfY23h8GK0XUYeDaosS1ozZvS7KRCRP786XOvcCfvz3W
L6TjNkccwEtff1Arwxw3Vg3cZrOSRGbMdnndYv2qQqtaqsdiyYu7vG8X4h5mCQviz1f/9R2i3cD7
irTvR5foy40WKTtu2uR4DbtuuKiL0olam84lVgOVXWpOkd0Lh1nwXy77y3kLbR0IU0SFLHT04L48
VaTOUO7qjN0uADI9+XFxQoTh/+Wn/d1VWEOB3gAuRF33ZVlbxsWc9TalPi+dZkVQShcFsf+3tM1f
3hUaX3wI518wIOfyK4b0bJ0l84Kzo9HNyfp8IAsNMMhkzqnlLx/Dby9FT4Va0SVu8OtGVCyyG0oM
q9wQBjvTxeRq63O5JvfyX7L8frTz6PKyC50VP85XYmBppDjaTATeU0Ncdqmz2qxEVyDd/fML+Jtn
xFtAk4jX/8y5+/ImKLOXGQAKCiPG4zEzvKR4dX0Ny/qfr/PLi35+SrROqPNYlTll/bxuxdrUEcGH
SikgrrMJe1+MWuQ3QQdXxND2QPTNfgN7rPm/uT/WPfdM0KQP9GWRzq3MyVxQ6hEQMMgHQsve4B8x
6fvz7f32Zzyz4yn6zprB85vzjyNK3C1Z57mIpyhAJEHdTTrWmISqZvvn6/zo2f20XPE7Wij0Yaah
V/N+uR8vhyJznoPaTAn9ee0m8T1xEXUIDWlf69auQYBdVMoMQU7KrRcQhfTnP+F3t/qPv8D78sYE
xdR70mUGraTmjlBP3OpJEvh6+/92mS8bndszZibyrYxIaJ0ucDo/WGU9/qUl9ft7OS8fCOzOp/+f
H5s5jsQHivNZa47zbuPr2IehGMCi+/PN/O7tp/mAEBATLoK2LzdTEWaSy9YsIydr3VDZk3ELe0fR
leLEZ4e114qTkVR/KzJ+e3v4o1gUOe3Rcf759maolaRPcVl7SSsJOCFbnopYWjd/vrvfLYtoXiiM
aNXjTzF/vow7YnKPkcdEArUkPvbZ3swegMbQVhau/z9f7Nd74mM+Z5afO+gU1l82FTM9D5gd7klr
1BAudQI9yErBjf3rL5rrcIikiAd5zz75801B7TKkXbNgWYtP7ko/QrZz0MH95Tz3629H5Q6GWWdN
JNL1ayXl4TltTDseeRNmMA1LP6/GxAuQANf/ztzDwguDnA3/3KU8M7TPjrh/rlHglEbNpZTEE1OK
TVZr7bbp5vIqwSO1y6uy/0t/6otvgQt6VO/QQtCyU1KbX21jmdM4s6lJgJnEZWVXxD049VtBk6Gj
tgo6mDhOoz9ViMzqdd54hfnoZbP09pwZtObuz6/NL7/z2YP7A79Lq4RhyJfH2VVmlpC2MUW512qb
1IOKgLS+vknO4LI/X4rXhF/yn4s0/giU8cyEPZJ5aGl9uZiAZCEGkXpRUVcaK+VcaWNw5c223T9X
VqNnxQr6dovyabE1WyAk8fxluepGFCpbm60jQxdkxPdtPuXpW0Yee7VCHFYT3rLUzmVBpXXrMFl0
Djnapz7sGmVAF4Cu92xngFKOU1sGddh2FsxrJJ1t/KCxP/2YjqQILMNx4bhnEVFkj0Mc2lMNJTws
3Urn0QSTKdVlWtPuuxXBBKEnGuQkxGOpF2SmlwlQUCJQ8lS82wHqrXLNLuWrJtQX8BpJaNYwEzMM
M15jvQtzPlufyNAuqxtcAZrXRnWsGQVQAL8r6cCBIOnLY53HvARyMNysCxUBStYFfEmBjW5x+0TC
dCOw9FSOuYiLdRCA2UxDUsMqjFp+tsjs2+RoYjoQfliIKCPbafrAa1WmdPgwsAE5q6YxhU7fqyld
VfpSZk8WpHq7Dad0Fu6tN9ZBsIdvVTnXCMUCD0eaa/X7gQdsRsNcB8baBaClc+tYhpKVqoOs3dqz
dINLUu3nIFLgMJqTyAGPXamlK7QHwAZmfxQjStB7f64tZ2Wkhn4Y46RyQm1aluqzNcX8SQ68Zp4s
CQkMykrqYu3HHbZglcqzbm92lZJ7YviAb0Fes73ngLwfxNejcrGmAHX8ZnOoIhVqiYlgB1ADg+Vo
KZCy8YpmYJI+aXYiTPg1Hjmyo21380c1W8z0Q8sg0vCVry0XK9E6lbiDw+m7B8NpfG/T5+ZkvpwR
j9naqpDuvk1dohcAqRpQjeSJDYAL13nV+yU+mW7Sb0GFSkFULczmqyo3W7Uul1bnflQVfO/w/Hx2
ddGjzQV9Fe8siZuFA2HjJWuVe2AL4lrXrnoK0jxs4FdO95bshBEVvY1/z5xHp/tsU6G/WFbSn3Fp
Z7LQYjZkvi9tWrV4xCt10uczV4t2nr48kTDYom3uUnnWpylviIySw0todHn6bCLmBCpKyDRSKUdA
WAKXOUioOnEdo+SsdN5tqF3WKtEn68MYS+AYTrBoQGMYjyXo3CaIPZlTZ1c9uO0PHdVVCu9kXqyt
ImbmPiDWqds7ulT9OsFSP0WJ3dd2lPeV467KommdDY478zMmhTdD+md6pAVTiDshMK5JbYTKhxcP
SxKBbbPPhefFdZMIIYjrhxWYqnrd5dC9GmUTSFzbdaAOXuNQcxGl1+QHX8z6vLFVFX+omjJlDUXN
qhCJu8Ort2TO8JByGJYR8lmEaZjxOAXRAG7vevK45wvIHmCDWgXThd7rMuCI7dDG55dNrYt+Qwo5
1KOi9BN9NRLJJyAVCnKDYjH4/QEgRmxHcZpZ92TuLMnTkroVDyPDkhDiSGK+ng2G/cDCnzw1wSRu
debl+brCwps9aFVTsdz4LQEsijXze6fbw4szwuM50jTIXgifSMvjrCt5hjK2LkBIuIHaSseG96mb
wnhIRgbV0JFs1OBObI7aliZ6G0dqErX7OtZjqt9MdWn0T2Uz67d6pw1XcFRpHiktsJcj61B1NRJB
Wey1EjzEzhGgvyJ6QS36uTFHU1pq/vdxFkG9n4dJtlsojGZ6avCKvWiJTppeM2eFRhjYGH9ayjDw
U/h9oPZl0Dqo4Kqs0cKEE6O/MVLCUE9xpQLjYCvdeXITvT9LY23zGXJFC+oo9mFV8rFPfnqYY90/
GvNcLqdG4oZa9U6da+RxxxaBXiJR4zkU/OwZU3VvXZeCeC14JH05gqJabB8Ch1LyXTDOby/6svbA
f0lS7dasJR4pFF45E5egQYoqFlpqrwBx9FffFXH+gOQpN45Fr7n2brYTlvwWgX0fgRcbzMiQuZZv
WUtGc1P6uAHO1ujFNVaxls5O1FtTGT8XxpS/Y7Ayn9yi9sUGvkKJGMIqDNaGlD2gW09SjS39GCtu
bwGF9uV9kVtd8BTnTRpvvYLPFTokpUhY1pZ5a5lQ5CKTlPPsaIjAakOqorKLdLLFs5XXOmAXOz+X
Am0m4ahXcYUB5YnkPMvc5gEszhMwQiEfkqGhx6sa9JGsaWNBqjJjQp8XMevw+gL7xcMyZpq+7Wbe
8hf0yyS+ZcMoDyR0T2pvLzy8deCn5EYjy8kF8s56zndVCfnmexd4xkzNNJZvKvG8zxZQQfdxxpEi
gALm46xTrc6NkFjzlkNCU7rOI8tGYXWhRBIc3LBakdZdl1Y8HRq+USsC4gbMNZTTAHIIkmgnnszW
bdM7zZe6wcvuu/Mq1ScfuBBz/vEWEllDhGEjBntv1EbDK02cng2ucvSq8t7XlxpBeZ/4krdkIf/0
okuUyg9groJiF8d2gLBugdEiSEDN2u6J1FUS0fAhLtCPwnyxjPGV4Mmyf3MGPP1IU5uy/7AIreYT
SkXiXLZl7H/apMSw2evB4BxSZBtpWBHUsexx+2uox2uW5a1whzxHMeD6/MJRVU9p+8jJqOU1JuZ7
9HaTS1TZvZ3PunHVlfQSn1yZ9/EdOX+eJCStVcVVZy+tsWG8mIzbLJ6tJPItWTwp17TnW3LUqnNQ
d5m170xbhxjo7mzLvZOarb5H/r0oMnUl0nZj9qyD06dz/9yQ1y0i08gARRL6sBwzfVH+riJ+B/an
EVRtlPWjARYzL/Rx182jCRzMT43mqoeLyRLUKJ551NsDHyb2c4h6gIgAaGEwb2O10cAzOyfbTJW3
oa4sjAsM29UUTcMEkhczRWZukKGQMlrGizldx72Wm4+ja2mXbSdr+E6Mc4cPqOqjurTjuabb4uW2
0d8lJvoRuH3KHDaD5jXGtYcXwd/qgx28aYOu94+eUKpCI9cEmB0mqUkHF/xAR1TTstrWoly4s16H
g0p8/Q0MhdKeiRQmNM84O5V+HKb/lUT3/0x/e/X/Wdj3D4zJ/1JL/AJEucCvqNKfBLjnptl/WRYt
5z9IwqArf24eM/8/V8H/JcC1zP8497nQ2WBaNTzHo9/9PwW4wX+gykJWhxEeUV2AaPV/C3BxM6Iu
YaRHtYaO8Kw5+u//7acJHdLln/77P6WxtEJ/LrjOEA+kYJTnjGB0FBHnv+Of1SaKbgDy2AhDtitS
G9ki2+XU4/feiFzUj0mlo/PmHtQ68e1uMxW+s08oQq/TQLor7G3lsTe7Av5U6m/AW3WH1tAX0pEb
49QHOCAdN1ZRvPTUPzaHvEM8FfWedXtecTqIKtUeoZVzVCjNTzOYX0rsYwwob4elWvPHEZRdj/7K
VbziRE8/2oMOus4nydVs7QO5iMdGGhFa9CsL79VqbqoWbTqMurhA5K7lTbBR83jUuxwOlaF918zg
Sdb5BtYgbp0EkpYBKBz5VigbW1tPmtscGnbcMGFBXS9BF2PZ8Veg78V9277NuCagIDg7aWYTfDyX
67fGXVzmG7DglwNl4oaZ4D3L3ZbU31UyLTtIrDsWXiCn8NWZ+kZSz4P1iAkmbJPkqtJgOIoedrFp
R4SRXtha/iC0dQ9h3y6L4Moo0qeEWX5rTZEqUrIEiFR2m1e+7iEsB8yaZH9+6n2fvEDSrFY6mMcd
oRiwIRpjAeBZWPs0BsY6CQDEBH2QFlBC5CT8I62S/JZkrqNdo63XrfKYB7621iR2k6q1UUdL/cMa
bECDzrekcQ+Jrt005b1DALxTbmiWXQQDDrxCqbcOfuUWXXl862OxbPP+0AxPVX4Q4G9WxPTGEcMy
PH+A2tRgPPNGcUr2x6MZQCszK/SO9KCs0TS3FKvXSzV/npnYK6uv9sE44TSqp/dYzaS85i10iPyg
ZEJY61J+S1MwJLZztbi8SxweaMOTkpylmuAArr7j22dqZFd75jMbC9F0SNi4takBW+4mfIo4ZLN1
l03ENcOZM8Om6rKrTI/xacVjcSj65WRWnr2tFPZAOmW3nVtsepqARcbxRYg03+lNf0kdJEO7aD+E
ND7Aqa1gLe6tXB4yzz2jGJiIgTnrQnwYoEbi7Frm+WefOjdGt3zH2CFDLybAoTbST7vDFWtOVOrU
q04T4Lrr0wffHh5yOAZxo9/ZGM0COAjQbmayGkwOIf5krT2R7OulPeDWfO9lulAWxe7baHfv9jg+
j4GV5xEpW1edoroOuvugtlYWFamhFaTTJ2aUieFbTByl6Wl89O5d2k3VdUttEFqgEanNpLHLYvMj
TyzzkGgdUchTAIK3btxVphWw7pw3Nq51V2KXkhR98z4gw35Mr5f46MTQhvseU5lPDsRO5EHYBcY3
d3YOpuAILg9y3CwG6WMTLixqbZ+PvwjhnmN+LPdVt2U+HZVLhx5RbOapezXOfUvlGy0PGktqMZLy
rJ+q4snq7/C+rDoAjsQEEIXO384nH+Xtm7K3fVFEXvM0+u63c6AbnjiskfxD9HmaFtm3TruDzbl5
VYM6S+q6qoYnTniy2YRUXlB+Qdw6pNKHHFLmW1+ftfkwEjPd8DOd4cZONtpBuoFAXGYYKH/QjwNI
yAlgwerH+GH28upGd4k8uPKMpgR1RK1u7JIfDOWgaw2AygRzNN5OzOY8R3KwRH6kgYEFiTNBbK4g
cmAgxk4F6YbjkPXeNaV/hccQdCwYtPFmoKIiLcaxm/0EVzaAhnjmOkNyRproD5mfbJPWtp6KH+hn
NetNt+1by/2I9TMXuvvBiIacOrI6Z0sLPNolVhqmGskLLrOLou0jN7aycdXTWcbcLrUi2yzsN86q
N3EmN//Fpa4GS+9CUKb19YKoYi36Dux/YccvJaxmMRd88L4T6UYSx6FrjxWRw/2+4Ct3cJU9U9cU
bz0CvSorrpDAahfkJFj3tQD7Tw2QmTjC5jvLaOzQsb3hpT7zes99MCtATpoq+S2w7WY3NFN5ZQwj
nw4lA8kPhH1Pu8rsDlqZBId22cyEsg9TfhwcdUFzLwzSOCrdJnIli+jY78YsO2en8sPX18rqwzEI
trnFc0fCrDWiXLPSzrt4ORiqgvYab7DNlxd4vzIKhOE+TdMc2bN46QlnD0TjndTI/yD7z8Uudp4P
kFO5ya5MvZ3qwHXCmFlNWYp6xssx2gKGJn45KjQ1rDFcioOWFEwa1daSo/PqIbjCTm1xquU8uVn4
ivZuLB/dBPwn05PIJoFlaVY410U4jXySZpvcuqm48Jt4g/3xjpmAHjYoe+7jOSlP0zzh6cQ46sbT
TVFr5d4uimPZ5QMW+ElEeHVHUgLFlqe5BZHaoAbtP0VRfKcLj/u/M9JdMs4wToO82FnxjGjGI2Gm
cAgLaOZ1M/HtLVglfZGU16qcN7RtvndSO+EAopzoV3mnX/oJPM+5p9+UHsu+uR4qJ6KnFOWWJH0m
28r4qiL5ew00/THRplPTkO1dUBhyvhhXXVey6TD7GuAYIGDdeXr3XZ+Ha88qiyvseoTC28u2Nzp/
DY3tNDry0uvoo3ag3p1QunV6H9jTm1BXIs/PHE0t2KrS2CQp89Hl1LnAqqpxNXJcYiv1x2/QHh7t
LMNmj6dkP0xGstZKDvDJZAHKr6p1M7cPgzcdlmRcLoVW7ly9i0+uNW+oY64Hh1iAKqBo0qbyunSw
U4x2dr8kbxUe9TKVm3FRe479Bn4fPLZNcxBT9lIu2MAtUDM1DkbRymBvDNnRr+157fELNF562zsV
6zEkT9blSS8pk2uiYRo3AA+UfPeshTaa9l509c6veZEaCG1TsWJEFGEbYSjb8gLIWebbPJ0fG7Pd
zDWGeN3YxV75EovuoqmTXSv4QHQPe371SQZHpMpyjWYDIzhXTev8yXKGnevwLYrqCqwCn6Ee+xvf
mao9rsKt1da7uZ82KgneB0jZdnrdi1PCGLppWyIucpZ6FuPgvqeBuxBOA197tMVa6DCWAJOT3kJP
sXiUjc4ueBUserAtBywNBKubphZOUHktNOyO5z7p7dtYah9BnrD1w8sjjTst6yPMeVJEwKhPECtE
AJFLeygNxDtx5pnbilzTx0YFT4bSizu+SXo9HrtcjfqxdvRtXLjfXXz9+sCRpgWHicubqtEyp6hK
uts06TFt9uc0Gqd5ApYLoFUYpE9AhnJqW3CGroDHsxTCJeTEB19YuyTYnVt+dQGS5cc+vSlTqrwR
knafLniC0yW+Vk395PjppYTMu3Kwj/CqkXKcmDoKWnkcIbL3eg2cuzk2g38JjVDbt2nTwULrdjl5
lgsRCzAcwpkV7AyohgDQL88qHbE0d69NgSk/bo14HahxLT2Co9jIR/3SHmh0eowkdgK64kOmxC5I
d001PS+le1NAFltptf0StO+QCVfSTOBAzAOZ3t4Ng3e10i2dlQEwum4LujXI8TeZK7wVXYwIOkBk
Z7w/swnO371EOrCNg6VfpY7eciYqu4e6qgovhOqyfDQ+FG5Wr3k8WdOYrWSLE9kfTLUyTC2/6CtV
rNrGvsfUGodGw+yAttnLYvbL9zTl3ylpZxFWc5HxDq07eY259WGZMc9nwcFb2n2B3ZYYKoSMAKjn
Nl1lc3yykFePjbuh779yWhgSdoGDrPS0m2V2YbbTxngkGva+PPf8tfnY4mlbV6KTUU07XaTGkwa6
rfPEDtj2vhu6VeFrRVh6wcmfklOWksAeIC6q/CdZTh9Nn10m1U0gnfczGo3N5bmdjFVS+msh5Trz
2Z6U6Nx7xwBRsrh0OHqbjmjc7dyhPhJtfmFmMXHzI0ZwSFVRKqv16Oh3jFavyrNhHmf5gg4pnChc
Q1Nvu13DeDPsqe+imAgf5XjXja9tE9vGNzx8jGXt7qgeCPUbGrK24l3fZxGwXxWNDT9eT0BGGI/5
vDP86cHSJcVc6dshHpL7gE02KfNtZ4q9peQDB8GDrMt6I3pYysxmDqnCn2Q8oY4IIHc45lXV2x9O
qh0U6xcs9fegYh4hC7Fd5nQ9OLAL5nuH/1NnS7VGOzKEXWfboeaMoLeFPDSTfMotLXJTeblARYic
zviuuvQznvSNjLNHGciTTOifVEb6bPfThT2PfNvBbuaxuGI3wCls6lfhbdKOmsDmeFtD8+xGfT0w
B4wyirszfP6pxZf9yIh0OGGu3dmlN0VtIeme6ldLyo5MAicRsRk1YWypJ7exXit4FCsvSC+LQXtr
l3TdVeVD0k5zlJUB0APjmxwConxa79CPVy1uHOF1oDta8su0FmKEjbk86e6YKW2yDpTYYnI6bbzm
pmj9jVq8FiCP+h4vKAKlMGuWCOTuzIXaUA9YsQIJBWgy33SR06idrW8icXHDO4kTdVOJVX2qNvjU
VpYYNm5VjzjUKT4sbyyPeGvXfWa/2V7FOkKo5CF25jt/sd7jrr6nvDfskqYWI10RbAYpN2Tl5Ks+
9zZkntwq2cAxNG9VFq9H01s7KgM0YH2r+m7nq+nOFc1zw8G9IKhD9tRIRKa0EA4K2NlD8SDqU9WX
N17g0H12vFU60sUjIoMjTtgk7xJVYqqepBTeBfAFJxwWN3vNc598HIPYYWJK2tvYHSWVwrX0guQj
TlJ9ZNkuks/YkstFBu8gDvW6Mva8UXCEh0zygDmQhEmtrH0yimA9p7553xtmc60bi35C5z+ErWjt
qNBT+XQmqUBr8PV94dHi7WaKZ7EsF23JEdduPDdiJlBvOM8nVNS8wKkZE6fmqX67LLJnr9A3KtDf
hZ3MSajrsbHPS5AsrdNOOwBIxbYbxatmJtWDoXUaBV1svhcEwzz1RIxuaa+PmyAGlFSJxg+ZYfR7
O5f1NSWscSMsTe2EIExFtCP5THXZWpsk8a0Hi+mnipiOgG/V4tm8dRZBtBinX8ocjUbTvWAro7mN
CoJRG5h4GH0s88UoONUzcGLTcPP6xNaSt1uPkJCVOrc5+nyQzJ8S46pyhTqUlZ+WG52o5G9Abb0I
rsK0ZwWq93GfzPuRKfRhGSpqj8GOSEyJaRik5mbWA7kG6DPBHVjKPREU03PfeBMpXYzlV5I/89ad
JvVdcJ5apaRtbiFIip2OkvpqIu/kW+4EFL16iWC/room6qvYDyIvowqqubP6BKcrWYOlXbYDMWYo
P2N/q/E+vMWyd7eBM+fvLOQHWsfJul1GfQcND6UhO9X0aTt+8zyMIxB4whise+WekSKysk+WNelN
WAtb7Ea/Tnd6a5urklK9z4hn6p2zGWWpGurflh4/+yF0CibsG8mPf1FWyJj1WCOcwJA6TSRvdAgS
pFUIXA+nxh1NGIGPdHEuXXPw3iezzO7JkOH3QvqZbQO90cC16uIeolB9rLPGOpVonlaloR9zWOQt
c3y9WluoHfJIEZ1149mN/ho7iXxJYD+zpg7DcuMxBAPKrsriPWZA6IVTX5Pvyul257UDBJlstnYt
gShnvVvqfKv0YpxhixBNHQmig/atk3bHLu/zg6PV2SnjePQMt3feZ9Jyjlqaxl3oicDVoto0xcHi
qqS2DK29KerO4bhet9YT9VPNeIFNBoTIPk2BgYhlTxbnjcGolwFScDvJ+s0U3ZbEy4PKu3ibGOYI
KclgjjbAJSz3g8ChHM69pANQezWcRsS987FJCfyBYs7uHyJAyEgwrIKtn6pxRSE/3rsaGWUdOmzy
Lajrq5U7eA61BzwgQtD0CAlCs7Vp4FqrzPXEba2qZKvzq8zOPK4avoFtLoa4YJQtKXZipQn4J6BM
Or8xVmWfoLzwPfXmD/XTOAbGtaZPNueA6lhY6gKtaRWaOQmAJGBmN8ayeBea7d3WdskwDwXH1I/b
wVoGuatbks62nZLexeQNbbnqil7exVXzmlfG+UtVybAv06y3IwtZJ8lNTZceW6gDAGJzllRmbt22
mex3Rwwz+QM0Xy9ih5F6SOace+KEbKyrWaPbWlpmlYfpOLQHo6nbkARbsXW7YMrJY6yabzB06Hku
nhvzRBHERBIurdI5apsmtRSHETkSK14Sp7LIYmH1gw8RamSTEn6BkiciPqh70PqWgHWPf+9BxB38
Gs0rTotnj7vMjPeAsMg3jXV5oczGXzPiMu8tezkfPRZ/3CubHKKV5Yn5gGSEEV+WN/3FBBdnIw3b
OQHzNDuWECPYWIoKkW9rMWiqDMOepsw6LSkDK6mvx1gyWfRG+W6QJAmyimo4c90GWlq9DtxxoyXW
VrbqVEtT3ZpDSXUvLX368AgzDB1GpBoFc+6QHsW0OMrYxPeUV+2nk/bJZvFB4PFXxAB8Uye5mMpk
OiKwoV1imuStRY2s44M719eO7zQcfsjOvSkCy3yNqcGCsJUom6ghSfgERHG0DFbsLO/GK9OLH23Z
PuQ12GWGfjfGaMAiIPdlRTZXZNUU9LQ7QKeS3BLWBgl5nnU3mNulE+olQOdzIgF7IA60OJistZQ2
6atlaMlOFd2LW2bXxjTcj8L4zjISKX5KjqXU4Rpsbo9YKWipbEBq1eo9kS4e/8gsngdhELBV+Iqx
cMa7VPsrvXYjcnkpw+STU8AEPLvuT633Ytb2HZ0kYyu61g6DwrpWk0eInqq3RCpFfV5ru1Q5j31b
JKt4sYcb+kzXTOQ2Kb3VTL+3FsM71U7+Dp/qaBQd/V7NsVuwc1p7Q3jA+dTKVHOZeZDhwOFk5Evy
NexaHv26ZFabxBTmq5jrJGQzgE5I+u5D2rlrv2fiJvX7mf58SKQQyDdODk5QfhS2eanbkJc5YcuV
9DGqOdm8aRy9/nB4VxpWZRDexZUODXCdtGLtl9ZKeequINple3br345S9zGrTCcCP59Im/voB/dt
yB564UW6qNfpMlrbwnuqCyYQyMDoOQ0lprW8mVeG84ZWhR8x9R4Y417ME7RoUOnstWNEF3EJwWTR
TMn6sCFCtKY3Bh7reqTLh19sNzXNmlvdOKwIgulLOegb6ubHafbY10ubrIw2OwSK4N80m0oarvat
11aCtml3r6S8EoFMUKLR8EJvk+rUCylRXoCnis+kZ7TsD97tqLfZjrG/B0643NXEsDFJ5ZDn+9bG
0ipxDdIgC42g+0QrV+6Wuq4wtPi3YAzm0EVvxivi3OEZPMyAE1YE3QfrAURrn6odMx37+T/ZO5Pu
yI0zi/4X76ETmIEtEjlzHopkbXCKrCLGABCYEb++b5ZkW5K75eNee2lbcjKRmRHf8N59YzPRFbRf
Kg9aPWN60EbyBwE28x525RBzMxXilkWt8Yw8sT7OYeJJeOrGG5OD80j4H0K4+UtAsIT2l+Ugpv5e
rc33lqhQjOszJVojP/u0YLwlPpfafAF5UMSNjU/QcYopylM334PKL3dMVJ5BJTFMT9V9KlD/MH7W
10aeqJ2cUwCgJONtfA9Kn+rtq2ZdvnpVdSSChyfHNAzWI6g0RtJRL8Up8fJh35FLuenXnuURy4yj
ixy7gd/tR1biNtfNSKAy7KpY9+yP7UTEwlQ8uWTTTASj8pxdZjnL6wpuNK6n8KoctXVt9ADXSyOY
75fRBB8i6GKzcN2tunG2dAZEJ4ywTRt0t9y5yFtUdZ+0ebBdUuvJtwgaM9GTfh3dbD6IWXg3dp2m
OSqLtbjFdk2mHCbCCCA2uMjhe9D17lETuPa46ql84yJfzoCo3rWR5G8OsTE3SZ8AYefrkhoe7Ym6
rEeKdJO2ChneCaldss2TIEfYUgEBLW1+E8TLgbsqjR20iNipmqtkrPejbrdmEH5bFAM7xh4GIykW
Y+QlXQ8ueU/L/MPiXFZV+Zqxh2lYD0G1LA+s7y8nWoLksxHbLBvda8vjd9ou5rZ3yu8IV3c16h+T
Mi/y52QHhPJZdYN3hGawcUwG1WZpb2fD4EOyqKnp4xL7OTeMBZbqQC5pOHwWvXrVZZhdQWaL19Q3
I+KrooEKI7LhCOwtxJGDU5xqNA+96TLV5ojO6HBzU09fXWV02ylBuIee7VnP9sfk52ejKE7kXRyK
CjpLSV2FXdJr+gPy4sgtE3WV4x27mcUlqy1MWeZYHNWhSHTMSmONsM81G5GHHGoFb5LZVdNeqVEf
rT6oqFpH92CGVzXKv4PTVuUJ5qNBzpvjbjxiZtdEvhj28skWi7erbz2rxnDhXCqE7JW0qXgk/jS2
ZUepPwsia/PnpTNs7LLZ0VGITJbknNTmtdvhkmWJFbH1O+fOfOJi7JkBAze87DV3A0LwGB4N5QXb
jaK0mTiK8EwMBRgG7b70muDbdJ6DKFhc88Q65MkIMS0AFd8oQ70lbLfjCW3jdck7ITi0NTaoeooo
cKnbyGor3vr5kyDTmK0xD8XUaDp07v4YUu9rNyxR5xN3K22TBVbNwBfh9HPj2vLktvxgrfTGnvQT
wV7fGtG9CWJnNzJpt3BJN3N6o6aKj1V5a6TJ+N4V0MJjkqHxCRqRZY9GlFCeUTYQwoUmKnJ7835S
hYwkz6HIUR+mY8SIChKUOA/phX85cDrogFEDjLkL3s6JUEluXXM3e0DpC30I5UUsjzxwkxE1GdP2
38iFFO/KNdl05ctpwfG2z6QTPPsl8+VZmxlOa7+/RUn9MbLtmHpjf1lxTgYAL89KspgIYPRtrf7q
Fs09Irm5XLYSM3SsK4cGpmqeFE/hSpcmB7jpEWTA37cWXHkaG3dJttrKg+Z7507i0xMfxdTN7wRr
q53rl7z4nfDwWPWEm9wQ5XTfuekG0edt8VOX2sovJKzbkRNqKu7pEcmlddDIX8KQKEu+X8RPhvMX
AiZR3gYMqQfvXljpQQ8+4WXNnpkqSw2ir5eQq33hHBfmg/BI7wz5sequeFY6bcidsz89vUP7COXO
UU0Z11mKQrXY4YVns2il91qybFwW86RS/ZBQgjgiY+/MiiSVnynuYSbaZJSiRNq7mCQOXDW3ikPe
b+u9HbixGq2oCQnDrIuEaHB5tpW8pBJ6cORLST4gKNGWu7oUffXBhZJuptBpd7XR75uc6XpP9nKM
gJL5DGs8Mo0RR85MhsdGP9ALbTyPsFiYyk5McFMTNxV5CpY/PzEBZtw1tgeUX5FJIESgDzIzrmtg
rUDVq++osq+9qntxMMLzUYVg2+7YCBG8QKS3yYGMgjFOV3VVUxTKlwo5tJmwSLEDZmremH8hBHRn
6zWN88FMHoKy/Zjt6qEnJD4Qnjg6HiTXJT+HxJAVxN6VPhv81mw/JVFctBjpfuAK2Zgiv6zKVob+
brpG1pRfy8x8H0uvgUHQEarVO2eRjiPh9WgZpmwb1vP61ROye8k1QeezwfDPZygUUzMehtV4W2DO
AItmREewOToQ8I6FZv9anhz5vSqSG+CSm3DNuB2XpwwydCDmx8ZE1GsNn8w62WfCWt30yfo8B0X+
dZzqu5Vmde4YULfTtoSFiaJUnYNhOAP8uqv1WyrIaw4k2gFkzhWg2q7ao3TfjyBdL8oYi+9iYnf7
Bcg8nenK6dyTwVbNx2rgTLLXnmCP/GaYcARME/8hgEPZcjVD0UOucMt64Ajoerc09oehOPdTnKsg
PkHwAgFX2Mn7+8kiIZOBdVun461dq3iyv0hCclIWf6ED97s5Das4ZdmlFHDmBJOXRwcoSOTmRgyM
VwMDA+r06dz7M+qfdW/aC5VSf1U0yY5bNg6msT+SSLIxpoMIJEUk37082A+EsYKKjIYGQwKh1xWP
D7d/VKX+U88sv2ySaj867s7BN8QO8cHq1Uu2wtQr0212yV91M5J2fTP7tFNO2YucdvHKIz1+1Elv
qzWSpnRIj523XpN1yy/LImChTF+EMZ1Kk9GKvKfcnHcFW+IF8S+5rt/cDuqnYzwNEkwV2M8WUbuh
6RtseovOZG1gnUmWOLaeHmINhTpq5cCY3d1dQq/jphfZxp3yQw0R1SalLuhJokn6kyQFHXFtlFTy
m1s5L5O/3jJzq+KF2b5Xn6dOHeqQy8tV2b1BVi9qYwFo3Rcrc/qiXX9YCa1TsjqfS1ZvKs2DctsH
EZaP2j2RSB+vlfWY19PNzNKEg72jo2r77RLmw7YoS2QRzZ5VI27byaCPDvhmr9yP21qVN3al9HNP
ecoBmTFwZZzipM7JXestRGn6UFN/9BROeVc+hpV+hBJ+yMeAPbkMrwsdKNJlx+IGSZK+xblzXixN
qZN8/2u3zp9cSj+FapZpX+akGMABBP1JqNb+I2UQPh+xHogb8XXUY/m99rvqRS0zg9S8Xv2rZWon
KsAM28N2rlj1bv/NX3JxAf7TNoSa76K8C4m/htYWYgm7SOp+ZyLNUZZ6ciCxEPle/y2sEj5pk5lg
hcS+Lh+UNIzvjO2DJ1Df/WMw2POOxWU/xIb2yh8//5j/6i7/9hM89he6y6ZrPj6aPwovMXj9lhVh
/kIMjwddAhcE7AfYp39XXhoXCSWRNfhy4RaYl7Shf0gvf+o1mYCDxoOg9JOK+vcwOvHLhaKK8e9n
hIRp/UdREdB4/vgd8qE0mBeLsMdwlq/Tn3FNgQ5To17Tbx0anUusSGlJoOjFWm5kPSp1ZKwKdYMT
TDptPCyE/rgRmomwNywKu8KtyFLIrZopy2in9bgyBxm6NrkqLeGh0RGdje7e4cr7lMuqS1oMxtvD
UzHbBqLxtgGHnBxx2i6YyaVd+6MTeaoP1UtqQX2znTgxIVR2MS7whQoDFyIGtiC2gHSMwRMS+sYh
0DrMxFBfo5GwBgKXEeqMj+CYx+qO0PXRfbUdtyKRvuH0ufP8nFE2ulcRfssl0pyT48LjJ8ZrXLxt
KJfGp5pLoYPjoBPilFq9cZGqDEJtl9XpPgm7ukhNHGvqHkk5D9uHcJzFcNt6snozgH37R3+2WBsJ
OYkGZaqXfivkPCqiPK2WvSpZOz4au2ChktY4RPjvO9rCwVB97Pa4kti+rn7kjkE97WqYUc0tdjOh
kAW2hb8LnbU0SAuQdnXfFHZ9yZJWSGCzbnDbfe4q99DDjQk3A8ibNsrS0UNkX5VGxinvlq/gCKFQ
J6ZAGDFA72/Jahs/nHQs65sWbZh5NvM+fTJ626MsDuzkAx5GX+ztJW/nZ4ZFeYiuJcVlWG5zEej8
mxSZDVNbkm7/g5koyenYAHV367dp2J+ZUNgeHUaDYS9jUWCfJCXJ/TRXbbBzgm55l5aU5MrXCaKe
Annwg9G4rFQdc3KYihGmTketL3wnINZ4CTvXIx07VyYllqZQ/erWef2oZZ8SrbGk09PAT61EOzAF
VAtd6t/51s+j0fEuVKSgXOyY/wkrV9pABp0siiHgOdP0mNt0RnRutSsgtIvutvPnoEwjNtQzOEUf
rUir2DsyqdkkuEvov5Rq6n2drxhyRF6Fp8FSa0dJnFtsI5n+6euhDuiGNX5rM1oXw3S3WV6H5U0x
YqXYTWQZPLejaK8zH5nxCfLFoiMUHXl66/ds4OI0qPM+GlrP/AoMDDs4iT/6U0xtYO9F7/CDEcqw
vesKo7UTr4OoHiT+zuA4z4br7idGXKiPUmcFF+Xk3S6v8sKNWf9WDxWJLhopGLE2QMY7o9mRvnfJ
pmNToOlMygSxc7gI0g37oWMf5XLLgsRrfVouyLTBYUxa8y3vqC35oBpMUOj8EmUf+w6uf4w7a+Jj
s9hU9DTYY5FsxTwZHYrVKqP+WhyVH2dmOJjIOj0/s4LKJLstq7zPsoZhZKAX0tUVz2SKnJG5Lqlr
Xp3GMiHZgFuuMq7wB1N8B4FaOsqqHOm4WaeEPpTB2gcbxnLUXyRNmE8ct+kjF/UldIA8BKaYSTI7
TyWD8Hmfj2zsb3JDjIxrkxKdkEYJawHuMAVqEINEtdcJ9a/JGyBekO8jQOJY06l+4ynP8x2gdee+
GAY8NfNsGcZjqFgB88aN7VjXwTdzVk17dGaCZHjgks1zAWDS3+QdvrVtCrrD3k01kE8GCzXpOUVr
lhopab/U3SFfmqnHhDzQt1iDqrAgszwTVqxlYLVfLdnUZ/hdjn1ntTMsyR5jBYD6ZUBsqYjY+6Y7
172Xk89Jbi0e0plGtzM9KgrSTx+ywGHilG9f5DijFAuwlgX7XDmueVUONRY8Gydauh9HK3xdk6R5
uoQ+VjfFbLTLFeBvrbeeP03+hoC/gM3R4s584SWsrE0+kcxBme+Na3YzT61jXVPi+nDg+tazvoyt
738LnL4cX3rmW8PO5tG0MaENZfnoJkuI5sgQdn6Yvdx0j87iLdMOLIjR3NRLIx5puxWL6brwilOG
JB8aVuBb71NmI0wKib5stjg3S/tWyGzmszPavok7u5RZ7Ky+YXEsaY2EdSTVc9Njn3Z+qDVzWBci
r9M4ACazTJeViUcYMN8VWanWu6xAse1vElSjIxMHjbaJ36defZKhrTxh0xJ12Uh1H1R+iqS9BMA0
bAjlHvwrt5BG905kQ5LaGO66joHLWnWzvTFcmbbfrWFBN74KTJ8fLK3Fcx8wMWii1Z0KYg5CQyYc
LBNjTf+2S8eVWc9cIVr0SzWIeGYylR2Kte5ThnYc6JtiKuR4N8GNWfcUpdyPsdNNxKVETKTQ2VCZ
FNMKx7W0HiTBLSReWDOovoW5wcWCt7j6pugzVJxOkZsridnOmO6bkfsMBJ1t3TtB7s8LmUS2So9s
hLW5dxFwl1HFQMVlyxxk4x6OdlC+lg2AH0Ix0yKfrA1iLloh3JYZpr8NsSHZ8CO/GFTPfQngiZiH
pF2qepeQFz18C7SsF1Ru/MLqmFB1JyDySZHg86WoioWpqtSBl2FQ5sNtj1UBsK+ia1rnZNmyNMvW
65pwK9hXBNGQBNOPfXDqjXX29o4lcz44IteFQ/yHXMZl63DL9fi1kiRwtkyHL8S8RpjtWLLBx3tV
Rb5tLu7I5Lk2pz3QgmVNo3KshD7y1U05m6w19LPrStqG91UN7tpfT+QBjrek4jL6imym7N1La9mt
ewWdz7IuEwPDO2cGzri7YCibOg7V7PsIfrpGT3etVxvrk0o6Mb0NTSlQzRid0ijk4Z7kx9VKlc+F
lsuuw+rv03TRfKf2Z9MhHDnjoSaiwnHJaXlLQuKYtjIL/CcTvtU1D87Xsfad+r31x4taRBNkN32d
3b4Kia5K0vUyCfGcU041wCQ167LpWzkN8l3VQ9IeqgZ88tVCUGd5JBwVXHSNI3m+K2XLLAtJrO+x
UWnq7LymtiNPCbP8+oDuXA+vkm8630LBnv1lkYX72MmxfvMsSNXPnjQhTtXB2jn7Vos2P6SoOchj
XepJcaRYFbEVExrlIxuR3HiqqqqZH+YQCIfB71flKHecjGjeachM/igAoQ+MR5L51z7sv63P334S
q/7v1uexISQv//b71ufnv/Fr6+Oavzj0yQD76X4uXQyN8m+hD+KXS9Y8VGJBeeY7lwTWv4fkkflA
NB6cWvolFyLf7y1nv3jQI38yVoAempxZ/4nl7I+ND2eT6dP4AKHBGEcHdkkC/33z7OF87wN+eaRz
rt0741SSmUauiX8D97gQgf7Zo//2MrZ96f0Qf4FR++PLWHnRJ4mmjvWqoicNtWcSNA9mPIEOInNm
9f8Nt+RX0Mw/XzEwcWDTNkJssS5QfOdnavbvpgIU0ZQuHS5RFTYFgXdJv6JRjsQl2CvKJAoJI/IF
XntS3yTiP4ZDbaZOOTVfUG6cAeMdU07pDfedU8vg5JiLE+4cZ6Le25dBBhUPMXZdam7HwSBYa5Oz
vRwoKYMwHfIYeIQtkph1eFLbmxKD8RxGc2uwMtsP7EmcKlr1SHG/oTf0KWUu/AF/PncINOcPLO/T
RL/F8IX4JXnBpkxofFHTWjFXxkpG2xyE0rPfUCauiHdVTga1v1mEMEBJXM4sjldMkH5nUngSdhge
FmLvFkrHsraTV3edB/3FV+zc7c3Sc1HQS+X8c5tu6EW6F47ybEDZk/ZDGdXs7xCnTDN3p4hd31iC
llF2gXSEfBq/pFZ3ic1zGRzPfnmsNAV0TNPr1dY2W6ivkcfk0l3ciL8ltDaB4diYr52Mfjsuy58Y
DodUqu4+6NhIn+Q4GWFUkRXnJDAPmk6epWtWLxjwlHdMi5Das2g1arDLzNhMv/apkD17z2DlavU7
aTWfazF0T6YcCCU2yF/AsLFoq4tXZWdmVLvmTBKxonB8wt7bMpys6du3mMPy4ntD5iKDeWH4gmUT
zQrmZFq0XZu0aBLn0grsHzUTe3ZCfM1MYDFsAeR5UGgvYm1fGOFgEJ0peMc7bJW7FrN5BiCCuQJF
v6W9zMAKbpvyJndmHziEXybJeXGWST5gYTeak0doandxzk0tzjaVKqNCSl2P42ObdoIupx1r9UDe
CC9YGlUpbqpZzPa5MRnOImDMDWKkq9Iq2Yppo7XhFtB+0sxY80QOs6R9bXZ5z1b9jFlJebdLmrU4
N3tZtw0ryubiYc4JPxiO5grVlwuskiyal3n04Fk7aT5JllyF1QI0qSjFm13akXEEXsK2SMrrSmcU
D5KUuXIzdJT4yCv52O7sRlnhTZcOAByMhkDJRyO3EQCDobPpTQCgSBqloDaORqJxRXron10c1ZvM
vEyayZTK2fp4c1LVN/kUkPc45WvKKt1e3faoFgwW6npKHegWG9QkIWle/gz3cx8Eul2PSjICOhUe
ZeoNaR9ZEI0+HWU89+PEQshNtcbGo5WaC5MBa4/5h4WH1yGa7/v5Pp1EUtkxNtR6euwokysEoMw6
iILKxqr82lDXDmdjQtH6zNbQ8zl9tAnTKEZspBh6APSxSohi+OaVfpgx1lF4Rz2pjA1OKAkBpn1c
CSbOwxvOLGx1m45lZTXe05vWy3iG+bJ2wbseqKX0sbaypHsaW8zl66NqMBTg7EPQGHtQiEBYFJOf
FlvlaZG1cYNgqt/6tAgzmxQiDNtozjwgDBPperaM4OyY4a1L1zNZWEbw3BQE2IV+j4pHpEskDfti
TeqovfZ+P/jilp24UZzQmhrG1u6HIEGA5+LtWNDRqbgrAFfwdJCZHz0ODvPZKA3l7usqp5obA3a7
p5J9+blOBWu70uHjiHxWQWz0YTuumHwTPRjZRmuIJhT4dpFOLDe6fklZETap0xVvqTGtXXieVoJP
qvsQasyckO8lGU6l+A/9bNz89bD5j9clt0pgI6tkFAnI2/T+hetK1tk4sD9j/T+6abeVcmwgudD8
vPw/XueSc+JxV+IJ/NNMm3tfDGjQs6gpW8X6vmqnRyJBw//oWv7tkvTpiKlNUOKJPw3xfQYsyk94
GUMZoXfUckFqqBhbuN2VQzbcv4MgXv7//nApM6KnmnbIriSu91+WBqwK0kV7iFxsvYzs64mRYsnC
vqn2TVSXTBojbFLiW5m087/55C5P7E8vTU3AKUI7xkf3Z6hfI9bJS0q+Y4ObVNtiZrKJpkyg8+7m
+K8/vP/tpS7YOIvZ9GU7AmXg9zWVUxgemDZeaipRjHipRGplltmV2WBh/OuX+tcHenk3FnFJRNT5
AE//+FIs/Kseu1gGM1D3iisOcTorZvfVcUgQDxoA7DUC98NkV/JXoOV/6/2/mT6f2P9d79/k6Y/u
99X+z3/+12rfhDARemAWgbdZF54dK5Bfq33xC+dFSNlOmU2eFicIK5Dfyn3L/oW9AxUrqw56BVqB
fxAmTPMXfiz0DWxIPH6g7Nn+BJT4K8AEq4w//Azox0FViMBjwyGQO7v/sizr1JqniGIBwlnTWRa6
sTcdbTRkbNW533GPsRvtRxTcB6OFA4PGn5EKU21yi/f8uCAYZOW0lnfcSFOF3I0V4fcsWHN1Nwdg
VESBk2UPKKLWsTOr5IXxNi5BJlb1By6+7L2H/QWloDa5e92qzTYeJufTKLomfZ8ts02vDMvUp8Aa
mj1tELqtGtk3wCpE67vElGKZ41B2vna3oSiL8Ehf3HbXK7S4HkxOPzyjc2TUD9AHAT+FmdJb3Wfk
fbhpnenPlTrAv/Km1USxXRbtAVE/sZst/Xm6XVDCzQhWkP2I/YoVj2Gqi/zlR62qUNU72NoToOR6
bAIfxt58uZgkfDgbH0qyJF/xuK2k1Lqrbd94+GbMTcKUycvZdmQ4xRmlkZLgG27yHSb2+KIo9ddI
0SGoaA1qbE8T0oENgLrpYfXTudwItSJvECNpleWIaxRdqtFeNQ0T7HixlOqidsyTJGbmh6Y6aXqT
i7e1HloIlbsB6NA58URCQOdavVIr2n7UGJjYEFkEYmNDfPtoJqecN8NSZ49h31IaLmWInqOzppgQ
7eIryKS24C4N0VVzgMkEBUXXHRNUWvBfQ4sdRLYKkAomJoobzBd9y3SIvjN2ivHNnAl2Yfihb3sr
Q/AJ7mufg03cdZnlPeSt0344VnixnqoZLV1p1q/rYGYHVOlhHcvF1180BoDvINNCE9fm7F10hMJA
uOKk5rihXCiZ1GbWo8R4LS462kYnB4omnhVlIopI8Ktp81RNA4o0LiV/RJXdLeUVYMg5QCg3BAt4
Mddbbaxrqdfb34iIkaGJ4Cjs9U2rs3LdYXhoEejm5KTcGBaws8vvosQl1DvNk17d4uyoLozd0rua
muVaox0cm7aOQqThgLxUFWUVmaYTlrUaCWXU5XDMhAqH7RIAhe9nwbC0qt8Lt3taOzhezEbJyW5F
mEaLH3zMXatie0E9FyrmoCZWlkM56wAX2LJPLcyjWVYhued63bSZ8WWoxJfSSex94wz9TpMExySy
rfY0vFdLG8bmnKN85T0f1qrdW73/JRH2tqnzQx/AmqAkCaNyJZLdEN2yRXH2nQn8K0bKd+VV57xB
0bF46c4hSuwHcrLvRsW2JkjujFVbj3Un/M3lQrq4jPnto05LWsuK7RUdDbdRFVez/x2oAcLHNTEj
2Epp7NFYlm6r9sFo3l5Gb5ssIXKwWVDs6mHO3yc+7zPawj0MxKuwV3xpANq+1E36MiC/D8P0q6P8
R4a/2WbOq6+hS90NXjeAsTfetH6RvrWZvGeReNTFZB8Ks0DPP3Yn7WM3oiG5TbPkUCTVS3aZ1QOI
YsQainmDnTx5RiTnPfRt++y285shB1iVGHv64SyKtAKGMuJaaOQz62sFp2xoMB6bxq4hG4XRpMth
Qcrzeppb76GYNZ3TNLEGTElLhuEwR+T1MQdAmL61qMGggNaoKSehWXB40AJwuFibrq3yXeDhV6gt
VGFFNXy1827aFa73HcoaHZYW1Q0YkTsgbThtJzwNZuKFVz2A1M3s09Ctbh8QqURv247uQ9ebiMIE
SFtbRGHmlPfQxw6IhNl0NO6xR49SLMlb5jnvdUjiSluEIq6c5WVYEkg3C9CPVANtA/iZXbOsIWtg
YLTsieKQThOmNNeOx051F80ljLncvqav6c6psorT6JNk7mdWu/XK6RygM/bH/q5F134DqC6LR19/
ENv4IE1Xnbyp6vbo71+rKpWPXQN4p5oXbJaCPiMfLOtAj3WwzGm5CTr6M8x1lMxCxLmtrobF2Q6s
hrZ9aRRvDLj2nZO+M7h3MF05twRcxM1AVA7abLktlBkissuDOBum9sAC57lfxu8SKVtZ5ucaLCHH
9fgFdt5bHxgAUXRi3CwDe2q+ctVmMHB45jAVWGQ9swRbdsIxT2LW183loJ+rPaNlYH/oTFmE+FHG
Lwr3RrLPHWdfjgCFvQyeezNNGweJUOOGcbViLxuUcTeNAA2EBGGobmyTIl0L4zjVzj3nm7zxNe95
CAb4rjl2Yddtv6/18uyK+tPq15PnZNtVYWNbmuaKljncd+Za7XRt3ENaSyM/JJPbWIyjBOPUTv3w
nqHPh6JBpnQDeA0BRrEBOeFDw1YfTbPeyQrjRNoOHz471Rj+an12OqKlAfTi1OitHV3jgx5DO/Z7
mJ1T+B106+1AV8O63j15s3+tTSC0+A2SQNYHrvYyh99jVRx3tXAH9SkGUT4NaCNcJiDsJx06WsEn
EM62s7MbjSmn8YXRfCzYXDCgZv4Fp5gxkfniMOFDh8uqcEAcbPGd2vXNoDD82J3Gt8M2nRjVrTZl
q5Fy+/bYxqEOIG1G5hxULAUCeEDz1SBVcbRCU5JsXw+jm3v3ViCbUO0E6MWx+bTM0W/kUXFkWBr7
c5ihAUn6YjI3eZbORYzEw+mpnCwwMefcnFP91RFqWACvdOxyzP0Cfqqy9jbgKbfYJ3ZjLfWenM4F
Z3fa14ewow975sOzmulmTQ1xEmsW3hGUtdxjQRLvBM5abdxyV1gb6gd0Io+d75aNe/CNzLMiKSd7
hzdZp+5LOQPoIHeb9ACcUw7fofvK4ndobBvDRr7BfqtJaSS4eV1j62nUa21sCKdN5SvkGxupYdM8
C1POlXGbiy7vzeMYlOKN4eI8DXFWDMGGhh28H3uNJl5Hx1HLVVHMTBbtJFeZ88DwHANZ7kr2ZSVa
92KPTv2C2rBTPLZWWOgy2zCvrlCMorhcr6UloMCDPq5cqWLcGH7A47V17RI5lbU+zIbGxu7isn4D
lcm+kXOh1Fw0NwxIuh5sBU0eFSHV9T2svdXf2L2SewYVbFbYafb5W212XwcugvzZTPvGf1zMArUi
YZZt8547fFG3lFB3nTEW3Cfawu69S7ohvc56w4a4FXbT7HPt6BkXfQQzO6unfT8NCt27VaWDF9Ud
qNwf0yzW/G4ug2V4HRok3kdQF0sSZ/Tf6B7BMW8dBzJNbDTVop+C1HW8HdLuubjVgV2twTYHqeXv
hjmcojqfkmxfzhIReuFPxfJSQ05+oP1jQpL2ntltPaZOFirDUDk32YTJKsorxsX7eqmwvQ5hMfQn
uzK8A0AshTmZxZXg5437PaNkluBSwFrF2gxB+GKtxoTKmLBheZpLGbd2eIH3GGRQpcDT6n5QSBPc
xszW225Na3+XYHatjiZhW86XbL5Ajuu5Y9rTSt2H28XPmoaHNrHrTW2cnXOTV5yvGiEKW8DulWnM
ZVPPiBG1TnWSA2EXIxQiDDatfkFe3r6NVTFSq9lN1YUEtPautZ/LIoHwZaR9DGRojO1swS7IGnZD
d2BcLaHfHD2vdK7KaZwP2oE+avS+emgqTjt3hdsIY2GOBx73ycPKCdsksA5+hbtaBBxbvEtjG2bI
r/zOQ7+OPbk8eCrhHgMlfQ6qUW78pOp3du41T31lDJteBGRQNq1zbcBPxSjmwyFjyfmlWHxxZYxp
91mviirRp8b/UUFQ+exQbJSR8C3jPRhHWUUWv/IbQHbF1pQW6rO81LEqa7oGswlG6h5s2Ihnil1p
9+J9BWaMhpZjhEU4rliphpswyS4I+ea9DcAg97AaYNSo4E4BSninZ822LSxfZCIlJLalQfDcc1ce
mcgvOwxG7+iR5iMMrfXgdiFUndyAIw6oHtNnysFopCWz+cARu1VNwWa06leuHQLB1qV9hd0AsARS
5waCavalFXKJg2o4hyNCTLtC0DyULe2JD2Z6F46cN1E92dNL2Cdd3K05GBJaqE2wes5hUcOPPlDp
7sJuuZ9ndSfrSV4B7mYwOKMNLgPucvDiiGAkyR8oZEIrtmblPC/5+IzcJTsWArxgIL0dWxOwKunk
bQG5mSczBe9WqDz/kN2lkfVlg83bLCNzNDHxFX31P+ydx5LdyHZF/0VzKJDwGGhyL3BdeUM7QZBN
NrxNAAnk12uBrZBYRYoVT2NFvEHHc4ULk3nynL3XfupTuipEByJxcebuA7+EEnUF2XBs6xmUEgdK
oEBC3yoYSecpGXx++AxPx1qXiF8ylv/ficnH9fztP/7N2oJ1/vdOzNP8pfr6Zfj2czPmx//kn2aM
vbVVhGNhSiSf959c0X+aMcL8d6LOAICSHeEx9tyCYf+rFxOgLKUDY9MjoZHj07H5716M7/w7Qg1L
EDoXugxthfWv9GL4//mpIUl7yNtiTXzwoUxFtyt82brDZzbpUpoiXn2p7viGV01rAM31rl1QK1+L
vofGNEnEILuWEcZ4bcy18N9oNP/Iefqfvug/l7FNoTfhLf0n/9VktmH8LMO15jKGnA8sWRhzntsg
1AnDBJV8zlEGAdsh3PgjqjsoiBML7RoXHiKE09T1yZ3DvXfOKHl8e+9Qslxg8jECMlkFkLkgqEjv
f3rI9/9c3M+YVPGyC08/zKJ3JYRAK+jzHG2e3s8NVgipoWi81o4DuF07025Q9ST+eNt6Znc1p5aL
VT7JHimiipgd2zvXJlsMhH9xxYdO8EORYMb0syQY3miovwoa+ufSuDYTBCutbm7qy0ubTG6dMIQd
u0rUV/7qQXJdmcIsmT0fJKyGQuf2uZE4PbQhxCnXLqAhAenpjSt52Rn+rwvxEMajrQ6QCWwT+Z/m
36Xq+1VQbsWODjlrOXXSfF8Ho7rHlYhFrQ/YasGeMBLUeFn+/IC2+//zO7U9H5f0OyI6PfR3wasG
+JDklPaJz/PxbLwRy7ykDurRwjyUc8DxlrjBktq9xxP05z/8u9vvufxaQfc99Jg2vPzVEr+RqQLm
nTiTGHoaSwipLLB+gMh99hhVD2ez2bBlHAAf1bSiO5uW+oEBbPhWSN0ri8T2COgnWTRtXQeJhbWJ
OH5+BJ4OBldbJof6zsCknfukieCkQiKGjKr1rSgdgXhehsJasTF7S/WlA29g7z1GPshN/ntd/N0n
8+sj8Rz+FN/MNn5GhP/yWpTjNTopKbqC3gFb48yyP/g4x27Qx7HXKg9JVM7cZp+qDgWog3UKnHj/
PLvmoSLhBEIh+MBPgwOYDwwiaN8QzADKq+TDn6/01/f2x7pIFgtBryBmXj3BEVVumpsqjI01m2wU
EPh9ew/C3DikNxYxqbdofZ2nde3S05//8q8vj81+YLuoaywcAsJ79dpCWoas3ku6LBoJJfygFaLb
FNIMQuJpfspraX3Azqz/xhG8nJY2yLaZfX4oA398I4/zx4zoxSfEFQQ2oZUWI1f+xbDg53cHaWJh
oqZbDpQiGALLftmm9y3L2jWFqX6kQ9msF0DnyR3Zi4EFlLeHxzTmCy6vMRD6QVa9TcuiN8T8QSRp
1DYIRg+SyLVur9uJzpFtruKaLk26xqRdLeNRNi2zWcevqhAn6NI3b6xJv34RDsNGxiJMqwSrpP9q
USoqDBi5KGeMfeN4ovyeTgJsHKcKIAFz3wIXKG066MQO/bXMs3EKxILF/M/PefsjL28tupcf8xbB
zsQ/vLy1LMlUq+0yHSxvE5lzaoFqCxpeMJbw3zV15Rz//Ad/8zDZXIl1snybXCcC6F7+RXvivCKo
EA+Ls6pPpg1eqqQR8myRChMg3QGo1aFBuQb60V2HqC4vq6uzi2uN/kPT1t+ktVTvZ42iZ0Xf8r5r
wQ+CGrrKxNriX61lfXLNKsUB4iLSoC4fk51nG/5ff/4dr8KXWdC2IsGjMmLvRVdlvtrcbMN28A0k
82GUjulEg2OOMWMO+REDSo/2hKb0D7gEDvbu1OkUuiIRGU9Kdg9YRrpDiAtjVyV0/gm+G2JQRJsH
0A7gedpQeFhB39gPrO3OvnzWqCxY87a1D7a69fozCsfSYDSkDkE/5H/bVlVwXlPTnbtW60OWZNbJ
4oM5T65VP/qG+its2vDaamURSVQxgEeK1bgOkKI8t4E33lmtTfyIYaOsXBK9ftCILnaObpa7Yhnf
+alRnuchuTFIcqIjCAsMAcQ83y5Cl2/UQL++xNtnxAEYZL3HCPjVD7PGoA8KVLeHZDLXa3qbU8xx
qb2jklvPie0Ub7zDv/49okKp4xzED1il7Ff7hzsxRikSdzlYC4MAezS+UXTAauzxhJtpTo7Fn9+1
3/w9puchoknCp7bn9/KTGbq5Ht1yUoiUXOddkLnld0Mv/pXrEnhBj9F9Y8H9taYkfZJhJcZGEzCY
tU1nf15w/bJoAkjLcGCG1sXF5aNF6Nv6iUEJVL919m+NjH2nR9EeI9oCiz1NTKV2IYro+8kf02d7
dMw9B27vjX3p9UHB3q7M9UQgGAJzfH711amxCw2ZJ8sBvg4n0jUU79MkY7ZUeRO95yCMa8Lkvo/j
jMXcamT85yfxuz+PNY9Kjq+fb//V4tX2tZNZsl0B6ZfLO7wD4rMbiqPBZGWMRzna0WIADJFud8kK
w3/jx4uXA+ttzeEdsDmbYO9Envr6xQuCsSGJ11X0b6lZduAn3Wcmvv2+olE0RYWWz3Ar/PsxhTmW
hc6Z4dN8hxwMFWdBy2xLEsC/6zEvwd7SpO/+xbvDCB31rGdDi+SgGWzlzE9ltldNuapNIH0epcAJ
lbl116Zthh+n7z8q1/4LKluP3jq0D00lzac///VfSxaXQ6zPk/Hxvnp8oi//fC77VtuhtA9FPljG
o9FO7TtlIhrFrsBXFYEQ9sSeOVM3MgCRHQTutB1OQmSwrpdCjv9y6c8F+ZusmZ3O5le9uqA00aiH
y8ZhncD7jObcqMHBtePNYpTqky/G6wk44fnPt+GXV5Q/yjdCwc9ckpdhe4d+egi1djaPjHAOZSpt
DnrhLP4eXVcf19rzj86s6r9IdBWnkXnDcSUzt3ujpODk/2qfQVCx9QYIB3EoXV+7oRcG05DAPO8w
JvbmgRi1LvZlrvIGT4JJgi4pYvV5zac+i0r+K9eZMbfq3h4FqICm6Jvt5U2YUv35xvzIIX6x/3Fd
HnU8Z6LtsbivHkfurdYorIlOLKRxPH1VjxeBiJ+Gkb85a1xOAUEOBD8UTDubFoDOMZ8lrdI5h5Sz
NCaN9nG2gvUUilaHh6ZcOT3Ys2H6EZNx9ynPaTzujHzSyZEJB83vBvK3euv+/rIKID6k88JJFp26
iev85RMe2hpqjxjph5SySE5bt6TaBUVPyyGbM1JAkiaF/pWhQ9xCU4IlgkgF0IzwHreM13Wkaazy
VN4JjBSMMk0fNYC9rn3xxpX++ioib7NDTp+8iUjqXy3WfuuRtV5zww2aP1FZre55nMwPvVWFNxaI
rVPQi/Wr27XHFTHh4c+P+5dNkwKHAs0zCeskt9beLu6n78CB/ZuUeY45Fl/xY9mk872XhRBQBYcH
c0j62z//vR/l08vXy+JwYrI1uJblEBP18g/SYGDKQBYojedm+tpBFjpWnHkj5rjmdQK2EqGR46oT
e2qwD9LQjInmbM9WxULkG2N922pQMsx+5JWN5fOIlL03YqIM8AenOviY+Z2zU0DI74oV89ifr17Y
v3y0Flu9Q4eEOoO59KtntWE0kKfm5oHQteAWD3P4LBpbXrWpSN/XC2feajEy8nmRb1+DoE/2Il1H
hgrY9Xa+XcyH3ivT5o2aVWzv8subCssHPSaCTPY7z9me8k9PcaBlAuXU1gyY0gogCPses2Mr6d7l
npO0H+AImoS2rCCb9o41o4ipp8G7HrXtXxA3Qp8yQD6Bm56K4SbEEpUcVI3J60r14WyioM1n97qz
VPZ/ufCQYht9J20P33t14bwJOOBng+yAgNEOxotaNTE8zfC+8b3kE84jqKvQBRvah/YUiLgQQn2e
ZIMskq3annauMQtwdKBw653hpz7GWiLONxsEFbcUk/uQ+Y5hvnXhv67e7FZYU0KfxQXbzav9Q3Uj
7hch9CHvTTCHqS1G4s4Don7s9KFhuHwgeM34jDzdeEitTD4HLbMFZS7NbTHyYb/xXv7mclAOblo/
20Gt+uNQ89MLMNozpw5q/gPQ4fWQJva8m6wlv7SeK28S6XV1JDP/ErQqvLTGuJBsq+sb/uHsW2t6
9cbV/Lr0Imjm6wjDzXTkvt7R16otrFriy/Xy9liR8IIqDWf145aOurUhrCvGycNhHHvzOvWG6d1S
klUwOXKO9bQiHy8Gfd86NpGlcq7eKNt/swJxAgoEN4tAaBahVyuQ1TSpP5jEhQzJbDg3Le1rPHFJ
3t0bpK4S0AFhyv9gYPc5upaB2iUwVnv5nIcpBVBV15i9s8VvBfA4h15ygtnAi1AkmOveKHVWX7TV
MODt4Oh2Ue8mWXuoNPS1c86p5a1b/ZsHz2BhqyZpjrAAvPoxQadKuyhncWga1Pd5hl1Fph45XriH
4TdiFrgBG1yf1QyYgHtybw+Fd7LhPx3Lio39z08ehsYvCxFLuqCIc8FzIEB9uRBhViZDmJPBIfNq
zcSsaW6bkacBwdLUO2e0BUNxJBdNaDlxsqz4lk1p3gc1dPKsn3EUjQrslWCt4GSShsCQMnswgRG4
1V7nwBV3FXrGZ9/FckBCcvG5J8oC8834NW8J0qhq33v/59/0mzWfI6zFr4FnEqBX3R7BT9/WUJSr
UQ5eeEDiJu4yUdo3xOgMBzLKyi+zL8klKvsutsx8ZbCRhJhx1VceRBdpuWaPKFKs3f/hkjhguaxw
W2fsdY+CGOPRgpqNmopGESkmsrvOeV9B3Tk6smaxHuFNTh8BTqa3rAtrtFDEYXsViPD4KXcASZ03
rumXtgkda4Li6TziMUZf/urJz9LuIWD4yaFdXe/DWtTkU3mgK6np5zgzWuOdI/36jaPeb943Wr68
a8zFmBxQUrx8NiUxTRO4ZIeXJ3WOND6t00imxLGQ9XIUWV1fhVzEx3woiqtOMiNXdvkF2qIudl7j
tkdSiIcbowoxPZHWe+Va0rs1QkUiqRao8SE6gWSrgRcYZGOdoXonzxA3i2c2mmtpaOBgbzzZH02D
n7dyh8e6fcibstvmhPL6F1WDtW2JZixz5KF7G/ODjkbGBs9FuE2DUQMMekdGZLAxzFxAazZ0gfNS
jxIswcqRExPcJiLRta26943VpmlkNcWqkTrMpnW7mjZ5daY5L8PnRVQLnngzOJLWNqC6LSy0w2Xj
Pbtltn5MbLHxE5vyfbvA4UunbN73nUsGrtGLEfhhWG3SFbtvOgCHJfEu0AD6idrNwcQ8wWHYrRlm
qj0G8wXYCH7JnS5zQVcTQMbFljJVMenApH9h4qr3gdcbaMAFMS+wv10ofr2HguycOKa6RY1oDPvV
tZMHbl1OiC0Kxu/DlNvFgXQDXIHVnKYzzh7RJSdrlmqIamuUm+nfmMozFUL5QCNn+Du3LIyVKz8u
IksOqj3jARXsMTbqOEeke0vCM1DKqpMo3dvFkHCuVUieVO+7PSERi1FxViAn/WpKxv5jkjidt0dK
hWhbGwp0YJuYYbNHr81mX+M24qjhTcNJuv18lhUcywOaeZCEqM0cKGWDfRfKFZUWTPQg31QIGVCa
NOhNRD61mRwVUmJxtEtZPXLzWA6HcrtRSZkSHuH65YjM2vO/1X0DpuzNN/LVks4LyXJuuVQVDkdD
91WXq+u9oclY0uOaEIsLATXNwfChrFmiz28IJKtQKy9VdyBoeLk4rV2eOT+KN47rv/Ta+APW1mzb
Bt8cm1+7m0woJzLgxBivRTcSLZakl6ZwzbgiNSedFPFDqQfXzMjppqbDFVJT97T6oXFkKBLG6Yho
Mphy+f3Pn+vr09M/V7U5NDxsQji8Xi4/Xc/qj0guidHOq+9VuUCInvwB4WVafXQRIB7+/Pd+qV1Y
4TipscHCrDT5q6/OH105Z2hxZz8m+iy8Jq+nvAxEu38KZuS+EIz4NlKnudVTnaL2JPob8gaI884Q
+ULwnXAZW2C3eO+tQ/3ohlbx5NadVHsyLG7MemKN6Evt70IYQzvHlMJ8621y3O0SXyxwFIYE0lBr
WGwV7Jkv71noLG5nISSKOzFpL24dfwjOPSZd5E7DuFGs1iy7wNkb5dGsbP3U8/4hN520SRKoK9TN
kgKwQ8RGzDOaZQ61e6/K20+5LJS/Ez6JABnuY2g20vySliV194zWuNsR19S0BDR34/uhca6MBBUs
ch2FSquXcmj2edlmywN5PLh0W4v0sJ3u/OZj5mlCvvtRgvekeQeNCN1PXpykSkcJz3XBHYbUttVI
mapmvA8T4qiJfQncy3a+DiPLHIAXNQOWzXOp5/pr1xV5dygqq9Rxwkniqw/vvTotsrDLaHOCdaim
B+AowFu0cyn0xrQXwbCCXqU1FpUpz4um3fCNBaIan2nCDF+zgWBCZNppxnEqI/Pq0uimAfJMdpMd
ASR3b6vA7vgQYCwtCGO1+uKYa20dnKUoYB/S91PHiQQE0lrdsEnPGNaIzfAY2zpxNebYMso+rKZd
B0Inh7OsXeyjVR6ok+jyqrn4FYitG1IwJjtqlO6OGIyTG8tiaV9NUji419Zj0oYURKu0MSvPSeX8
xQIU3EOVxI0yFnkdYVom5otgHmLNzdo+0Rfrnxx7JBMJ5ilnCbtwS3fn0qi9U8TFL3vbLWW2m/Av
FVFWmtanIDfCe1mkMI0yAfMjZisKSVZrpH5GNDuoWFdudW+0I6Qao5znmwVO1bDPbX5jq7xGnqql
IOsU+yEIqmQyvCWWhtlY6PNZDnZuRmN4NxWOrp7wjue31Pl+dlmCdD76Ykibp9yw+hrLQyX7Z8sX
SNV9v0Xh2TtsTASWZMa3suDseiZrZ+3jVUtg7R62nndGOobkvRAAQHYGVEp5oFteLbtsRnfIuJbc
jbaDIUWyluPhmrDKDIEEeQBAVXMvRNtmz3mF2jVfm3chzuXqegm4CVvkqklgmVlMx5qDPjmAgxOM
R0gGar6e51LwH5blNNDVS4F/4saFSQTvqHps2GbnyIbWFbn1XDb3UvzICAkmg4inRVgNynpeXYuQ
ivSmwYxbxPC/80fcmjka7ClIlmtL2rp7MvTmM674NtU5H3CfAXdWq3FcGjcAVRVMPuOxpayLa7hA
yRjzgcO6x4mzVEdNYEZ2FN48R4qGfv0d9wehrKYyM+cCMwUdNd3RoD/hMwsXQpeMiQhEeGfTzqLT
6cRG0OGlVjRk9R2vHi6lWjlrDlWgGg6p0a/+gZR4hFRSBN2pNpKeRZ1TC4c8FX5WliO9fU3sUJTl
/nDNgyT6jDu2nKfSMFzoWHn4NGBM9e9ZUOY1akaxpIh/t1GMYgr6XMEfZ/cKyFBN0wnC1yzYN286
gRB556SUsgfhDACU9ZoRI7Om2GUIBJRdBbS8EuhRnTV8qiUUiAsUB/dpBI//zSWInOWtnUmagiZi
y4MF24gkStjF5d6g+4jWdtDDJweMnrvv5qrp41l2ADANUbU1wagpbLERVqY6m1ZBGJkiVut9qabg
u0LW9t4pB5LWXcMlacV0kQVc9VVTOztwRoEbp2tDbEg5zWTbOLkdTjsbVenXBD7YGGu7le89xr2E
v/J2avp5hoZMnhpOcKxavyaiB7lzeZ/xxoz7yWk6MmuIUaWPMTZUjItV5hLMwoLTmCjKvwoRbFml
0GoKpA6udh7MsRsvykmo+CpHC8W0DSzATeYU2WejLlHxWFPOOgEvjWqFwfowxr3rVadBpr4kaHri
U6eTrcIonUdz3LtVMD5gfBrfaTkkiHHncixu8FHJLh7pF1jvQls6f3N33eaq5oBlxZIi6b2xOka/
R+ukr5WS8rttD5J2s57hrNv+OJpnw9gyZskQG7zH1A2NJHJdV1lHWP5Nf1yoiOe4qJb03TR0kMjI
1gQWDTNjOQOBr6ZzOfXtk6QPgIDZG+v1ZskNOfFSul55qAyh5h0he3UZ9f5IkRaYEhNPv7LPYI/Y
RNJzhkORHhLQ7HogpS6y3dYFqGH06SkfTYzWsMgDM3JIw1yjTMKRtQerbi4G1emeMIyBew8ddwTe
BL1853Wm9Vz6rcyfEiNnK58qFQ6XNpv0eAI9SFpgMU7PXVh1V4yf04e15BuNwRqI+zKrvY/z6LfL
sTTNdbpZW7k8YcnIsljWlo35o9TK2wvtw+gopcMSmzmaTCF+C3avqs+VH43lkFH74XVHEtWbKDMK
MSYkKPu1Yo/OrQ8ZpOgBA3mY21e8BzKJW7caHxW0eL0HFgtTHhVeNbDow2qOxWJ3wQOzg6U9LKIL
v0Mr5r4EoMOyHf1hCFGGcjQB1SAmHpULAfm8zC4BL/OspijYVq/doFN2wZGKwELXONgZzJic5ls4
0fteFZK6qFT9mh4KpMftYeTfsk9YRQEWYKwRl8Fq8Nw2Kqver51dFVdEwJXrGSU/hsDSqlUdKSbT
l3wkimYfVE7jnhNPo/4wpmrYhyRVjQQFmOZtibgw2Ptk+1D8UGJdrX7LUW1GUZ4BdtcgG4faE1et
Z+C/m1K5bDGsAbNZXQ0TJJJgpUG20GC+JCWu3LhhEkJVkNPwsqXGnkYA0LwHhmyGz3WVKfO2ZmyW
XU3p5H1FuxYSRtBaIzmaA5HE9CLSod43Vj9+yUZnS2WdbP4ap3z9ibxdv4vnGXME4nct3cjRSo57
2yY4eTcv/fpYrJ4e40oby7cJKfwXX1QPKV8L19VP5AGxutBgmuxqPnpdSxie2Zr2Q4LLcNpvXW4k
fUygxI1RmACTvbQ0bizI6wQShcts8DdC0gnLuSRzbXFaqN857pCo7ueVhJI1CC6jPxkGEHfyAJF/
1+m7nO7rjv5mOZ2UI7P0RqYNkgNcP0u9J0cpxGE1omo505NZzm2bWuOjXhp4Jr7une9+ky0Cu2hn
mA/aGPyWTOYEF3NtZ+ODQ0zjGs+l5E2lpKA6anRGOSwlMUGc1CHa77N+DC/sq86IkxdYfLSghJ1P
jdn4eP2KyiMRs5o9GG1hmFt7f6Yld0rUGqT7ZLKdh763Fa5gtcFRXdVP+56FHP+1UrTXqw58beJ2
gXP2m0SQOWsMOJtICTROsCA1hDlzNW9aTxrGbmVoWe3SQMv2Pq29KTmanZcx1hR2aZLLIwjGtbsc
uhH1T3jIWwxex6DKRxoQUmbuMekcYqQMxqLFmR/oEbs1FRbuyy4hbk+tKiNAenYHZH3CMI/laom/
aTrZ6rJ0lWnsHbMz4rlyaiv2x4UBZQ2K/L2Tm6N/anLh1Xyjuf2l5NQx7aWBhiAal0oPt8pYqSyx
W6T9CRwbsehJL/w24mNvIeqFBEmnE/bnHygoL6u+pPgE3lVhQHSo5U0e4eNE0lj3YQP0lueSIvD3
jMX/VBZOGtx3XVNsMKCSdSjoimw+5f3kpR9NRmUppsEmuxun2uqvWMHpw2CvWm7xP4XlxVb4iXYN
I0K99xcoM4dSp8Ilqk9P6hr2ZNBd25o2xx0Rknl1hr2bJ7HFpOE+63sqjKwbYHVNy9Ay186DTF1n
4eRkV32ekdQYZOibjq2cPAoMmRtR366sqblt14+88ihaciSxaK4ckIw7UuOcFvPIWl0Ry+E00eyu
nh87fqeuLZFwiGAPFuImVeYMmx9typcRw44bJ6vZfsMoC4mnCOruTCBIn0bAgPBmmGbpPvZ2b7Un
QjcMO+bAkhCk3mQ4iBivEB6Fs4mscGck2gVXrIf7fIVD8NXMSbzDRpkRpdUQ8bVfuoJbaPRs2aqe
gnFvonAiEQ+nnBHnjIBjJdacegeA0ffUmRl8LeRx27fwN2wycHX91V4Up9JFdQFCqbEtIHoZdf99
GajfzpiNpvboEs7LQb9fcEGqts0JVzKStD6ExtxsFrl1ag8BzOgdAT7YWIk2ksZj3Yx6upR608W6
tTM8b1+D2oMXAh1ZqLQjbjTvnwRvdB65usOp2BULeMuhhne8h6oPUYcEny02Qji5uy+kPR7HdslJ
DyOL/VlBGv2bhLy8vOqnnoQYEGv2Zax8WPqm03X5xShCpQ49tiQnIkNyG8/YGxzM52h1zfc83aeq
CYLDWJvNF1HIMj92uWMWW2j9+KA4SnhAC7DW940SBowBbZtP4ezUV/mYNif63A35Wb1oGUDapv8l
dLV5my9U3ru6GhYywPH0PYcjWj/4tB3zCgl71Yrp6Evcz8sqm1hKAS0oN7q0iqfA0c/Qqrv5zEQp
ua7BKnn7whKDE2XIYOVBiJ7z7JDmVRB7xeSTohNqvzjkKe9DlARN9gVaU+/uAzHgtV8s/jcAO/nR
tR9kyExw633LJyN/D15p9pggd8sTfbvscQD08hdvRVnGIFHbZqfcpNNnSvkxu027vsmjwZ2rb1Jk
8gQRtbIhNRnUB/6atWvk+PBnHxJqC0iLVkvya1pndbt3RS+sI5YHPP4lBZx/nenGCq79pudy2lXO
kF+xVYXRAFCzIZVFpZs6hTL1zq69sNuzHRQzlccq3GihbffooOlaIj3rgHUiJ7SU4AeJM/meKqgE
VhAY03Xm49cLqeOsG3ud/InquQ7zexIQRytqZ2NegK1Z6rE3QZ3u4CTIFdBt2vrvmPI0QxyiRtz4
owb0ATtdevuuK1f3uBQT+AfTSAiN5osJP9noQOMEOTmbAEWLPpO84tJBt0AF7Xu8ZOm7LO0pBzA4
dpSYtX8hkGpYI7OHzrQfVmkmMeW1aC+A3nBwQfAMWZ4Y5J0Cf9EBbWG6QJi/ZudWtmSI7YGrMv8F
563VwZFhdmWumflFjX5g7CcqnQvKI1Nd1qWtMKcxyb7e2lJkSAOPWOM+sCrvMVzp8FfCU6hVOotV
3/U7fPqumcztUXe2d0eNNeCzzIS6AhGqwZm1E0jhrKm2ri8qSpzZcz5j6NQp+Qewdfx8YDssg2lf
VLSeJeEUa1+eiQwMqyu3A4Z66kLwcXkLjONhkLA9D0mmXCCH/jBGRZLMnzNNf+HQM/BfwYEtur/L
2pAQnrCfjJDUBz/M0bIUPr129NfskoH6NIQNmxU1FlVDw8yXdJsp5VyTgrPYTZ2fNPdQtTPvPBRN
Yp391ank3lgbtpReyKw/LXpbMo0KPDfVB+flc1BO7pDtvFqa7xeOsms8KiqfGAxYpw9dUQr4YF2Z
fCmKgGUQA6VbMHJAeB8ZQVI8scd4Hrjd0CLMUqcmJl1B1+zKcHPbvOMm+18zgyjZvZckxbof+m4p
7qDElhVwWi3+qgVN+X1lkitGPlmSZ3HjNksDzyB3j5j17OKsF7WdEeVYXQqnKcljYW4i94MWy8dc
heRlL2Ah2AYrLH8YvnlZyaXJwr1qaB6Q6If8Jcp9Z/gAaQ8IGUuSS7q67FkaWheA3nFCWJsdBjRy
bE2kGo63I9nEJDu7lF3Kao38ZvFnJSgXs6A/+wOn4bumMsv3C+bIL/ZcurBl+iJLT1YBrWVf+XD+
z/NGKt9lUmUfGU2N+9H2yFmlrlifNfBF5gocupcLB52JAV47JTH4ZtuOaFRllzzsZiPKpwxqTNP3
XQIcn4g5wl+K4ganTnJV+IPfXZv1wLmdeOCOUBD2jU+4mLH9d5lyvoY0/NK4xv/a3UBYJLDP6vJ0
JVSKEz4BbSVRICvdyeUq3Nj0Dx15pdMB0Lu2gP7o5KOq/WK44sVUrMeGN/ufbDnUH8WaMZBs+EQJ
sjEK7e4JH53UWYCOvykzow7eD6MF36/xsuFSNWUnKAr7sd6Hs6QV6HnpDCYYjWiFK7rD+kJCbfV9
9jf0zuIExd+c6yHId12pk1sXb3tH8KSyv87NYsI2cUVwmwHbhOMPmTA4CijtdLzSjKBBq3KJeHcS
ZzjSOcpjBtQAcdAgKPNGaDNYIx4KdbjtG/ZDQ69HUB2nIdiSfrJiAp0K81TAtpDHefar+6yDUkyb
gjvJwVBN1LtQDDg+NfPVUGuLdpcPayWe1pDw7VCs4DsMftG6n9oSNzDY99DfMfmW+E5zv/6O0Eaf
MQWLr/QGkbFUSYAFzdQiMjhvYTZtZfORTIjS4tS05sm9zjrrUzEsXhZ56Bm7aJmkUe4J+SLOGC2s
0NRahpSXzJROHnWe/JtWt/IfQjtfhoMbKGN4tNmcvHhAHkJSuPaDhTUysauInkToXMxJW9VW6gYb
TDuosxu7UcRLEBuaGpGRc8KB6+moM1ngYRb5bdChLx811dvCYf1JrvQzLgFAhfrSZb15MxIZ8KQg
BG5W7bXguNOG637UhnUcrCEoIz8PqDBXtzLoHXYzlncnLTlFcqrJ7tPOr61dJ4m23dHG8G/gZOX9
hfG0Jw9gVBt124WDP9ya/uq6u2paZ440At7Il8koMwaTgQLLn6EUrzrT+Fx7RGQhuFTpkQqROJ6y
7LobtKlreMb9WxRUDMbqHsK5qNpIVtXQ8+mPs7P1LPxgT3NPu8ceubV/Zzagzw+jbombIjl+9T7Q
w+zquLfbmlZLXvf9iV9cdFiAA6DkCT6r+dJXhms8FYlt6ssIIyI/5VXphWfAi8VMloFJlm2QgxC5
zoncLA+uUgBCElY0fTU3lKgQsWcqbZyqPZVEPVlHmOAbgNsI68q66/rMPFNXjnRToZreKaomcVK1
5SNgBwHqPoa0PuXnHud5eEvsjqoui9viwy4L/ytqYCsjQXnMzKNX9eIZzEL6QFA4CePmYEqODENZ
rFeYPEdYFClUhQE+l7PrzQ7x1tq3mYm1mpyTa5dq74M2PfYmldqFFRHVHTBd9jS/kGXNKSOHvtkn
YuOCD36zbBL5hA5UVHMgXOlYkkVBzsjytYVG/9Vsp/Rz8p+Undly3EiWbX+lrd9Rhnkw634BYmAE
J5ESJ73AJJJyOGbA4Zi+vheyy/qmqDLp1kOlVUpJRgTC4Th+zt5rj7laSLOaUjQ4fiXfaPHpE0hP
Kzj0ZrqwNKMO8HcW5fozdiFhxRR8RMNNfDO0fDObVEGmQeRPpMJUidt5/cnOrQDelrm+FbIf+pNq
vWZC61GZ+YH7ufWPAvptvrPGwSHGHfZHcNlEW/eTxvCUXVuzvRF7+FThsR57850mq5s+B9CY/K/M
bpf0itOjW8VRbmnrUNRFHd63aJIcDnrBPL77NpDKnS0FRBRrchGu5qxE59ParVWfFI6kD04xp8gb
9IPyWhUj8z/Gw8W3JsqQG3kLqdbl7AYEzUxhTR/S6Z14s4YcuRi8TGelHPFtr6eV0LcRBoU8XVQf
13w5gDACf2oOKzPpr+OMs+ITTiGZJUYAo/CSUlLvfJ45e1jH0jjA4rInguI6kugvvGys3lobrz1M
47Ye3hZ4OQh8pgoUy9qLEd5JaHKuX+oKJhNtgCK6zmhc3aV14bfMyNB7JBFjkCe36+RylU6Y6i5m
aq0djyieCBOdNvd7xYJ9VKml273p5OVFRHykfYa3yXjfkcJ2aO262saD35vlD4j8OTQK5JntwfNq
f73MZZRla0J/nCid3OxJxYLIDiUI2fsbp+l82S2Wbfzgacx5ChCzKnfEby3m53pl9dysmPxybuKo
vZDSDfyruge7yAyVhn0SlEUTAcApDHuXgWq4VzUhdnFVS/qoMoNxt2+G3I52uUztPNHZFuQz9wVL
OA0JGzwakgsAj2mccMWilg72ZgX3zqhExC+AnwasieH8zltyxznmZMlUiYlqMtjlDePvJMXPmj9P
/ZoRMF8JJ31g/tbcohYZPOCz/VBc6rF1zKRCz00Y0VBEINdmn2wY4dtGMg2i13v+AL43ruHXECtT
BH9odi/ICjSeQPXVK/FpazHt2KPTlGOXzaZGb9nEn4ei415kzJxjegHOySgnj1QcUTl+opUjbuRQ
kbk4LmqYjlwlHjeAvYjdUCQH+9xgId05xxetgncyjxrE60KjEzowOpdJS4301118f0fv0ABwQQ5H
RxKibPRu9Xt6c6M1g5vrPSk5afRVQ+CmsqqDY6xj8G22fPWlY+t77q1Cyz0Owg7Ikhyc68z2GpWU
4bw+LlkXwmKChV8wUhiBW3MDmaBr2yBTp1ADB9sNbRFaUATX5pU2A9eqzYbtdhqKsdqVNsk/xwrw
0VFlTOYSs+zL6DigY+Y4Bdtzg66k86OqguY1VR6E3ZGhJbAZIhcuJvTFfVJzyBPMroOe2PMpdC/H
rl2ZxBr0y2Ioz0QmtIHK/CN3u3YvqVbx2anR8985CXVzMoRL43HiKKfwjAELCUna5MzbgrHfwjpy
gRRmtnS+Z6oUbm1R27otW5Z8gnqTjVIC0Tj32wHo2kS7be6JyIG8U0btcsjKdCRqk//krqqssUyC
piwygmnK7MoM5JhdefC73ucCeHE8jqVRnqncStoW2PEPxIss+lATqJBfVCP9mzgjyBdsxzpN9W0G
p4kEcz6nfwyQsJIkXTIDZIYg+yvGh/QJ6yW1f+SicHg/QTl7nyGTp/KQ+gPyBQIT1gtLaqbpseHQ
vwYQs5Cc7HNmdWJyh2jEWH7pcKaCWrDviNzmaTh76VmBRBV71fnmVwL5Wg85+TSPf5KubbqZDzoI
xBGb+yNE7Ag94mcdhChMzmyWjojroKek6KnshtHTZ9OQI/7BRoC7I6wH4FSgDjQ+thxIn9O2Xp3z
4odpnE2rfdbrSkZE0xP3QFjDQ8s9SwEvxItllt7eJTuKkFnIMg+/F6J8FJzzsMFkxxv3bAdJiv9B
xEFwSgliDVhZg/0TPrktT1lAYPfij86pVCVDlDqY6ZsyvPuDhCT4qMHHELwpLT3XYjrM///w2gyp
VujgzXoYPVvdag+JWjoATY/rMgL46fPEIno1Z/qdH1UaTkCm/S1rtAomxzlgbgDhIO3KVxd9CzUM
pXtIa59TNhK5SRUk/TgU2aQuB6O4U1M1fckDol1uLJmHZCsLQMAU8S0C5tlKiSCdO/CCFHq06PYu
1OX+kI1pGMY2wx8GLAxpvH2fzlV7I8ole5Keu3m0u1WeZgNO093SDdMDgWp0xQFgvTnImRIauvUT
Ilj9iUFHvzfDfBbIWkbirYUaAphjSEuHllMal5ovyZd3lChr9y3LUz/cmQNTOBKg7fzbCsIe4DTF
tlE/03TGGa5cz4DK5jXFW7Xh3IS1OOYnPabIXhjf5uN9JvqR3EsX2RU7dNp89eYQx7FqJuMryhXU
5abIXE0r252IlubGpqHtFKl1qMaue8l9mBZ/Utz/ohvavnYf2sgGiNhsjT/fLy69XrrvxH1CKRoO
7LFhXGBHOtlc/r0zlCDZg3X83kfFy+h38t1Nq+BQi/Xad0lpGUm5v50k7/n3N8Iv6uBtNXouM3Ac
RgB5P9rpMnomNq3D+YAIpb3hYWY+RiDNji5wls8No/tjx2qAXh6Razrq1Hn0gIwmDqLdxLazsYAL
VDl/kMt9FOPyprg1uEZ2gBQHtMjP12qw206bmPQPRtmKcx81ejspwKUjoWmNJw6dJw/FzZ9cCNud
99OWBoABEwfqNNywofvRYezDKSK/lmGWamlqy15ReRZuf4OWHjkJfmcmaJyePxtdKc+dOz7xa+rb
MqzXC+EH5qE3rOiTRyryfu0LaqXff1X/6t2B92Cv9THWmx8XkIUYumAKasHhk7dTUStgo0XVXbf2
htL8/Wv94rKk2nN9ZG54DFgZKD5+/gYyhsyZowWbtjG437XqXDis5aL2w2jKN3uhVuug2u6l2y7X
dWPSES/bgOl0uu5//1Z+/dgB2CLsnqgmzQBMxc/vZMiHdiK/ej6kchruC47utJtkFCVht+Zvv3+t
Xx8LoY0Q0jKRaWI+/rg105zUqCuy9eAELQdzMON/MbmYCTYeRyzFtPdZh5z4NcXAH177Fy0mCv1o
u+III3HuBx/2BzWHKVMn1ryWbnY/VQwAQnusnDhUpdpbJJD8KaHGtj+ud7z0dLRtLFe4HsyPt1nL
wcUIJSGLGPSQroQAjjI2JbPZD05FTU9MxXjSwjdHxH9F1yQwrEnxDXKO+ByJzFMdulQk01pb+rtp
FIVKLAMqZ1JQCLBemAE4+5QqcZcS8T3upDv06uytYwdEYW2Yq/z+67M+XkMvgmFC8rq3IWhYNB/0
rEMxs4q6jAM8UufvnHfWmtwT7NNs//VlJ7zppQsJ14qrhT2tCkgyhrJMN6PfDLI8fr1YOyPd4E6Y
11obzteZPImr37/Lf/Umt8IDvyL/Q+v9YUGjD68qxtxHEKyBdVhKqZcHk/RQotKH2VJnzG96+Pb7
F/3lhubSsERtEq8h4YT42n9+VeRLZu9C/Dm28HpPdH5aKjPXu6dGS/crA/Nrx0/Hix74tooJveHA
OAWOuGAY/Se731/m5L/vs/4GEiN5iYMpPgHsFj+/F2HYsjEZPx3JIkVe16AOvGyUsq+9QqzBVevb
lbxcOfMVN9wRqXXEgZcHBGkjk9wVAVOMOMIVD2uXBOnxCsErQww0ZL11ObYWrZulVPyJ2Su2caNQ
3g3zlXI9+E6outNks53FjcjM7MJWJNZGEgFH7K+KtnE727K/rhA5BOfCZZ8751Zhp1feSoNtpyb6
O/HqTvARJJ25LaTUIXeDA+jaUNByxiJEYlRkDSH1eBFrbua3TV/T0J0JY7psRxn5l47bu86NPSBk
kl5u+leCpQY0UGf48RpDczBGjus/BHi8090UVd70CWkb2HHalzgjeoywxz8sj49bgc/j1twMG1j6
KYk/7rJLOdT0G2fziPGADCdwYy3xQcOMzUyYAUQrp8P7l3SeGY4YnzLHQBBYhhNRhlKXl+YcTmh+
OrMf/1AKfNz+2YdtJwDDtKEgkM9/MIhh8zSBr4nluJZDthsG0WJMLbhbxeZU/YMdjQfphy0R+AZe
FAAjHG2oP4IPz71myY1KkQ90RLkWEIkeFFZzmzZd8YNAv3bZA8CtkXLlqMPudKSmx0iHMjxrGoTi
dhkxpAA1Fp75VYSa8/bsITa6o/+W3UQVsjrQq2J0Lws0SdZLY9Tl/KXLZFfuO8rked+2qjf3XsiM
Y+dNJuW+WmAhXacN/XaMLH9d8AYI2M1qpmJMNFefdNp5EuUxLSaD0Fhv8grrUUvCKy+Ucsv1gZhO
VHVT58K8JhLQsy6iIqqProGlbbeNR58jKw3fhyaliyKsAJCdoCtHYVcDzd/Daau+2pWwjiYUW/9c
WgsqXExaqQn+Gt8SRnuIJtT+jrpFwt17jM+prY5MxEjbVNmiAT5zKlB77Rhj+qAY2h99+u4l6NEK
lLFjjvUBDVJP8FHWdl+i3saQ0nWG/tE2VRC3azSVrzw76PhUkaOrZ8Y0dpcMmbS+LLMkP4dyyOmf
Wpi6J8HxqTq52hvvnab1KUwILk1PTpDObw47K1t8g0U+cQqtv4ROHU0nonoAdzOlVs/bIyuKOxSm
WeLlk9WTzpKFZDGGpfPDIlGXVqwclvcaFeVnpyz64I3oI+ToRtb5ZBroNC1ynN2TIDxYWTlDCBbL
1UJDskhqNYE/D0K8pXvkNmWHACvVBzeoauar/UxfkeEPpxikP9ogFArc8C4vKojyi9MAmfbBHTg8
TLni+FfCnGBfDqxrYlpkJ4YzfeA4qEabfpbfpl95QBIaRNkGdvXYgDfe2znSmwsi0Rb7EfMsjmN7
HUaC3np5CkZjDffo+kJ81Izr2M903oaEPGpFoC9hne+EQzJ3rCzBObKD5mDECOCYOyBcG6ZLYmPt
7ECuUy1ig/Nvc0FfIqgvM9CmlxPsRKLm+k3MGsogm+PGyeT3Ia/zFqvxBAPOsmRFvkJvNUwvCGFb
E/Zsvoas9lykxONS2zvGl+KTLRG/09fxSqDBzpQrmL3e0iaOr6rPJlJnL7bqWV6GY+FiH+h8733N
bRr9OFMIcZuadLmt+PF817Cthrf0yBHCiNUgyzfov3H696OtM7WwAir1nRhXzz5QRnHWCXCcJ63r
zmWyuFCZGRBnI8ij0YoSu64on6YstcU+7x159q3CKkifHJHbGVX9JfLz5VQjI3hDU9Kd/CKUjIWJ
5HAPrQMv5VSTmYqepS/RXOKTCeFQc45dk9xtljBmUuhcSduLeEqPNULgwVMtSh38sRTfsBXOo9Fl
j7RjdX8thna+Ny1A6/FYtcT5VrlBEtwQdDWE7x5eZLAGQXo/2WsWXeajIhkaZQuLNOxX+6W2TDpq
SmIgjGmocblrZIt4yixhzrueMnYGYz+TvNxDquuZeafFJ6Mss+WCuDy/QsiW2wMiLzodWHjwKRAR
QjQFk+9VIjSKBLtQtMl5CMVSVzVxcdMe6qV06EQb9R2q/e7ZpUlGesfqefdynEH4O6FoLtfNPR+b
lAhw1gu0I3E3F9MTCRZpcw7D0d3VWAGeiala62RZDFJZ6paUiNOYhyV4Xs+cE7ovrkhWhjJVgm0r
h+kECpi7gpbARDbrIbdq+VIWGF4uIvJEXzAxYqFJIzF1R7tc20fi8rIcaFsws/MxTaxZFSVrm18f
PkxSgqYXfpo/NT2YIXhn3lzuV5Q/hzWfq24fVEWHw86OzPRQZ7lcUVva+XI3uFUf7dPSdz/VrWDE
UbtZc69S37N3vVlv8pAVrXSyzXIIJABKI+nf2+5rW1C378dqDdqT5Q7r8wRW/9lzFCtVQvPyn0oE
+chNkCzlO1r4uBLtweAmH0kOYd7WLiJpCsc+LCmt0MSaI29v8AdNErQBgtzM9LpXP/OokeZGAvpA
NB/cTUSqr4SUDOnXqmJWn2gQRWw/YYTQcZg8PCZLvj6skL2qeHZ7+zN1W50nPpm45glS2KZnj/Ar
JavXN7s5Y4pI+8o27Hg2XaMmKMMMyktmTTPgaKal7OPznN17QhVv/bRasPxJrbzwawicbFgG6Vpi
Ti3vyWKu0sZhDyXoDH/BwFfpCx5HTNeerKLGpU+uctnsGXX6O3Nh1CNKa26f+jYjB6YPa1TpbFNM
m8lPn+F7LGScf+pqUxyMCOESIW2mlBfLQKlEHKC0zAOhgxWHU6YA9rEcsflNzhz6h8wdMp/ICYsE
9UzZzTuON4Ugpmy5zlmHJgK5TemHSBKDPRam89LDX8BdqXGGraT8bj3spnsNGcKatHxtZ0r8ZfaC
i9F3UvdLq0JnRm+tR+vTbBPq+5D6LL0E7y8PNVBO9LaiMSUbk/Rs8FF5Ku7tHDMPDnAYzT3Vg2Ij
x6pFdkuUc0UGWp9Bq1fxqWTudxMpBEA7Lq3+6iyFQTR8QQpdcJDsEvzMRIAEd4ZR7vtgxhtqzrap
eJp2fXoapVHKy6xyrQdrWqLqRNse/xft+uG1QKdFAPrSpeZdaFbuPtCAfXaIkbIeCZgF4t1qu6fB
k4W7z2rEbAcLfHrF6BsQFvrWYnN4RBXDs1KI+4Jd+RXtdy65iI7rHyeFhwP5bi0Pi5z1Y0AE8Ktn
rdF8kfKV7jNiir8VHBTXQyer5j0QISK/njuzSlqB/grLQgNMvcNbXLM5FfTCpkkGJmoPnl34MLxh
TUaMnTqepm6+DLaw2Z2y1nG6MIweLM/AEZgzMUCvG7sE1/MArpf0F23MHUB73fifhyKvxMEnOGgm
VM9R/LwZlQ/BukyKx0+0Eq5TwOcEBlSfyC1wU248zbc21AJVa+P5V20KSzIxQwwPBwJn8UzOMsTq
F8420mdipXPQvO2wrHeY+VqggyDOy90oZ7fabWhz5ux+RASWBUjxbe5FF8aLbG33mM9F0LPOFU39
1QzQdg4h6yAS7Werym2BHE2rh7FdSMIRgecmlb11iDLuM5mIBeg5ojFCHfYurTNSOaNu7g6sFO4g
4XDkq4p1Ga8Y53TfAFzhPLBmc/RuDYbKUxLKxbpZEdSx9axWO+/q2pLZVT3UuidSd02/eqPw3ju2
Ey8ep9xrLutltD9hhmPAg/l5KPxLo3bqeZe3ZOucQwnqc1dUbNZXcDFawiCZfrZ7ngfS3duT5aY3
3PRriG5u3LLD2bSuDWbw11a71N6lbinm79xGGBh+MmCe57DmS9ptR2lkJFk4Evdgoiw72HnvXVEl
r8suKkwXHU7ehM+GmDOTzQkJRFwDhgkvMlFkOIAXuRqUG8CA9ouBureOA8Y1EUEOnCN2ZAuuYTJP
RbfeFp4/N3HopDrcU1UP6wUFeqr0Lms0vn/QD9Yut1E37NFLtsZunEsKRWFiVnlukZB4h3JsOvLx
bMNwdsp2h2uQ0kZ1rmhofltNbdMG1p18TX2+6wR3jR6uGguZ7GVXOaV/C/LIH38oLx3HfYGMfzzV
+ereGbl0vSMVlWLXR+FG0OGC9gMgfeFGL1bm1hdzJsk15be4eJwU0JtPUmXky86jXZv7gKYFUTSG
gbuNBK5BXElXRPl96U+ZefDZvcbTFJYi+xJgxtzskK0j9rLIzepWruhJrquOnIAD7hAxPVujaDmO
qyXMSJFnKHUVlFk6HhniNeK+BI+NPaAbHUsz9PHVcvD9Ks2RGM5lyGg2s7BdIsW0qPo7VCoI+Y3p
E3zWnsZWmTd3YlDI2AN4d1PiTMyursREv/SJ+EjY/EGP133NkAZQXsrq2VyEjNQfOl2/9pCo9NGx
WCH5jhEUjZ87KLWQHvIAoY9I1ZobIBBfWwx8U8zM2Ny1cv4TnHdrnP29YwM5hDkBHBHCQLc0yw8m
+ojDdzktiz7mSzE+KkfKhCdBfj9lgz4wrUh1EtXTM5wZfU29+yff+L96eRoAwMVoHdGp/PBx9ZYB
JXqmEqackC/pxgBxoVy3fyDYQD1GlhI/yqFBOdVIdWU4xo/ft0c+vv42saE/gpibC0F/duue/A2h
Qvt06XvMUkfaNU0Y4+CiC0M9dkL+NOyheHT7NWzGTY2Hpp7astv9/g18bEtsXRDmMxQ7Fl1p2/1w
AVqqCRPI+wIuDDU5kmtxNmRrPkV89KvQ1+OLx7P4D533X9jF26vSCgIX5jOupMz/+WMLrHl2n2ag
5o3ikYmNPJNqOyQ2WlW5M3NMDiIPw8vcAq5RIvu+By1R/aH/88ulh4Ln/QVPAGFM6uf293+79GE4
YRbmmzlmlKHN2fOBul2akx6nBABit152kKPq+6xz+7cqEuYtSBXy335/+f9qHP99/VNUATUBXcAc
1qdJ9uFK0AlxcHmV+UW79D7n7b6d1rfe66bxHsGKHSQ9jRRvc8cNP2xqcEmGYy2G6yFXVnldupNt
fCrqqFE/pqEtsf9KPxCXwg2K9YKH/zLGYzTAfhnbtdynaRuQzm1mKJHczGerNfpF74sOQUxiDFZp
XpLPgpR27rJmOrQumZEXORir6gHjhds8oxAP7Zsw11guvCzV4oLuLwlFtg+Y6qIM9OQmhU//46Cb
yC0xj+M1jGfDrYkTTD2veWLkvlh7re3qDdOoOZCOiHAwaUGGfaHxTkqeCy+lvLSrqBwO/SzX5fj7
S/7LYJJ0V1z6NOIc2Dhe4Hy45CYi2iUoJpxlYJ13M8qYQ9qE687rbPmYIwS58spmPuumauKG6voW
mrx3LNptdq4XmTRm21z84T39sg4YhDGACyFfBnTZIL/9vBoHcp6EAYfuEKkQztOE08w4DzXBd4/D
UsEFCNMRZyQ6yi4RTrTWex1QGd309Mu4R2pYoY8zCRX9CVnbYh5R71hd7I40Pd7wVqvHENu8uFhS
Gkb7qTa6l4CYB9Se5CQ9t9oLiS1agu7JUH2Zn+ccBXAJKLc7iMokBNK1sRbEurMhwc52jTgDTgaK
lypdqA0Fbb99KdMW3aAutoRRxf18pvvhuXeTk8/toXShy34OB190J8rOgZS8nlScA0b3yYgHIw+v
CDi33B2TVO/J7ta+ROjbzT3Ncp3WL60VEI+xDK7mpAvAoz80Oe2TmATZlCPySOspsYbBQ3Nh2UP+
aaFQDc4cfxh4A55e8/0y572+9e2+poNYd/29m6PVP3LqHZeTDwjIf9QW3CzSxxzEU+gz/AfBF/U4
jY3zTRmebi/VTPtln2Xw2pDA2ml2qFfGKyikCVXaZXazrocSeZm8mYZ+4oCs1vCLO7qLlxStWO8V
t1edNEBE/F1ObZAdqtSgqxZ41SQ5z+kID3GOTwExA8Mw5oTReOONedRsQel0zOFD9nu+hZUY9B7x
3UF5of7WlsIlpwPkynm2BKJYneWkO81L7pOfpvkImc58FEwTvE4EAq6Ko7SyjL0CKy9vx9yx7XNj
VixzD0HRmASibaZXeKeo92MWAGxmaKsDaB4GYYZzJfpoO79ayuC1hF8e0a+Gy6e2UGYbSyNQzxzJ
KISRvqCEUwXJprdCRZ1/b+mmPCNmslCOh36ZYduR+ojoqbFIpC1EdqyN2fIucQLyoSWQOHkD0CB9
xuoOAz0qQrcHyQCNquqt9N3NCEin0p0QjE1QG8+qnAN1JnMdKZPh19NjVSgdxHSCTf2Hp9jHUgnA
IXWvt4XfbOEpzgctAcTz1szkKqBrAccTc9TfrWSmf6WcIU+ehfZvznG316NO2KBefB8kHP+8RVCM
aj3avJ5TGc5n+MWvcHzQnaI4+Z55/fT993vSL0NcXg9UdhgRHIFuAQbrz68XGBFZckWJGy7wMM4E
/XybiejQ44N8ySvIMkCtxvJSR2MTR3JyLTLQ7PnIrD18sX3xrQjMmgOy7zLHDUDMwo7Ow6ROJ5nu
IpRyCfVQc1W0Y32VYYvGbyrdp99/ho9j9+0j8AlsO2T0YoXmh12V81ma6QLqnpjBvuA2sA7ktFs7
P1jpuQryEY8mbcArjS3hD48Ze5t7/v3Jjh6HYAZSj5j8R7DYPkxjm0aji9Spf6gllhvkiwWAXDXV
OMhS09PRDWcu+7P0lb0elC+QepBMtz7PQ0ecrT0AAU+oGQE7KY7Y+PQcbV9wxsTaAH1rffVLP/3K
c94fPqNmxX2NuyfKDqGnkTKLzjKuWxlEQHPoPo3x7y/rLyufEQBXFs0IG5DlfCxajHpMRd2MLd7k
Jd/5dHt+iByaq2VhM0WHbuR/qFKdbRj388WEMwjCHg0a9SIV889rUUAaBD4kuuO0mPS8U0HYTKgr
GHX4LnkMuP0kLwOaEdXRFj1BjXndWM4O/4+j9+YgiyVxGxN7CWyOiKmO31ePtSrdAf0B6b00CSZc
yEHmYDFaGVU/GpWeH4TdSXFCSESrXjZZUnImNi/w8lWcWN18OBWOWb62nA330zY7Zu9Vj39d6n8r
Gf62fa8/D/37+3D9rf2v7UdfG8pBLDnDX/nl/+/fruVr32AJHT7+Vz/9ECnn/3z93bfh20//wtCA
IdOdfu+X+3dS6/73BcR7s/2X/79/+R/vf/2WL0v7/t//+droeth+m5BN/fdwMWubzv9f7s72+//5
czffKn7ur2R4iRjhf3/ZlmD210/8Mxve/QdyDLiTDhUT0rft4Da9q4GYM/4i5E+3GC7IvxT4/xdH
Zjn/AMHNsZaoYT9AA8YtqSBCZv/9n+4/EHawyZFMvh19TX7q34iGB9r103oNHJMdGhEr+SQcj9CN
8Pb+frgISnog3PxxOaIKnI+LOWNbhjPBLGbFrxeSoSwYNsyjLLJrPUBAwbhW9urEPIESq2/92qfQ
8vsv8MWJhmiLSUy3EZyWbQQmqVSBDnZmeG4Hq86jmJmzXTb8RMEYz1LgxGmJIOc6FDby6AvMjDl4
GxODxbXLsJAQBtHQo8cRP4G9olVBX8qibQIkwsLTi5SJSD5VNgXWSFU4166XGV9Xg05M3OkJ2ZLn
Bcs1vQzxtchRRibIepYxqX1GQnFTQZyh9VyQ2VGEImgvXGPAxUs4esXMCVG/pL2RR4yNfLa7OMuD
aQA+kYH+d2Awg3syZdskRlf4y4Vbu+VzFBQ29EG3AZMqSnHbr0P0LbNC77kRQ/jWYq3qE7V4ml59
D5QGZ562/OfU5iWfhNUh7M/daa6uF7uMqvM0wniNa0xAwU57phueXEjKzWdnhQq1W9t1snHSrBHA
AQJS17058rSPc0+Hj02jHOszCEa9XntUlFcUoCDSSfEoOQhJ+nznEq+xugVEYZZ4ZXDbxwhPiksE
YnTfG0a1z7VIQ33oIqADZFPPdfrYZPnoHiaIYtUFCrltD/c7+qsdsQTf+4XdLF6Rur9mfp3yyLfZ
oqbKG15MORje3oJsedRh1zIIaOvwVaVNw4B3koTAEr24WZG2Jmxch15lxmEICDD3PFTkFmBaD/Om
H8BOcaVi4ohSOYjBUzGPnC3e1tFT/jwyjtPqgnrQeMsIs4I2wCzq0kpVdm8MUv2Apf4wSNFiJVKg
NpNyCKn/yjyUn/VEFjoXqOgOJZMQTppr35MisdrOk93M+CAK16zAjOBHu9cuqE0QLNoEqJExEIOj
5kcGWcYTLlUmy/Mzh0q8GXOn61cGTbJPQmfg4b763nrXlT7Nqnmb+B5spwlrjkYj6eJEu/Xv6FHT
1xQB3C3ZQtZ3aZJ6fFCigZ2gGV+OO39MPZ6YTJe/hmC5OzTlpt3zuE41Ze0SOQ24iHr9hsKhvR05
uGM/6Hpyj4qxCYcdDQQvikMmLyvjJZk3Z3voIUxJ02YOJTzlgBcFLwISg1C39ZkxYPpa0R8Ojm3V
2FBWQy3wvmnIg59rYbu4BXGQy3gEavvJyj0YcUtbXCGFI4496wvzreuoCA/4Qhi5K+aQz7kn/LvB
H6LnJgjwqSJbCuSpKZ2hOWWwr247wp8LsAN26nLLBQRYRUMo3m21MKv2+i40+UsE9InqQuxhntMQ
WU2SYfkwZSLDPmRnq37Im1K86Hz7fqKSJm28DJRfO3+Z2PRmWdo0ymkpl3HmhB3bkyW66yjMqweT
ykbs0yBfHplEONntWKneZx36urjvGeSlO4wkfgGjYBUcO7NuOqKp9IY9j3VGnUgneuyhXQOO1TFg
IRJ95/fkuEuXgpRTDSOnQtP2xdyn8Xu64M9J14XtSGhcLTIdiwbnbgIUzmgwYTVYuqtylNfKsB0U
Y5YfkU8KMiDdhXgm/MMSGOMLEQ3NS+V2jHEnmvtQ4TtbYEuYpbNiocSzyD/FAEkyUHjiVT19V/RO
L+kZrDj+I68e4mIBds+Y0HXuWbAzIZFpVdJEd91s2ssFzCPHHTScu5YbrsYstA5TkrraYdjsh/m0
D4K2zW5T1GUEx2oQsqsdiHvZVfjXSVDCMGJ37Mkd5+WYYAbCQirRqQq/s183l0NV5hXAq1zovcvT
R0PyRYVwIN51iODrVfVXGXYsik3hU8ORigLGw0a6xh6jLn9XDjzpWNazfJHSlDrpVW2GFPKW/IKw
eFDMFZ3mnFa2pZj0hWScC7cl3J7d1DRjnhmMV5aOiDZO+9WAo8sqDRKoBY1V2ix29UjfPq13wWCi
5e/4xwJAz2wfkfRFRtLrgsU3ShPdBoA17yUbskIkZZPCm/Bz0jc6GP4tlMuAWRMIJqaSppW/hF7q
0051J0WJ95j6FTd0jLHaepuGqr7BJSLRI8HROnkKstExlXbxI5/tEue07z3YhlxfSm33r5Ca4fUs
sCDfLKVBiC+Nieu/ycm4xdfd/HCFlx3nNWguQcivX6Vl6+sotRDXZOnmD2u7nEE0wcSySGTXWPfL
sFpPiEXw6OByYp4CNzJ4xvM8NTEnsvW+IBT4R2Ggo+EwSGO8R+Z6nMocw0E2BtGti1QBz7NJdzEe
e7vLYpO+3Rhjh7BOng5YM3piWhKv3DQSnTsqwi3o+n/YO5PeuJU12/6VwpvTIBlsJzVIZqsm1Viy
LU8Iy5bZtxFsf30tygaOlUdXgmv08PBGdQv2MZNkMJrv23tt5442q56hiAkBg+Sw8JqtlUZ1t7bG
dihWPUrzyzhvYrqeWuYhdKmFBfqNyOwbsqWNPJCJIwSaflUTWhx5A9SsMYVfb7DGP2OEfF3F/Iez
MrpzZADFeD3PhT3WVAqHzrugrtJnFw7N3pSVZZzD8o7zpMrWgwelAPWFi+cIdGBL2dCnAmUcJg2K
1k074TsLoBHkxRpHn1+uM0fUlx5WzPwcCy7CR3dOje+uFw3DD2OaouaiAregrZmBC2am3O+S9QSx
hjwRR0xzgPFEPEY5pRF6bFMhQ6YiK1TrpoM+sYa7p4cH2U1d/Bm4lmZtpCbL9I6DL8DUPESFuUc9
HqEJdZjlDRyDEw+GiivBe/Es+/BrZ1lSbPSh9K09iUKeW1GRBWfmMXHlsCy3rW33+lOTMY0RrylM
nTQT+kI4M5DQ40m2vcLykJKqcPqpEAhkR8kEQUiAwOV5mSAlaS9DPUv9Q+xnxmxvCvYW47Ce9RLT
TzzUnXseZemCCQJcEl2YvZVHj1WrwX2J1UjzDKBngSvBCvmhZtyFw34MO0uMJNdHwgImhmnmLMr6
Kbt2KYbMwRL+ru1K2Sj9LKynHvvexNjd543WONsGNgJUxnQGEo1hKDE+SR21wS5qXDbBDGR7vPd6
IsJQUNtDQiAu+U7uA+1+48sYaqO5K6hB/9Q7Tzi7MkudiVkCoBV2LZ1sa6iYbYIjrOjU1mt6F5he
3gKA45nT5Jv0PpGB06aNukqZePLzODW7J40N9KU3hu5Xt5x0d2tQO0u2Ros2eCe83p+oiSYl2gvX
gCdG8zuy1/OM0Z6H1lfHGoCyoDNq6HVAckQUXWjcGK4+TRjTymOTPa7a2m0emROSbmv30mOoLxpk
irVYqa9Ao/GZG2j9KkJk07xht9ZF6IxCs+k21DD0n43QM/buflKy/87mRmyczmzMVVVCZlgjsx2R
pk29yndsEKx21dgj31voo2xc1ayb95YP9mLFp9rcVRa76S2UF4XbfIC9FhShMTqb2k3S27qd4p8l
JfssAH6GrgV8xXSu6hArInhPWxFv6eLKqFA50+xsHEzDrV843plBY5mJ39Xjz5pRg3qC1JVhQic6
AW6d3RED0aN5i6+B70fdAY48cOV+BPt0vlRicQTH4VQFuIPTcu/TfyFefOnzokrusvKSaq9DpGDu
NeZ55sPS4uG1NMX7zu1hClbGAE8BGqJB3DCOAlAzsxfj94Q4t9apT4aBslrk5Slt9Y7wVTlhpE9j
/DK69IfvyBBzdtEyrp4iqLz+Bptug5ADkNvUrptI43AxyaSGMeoYMHSCpnJ7MDUiQlCdrapedSPI
LBA4RAVy7PDtnMItzbNwVY5Cg8A9CWUGRQOr6N5hEQ23c6nS9ggHd0w/u/YwdmGAHa7pq8AqUyHv
2XqiH19FIC1RfPx95eA/1gNe1BDerC/8X1g5MJekif9cObgDwvtn2eD5r/8uG3wghJwCwKL59hCC
LTXNX2UDTf9A81lfAgaAltOIxb7yT+HA+GCgYOePcSyZdOr4o9+FA+cDfVNBG1enlalDAnH+pnDA
ke9l4WBxvVKyoHZBQ5qq4WnRtUbbYbvpTxdpEpPfkGsXbgo4Dc8IIEE+PboA32owlUexLLcXsaSw
EAzY9Y+aaRQ/Fz5etkJREYIZHMNPqSn0r/GQ1fdVUqIJAU4gopVuNwIFXKSb5QYNhPpGjFtDvXzQ
wEhAOo2alW80OpYdu++uasUukA1zrPBGem4JLtqyqmuxgLj3ZkMDEHlJIx6MQVrT9xLEt/EZHVYY
7ziJA6mK0iQeLx0vSw6QKwpsPanhNPflAoBctg+Gcy80xKqb2gD1hJl9aNbI97IlgEFxCA7KCu/F
xh3qyV+58BG7gzMZVB/TxqdrMDqlkd5Kq26tQCGFYZ+jWc6FHkXFZQSDqd0iSVMWyt/Jc1ZjLNtH
LQUZtSWENOU4kFXZFRwtgazLTZLr3gCOGwVY7tscrc4oink7JG0/XbUd1lIORC6CUXIken89d3GC
pqnJ7PACZVMZwsdwu7scaHES+Gbp+du5mXREISZZGfJHFRZaFMACqu9tOdrHBDFxZ29lnDgLi8+M
uhvaDMYPn7pMH+jWUP60kGOd98BSmNZaCze2qr08aCilVNu6N0AneUX0wwpDtqHU6WW2gTsHg5xm
juFt2a52tFhBLH5kkfJp70Q+8FoYbqFgM52FQJBNH6+oH4Kk24Feaci+KmJYuX1N7afRM/wj9hRG
P7tQcjbtMsUoaKc8bOGaLng0J/Uh75H33PyQvSfj3UC0EIVuiOUWW/DY7VazLpHcgfzz79O8ZX9Z
TYlG4lwxcYZJo8FZw40Lv0gswklArKz1DYv1eeJDAt3xRVpUasIu+8i0yY3hQ86aYEDBDSjOdvOj
b2v6Z9OjLHpOUUfGQW/TBFqZYnDvHcEGOBgm15RYoQmmwl4aFT+cxpHwQ2ZzmtfSDwknML2WPpIi
sOg4J0vLEH6JG6AHrm7MBEHwppJz9ZizrTyPANdnm3Cp1KwFJRgJwyUvv4y2qR6x3GPFqOLCfTL7
JJGHafbTRwRH8fWUlUUSJO6QargbRJevzFhDjdrXRA6s3L4bIxYuXMarDJ3boc+iBECxXpLPQqUF
gZdht7MWxFmpXZkI17u1P9LPW6dCDYd0NvttHhHSRLcujinaaSNVDcTPIqihTtBh7SRvtVFO/lX4
WvagKVWBhUwyxNQistrHfBJgq5cg0jVSFBe2lVuAWvAqsy82PquZg3LO9LX1jPcg4gxnOh9Fiksv
cOZaPbaz56M+pnpjbGcfUiHM2BgqNy0We+cNemsGEzIIGYShooY5KqXdq4XJB2kmCZ9y3fWb7STS
qL1A/2ohCzeEorhQjsUNloX4EgO5VmIfytOnERLOfZz7sbaqGffwueuiuI0muRBmagztiPJBLqAw
zb91Xdx8ZcSM+kbHT1HtS2YUqhhRWJ+5srDMlRgj5970U5oDOAdHB50YzbtVYSDttSgIPVFFo4hj
RL2DZK1jv4rBojYp9cVltKnzspV7JO8KsYDb92zm/NbaIahGjCH6Md5hKXCyA3I41//Vhvldm7/+
1f+gWP/nYn3y//73/5srvOHTcvrPK/yuS8qnbxqPWH7r/lzqn/+7X0s9osQPDulfiwEVEAMrO+2G
32u94XxAb2Ei+XKQlLjuQlIoq3ZpBBj0Dzy4X88aOANh4z89AkP/QCeRNEoO3/QI7L9Z6Jf6/z/9
LEQn7OhNDnNsJ5YO5XPz8A/x0digmwALexVR64InIpXQcN+V+g7CjbmpR629h4hiaO807oyXfbRf
1/XYAMELYIPDfuZlX6IokWn2dUIjd2MZ1SVT5SoukNC2w4WTFE9Wbm5kSNkeUfKXP97Q77H6X5SF
r9lIKMmDfOXSJj0Xx6Q7QpDqKRljCt0mH5r2ivpAe17QmoXn7pfz1qchq5aFEz60NyPGgQ/OhKU7
zjCQO9Ga0fadX/Jyj/X8ECy2fvwYG9Irv+flQxgQ9TnWFF8t9UCTY5oDv41eIPudAYIwTg05G4hJ
2Vc8IsKU7iotmKkCw8+zmiOJF5+bKfPnynFk3bzzhl4ZGOjhLMYr+dk+UKyXv630M80ZZzS6aUdD
0QIB0K5R8RT3+KjhSw4h/pXzyGyq+p0W6/IPn4xIy8LjzDtiQ0uz/OWF7cmzihirIXOv+VjZXfU4
Vr6zDin44cwrjM99YbvXmt9Un3QnjYK338ky7v51dYRZyx0LhEsn/d1Ct6RjS//I/B9/opqtHtnV
x9tImdHu7Su9bMv/evnksXmL8hdLvH/SmQNphoEs0o4o3PPPYRzHN+bgX799jdfuxuaMYXuW67GJ
X37DH193X9kUWkJxjEJ08jlUk/sx0vXNkjNw//aVXrsbj88YBzbyUZS0L6+U96at4Itc0ezq7oAQ
NVcuK9nh7Yu8djuej+gEsAxQllPrKgKKzJR5clUa/tSsGjsuDjpl5tu0UtM7PtnX7of9IaI8Zgma
sSefZjUMoREm2ZXVzgskEdzKghfvxneG26uXcWkUI5FjtDknX5ny2RKqLOFhZfNdWtTRBY608p1P
+cQZ/zzUOA+aQvAxW0w3i4zij2GQKg+TXZFcGR2qNWRROZ3Vxm3wpFp4Be5KUaiP2OTQ4pejMpl5
IYB79H45Hu76XqcZ9/Z7fOWuOcfwecEl8giAP7nrOXcqG+IWdduyPWCI1/c9+XCbty+y3NTJl8zU
irYWxIoFbmXpjP9x03WRC8KRjaNp9vWKFniHK7b8jEn1EYHU2dvXeuWGQA7QaHcd3XbRkL+8FtWt
AgUAQHiggQe3C8Eli8h+b7lY/pWTO3LQQNE4IA7aIPz75VVSzs3gk8wjMGTzDA93iaO2hifqehUH
MaCITUhmpwnUkuJkmNpfbGfWNi1Awgt2ruEBV2l41zQq/YhLFioYvASSmUgtuUUFVL4zvS0/5vTH
YjR3UB0JHb3nyeMH6lc3aAGOyM+0qxmNziOlzHqFpMWHTRHpe33Q7du3X8MrSwfrxj/XPJmEIF+O
2K6sY2rymwLKBSSu9bG/EQM79JhgLQpkuXJ7bLL5dOFIR7t5+we8Ng5cgb1eN9B+0A58+Ya6mm4e
s8qRWCSKBlorL8c4Tt4ZbCdJe8+fM5+NZ0Cv0U3XcZZf8cfIlhWI8lLpR0WyTrUulNlONOmVc2PG
hlVRl/b7L3Yh44c6y+2HgvJ8H0C+8+hwOF6JV0kH7764XTSOZ4X2Hv7r1d/Hl4fCxXGeHRwvf99s
wBj0G+vIYCakAXXtrYHv9pG2lbmEmyaf6CyViEMkbWwW86WRDpQ8TvqE/+X71wCsjZ90VId3Jtvn
TeXpmPTZzegsh3xF3sn4gP/qD9LXj12SGmcY7QDA5LipzmQv6YnYIxKBVlYPDgDn8xYh12chFZkK
SSNReeVs5DdO1JqHsS4zsp20+u7vRw/5tcJn4ABlO42xdepOgs3Rj1prw3cp/XZF8kz3DgLqlWnR
NTF6LFY93tHpGopeLaJV0x/Rx/RkECkrvgeX6qySGUTbtsS7+86i/drq45IiyB0xXtE6Lav6H8O1
nmFuW4Y8jnqnziHe0/MmcuNr6wzm9dCWo08HNs6c1aST+WIlxrjHYtx/DGc0c3+/8PBdggFBA4BF
8jTaPkNFLxAXHfNII2c36X7q5pi/s3M4kfU/f54uCZhs6QRlWP/0fKFKU4RZLNEFm3ZAHzEPUAIh
3kCmu84bGrxWGWZw82EumMNEJEARLVw32NNKC+ZJAU/HefPOW3hl7eBHcdzDJEE593Q1bFXrtuTC
HIeYowOt8Yd67p4GTycCzKdwMu+kK95br16ZDfE1oFZgEtA5TJwsARm6agme+Chg4oLTbhsiaMFS
WAYcSfgZPIcawctkXpDv8llbpk3R3diT2iijgi7CFuSvv6+l6r58/YsMdzlR/zkQZxQgeFDKoz9H
7YGBXq59atzv3PW/b9pHYsQy9LwhsBZt4Z8X0cqoHdqqORajGd+jT5B3Rlw5f30nZLZTnfeZJzzP
ssXLi1TGlBeNPRyLzmq/i8HJzlDG1+/cyb9321zEs6BHmj7UqVPpIBGPlWY7w1Hpg/mxVrM6AKwv
8Z70Nibwt1/N897l5dTMIYXKE+UOwiRRVL68o8nRISfHtKjyJd8CuFN0E4928gl7/wj0cYRpbtap
uNfDosNZEo3fJsOMzywdFRLV02YNCxI9bV3X4yFnS5Kjwp8o5Ush62H9zo89rSDwzNFTL4Y5jyXs
39OIbYeTCE2YSyPlazV00NvBNCXntu0kZYBiOsEp6/ugzZyBhu3KIXV5H0lOen85EJZfwuGBz4xe
ESyFk9GWCQydcTMdHUSCz0HDdNsJmXz7fk8HwnJKNQyELrC8wFmdZuiSqBVpKuqOA4g0urjpcOno
48qC3nl8+0LP5qI/R8HzlZazMLsah7PBycGga0nEVoyCYlR4GDQHraiHjP+MgAixxZKXLqpAd9cO
8U1bwpgv7UF7Un7jn9Hznt9Zjv81kZ/8Gv+kFpC4UeSQDHNMLCkvWVPK64b4zGtdHy4bOjsbEjzi
+xxGOcbj+awGpbGdvNHYuw6C/oBIFcTebz+g0w3u6S86+UrGaU7SNmwXrDW6ImbcH4Bj85thgGoc
LuAZZeC/ybIYQWWNAf/tq59ObcvVwbqKxcdgmNQtXn6j6H8JaLbl0S0M3OsNLeZE2sU7F3H4R06H
wDLf0BclMwZ99MuLAFdvQBkzBLLOuDE76ZJWMpZ49hwIgV728PYt/WtzstyTQNSHg3GpKngn7zjX
aPv7qjlK6eEBHAfTvCjgmH30fABpPGGo6NhDqoidgpfg/mwxbSCwsQCp4xT6XUinbo5y/frXbb6o
TS6P8PTuAQfxOXM0dtmhvLx7kZao23LJCSbyCUIrKO4lveXUAQ7tL0xwxsrh6HHwS5D7o+8U8OE8
7OOGU15XRd18e+fpnB7ilqfDFmZpOXs6vNGT6QVtiwfRWB1VP2mLdCmWD0ayhCnQGcFC3oGWuqya
STabkdpQAidewdGwmn74SEZDTFOvTnx0Fksi3ErrPXEhCEdOAi3XDaBMRZM9vfOLly/g9AEyNTMp
Mh2y2zmZQVg89GqsimPvApbdCJrXceCBI+atDS4ZHuiTNUobETk6gY/t87qzI/dJzAPnYd5n4byz
Vrz2zSyHNY93qpNScvJCW3CbkdPXR0MDJxzUnY6K1IBm+s4U/erMiWXAW4w+7D6ck8+G2OgypUHI
fYuSIyDzORknviBYOCe0IAizogLMhF9nhdJmboI5zgzkqI3Ij0kImiEIy6H722Iqw8e38EUYJhzi
5aT6cjQjPI2gtfiXpIf4FxHy+Zue8JuvyVwPH99+7688Zh/rp25TSuX4dDpVu3FoZajrLqvJHQ9W
QaDamDXaX2Etqesst0Oh3sHEQEfGOtl1QSxRYWd6l3XbWfsQBsS6pIh8Qw4J2Us+wKr92zf1r04F
3PHFaoR7ixYBe9aTCy6hI0U79JcyMeUXHNnKCuZyKOF6eITwrmQ8j/pW4llMSajoc4wdIGh+YIpS
yTsLD7PP6YfF1owulO8xvjjdnFKUOU7FY9fVl4J4V7ROQ99EG0H34cvYzj4YJjXcYyunRxFnuRq/
0yzH3KFRbZLXIwUtbASRFduXaRGSd1L4xKmh0yXn8IClfc52BIrN2mddky7g1SbXzwiGluSkdYpn
27V2h7x5LgACmo4aj8Zc04ZP4TXRJbBIA8ZVUAd4XNtFd1mCfbFAJ/Ybm0iYx67sspseMBsGD1bF
70rq0bEaxum77RCeu0H+KI3VkOTufpyQTR6iAhvtpXL6kSy+zi6+T0rkJNpSIgWoRvADIg+jDQM/
56CxMjoTwp2OkHmCZWRmP1zkz9DWekO7RZxRlUFvyhIeN9uXQ5ZWw0NdAhkiwEibK4BUGXEWbi/E
V0NEQB97XDUIsebZu0oSkHj4UoVJ7qWulx12aL/rkMmJbq9KelgGlpWYdi6i7YLKz2gwpe1AHBn1
ZiBUoEKe2CZe8l1lejkGMmItQa5vsapw8pxAEmYeDLjKb71iV4DhAYXW9zHR7fxX0NKxaehE+SIu
7Lx9C/rHviTnaInm8ccEXDEZZyN5mr23E6Hkr/tWq7q9FKHxs0wTHV26GGjR43vAfKsASzcrfZme
oZIPRUS2XzsfC9FkLLHoa7KVqgzTQ0Wdj7zALK/I60abk9+rdMjBOgHiuzN7u0VxQCiXs6rCCsFd
OHD+XDW4LpqNUBEK+F7ydvApR+2NVggWT9PJzRt4jKZxtOToMgeGPQS3wgZdsJll17V7g5dLEqiM
vIAYHcl5lWzLkChDRVNSy7uYtEY/MZ4IbYo4B2nj16oDk3ZW6hXR6JEVtt8r4K3zkTAUkGvouFVO
loaqPiqU5XI9kaqAz0GkhkFqg2FfT1gpbqO5YQTpU94Q69vUuERCf3T9oAIIHq1pkDKq/bCWeiAk
mAgiDvGwb6upNCJqv6IHoldTYA2QNmI66AZj8jcR3oN2ExeaJS7MvEu7dV2l0TcQXUrfRqJ0P1aw
te7EBJBmS4JK3G9pgyFXGqEh3ekYyFkfdQDkAYfX/roPh/7GQIchVh0bgGJDXKT5AzJeDbeg981N
MSc9jkdR70SO3yQfermvIhGLQ2jzzwSNHzqYFer0Hm8P9hjYffFd0pTGBeYX7byBpQQPCKYU6nOv
7pwD0FB1pzo/uQJHjmQpiZMGEBTVo08KBhR58WPsk9U1D8QozTgLonVt9eNvbvz/FzX8n+dt5X8W
NZx/m79Rn1LfXrokl73oL0WD534Q7DPI0aYHwU5r2Yz8EjRYzgf6S4tqECkBSmCD7ddvPYNtfwAu
wy5Zt57Rs0u/87d00dI/YO8mOICIDd/hbG/97xUNixVzOaTwzS9FOIsC+ctNByHvCLJVD2eYFi6e
wjHMnozaRmdYW5p5TqvGPloJUqZ3tmAvT8m/r7v8eJe6qks04MvrktXbhEOoLx7qkNm+tsJta831
3oSx8E4H4OVa/OtSPtJQOB3Uf/TTwloxx+ncKX3a9vXgnpGE+AmWl9qa84xCDQ7L29uQl6XD31ej
dEuxSbDFOj32DQ2ntJSe/5YSi7fNXCNa9zrciMZXybYeEEdESYPjwKne2dS9cpuoM1DA6Esxld7y
yRMdDEHBVuNNLmaFWDr6z84ppk2SzsYGZPx78JPXrufTUhG0yj22eCdnhxbCaBxm3bwt4rwAT5Nq
qbuO2rm/cVqk+VuryInQe/vhvty4Lg8XlS/HRXbIPF3DPLmmpG2TeoNNiEem0l3q4MX14Cju/u4q
yIIxjy58Jz5cypMndQOttUbHaknmsL3c2Xi1ivdNCpPj7aucfgFche6b77sG/Undeq6n/FHojy2p
laUzjNseE9fCth2Tz2mN1H81WPN7Be3XLkYxCqk09WL7X6NSsZXDFUdOiw7tZefEi0l+drciMR/e
vqvTN7Tc1XJ8oWjIiZwD1stRWHMmLxO3GIFiuldZbbe7Jgaw+L+4iGUv85bNR2adlCEY0VAHpGJP
JazvwsrG82gOvXemjdcemcXmHa6ayfz0zDb44/2IGOoqZfUR04nT7+p5vk1MwBcErjrbt29nGbX/
nMIZZ3ywzBjUwTmLW0yJL5+ZY06Dh08KavqGhNJ3PpmTf1zYnDVcypEeflSPd3/yjw9xP7OPKLJt
7M7SWs2JHra3wkkNdVMVsIL2aBgwdHB6SrGj1bSeP1UAE8bbt+9xucwf97j8DBPdlkVHhTtEwvby
HjVNCm8ejWxLfTybv3gkyXirmJNaFSRj5tV7t4xJV+hrknzfvvLJe3y+MtM+qDAeBDZN8+WV7XkS
ObKUnLwQDxNOUtrbKSUNrGVw3b19qdducoEa0C7BaGycxk1A+ocv6evZtok1916LZPudOa079KE1
76ALd7dZ43XvlIFfu+jySVM3QRXHCvfy/sLU1BO3b/NtlRjlwpdS6nPvZzUsG0We6RiZXb1ChC2e
/vJmmX8hpLhwYXifbCJOrmvqVZnpdbEFYa8+ao7bHLq4LB8kckFE+V0FIjF/jwxzMr3QXYFbYlK4
MBDUUytZ/vyPj9IakGaWPrF3zWR4N4PyhnwthkS8VyH616BZrsMuC9YdXz5brZfXiZOQ3rfUiq3e
RSExFL11XZuufRNH03ssw9P3R9sIWrNuLKV5qpGnZR+LMOkxizrjEJOW/DW5evstoa9bZsM/Pz38
hiYzC11j06Fouwhq/3xmorMMfJ/wWxFm2e6G2OnyjGOrnqzxqeQFbXNognC9Cp+jNZbebJ2XHjma
TLAGOfFGhLsrpy+DuZmgrXu3nhKa0OTsfbEAd2lBH8uZuA0XI8Cq93DZrQu7jZhqKuyBlZV3ZyRH
QpMW3jg+AQ+VxroTffKJgz2mBOThxT4dShd8bNYKAuBaaV/m5qzhWjWLBo52IrxdoTnDZzdyl7Jp
bca3UHOcLyR5aA/kd1tHI1X2d0gE7g+IUeUNxtAOlx56hIeEDAC1ynXR+JwwoUqv2rn2R8jL0WwF
lPT6ZO2oatqruJL2OowsPd8UaB4/8hGHx07C8yXR1VM9RvSsvAH3J4qgL3vLh3fbR0SnSNveCEQb
cm0ZYTbunaROjRUZoO4dzgYSlkevQaBuGxGPnzMCgZMIRmszcH1tehTxZH6Jc4GpnJNqgYi3yBK4
N6hFyRpxCXUPDWWrwMFLVG/pmJJ07Q5R+QW3iSw2oabnN43r1FhBG0OcR0AIIwgONvi3EG6bIGpx
mFXQNtIgSRvCdrfP7GZh8rcWtIl+cOVdSPngmoYF7B1/iiEj5JxpBVk4TgocmT/QV9JX/i4XOIHY
nxT5wYV7a64bR2nZdsi9+kdY2PMVuZG6uRVTK9RBy+ocmpEWiuusjYbrKS9hpg84d9RFl8yUWJJx
IH5hmNqy3FteZ/yYAVvLjSjL/GGcTPHVNMh4As3gDUUQMQZdDKRlLINIaW29bsLIoBQ75nlxmdkF
iHXl9lRNIg9m9NaJlbjtMxQ0W2sey59+n9beEj1dkhzL/vEhdAmsOrgVbqPrNtVHAgtyX9uhPGav
Z9pj8cCmzxC7iqA8uS1gaMg9xDYgr9NAuWNlOZJfOIqh3fRyFtpesS3v1tiNSH8G8wK4XM2xvaky
AoZRMDSavtES2xwDhMndd6yHhh4MDZ7kYKQ4cU5tInaJLu4y0s+7Tr/h5yA1aRfyIf6LTmC6kI3h
Bq4z+/qKWHls3NFQo4kYXWe4InVpqQ3hj/7qUxuzVmR+j3JjhQi/L4hhVTURrJQBN9qo6TtYJK5c
w46X1SZKcWJsRR6p8ODG+VLwMki/udG6KrTWgM7NM57EBAqcXep5OFJvCcKqM5rAi+383ljcrIFG
hmV5FhoTQw4ul24Hc5UqbQOLamBKEbELQatJSNAi6BGMi0aSJRU5JRu4eQNoFc4QtNeLjSVdKpeT
VUc1nRMVPbZtP9hrmMS2tcWFbJoBPMUh3hWjo8o736o6b734njw8uj35UzpY6oHKHajDVZy7wxfi
i2j42iLuPhvN3Nr3g127n2DyA2/PRDb90IiQNeG06so6yHmaST31xgo2gkjkGWxu2waUXzkPIeY8
dYjQ+APHx1D2OWd+y9a9JocfSWiXYk28N0KxLCGIgJmLPlDgNp01r1wwagOJn/P8GWe5dlESjTNt
7NKMvU3tlxHsgFmPQMnoBQYf3C75riWsIN7Y2K7I+3Y0K9r6ddz9HHpgP0S7JtkxNO0l+1fm81Pd
lPw1y+zsTzWy7y7wqpIhUEuhqbXrqvgbnr7qtneTiP84D5FL4dVLcOxCmShh/7gwCUrLaUnTrqtx
3EGP6O1DhGGqpzuQFJyV55k5yjHCFm8YNuICat/U7AuauOFG4zSdU48zicrNTKc8qOF5qMmi2VbW
DMYED3Jvrs00tAimHauyW+dxEZpY163w2rFk/r3PxvhSTS5/rdHTHsMVjnQZJJqlBKuUsp86Cqzu
RWTbjHw4W76/0RqbcI6c0kG/4V1gAaSiSDUODS/BvPnQOcmGQu5IBAjrgLM3Gj+zF6s+VIyiGuwK
Zo4EazNPzEeIAxmKUpvAgqfhCnv4YhKG3Pqlbu12A4mDcW53SluQH+Wl1qvksbDED84KeB7cUL8q
lgpumQyU92aSY1cVOwxkcM2tqJh+yPPV444MZq9+eC6yBGUOq2PlcqjlyWaS5g9bBX4TcVHngMBx
S/oFbKLVWPRnIeXQi47tGBNDtels/1upmVf0lP1NWRQ/SvhunIbpw/LKf9hknaFSzn6anruNdXMv
Eu9j3nTVNpv0L1MbrWM9+0Js796qzVuE78ReNlLC0k/TS+HOVP9n+97y8gxeyQRTQGsumridzgkt
1vZQGfTVxCoXkCGw2FDUmaUwYiCs2NFwqnCoF+1F27vtJ6GIabKy4tp2x2jjkUayyuBuwP4ERjLZ
lYk7lvBgLSrlWUqKwaor4cHX83Qw2iK+wpPXX6D7muVGAufG0Jq2eCsg8XnrEoDEkwAg8sORcN82
qddWd63eN2eFSz4KNjHPD5at0k46hrYeaDp+xw9oztw7Y23VRI35cU5CdWsh+wTH4093CcXwhOFN
wSvlRnYdjZmdQUTFldVE8ydLGl/9LHQvRBX2VyNfEAqf2Ui+RHVEjJxRevlV4xGMzn5qwDg4KGX9
oN1AgcQoulC/a30C4VMeiOPfD/30LbSp/E72rdOphUek7mdtMffE5kfl6eRLy9G8LckxGldJOJER
0wv31sXZ9rPrJQZMMjE3uozZfiQ62AtWpRLkHeZ3+C7GBmFc+4jHdEgDaUqCuL1s1FUwY7Hb2Jmg
Yl/yfzQyyAfzq5BCv0CGQeEdgXKxb1yydVbVIK89xzDX7kTfX2Pz85iG2jx8UgUcoA10jhYuEHTQ
NKj1ZnqaTTmeQZV4qmy325Cvqi5DKgDrvirsz31EVmSeTPYTnlNgHVXGxqKLq08j9I4bGKvOsHwi
DLdUd4azPupgczWtMB9qve8O/mDpP0nT/jqSLXtjItL9OKlpz/Yo3xiaof3UsqK7qHxMPxOJL7HX
tJ8XcWSAm/YMYzQBCfDYsHCG0Yy2LysPWJG9wKUjf0NmLaErS6OQHYpf7ElK/NmPlQ56J6QKPyLG
zZQ7b+C7gnXrNAhK3WBOd5mPV4SwKdp7lhh2CXpxoF3x9IR2z7v2alD+ht6YXNgob51k2APiuPJA
GhAaBp30rLGr1ltHJHQ8kYwFJUejoN+SzZ5334YlJRHrazVs2JXqK6ct1BbOl78Z4PLQEhPbIbRd
Zv3E3KRDkcMmIh987blzdkCBI+JgBN5yFs4Fn6xRk9KLjXzdd46/zrrQbgN6JeajZYVO4Mfjp7Bz
so91JWErRbU/nTX6YMFmIjt6HGD5EpBl3Cma6hdeiqV7ykbnOu1KcVe6YXJLvk8vWSnISVslCrXs
srsFxi/TmUA/BlXhDdmFxZq2ctu6O6ulidNcWMPamenSjfhY9ZWt+OSmlEwqTQvPMyJGNl7f47Rj
8dqOc26tklxK9isqQ4/g0jlqy4lWTtGVZ3okJTFOWE8Q3GFYrW0QOmHhaOdsrjUZTF1uX6dW0X+y
ajmKlciSpglCYLa7sG7GBxLPPQBM/VRvipwFfTvPZnRFNXf2g15M5I7RNW5tPOH/w96ZJEfObNl5
L5rjGQB3RzMNRB/BnpkkcwJLMpNoHT0czY60Dm1MX7yqkqpKpkENZabJM0vL/PlIBprr557znYWn
xhCs54lPaZ8C4LMihkD6FcRCi4dhCtx0VSkYlFc3JYftEcSn4Qc2PvuexH3KFQP5MSdD/qUdyrov
1D8G4iQ8XqdUu/HEZAuIK+SKF91bt/k81kwsTkVtB9dSvwvamvkjKHjlZbXlvMrUqoCvMNiSU0kT
WglktuI5cugG2pOLlnw9rdyFBr+1rVN+hjH38uFh5Knf7RbtVfZpCtvxRL664FIIWDl5A0U0T60t
mwcgKn+bxlbbZaFJQmAJj/pRWXshas23kQw/Qmacvy2wc31o6SR5hoDZ7wBE2Q94WT9GqITbbi4e
MmtsWeelDi9pxjJwxQENQaDPOWx2AbxFnkMs4HKC/AC2RgauzZKE88dajBJMWy+qwwyzaD/zkqVv
q+vgpAVU4OiW82uV4bkx1e1B6yF4pAnGnyp17qo1f0usRJ7TJI7aSuRAs0i0lODj73y7Ta7GqsYX
z0oDKvBWGE261OmRGJhAZO7Yu2cefOyhJBb+2JRLc81GSY5cde5jp7sA6GHjtQCxwfky/nj8vYRy
rGaHqhXVHY3FaEdaHvwOhK7kkRMVdXrEEzfIM+0RbM7SbGzoUA+5tt66pq8PgsXfV+vo5acSRcqp
xOV0pKyMfifdLBfB88nfogM1e34DP9k12O1WJDhSNxUbDoKYYUEkfAqEwkZQSiA53AvVidHQP4iu
xV1cE6U7eHl67fLgCzRxCIUnhDC5aGqWSpC3MBYzc/Qz661amuFH5ljmPogD+zHVfbXrqYHCXzB/
enOrHxpoBg+gCeY/XFk/Udpg3Cy4eDcwGNOrmULvrFtxCOzUPLMdOflTZtEWUSe3drxksk9ORYcU
ZSwfaQJTPOzs+eDg0GGH4TjrU+wjL21csdqXPAnCIyUXZL15KEZVpd03hofsdShvHZkd0dN5k2K+
bOhbi8vpEPZz8hpoj4A5N3aCkZ3EETUmdf+LN2PK/+nQbEm5l0xSmgHDJ/tEo9nDbFfxKei89n1q
4GlE+TxUP8iB2fxaXYx8oFPjF1KC5toHXhxhfdU+lB4nm68peMGdZwrrh4O5at4UdhxkkdGaSpjR
fpf8+aWsPaJEU2l+L73zA4VJ7pMCYhvF5PkG/D3FuBUgeEwWlMfgLLhmt7YmUBQxs2XtQ7OxOXBv
2O7Yr9bQTn/JgmTHRDdvvRonKwqs2ML72RhepAWdrZuKmeMvdZ482EVaLP0dZJtm/mF3XfknVU28
RweuPhK/k29DEoob9RFeetulwac/LzEOe6/jy6yD7QDF7NSyT4wNIc2vtP0QC57J2yCr/5IvzTaN
k1h3nm8F+uyZxHoCnMbZwbjjAtQN8tmOMMF6H+uQAhZ0tUrv9LSoH1lqUZvE26L7ZQeJ3EKZKKEb
tsVdGwfLzwnY1osAXrQZEYymXa2GkDqWOivpc3RvTRuWU3rcaFXw0C1kvzbNIC63yup4n6ZrB4GE
bjbax4KRv8pXa9tUFlgfIBr4QC1+He4m7gegBNbcu+FOp3z6kc5s2izEQA2OVIA+gJEY2oVuVTs/
xyBh1J9plDz3ve+9ybSgsDcdW8/wxA7GbtePtuLzhMFQbc3qt3f+DHJ4zwVSTtuw1PrO9Qoi0407
VDiF6zH7PQomyihruvoxBntC3gwXhs3whEFtq9dloSnCWe2vrOehDkmigWDmTMgo1G2M+jUn8MYQ
2tjuuJ3pbli33rRYZMYVuJad3wb98wR4hrbOHope5DfG1RGZW+fbonAL5l8/YJVQvd96lOjFAB+C
ooTdVc0m75nvmL+2bSvrA5JC0fAqyD36iny/+Y7ZE09bDFglUWv0pruaZew1XxaOwXnu81QPzGIe
Q7EWzjbmsn+0TEgZpgpH+BZ4czhKMMvNdLnOydwdKzbQa4TWy6nQzTmc0NcjX01ZcESZ43YVEf0T
PPcWOa7vCDZm2PZTP1wptRurbR2rGZ9GkSp+r0YlD5T7LOuhnm0+YG3NKZN7h70xzyfcWdU6Vg7y
Emb6TSAXqmsktaDphltL8FSh7q06TXqEj7jmyDBMj4661pPuQnQof3xKeFVZCDEzBzzajhjVKxie
NFQWpY9jo1x8Klm7Aa4qoI/utaSLGP7KbKFUAQcLP42DdLsZZcbBA+nPoGiLMqN+sfaaBzsHkRXV
DW2GJwABtJ21GWrFtiDEnDJiGf0rE2PLA3Q22kSzGdW3aBL13oYyKeFqhLkFZ1YBh/Voe6PmFF7e
nQw7gL+yFwSPKdakZdMZk0++ovddp1AZNrHpkw/QKMF3L24YdFtXVEFZupVRTuhyOSxhgRGlWwBj
wvxgIUhHmNs2u9qb0GzpKhlE1FNLSrnj6Iv3hRQVTBPPstXRaytcatmCYX1LEgbdobDH5aqG1hlu
IhjqRtysidmhbJmHZFnmILKCEJdTFtJPTjdj3aNXKz3jfmIq4ranGIOjWu+E7akaqfVG8SvlEzGp
TJyw+976yExa0ZIA+S9aASOOG6e2Ch8wXi66yELcKnf5AI9wE9L9BiPATT3aLYW3/PL9TGHWk+EL
Jb0FIxY9S0Ces7DrztVo+LECvkdenH5TyEs7YYc74ZuV71AdOdUPHGPfDR1I1W6NibJt3Xn0XoLc
XfhSCdaKKDbOsDwkVQ6Qrwzd8Wdmd5beeoRv5OdyK3y6Dyyiz3dMvQLsns6av7MzOhhkV+O4m8kO
A3kFpmIhW3KeCOaNQPqS27ZP7f5AnZp7Abwk+L/AMXbS+TpL8c2UavUBrqVc9WvkxbPvtI9JAXc+
u4S9M2jemSQppnpnm3+yJYxijTgcIV8Xnkc9o19bybEmpEExvWnKeqF0t07rx4CX8bRxkd05TTcF
R3bXrtpyW7LU8XZLuBb2KRjpRdlUgtl+W9kCdlvT2cLsZd1r/WaLqiPz5HA+P4DfN7RIhnMZ0/AX
9PjB0PXwdJZ2YLZF0Y5M3Dys+ckHB2dbl5eZT0SR429kiorWXYiGfh5TLsf4uovbMpnfTdM668kd
Cnprp4qj5jal1316dEH5pzttrQa8Xhc3oBalNN4hFZOo3waZT8wfGUdrLv+8ck+psOv0o1NTul5s
6YzUNjdY8H7zHhnFxS3q+o8BoQtAL8g4py3kELItkjAGBtEnHO/nhqn2UHg9QVMslyJ5Qzvo4vti
DOiDn2ucg7tK2DTIKM491gbqcgNpyJik/VvIvrEOPs2UCvIILcUfeQm/8Fi0Ts98pWRFNzo/UXr2
qnx8y3Pkkcgi+t0wPo3wVy2qAPXFovZCnI2OJaVk/u209bCmN8BOAOx6QLtS8lWoW0cR3sv572CU
/dzIziOMmi2jdaV8eH5zl26Ql8mMdkaHO7HUq8wRbniopf7ZUmL2d5kxvokgi3ne41jQu4bum/E4
TufesvY2KPCad2WQhFxT40QPZFpDAzYOlpn3uLLs5CqVkeOjRFMoDp4fY8UUlqTipKm85bdQPT3F
XEq2h2SGQ2Ank9z/zifSRnqDthHaewYJyUlzNJ7c0l6U2eeRzLv/1Ho+bte4LxixJ8djG24POUbG
mhSwtUPPJqVEPcysjw235LCPZ91Ux8lv52/GbmCRnYnH8CmbZjH/gk7SxLukcejFxddR0ShqzYMA
7I7luoxs7Yvyj5vE5cKgs4hwh5Zp9TxgU7Ng+mcTFrE/T1+ClfFpGzgLrYE0uXXUHoq2Sf/iLxLZ
xqpF/xJSxQX7afGdl1UWtQ9lrbZeVkKr9aGuMORGA3b9/uCu2h+i1p+HfOtQnJZDQ2zz7ORNoFvj
yg3bC4bCVW4AfopHLRv5QuGsX0SOrUeoZpiYLiubM6pl89Z6bISZeP9iG3+RHIZ/Kzet87slXZNv
YVfG2qgiaaznmPK2Z6sqbo20Qx+GHyBW4/kROXV6oaK29c4kHunrIsLfJEezcIa8QoySxb4c7Do8
QEQYa14r5Trluw4kuaKYOStf5sQ3zr4XCwkU48IdCW+SEIdpYPFhHo9/0Mg4ga9dugaHGba3T0PN
6FT3dIokHOW50gxU3FXqfVqttFT2XN0Pa09QiDkMo63ug646tADZi0NGgmq6jk3OGx6vkPrIRGY1
nFw5yu6cuOX0GXCU5Z5s8/iL0WW8aAzCzWalnXA5B12HYXTGy/2StCFv5rCymR8tqM4Rjnvy6P3K
dLqr2qT40fYQ9w40tmLL1rB0UH2rtETNcfS8K/C2/WmSuV+ihN7SLFJYwLJ6K73Yqi48UwHtcypm
K2Ij1Q7c6I7YK8Dr33YS2uk2uHEvuSzXSuw71zZ627P7dU7FkpflXo037yz91KyUNvxzbY4Uj/Gt
ehSfUrRCXIKhPx+MPz8UFlh9On/bPN1D3mvrl2p0ymnXxevA/mOJxYhHeuoAcbpV8q6roCrYabKk
3oRcquZSV5pjto8CITeFq4DOtmjwt9Yllf8K57VxIN1VIQXCI7OLXQxluhs69iWMZ6nQJTcd8N77
xPHoLuFuSO3LUAxobEqu3l+AeAraK3/Ot7HdjcNdAQCUKqFVtMDEUl+fKclEPhO2mD+lXvMLi7yC
HVpf2ACOZMMtP83th+3VPgdog27NWDilPxxCl9V9CKkfCjGvkwMfCdsbfN0paSuUQ38bWv16zIbS
Y5Uf12qhzncNrd1IF3Jy7fhBmK6FxC/NMEzAl3VCk57bWQl9WOu4yjf54njDYTY3whG6Mqr/ZDec
oHveiaR/rTr55U6aDTC7D2R21B50FFaclg2MtVx/1PCf7XOYy2A6y5gD6InWUqbDpB6abpcoi6bQ
Pkib/Hzbf2P6zJFHpVej9s22b9aj3ety3aWD3bB6khNWf1Nl9nEqp+qv3bu4GVPsnCtjEs0H9AM3
c8yrN6+Pk0qYkLtmma8x52c4AMvIJ2YCnPVHlc0SKVUxZO9rdrcUWSG9+psYRmaxK8sQVDgPORuM
dowrWuGAT86aVffnAsOu2NWhqhG0+uE2f6HC4KtuAD7cZbwcqYtHO2cW5d377HoTgGI9MbltraWt
vEPgCwjk5KpExdu/EdMjVcxckbbJW+eDXa372o28joQdW+HRW0nNYf1PS4s31qrqLe1ZenjumHDY
mwGC/LsuXiWPBd/Sqaxa9ydDSaG2Ja91vQXJDNC3Bmm85Xd9O5CuBQ+HxcnkGA2UMy87gI4LkOzZ
SPjIdDnrEyo9MYlNQJ1tfyy43t58tu8QwntEpB2mDnCNg10OHsR7ov8vGWFtVvxe5U7ZNqM+gWq1
yVPl72nw4uFJtXZ2jcFCN9cRaBS15rcg0Ka1aI6+ICCpX1UxO8P2NkzGp7aRrBBaZkizd2WtvBfa
McKH0VVm2pWu7J+DIl9GxJyyUchgjUNhB/0Bgs21N70Wjr1Mh9QelDp3lgzio4U7MDyO7cS3yHgD
epPpaTX7kQP0cvKddWoeipZgJsAwTvL3ptTLTEHYZDHmxTadJJSH0uEMCtFBcl0UuJY1qfxrDrzS
P4CL6dtfDbhi14s0XA9nl0sEnXcsAf2vGcD6SAFFz8IefKhHDefY+ncFSfqvpE3y15VPDyAzWGpL
XpXHPbtzet+/X8oEMGXoLTWKbjDmmGUU2elDZlACTzQu+x6bfYUCtBPLNNW8/mz/sw1kQYqUHjd/
M8/arRjT8vp3YkncthWOnzBaymbMD4Y3aXt2SwtZfG2xRZ7XJJX2r9ihduNqpWpUC4pdTHmHbJa2
/+mvLiLxFYPxPG/h8euEumrNJEK9djIP5SYPoHBEk685fzlE2aZLui4a1P5camocfa/tT80MBfI8
Fxzzdv64phO16EFBLTEwTvcveQPV0FMsimajTOnkp56yXDsCWZV/iXJiQdp0icKqPHudB81y6f5Q
SVJ22wxwJgD6tlP+07hmq3rx+2kqN4vXZcBnZ6/4a7BIQN7G91aeKf11/w6dJf6w4ESD6aZ2ao+4
VMbmgJjVjRFFAL4XZWDFz93cuePz5Jr5g9VfWu6I3MfgrI1pkfDpU/3ui8Ky7rmlyh/9bOwfKan7
X/6QqceBsxdjrRmbT8xMQMsn4XdTNCmln4xgHth6sp3YD/grICC/QZ7YxDGrs03mOvM39PE4OfAZ
+7c+H+VOO8gm2r/LOa/zD29A+ojNhvzFGIbeUCu2rlekTgYn7DYttUAckN5doLrMZ5z6sF53Ab2P
S5bN1OjEXTvaFAZTo0M2l3qUKx0VebCvcYV1d9gjby3nSnTuxvln3kvMmXH3GKL7JGr12PP8awv4
t/j58vFgwb4tdw2q/3s7CxeLkqNZ7QWTSPLIoxSjYqYm1Qm7m3fEEaxuwXlWebzosrSdwyuubc/Z
JkVVOkeG5vgdoaFnKigsZ915GAr/0JdlsS+dvJqjcRfb5EM1zeNUz/u/e+20y2O6LAzOllXZcELj
SbXLEVK/u16AdRfDzg8oGqDOr6tZki5GJ9fFdTVmMulP7mWlwQDFfmrqS4LETjOANPI5tMBjRFqG
1YVPPw8jC6yxvSviafiTFX3VRbXDTEu5QbU2UQk6XWMdrTMrqjLkQQhGTOHRWraa75ppDglr5XO6
5JKWL+z+WYwVHyB4dUpXk6uDVbHMjEp3bB68wV69CMCZe+tOKEpn6+STodmUrm0/srqAfT6wnPY6
pSEVGHZQpl+B31PhssJQf/P7hSm/K/t4YEnNVjPKu9y9S9LW+kr4pf3AG6FWIMxF+e1I3DL7oQ0Q
6qZZ8ZH1alnu07QK3QcsuOjQfFvZgW4Fn54Lu+6zjass73E2TIBUn9fTL7LMixsFTE7PQzOVCo5p
0EJAroXbRIp1KwFHDjyPJqm8+4Hd5U8uY3wxEAlqDoLJTOyuZTWLgEA46pXy5NphTcwlyaOd2vIN
H3z1KGApI1yVwW2kKTENblrPNu8xp/+arpYm6W/70v4hNeMw4w8ruMDcoWz3mQdVGsSngo1ciI9W
laxrcprYSF+isT4U69zIXZJUv1E0/VMx0Xv5ZtJA/Z48mfz10UCrjYIAfY1He6RepSzdZ3umufuh
aloL6XDk5trmCG5fltQw+DswlBw5E+19Kb3U1mMXioGWIgc31FHmsfcdaNo7I0voHuqu22CCInHI
GLa42Z03E/2LCFQ2IQdIy4nPYzYW7S+vB5NP/w89GWxFi2Xa5HXP5lwXcQ83oB0WlscrTTMPM/UU
/Bsic2yYVRxS5FLjIbiyOPHXrVPcWjebAu7stpfw9pnjG3UXFEraOFR8xjtcxQwZ3Tpk3y63sIHx
6Yt+i0tmoETeE4F16mrX4zPuM+QZnUgTbGW52Mec47eJGo2ydadmdkAG014YubnvXtM8D6f9EqYu
oXfH/g6dYgh5oC45nxSUjTtQzStPgnVev5Uuih8WJmazyVH1//A6G3FTWEQYNoOcpnUHRcupsBsA
yH8dCRzU6aZXifjTyRII9XpToL+zLLezrzZos2KndVrA3ZYURkWlDrNP1qPwUMZprOdTnTABb/zS
YL5Kw3m5u2k0w1aPU37XYn7KsZkSgP/hjl7KdNCnaj34TZq4X7gLYPZm6HPrG19xoa6R1pl0G9c+
qieLEUDC60RpZVTXgcavMg6aRsc1UFurLKnmjQbABfLIz4EWaFQT1ERr/Rnlv4+R9LVKOGpQ+NS1
wo1wOONR62WcJzurS7kh0PfYv7G1ScdI2Wj32BRi7w1mGh03YZAV67Uv1hWx0fhqBwu+jOleq6Y5
qnQTZieXruLipXer4dLHxi+2RVBJJONmxFFlj1aeHFn70WpFXcpSHFeus+I+zGaL7oIgxLgqvRW9
Q9nCUGmjErtk6K9Sa98K5lBOaiAR0mha0KcbJF+kNErtEga+X23pr+vRhInd/TR2U7sPTDjksHLe
ZPqLVgdVn+loVd2dVc5Tmt2RlazZgDpFPdOuxKLv1rmcmIT9ZgFQeRdwZg+uuiU2ecSoV1dXqmWo
K2SPsNTx1sTWUN8544BtkFEpIEzTeLYFTh5GSxJs6BH2R6ywUJl5SUKu57m3Z0+Xy8gM05IppggL
lDzFL3xkX6ls8+HciLXvm00/T8VEDcNcfTGLmG7fzSr/aOecnMHYrOwRZi6QV22wimwHVlAo9tbc
/bYB85SPDs4YHzRrYukLWPCMolFAlqj/npyTp6Weuuk9yxx7vFsqtx6P+P3KbFdNa4zTdM5q2z0s
ha3e8yQR3z1XsY5aoeJ5m9RueVtKGuDSfK79DYvL+5Bmt9hqy+eGWzGPXFy103Ze4clewR/mb1y+
8620bJJ/S09n8cXpB4M3c+krpN+SA98pzr0OH4TKPXK3EktNlE/EfDeL5JT5m9qXQG5XQTgmSjFA
pzYvEZulv0UxGTOO4Tq5l8KPc0618fCGkQ3jm8gL1uHwqLLkGLvA7zaVxafLuyPX46cadU4Bil4b
Dy8FLXY3oaMy54qtd5BEJNv8/ri6jbKYgE1W+U+4UjSyxCrFV4zum+9sksggK3Hl6Q1SRpLt4rTq
ccHaFRWvSN64uhrg5Xi89tI3/nsKPZjeP40ZYN8W3SwRor3GnFUZVsveS2q/3oOpT/U5obi0OsaS
H2fb6IJMdWAV+bR1ZqDiCHRjTktUMi9hvwvVYo0HfyAwcMFW2NhRug6qJoe3VBiE3JHV5ZB0U3ig
um0SH5YzM8Fw/lm6o7tAZ79gzq7cbbq0fsPmhALhHfslSgZxO1KpLahq5IGfclB/GO3BE1GJOGRj
9Bq6/k66Cl8kH7WdX2Z3gkzQYpHlMUPOc3rhbiicV9udbwvKkvYkho3VeordpvFojYtt+WC6tSWH
GvAyO7VWN0I24Y1upehMJKHUBc+GuVVRV1pU77HXJe2l5nSKgNOCLHxq3HjJOMkJNKDabSz91vcr
Oj3+96T/fSuYpo6+iev+Z1djEL2Gbr4QXgypPisjp5ZZ8CfrVnZEmzxFEHeYxzQytTtJIPzJVFXV
Uz/VzvhGOY7vVsQ/pIUvZ439Yd05sij6Dw9ZkSGPpX0gIlKxJd0CK0MOVz8NQv77hOsEQgtPpLjf
um7cjK9c/9QCRfQxhoPZFOHs6ntJeqE8mAWM/N5KxyXBNIT8aLYUw3VwyopGJ+el9HFzLE3ToVGw
xw/+1FlQZ2++U9rWafQ4hz2ttJ9iX2mBzzkP6+SMEw6Rfh0/6qFw3LvGzgJwjGsGKelmF8clzwyb
sAMui3wFoFsnlOgUF1knfeU+3Lqh1gBnvBV322plR3JopLbKe1S2rr6yslTZm+djo7nQSNsvD1Nf
49ijDKQOb68+ODor8e9N3/fhKfMq9jweIikmxDDPRZQFjX/kAMziEMryghOkw6xIqgG3IJCAVH6V
Q4Nv0BScjKHve+YSjpJD8GD4i8toc8Cy/COjYeLjYFJYA+LDMKeJnA/xxLTavNx43t5wyse8UtWt
09jV3e/AzmruyKLEtbhcgsYhGrAq041PxraBe+xwn5b+8NOgtQARM7qgxOdL9zWnvz2PNs8ezpJG
gTbYTzM9XzteYOpWAeisFP/tTQmDE9tDtvTlzujFwwja0A3AGJu2Cj8AnKGk5enpsg/kbZx0noUL
N9VLv63nNWUPmQ4mCbPdZIvee46hBubdhhVnIPoTBjE1P5bCtXlVGL638EV4NKceOxYr6zbx2wRd
lFa6jsB9HxyGWuQ/22JkDZzZif00iVV/Z6Rixg31heovrzUjGUnb4A1qRvwrxKQ7bhpsxa+0hYYH
oD5rd9SArH45XaveKkuF72lfpYZAjO7zet+ljAYbMygaEUkSOaRYMpgVa8V2+1/Spf8/j//fYBT/
uwjU/1FA/Pw//jtorf/UWXz7T/4ljU+wnqw9m0toxzdO3y3c+y9pfP6GKD5wK9AtniCXTuD5X9P4
lmv/A5mdyYoHE49qiGv/K45vuc4/bkF8Ri1Jnh1Kv/iv5PH/yaz632ktws3M0kCewUhJcqfEsv5j
WssNVjLOLCO2Ff4F695nwqmxLFU9Z+UZCtZeLBYmDag9Ob01hhogSlYXa7o4naT9a668FbJHHObr
wTKMbJt4rcL+5MysAiODPbU8+44FSrJRKX6moJ3QP0hdl/4WA7CHFtRxUqg6n9qOMQ2rciOdBZ6H
o/3uTyLzUESkV8TzwK0O475roPT1PB88kFFUzcpkQv83onnvR6/+SqzM/5RVV//552f6X7q8/5/r
v7L5LP/vIInn6Xf15/e/r8UggP5vl63gAsRqKkNfBRCOHC6yf71s3eAfZE0FyzTW24JNP//Nv122
zj/sG2IBjQj4q+AcRzj4XykSlvsP/jV3AXeDBwUNQMV/5bKV/n/MGUOkIFtLyDgAHkSYMfzP121N
1fIyhP7LwFREd25YQmohPYLAPHU/XXeQuz70yvvUC+qnal2Cu8lR86cNwS0yOb2OyJuI5qPo77sB
8c+dY9aEEDJeVS2a/Tj1y4mIdP6TNPMrN8D6w5k44dALlTzF5bheyB+oXbpYs9mQymNObPlzRWrk
RACSzBQNfFeRpcFZD7GxNxg6RbLPGaWQFuiC27W8Sd6LoGWjmqeYQ/Hg+eqX0g7gqkSuqM2lJ/oH
FxLtJW8V5begmfC4jRNGtK5lHEPubtZgrz3hs+ctw6JDOuK2XbgJjra0KVlG36sXXM6yeWJQ89LT
YI/jT9IJzMatXOSTngqfxPzQ37GQV1TZxc4jirDPuI90QxKoOSFU8NIvKowlm9aes02VJ9uhcc5E
bqsDbrx7KG6YJaWz1XYzP07+eyjGxwEc5JKjm3ht+92KXzSDT0/UbZ4pPfzsioUdX7+L9WWts/NE
DsHXNvk/bGwTyzPb7l7sNP5jxaE5t5yLmNL0acQ/9tBJyhZ5VG060fvEe7xP156Daz+0Z35VD0Eq
X+YQY5A0455W4IXjXJp85jktfGkTfFE6xWabHdtvDGh/PDZxyBih8zGr/iNrw9PkWhxHcaSmrMyf
J0JoB9XO9R9cGy9e1X0jXfwg+v6Cmn2km2VXdN2+j9nhVIyD+9btJdA/QReVzPjSa1zTK9bgklhu
0SM2Fs9eo1871Mxr7k6/laB7lKTFscWYMjQj6lxXrAdDyMe9iDGnL7XOXnvm5WkjXDqbcd/Z7i6e
OvubMBEbT4tYoE9Fo5XOrPC8ktRsW9QHhaEnI8LQiiH/ObGZO88o3gWSb2neYZF54x8rG1+6BIRG
hVg24NQaUPgJsbBBqZegd/GWpAFF77JD5kg7dnD4SOJgoyizBPsTL+O5Ci0Xg4OgW/jqtDmTve1X
j71JoFiIkahq6mIrxfpF8eswA8/I8mrLtkT/tJIWQiayIy0R9Icl4z0nb/7kh48+mzoymv1xkv0b
kJVdJ/SzoMJKJ+5LvsIaKhfJ6bp5GvEO7dXcM5KHRX8ZBUpsKbMPmzwkNCwMRRCRNuDvCY7x84zN
eMWZih4wZlcxFqzAhnVB+w2uBTgdJKqJgtvK3qc9GE1ddPZ5BcFFvCypt0ThUTwNe8/ZX/kfuZKD
KBr/oN3+oUVsw5DVxldUIRb8urxaIF82uupYflja7Hi7UaOqR7ZsdfKi6YM7kblyXy2Enydb3di4
Bb9K+oCWfehPJcrvMBJdSd501p2s8htcrvNaBrxrdetZPysCbCeyZce0ad+aSrr7UsNSnIVzLDRl
9V4wHqaZ3wc7ZEVjRDNHhqzdNu6DddNDz4ow1/YUeQa4m1chj3KOg71TTc5B9NL/dOLE34/pZKKu
Wd2PZQ6fke6PhH8RSZv8mFbzJyC2pzolsgErdpvm2zythxd0PpZQujAAwwO2zzrOD6PEBN3nX3i+
KFLTxECbWH1xyDnRiUcqL/2ZNP2XXMbis6h6xEXIUd3k3rrbo1jLDFwc1eyuemCreV856plkbBPZ
lgE2JcfjHNjg97gd7bDGLjZuapfPAHcM9llWOVVXHqsqVve5XzaP/DgdZoI1u9dKjLvcyW8rxBGH
byDOybAk2PWno4+b/yjTjA6bdVtTuvERZi55KwnK8HW4LYtZSKR7DaFjM3sZ3iT4aT9Y2LzlrTyQ
TBNb4X0ADSGTwVquOjZuJuIdD1v5lvL+fBSiET8a0oJg1pJPJ3O5d/FXLpxJWHTluK9X3xxklijy
AUZ+AfRD43CCFLFbWacmRHsQc2pdBPnz8Tf+P33BEDZ81rOHKX12lfqCNVRJqmPlRF9spoTCXYuF
Va+tf8iczNzXWMCCO7eunR9j4bfRLHPLOmhb3RMEHu+1ufkmvS4Wj/P/ZO9MluRGsiz7Kym5B0Ux
KiBSlQsz2ODz7CR9AyGdJOZ5xu/0qhf9FfljfeCMiHQHPc2K3buS2kRGJAd1DKpQfe/ecyuyl5qq
QikRj87WV8bqpK/M6Iwc3Ba8m44ZIXfq5LLK+mDbZ3PVO0YyR01OuJFCrWMgphhLJLrxKTbH3QAF
/GPhIxVOOWN7zb5q/R2tlXzokj0JBdkeP2NHpZQlEAxgd9Ll/V5PrB9gr8szfaDS4Q+J1VGSs9st
lhNlbzfUbwit97aSa6mdbjqr0lK9rpVh7SO5Q6HXgGKzHpuh7/mBwuJ2qk2kp/WXborCrdcV8kFp
R287yLR2G9HQc/Prfh8Ztbfx7NJ69EWcf1HIFLz3bRluBvTHFwDyokcl7IMTxJrKztBD/7SP8uCU
IEXlktP4eKNwnP4cjuRYr1AAjXw9R9s7iQ3cDwY99FvKYtk52u/sEbR69jVQrekuHHTPFdZQuxnh
eVs7tb1rCpiJi3mGqGlkWs+/v8P975kSh2L90D747nv23f+SvNkIz3/iz3w4jluckEAYsZ81TVIz
/twJK6r8YILcRGBgOUTE6Saolz+2wkTHca7jgEbkDFBOOCl/7YSJjsOA5LyQUGEiQ+P5nY3wW5qH
SWQAiBuK8pphSMH5ckGbQcQTDuwtbqxQUT/hmkgeaFOhuCfaGdWw0dgDS4L0dq/u0PXP4+FrEjJ7
/FeIj5+jWuzx4ftAc2WD+fbQKFEgwwh0bjoYQ1hd0vCuHP3wSFTDW+DXH4NwkpiBwbYK8+vtIKWG
/tZv7JvYN4xPOqFHj7WCBM9Lr4y+Gr8dvqKZWvOvY/DPwaSYWWaC0cR84H4NLUEfjDDAsLmPnn9P
JeUzXMRqQz+tvzHssIPb2BOKk8mnw8O+5b78MazKUR6LK4fvJWAsjtReTq28UWO1PBODfudzTDmv
W7tfHR7ovScGlunPgZZ0KYtGL3RjeYOeQnUDcEIrRN/xzyLQvwVkv/cygoXkVCgNyC/G4olZft2l
QWDdYC90bvlNlPWHfppO0e8oWyTM6FENgJLu4Ut7J52APa6ECMcEpSspFsMiuA7HILFv6lTH9cR+
1VyVjWGwazWpCuZOfNdWDq4imciPGMKhr6LY3Plhb+xDH2XvSvda+rtINM8irbVP+yBRPaA0KTvW
wz/quzfInjMFdeCMgH4Wb1lVtaUTyZu8LWvwrjGNNcCjcp0Kmx6sPjmIXWleHB70nUdvwxTj/ULK
ALlpcXuwlgRG0Gs3Q9SopxotB5dqYnBksr47CI09sFCsk9JZ0JkqpeqCsRU3TorkqDErsZo6u98d
vhLzJV7w7TSVVMo49DNdUNItlzt6sVFVFeH58NLnrFDwfHIiO8lPK76QuRvaeBGx1EWydTuNdOmN
mtFyXxmlrrZsEEX5w7RNz3cnIi77VY04nSJ6xiPZVRP+XjeqAu8clbDtuH0+KIjDJse6jfsxGVcQ
zb1rHF+NsuLEPGAJccLiQVpp8VAZqdWvOsRFP4Kubijg+rbo5qMSgkY63bG60pRC/zh0VZexO2ui
+6YQPPyUoBVQW3qz8UWrxtgjwlpzLc3C+d1AYV0xbYdzX+n1m2KwPc1FehJ/MdUoHDgFT7iYwIKo
O7vU9QdQu2gRR8XRbyu91IdtnRU6xy+kQTeRwjzcxfwfKJwRd9NF783+yVILiLxJmWHBMcsirdZl
XdjpmuRlfkvZeM13I8hI343VBlVJqw0/qigyTuyskZFronTqIF8owR330TnRBvoLJ+jfHWNt2rV/
ZpV5np6QeNbcCz3WoNRgZDzJhMQ0iB8bFHptBpCqvZgC/g63SJe7PkfyH7avp6RmKarmb7C4T/k5
2kOdMg/r2LgCK8WOEtqZ8r0aOrSPVCLNvWPFkTz1WqO3twPWv6fMs0JAEih86Q+WCr6dyg7QD5lN
RmU+NLGfpH55maeMsI5imdxneI0IqbYV+6EcRn/H3w5kwi6s/rOt9O25beMTdUs9rq6nji5YKRz/
S4AbEyFtFGTqzsJ2/CkL6yzawoHqrHVtDO15aNddvOG0WxE2BF3d2wnhx4WbYneJ3cDpaUdSG+1W
hWXhTZB2VaquaSFVCVUctitdCfFizErGr6gFsDnUcCwuQRjg/ddjhICr1kH0iBsR0+FqnGL/2ewG
iBJE+KCq97MKZUxftkS7kV2+0YdY+yhh+aZ4Q6IhWoEUJ7k9L3v0LYhyvMs8hp58gaSSBmFq9nnv
2jF9wyaMm/NSz/Ufgjd0vKad2p9pftwTtQIWA7KJxsmcAGtoHgn6/B5ZuQrwK8Mh3OyyxMSq75Dc
qGyhRQH6cAwMfiArqlm3i4Jm4FDaittSTXHXor+mN652vUZP38k5C4z+wOEVq5f80duZQALR2dZW
qQXzpi5NEfJxmZtoKJKjaIMsfHhG72o8aEBdnvqmDO8k+sWY8p814t8BYf4FGlLyYMjUvIn1KfyK
5wuTT4gzhd65k8cn+cDbfOKkwXBZDky9XZgZ+UkLm4nAG4hBXzkV8oCQeaRfhfD8z/wE9cdsDqRf
W9kkTzuNFAVcFbnz5CS6hxa/q0BeF06DQdeYMKlibZyCjca9BSflO3HsSkWIC6RP1VNo0Chck20d
fR95DBHA7ay753iUP1ux4n22M7ssQGZo/lNRq8bjoBu032OUGVdRhmV2JciJ7RFnzS5PzeBzuK55
4tfQHykcKZkMP3tKEFxosBEy3C3EeKwkFkVriyq66rdY6+A35JleZK5CJ+8hN7ruXiTzOziI9nGo
OduhDiLTaqWG9Myo8pSjWPuT0T+qg+XdlGORxLsyrJGQT5Cmwh1RjHq9hswVXAg9JBkF6645ulAg
DDwKXgbiuyt9NdrGZqj+6KsWxQ5NtmBwx6r2HZcPGFqPQNP6a9R+yU2fjyPOalNRzy2279SQukYX
m9bUynE1KChpVnWSIdvI+y65iXnvUdvZ5HFvqsYwr+s+VXR8lXOB1zcy4xRHTHyCElvaFwMrefGU
tlWOaxPohadsnUxRWYHKnCQ8uZ6DMsNzTBd+vQIUOGW4lXszhZ/TyqrX70wM+2zF0bFfNtVMRRgV
nTh4ojYc7VQBYlVf1LR3FTdrMmauWWiFs5b8O6UCZsUA1NwueCGcqTQ3lelXLJsalTAMryENTEVq
Z6oeyh9Z3jrGJhnowUx6D6vIwCZRo3ssi3UPTT1BEN+JM9JUtAHPkm/hIUvGc6MQyC8QIUIEa3VL
+YaNvH5MOvBa25o0m4b9rwifcBPE1yJLuu8Ih9Xv7MnhS1HN49ETrRD0J63nU/5R8joZNkppG7T/
URZudOowQn20w1rcl2MZJW4xArnfl/bgN5vJDGNSIDEg43wF9IOTvsCD7TZDYvpbmUT6NxNhDWYk
Wc2MO9Mwo/VAqVNDaOWJgWpAESsbC6TDZYLvXu4bO4nUzaiXeYdFvlTCDZCuRF9TTS2xozVycLXG
ST96+KA4R2ASbs48h9fHVYiRgkFgzG+WYZWmgwC2sCj3AFqy6PxCcocRZ30ZKiAuG49KEJ62uMY/
6fh9C4vQatDqmiN10O1gpDgth6amaaZbMe4OBClzjnYLBgXH00BP3Q4S71kfDJDzFEmyVeBVzB21
4kO0ZeuReJtRo7O8YjdT6Zhu4QasjcgMIDelyMFXZthDHIm7iTqL0+adugo5W2AmC/2+BHDBW7+R
sddqBJ2asYGuL/HLdaQEfOap59TlBeKPvtnWam93O6/O+VJZiT1G+9DLLOVcJLRXTgc+BQ7O9zga
Tmix6x/JhbJPLMq3ndugsv0k2CqA7xIjpAszlnbgdn5YA/lBlODcp/Qvs+IKKRkNbngE5s2UqvJJ
K3vKvvTcR/YnUwM9QI1RX60kTht2TGhfaU0QUUyFkkILmit1VK6ICFChCdU6lTFDhyCGjKtDfY6W
zQCb3zZw+fgatdG6pFlL9VAaZBrUL/kGMvJpZVRz7MHQ6m27117SEAbCDHZYI5ThOhxnbj/H+GDC
6DYUyr5XoxRGhz4HK4y9hAz2M3GhdmaFe2UigXjwRuzGK3z6TrqrHDpE65aPSIabDBMQj5jKqFuI
hq9a/ZLy0P2MfAh6dDab/iULosRXSTCEU+rSIRi0KQZ0ZKqQ8dUYxedIGAFn+rnSnQyTgWydyDIU
JBBddDx7kV98r7nRMT9CgH4pbzPkRaEyFNjtDRNhp96O8LsKC00KzSlnhjS1rYoQsUDbMKEMS9ZN
M1lXkcr3dZV6U/IQT06EPmSYcAhy4DKwhynoCQc7UO4HU7Wqs9TquuakiJy4c6ckjD61YSeTnwjd
3+q2/netRdFI/fc92bvwe1V9+dv59zyDjvs9Q7Y4nnz7z79rKn/sz4KU+EAalpxDuFQSv/S58/lT
UaCo+gfU4kQrveDgZ7jrXwUp5wNdWQfbOB1/TbXn4MM/OrPWB2jQdHltU+U10x3D/J161LKgYVCE
pIKCoIEkV36+uajzCphbjU3Gm2SftImjfhmJPcFt31CX5l3Kj4CWl0dOhqL+xFFaJRzMon79dqga
RkVZlsNJZRqIwokbWAmzsY+c2N8fRGqENnGHUGq8HUQrNI4f4XBSUJR1TS3sNwrK1SODvHPT1Plk
zl1jdlPRezsIyxKNnbQ/4YrpSZqJ2Oea3t8MRukdgTcvLwePjTRJi6RljurjRdry+vFQPO5hB+Yn
Ecdg9PR+Ap+miElAefXW/hfqgz+HsedgaWEjE1hcUGP1TiH94gTWnX7fBqTxEJDTHKlrzH/J61oA
94s2qOCtRrJOuWlRTImcCQk/NRwToMuu7RugzIiymgQXuipORr0ojxDaf7154Jk1inRUOYCwL4t1
Wg2CoZX63kJ1vW7A7ayJTbU3h2/de1fF1AZ1IE26NOaCNS8bjsIUsvZdiD5bM0sPWpPRr4zZym9X
8bEndXg4a0nzTtJq6iZF3Sspmz6YarSBi7S5CqbW2LKOlDeHr05j3Vo+NIID0YDo3EI0T4s60WTV
Fkr8bJ+MffaUYx38WrQTfhQjBqm8jkN1hNeY2vH1YHWW72rsJCwYOW31gHjbn9wRV3618rNEfi5S
dbQgSHulsgfP3PNRg3T0AAE0hadaY25s81h0X2LgJspNBceVYesaptjha1rOXsrvLHY0gC1OvUzg
+ZJfLXlsKT322+0+GGtzx5G+ukg129iTQRr+ZsTZPJJFxZ2liPWI7dbbkTw2uyKhM45RFbSv7uNR
qMbuO1FSiFqaqRh+c116GU9KoamWTYzt8oVPkOjXhQ8dJ6RnO4GPxII89PtEEEV0+B7+OrW4Mge0
CC+9pMkyl+df3cMhAu0Dwhg/7ARyM8sVyq/hHxrFf1uefmeQeQXn48cXg+/B4kG1MeCGyMv3+iBp
1EkMReyj1e3hK3nnbTBV7hf+GPSmxnJV0nQaMa1M94jxi3U8UF9Er4+JpzTLIyXXd0diABRQQrAe
zZf76p6ZPqcWZcj3cDbCc/IVlG0Og3eDJ18/AnV/78aROYfDmSM0MsbFe8eRXhtUJd3PLtYVbf8O
+GzQHvmcv3c5JB9KIrA51qrm4nJCMy5FLeM9hmoo8IS/obVV+YRkrXF9+BG9ezlsTVBWatS2lpfT
p/5YemOyVwCC7PIe/hj1W7k+PMiy1M/c4UpIJeEsz3RflvotMeUG4pt9Lp0vAB/GiwJrzEWfatZt
pnXjNxWt+5Fm0rtDcqRmA6EjD102zAIxm0g5xOHahCFHcNcWqXu6t6ox24/guDH5KWl+5DrZavGe
vf0OsxfVAQtDgCCW4WXJf/UeStk2vlElM/TWtzed1YtnxOZA/GsmG5KTmONz1IwNPIa2aD7rooq+
4n8xs9Wo53XFEV6IyyLP+quRqA6cr1ZenVqYgD8R3BkR2MwSBFibnx96Dr14ZNzqZG8C3L0jLAIn
pGpdkFp9UweacclBtGqvow7O5Val8FNDQYWSu2pKISS2+QqTjIPxpKEQHHfBFzNSM3GrhRgIkL0z
y9YWnUd0d2r0A+pyWZ96I7cb3ISS30MyL4otiYECeVXc78WEy2cWYghO1K2Qm7rkZqylmvanOoE3
5Uq129Tf1KnXbVQnHsKTDmjOZY7s5LOlj1hjUrXTTjK8fD9Kw6yNHTaQ8VOChLBxoyS2O36cyP9O
6SZDvNOKmawZynjr+yBP0VKJ8dzOSeZbaZI6zzrPhhZML8a8cu+gzaemXFZOhfdP1jwQCQN27Zcj
i3gZ4Zl2Y0qXJqIpOUbrSFqhts5t8EIbT07GJ4rfnJypc6Q/sBDEl9RhsGd4OjDCEkwtdb7QK7Yo
2OISGvugfsMYg8YB3lj3WfhqMVsxtIESFySjVYaZ5psyFjDYPcTpERze1ENqHyXlWTOqAjNaD0dt
5ZUZ2Gx/RFzo5k6Da4NuLFiSKcnG29aw2s8UzZuvHhMMUb7hC1ADU9XdR6PMbwOg5wFFlQFxz74c
8IQgFOvVoINiZtrn1HzCaD/WCJcmI8/1CzzqlJACFYBNZQ+cmSdL2ruqKO+BlyXefsaz7oqSXs22
NHtaPAX5CrsAIVOH9q4fb21VBQCrN5l+2thx/Ag+YHpK/FS9IHzC/8iuH5qEoUQxMLcyNcdV1Wbp
vU+Kgb4yEeJ8Skc7b12M04SCtmPDSaaQ0Li2WoQ8lxeyqb+OaLE6dwjUBFBiZEHtCyLzGxXVUV07
nj/CrSvyAstxCk6F16OqPWSCA9ySArEVYmkQqS7opeDLNPi5etIVphc+FErN3Z5MC3J13zQY2Y2k
iu7MPtWhuXCWbDi46TJftywpNWV3wFVrO0D6A1dDTBe+1NAglcAUTgrQmoPbAmICrGBUyo79kK+4
bRcoj7pMfQh8AAJIyRygtWKfa8ZpCzOyeAo6B4tOKFp8Faxp9SaghZ1AuAmFejPRKBBuYEO9t1Qa
SXsLiJ4H8CWxH7FbozTPgnEytg5l9GADAtN5pAE5FK5ehlq8yn0Becqk0dK4gZ6kD4XkT60aR8UR
TH/QGJDgBulzPIzhXQJUoAbDwkS/LKRMcT0S2fkjGYmcWU300fhnWlQjnWKzzF2HZwEQA01OgPQc
FswqNDPv2appJ6/HIMIWTOEHzk1h1SQzJpiP8KIBuG9cYB3Dc2TrhEkVxOhM62rUxnBdgeEiNYd0
g/5x6ArDdNyCyE8K9rj6Iu+cRHs5d0ACjS6WqqrBhQVT8X/KLn/WT+a93oGyyz//V/63+zz95//+
G5r4v11X//w/2TNUuzclmPmv+FmCkR8MSyPYBh07pzRVnZvdPyswFr+i6hazQ+Xbbzhzr/1PRRCC
IIP+OM1cTgsaDfm/KjCK+CCQ2M9hcw70S3TtFOh+pwjzkoX3r08yjX7KOJwUbPZTc71nGbicsOyO
GWahHFiY0zfFicimGgSsoe9FElYASjSYuH0TUWCVSUsKR0pbH2ZRAJotILPFTWOZPojBL69NDzXk
mujW6WksO8Vl25nfI+Pge/7qnr9XNJjPfm9+akMlwY3eIf/LbtNcbDNjikVJJT/jjo6ho4KpvA5C
nw9TE9fRja9TJA7sLrsB0KEGa/yA/hWYgPKHrWn6hZ7oxqmOzfNRYX9xlQwWCDK/tNWzIaZbQpep
6z93cNTuNexaxiYV07hpRIjhkZuorOwwUZ6Bd/XfBSkIt302DFCq9O5rZHThheJ7ctMFHWonGMjR
+ZgjuO1oZ9E9Qby3BoBeQ3P3p/qHGXv2ughzIFaJYq7bolaObbne7vMQJyHl4L2j40FmM47NeSf9
asMFOxn3zHyf2CPowrkM2jJkI5QbG00240pVYXq8PJr/Kcj+XbMOigM3df+lCbPwzUow/5GfK4Gu
fSBpHC2fxaOYZxqT+udKgIEGEQw+GdLKJJoy3flrJVA084NkXjLZLVNqGn/2X0uBJlEHcggWqkGF
jjnwWzYZKrhv5hRZrigXOVbPihziK2nEvn1XdL8DzzGw0SJ7BsZccU/0NoD7rMuUcVeZE28tW+eN
Q/77qsWLeVXUWXjWR2X8KRGx8zRo9vhMf66OVyUuXVfacamdYNC/6loFXjrU9TXeEKKCouCjbYUu
ORtfZwPR1oyMU3hJId9Me5N2dNQb856xTFiB0QkEx21reUCOMmdWXX1qq/IaNy/fT1onKL61AcVE
eg85knjloTIewY2Wm0BE9Aj9psECDZGxa3d6gsX/Pko171sVqgPxLUaT5HdDkCXaGikthw8IKPYd
4YMQxpIJtoYCKnSd9qK8hPOUroewaq4VE+HSiuSRVNvZHinJKJbN0n/U4Hi19yp8fmA8ZTWGm6YP
1O6bUZZtvVJquiFuRTTM3D6HFosGyFNnRiSfaGKlm169yAPMHpCyFK41seLuY2voBEFbbLd3YayR
YgMET2QbjQoVqpai9W8Cw+wvgjoOQEvYcBYrMGKeq+mjnW4KBYHiBHm2vdSHrN1pHvtFesy2f2EQ
m/6oeeQ15I6VXvSJumPsGzBS5AHlwGL8UeirXpArpfW5f86rgySd/GeSVcDqgCg+UUTr6SuyO+jS
8oHoiaOJQmxSwR5urrENYM66fSmNM5rXG7qryDSis6aK70vcrbT1qjtHAR4Cymy6kWqMoEkJP06m
g8YgCKJdFc7ktSi1QFc1IxaldTkGlfoRDZGTPgSCwhnQhjQgXlv6TkNnNjMQWP88sv7WanbQzEdF
6Tkvxvm5Nf/4t42oeby/flv9j//4Y/zZIfrmPzYvbZyb9ns13n6v26T5x3/8LFnNv/O/+ot/NIPu
x+L7f/79mWYedvHb7/7CeDqfzf/9NmcdhMmbPc382//oKllsXVSb5g+aOr4nfzaUhPMBFx+ePn3W
N798kv8y+7ENosKEDM/k8E9JnRXuT7OfaX2gG2g6bGsoffyuxnn+7v9rX8AqaJNlTTaiZWgInVke
F2uYTPQIPsJ0pmL1I6zEzq3kpqnsxHvQshT3AqrA/OurO/POZuQlpfn1oNrcUsCdi0Z3rrguezIh
lKTU8xP7VK6u/NXtx/PLu5v4yI6HO/TmwpZjLC7MGTujsMzYPo1Xn57u/dW5tzrSspj7hAeHWBRW
R+xmICEZot7cfLq4v47c62n9WayOXcqskD840HytrzYlJRWg0RwZ6MxZqe594HIx4Bd+Tt1/W8Jd
CEAtuptvHsuyPeJh4BdRzmOB0OUW+U4CJsqmAL8XO1mtojqRuo69d+SdmrP6EAWgDOaajj+7yGnF
HjFGNoATzD38uhx5kstwUmP88zZP26srZ727hK32/zkEW403N3gUZgfRF0Pp6ilY3zerS2117PbO
O8dXLz23ViPnGi012wV6yM6iBlv4HplOjmx2uTTodIIbckGaE+noK/L68B17uzGhT8JQ1JPZPbEX
0umgvL0cPmMaMPqy2Smml9/7pn2aTUO07xU/Pu05s6wa6sFH5ttiIWF7xrFMor1GPIyRw5gny6t3
NIaZMsVg5vZlrdbbSfTWyuzayk1pDZ2mmgx3h6/xpQX9+n7OA7IJnN9aDn1QV94OSCxGqVUw6PYA
9bBuVYa1wZxurRHVYNIr+nImikPGiAJnEzSlPMNiWexnWc46dnzYe3HTfykKURXrRiVkzwMSDMUz
xIXbhsPkKoMX3SoUIhDSps6F9HCItmmY76km2Lti6JpNWHeSxrIKeTuKyw2VBbxpbVluTQ0c+ygF
tZNYJw2Bqsem6FJze/gevC22s2SDLzKkTa2darvNZvTtLcibVALWdcihKAKxdRKqIjlSvN8dxUTm
rBNsa3H2pVS0XOYUU/diAa0Qpoe27k2v21ZKWx0ZZTk96PwKGi4OJ1QDVfYyVJqjHvxgRA3bpnGq
x8LOlNOEuuBda0n1SHP7naHmozv1Zr6gKA8Wt00DeCOD2DO2oy8zN2bkhzFt2o09Ge3t4Sf03lCz
R4m+LN0d1VzMinwuQYacibcTgbGkdhDjQdqjug20wDmyfP/yMsxgAD6rUJ8slW7BovsbaUAUvRB9
KWcWczPZRe82CVShwxe0XFp0WlRCZ+7xKrA9WZ6PKZOjN+0dCFqeqv3IChX5ZoUx+AcxlCxrCP2L
OwcyfHJkhZ5fstez3cDLRS6aaUoqPwZmiLevutACge+k83a+7+fYYruk+pSYcR8DiwvDj40pq88h
ey3U0WqtHfs+LBc3Vje2YljVIJTSmV82nNJUC4qOWMu9issTCi+lXnM/1PkcfFXFtDhgsKm/eacN
ltJ5yrEDdKhfzXCT1wsqafVExGWKtevKPNyz6vqfEMvjea6kfjbZEzixMD+m+1i+RAYClrnsRkyJ
IZmSi0UVS/GU6mB692mGeT4QZn5Bylh4cfglWs6Kl1EcdrH09Y1Z0PT20uiF+iMTMN+XTZ2eqSlO
Yisxmy0JicpvzgqGmuuBbLA1yFO00N4OBfJbJXOEC7IqZ3J7STkKZl63+e0LQrHnsBQL1APCXowS
5SX26yAraLBqOZskgFyA7xxjTlUuWYeO9Ix/vX+zKoLPHgUSzg32/BRffWtbO/fwGTTDvhdGQgKY
HpzZOgmVWdsnvyVq4vPChGOfTrt1tmeiS3w71NRC/AtoZOyFB1Tf9JJqJ4jcPrKV/vW1Y1rjOZr9
nnPLXXs7CokwwscYPO5JSlO2xDdWe6XMvh5+SO8MQuOYzwWGUoxO2jzJX921uuFlc+Cj7YscLC7k
VLTEoOfaH4eH+WWt4G4hy0Khx/aEs93ijhHZMpQGEP29wjt5JVvIBZqoyotitJFfjMP4fHi8xfZ4
fkImLk52AHynkRouJ5OZFH6LwQMgtOHfWDExzSouGqB7aemWswumKRrQjkBTT4gCy488unfeRRpH
EnkjFXldFfOvv7qrMeulDLSu39dmqJBORyDcqg9IS0tKq3s4fKnvPEHJKz8LdBxdQNB5OxZaiRRa
tdrv/SykPgI4TkMlLkL9yNL73jXp7EFQeeI/RpzzdhyvQAwd6c64J44++8IdBYxoZ3Wo7nIGO6a1
XB6H6SZQQuTBzYo+LLnL1aMGaBpKKtr7zu91ewvMubSvBWGDj5kPHnsCelx/jlLHvu8J4riFwKTb
NNgEVPYcLWh0ZHVWf3mD0UHBL0SV4miIYNXF8uIPVmREvRB7n/vQAU4FMLBTJB7PrQaorXLLZqSl
F2psel2Wd6Fu48Dq0O1HGtSO2CNib5uYEkAN+Tt4EwKywx9VPxyvsbHpkXv4rfhlAvDjUurl1EE7
gSmwmHB0I6I21adxH4H9+pbB0ejXgdY266DSzDMMPNHWSe36osWitNFg3B9ZjZdbolk2Bm5C5Y3h
6dGJevu2SIwsppHCy8YeQdB0hkNP7btwpyPM/4SIPjzPuPaTwxf9yyvKoFRuZpe4ELheFxc9tVMz
aNSZ9wB6u6fY6ZJ27cd17q06NSME6v9hNHV2o3ORs5z27SUWfTxUnWWO+6wLuxMZSRikfg1JWws0
ceT1e+92ompl6aR6zxdhcWVMe69vGyZf0qAiazlysUyPYbt3chTCuaR4PUjpG0fm/MvW5s0Oc76j
fB34ftM++Fntf7WQBUTsThJrzn7KG2hMU5BQACbn4VoH7kpUmpiFld22wPb3kfjh4soYrI2f6eBT
gopGNMjUC5VjS7JWEhp4R84s781JtoGIZJDmIspd3BXQa0rSEyC3Hw0oW0FWj/dJi3eVZLumglSS
HDu5vPcYHIqCZM+ZPIql1s5DzmGLPhV7M7Ewj6WZc1Hqdf5QGJhK20o3UHdZyhHZ3buDshBS3DQE
lc/51189A5HoHYIUbdqXSU/iRhYZ1cbstPIOeHNwG+giCFZRkevyyMN/ZzZRvJg5Q+zxKdIuOjlD
qXGoashGCRFXG7CcnBo4pdfZ3ywe7sfDk+mdi0RazUZnVjyzU1h8sJXB8ZJYynEfkBjJW9QkCa4j
q71EnJxt+DmIJSza+nc3cvN3jB0jDWATjbWz+HZanZ4nemWRCkNdFAq8SpdlLfpI+pvDl/fLR/pl
IFbj+UbafELfPkM6TEQeUlHep5EgKtLQ432CofHIE3tvFFTieBQ4i7IDnufL6zel9CTBJ7m6b6Yq
71zTQ0Lj0vyDR374cpZV3rnXD+eWcppAzjjHN74dKbMSR/FIUtiXlRDDZqrGtnQLEhmnNahnbp86
Y8fI2zBslyxogEVFpZHzQGNPBuvZhAZzrTDjcB+SHFcd+fHeuw/s0NEr8/Yij1jcB8/xMvIWChWi
rF04bh7FZr0Fd0TQ9eH78N4UeT3Q4rFyVk0QyjCQmQ1EUUw41wkVQXV0CyBVn45c1i/HfZY4g8+1
xeecTdhyQpZl0+b4AVl9FEWisNOVj2RMaSc1juy71KzlVVhpleukun6MI/HOdgKRiAVhQ2eT6Sz5
K6PXxzCHWQvG1Mloqk6NWFelM9zyXQDKmTSOABoA9U13CKcauwTp5OFb/c4z5XjHtaPT4JyyPKhI
DYSFY9ViD0M3AbIl6ro/Ddu6cI5o3t8ZiDeb8ydncQMRyuKznpHHFmdxM0eKmIabJMXg1mOT/v6n
ixMKOyS+rQhorcUotY5/xBk8ufdIvaB2n/aD40K4Tp9ZiAL85ZNnfDp8B995WREGGBTWeI400BZD
ktYIuy1IoCQrvXQh8dUbaIDilCOgd+T8886HGV4Grz87Zc7ky+8kOyNbTRrVoAzdNE9p7M85Gx7x
EA4+VwJyciSzR/Z+y37QvCQ5HBoQQFMvRR2xnIs50VyIIw0Axegct/U4aeMqKLESV2pQnhGWUNwS
kdT+MBod64Y1hepNTkpN7h6+zaifWfwWmyZO05Qb2ScAu10edinCm6h9IgtJfutE63hgN7Jt1Ka8
IeXRsC5VUZH0bptFE+3CFo8PkUKa+dz4sIK2WgwelxmUdeYGukD8iK4aBSAYQc5YYYSMAbQnwdWb
jtzmxywL8WmGoafRNO+MCC5nNnl3uaYmH1UlTC9h7tflJ1KJK33vxOpwlVqyL2Znq2kRXTClhH+S
51hsFQzQ+noW3JO0FJeNvcYCavRrpxtlBF0jVb9VVdf8YANa5ueBZir1Oum1+LEE7keqedpIMjCT
Or81286QhHspYsIVU8sOIntjPHeO3aN4Fl6D3zZTuSVA2Z1PrZPKYW1C3KvI/O0UWBrMjH5NUuRQ
EUKie1f0h7r8NtIBqbhS7xxMs9TgzC3m3Bp6L4dAdZWWtuZtpswYntSGiPSrKGyri64nYX5lBWb1
FBVs0GHxq8qX2kO9cAJECmd7BTf/semK9p7oS/Lp9HpS7/UwUr6PlWY8k8hmlLu60/sbyyEMgocZ
EVA6eURyIDTnZMc2fDD1mwSvqu922KhvqlCgWcXN7lw3NbqMFfnv3nOQNYMEL+cVl40gEWPPNXUP
edua3pXV+nw9TCsS5SbJq/SSvOaiJpcqJkWgIkACSClhTE+9oCUBL9FOHobeVGPy3vr2myG60d+3
/B0x4u46UNemJ8xnGxcy10PMY3YG81LMorGhRJORx7RELKNF/OG1/EDbOvVt8mwyTqU3YurJ+kiz
ktxdqxvqdm0nJMedKCkBR+tGEz1JJnoX12s/DbR9XBW5INLRyb11rqW17vpErUER7WKdDBPfdIin
ATm1RiTfpae2UiRfhhRQBlvI6WREHo5QW4U5uwKfUJHcaA/eV1A2+Ve8DFhl8qpNxFp64v9ydl7N
ceNYG/5DH6uYw21HtiTLUWNrblgTPMwkmMOv3we++dRsVrPknR1frLYMATwADs55A+7CiIQqPxTw
1w0Q8az+LEgjyCI6lV+DOAuPrtoOyMooxgBQRoXCdRiyMceDh0vyv//r03FAP6IyuD4RUzyVuHl5
IFRiIOb3T4CVexpaqyUFlyA8Upq5To4SQyAGEDRoXA6Ycu2gUFXpEdmU6EcdjkO3C6268LELC8lp
0XHcevqvHT8WF6T5S/OJZPB6+BxZjQJTRd1vOSafazoWhzzLtkSwVhJ2Xr1yfjwPaeMsJjlOXYsw
S677OrY/knQ7Zdz8rtrlMxhFXLdQeMicvyNnasr/7q/v2u3C9UxfDC6uvEWvJ2jiZihTBd2fsORB
7SW2pjPS3vMXXG6c89jYr/fHu52qDRwEBSggdJQnlzdLILDn1aLB8ucgbxHqRZQ13nvVILpHJQXQ
DirLmsdTNCukv/eHvg0lBx9TRqaGSL9seWfTdNJivKCSi5jCBJhV6xh/h+hYoDugDi7OTqVTdMcO
gCaO1BG2XRtvz5UyHIVbWnXy0cLbbPlwaafINic7yS82BJvQ7203qnAiK3CVMkLy7GPLk07b1SgG
AfV1bXTXehMBXc5/tX0x1aLY0ny7TWNo5VHTAi1ACkwYXH/9VImRmsri9FLVDX1opHO8x6nRrIce
1YO/7i//baQxFntZatU7UNkX70Ns5quiVLP0Urhot0YGfk+upncfInPwTpaLTez98W4jjTcLkAGW
nMq16Sy2bg8HF1zw7PpunKRnEEHuDvtLND+TSTuj74yXBD4QGwnLyoLKAiG0S+YIHGMxqKGOYDNg
4fmc3NkzF3mzw0RyPoadqm7M7/ZochwUJGnUAGW/bZzUYQRK2sK6prSEfkIGN31oE4CZ91dx5atB
UmTXUK6lk73Mv7Rg5rGA7I7vqQkcRYhUX5to6I/xoA7sUi3aqCJI0O0i4SOTp59Gb5CtQjX+OiQT
TI6GkVcbtWG9xAYncjn+qGcY1eM4VMbnsioG+4IZdZPvB1yZgnMSadHHZqidTzEmycbOHZD/2iVB
rXwLJqcJD1qDPMmHRDcLGEpGPHfnRljt50Rt++DZKSbztQ0m7wWLUXULQLESDwABeO3RukOjYdnN
jied1NJqA39UYWGCAwmq6IjjtIPBe2iN6fvDzwX+Q92CIWUp73rxlMb1xAzyxxdV5047FwMdDIqN
qv5mZuhevfsZCRxHNiQ1HXgy5+r1aBCMa8WJtMDHa4v0MuztV3TJ6g2s0UqcMwo8CKBG9GWWPRmv
ZoQswwa3tBWsJZTUSDrIDTDUNwZauR9ceJd0V7kn5IF4PZ3UMfvKxj7Vn50YrWvSZZ3sz232ddPl
1g7LtuEo3DF6iqc53yoKrAWKLAfwfCXsAe9eD47ghqH0jR74qtLG38iIWv1HmhjFi67Upvh2f1Ov
DSZ5/JBWJCRGX1QjQ4xyBm/sFV+p0UPsK3yDdmVVqZde8+L3HyBSnIQXLOKPvJkXQYJRYJFiCqL4
YeblBwhR7UEN9eEERPZv/JS3aOIrpz7NCnCfVNJo+C7byZbatqOXawoC4Hr0UVer+mDPdobBXgYZ
UfS4Imq5vRE58uNcP1LBqVDS53qnnINQ5/XHa3upKGlaiq+L3FYhWWN/gGW71ljHzm5GcHj5gH6U
ERfDX4oeIF3U4Ce4kV6szZw+H50i/gW5tVjotBjt3LI7xadwmWt+VGJWu+9DaxhORtZP6mH2wrDZ
u8FUf70fTms7FNY37ClZTQI7cz19tiKGnk2u+Fk127iiz8o+5Dm7Mb+1UZAjoTMr01VKptejNIqY
rdot+bLpFDkIfwaKcSg6jJs2Blq58mi2yQSN1jcNisV07N4zU9QOmY5DNSnxWrH3YkgDITXXGgL9
xim6thnZFsiggNsE87QYrvXiJBOYBoGIwX/ChFVN+6kF15/0v7E56KHL3iuwNEJlESKuJcUAOqix
XdoCD+vcpPusRiisYVHfIWhemILpYeHgvf8Q4Dz1+AeOCBiMxcBzSei3iKP5XdC2PmXZDEHB2X7J
euozFFuL4/2IXFlT1pL7FjtkHSrfIlasjKK6fEz6Gb4xOz3QksMUof7ZTE2z8flWwpImC8eoCsKe
Iudi79PKLwwtqzxfJFb8nOlF9NDZfXJ+/4RIwSjMAV0k9hcTCoEGDCWZvB+m2fiIHwOas5UW/vRC
qzjcH+qXDO/iNONuQP9JMiFdIuV6o+mZqLUBN2U/8ZryYlJfOY2TjrNjrWInqwZmdsjaoNhnIXps
DiQapE8993ttzOE5yBR3o/65ci3D0SIDABbHzbx8tmUUNvJ6lPd/A2dln7qlOJdd3T+E1NHQTAsz
rLNtMj4utGpjLdbiyEDqDl1s9stNqxhJv8bpcsam11InT4M9AofCfBVUrq2MuAfdX/rV4Xijcuxw
gN88xmMjFl2BK6g/YpZ8iezRwLLXtIdPg8COc2OwlWMOAiJZPX8idb9Md4Zg9hAQ5DPPDlBq6N/K
jozHgMMPDbHJVG9jvJWiMpkpnUFAyjr/LHNhGxJnVlit5zfZ3M67vNWNfN/pkTlj84Og+ckugzB5
pMzfpOc8bPAzjQoDQUAvH6dsY0P9emwvo5xWt+UirM1DcXlEJIhRmIlrBj4GPTlEW4ow0oQoL6OP
dVlTbsVQ3MU6Ylb6ERtg3Bv7PBl/oj7b/cCLqMT4BkYYJqJjjJBzHWLnflbbznmYKKsPuy4YqmDj
VFv7YjK7+FWal53J641ZYCU7qnMU+B462j+FZ+CWg4X2K3i5DJ/vpLf0jfi/3Xs8xeiUy0cFT9rl
UeCwz61Iy11AAfNQnc2m115xq67UA2lA1h4bgQvJAVCO+XVuGm+LVHy7H1wVQq+8OhBPunl8dlaT
enOQuuRVRu3toxJRyhPdpuhTNRuttbG8tye5HM0E8cj1z4mzuKQi4L/of7iOX4Whe1airLh0rfk+
WSbwjiiiSDIWqDUqLgTe9UdsMnwp0WxjFBiCJ23uzUNeF9jRgNzbiPHVCfEOggEFJhH04/VQ0VR2
iOEzVBaApPEgCfhC77v9ew8tJkQuQfWQ0g6p2fUoIG0R85hsx4+cujg0Hi69da8aF0dB3vI3huI9
TUVSk6ikxRfSjdCKRzFQ7+e82CMjPR3xR0Z5esKN/neGAg7Dlc4duIx8jGfRLQSW6M/R+F0DMQQa
e2jObiqGjfvtdldLmJUj9fDAgJB1Xq8f4hMYgNujA7qrbC+xVrgnNU+H/egVOoQn1Gvuz2xlPJDE
IDrBAoIpWxZYgsjQpbK46xelrT6UagA5OJubY2E0/V5D/G/jo62NR8rJpkLRwAVDej2/IkXpQ09a
zhAnUT919Ls/83irmqcg761/1KBM9I3n2MqxARECBCeoPUlVWmyxEPnltFOE60c4Au3ickAglbU/
TGISGwfk2lB8ODIE8k1kIBaTQ/CvBURmuP5czO5DZLUNcilcGIVZ9BtDrexmSodsZJkHyTzweh1T
hGbtlpvHN3pKtS2k7sNYIxD+/uh4M8qvS/wN7MVAyE+0U+P6bA0QmJ4+0fib+m+TG7f+mNv2b0Qj
QS9taDjfyXyuZzWQw020dPlW5VygeV96nydMizHiLouTaSJhvRGOq1+MqikS36Q+N/VFxe0dCn2l
6zt9gNBy43UnG1Qera5xi1Iiv8h1ikElGAKs7KVTCvYW529nJQ1ZQcFa1qq+bwXdqdQkItN8xl1w
MFRfuLSgK+gKByup9X/vf8qVRJ7xwShQCgFhR9Plem3bEmtpw2ZtBycxhR9rYfrTw0scmf/YxXYS
ObOm/ISNWz2c3VrHeMsbjeYrBO/mQVAno+U8REm+EccrOQVnATBPyC4Aq5aJF34GSVePhkPxyZrE
DtCA9iGpA+evDl+VYU/vGRsH1+i7/7TKog98f1HWdhGtLtgu1NmgEy7iLZf4aFxcPOgaSnPAhSze
Q1pVLvdHWQsygssAPAY/kr/geuWj0DEx3qT34KTV9IxsVHJM+sk9uKP45/5IK1m1ZGij8/CLtsSj
4Xqoli01U+VxfXAP/cehALGx12h22PuxyOxXs8BLehcjdX5REYt/8bSBlm+76R60sq7wJF308jji
b/sEnREbsGwmzy+8KH3uUtHv+ql4Nz7fZrJcJrSspB7y8mSvbTPVh1rz/ABlg+BXiQQo9uS22cYp
IVdtsXUlOh2eBa0GWXO6XtUoDyW4Igx8mAYldkKNIu01sjr9I8NYHdNTlM8+GFqrblXwV25LnSc+
s4PMedv+mGra70WZEZ9Zqj21rPbD6ETIQ6C8tS8m1z7/RvxI0CH4PlaV5vP1TJ1SJ0dMNUolptG/
pm4gPthN5NIooYGA3vl4xH7APMB59c5NmuSnQWu32pBrk6aHQPygEWCi7nn9O4xmO89NTCurq630
dUzKxjvbGLN4O1GQsB/5H+b0eH/iK1uUFBzNBLru3KvLi4fax2DkHhed2zrdvp4jtE5KT5ySeip/
YyjGkoLAHMNkydfTM6ypK3DC4I4DzfCSxZ75s+FwtpD2t8JqI3JXjlcAq/8/mNyoby5wVR3Gwpp4
xdgdtjR7hSz8tZuz5jKCIcOtYA5xVcxq18HzMchG//6qrh0DPDdkdx+lcvSqr0fXaUCa3qS4voJI
yTMqyMMTdAF9I2Ve+3a8oeRBo8vKjPz52zmm5BOimzheJ6s+mrg27sfJNo9RJYKN5VybEOVS+sig
RW+pM5g/zLOakXUFXVJd0mBGyLkwyt8YBRymfGLLbu4NMqBNINoVqe1HWR6d5zQvD3OMD/L9j7PC
u0HZlt4gabEqkfeLQKSKPQpsJ2y/rDIB4U5rvkwo3+zY4BT2zNTei2CKzkIf40MjAnWnwHd7AkFG
59LslIOqDNoOg876OU/CErP4xNr4smvnrhRjkoVHDQGSxW8Y9DJVjOC+esgK7VV0f9CjOKpFpB5H
dPA3ln318nw73GKzQKjEuTMMbV/0vfZX0JrGv2zVPj91ZT3YyJSZqZ+IqPwGW8AUDyBoevPoBXO1
hQ1Zi2goRhxmslNMVnQd0aWpI/Zh97avDEn7A4nCeA+IK/yYWkW0EQVrES2t1+lVQUgBjnE9FF8+
sgt3cuB2Yp4DtGQ+hBHAx/uxtnakU+33qFZRhb9Js8FSD7HLMeNH0eRcosbVDwaILcocZfGpMvst
C7uVwDEIAAfBBhSib6rEMN9EK7B9JK2fu8egR5OhnnPlmRUY96NlFYBYm9842Ol/G6TWlHQolC36
qHqKgidamLZvtBnK54XQD8OgWL7eWe9TD/9VNoKIAHpGNlDYvMtIjeYeTY2IrxZjM2RrGCv3ogzP
kYtTOUy+9nD/+60E5NV48udvjthM7eakTxLHD+0YhUs8jp+dEhVCb6ySjTtjdShaGsjiwZAhhbwe
SoyIGAK6tf1coLQZgnv9OFTK8FLawcakVoISYr9UX5fqQGTn1yMhKt5UoLvCy1Ci8hnEQ3WsG7d9
nAdXKuha+kZyJX/zRRaJjrikXqIBITml1+P1MfZUFCrDi1E7+Ky0QV+8JAWCtfu0NIY/XXv0siMV
Iby26fXrj23aJ5f733Flt1PaAKJBg4qEdlmda6NR5f51wwtahtrREjz+uIOqjd2+knRwdEFJRiVE
AkIW0WLpWZxV2I2RZLTiCbGQ/oPtzs4Hp7btpzBoS+/ACuGh5bRe+OX+DJeqQrKiKjsm5OtkBJTk
5Fd/E6ot7/lcGYvoEjmlhxH2BPiallDumk9dM4AzlgK02n4UvCaRjGmi4MHKetqdvZKLEpeCzsQs
0DbnkxR9mHeVi8LseVBcNz1YrqiRY9AkXNkZzGqLR7C2cNJ9gLWT/y7rRx1QckNYHugIyrgRIkiK
cwrw/PyEqG374Kkglty0UY/OlG95VaxtOy4B2k0S3XXTUgzwXkB9b1R8NVeHg9fN+jnILXzXy3HY
CMK1fQCGR8oxkEXdvjHYdGpezPGl6KLUO1fAPmY0L0XW/mkHhv6n2xva66iYwFDiyHSfUo0X0AaJ
dm26SJHh88Cft+0uI/Pa2oy76OJqY3z03BqfLif8p8HqcOOUWbmKgA7wlJHK8TRPFrs+SZNQNacY
dI2HT+MOGVS4UnGn1PM+ykFI7nrbawesMQcsr+7vhZUDjnoPDyiqGxIHthgatWyCrW8U36B+3X3I
exdtwBr7ddS2+dmXxkRudIPjs7KwSONK1BLNfSATi1rHGMW68JIUG49BfcmqtnhREWzOW7ff+IJr
68pqkgACKEIPQP78zT7PHKvDU7QM/CyrxwglyJzXDITOh2pw+nrXgy8ogE6U+dabfG2GUBp5BvA5
6Twsro1J1dquzQY60FkbuQds4Qp1B6EvMXbOWM8bKfDKkQBgkK+HE7NUu1qsp9MpGVcJPed6FHp4
9loHTipa5m7rl4lVl8h7ufbPyMnCr4USNtNGCK0OT0Ub53N6AzfF81TpI7arG4DS0JUXzcsh9YRO
M2W7hjRjfOqg85a+6SZlfanmoVf+uB/CK2eFlMGhek8vjj20mD5aR6U21Ul0SfLe6f+FVNFGDyXx
h2WZPsB+EK6Dr0DqpIhydcD/xQ47NvEbhX2J+YfehU70LR4PNFw1pQJMkzLihZu5HYZ+WQdfyAnz
jQ20Qgx3TZeusOQ5ENnL52yJw0E6K47i15WthB88YYTqCQ2TqKCGZpiX0ikFLMROaRBIiGw1b757
eZiMe1UPM+dU9XmdnB1Ikw/WqCjd46Ao0/PY0d/ZCM21jcCX4Wjjwr19peDVJFSvDhUg1UNnocSX
hn8qfV+b+0AqGG+8ztYOM4KQ/rP0PbvBUufoXGMuCEoxKmweRmi3WzvTjWbjEhoi/Ctm/0yn+8G3
ki1xI4IYR8JXSjQvjhhyHEQP0Pu4mJOWnxrhlKd5sPXj/VF+mWos8kISFRtFX1Bfsgx+fZKlLqZk
WDWQsdRtlP9bhakWPzaWNuFGqc/pKB0hQ+9har1iPONMMSuXshssKC4guJILHoJZ8r0yTVwmp9qo
h8eg6LvnaIjtdt8aWATsJ+yEJ9gcdjc96Ikj6i8xr3X7p0IWhtVkLkayGngQW2ItKxwHaJ5sGqC6
dINvtu9gamMKyjW+KFjmeheM15yRMgJ4l101TV74oUtUaXIYIKuy7+aGFc4ts9FPhqFkzwIH8Pej
lHnr8ixkDC4/EB/Xi20j/6sOhh1fNCfAkabCwTfKwPTd/6YrW4O8BpCyNPAzbt67VaW7mAO78SV3
rORBJR3+lGLqdHbiQnu9P9RakJK40QGnbsl/FtfRnCd1XM8ssR6G43kEfbHX4CBu7L6V21b+3Wxz
ODNkiIsYzdQqValaxpe2A9yNj2uV7YYaMEEpII0JU28/hFokzr8zNxYRMS3en8u3YDb3RlGhO83c
NIwuvQn7jUNZudnGGq7ccgA8JcEA6Ql4DfLnb3KJYHCb0g6z5JKGEU8i5kiRMnZ0Aw+OtAjGsxe4
sXim6t+/IL2SvB8VzXuHCVoQ69GeWh40YTWL0UwRbTGnmmeZp5u41lbiuajVwC/aNvLvr+vKWcpU
ERyCKUJxZNk4QfghFFRSo0tutclpBhvsm7MwDvEUTd/VMdlST1gZj3omusOADGjsLk84oF0OTIQq
vORpg6sVnie7IYmLM/JNo69WxW/cTIgLw+l1AZnetvUcY0DtNxDhBYtu6USeYW3DUX6SVrwbDJWV
nc5Q3IAmAAME7JbbLx6TIarS8NLYsQdaztYfK1VoF4Go2OX+V1sdinItoSqBKMuXBJKqWlbqvA77
AcrpnDTZY1CF7oOSd8PGrFa2O8Kb1ASl+CBN2cXNN5e4HuGJEF1mhICLx74JjHoneBAaB1HN0Ixx
RkmCH1aO4fn3+7NcgeLRZQNcRlOWnO8mOJFcr3T8wsNLOSP4dAZEAptzdL3y3yZq9cd0JPE8dXMV
GAea5hNqwADg7BOOR1G2t5Oum/aKIczvfSOJ2FXXOU+dzf9wtK0kfg5Vy4z+uP8rr30YcPZYt7Gp
JGrs+vhIISiBauk9f6iscB/C3vOpAmUPvHy29AXXatQUOBDLki38WwqRYgKHoKnrSSyz/hzXlUki
XA7HXg/LfY4NznHIG/xwgjg+VHWk7qs23lJIXjkukUCha07qx42wPK6axh3qRK1l31X0/5WYaj8g
lGEeAhRN95MZD19cK/8ZJFW/ERsrdx2vPeoTAEd58i3pZ3NklQjm0vBN+6D10QexPznjsCU9soaU
IGPx2Gdont/ypsZJdMaIDQQYLDMtYNorJmZFcdtFJz036ldgMMn3Nlf671bb838wk6jgrRmVZXlS
5ii1z047e9FGNrpyiFK0g4eO+wNhtsSgZVrWRHTuAczWdfohdsL5P9sLZ3SRpmgnpkD8uB/VK18Z
GBoLzRdG1PkGLzg4WDjY9LqGmr6LZ//naPHHqLY/VKH9vdaMv8oCuMr9MVfOHck+dbiHAQbfvHYb
DPwKrMlAIYdG+doE+bRXXdQEw9GhTDuLf9XUNjfOupXdy9blYcHGlbw8+QR9c/nbRh61pL4wLrzk
lUpTu29Qn0JVZ643SkHyb1ok+qSCEtFNc5tWwSKJsmvLRi3apLEd40SzV1od7aXGTjD7rCp22660
W6s/SJeJv8N6xn7dy2vl/XA48nBWl09K+2x5WJV1pvQxlm++JhQdK6tUtZ8bxwpgB9ltteVvs7a4
6FvJJiM155tE2GpGIK0mxZIh7jKQKGX4R21FyT42+up3JvZmKHl4vPmOfaz04Zj3gR83SXGuOuXV
EMlwmrR0+I2dSEEHxhwKSBAdF7djjkCEngQdxJl8VC5Cj9SnueZwwBW+3bsjzn/3d8XqIpJzE5sS
5rpM14RhUEzLqsA31BQlPFSe1e6oN23+09BmfQuhubYHeRtJrRd63De9s7hQK7VpbQgfttWEu3aM
8+QZh2MrPejThC2dluhatEOBIt5qSa9NlDQccDKHvGxHXn9CzxjtIUK6xJ/dpD9KM4nnoswxjSnN
6vj+NaWCR1vZAeR1g8lSxtjGnQbyU1WG86mjz7pvcCD0tc7dqgCvzQp8MBUScKGglRbbvo16VYy0
zv20HLJPuaqF7L3J2fezqLZoHGtHDIkTbUHZbr3JtAfHK9JZpTEozM75VCGbcOkCU8VoK0M5QGuH
5gPPrOYCu3R4HWjNbL2v124NsJT45kIkJYlb5EKhmSrzkFs8DKMgUC96FRTdaaZs8lPNQowxEbZu
DuGQGd/JFrItPN/aUnu/xCso7PMbLAOIHh5tB8/xnXzKP7a5jTWf22ANAIb8+/sDiPIjMB6IjiBw
5a/y5rhxyiqKLRq+ftn1walOjPlQ9XH6oDb6b2C0IVRSv2cgvunyyDb0ibeVwlCN585PwjaQiwHk
to+qZNz1ab0VsCtBxOJJMA04sNvmSGglRRfPrutL9G8D9suaXypQjDWVqDJ8nTBbpQlcIKzEI6J8
mPQm/nl/cVcSPWl3J63jYD7ddBGmsK1nowQ4pAvL2dcNTvA9IvrH+6OsRAu9QvqUICzgPC3bbYaL
FqIeAdfuRtc5DZUZwSLQx3NSp/ZGYvMrNV3c/aTtCIRBH1jRn4hytyutzvP8vlPT3reGODWKXUtv
42+UwwbvuyayAEOIrsvqn6HSWk/zaMbPmggM8cdsoshzNHvhDM8DokXjaWirKftDGXqnvqTt5Gio
OpVh/iHXovxrKei77GAFzc9233QKdqx1Oj/1QlO/0gBu66OCfnh3nqdg+tdLBGIbcdDg84UNanXo
wIQW+2Fqo/hSZvgIyLKzhp4TPOPoYcJHqvYy74fmDNP4GXU+r9njlG1qWIs32VdtbjCuaGCO9we9
8cr/GrPLADmLRrS4RRU6Qnd23P6llFjzIpXWEUpu1URf7NSdxp2wU7O4ZG1f9fQZTBGD+fOwzFC7
pAWApNImO2q5sPA6E675nHhTkn5HKM9QN2JjJduG4Mdjm11AAC6391T3c9LJPUdVC0e0IREXxUhQ
wyqs+dLrhb1/fyyiM8CVhrLRrVQI5pchjoVwVK1BdT6XmHw8tALgVa96G3trLeo5A+FRgSNB4kD+
/M3B1fbIvCA3G14iy0zLk9MVYbjX0tBtTnqcFFsIxJV0gptPejjA3aLZurj9pgqwA29nxe8ABp24
HsNv1jQ2uwQN50NimuaByvGwsd1W58jfKhVlqfcud3Zl11UDHpEuZD80Fz5e8IyQlv0RtnN7vP/h
1g5LSOio5CIMRaNuceE1zmhOQ1PTlwCw0tMR0kOKFlYd4y+p1Il7MLCeNfdxppoP0K1QZEsix6j8
+7/F2oTBHcmWK7zjm3sffnoOUYJqoYiG8AW0bLE359rFaU9vNiL11yW6PMqIUmrn0jj15orP49rB
Db2lQUUiOH3tvKL8k36oI3Yii83olGXzMJ06PSiyxzlWkqewpYG2S7rU/pEiyv+cZ8JrL0ZmKcUB
5TTsxVULRBMUJMVMPmO86xV7TLuceKdEXf1SYf3t7oemVZEga1Ml3xf0Rv4Cu5H8QapaKCcY2doD
ZkdZtBtQOXmswyD+DbaZVJz3pF8FsMxlHI/U5BTN1hWkb/KXNDW8s5hsdJjV0dj4liuXnxTiYBz0
trmC5Y662qCJ7qHawI5J2wyJ+5yztxTxxmdcqyRRaqbVKB0lqfQtArcUwvTq3OQzxub4VJUG2hiW
FPT2NJY4KUzzbwEh/zja6Y+hj2JUi7Sf96N25ZDlV6CKBGh3RTJG6yhkFlgt8uWN2FcwdxzwucVs
HKCQdtLSItwADaxsE449aYNJRUOir6+XtpntdMga5EdS4O27Qtqsm54SnzuFu/f+3Fa/Ijkwx96v
Otlieat5NBKrMxTfwvXHR+Jr8gevtjbUKdZG4WEtAV1SWnVZFIqLCquYIVD8JjQnvFoAxustGN77
c1mNFQmSQ02VkvrNm7B0ldgdJwr4alA7Fw9KrF+Mhvmxt6l8W944/0fPWrV3Zu/ZT0ZuzdEBBJj9
+f6vsXKVoKrioojHiU4NY3GVjN6QYzEUU9ZPx8ifYJnu+65OjqSmyD97Iw6iBg2i9w8qsUrAD8CW
w8a4DpmKzlRuhgNd7ihEgF1VggdDa4oPGVKeOCgU1Re9q9qNCsPKpYJ0DAHKQSCdPRZHQN1UsT2O
qJuEUSz+0FAoPYZtBUhxNuLDqNT54whbfR+N3Jxa8TsMDIk3wRmLB85t1UZFqEoKtLEvaXJ+KFpR
HDRP/AxcKo2SdLuxxLdBTF0DcAc4dJh4N+2vRGs1oUuj0mh29G+OMUWS7jpt7P2bl6lkQUgVFwl0
5r/yt3hzrE561VYtXQ3fE437ue5r8bHz9AYn1855rnLDgYQnACWCX3r3Q4OhIZVIQUfKyeT010Pj
mRYkmDp0/thHnbqb7aj6swnmedo5hRVs8eRvd6vUD+fxTUuKdi1tievhwsk1Z0i2g5+MXTjscitD
y5GFL9tnXLdN5aAJCqH7uRDpBN9QZDq+9kMh/YOtJNnAs6wsOw9kj54lu0eq9Vz/MknS2mqYFD1z
L9CXTQHu58eQ1fieVJ37w1WrzjyFjeEMNJUsHhP3t+/K8FSU5QVDesRtujiGO2zQ+4EOv0/aYuzL
lsLSrp3tZlekcf/UFKA6RZY5D3qXf3//yBCd5cuSu/ymWeFhm0SRpR64AIIaoRKRPaqFWY07My+G
szaH7mNdVzgJz0lwuT/0L8uUqxQN0SewjSTctIhIVxYRgEwZRiCeRQTMTv+Q1q2ZHqYi0A96H83n
UWuUJ5F0xqs3dT1do7g5JaoR7Cob63N6mPUOSbzony4otqR/bo5wqUbFhc8fIIdsQ2YEbzYhDsyz
GyV673eDYv/hFuhgFWJ2znAQ5m+1FxkvnZkNL/eX4ybNoPhmUcyAcc7Dhwv5elABuCa0Gr3zRSZU
9YjGZeY3ThR/HLxSqU+QFc0t37qbI03W+0xUzujYSD7/MuoRddeTUPS+V/DutfR4OqqUwY/3J7Y6
CtghFDG4LG6gYm1Tm0UQNL1f1531N6L/Aitv1fiNUXijcQuBF5A9kuvlq8zMLeqYokU9uBaKzWOJ
L4+31SlYmwsNe0cFJYt8xBL21kyWKaZ+6H2zVaa9qKcI+7RoU+hFHrWLnUE/G/8qAF0aufwiAxQV
lQobrQHfHBz33OllWB+KwNY+JWFlYXkOON7bUQCxnue4LD9h9lm6BySw8FaYROZuXX03oQl7AxwJ
UuYkNHQU5PH1dj84cPgdrZqlOEGq74yCqgsq5GoZ7Wyv1BUa3+P07zujRo5JeQ37OGieN022VpRR
3wAA8xXS00+d2TbPuQiGjahZnRlkWZgw3OtcSNczw4fSshBdnUlh0O4tTTwcky6uvtC+1c9aHHlb
VP6bk55+OFuNvhpJGlnTYpeHI0LcfPXJnzMzOXrA2Z6cok6+jkYkdqMWOmddKys/bOPwvR1EOTK9
BP7hjqGWfD1VO6YZBApE9RWlEiczN+LP5kQvwcZAfetgkX/XVfzKsbjP+HoSFLt8HLoGXM1WKLMP
tNk81oE3PbW1HX0dajPfYjveJhIMhvQdPCOSXzKYxWk90iFEew5/nCFTqu/GoEeP5KNufMqHuvd2
vYkQ2a5trPafIfTMZ7f3xo9JQkVwI4e4ORto00jJL84G6Fy0bK4X2A1b0eN9Mvt6pRefIGu0J5Bg
CEa/d2NoaBvxwtd1/oS5cj1Mn7ellTiELAEWJLuwQvli72nhuPX2XpvP24EWt0Oq6blSZcbsa7li
PiZ1Xx3zNHs36opVezPKL9zpm7MFk1Hyw2SafcjGzS4q+vmzMJN/An3uD4jQjxuZ1s3VLofDREty
fiSrVE76zXD1jN5jhEyEjyjWfCxxTbnEpjmeh2SudoXUABpyisK/8cneDLpYyaKYNGs2+9l3rVE7
ozyUP4TVoG/E3+2m0yiQsO9kQZggXBwtKf46pj2zDzC6nj5F+lQdWyfBmhmqw8ZQt6FBwo5EB1RM
ZGRuFNEVJYnaxuwNv1DS6GBGIHjMrtmivt1OSI4itzQVZzjGixNLVizBHCLYj111tdenbNgPxii+
xh3V9/tf6PYeALBCYMAgADp685RNTD0L0lg1/Anq9M7F2vk4zY17bPM8Pgygcb/fH+82DKUPJom3
5EwAjNWvw7AlujPI7piVeFl/xlGs+rMsEwR8QxHGxyTDi3sHlFXdKMSsrajsEyALyNejvnQ9bAlF
2EEnwvQBckYHkHr9PtNolpeKoW7E/NqKUouRcAqWFQjW9VBFOCWVileZX2VpdYnaLn0JK3t+mrEw
+elNlGw3zkW5ia7vHLBmJE3cBtw8N5rLFgq6sYhgfw74ov2FQLxTPUD2hpBgiLxEFhmjAuuc1TkG
fVT6L4Wpl//c/6oryyv7uWRJpBNkuoubKNCHJhNxgQBXgKVu5zm4P6aBdnTd5N06afRE2B0ELdnh
bWN3miK6VCG0eHRKozOkOPswszbH+xNa+YhQY9gUAFSppS9xo1BArbznGCVbqRxacxZSGsLqDhBH
xRlzDWxN7w+4OFjoxHKxoV1CjgnyhwLIddQ4oAAKOkzZhcqK+2QFaFa3ZrT1vlsZBQo0NwsIEgDG
y9d+Vnf4mDZZBl8nLZ7xoawPc+lukTwXe1zORcc/jzKODs/zpjnnmFWaCqCfF1Mrul3WpdoRUYu/
nV6bxc6c0J7ZhSAhNlZwsQ1+jQoghkcdNWT6uIuMtmtbDZZFnV0GKy6+YU7TPPQBzq2IDyeltyvT
StKIuxjUOJI7xqfUpZ/2O78DrGhiU3IYltBLxTCnkUs1uyDh7H6xDBIurK6cXRUGyd6O5/qDonjV
zp6S/Edm1uLlfhCtLTxvHdp5PKZ5b8qfv7njRUbrty/r8kKbGZnLaTBeA8euduRn7V5X9OID5DBO
vXePakCpRz6APj0qPIvQnYf6f5yd147bVtu2j4gAe9klKWk0LuNxt3eI2I5ZVmGvR/9d9L+T0egf
wS8QJEASeImrPuUuSx+tbX3eIJs95oNpn1p/6T/35hK+qRrxbwkG4+vLY17ZyOwvOvYBTa7n1Rur
1nLYukmfo7p1HtraaOPCMOXdy6Nc2VLAD3iAbWo1IO4v6jQoNQGQaw19Rn43/B62VSUOczuL5o7I
BrUrZee6xtoor/xY1BHyJk2fdeXjy79in7//3O/7xgbHRmmfSJ821mVrax7CaLQ8WZ/3YsLXzJ1+
rnr1YqMc7Y8vj3RtVv+ADokQucgvX8nCajYsC1V9brNsOEYy946bs4jTy6Nc/R7uuD9PBaXlfdb/
s0uLviw6t9v0ua9IPWlBdnHtZAGZivGXcKc/U4e9ByUFiD67JfbToXrPqyuNFdo5CBb78+xIGKGj
wdl9gyLwHgHb9eSf86qompRCpKf+/mhQmqGSAT43oFx/cSehEwOSthya8zYKI+3HaT1jzDge5tpV
KSLeRDzL4NyIda6sIiCkwDGpou9i/hfzO1d1jqHXVJ/n3HSOTjbWcbTMtzwZr6wirBh6IHsfH/zc
xac5qPOT62f6XFjSjUXZNKfGsVGhM4zp8PKGueSp7cvIWBREXJLqfTmfLqOQ1O5Ng9Pet0W3nJwu
a/sYNxz1Ts740B0bgOevc7+b1nRCD0e8tmHsGYduDdoZq95I3xILvDbFaPPgHA89zn4m77ioIh83
a+Xjp0X/bO15gAyPaeiNnO3qMLyfIKwovD3TNR2XXrTEO/VZtH33mM8iOONCa6QvT+9FZebP7PLH
g0jc+yDPtKXbUtrdErX67E2RcGJNMdNPHTVW1nHIi/neXQvkpqvJqE61jQTkjdW98pGRSzpAPRwK
Ehv26eJGmLzlRr9156X1nY+GV8/3VjTaN6by2h5ChJmAfBefoEx6MQydhpm8RHXn3HDNT5HRZQ9N
ZwYno7P6pBGukTTY5yXTtA1HHByjxBZL+9EzlLiRQl45OPRoIUzTs7RIRy7upHIZO3so8u4MCkS/
nXxPf6FM1KKimE83btprUwvmhGwVJAF/7T/lPzdt1ZTbYlV+ex7paR0mDXmOPfSXLdgdrEQwvutA
QToh8ru4CaA7ZwaZsjibgUa9VbLT+Jo5mjijPJ/mLgLdv8vtbP5Lc+E/IxPp7NgESMDPwPJSEwpV
LcRA6pX5e2eA9w09dbxBpH42i3wf4CEeEIqxxJUXC5ZF3aBDS1RwyIIx1tAeY722t8768w26D0O3
AParQ4J6uUGVzEsi1Kw851PLGV8VJITY61TUvJ2EmrNPdjFs5v08271znMypBMyuPG0c6ABsIqSD
WFX2+eWr4VKu5c8M723RnZBLgnIZ22WN7u2g6KuzblZn4d0yCR9XN1f0Rhc23MFU2XpuunoL4iKs
op8O0W8Www8zq1dZUe6NrEGI2Oww5YwX3+m/WSvkpCOOcsXHvmuERhBJlLeYKs8OGZOJCgQYdAij
hBgXa+aOky4wcxJnVGCWV5Wvy/NSSywqpYpuPLdXhyK4AE2NhMiz+8uIaBKraBNn2EjibusLO15q
EdyVm/z08mpcG2n3oyf5Baj6jG+bqxoIWz5UHDTlx4PTDWeZLQ7CCtI4vDzUpbPXn4WH7koatxei
uDWfXh0TisU5LmLiTKxp/6pd+mRQ15zokwGja8X3WKrvLWvwvapMUd37sG7D2MpH8xskt04mbTe6
TtwS9oxvvGbyHgc5eMYhkGVQJ4sd6h9mlrlWPPWL87kOMWSNbalAm865s976mqsT96cyD7ro+d1v
tyD5abhX52DGpQwMcRW3ZtcmE42VGxHftcuCFB6xbgjfnOWLUAWby0KDW67ObokL8Dau5WugW/nx
5eW5NgpPNji33aiMktHT1QGQO0QyCKqzX0VhWhXIHtXl6qd/Pwonn7cZoMtzCwMMbDeK+WN59tTq
pXjOOUd4h3/pybLvNG5wsB872HVn7Tz9lhK+SlFjaHmehZ2/W0JUuT1/VH9/iTMKcSSAclD6l03m
1fBn7Yw5o5hrd4CHJI7oxDs3oowrG40+CBWwXbSdiPXi2umMqKb6J7gLdLsGhyAXPcqLSxjq2G9w
8LmxDZ5FbkzdzibZia3EUJfvu1AFEozDVp2Bh6x34xRqSCQSVl6EV/CXxSoQBTcr5x9TVrcyq32H
PUlK96FJvL0/194ztbS+CPy9oFKd66hz0s7JWwPmk7U5dwsmtm+sYpk/a6Buv1EvDn61pvfr5b15
bfxdstkjMYfhfXkC/MwTWneROE9a1euRqC/sYA/LMTz7kRA5DoJt99gDvxsP3FiYHThbKOobAda+
npezgPgsoAUEBZ+HzhKJUAcLFnEuzEmdnKXnInaBbr0frEp/KERV2vet298qMV/ZZg6lWtIPIkl2
2cU2QxB9Rv3Ww5t09pw1yULdenFJ9RvsLTSGv3/gSCK5aPaSEnn7ZXznBKAxPK3PdTubdmxhj/2+
Ddv81+Ks/q2Q7sqMPhnMfnobCDdrPa/LyNhHoV4ZYZWn6PSbcV99Mirza5159Y1DdFHq3e8f5AFo
taCEy5V6eYjGcpjbqHHF2UMxeoqFrOaPvUZtGBvq0gx3JSW1vHl5915ymP8MSnPf2xv9FAcuka51
j5znhN39WYXt9ojOe4702LLeoXWHk7Sv5+OEd3K6VL6Ft2Y9JeAfugPxY/ejX/Ut+su1SedhBJeO
lRqQqIs6F7unXHo7JLDwKj7YnMb7JQqb12NeVGlG3gRcXGB1/PIkXHnE9ouSsJqSLSq3F48YOk5C
+0Ytzhijb49DDQCsNY3wx8ujXFteOjFQCHeBFP8yekeiB1v1gUBmK0LjqLGnPqJI0H7oQB+8F3il
33g0r51NzgjHkvPCUb94zvyB8LyPDObSod48bUt98PIRixpf3RLnvz4UcTl1UB6dyyaFufgLxhlK
nP3O9mKvXX40rrUla+TdMli5ulTQXgAJ0mF9dgVUfWkYEtD+uRgr/doMjPk+o7Z2o9x65TnbFUWJ
ondW2TNh5cjs+jGYSbRwtt+mB531+RIvUbm1hxJV/g4r5tyx0yhb2uBeF3Xx++WtcqnttZ9KdDu4
CRBEIra6zBo2tw+CfiOUFzpEzBHkuHmXG2gNnI2tE/NXxyoD+UW3Nd7OIUX1OS6NFfX5eIiC+tNa
Vr6bVk3V9cnmVa4+aOw0/WPURNYt87ErC8IvjSAH8AY85z+BM9ZO0XF2+p6sRshSvaK4cePoXBuE
fUxbmF4mw1xs5Slzqf6Crj6XtO9PJDYi9ra1uVEPuXJA99ySTQx+nVrpxWOGgpCedlnQszd3wXsr
W8uH3lvKf9YmlJ9aYvVbdgHXBty1kqgX/OlYXrxnAYhGo1BTfjbquk2HEi3NYcnXN6GxfXNofh9e
3lV/QsuLIIFInd4oSNc9w7+oPDUZdh1zPRXnQbX1o+NvhRtD5Su8lJ63/mDN2VS/CTPThytIx/Nu
HreJ8r47r/f+utne0RlFWKV6b7n9U1XKUeACqmJN/UFNTmyuIs+SodKLm4yLbck4t5wiP/hR6Qiq
2qFDHQaOjxFrVVlGUne5QEB3l+A5SlPVxyiojO6+zUJniLtFVk6qqqCjaw3+Mjh21lKXf39HUhAn
oOD9I7+8nJHa1m4IjRUNmdVdD3OIgRJkGyfNhn69MdS1xaarSizOsd4LVE/jCcl/mimvwg9YovWc
aVt/HIZafoe7aCalMOz/ZXdRy0QIBM0oHvaL7ZzBq3BVjrPrbI1BmtfO29xyyTexY7vfNuOW9OG1
M0rDk1o/l9fuSvX0+zYlzBHwDkayptmnpePlaYM5z42b+cpLA04aKaq9Q/28O22iQ563kW/cWfZg
Qu1qrVe96vr3CIKIDy8fl2sf9N+h9gX9T80SghjqzCEySj2edYlrCHUKasSo/odRYBpQFAAygYjS
01F8f1uKaWfM5LLrYkFd/EQX75YR6JUHjaYhoEOk33Ym88UFKstikfg45OcscDAEEZZxgA5eHqHV
2vfK74pTHkozzSV33svfd23bR39QeS6cDbRBn37faA42vCNO2LisZdJz5E/1JK04EnzuPCkveXm8
KxEkpUscI3ctEYLpi10fQQsjDw2QLHNX49HtrfAoKP8d1xyHOTRUJMTZ9RYg8Oqgu9kDXSH+cVmj
Gmi2ysoLi/Ns2dlBzNuUjF3hnZGkCdKp9oa7iJrqjaj1ylFA3glHTPTg4KhG+/79z/4Mer/NDKNH
7ybU1ttG+APJbjB+NqbIOb48qVeHgkcFOpdnniP+dChcG/0plLy/uizD4+hnMlaGyt+G7fTrfxiJ
HA8IOQ+wd0loqnSkPNWgyBZ6bTsmVomBAg22Wn1TeGPewh5fAlf3OAuCDwEeZ483+FKFeF3yohlE
UZz7YRxfu6EhjgGe904chrn/oZ9R8zt4attU4ma9+92tnfZ1uyl1qz37//khe/OLw0Jr8WLb5k0b
tLVEjby0WictrFacMP4aj7Pd4Gc6RQY5YDsxFVYdJqhmcStlY3d4efKvnNX9duCNgj1HEmY/XWZY
PXr2FvTYezEipVYFv5Rj90g6CY/Cih/8DxvYoelHZRcgP5W9p8PJenbtrN795Pf6XlovYwk9cSh+
DOCjbwlTXrnN2U30uagiU7C+bGos9YbLS90Yd6Wa5wRmXne/CtM8vzyD1w7KDl7c1VnBBV8+gqtq
/dGTkH+Xpuyn1AOvdbcKaF3xNJTOt5cHu7pc5EHo7+xiZ5ftrmI2/bq2YRwW09R6iR5qVi6z6IJU
tZXOG3nBjRW7NiIUBAS3KHS5z4y0GjdYeFvgsMNEQCc/dNUIjKHKs7fS8Nch9aQKzBsX+rWFozBC
C38HhT6DoLaNQaImx/xclRXHULkRJAH/1ijXbnDCMuIKKg/P69gZ3CJae4TinTZGgBg+DsKnDsLa
EZX54dVAFwLzcafwTi+v4ZUNs7ea0deE8QfZ6SIqjGaKS4U22ZZeZd0XRV0ehDMHcQZs4MbiXfr4
7JedvwMX9lYUrGZ/X93/PBiofm9rVE3leSpyZZ5slQ1tqrTMtmSc7c74nM1e6x8dZavyTvue0SaZ
7kHG2FsGNMaszPCDGRb0UXPh1HdiVNMnqfrKP1Ze5pk3AodrM/PfX3txI3bGWsmhV2iLABxJ3XVC
vG4e7BhLzb80uP9/EwNezEatHbemy8RP9hX9O3rU1H+26aO5bHVSa1rHjtG3D/XYuGk/DOONld9X
9iIZ20lSRJBgq8n2L5I/pJe7tu6IGQIdVY/DbK2xb1hFMmKnnYS+NFI0MNxvLI+ZTmOkHl/eeFeO
MqicXZiBWuP+DD7dDFNd+MNc5cXZt7Wj07yTNE5Db1D2KV8w5ohXMxhv5UBXwlDSA0BQBLpkJZd5
vEKQDCAmbgqRYZevrLHuj948i3gzpMUmosRqYQEIVLD4S+rNnyUmOCNKoudCkfzic5e8qYQNBvNs
NJn/UAdmQ8OvsBK76oIbC3ttZiHdoHm4g/Foizyd2WD1weqpvRdSZXtI3zrWSfnCPvkNlcvcbLcb
J+XarMKlICsCfgAp5WLAalSVA0KwOhf5lH+Ze9EAuGqrQ+dZa3Bf9mNUx1yZ0ZHs3VA3Bv/zp1/s
Y9xKCbTJ+QC7XpaqvNHK6Gq3zOxYVCPEUcNtUwmPo7h3ED3pDnlVT/Q7p7xInYGUly5IYdpx54T6
wSj6+VPeGcBiRW73+gHKaeclTW5l94EzDuIxy8rhMerC7g2avPihNk3YbMcu9Gp940RceWigm0Jj
4obERvFycy5d0bpIkRbntqmWB0xGrTwesaA6vnzwrg0T0TMhP6Fh9KzKBO1JoEAoi7OejPV1OCKq
pN3glgjoldsT6VgkM9iCaClfxpN+722jP/vq3HiwXlIHBgq62EYDQs6lLPz95W+yr2zBEA0uAD40
T0FQXTxjEyZPjdibJZnTh/kx65tlikFo2R9K5c5j4heNzmO26WCfVnttqhh9zgiGdb+s8ruyvWo7
8h2lTNdqHX85aL5tibvYnbwL6oA/YFEGCvRjFGb9qd7y5XGGmjE/uGaRzx8G389F4mr8PJKxzXLj
HkXblhdrGuUrNx/1I8ymrb2xkFemGCYfIjpA7yiyXO4XhFDUGIyOIlrWakuydppPTu4WzXms+PuN
MOiSqr3fYHikAv6B8QMf9XK4Tephwt2PKS4nK0zQuZJWMiqzU7H2ZD4mhT2o7wPmic1rE+q4eWpy
o5pjPw8oMIEr7cPYmDprpD7voMs4b6pp05f3wbUpgREHrp+YHiGMi1tWm5balgm8va5C1t9sxqOx
rH3sSfmXWpd/pgPSKLBPeGQgvi+GGty6KHB0kWeEUq0jYmjDz0xlOhntTf/++69CPRqux95dpT/0
9ELP9+52gwTM2Rzq8LgKx08HdE4SX+iPL4907RjxPgGQozyLpO5FsWTOxCi2Xskz1ZjvUpXhIUJ9
MjYRTXl0o3lKsHIR6Ww11Y1U4sql9Mf9Z3eQBQR3GYxkg5ebymM263poDs66Bm9WwF9/37/dVWGo
yiD0hWrIxS0he1fqvuvZHti13W3CaA7Fgt+XMVq3lN336PDiVWIo6pG8TECULkO6cjAzZZkVHxTm
xX2hZp10PhlZOa4WD5BRJFD8608vL9+V7R+BgGCHAEd4jnfOht0AZYI6U65dDxiqz15VFoZtdVDe
AJFc2Sg7zxADJWKM5zo7Q2lHHbexOM+LMW3nyEau977gMm2S1llgd2xVvSxvJ6Cm/oc8D+3s1nV0
JcrZuzFcyjwwz2EPw9opM69NCDymW/7MDGr2eEkX1UfLl7KN+8BXHxHrolKL9F/lvzfWBqJNR8Tr
x6Pnlg/2gIf3aUKR4RUYL4xlmznP3Vhm0GsPL6/Llc1A0kNjkhcRZvBlUakM3GmsBN20hpDspOzF
j2tTbHe152yJVMT3WblMN8jeV5cIkCbZJPUlugxPb42wqWczCyZxHgPpfLOiWn5aaz2Tl7vFqeoH
8Voxvzxvpnd++XOvFZOIMDjFPMdkzJdDUz1aNWaQ4mwHa4GNt4KKHcNU2apEIsXeprw0UiIoUjc6
mSZhOdjchQ4U7ak13r/8Y66dCSgAO3Sc4JBG5dNpGLRD7hx4EvVJvw1j8nv7a5m77W7dYg7LjZW+
co/BkoEkQy12D3/2X/OfFJcsWxV1wwME9C+A5tAjxIi+XPr330S8SzVip6890yHKiVcoHI6MIq3g
ERCtExfmqg857+KND7p2zAhGKWhDw95Lok8/CPdB0RqDD4PNy8SpVyooE2cpgi+LmAuHfsGoP/3t
x8HCBUcEnopgjsjm6YiIAkPajyp1tiXi7XHo4m6I9GIzeHG9YQX/8mhXihJEwnQ/KSz7XGeXxBTt
UgY0Mu6RcApRFR/rCi1prTzxGVNxMhlX9WGbDBAEm8eonos8zrII+PjaecZ68nmIV+rD+ZQd9OxX
xcFv3VkfWm0PGYJGTuv+9YKgWIw00x51QG67zO7sHl0TjcznGTp5dyijxbtHTgVb5NAWD0M0bDfG
85jupw8ZLGG6k2B0oA49M/MAT9dQd6mrc4Z0cELY0SVViK2Ddqbg7sZa7O/v5VhEHxRIKUZB87h4
n1EOwy/NGuSZS2Xt02KcEGT3d1nqGBUJ82NN2v4tk31bn7agK8dkha6xxHBUqxyudNuIuB1U4b8C
lb7cyyWPfgFi6kaEYBcTHkM+z3kK1dWf06maeY1v/H77+e+nIfJHXxOYKM3Up1s32NDADVoAVGVg
de8yym0/5oy4DqqnvflJl3nuvySOESwoFXEDicCtPigh1Pra1xKN5AI+TXkj6Hl+gpGpYX8DjKHw
9kyrnPkccZrbn2qrbj5apeHHzhxFh0lN1qdmXL68PAlXhtsr91y4xFjPNedLw5xnOZUS5hz5SIFq
+dux2gA0RT5FHXerbrFmnj+uHF2iYgAB4RWsTOVyxRvCA/tTDuX7uQCTvZjmCnnfDbEGXcc75M6r
G/HP83seTDOC7NgSEbDSU3+60rABajhsYjo3wmwPW9jLXWc6uPGQ7kfs+ZaiZUpSS5QDf+6y8+Wr
MjMnIaNzn3dOcfRhseRv9Rp4h8hajSJWM+bmyVwswTdrmOv+UHhLH6TIJkxrrEJj+oUJi7Z3Wpr/
dVi8/KHJZKHeem2Pl1pnqal9Datk6JNZL2tNm7krciA9dt6fsjVD7KzNh2V6189a+nG54TOeLCKT
uA+PpupQvA+ifzpTGl/d1lPvFK9sThnPzr6GeV5ssS8Jq1Jgh8bvDWWzNdXbVL+1VD78s66LVK+j
bVl+etY0VVAjvEknjoDXkfAphYxR3EMzEMBY/3k/wkW8UBb1ju3gFWuyRcEq3qFUJj+aWomvQWXX
X61lq7pTYcv+cxFS1z5Y5bZtsezmGTegMRPiXyRiivo8Uhsy4jCSxRw3Hp6uH+ZMDxiIwI0U7mme
fVonkTGuzT956VAjXNfWe2+YdfijnKPWO5TE4fPJxplNIKMghu61MGiVvlbQpfJ09BYpXo3KWM1X
gMYd58cko9KIEVeat5/caAK1rVbawNWtTWdJGa3yjbJ9gxev6xrrndRZ+0F5RpZPsEWWyPy1LW2k
7wy7nZ03lVPTm8UKeDFtrubA0LI746kNMPWXHRajn4DD0gvxruP9orOg/Vck8OtJrFvbJ+PulXO3
UHGa7mQ4yV9FZo9faRgTqSjgDJ9GEwnuu0XyP8SgLGedVsNqLzEKiwHGQWDuG7zwirlNABDlv0Pd
OG4C37Ha4lEr+b1e8xlyt8pnmhZtGL5H2NiSIMJU8aX1sqaFYtbJbwOKrjKxw56YfOWxi8C4Adw7
YD6i2hg0j7XFapNAdWSnIzBXMOZ/ZTnya4llAfYAjp+veQpOLZIp5d7lc7YW1lvCmOEbIKJBH4qm
F91hkvncxR1ed2PsI/cvkzBC6jfpvK3/zRn3UsQGxePaR7qMy3XwXxt6DIHaBTQeVW0JKyETEUmV
Nf6YTFFRPhp9h+yvh57yGEPzH1+JKpQ1Zpt19zlvhXxVeY4+GVo1P1bHV9HJFqvVpD2+GTKJECF+
LIfar2JD29OSsP1FhU0iii5xt3nBv9bkZF83nPLu62oplwOsGrzBtCkdmQ4m78zrom1tyCWice8L
6tV1bDZz/2osqxXkbpBnj9Zmll8jnlCJrHqZf6hFVn00vXb7XhhVvyVeWVhrUtlZ/hMnpMKIS3uS
ZSJgWeaxgQ3ZmmYi0OFdYw3LZ8dunXdRI50xLutcfF7E5n2Kcneck61d/bejAlmaFmU4/6xdY7Xj
caqpX3ZhWBcwuEYH6n/fVAh4B6o006Ke1jGO6m0y+PdjdKjCsctwmqirBwRac4svK4O2Sse+9trU
Wfty/Qltj6PcR6VXpDX9P3lnDK37WtEye9iyIkoVDHWUTDCdXGNgh+6WDBP037SmuadihXZfomQ/
vzccv+vTdZjtBzd3JH/zdJeqZgtVsmyzVyQqGvXXUnTyN7a5DrRh3Vis7poHA7tQ63ftiqt94q3l
+KXIZZ8n7ZKrLcb/hAMydcuAMrSn2x/Cw/QqzrjMVNrjUJsdh8L3P/tmNf/u/VB+dvQolsPgT4OX
RL1fvPMaw89P4MkhAq26HfO0kJ03AtGiEJgS8EcWUU6e9fGcG/bJ7YXKj05NEyme8r57swjbFNx0
av6U2TbFL+0SN8d1UDk/S7PMi8PaIRh1FGINKe3QffnmbLoq0pBSGXatiMB96o0iGxNV+t4X6nvd
cKiMvKtjeJnbb4M+705jW8It3ixj/YLxtu6SKDfUXeeSVCdzKyzEJtBlFanPnoliy2j0Ozhu1VcA
FmDApn6YljiKzOF7nmct5km6Nv/BL2L4IsFaIGHQ2+K79Fa/PeTI+vlxNA/oPgYlYyVVWe4cC9hm
XlxlZfN7LoEQpZ3nV+owTUsQJG1oygcbOsCjBSthSYalKAZM1wrnM0xuapBmOYbNp2ww/QFE2qT/
2XaACcfRMrrDlmusE+0Ap0HXUoOZ4vQ2dEkYFMvnBpYOoSmWtR5uTxqLaoG2JnoouBhY8dbZCGdS
tEXj19fbFhxCYw7A4AQG8AVwqoiouugHnmsz87JTXzc74y9wSybFXqj4J54QtpHoxrbUoZoN+zPl
gbpF7HUGoDfWtfOrV1H0BvYRdMNgheMSt6oeNd6Wcn10lql57YmiD2I37wA38USKh9Xu1k9uLbZP
tWzZqwiF+b/DjDjuUG+E09wdwr5fKoHmq+zysD26C7Z1cdSMwwqsEjnQ2KiUK1877eSey3ws/slr
rgXcEYtCJGs1tZ961ynEsZoguUyU+et7pHi2lvaP25+Xprf+wXywwh6j4U8YUXsvueZHMz/oLph/
N9PmIKkNsYdqsuq5Bs2+jt5AcsjydB3X4GTZum8TJ/N8naD5Ofzr6Ux68daYRXGs1iFQnLI8+g2J
u8NCltvEiLea1zJRwAALzFxLrEDpQavfY+lPG7FFUVOLrqW7xhawgiGx8i6XsTXr6KHIC0RTzNVb
klVibhW7Tlt9neRY/Fs39jylWaDClaq24T/mjllz/j3D1XScpEeAgaopACUeVtGyzrE76v5hC+2x
T1ZC5veZAR3u2HP3n0d/yaJ0URnBccNLZFMrXMcQOHWJ8i1UPV5d38+6L7Zb2xsgnFx87NYtkgdd
A4CNcZMKHxr0BqY0WDL2ZG0PS38nYKv962hDvxOGxlDHU66akzwMG5HMVTQt6Sr2W4suxvq45HXp
31V2Vb5Bqgr7ih67PvAcXje9EzhIrKe1huR/5JYw34U4wi8EBdZ6qEfVRG9J4atH7C3IfTu3DVSq
vRWo22rscAnem5UbectlczBLUw5xk5s8Ozi2FQGCONIsXxtG3tTx0NWySWbIFryP09JwRLnt/9Xb
UL1DLo3s33ILPGNxJdnsu23Qy6/IGvNT72sv4rwMy8faX+tXxeoMH01T8QwiuU//Qbd9m8W1zQ2b
4Ceh0Bl2TR5/QwhkUsIA3IHfzf43GVacMHPrnPusUuHAF1D6jLOOSzmx5Nzgn2cUUx3ndu2/IZcr
lzhAwLZJ3coZzcMmattOlqLlXuycxfNSQDrAiCTqDDZHJAofAAHhzBFkRSZiY14zzfYrjNc9ohQq
btp+4j+WU/RQS/p2vDMBrsLZHM3zaRroGdI/kwReFa4B/za2N5Yw8wligVMqjEplb7NXsnUUv/C/
XTKkkgvrg1JN/snwxuhr0Js88rnkTh8rbJ5Oc1Fk3bHDJRNpIt+2OirUjVHjYrP4BhteG7RQfF1/
nSJzaqjcifEO39dC38mldD6qbpQO+YdVOnHT2WAao7Gz9NFsDRdAtwdGI6WrgfihOevswQ13S+XC
pVMMFslD6pIMS2LWudrFfCxo1QxokBlohy/Qy8bY8D3xY7T11t1ptzDeK2UiUtQDVP9k7QCRxOsQ
UIsrH/h4DDrCvtPKWOjfoQCL9dgyjx+ismnNRAzh9L03rfx1gZfMmojOke0debJVJVAqeEkMkh1B
eKjct52baXqDYWHdz6thzScF7K6PZTiPH5FJ8fjVpicx+lp987toqup+9rNZJDpArDQZ2mb50gLa
G+LC6v0ZI2BnWZJi7KYhRgYma3Acn0VxsEYC8STSZDYpW9XSCa2k7mch3Am1oqgMqphXxjDfWAZA
kFckB4GMbWTTSKUmW71vy7LuY6R/7J/Qzj1CkEgjVh20jTrMlWaTuRi1zDGCH+27HEhjHaM8kP1w
Rmv4vDWqW9KF4EMzT3sm0KlFdem0ioHCebiILs5oWoK+advyQ19t0QOEBd7/zV+7+dgTJrlx1Ub5
z6F1sn9oe1oq8cLWnBI/cxuGRUb4bU0f6VfnekTYhem/VwgGdrE2OvE2b0wasKv2ln8wFEIZPrLg
QSdu3fRzuhJ5/XA9q/uyK4wZx5l45KuxWeNvVPuUgEM6hvslrdYhFkQv/yg58Xl2v05Ul+EBvM3o
x8xH25DlT1K05bdsZNHTEJBsUVc1nSCbmNo5rgqXSzhbPH7wPFuItkhyDNVTYsqc4Q2IBs9NhG7k
T8yjup9uHvFqSBeBt7gt+q1Mh8pwv7ojuVniLsH8lYSWi4wLC5xkyPX8WuTKLZPVKqciJcxr9vlR
SIoMm1y/e4vfNjH2PeSWnr053yGKEvkY5TQsqfAi2cFfmuqvZVbOv7xRAeWoFKlTDDjFeCBi90hf
x1Zmp6lV1hyP47CwzNJrywNG8z3kBXCWA6/isn5TJSJ08RB0ppHwwFf3GWYo3DadWH8Yc16+qu2l
rx61BRSoNpT/uYAoLo7NvEaQEeomcl4hgF42adir/BRm3SBS4s4GAIu1Ts1JTcgzxEu3OjlxdlZr
YCf2SOasXJtjrRaZmJm/F4z/j6MzWY5TycLwExHBPGyBqtIsWZYsWxvC17YgmTIhExJ4+v6qN73o
7ri3VAWZ5/zjUHON08wy/6M0N+1yux+CHRDsrz9dL+3Pwwk3k8dIg7qSM7p62qZAfMWxCdsy0k7/
uvquGMvrQ30v6VJhcJ9idyrwFfhUOrQJQJs2qOcs0+P3dI+XudDWbm6BJMTh+nO65W9XHXjSMueQ
Uc6Su92MbTZ5OaPV/F6ne7oVSUsCRe7Ms/O759L4r9pi+dkF9UHqcp8tnP2RjNiIY6YuL9y8lONP
OVnR9kp/7H0SCWp1tjk5c+/v31tXit/IZKZv5C8Nn3N8eMllW73JFBlh8HWu411xYwzjIovmGBKO
/wE5cD6w4bAcd034e1lm8xQI/r25oBHk76a6oWfrPmxFjkAbcNVwV0eFO232ped/e+2FkzmXePD2
X9UwZK/VatqsrByEV7wJ08zNHALg5/+3COUNsobbta2OpnD6JUAOlh6RX1o7iveO2feSDWn2aY84
5BzPxjbivCOmPleqyv6R+TN1OcPgPJ+yuQr7M7kIaVsEacOBuld2+GBq9B4s+elLHqrIo4098bQ+
S3dKf29Vu3+G1jd3kXfNqKO6df/Lcc2zkpqIf2E2LCOnJIrBOveAAP6aPUqfl+SYjoLwWPEf81EW
5nvqjHeYMkwCSrGgOAAPmKrbRh3gSHpyD3tpM9sC2bstt0d8zEnGQhsMl5bNfLuZ6RhzMMVHjndq
dK8f0a3seyFMKiQX0wQENTo1v347LXOfa3/suc6C3ab3jrLu+9LMyzOWb4ahIxyaB4Zm1rW96esR
lYReKaRefQA7cTgBcyFKvz5vFPn7pyHy628uvSE3o+/LV3toTf9BRu1MXnnpJktbNYnKj3S1IwER
aSqKptl5OxYsFcBlq7+f0rDp/ztWL/t0HTO39O5lHoTsdGRLvqa7X+cqBSQvlkUFb4G7ys/WZBsl
p3NqLeCzVu4te+NimVjtLAra7VyvaACW6zxKiV2tQ8W+Ea9T8+Q6WT8VTHSNc8aYCNuBDzJ6bZvY
G8veX8jSDQC49jz0YgJP2mSTf+N+paavXpODuz5L9Y+u3apXuwVVVUIy+P80f81Tl/n4CROvT79t
wmx8xqG9upH95LNCkjXkXctSlusKUDsP56z+bYhzrItBToobpm7S6aTY2v/5gU2bkhhxybVi1uDI
IxVgC5UIi5+qYOBOnQBo9Nm7OuzuzDGtz07fDg16QJO9qHheOKAd9wDYSObAlA5o63g6IunwMMB4
e7k7HP6dXGQc8oGr+CdZLrjZ0n4dvjmh1zxSD7LFIHqb/Ej2RYeFG4vtzbZ+zfdV7/GdM0snuUN+
nHoQS0u9EXJbJ/EdPebblyKbjdoH9HNfKtyBZerQJc56QI7CvGL65a+K7DLnu+n8ByazfbkMV6tf
ngkwnmIb1fY8M8Z+jlm8kFMDGf+eURfXsJDrVpIHuaSf9Nb1byvdClwVGzGp6CBTdrHukOtLlsm2
YdOWvncKh2OIsVQl7ncIQWe+HQ27dZ5VfvzUR1VwR9Bw5ufpWi+fWx0N/zHB+V/BsMMFNPQIU06n
AoJ8VJV0DRPb4c2XahTuPR5SNSOsruRWprZWv0Ww7CkUWlZrQhyyWJ/MUc8/VrA2n+G97tSJWQBo
MVkOQWD00ExfvTu5Gg6oGv6sc83x2YPZpqVNpcObd2zDi+685guFDju2Py3r2+Hp7XkPG/uL5yN4
jSmh+68B5ezyTaMOJRqzmj4H8iIe61rW/uXo1vr3zsSYFnO7wwNmCctYfnS+/KjtOv46Os/9uY6e
+j6TFfTTGfQcXyz6wWf8+slvIepKEYu4d205gcCN5eF42wVdGqpChkz/34EK/JcmxOhnP27DVhB1
xOLKpOr/HXZw/pIkqZhnbuElWdKgIzjP9bq3OKyIz+v8ClFJyP3v5hnRzFm+D302F5G7bdslm0FY
GFuk+QFx7X9rk0x+X6JG3nuTSLobM7huU3Zkg4SF5TLZctMELi0oPj2J+W7D+q1ypr2Gh/PbD5s1
DsfmZqlwkHKO/o1OsgOnQvn8PMRC4mbTCxUCbXeuOsH52DsV2y1B9ZCYH17tNxOHWh0kl5EI6TTn
uUTyzF9H1MC+uA8cRBxvopIVzKvy1i+khJwq7t7QHwm5JJ0z39eV7eMxf9tVsrEvGLac20BtNsp3
CY+Yq6zb0pzRY/2ccA2MObaXFCyuZZbNe1iBMZ+UCCk2MZww+YAAW0CZLDxYQe33/zQAA3i25yLG
nHUwnkO0hV4RGkrXy72ZseNiE+FonJyelfhQpKrkEUDhXkrQ0xopSd+/LN1EZXVjh1hy58osK+p2
mu+sT7wbH7Fd23KgwPyR6pssLihrcn9U2xx/aeiL72O9MmOYjudzQek7gxNGMuR40k5GX18/fviG
sPJ8E4l4X5dgDd4pcglfJ6RkajynCtL7A85a/1sm3+GM1+lCM+pFc9dFF/oA1GPnZwv7zDTMD55A
z3FDAN86nPZVVp8LZ8ctk+E2nFuFhqLoYyP/hqJqyU2v+nQmvzUGeqbqLmN1luvyPmnbgLJyZjeX
NTHLY2YMXnBa4NevZrLXjY0F8Vu0d+plF14yknQwB5bhvx0erfL8l27dXHGaMGiJPJV6/2qHOLiX
TbK/RcrrPgae0oik48m+7Fsw/5btFP8YIdpB0ETMujkG7fLeI7eWDwm9OTMbUW9ZKyef4XkdvBZI
aF0jdgkOUjE9KdDV2bvpZRqsHSBMtEcB0L67S+OiZkr8IQYsmHV9ghUYE6acdmdydxEGd6dm9ip2
Li8Qd4r+P/7rkRq13Ek3zy1nztf31umClxTklHEDKc4/SwjQx9Jp5+fMZ/HykQz/HV5Ie9gT2db/
JiYIoVdYkYMCxUF7Z8C0VNlodcUBOWWeCJbtJS4s306ntuLjwGps8R3WiDE8uw0Gob+9h1s5DyG/
Dalz1cokkzFQksjFRs/hgAzNkOFWxaJ6irbQ3Yp1H7Lvo5226cYnqne/rAMpr1dwwVU3vmWJO0X+
sK2nPhjrj9FBJwt8MQPpUKPYxIVL7GtbNntzmHs3rtvqtAVHkpXjGKcmF1oltpRIMVLGEjO+4tjY
W4j5fUKKnVi+iC6b7XeACKmLNuvd9G/j9hGsYNrM7p1evCPKE27PptAqYDwzadV3vEyM6ReIIcoQ
9MLiMMVqGsppGKYd/BTrxinwRpcFUNQuaVzZjsDjTF3s5r3QhrMi3eSO+/D3KgX8H6NrqqMKg8E9
xUO7/ViTxWSlDRKDgzmGyspDxBfHMz/f5BcmhnErzZqqey7t4ec62+Ama/vpT8cN1tysKHO7c2r3
oT3H05Q9D6seupKXBQih9ZOpYc2Iu+wkPdyiuVgiBkQBwK7O1+vRu62tkMljy6Lwp+pDyuumNfgl
TbPLsu29ccw30llkkfV4VUidO7yvaAyZbHLgMBNfvET55mWPxHL8BPTY9OMBBB6fQsaYJq96W//D
xVfvFw/qbrgfqDxiJViaZPghySD1z95EFEYJKBhOt0iL2/q8JnMjn8JdVVte2yMZby1w+swmGtIU
znvBEAwaLfa7IQi195Nji40mU7gQRC7svMR5L7iDnza3F9GLkxF8EuROtm/mhHm0f2OqquJbdxvk
/Cz9q0CsS6PdLwdXHn+lAAr8vVzNmxfDg2Z45V2Iu0a43ingyGtPosbvV6yGynRO3XHwzlNaL+ym
PD9QqZ4lxE0QHWz4f8oqvCONKjb32XXofqc3JN3+tL2zaN5gDp+8Y33k+9JCb09kry4cbdJtZ7J6
+yB4TLYtFndsu0NXYI9oAdKtbUgOrbjx4z8yjlR2Acof6qJPNfxIE9XZeoKbyH40e+agBZwO/0+w
h3p77atYLydpuy6DVR2NfrThSm7B4EnhX6zaJ/tIwKzjXZxWQOo5tKnIM+fc9LUFzuzSC10R22Dg
Qs/94dm/qm7BQbpq3yzDS+Z9rfzD1wcguKk7B4CY5j1pOIMu+zGyPPL9eM/SxX1WKBwKTLjE8ASF
R7yIefCdUdwsaqVgj7ie5cGjVXH+y8WS2gLmafRenGpKg6JJVea8hAxwirCGY1mfssqmUJS8//ab
J5fZPoJVJ+FPj0CQ5KQ3HcK0yN23d+2eWvPIO+CZgi1TkdNpeCHKUOKSz9dVR+4fD557LlMBNH8b
2L5Xt8C6pAugv+cSMfgRNOcWl8XNHBnVlFEsrL74C3KiHOfK7r/1wEM6HzrrAu64QOnFtMttfBwT
zV3Qs8fq0s4jAvWN7Joh70mC7nOEEu69660toJMI5r3wVZgZViMCUu8ygLe/h9rhmNGma3Nica2C
cz1VJAHWnBfrw5hNPEdQ3MdWGkYf+b29mie4qwSxONuyLU4pqZTu+JhL1WYnNAHxVlTSrJ9+d6xh
kWGMPnIeOBPf1H3SmrPujpgtIqOv/uSP62iKOaS7ttQ0FO6nioQ5v2xMOO0fXTr4LmRluMRvkVZe
cpfBrbIkkmtYBM7IB6f5zrzP01bhcKGmWhYrJtOt0HQ7H6Xo15XyW7Mbs91dc733cjtC0Z5w1fj8
WfGBn6ZxZiufMjtGr/zDuSAlf9wPbaz2ysMsGfEW8Pp/2aT0EyFI9X4Dydd8hNX1OqJZPHUf3GZz
7VlllskissybMHYOY14T14O6a2vDvdg1zhGXKEAO2G+TBGovgFGn4I4Oo/B7yHqL+q41BNzlgJXd
yNpQLccPubt0C1K8mFbQCyPMr8yWqjq7qxuqd4gIzQ+ztkN9D5CBCkALY8CY4bfiU781CBHRnWmo
7Lr31h/A8E19PraKtFGcEvFUKrp/0HlHqdmexiVxHiPkFektcEKscke5wruPwD7el7WKAEsbBGFw
qNrhBJuzEWgu7EIakhKUh0W/B0Tja39QIHTeUDVnk9TxkLeCbfJOHRGZwLQCeq8gs6wY/p5hdtGx
g0eSn6L9bEJPHqW0h6iKIT6UpipPhqJsR/Q7v9QwMPkG0FNtngT92N/MUmj3OevwUJ6HdUjdR5e8
O07wFcgAThOehKkHa0AQnRghCPXpKxubCw/jQQ37rLH2NG0PyOuh/HWeggr5+bfomsjx0ZmmaSCD
V9jak2or9t4Q5XX0XcXCXctlJWD4b2uqdIIs4Bztmc/BbwBnXR70yWUJu4QzkOXT4XutKB2Er8HJ
RDYzN2Md6uWcoQ9svi/zNjNO4Iobz5tDkrjq113eWNqY3wbyqO9nKq7n0hfmgFVE51EGjReND0nQ
SnXLLTegNNwEEIkwGqJwFsFKe30ghp/gXVVciCmtGmphouVrOEwsCAjol/BW1TOhTCtWkL9KefrZ
Qn79xNu+/R83cSECjNmDM1Cx41MzBDzwRnFbulPdFiZT6avWqcgSYiTeCEGG9EJdEJzHkejAN7Jr
kKwndBH+axe9HXcjh6A9OVakqEA48sjBV9A2ltfNf0V/IaVbDB3w9z/Z27694DjthmKGx05Kf0zi
9TyF0PTYyjZnmWSeHG1H/bfrrqt6rIkVX4krBqJ5QPMq1nPcyunTzGijwKgWAbKYuSPxGUR7VpyI
NXXs2j8w6PfrMX+wTQzr8xxlzQOu4rm+NPO+BmcJSAxKsHbwtjo7vBGZzRhUFNh1Hc3j1qSoe+IZ
UFBPbpjkEa60Id+cwD4KOPvsIiyHSeFpKMMiGjZ/p1xrZptbHC2W89hN6mIQW9VFQFFV8+BDmg1l
teAYvkkJyEKFu4/dXlK1vKhC+rt3lKaO5FLAMXBjc82LAF47XJxij5L6caNuiCD10aYge1nXPBkk
nCiJmiXiDxPecYqFZ4LLno3zr3ac66cV1zJaGMHn9ggEHs4He9SPppnip53PPRZZlS5s37WQH3br
/d+EIHSvYdSrz7ryBpQX6xEeL1flTfroBSugK9olTYgNoLeizi+VR25JkP0UXaSaPDBpr4FAHKrp
ah1nx+XYnPGfJ3ixz/1WmfFMD2IUXXgZTXrym2TtzyRHIJIyct/VxXfibrvEKAp0oUWdRGcMQbp6
WxeW5XIOw+uFMBr3g3+YNz8YBlbvN52zWXSR0vH8Ujb2aM4qjXV23lvKTF6XahXvYRvy6go5V7+6
NNMgGFsYfEL3oONqiQ37bnYAw9NW2+hzrrGQ5BMLHlwxQwuvPAfTDw3m1hRVM09fltrfoRRwQ08g
gh2ymtgkL0QDzIgb0mhtz7DrG2+S31Ru7gZSoDeSizsSFljHIOODO743csve2z1WX6iGw/4x3F2B
eHnA+eCvsh+KRDZgbJErFJ62iU/23USTbG6QbtFtuK0g129LciUtmLSXb7Gd9v88tDgDYZMpO2vq
yOkvBF0rHihF5MKv4liH98FutP5p0Usm54pervAyN5wvd74DxHupDx0s5aSDFc2MbwcsqBWLTQuk
tN0uIjHfieblEXWcWH0OeNn+syivvzkZSc7FWBMywxtJmzTFucQFlM200jKijsoNr+qsgNZSNLHj
pVLr+nqYdWCfnhWhMAaGPiv9dIc7qp3eANc1gq4ApVhvEXPYXd8gZFps6ayT+4LFCLRMNtNMrij7
bnMeWAf/yTXdIKf2BDJ6rnn0/nTjNtd54G+HD4q5btMtoj++BAYJlWsqQoZz0BivKePNhL/YL5AM
AKLtw49FGssNvqzcSRTRwmrneEMk+cjK181pAYRtHzvZih+N7fqunGTmuacuWWb5M5mqMeZHC2BR
AlpyzY3rmdCSLDS4/5nKItxBjB8dSKrs+p82zkGawiQWc4NSiMqEJIpoU08tbTxl4nfRs8s8bP/2
0wLGsgTQc4V1NQ7ifnQaicJrjsW5CVuyZTMy90jnC5T6YX2Srs+znWnQ5UzqghP/2cObsMKNXMse
z7OeBmPxo4rjp9e01Xgh4ZfsM2R7oTlVPKjAvijt39u+dpPHKa5qtAq18erT1hgwdDdz4rvdWRRg
UZNMPRzOfJ1QCcWMCqrgEIzUGM8BV2u3QpEEATPejj2VMOU6pvVWon1rGmQmChhrVbWhPVeloIOe
TJwf+ziwSfF1/XKdlGLdRWEjg9mH/i23tYEmQmvpIoLghKbos+ZXLo+lT+YbAbn++9AC+CwBO16Z
4+qOQUM009u6imy93ZrN+xfrJq5OM/j3t/bQiIy4KhucFSqJr/TksJywZcdYSrYmLOETo7cJOU18
wtJQ/SOLEG3ONUTn5Yj9ob1k1eAmdxyfa1cybgc+V4Sa2Iijw0VDxD7fnGvGxvQS8cN/uXxfE/Ot
ScSlR6jc/9YzSfk5IwecdC6S0b+BFqjvcMY7yy2m0qy76mAOVcTDxn7vA0FOrzIGTc/9MQXk023q
bfecm60tokylp/TqHcsNjIJ3ExHcOlxYjBrcfnXX9Hcol7sNUWakMaYnIG1nnvCxe/QQmA68gaAc
Jwz71d047/NjY/j5z0e8uN8hz9bXLA2yT3/0Yb0bze3ogk+7PDwIFd0vMWdOlxuIzaaECPKCc5dt
kBug8D2KsA0gfJnE/JrY0LUlrTkbls5lVGluEM5ZhMva+idQ9w7SzxM++nEwenHf0WkyY5fzTA2R
D671MxkD6TyIgEGgzCZo4CJ0O+Lq/MZ3jm9oNkDezFRlcWl7N3rs0YA1r7sk26ilx3rQS4EqRTz2
ZvPG5+CwMySf3pvsEjhCXJP0tffq4sMknM8R/vZtymSNedhV5t8mTWvvNzBg+cxIsl8zDdKKeXh0
pXuBemUcCWMz+S8gU9KcHDZpxemath9S2y7Mg8qP5rcD/JdxqqvBhhnCN+fDmyZnfdh7D3buwFwS
PQF/9euZNoEofHdkfwQlsq4N6DgWQXrdUizeDURLTakZbEXe2dY4fE0qe2lZ0ICvIUbdGwTN2a8A
9Xd7NkvIc5Nl/YaUMQj2P8ua7dyB3QT1XKOk4aGqTP3lqDlbX5GOQ7yG0KrzS9ikOypSwCL7cgTL
+omgtpuRtKLcy6f1iIdLaBBDnWqTOZpU513rQm7J+nIsrb8yyFbyl2EQqvGfSOfXrhyGxT7ycTVl
wbDatxQfiPkTAwojJQ+twRwjD7V9PygOcV8MgBGSCX8Jw+lG2JULqkYR981P9jAEB4myj9Hr3d9T
Nic/ApT6y3XPm34Ndd9m3/2qRTzuH0ObPVhX1f3LdgRXxCoV6XTxkd2i8Q24rQrlQ/Z+OwTI0sM8
T1P24KkEfiE0a/c9wmcaPzlm8dsLE1Dln/wOIoWmomx1wLmcamazjWuxPbQReNTJLvH6J+OqXQvd
KMVRraU7UgQ7sepXnqfB/sl/e27RJA55LNSC/GJkE37ZAZBkSdbXWOVMGgPdrero1xxZ7Ew6JpV0
YPfbNc2AvWtlalEHvcczw9i1oe6oTJHMuwQKk/4SFDXfO9FVy2Ql00WcqsLlwL2OsPgGS7nDfQPs
o6G8q3gFs2IXYJhFNw2pZH5R01gQg8wnTDPlzl/H1gZ+c9VHL/tpzvzILzxg8V+is73N8YAG/mlJ
miR81LPkdww14c2P5FogoVaZr/RbD0Z7nHc6Sq5PYwYohzOj7Ysj1mN/DpGq7Egx2W5akjzQRHFf
cwmucfTTUwBNBZOuN1w6R6v53q6dePNmNehi1e3ulMuGShdGNkCzHIJfPx80cDhnys6H4DSqulZ3
1pva5j5M1cqkGqxoNPlqmD9HYfenkdAEIr6mXpKuurWyZenUo2b0zvY7/CBt/xPHc3JDYujyOgUN
8qFtUuq3jZL+Cy4yfaOdBkh88Svk9xSgPvpu1D33OJ9f7CjNfNpgKlB4Lrv/2jMIw3lDd7+GK5cQ
nCYRSMxGdjZF1fvIn91Fr2c76iB7AKb0knJJG/3J2zBxlQIBQI17llYHyRT6a0jXFbPEPiOH2+so
/aq3zK9PrdDdViCM0+oma6bga3CQt57iHlEFiySde0TnTq2K4aO77b8FC8DHprkjrpx2rM/hMXXu
s7dzzhfQGP58G4ilOi4dkvVfqKQwQfj7kL55NB/PzwqRngGySjwLzpJW8nlJdw5pna7E2K1bGv1u
RNcmF6AO2DJZa3EXJHuGqYEE+/6GS90gPU1q95REyTyc0LQintN4MO8PJssdpR0Bg3eDl3nfpNHy
pholgiZ/qvijdmErBhnphndpMnDKBrPUv9bB8d1z0rSc7+ztHLJ8SJakTvTx9NvjQnnfmljPRUM8
TnByoyZIbwbBgH/CDRUqppwxIhuqqmWC70WhLGtjO/zZ+nT52HdnWu6cxLW3nanX8DU1R7qHEMvi
+Osqi60nHH2oAEuW2K8ZdX50f3BwlQjM2xFXrpqy87FE7F9gt1sznD1n8wQWBru8NI4z/iXxg314
d935U4q+lWekWuiV23UF2pejkhHz+eh+UJ2mmzd8OPadDQVP3ZbuWbkf3JuoJgIXd83MPbwzqv9H
1aHdSkcuHGQUZCPPcoMU+fPAivnUorl8J1QAui2cmulPglbN5GmXqfskkLRop9UCmKOPTtwDffD8
kHi76SJt/OiT4vD2xy5SkeQawqTJ5x2ZB95rcax52DcCHdaVPHxI6Z7ZTl6lmSsT46EUx3SNlMMG
jg+ConfSvwxJGm/hMdTwFugk/iQLbufbZLUHPmr3iOdz4iMULyp3C6ZLwJhWXXn9TBQrRMZpchqm
LxLs5R/Bi9jcmRHbGmCi7/elYwMO2MWRIXAVf1D7MAxQGij5J7QlKAoR0I8+C8Gp16mjTyqrtyeS
k2z838E3Sc4KE6N7r5JwwCXVLv56bkS2BKfYBnt30ydbOPF9RZwR/dEbHD9rs4mStYb8+nxjkNR0
nsCFANIr+Un2FqYvfopAlHCjV8GRcrP/XIXyKkc53ounw9X9dHLiFG0XE0kY8uWGI2fzOK3Vcp4x
y+ib1AF0h8o9UM3OxgNj1mhfdUmjiMxQ3OxIfAXjN8a9mhqxE4nePtKWxjx1iVWPSWJ0XSaNqZOH
ONi9/4KN7GKY1dWGF4Clbb9okVn1u9OJ9guxopG/u6rFVEktBhgIEF+6lrFT4/JitEjTG+3Ztn08
Jk/+YTneXznPOnHBSSMeHR0v6mK3WkT3iMSzN+KpxJ/RLDshZ6icQ2TB40z9lxxFw0pJhHc+JCtX
M6qqUbCVIDstMBtgR4K+rQGZJGvimcQ06vwmEXA1I8SLDkq1VxO+YKzyxLnyTftADPNhTppRt3vS
bBjncQnI3cqcaea0pALxixKfsL1DeLj+zMJKPIVsGluJHNH8q2M3+akCbFdPaWZneXPMrvmW9FvQ
/XJBII73o17tcJOavTY8o7hIyjGZ1owRoUv0bVsn3C0cft775pF6W/RhzynHsM+xyw24kCvK1qRJ
o/XG8OLYJXRKvArjKwC2+JLO6vxRyPjY6xbYRKSDy/DbGUYmxMSju+AGzigWp6jpO8andmtONKte
Ka80EAiUmGYfZhCFsZxcZLp424MuPHVe4kSg9kfy37g1kHfeilOI6WXqjnIbcZme+kSgJ1yJYQtu
YgcFyaVdDv9XsqCoKj2E2f3FjZPqv9jyUeelWkg8go97xjWC1GrZkMVc03DQ8phh3M1tBPZ97uJ9
m1A88CwNGOLG+aNpV8eH5rkmEM5BZLfLBPY5cSgM6W88xME35BX+f5zqa3zVUnX1GbBxar57jbso
tP3c0eZb01kJg4PKtDq1w7Zbrp9IdDeeX/vM2fHOconMfZSlAzz+U05NuFyCnVULTquWw2PjU6KC
t6+Sy4vbREqX67SvD93ajehNEUeyOgUwgY8YL6SLLFYckP9DoGiWDI1YthvHA97OQVi9G1/1sYvO
a8Pdg2lDtyWBQON91I5T+EznRDOfY+cKw+g1Ey98oPETnTHfT37AkzGv7V4DpEDTsvoeVBukx3Ks
Bpkvkfa4Yqzc9V2byGw4ZS4KtQ6/HVp8wsrTC2ecu944DQJWxBGZ5nQELH9DoL4zP0eTXz/W8zKa
J5sdx4IPMjlQL7jYIaAuDJ4XvWC1vwxzVSWvfKgR/BbrTlXYyg3eKwmxWyhPsO4mTZNViPFGDuOs
QTK4uwu28xX5wEPlO1FyHjE93HcdD/23xCU56YY9HYE+OxYiunjynOpn320LeOgo7VeEEOG4Ze2a
t4sDzRvcIZdn0IzHLjgjde95kFrRPS7Ss6hT0ci/4Z5C/cVzKvtXhs/sD5LHDt9wUi9TgaXLZ2Ml
ILR5i6em/o3OKNnPiijPiE2Cbj4cW2Hin6fh/2snSXkB7x2Y+x/fqtnm6GnbRzCiWdzR9DCsxTZ0
+mvzG1BuwCB0/xOhgTxA08ivLRjcj7MbLeq4k7zKddmHQryIemhxaCS8yj+4nUe8ACgD6scGtXR6
h7BcBOXSYUdFLAmNW1a7me6HPmirAgQv/ZgIneoueAeZZJaha9VtMntdc+f5QtKuSTEEBh0oJtIz
qT4Hm63gvYu5D7X6sLLjLfP9llBL4tKoQYhG15gTaHfaPyPUJW0/3nbcKbuv6meq4yS37tpvJ0iA
sDoNrQXiVk6QvtOrLlGkTLutHnnJkFhcl7nvbh16y01/pEwuVZJyRMQRRqUYs29aak9z9WeBkvHD
sv2PtPNYjluH1vULHVYxAuC0M1s5bFnWhOXInDOf/nz04JbV6lKXz9176LLRJIGFFf4goR1I2gAE
X2OQN0Mi5teodsDLNTTl3XVm+Uzd3ESnpjHjfrrPWIe3AlMh4gCXVCKJKfNorQMfcLYWzhvDNrPg
BW5zw6ZDUQT09VZdDdJqLQLTTvbAcRK1MyOV2ftRY1iKJlde73UVAa+tmsmKDrbwI3vXR6G14Mec
+K5tB78A45aI8m7O6ih/4PwWwvMNbRg9iBS0i1O7uwslTNp1UYY9gFFeIrk48lWmXhrdDQpBozq6
ZZ3fBhOEds+dUB0B/pLM1BDRpEC/+PHvGaZr7THepHyiJeVG+n2mOapcIbGW2Oy2eE43WRs6xaZm
jPq9yRjlb2WjFfW6kvSQSLHm4KGBFzB+q1qLGVlExpZsfcAhYl/2TLsOZV9LMkfsEX5bXJFwPCT+
TBtdmHG+7zu7H+5bo0gE5L50epEDOv4sITIFYcGqr1QxBvpeb8G9rro5YDyB5AOBPQ/gK9KHqrh5
sgQozGpMhMEP9WPmHjTnUuDKuiZ+uqEM6nVgjmG0VvVUGdsMSWtvdAmfa9CWyJw6sylq7q+xbv5r
+mAWzKlwVypImkit66Cb/msSXz0EjHgMUgcg/RvdbvH0NgAmgXcuQmjPOfLNsDpSpxlWji+rb4xC
GNu7uWtRw9ohUENeTkTPgrwwOQAmN5KtacmZVo3o7IgpGKTiLfI5gdwZNc1/bwJKQ9MqB35KCpbo
Dc1A4HWbSg6Rto6ThrvNR/nR9sYZQPnBGTP1k5kDZCzaQXGwtcZqtLZzkU3/cYoZJ0LGnFbKmApj
b+Vo0SKo0NvPFfjD4rpwh6k9BpXTv3DAF4e+vgu2mVsUP63Wmn4D141gkFXaBCZMkTyLDsQnl4aC
/1TG9Nt1t2iZeEOqc/fa2Mz1egx8f97WlkX9xHa/L8BI/WaI7m7AAC5cJDrT9es89XPMjxPkwgPl
BtSSPqjuGFJVpIcjmBePzH1Q5OV1rVaFPxP1LBeJhzXUm7zYYuLhgH+piEabMUQWfkVSO33pXad9
siqj+TpmcjqkyBRFx4o+9ZVEKW0hsQ6Qb1KMVMDxSvT/6Wn58XUFBu7VDGuVk1oWRgkMm8DNlpfV
uEXTyqejid2KPKhBU8lmskKoQe6A8kaoADvsS4B+SDpolQKRoIL8HqOw6ityt+FjNCXaV6PLGexk
ktvkGm2s1NrSqOydNcB3dS3jESIJjjs2QCgdUz8rkQAkMt8cDssQlNEeoHv66iDsbhp7LL/r2B8P
2260ESJAUAHOuFRFIPYj/h0uHUEgR4/tJFwKPO6eFcWS+9KAxYvgzfidQGbId54d0MwxIxpzfJbZ
XH0RdoLtlGUU4beWqDduU/rP3ysNxNcKkHEw7lGl17+xJVAOpUzRqYvkMN4hMGEvinmzY+MjUifJ
tnG7prnH56UGVG3Nxg9RzTnVCHO4fFNI1LQ3wSzLpwj1H2tblV1wHyEh9ZPLXIqN1qWTSSFtWCBr
8zT9njOpG4GgV5K6Zh5sUHZWwkir7gvgRLNFMj+XcFbBxqrEOUiT4mwdgruneWSiwbwSNfoUa9MI
mWjYY+CiUREhZ9QyoOn2SVD0Ptf8IF5xYh/gt1iZcxfIgFrIiF3rtfelae67Qo4PcZQG6ZUAuPJb
yD56bbSSs5xxtv60SOdug+JdJtdII4Uvsiji/lBFM3wNGUj3oLmWOdzCD8Pnq3fHDjylGVnTUQlQ
pySPPd2QIsHDdJW0o/g6DSMwgbFzW3+fMJa+MiDtRbsS9xSd1KhZ2sYQIu39rM3TdVe1Q+eZUPDc
jUgoWmEcDq68YkraZBzCil+hdQWNaHiaccIMFE2JjWO0cXmbBz4SF+xe/b+EaJHvgWzh9aRZydQ8
JqKL75Nmmn8YsB280YBVuczJMaRv+6IKcI2fnBlykqJh7frCNdd2SRbg5aKydaAoGppzdhQmwd5B
m4GhvGMXwWa0yS/3dORD421sxuG5sHut2UFqFDdzG2T1XiAJ8TXqqCxor5bZI4DOfFgNDi+ObYBS
wZobE7WNwRfzY5F2zrSikTCB3q01dNgCQ4Bm6bSJkodqfwoOAT3KramPTPjjKDNsEpe++tmaiiKh
BVrQrtpBjDbVzuw/ZF1maTsLAsEPPU0t4dmDaf3q5tLJaK0I/d6fkwzIfaG618VCGrAIxH9SBTt3
neMM0BKrd1RD7nK0q4AyM0zqjlPZO/MOsnl+r2iAc2ugQPptgEBP01w5zTdXZKHmdbTXnir4CfEK
SnR024IijpkBlfa9QSucXTZZzALMqYj8G/iHETzPpHbvGiNNxz28TEx4zWUiA4KmetKMlsaUnptu
uHXatOL4aHXb3blDMAbbaUixEmtQfi8OhCcyLjczMPRlO6ZYB40qSdlPEi2RKAc7EgZMx4hErbL2
pWk74Hf+dIiyhRlKb4Nraj3B775yirFnx2WgmEicQiYxaLh0QAMNZlbfkzp072KuN9RhuEjeBPSu
+hiFfmButVHSf6AhMVhbicZItIF6Kx9NfzaAvFtlmGFXUcv7NqyI8k1HkqdlFexYJHHA7dG4YCC3
Yp4QWJs58Uv6a2YpdzpzKTBOeWg5647ZC/1HXS8eSdJI5IZCN6C6NYSp/exY011qEENX/cQYbXDi
aEmha/rNcy9iOmNFFK6jERzwqvcxU7qySj1tFjoKqeR3ahopUQRxzDveM3eJ4+g4hsGnnx5s9Li+
+EXVIL4QWuDw54gIskO1q62POhXMYzDIBBq+U0ZAhCBU9asiBo5+Q9uBRlhQNPaLrxL/vg1m/0Zn
UuNf2YWY5RrNDW3Yuu5gZKt5MsR0VQY2+mljq2e/cR8sv2ph579MgEdnL0GR6zfDjwhDsxwIxIqu
Yo8qeBXSGzN8N7tGHpqga9l9+B09o1DuEZXDLHGa0klQ/iCL4GmyrO78sDLowAsKr61TM+rjM4Q5
PCZH+NZBaoDo4eOLGTRjXdXMIAplbOw8q9YJZoPOgbEYowrQMbG/sWepAK+BdMZ7I0m7/BHOQ3c/
xV3/YGVFQ5gG0N6Axg/HL7W91CfwR/ojWgzAxlSSyeGKGOfrT+xGiBRisvIeyJrjGNvAp1kCERT8
2orCdBHe19vhylcjWElHc1DLZHiXrYUKDD1YJVgs/aqYsC+QNZjGK5r2/dfOUCDAqVPqx7Atgeyj
hnNVgJJytv7ECA7dpgA+mm8F0c+g6oxxA2Qc6ZdFM8NczUA+/J1D36VFMMByvzi+Gb4g1V48JWPE
wYnsvD1MotB1xjChfQVBJzBXMZsG6X/ynXjrJBaqElOku/vCja1rprJtjhs3be67vEvB5NCodp5b
V/XNquysmoMA/MennRBwY9qkj83t7EeVuwoQq3LWjZEvLO6AvGarBUb8Kpq4mncVg5bunp86PtZc
Tgjza5VLB1U4VrudoRuAp+TuErwuhwlnZs/NC5JPTH/SVJU/GreX9coIhOKqSDuYG4A4wIzYdQsS
MFjMEdax5WfRvtZHkD6I4mDdQTfIam7N2Y2eafUL55aNmKIZaorO3xqVw51G85/RedCBtqZp6VTB
Vk8GFGH4q321Rf4Y3YJYzkjhwWdE5J93C+eK9hGNV6QdZLyp+6GNdw2StiEFVtjfmmavLyICKryZ
Z0tTT4FvT8/ZchhpT8RUuWXhimcdBAjyBk6ZXAW1Si0UdtzmtWfoOe4zOPa3GRcCdmo5trABY6eC
q6Eb3lqkoX+hmGBf21pmI20kla/WgQ2I+giTTUfBuSxGD3Ui51jXWC6uILaAipjJrNiv1PnOm0FD
9IsBQpO0CcwRDU3om/JJmKlVbvu6FyjdcCGvG0hGHkIUfbXnz8Jk1Qwj5JvUFKW+sWAWZTtld9Nb
Kgc623MfusHGpALO3mjKqi0U36WlY9XkzZR3mnUAUNgde6unj6SpyiEvkY77jemZmULCN8LlfkAd
Gr5EOljPKLHpT2Njpj809snXJhuLm9AOpoU24hNBHX/Kf0DU1xeGskG7zEXE7leYaZjZMX8R42ri
/rpy2enTVWpn6b2WxImznsEFxytHAjV4RRkjgO2GDzHsNOSZ6dvPVIrcMwybN+1YDo9jHM/tY8G4
Dt6UW7cvGT1JoKEI0b+CsBjUHviYVYECyomUmEJKZ1VVFJ6HQS+05o3BuJ6vzSGqymv6GsWxIL+a
9zWwGHMb6oEGpQEIFyI92Rg+kIeYb0bgk33mM7ARMNstGLhZj6sWOR2cH1YVc6WCtrJVxvt5dicY
ZXlK8lwK3WXPhblNmkwAHHcZJRxRoGiM8s7N7eQWMk0dXw9l6gAF0jNAV0lg5aCFYzvYOvSSS1LI
fpmDVqgwPqCCBnXdMSKVe6BkhLUGl+V/Q4EriO/LzqnjHVYYZr6tTXcAlKnM6hYD56paGZHOr4Zo
Y5pHUwH/BqWt0n1qZGl4pEFakLdhT9SDymom/bVVpfaTajzn7Q6FfJhEZgO9nOJarJCN7KKnCujX
zgrGqdum5kjFP5t9AwDW8osdqLr43kDpCKmooijn26iqLGxnodpgAAf6Nshu/wdkoNDaqB08ofrw
iDxnKW96M/Ld1Syn0dj8j+lbtQ0oNvNmv8cpy8jyMkdyx87T7YAq8LgDha4X/FMzoIQiLqdDWU+5
3KYdN9bU8eEgTiTDBXXPM0KiggQHeU3UXalRlj//SxqX4efEoKfsPASj9bXhFBa4EPC7JnXmJXHo
RWjzREgUkRB6rAIpSv4/ERKNF7VQGD2d1yGTsPERPdpGwlS3E+IwazpE8k3zZ+oJlzyQmTbYs4Js
HCJgbF1Q3zwnFCktrOMZC0lsmU4kQTW2NO0yvfMaObe7Dj1MZLKjfv+56OYZDUwhEYdTprW4Olgn
cpRaQBt3ogzxOr9+4gMGXywQ5stsUfPoH1BEVSmE7M8XNc6+ZQTwDfDMmAedeprkUCAHn6ajN/S9
cQ+MQe1t09DWNgOZHVkXykXga7ZZI+ZNOSTVCnNTd10OxSVT3nNbC9mu//dDFk3Sv7YWaku1rAUv
uc8y1PeAWSllRFfQRfsLFq1nPydwDQyhFmH3DwqvYhSptOvOE8yP95aynFuBbNwFzeqzq0hb8rYs
C2Dbyefswad0BghRz8Sdle6U7RyKoXa2n3+/s5vmr1VOlLGtNhCgsMbOKyFFezhUBFvFdOgLSlz5
Ma4BUpLz9RfOw5lPheWPjompoUt8hU8eDQN5l0aj3XkSPcStU07tbZcMPuJt0P4+f74zbxEsKKga
AVwJtfoTAfQOsSXwIHHnYVRnwp9thdoBlWR4/q/rmOwG3cL9xkCK9jTYhDnhHBALuy9urNtiNoGK
zmNwYU981NVlFdJIy5ZwJD8oziLWCC7cYef5yC3uVFGZ//nuqI3HOYpNjz6gb16wZl++//sgih8V
lpLELomA/OleN7E6kegRNR4pQvcSOpQZWpwm2zEXAZLKi9Z/IgrU33zTvCB8+8eo42RtiWmCK9Ac
x29VLt/27xPN1AUiWDR7ba8Jw0sA+iK9ZGsuBXCZm4XXS3CHXt2Rjx2YCoiKMsVwjl0HO2GX6G5F
XeXDKWZGj26Lk8opW0OJ8J1DDp0WEEGGDiiTVuUGx0w6TOFL4N2rFEp+tsUOCoRshuYJSMF0tp9l
PVvlhfD5cXuics3FYIOYsfGuOXEfNNy0iKLInLxQJeIZoShwDHOoP3y+OT+et2WVZb8QoTFHOjlv
daIlNjONiVEVMgOhNrRrrQ9NbyjnZv/5UmcfyBWucm0kFJFlev/NdKiqswokS+GXvU1sOrMLdPDC
qT73QJhc4CBnCVvQaH+/CgJSbl27NiaDgInWU+MgfTBT1MFZuOQ2eOYA0NnU6a1S9Uimcu+XAtuc
w1tUoxdQIBWrNBvQh+qGRdIIAUMzvEZmNfw2uB2wWzPVpvBCYFn+/ZNDoFjesCWUVeYCJwGMbmqc
dXY1erRLNFqIGfPaYgCmR8fhqqr0eCOs4pIJ+Zn3q+gAOjiVEWZwbn7/0KVfRrFs68mLtQhLDzGk
W1l3w9ZC9ubfPyVLLT4JNg4eGEm+XyoQMSLyCXsztsdX2xw72F3MeoVlZxdWOvsm/1rpZNO0lYaE
TJdNXksS+gh2S9zmbjFBjTF7r0LlhJmsErvPz8PZRV2miRZGOjoZx/vHgw9HAa0gdDSAN75zYoIf
WUnxonLTuMmMzvw2MXn9/vmi5z6fzZ1n81JtpZ/qhUNbCxjqJIMXwHE5VhkcK82G8UCLur7wUs8t
pYRpg8VzDRNFwvfPh/Y0JepQjt5gIwo+2BXko6j/1Y2De+EmOl0Jxx5Cl7VcfrxKcWoc2dqdkag2
pm+bOTqvbspKeK8SgGrW1OaFN3h66v8sRoShk6M4APpJMokysJr1jMX4MUjuWJAL9sLRQbb6dWiD
n4ISNoLf2Qyyai7ce6eXPGvjko04B5JKOnfCySsNyzQwUqb+R5EYi4qH9jMZU/c32JGQu6nr6wsR
5jRkn65nvv+ENbrfoNE7tI9gtabA7trpuzub8ebzTXl2GYSuOAs2YVScLEPFkmWM9ZMjeB3tRqN1
fWQHf/18kT8X5t/h8s/DELewo+VGZVu+fxi+JmAhitwj91vfH+wQDcrNpMViIwCcGhtNQNwDdtEJ
yMp1C70hIhlkrB8L6Muf/5gzOxZLSxcvYy4PjFtPNpFOr3oaui45VkX2ZjGEOEwKYj14leKCE8HZ
ldBYtRVyopZ+minpvl1bcdumpD5Z8dIWaG3EOVIcK/rR8/9hLT6iNHC4odhyTt5wn+Fs2aVVegTT
MD+VqKPf4evmM5e+7AWybPXTr2lYyqZWEMvJP0mP5sIGXYCE5NFp7K7cQt2HeJuUxfdapwE1xoa/
M5Au3oM8jxi3W07vgaHtjNUgkMn+969JnkYlYSxWQu5JO2Fq6lJphpMcTREGX7p6MtbOUNTHNA2m
7f/PUghZvN/EBRyHnsFockTbLVoXXVcBCq2yW83Kxgt79PR+Ws7LkmK7uMiAKrZP9mhjtZHWQHY6
holRrIUMrQP+WZHnjm2yp9GNc3QY/HPAkToodyYoNrmo4SyR4q+8fgTS1cIkyI7h6E/XdM+c5xS2
nnvh0T7GUZZhM+IORgfIPbWmhzgtnZns6dj3AA8iDBxuGjRPFkC5uI5Q1vs/rAc+BXQ9oceCBv3+
sUzIPIzz54xJHZx9FBb8GxME2a1pAZQcyWwuXL0fAyrdLWmSEzom4U6erJfjBwFLvc8QY6Dh3WlG
giYQosv/uheBApL9GgRo0/kQtmGriwbtnvS4FAs/qqwCM9qFI7DL5MIF//HOZSVYKy53nuVym75/
f5QojCXCMjvieVX+oBcM5km2uoPS6ChBziSJ5zjT+BIpndnW50957l2ypm7CX8BOzjg53M1CvPHh
+R8Lp5BeM47GdTRCBv58lXM78q9VzJMntP0QXW8zZ0c6rX4fIJe8K8Np2jFJ+KrRat7/+3I0HPGS
NVyH8HkSqZELiGfcw+AeTmW7zgcNRWFDs4KrCKTSvuHvPHy+4LkvaJNy0oSzF5PKk4MtGsvwB+Qk
jrUBfh9xb+tVzZp7sDjoT1oAlbpo4Mr0JWLXFz6g8fEKlFx/yLc4LtvVNE4edsSmswM9nB0R9kSm
n9EouQxIusoAPBLmzyV+BERRHaQJhIMjMFftuppn9Jvg5n4hnxPfLDNluqzA+WUrzfD7C/vbMNnA
728zfqIL04RS3ME3e/nzv+IeRFaHEYKdHktMCx6DpEh21Kv+MyQ+CIhRMB+QooO/ky4qfShwgGYG
xRX0jbpJCxle2Ix/9vTpzxHc5HTbaBib+snPcfQ46KO2z48YiaFrDlTAx9aLGepxyBbxlS50UMhw
GY1OOyDO0OLUqKHyERlWqtYFIDDGyn4t1Bpb5WneBEYbRvdxXDcSfmIM4wTkVF5uolBpwXpsa+Rn
Pt9vy6k8fQKyPHIQQgIMh5PLC5V1AGygQo6u6SPQhGbUrhsm9LQ6VePUnJZ7SF4oF5ZDjsVhHR0+
X/7McXZsA51NPKetjxWJLSWM/9DMj6qvtbtB79udAW5sT6fFXdsKkZnP1zuT3HKY8Vt3KEwcXH9P
4geHS8uDwMyOFeA5b6pqheOA9cUG2VaBUZ/ncgXQZMKQCTXZ26pyshfQuuOFn/HhrTtcOA7RQWAA
/PFeLRiFghhCn6tKndeqtjPsBYA95IhNIJ1bZxB76xm4GIpJKP473ucv4UPC4nCnKyZHXLNqCdfv
DxEPJlSdjgL39iLcFk2g7mB+9TcMnZgRmiW+3TP6Mp8v+id6vNtpqHFY9OC5oCSesc5JTTYqd1ax
Hruea+cQYJBXhSO00IqTK9sZ3RctjtXRmtMOEGGtqvu+K3WxyrIOS5Wks4M7+iy6doDJiGrszKDy
KWfz3upijI9w2+crsgfzUv3xYX/yozHrk66DByftgJNXhXvFOKKioDyker+AKEBER6Ln3TimvW4b
u7qQtZ5ZjrxY0AHHu5dJ0MlpjAIkp0J9cD0x5+OjLyEiZ5WF1fcUaN9VVT9//k0+bgQLo3TSV8FF
43yoQxQsxd4eG9dDGsdCkSvxO3hFSK4i7oUFmVMfgDe0F67UD7eMY3EEyRGoYxnKnJ5AtBOqntrI
hUSUTp6yKxTrpwSM74Caz+fP9yElYSnm6wZGmIuN4Gn12HcgvaHqs+UEVMsNvLMwwHpB939+vs7H
zwaUy2FEokwKR4YX7w9U73CafHhHHkxctYntVPNkB3wScfRo15YAxD9f72P4YJiFWR+9KcIHBdX7
9VpzUFVmNspzuqB+cJOiPVSOnh8CpyyOxgg6TQMceqtGgB5YfWkXotfHbUOfkWKHGbRJ9D4teBDW
dfW5NaSXWbp/V/s4kElSB1Z1QJPATeFSRhgt2Hz+1B83Dssq3eSyIEH6kKx3TOyDxLGFF0oN+m7V
w8cFQLuDFB5f2DhnPigNVZIwmkdSfGg7BPA0YJD1Gsde/w+pKvr8kS4hwskc450xffn8yc4sZ9qm
bdnkEoqTf5JGFIGRFTSzOBKiht6oj33zFRRudDsWGQS4YRou5FFnF6RTaihdChriJxtoQrR6oBPg
emrI1RMwD32F6pXxKg1IdgC6fn/+fGc2jMl2XUp/whr75v1+7dJQo1Y1XA+ZLf8GQGh4OyWdcWdp
Euws9jPerFvd7vNFl2d4f9/wSiUETXrvZO+nqWJHoS7VXLtei3Z8sA/QoCuRvw9ls5oNtJq9ohk1
Jlq58a3IalzDPl/+Y+xhefrV+HeCtftQ9IUAhgchCOUAqozdhMz0AbZZd6GTdG4V/nXGGtzjHMbl
Q/+dD8eW1fmtcr2qruwvFZO2I/JN/9x3dBhEoVHkCGnBvjttp2I1AaidcddRAubcNlqDSEKJ0snn
b+zM+X63yskpUKDwgwFW29GY3GZbufg4FL6lr+g6XLrWz7w2xkHsSe4Evs5pwA4Ktj0KbsFRtijv
GagZeFan/AsB6+wqfBokmkz63+bJxxlDFBgBR/Pa6mz2jDEZjk6Aheu/vzaHi0CRUnLLnVaMRmAY
WFC0yBDE+Qv+ASlERySQKymGCytRgX48UxbtIK461yUuno4mzawazDHK4yMYFXknQee/9pYm7vBI
RJ6ms+D4bKI8Atg7FEi+b4IIEaqXvHe6+wTqjzgWU4hgERop0QEkPSYGNk3JuxC3gN+JGcAT40iP
+bpWI7o+QI0A8odxp//Qi1CgbGeE5qNsJS4oOW09PCTi3r4JVQYFH2OuWKB9rBVgg7UI+QWEbaO1
20a9uUuNtjKfScozfeUEzdzjSeniOymgoMSbAiGLYD2D2c9XExy4ezFDaKTm0WSKSqDNzcZsUv20
IUaUm3SCxLdK6tG+V1NHbdTgZTKvwqGaJ9jUM9D0BgkaSmalf0M1Lf4dhpZ8MCEo+NA3YjeESW+U
v+w6zR/TFLbzHgsZ/c6Gnoo7hYDFvtI7qDjrvnCrL7GWQ65n6OauB8fJ1AZFIH8AgS3DZ5y1Z1T4
AHNvLR9rpYPfjeKmYqLUYqYQ1YgEoCXyGrdqkfeHiYwbaphoaLtYI6wV6APaLjGi6jobB1i1A0Pu
t8iHmA54uV5suRqjdndtDYYQYrOGp1QaAV/CCXFELaYzneouLzAG2fhji6WYnWbwxuYmyH7OYYNo
UOnICvpGGNAMQDKzwuezVSD4EjDLmyhSslvHBf+B93fKO93EPHRT+aUL25K0TecjCY0ORMsFfDvV
uNUxK5qsK5QxxvpGM7OpeUDOUP+VF7Nhofli4O3VY9NR3ZsY1ELcLFDJCOhZafiRVfWPku/co4mL
gydcyRwtWxtHkIdZjgOCiTjX1MhjmNXveVZp6NUsyacw8TBfOZGK3Xt4NKZ+h4YrrRkKk+aaWNsG
B0yUkCaCVSC/aYDTgcPFfRY/+kEYFbefH/aPIYV4hYGxpPluSOO0XEcqr6WpPeseF7vztQ/89oVb
5ZIB94dVgIso8iz6oobOzH75879uFfwGMdTCBfeIrUByG6eTeoOQ7F7IYs+uYltAKkieqXhOwmPW
J5qPnWNy7Am92ADXHWJkbnr41zf2p7WgKN4AiLinqY6IKkOfTBkdpzYYrgyr8bdYH9YXSupzdxcq
PJQaJqmpfdq4nri3RjAi4THqBvgkQzpvraQDDe4P/YW85txSdOJp1RhYnTnyJHcL0xntVXhiR4gl
KMpRq23HNkr21I3NBZTemaVISkEx0Ns6M9nQzaaAnFJpng+wdo3dQrYrKxFcWy2M+H9PuYFI2TTS
6EbRkj/Zc60jClNVGPUy7Oi2YtKTLcZQKaoQQXo9GMBSLiz4YfuRLdGt5luxIjOpk6Q0RavbLPrc
96AboEbU5NWmIjBdyLT/pBInaSgFPcmmg8vhAh96f5basJapQOIReAQKpWgiumuAN5igDnhdiMG0
fzh9nRzEBColE0FxhUbDdw5nCoVR5IehNLs1no79hWNxJiWnb20ImhtAwz4kjsyUUgujKuU1ouzx
6XDDr6lZ6dsWouebPQlnTwZb/PvWZVFF9Y/ZO6XOSYbnE8Jxz46V19Fl3viRUaEFFAAL6DR5IVAu
weP9a6eJvQxCSGKYsJ6GsGlWdZE5pekhrwt2PgxGP3qp9dI6QJ1som/F4P8r4gd9ahr2ElgFZQ4I
w5N4FuQ24tdNb3gYuqhNXUf11jcbZ4tCxqUAbZofxrosQjHF/8tDytPqpuzKalIVMyXYO/g0VdEo
dqYeILCMqwGO71joyd8J1kLc8GkbY1BsZ1Lhb+yXMe55vfzPZJwXbGj+Rf5mHALMKwEnj9yzhcSJ
xDJB/4aQ9jF6KwrzLopi2EYheVi+gY1hJzutGZx7F9HtZI8jevsGabH5BQ09e3HcCZ8fl+686+kB
mjLXFiELqQ6G0Vyo7mj+FG3tNDsFA/tVFgZSA9AeG7lFA2v8mtsqiMAEp828azFnQQYYadEV6DtH
elRVGHhjrzepjeiFpUPIakhVAjnU9sax08hd6+jNtOuuaXV/i25tOwLdt7O3zEULFqhSVkH4NJn2
bCJ4hrhm2G791DQ9Zlltq4AzjEOMP07hdzQXJoXa4bqQPRwK0qoC7KYrgITbCHQacMALUaxLCNGw
jhIr/u5ENboiZAHJj4BpmL2Dnem+aqVC3tgN8vSqMVy/3tdkOgjH2Qh67rrJbr8nmeGnu84Z20cj
KbsYck9UoN9kjVMKxbmzrod5HmaIgC5CG26iqR5ytKVenSES5LFIj6XrzE3mq1CHcblR+TKv6tEU
woG084ufrQ/FE0l6O86gO/oovKS6VV4rN036dY78L06UaCb+muF4vSUtwt9iokzammkwNisp46A6
oA6gHyAYIZDWuRkYkCHXfpoClqEyaucNOrB2SHoz/d7VTfVa502LIH3/2EP26JCkOKS+5T5NiTXF
qDaRn26XaAhODZZxjmte3P/io1c3MYYHxr2ezmJRLu279GHOmbLs8JoEjYr/zvTcR2OH4Aly+pg4
TJG1tf2sxX2+jNw7FBm0atPwYpihCDSSMmXGoYc8ko/Xi2WVb2masKwNzRzxf3fWk4PEb/NXMZZu
taFqRHSpD8l8Nmk3Zw/BmDj+rtIDLDTM1ka2M2/w+oAVAMoOcQED/TsfXma/mS3Eoa/1gMIBhQUo
YJtB92FHRHGEpvqIGdpB9OnsHhhNuIk3olp6h8SXzWkQw+OMnPoN6iL6E06sLSoXQYsgYtaL9D9m
cOnE18SKelu1SgX7RlrNW8ActliVeTX33wJzHpDNciuDyiOZnGofRm7xnEF+xFurRYl5HUKfGzYI
B2aHMTLKekMQNh9bI3TmWxdtha91IdzvEp8K7Wqce729CsOA8kJDb/sK1cNQoZAZD8B9RkQn0bFX
7V2dWDCCm3IQ2n7SIHOuG8d3/xOxMw5PskEkHbtVdjjnkyB/V5BCtE8G2pXNw2zmGCd3KbXtka9i
Pvvt3H7xQ+Ydezufy+eyqKt583k2+OHaI7Nd0ESM6oDffMgG8W9QNh5PDPyraD36Y7o1jc7eplHt
b+YZ/m5fqAuX3tkliSYYUgta+vbJpScLZoNgGLKjyoZh10b4kZdNHW7oT9SenGW06e14ulCqf0hu
lueEiQwIDtjPh6xjoUwPM+6RDGkb/6UzE/uB4i688DY/5Id/VoGdAZOMttBp96lf1KNqFC+P8J/w
qI4DYw1TpXrs7OISM2dJk97d53+WosFq6jRIQXu/T6Mod+iDwxLHJCTB/G7ooF2myPqxszSU/1uJ
uBR89XSXwMZ7/T9smj8jK+bidD9O1sbUe3Ch7jKTT0K5bspW0l+30a9YtOYQv0k0hG0K/e3zVc+8
3IV1AWaEuZtOJ/H9E2cZis94T6RHrYzUNV46eDJJLX6bc3iR/74UMxI+oAvshizm/VKhprABX17u
PNsJBlZJszesLN90WEH/a8OSNrBBQsy0aUmJT2ePFmQIG1EmIGC5cReR+V7VFTKjnz/Ph+SP5Ag4
z3LoYK7QgHv/PAIdIeTAsBJzTAlnNsCjdKtQTd5FGHutXEr5C7XEx29FgxmKB/SOhSJw+q0GPZyd
sM2TYxCzI1pNt64SOMt4p/r1hRd45tmWWpmXR2oL7+FkM8IJ0Aqr1pNjFlTZocIYa4t3WItWoV7C
+00uzm0/9PyW5jmBiwqaYtM5BZ2CrnBEGw3JEUm4dMJysRy0TWJa6QOyzHP9yzQQW1iFSI8wlk3C
6T4fx+ChDycDrc4phprqsLkOnazb+UJoXZ71fVAghEP94GzCS5KnQcG3oXXBAE6OGrZQmNAa/gNC
Wt3j57vp/CogtBcOD/OLk9PhWjXtkASv56Yz/5ez81iOm2fa9hGxijlsOZwZcWTZkoMcNiyHxwRz
jkf/X9S/eC0Oa1j6qrzwShiAQKPRfYfSk0JMW8lY+j+3R7neQhyMBbcF1A5m/Pr9a7QlPB4ZwKLS
CHTSSgixRorMW9uN9Ye3D+WANofPBQYC9Mfr44F1Ou3zdEwuQavGD9OYGk9BNg8jOsrjEO0cjevV
47IFo0hjFODFFcCkllPNCYcsBvO5yMpoIkL0pG6Pb54S949hU68C+E3i+3pKk4nNKlX8+FKk0g8k
jzNvlDLoXJ0YdnbD9XdSaJfTGaT9qrEplvP5T22s7yqjK+GzUKsq5neQyP7Aicq9HMmgt89J1hHI
X+5v2lfrUKnHw9z0wkouGnbNbp9ToZ2zSnJVUe7BYq4aysvmZjIU40AkX+E8WzBdsl6F3K6F3N2F
XW19dwyhnFJJtb8WhWl+Ycq9X+JxggQxMLSd1/oLBef1SeYHAFikVkdDG27zalV73LiLkhtoaq0K
wYM8Mh1Xq2SnPFrQKgMXgyXFeqpRAvzPbrGv9FqHbsMhzwPrS5YmiPqXrTAtVHkkBDzevLlkeivg
dQgAKgTh1z9udBp0IxA+vehhrFzK2dTPFOSlczHyFL091FaySHlEpSmrkuSsv3mVdRNpHR8C73e4
vyjlvDdzE3f3AQiIKwK6AEUz70Eytj4/gFGQJ0u/9IpC16JwWNCPTS+6JBnHegqI5ENlnjXe4+eW
rtwXhRbHIRnEWRHzTnZ1faGR0qkay2oCM74K4hb2c6JCIP5SSUbxRVHRgg9jVDygaSWJWyCJulPV
3Fpj0MyIcwI/of63rMY/J1gehIx1O/yGEd+SZ/S7pENlssUSLGAf0FGel7pH+fYUS/7foCR0rwdF
S54QibzXZUbh92x0dXo/VLiblJWlnG/voY2IC+QBeOQSePWr7AcMcNXZlU1dfUQPX6a2+0EOkr1L
ZDmR6xNLQQh3PWjr6hVUSRMdRosBE6JBpn4sY2rDTW/kh07qdcUtxsw8x2L4JinNXt9gY7eqaKcD
PGFyfMDVfWxVICkr9LYuVaL2v0KNnhvj1fgAIIGFVssEDr56KnPL+q1NuVzfp2Mf7wGDNxZZhZlC
bRxKGiiR1TWg9IjaDlkeXlLkf8FtYmOnS0XkvflTQkVZgEUEIOUqr2znYiTTpdYfxz3mmsMoDJxO
S2Rw/g/jUEZEyMBBEmx9fYLIGFtTzsJLM0cKenFp+CF1WnVnlI0tA+BRwRUB0v815VSBn6sOmSSh
IpflB3q0CPsMykzNqFLf2yWasqhtAOoGOfb2jIfXofnCuAGKsb608QCWe3yNaM+gpIL4lYTeDy9K
rwtxOnvzUlKSJaRpy51xhVAOtX5QCd54GNqK9FgPlvITcly8M8pGDKOKwU9kKJqB65x0jhC5lBD0
vxS2KXrEi0L1PwPJWVQdx7S2TxBWIBQWOOTFO2+r6/wHoNLCxqLPBURqjT1L874u0HVBi36gWuaI
pPaiaS4R2JaEf3spN4fSbYILzE/wQ6szNihNlIJjE5ewjArUi1r0RRB6jU5SkO+R9LfG4kJYmmrA
vq7q6Whioy0eWOHFKEM0q7mTzLupD7EJS6Ic4a23z4ymC88pMMjojawyiqHGjgVdsuiSVFzuVoVX
Ca6zBuI+0l6jZyNQQWA1LLB6kL2BmL2+eGxVwVhFnXkL50H4QHlxOkva8Pf2fK5h1fBXATKTsQCq
oXm0mlDh1MZgkrWh9SrKIxKT9dOA8NMhrxHZG+O28uj14kEY40YVRINxHnM8cW//iK1PaChsFS4j
UCrrhp6IrC6WAzLzASlPP0Wk9awNsoLifTPtHIKtReV0L/olChfA1c6UIhxf84zvl4r2zh7j6Twm
9p4gxuaqGtpCnKeXZTPQ6tspJh1QGAQXJJjxoC1U61RgcOVaeREfOrlDmzIt0kUaFce+qcueMBF5
M3mJL0tjG8oplxBvhNX+QVa6x0ytjKDSFsUpogAC4BLVL0Av6c6qbn1A3vHEThnNoautKiSjL7um
Di8AV+ufTTehcjiO9Y8Jfz/v7XtlMfwCMsfb6ip7qSxN6EbdM1Qkx0e1ovmrjRE8aHjfbx8KzhcX
K41rGW7KKl3Jc2Fq+D5mF93p6k8AZ6xnVKMs3INMYX68Pa3lY6ySsgVOwXD00KF6r55REqfb0vMh
oyDS9idZljt3XijYah1LZxm7sl+3x9v4YozHcDzcaG6vj70sdXGoym12QSE+ezHjad9pPMcegWsF
O7tjfeXxsSgyy+S1KHCAIF+l7dWkF3mvmIMfN337GMapdpq6ufiCLnn1zg5CvHci+fft+W2OCXCc
d/hS3VtrbUUTcphQRga/x9Mq8+qpSe9TM2q9aJT74ljqMo2QCSs0/e72wOsPqZEiKRSDgCWQW4L2
eH3yMXLJkyTG/xEzYYH3N0rxqd6nf4qsK/7TYh7iO8FzHdFeBqSwzr4Bn2u+CMn88yiq4VYOgp6v
j/lDg+CZMuDtHTU733B7FPSYiJzqAst9PS2lyQuJLmrlZ7ydheuQ3T45sbmXaK635ctkKMja1EfV
68+moPup90Fb+/UAxgFaTzMjPYDctSe0sN+5+zYGo0L6wtazQRDaq0+FNPNkVZFofUe00n0LXPEE
Vy97Py1B8/auWL98mBfl85dCM9cBpaHXy+cAAEQNN2j8smyq9k8eCyTA1G5K3+flYvnV09LsLzhU
Bo9p0KfItCno1Nz+DRufkLSP48fr2aFnsByZfzaKWRcUD9ED9Y1AdO/ktsOrAbPM59ujbC0qXSuH
xyWQKm7116PY0Vy0+EF1vshUcQrm7Ce209nR0rHKuj3SxklbzrZDTAG6yCPr9UijjEqkMlq1DxxS
PnejHcYIsOr9Ipjed+fWUWj33B5yY3I8mdEZgJMPzWAtaFIWYTtqNJ99uZbGR6RM8pNuzs69iqv0
6fZQVykEW4YkE9EUjrSNFsdqenrlCEwcDPw46U1zBxVC1Mi94y3pkoPql8aoi//wdR5+lkmrHomD
8mc1xBHo9u/YmDIbhocXPwG0ylpOBVuuUaXPg+g+hlSfaywSID5GjXQH7MnZeRttfFEmTedzIeXQ
t1hdFJaVpWYXRZ0fAfG8l4bS+BJUXYZbLSxsFcpZXpU7d/z1kDqcVEInTwjyifX0sJnI8zSKGz+t
kQAfDfOIcHjjySVWh/mA3frt1bw+gwwHa4uCGfWPKwjgPACtEkBVfKGIzm8NuzhLzHVnlOtvxig8
9DSEhWSEJlfrmGKKpQdDUPtR68zvS6Rrz2no4AymdHtYvPVQfCmSFpK+BSWvyWsJHKmC1+10Eurv
dV9dmkJrsFmyilMInmbnvG8OxWFHEgP0G2C01+cd9WAsUOpU9kdZ5Hco7nxDmGZYLEX3Er/1V3qZ
1D8jLZvmn0ipTJqTJG0hIwlYDqehC0xPl/R5J5is74RlFJCntN+prFwLk/UxfTY8aBRfIRvhfWyY
zxoMTB/BKevYt0p8LHrVeRhzozmOyrQHetuYJJ1juuIqJR2Hos7rSSaglbIkKWVfxTHgkkt2dxct
Tnm3N/z6fDFJ0iEL0ipJOyS71VbMtdjU4UyjZpwYGKtnmChH8jx4+QzcC9JZtXPRbs3q/+co9F0W
Wt/rWXWzRDYUSLKPqrXcA1xL4m91bdnR2zcjK0cetFQcFu7963F6rCompDRUrBc7DMuCIJ4rH0HJ
QblkQKryneE2poVtEgtId9zh4bq6DIyiwvQM8zw03wwcNKs4fsfHtfzbH0tbVufVK4SohGwsbYyF
OItc2OtZqa0Zg2CHCsCJb5znqMgF6nx60XyuSgkdEfSFUOwO6G6ecr2ZnrV8Ie420Tya2G8rvXoA
cqSIU2t3VnQKHbm+Y28rDbQQB3uuahaA4jrCKp7qiFE/FXXeSl6AHPjjjNEEuoOpBPTOHJLI+T46
8tT8EKXaYx6GGZ6KovMgpMsYyAnIWgM4xWFMExnjM+yKptPttdiINi/1OWD0SxNUXS3FGKpBNyep
6gvZjv0Zs1w3ltICJTwoFbeH2jgjaH6y7A5o16WP/HrVEQ0AqT1Msy+Pov9qRdjT4aU6eB0Mm//G
qf9xe7irYq4sU5lAKQkc76K0tYqjdj10+SwzXO3EqBLMYfY3sHr7S1jqxUERo/pBTZLML7NdFaHr
ZuEyNLAwUkOUF+z1bZuloCyqCq8QhElD477M9egbYv7Ox16yDb+wQ7tzSU7DD3MnVd/UrKtoTTjm
5yoo1K9D22cfevQuj7fXY+NLa/TuDezVWJQrrdlsVJQwSvSZZ0Bj3IV121wmzMK+YP+yR8fbHgrl
Gjge9LHWV5ijz+WAnCdfupU1dC1qrCaMKH8oJNwR/g+zYl4WujXU7tcPtqxXq9hETdwXooKZKvqx
9VJJiI/YpbePt8fa2MDo8IAwAQGhwzNc7ahqIgWJEY3zEbefk+eQ3O7LiBL+Q5faefZbVSfpjZki
1wosGlpJyCbS+l6/soWURaGS5HDzhtLCIN40PCxbZOQGQkRE07Dybs9wia+rwMg9ieIIJ5S6yfr9
1vRSaVVJO/mJCFVvVLHsBbJquE5fZdgchb+BgZlvzLyXOYJ1pK9jkvGgnf06LDhCWFkWGgTg3Co+
hp2NGfFSGi2GdE/MY2tf/jvUcv38k/C0BQjbEKEof1btODrm7TQ8ZQnGFq6UyuoeuX9zMSnfQdAG
4X+VE+hZYNoCDwPfaQblHlR4eu70NP27OL/dhXNZPsskJzt7dHOKAEchFhP0gCy8nuLiKFMOHVKb
wBXk92Mr0nNb1tF5edLt5CBbARbNWfR4qKxDVV4dh7ipgbTkzojHvIrCblhUd3jsKnj9JiqPCrKf
rkFXEQDEXi9kb+TloP77HU1jiqUpZ5LY6hyqzMK6w5n0kzzmzp0+Kt0f4NH00WqzyHcKRNcqIWzX
RYCcwwbuhfbW67Ero+xRj0/4qn1dF9zkbdBjxzNFPbBrPUYoR8Fx3Mt5Fg0HE38sf8KUGby8GTiX
MpZsxQXJoouDneuhcBWsvVtXncbAdmujaiCmzgDVPnRDX6TH26d7a2+gcELyg6juIsv2+qdnIgtQ
1ExkRF3s9AQY3vKANQDLn2V7JyxvhUoSCiQBuO2vJaVR7TBTHUaA39fVdEIVqrlz+rHwwJ7P74Qo
pvPtqW2dNQNqG2R2BkRMYzU1ql9hqOEm0juBo570TusesgHZucdeg7blZ4Gk1AcladqPtwd+6YSt
QyawFLpkL7JP66qvGXLPyW2Ciao0gr6b20j/WTtyFPsAhez6DEQAWkuOiWp0HMDnzqepSnDqGufR
+DY4pZx/MOs6Ub1YjvDiDAodbk45RV14sOekQcoF43L5rqj6+Es2x0nlQQkru5NcChoRkaHOX+Kq
l0ExToaJ/xHWK/qPNsRLnAZM0v6e23kuIJJEcuflTlh9niCPYMdlVyOWcl1v5feyLDTEoW4vzMYO
oFq7qNNwm5Blr8L6GOeNieH0SCrfFd3BKJVUuo8TMfzQSjlOT03XRdXp7WPCOeQf8NNlM7zeBaVc
kVm2EhV4sKaDV5X5xLYjMhzDQgkUnJZ7ih7/lzFBn0H9pAOw9n2oQ6rDY82Yk24BS8J3KgP61dcn
QxrHT73s7Gy4jScSqEiuSlLMF2Wv13O0ckPr4WGjVZ3NiHMFraxGB2PIzD3Xh40jpVObhsxLHWcJ
eq8HonGu4Zqajb5uNJV4J6eyIrmiyWTpOI24IbqhmOd3cTPFP2+v6EaY0kHY0fl6AdoZqzA1D3ED
xxhhahjpcnwQZjQ5R/gvWn/sQRvsCFVu7VP2KL0vyMrkdKvR9GwspwoXUL9q5+6Cx1mDO1ckqaOH
9IKmHk0IXjtxeOP6ooUBVg/t36XIs3pU24UIW01UM3YasNMe2mTxtjZFQqe9yn6akvRg5ZY2HnK7
DXbu7CUOrqKVTh9sSf+h8MBxfP1Rp8nK5YbnqU9Mqe4I/ukxa9HNqG099tNE1+/MTM28nHbc7JZ9
tadDvPVtkRQDEUIGTe1uFacpAWck5wpRoc2f7HHI/CZRfs1tmp1vb6JrrUCSH8RAXmo/9KrW2Umi
GCjChRXflTRJRb7WoKiKax7ioJ0a0xFxnTkrHzSrw9i6E0r+AzuR/A6HEftZznINCx0UiH9xCirz
EmG60PqpblNHuv07N44z1xWYbWhbdLCd1fbDYKG1nGycfV1gPKx2bXfUGiy0d0ZZDuvquy9AMJAP
yH2Au1tFRkmFoIWmBUU4bv30HPRZV97jGRZeusIYcdnuhxoCdaTE95aOTberhvn8nTpuMR/aMcGX
Efe3/CxbEY51llUrfxoZW7KDwKimdZtZtdqDHlRSfk7LAX9Enph5dgyyCa/C2HFi65cpNYjlRdT1
1Xveh+l0ZzfVEHpgopLBraPMCtygbCc+UpSUqRu3BOt3PQD9X6Muyic9CsO/amlmrRcMSoj1dGDJ
3aFy7EE5ZH1fX7RQtkIvk8wpR6NuUC+a3GT599sreeWFw3MFsANYB16C9CLXj8DUmLNoedXzjO4i
9TdZQTn812mi/Io5uGgeZb3RefNGvTncV904Y4vFhxEHCmnTXwuHs2znAto4UgtCgH4X2T4W36sj
ZSslcLhK0X2twLLNDQ3lC698/RHGzPjp9uQ3YiVvQvpdiFxpTH0JbP/k3bJT52hEGrofwTEFnBa0
lX5Bk1r/q9S0w77QZRBvf89QRaEEiQUEI65jZThHamSMuuYbTmaad2QNTnQa1C4cv00g6vaabctx
W50TeN+gBShD8tBfZxCimegtotXhZxr+4xqOe+fanMjeVTX7ivXYcMrk8un2qm5cB2wnascmOBbo
TatV5eVo9W0uECYJLLyTYMqqzWGAjPdYVw7JM/K/fhnOyT323eGeWddG/IHoBGQbKQ0i8hrXPmQz
jM4wNXFUSvESDKPsnETj9PYo96Jyhc8k24c21OuNM0QqijVTbvpJZ4DMUa3Ui4US71xuGydhIdKD
luF5swiEvB4lbg0nAAFv+mOBaI6jVDFYj1Y6agWNw9vf7KptSRjgCWggBA0jjdVbzQgPOVynJVxx
697CGd3MjHe63UbHSDLmO2uyJgrFWfsNaR7Ng74Ww73ttZ1V3TiOC+CEL0fdll+y+g0m/nkh1EzL
N7DM/JrGRvvRqpBLL+zB+Do1TrjXF96aNWoUyE3CskKVaq3uAh3eLDGqNJdkN/8s5wZWj3O+SKQZ
pUcrSTrUSGOBwx/FKQuj4RBUs+XdXvrNWYMKJOghLHCFHk8meRpFKlu+njk6bEqVUWJz9NAZ6b1C
s/bwpC/LuIoJDiB02sMkiUT+dd26x342DjrLx68TnYKxdZIjkqi519pDBftD7w4R2LqP4B7QM7Ll
5uBYlPsnI67dnoqvN/SqfY5Mu3q+vRLL913/MMqeOkraC1lYXuUOkC8pcsuSwdm19Y8WGa5rdH24
U/HYCIms9P9GWYUnyCDceHJk+nKihEduvR82yOuv46D/7HN1RGmr1XYO8kufZz2zxVmIoiAYhCu6
T2dJZOw2lyxSs53klpbU1aciH8tHzUoXAiO+B1BAUgzvP+SNaPDZLIOke4DKnWvvErntv7dtMd2F
Vh7036NU0qVHXc11sPephiJWD1CrxudHIFpcD0PyMTAH828DXN88UB5dnN6ldHymhSNZGA+EjeGL
0mgskMTKcBZJq0SeJkO+h04ct4NX1NgUeLMtjOAjSubAkqBAUlYMzdFEwmIwccFsQCzvdXA3DyRq
Z6S3SCXSl16FPGsMozEOG5NKGILEpzgmdzvXlSWLOyUJgAU3iEdIrjJF1p1idpN6CNSQ4GRYIjDP
t7fjRvhdOjvsRhi6KPeuzokTdUqBtofpzzQajrEZ2scqVusDN7e8EwM2rkyGojC+OMUsDcPXkT4x
EiwyUQ72+zASf5DcHl07K5tjFtbTA6at413XpdOFjr6xl0lvnLkF1ED1jKBA73U1clZVSHvMpo9G
23zMDbU/6AjOHd6+lLRAeSSSZAFcXEf2dJ4S1McMf5jH9NeM/CaRLda+JkJ8eftIRDbs+PCGWBLI
1/NppzbFkSrjZnYC7G2TqPiJjLH2ELWgKW4PtRVIFpFbmXc2Oc1aO1jKg9oqS/ZHNlraJTSk6rOZ
Zeq7iDf3O3UcjB+WWe/kVlt70uFxRXmGw0EIfD29MEbcJY5YSEsLO+sIW9DMDhEw3iPeBvHO22B7
MJ4FAKJJWteSN3rtVJkR9oYf5doSGQqycUmJ7+Bj6jsH4HooXq3wY7mHYeVemaZMUWQkek9QdtR0
vq/qSXbLwMCqZRZ7pdxliV7H4uWBDMlz0VAg1VjteEOHeZejZOTjhCLj7M0ln6XNngiFeX2klSWM
4S+14M6uandOLwKhdrHmD6FROeeRpoX6ZHTFIO6zMcsRmZGd7n7ZV39ySVLvMEPu1fuECunnBkvQ
z4h2C3GosxiBEVeJVbrm2jRaktcpcYWWU9MqtRcjRfo8WibeEig15n+RP1Y/YVVgRKegMHUKlGMQ
/DZTfHjRChbhF1xOi+ydXXPBu3FH6dHFIFBSDnYfmL/TLjG0c1RPyW/LGO3EtUGI/1eLXvtdz3P+
Ic50+1frdFVx4AXbT3iqqwjZOpXVnIVTdtZnfFKpcCXzXPUfmzGN83vYIxNyMsaQnIK+nP8gy1pn
dwES+JM3QePPD/KEUuSAszsQpAqQ7wFgV66cKMk1wtPTfNBclGDi32kSQLwppridPGKp/pCUkikf
tKxq5YsaSNlPSZGRm+wsu5nd1NRQv7x94Ddup0UUeJEDZANR4FjdTlEry1ObJJpPFjw3fMHUCX/J
leA2pNAW2bg+J7GauAIDC/tsUNWMKYDbyGfMdunUO+nSRiLHoVzekAsHG7bVqvjVt/1Q5MByyJfE
J7vSm2NMg/4u1ajG1w/2ZLXHrg50zC9pWxWS7nhCF7GX1ppGfwnpx4mK8uedNVrWYHW8FugalqKL
tAW3+OsINWdIzqDgrvp6OnVJjMaVlL9DwTSAWzA74VcLNq9zN6JZKrtNj8oVKkryLF0wlURcKyuz
MT7pUdbvHXvlOs/mpQa4DglmcHxXPCpaX2BMp0L3R1EUve9MCHMd02monIfJkbufmH4kk9s3iV0c
0DSQ20NFE0tFsrKRsmc1a0f5DlFNVfPg1KblwUa06Set+elDGSn9n9vLuBGkUMwBbgiimtRj/RQy
rKlqJLXWaJRn8qckD+XxMGkmuj63x1mKKauvRfEdVDGwX0Zbk036DgdRW8iaLw+58z3tQxm9iaH8
oJGnZihsznGG7OiQVsexSS2sz2Msd3dAAdf3KFcLiH+oWZQOr6QEJMhtZpJWBGT+84lfb7uVnKm9
W2SjFB4raXLuUiCRO++ArSXmFqCjAzBeuVLsicqMuNXOFL5mBGtjA8UEXg3qziHduNig7wEFcJBY
pIe97Mp/SkxBigU9Zoq6TwegiujbNM7vzinDp0VvPT7d/pobU+KVQR5JMRo6yjo+kdL3Y16nml+U
meFP6Nk9zW38ZisssKmIf1Dfpe8K0GE1pWqw8zixBs0npwwvgYz6PQZT1Y5CwfJXVjsT1AZIPUgo
sORf9Pj+Wbh8bq1AG6rBz6MgcP46kDwTD06BbrpTwwF8gBdZ74y5sRMxE6AiSOOElGddVc5nE0ue
ohp9pdKaH4O8IFMaqXKtHqJxGVvJu6mokp2Ppi1hejVTdLENKh9wT6jWLWf0n5k2mq4IFL56v0+G
un7I1AqcnFUL+iZAmepHlkdSfVtU7Qnqc0h/27R64xgajSgPeJLByxlKUVVelGWx4iEfV4cfRmyx
vwzRTI9rAWk8WGmVq8cwwebrswjJd1yA+GrkKgkB96cmCpF8L3la/ZRaoRR3CQGjAcSlRtZpSBO0
8zJS6/BjauOl54pi31V4a+3ZU2Ayqf0g/bBqz1nCwTqjals/jrXpUyA1qRuRTVRAWVr1NFK7rrxR
qYaPt4/MxjZb2nIg9WnRYRi9nN9/Fl/klYYpENh1BffPxzQ05oNR2NYBr2b7iWDV7gTcjbQQcijU
JhDEL9JFr8ej/tWRPQMij6CWPw250vzOC1scBmGMR8wd59+AbKrDnDf5zj7bCA48LIlBaDAtp3e1
zZDmbMqgpv/Z6Y3l6pXano3QGM+313PrmmUETtESHRZq6OsJVnjODFVpYq6KSWVxaY1Abu7MWFF9
sxzMkA1bJLNb2baEImKH8jHq3eyJTx1OSInbIxrY/qnDsshOBLpefgzUWgXzU0jDF1We8DG9/Xs3
th3REjz1wlu6JhOlw6DFXR3TwEMvg9awWT5OaRqQCLToCbvI1KU+ipap4719XEI0WALgzpAUV7lb
GWtRb8/B5EuFVd6lXRs96XUxHvo+UT5wTTYHkdbR8+1BNzb7S2Gcst/i67vu7ff9iHPHAE9dsyGQ
Z7GM+rfd28exK56Dorf928Nt7DhTgYACkpGDxY5/vRXqPJH1vo4mv2lQqieKOqpw9TLdg2Zs9LDA
wlOoIZVB64BA8Xqg2ahoBaL97xvgoGdvCLXoZ055aXBxrpuQaxa17itSNfXANJLok4wGpHru9cp4
N9KcnH7envfGnrJIaYCmcovAYVz9nDHIJd1O5caPBhI8v0DD/alkH5/bTi3u0crHzkFJRfH2KsuS
KXIsMECQF8231TIkiRzRj4BN2MfBMQgC4aZJ2Nz1pAXH21PcyBsRx6D4wcOWKsv66TE5SNYlUdn4
xSzwFA1Nxa1qGfGTGN3QUSuDsxLI7SniLJ2EXcyfbw+/9RJjU9FKIpZSoFiDOeIZXHuklq0/a2hr
earVZbabN2P2GEllhr06khYxKCV2+1GLUp0Sa6yEX2VhqnvWNRsZnkUOSQYLVxAkwiqujjyxcVaA
tTMm3eSZ4HNMV5fGrvaavqj3+usbR5gIDnuBc4UYxPqa5LELbKtt4HWhEnycW9Hd8czqXKfIA6/p
5Hznzbs1O2QnMHVhOOa3OsOi6opSc+LWb7GtKg5VrdlY1+ZT+L23RaPuyIZs3I40ZBfZHiQu0TVY
jUYzv2w6s25hki2CwpLiIG+qFH4XI6tsjVN7GYEXP1Wwu3fisXH9bqXWsqTNTHNp0K4+I9CWOECA
G6F/A9fjc9uTqnuK0cH+p4Yh0/+CNvJ+Tu3hkxMLp3YL3Z6+prMtIfEqOwEldtzzzGOIlwFi1EEp
a9xywSB77dA2wi3naozcyRlqxbNnykHHZkCa+9Dg3mSe7aQYZTfS58g4oGOs/M0cDWx5H4Rw8q2g
tD4pZYM1w9xk4/ugU4y/iaVI4mSMtAx8jYLJ5yIMMt3t67wD5NF0n5zBqmV0SXCrPwStIWl8vKm1
j701YJZBWSEByKs0g2fASPRNVQTD38X0I/Ah7LXWwRwyI0dVuw2Dg2JGyShcAwsG9YDihGnsbLPr
D89RBsdJrQz51CtOrxlPkPxkZfKjLC31T0HsxM7feWo6cU4SEySJyGp4JjHxNnBJ2dQ92Nv2DyAv
omyBler6rqpC0crYXHEfm3obf5wbcDVJEzXVQ0g2d6ZhFL8H2NF8mGCTfrsdza7PNPnS0u8g/yCo
vQS7f3LQqKHRNifa7IfUcw5YcEeerI+WOxipdcLp4M1iKC+qCAugmktTMdfGgGmCMTPSE3AM9CY/
RvjOHY1a/q/tuz0Dm+ubcNFf+N9Iy6H7Z2ajquKwWEIjQz168ma9nQ921VcnQw+Sk6znORt4erNS
1DI9TjH+PPBD6AK8HrSNJ7jogumpeNcehkizEeZK9gwo6A/zd16/2xgHaUI+Hs3bq8CfZ9PQUj9Z
WuZxPjyjQ2RHP5yqSLSfpQWh4l7WhTqcYZpZqttGdTa5gRHEhVen2Ecf9UZ1Kp9UJaEkBXAtdktz
amdPmjI1ORdFNhuuprRl5SJ5omuHuSvL+D7G3cWmD5eUndtl4Go9Ak1X+U2ppz2mlhSoDnSq+j+l
jozoUWBbrcIOCmYJdUtFyd0qGa3eq0RDbFUaBRsuJQ2QlA+1eeph0Exa9yghgqh8ANAtxs/AgaQv
ZhSXAmfMsAvvjd7Oc9cJhvBvYFqJ5eml1cxe1UW0HXVToAo2RG2HvU8exWeK/uV72tlRelyqS/NJ
TSPzg06jBFcerc1/FySJJ90IlCcs9qzHmh9/rw6OIrxQhLLpBvVQN0hFU4rwUL+Iq3eQmQ2qznEW
PSstGlcHoQZYOxi8E98PrTLH35rZDCOXsnhLmT0gF+B6zOryhx1jsvqrTQuKon2fOuLeCPN8ej/L
UvzcTpMIvKpqhuJkCN059yoejb8drY8+pV2WJWfTbMbhzg7HuXiUC47M75yaQM18pTI8qMJsQHG1
s4rmSKMPxPcuTo/lWHbFY1xBSzvIo2FHP9WG8uilsfGoQuE+SrWDktVq6DpG3jt3CAYFkc+RmuvD
PKoCBnnZ2iczqZXpgjuebR9yAf3uA4IjGE5x4ye2h7FkF3w3y9i8tK2qI5oKExDmAuXeb5JRN/gI
mUoyfk7nUnU8G+aL9iGIYr08wnjIkoM1FZH9PISAB9/NFQjCZ1OTquIn/tWS4qpW3d5ptcpWdCoZ
IRU9VoPwndQG4eCOI1ah7ky/Wr+v50iP78KsqHlPNaDI3XQAqO6RhKOZb9AWaE7TqHDrpXZNA0CO
Da382jeRNXxtDFzO3LRS1Z9hpYnmvohymW3ZCBR2RuKvfDdVUjcesP1hQKfVig+GYRImIV5a8klY
hVycCrPrn8YMgK/Hh8hrD41KBy+m0lT0+NjWwVSDxEP7UC6ybD7MpaH+6JMoiClOxxRP9LSdnhId
IW/XDmXnl4N1kcZ/zfEBZ8CpcnPoi90hAV3xK8BHmNpQksXlfW474x+nQej8SMrJZ6dQNWr3pbAM
rClbaApuGkdIsc4mOc4xFVZourwg0gZGpKSmh6a3W+WASbH2C2UnMMm0fWjvB0HjyIdMtE3mhWot
o4U/SlF2p2QdAjc2KQvq8KUTPxdj0d2bhtDoiNtB+iQbrWkc7Ric+gVOTz9dSkeJmhP654FPDE4G
7F2d6CHuJ7k4p4OJ/3Q25RwsS0x0FkcxZeE7WWkH7S5N5eFTGgbiN8T3FiH/dKzVw2yYHf5Q+CiX
i3NXbHiBWXfJIWhK/IQdFJofJmxl71k1Fp32NX2siv5T5k62nCvHOXbqygOJYnbo87S19QeqR4cD
QdPppBrjFNS8KVTu3snIk0PcgAeBwsWV9Scve1P5Papy/zxGbf6opKryxYAiE54jkUb+MDaZ4k1F
W2lgFqu6PvMnNL+3eXm5RW3Qr+mBe+4krxv9mEUwh+RxeV9jmrm67eykNKI4jWw/aKOwIpsT9un/
cXZePW4b7d/+RATYyykpaSVtsXdtZ5OcEHYSs/fOT/+/xi/wwiIJEfskQBLEB6MZTrnLr+iZqn/X
q8n8kuiT9ndpGOlzXWr1cxQF9qkJVHNwrdoI/w76fPSPQ4vHAM0kXdnJSTdiDOxfEReA8K+u+/yS
Gak29uHQ1H2/8tj25Wl0nPERucbpUe7zPTfGjZcf/SUOHtVv8NFLwa42aHO5RUf9EpMXvtbWGKJ2
rGvp2Wcv4yOH3OzXCcePP+6HUuuSA5MDw0Z9jVriqic/o9UqgcyzLg6CFAeS1P7Jp2l3uj/KOvtl
FCHxxpYDILJUfeoAJreOjx+rhNZy6pIU+qOnxoP2kmt68kddhTkWy2X/VEHifMNZuvrn/g9YZ2Uo
y8kmBQ8VXggierchDuLCsdrWrO6smu2h0QAhlgHw2BGlzvP9obY2jgYAkdBY5LdLxIEMHVUeO5W5
UhxzfRlPd65qxZXTxnlRhIf6/fE2p0bxguIh4gOr6E2NmyYnPLcuihp+1wOzus6pY76l/izvzGxr
r3BU6eMCTaE6JVKC34JT+uNqwnUC8C4ISY7SQXkx+mF6uz+f9UFAKoL+Bdr7UKpQhbkdxZ9Mteox
4LgYjSQ/xnEgnfRZuBogQH6mI1B4g8ruuT/oehGhigt8vCBFCFrG7aDmbGdR0lPQU7MQ90AM+o40
kA0A6f2eNfL2UPRs2SH08JZnoY3LypeHmjLXFIWnAvchF6W36SGL/XDn2K0/GCUncEr0RDnbK9Qt
OrtRSGBnX6oQcL0Aoz8T9VY71/h6wzMKrQCkaYTp5rL1Oqcga+JBx/kosn35CGIzSPHrMqxHu5Cy
3m0rHEXcj38vB/Q91VKq0bwit99LjhtOQxo7lz5WRUzFKVA8HmLJM9tq2Mm117cXmGUhu4k0EF5d
y5Zk0zRhqw2JcenGbORN1vFNPKONHIN7HcAyH8ZRs19Hk8jOnVD2wkTTzsd655z/Kqgs0qdf8Bje
S/Yp7bbbOWeWVSDkZZuXobJRhHY633ihT2voHr0J5ytkhPgndEAjcxVg46UrCBu119RDbrpNDk7R
pZ1glac+bqTiAYct7Hj6MoiTU293c30oq7y2D5hRlvXnIWvVjoRiCvIvgQR943maZ6RZ4Baa9RE0
idaeJxRxBg94At7zcz3RAooT7R+QLJ26c3uv9zF1DpS2uHKEv8kSc1cV/TyhgWVd2iqPz9iEBo+z
nHc7C7z+zKiOQK2jrgJhcbW+jhP1pSNxkRblULx1U538VeEiWLqa2iqa23RYF+dZiFebWlfFQ2Rn
1fv9Xf1Lyuv2EyOZy0miHU0tfAW5kJsorn0U/S7aYOXqAdyJmX8ZkrLuHu2cEqkHrtrJvJQU6WuP
7mzzgHhIRvZSWlH7V4iq9IAb0ljkZ8hsmX+UiyiqHqt4sLTjJA1mc1Iyu9qjRK8/D9+ExjN1SNEH
Xp6PdLakkk2jX9pCmY/YsGXeGODFdn9xNu5NsZsRfKLuxbEXv+K312eQOtOpI8e45Dk9xzahSeCW
ETt8RqV8T7NInKXFh9AwFeHWpGy8NueLy0BvAxlWhERO7HXOOP3Zz4MVuzYA1886QWrldaElP0Va
uytpsbGemGVbNGZwSEJFa3G5aXIfaIkJyL6yKNsFWEd47WTsPQ4bxGWAncilwZVF7AFo++2CoofS
WHXV2RfcHttnuHhMbyqz5rVRJfToyEsmicKa3KoVWTqHAupLQlaQ5MjzQvKXA8UFUTZ/h8AFqo3K
a8ApKWIFt1y6Gplb23Me0fvGYeNoJ3F9LVtw3V4GmO25opcOCjnp6r/MnogjgIJnd/0BbWw8HiHi
Of/YSovSVm5V2ouTkeWT/qlSgWNaXGpHbc6dxB3LwfnwXSP8WkRBE/Q5JbHlLdtnPv8TB0i7a9Lj
lIzaGamXPXDV1mYW8vdUzqnS4p1xu/aFI/tmMJJdRHDyvbG1EhftaOdTXE17r9fWboLOhMyXjM4G
SJTboXC74xVVCQIUtZEP1MCNQ0iwfvn46fx9lMWEKOjFla4nLJsazaB2yuyEoWX/NQ7zfmeojQCR
KBRJDYHBJvJYfCF/iNIyCUL70snK8AJqzs9c7u4a+FmUPjkVzXpo8tZOhLgR5WiIC3BYwLej+L04
Lf7cqvKI/zw8zTY+Gek8nGS8YjwaCuOxDivl8/0F3fpstHUsIXYvVB8Xs8zkesSEfLAuCWv5Mjcj
9nogNXdCm621FC04blZCN/bx7eZwUhBDUY8YGxVI568CtzDHRejM08ZZvZbNIF0i4Kzlx6M3+HW6
4NkRlK4eDJsSX1oTSVzScRhPUSkFF9wS8Lx0cPC7v4wbnw1KAo04kly4Z8tsgtsdnF4uOyhNhTk5
Z2Ko/0iaNL7Q5UmfoVNmO+C8jU7rLz8cA9A+L8fKEWEMKhZRy/wL1d/gGW0t61+Akto79Snn6wj+
8ZAnLRfinDiYVGXmaxUX/rgT+a9jGcA/NkEM9XZAE85itxLMFqjBFajvm5TWD5kVD49zPI1olKBP
8EdIQOV41FswqHHUPCBIV/Jyz1hpY+2F8g1OH0RvKF0u3jErzKBRg8C+tIo8T64jS9kEClSafuaz
z5WKYWOxc3uL/bp4tynZqGh+AShA8muxn3UD8dBwdKQLlhvRZQS/8bkYAlAi0VSfoxBX9NwJZ7cn
o3i4v9E2zqsw1iWjg/uirT479rRG6cwULw2rtT4PZt67Tu6kO+f11+W2nKBFCMSJFRpUy0c7hkWK
rrkwvDZGWTmbEmpUvZLJlpsMYAxcsNzyf7JkJZ9jONGtS9U4+iTr8fxdVWZj/pqFSexjRJaBdRhV
Yx5fiigrMhd8ObKypVKZiudIPaazciBFyqlt8TT0aiWWNS/vAodCZxZr87GHyfrUQKxEq6RLlQF2
U4olTmhO9oA/H25sT31Kn8HtAa0bWIUGyldoDM5wVkBX09sIeu2tGRr/HY2e6K2tc6xmksgomiOt
lLB9mCDBvs5oX4ERHwaF95HcHZj6VOlYmiZ+o7h9pI9fzATuPm5kujwexqlTPjmjZNrIjWXpW5+H
mXnwOzP/2hOtRZ5sl0QarS+ZtD8iYKVePWY1cMyqtZpD1jtl5rVSV5huGyhBS3wiRW88Mz3QfuRW
cGnuxopeTjHmr0YRRuVBGRFvQ8onHdXPeYzcEJBxLW/cOLGna04y+jMzWvVnFwDwLifW+DgEHf61
SZk47kg5u/FkGtc/IBprX+ssyn7Q0vT/6uqg/sdOI3W6xl08f4NYpeQHm6nWyG509hM8WlhcsSWl
pzRMyPl86kNYTSIolcJri239WyZZ5ocNLxDUEzDrX41nQQG/fS+mzm40peskuObR+zSqJt2BWrGP
up5HOw/gRoiEDCTZGPgMykBLy8eqcAZ+BoGKnOfjK9IrxWfMHn0MUqxg55HYOLsC0ojXHBpkorF8
OysafLGv2kQULR2Tc9K108sU93vuDxvXoS2oEIZA+ZHJLtbOLMouLwbLvui9Iv3JB6weccCVI2gq
mk3KVNjFnonA1sTAoYD8AVUlE7zcTmzC6zGmwUeCPiG5IVl9/5yqEFfvX31bX4rYj3VzSJypat2O
YoeDUkXgxS9Do8yHpM/Gg94N/wAnS3ZCv835cMNCWBeEXE08e7/lgLoppaYZMh8rhlalSVF6MEt/
rx++PZ//P4q+mI8ECzRPc4BoFDtTL0H54oHGUeS1EGDP95dua0K8V5T9cZRbG0p0OS5YfehQx1I6
49hQ7vq3kaz4x4dH4f3lXcLfAZ2B5UPcFZadSnXoXIKmz45aV0wnpSjyj58iCIQyjxKYurUdbIz2
Q+YngYMjQGQrZGiD75yzuB7anUXb+D5kTBSZhFypkKK43QWtPPtZ1tT0LMqu+5oMMUABVUM5jS56
FXw8VqWoLlR98RIDe7o4QqrfU35pSWwgY/gHKPagcJt+dH1diXdSDHHNLN52Byiw5tCKwVFxGasG
Zk7kotKLSSl/SF6j5PTHfXw9NXcqpLIFENDbP/KwnHhEzfn1/ibZuJ5QR+bTkeIQOi3vilBDvSqb
qbtPw5i50iTh4TWEpQ7Ftpy+omkS7HzGremCRoSDS0uIvxcrO6fUWmPAGRfUIJJ/wP3GBGyNPx9o
96UvUgoGE0aG/NL0Ndp49ye7tYWgSdAgRWSKiv9ybJTJok5kV8B752tr9gahjlFbz8A/dHXnftw4
5NC7MDwRFT30tBaDNVwg/mwVFqi8wDzWmpO9YPOd7oyynhKSFHRNaGCIGulyOXs86a2pafyLA9zh
DLKhcbsmLD6N1q73hyJO2O1ORc0YtT0Dlg5GXcuxAJgqdKlD/5JXFHoOZOlTeBBlo4gyhmZ/I6Wo
By8MLHM4NG3WjF6R+dD29VLPA9XVdeLDozU25h7Mdr2nxA+jSAwXA87aUgFERl3IbPJIxCdzEJyo
eyY/EBfVT0XjKyUSe02re+oU1JGbFpWxZ4i6ObwAUtGZ4LJdnqHRLjDbkBX/EnWdkeFnH0w90kag
P10paIrHfpC1d3CRaXRsB1TNdi6Q9RHWZcI8CiPodXNdLS7Gog6HHJ8NH1FwWD+65DiHXC77Y+47
2lsWJHutuo1clweFvBpjbkFSX6ZbdV1VdFYL/yJrZeT1egudFKkD82HqNIwWlVY+GkqMA0hpD5/j
sGlPnT6Ubx89y+JVg/skeDBrZy9cFvqmcWrpEo6D5k3OCHM2bfOjmlvGzhlbn2QxFCVT7gzBY18s
sJU0ZlAMBf6AI/YUekw+bamZtvOQbu0ietRopPHwCJny2/fNmlv8e3NbrGo8nWQlrR4AfsXHMUFG
qsM25ZAmg3aILAQc7y/l1gaiv0tpDSwxsaqY/2/xVdhBzPNn3cdH1zC9ytT056Crcs+WpfyTRAdi
73XdUMrWoX2Ls8qY625voje6Yhitc5mBh4i8LUvUv1EHC6o3o5/N7JRnXf5uta32relzPfUsM7Es
L/ftqHBDlKV/9lD3XrWiobpzfzG2bjnwkICqhagFSG7xnX5bDSOx51SuSyAZqZFkp35Iki+yGasI
taLM9z5MslKe4I7nf8uSE+gusvj5qxZZan0YOiuePZzI8QG+/6vWlR0gqIQjnDrDZC8uflSTCCmU
2rIucSS/4aj2VCBB/hA5jXGdAiU9Eh7829nqfAjSKv3z/tjraiHrwF/kMKhFrATczVwNNTOjWhgo
5nOXJ4ckrD2ASOlLWoTA3lDaPN8fceNRAx1kkgfC+qEbot1+giDoE0mrKufi+CEAcEfuj2GqyP+W
yvRxdAOVXYJKnjMUjXlBbofqygm+F53TS2RlqqdJdXeA8tXufL7NCcE0EZ1GRLeWgUcSaQSplGAu
wPSCI7D+jAwDquGXedBINj6+eji7gQux6RQSlt9OCQEqVfdHUujABFQI9jQ/oIdjuKbq7+WAYtst
IgLA2FxYvHs0MJcptFzAWrelzrlkhtFF57aHQub6I7YYLoZTY+HJZgQSXe3t4ItcJ9LeYd24uRif
MIucgH8tAT7UPmxCLO4R2Zbmgw0x4DhrmDoWVp96kNb2tL3F0i3ny1c0dYuGLXSWxR0N/1RVJpHM
d40xPFPC11HUj/Z6nluzotgCSYuAnAdu8d5MvUQfgMTkEmC6jUFmoBRfMADkGpZLy++OKA19HOvO
LYzJqJAk2EBWDElrN2pAFmcN2n+q3NRPZTb7z1Ti0j1q59ZZQFsWORgKL5iZLNZwkrLOGdijl7GU
B6Rd0TquqUl6MsLGO9XZjaHoDqLYTXtfaIIuhpJnEDDaZGqX0FLD8DgPdD4omRnSzzJskux4/9xt
vRyUZqFZiYsLaY3FcEmlzMOMbNEFZGf1c8g0lMDAHcuJG6fkyA/TXBTjm1YPM0r7QY06TO/Anj4k
CT6IXtnAZj2OcimnO+/7xq7F5ZE8loPCMVnecaifVEkWQOFPdal+n+XgfTRy6e3+7DcGcURaR/qG
MtWqUyaHvqaUPlp/SqkGnkKl8CJNoPvvj7I+GqKgBRoHHDvv8zL0bPxK6XQBXOzsonyVzM6Z8OuK
TMAvc/w9mgJ95zJd33AMKPRTKaQYaF8szmIS80eNgtgePD7/tTX17DRGTvmlABrkzlPY/wnXKPec
2Gh2iv6bUxUPPjU8oNnLa7xR/FaL5d4C5D5OD6DGSppJmumpEG7pRGofV0VAud2gycm7QSN8desk
jkmHvwKW6/fjQzH6yrnuB+vDTztaP6IYhUstgixLyF2norJJjci6QF6G5yVrwVNezz8ctS8+vn4o
llIoEruejvviGdStrk/UAUQmitnqi9o5wKLbBs3ZWlJOsxwZO1XKdZhEpxEiDaJ5dIxR2719dmur
j0MT5hUQAoTPYzOqjyNKE14v+eNVivXJQ7Wn3zkP6xuONIy83+Q14hledvwAZjjq3JT0VGvHPEQF
1iBsqPIo1N+/3T966wMOahHfStFhc8hTFlVYwD4d44/+eTSj8LVvhvpil8qwZ6m1MSOG4YlFbo1F
XLKCJ61F4BJu37mwdan0JEUpDlASx+4gq8leC2BzMOpeQGjFCV8qWSCPrHM1Zv55ks30oelKvJjM
yj+HSrWH9P5Vbr2JHdCspK1PTEKx3FjR1xSMzuzMrMOrNNngMkPkOayj3CUIIdWT3v4zZeUwHgpU
101XrlO0iDqjzb/nsxPnx8AyctT7x7F6z40i+2/IKTqdurmbCioNafEjZNzopFbYdXu60VmpF88V
eOdRsyXrkxbwzVQ3CPCqddM51i2EjqIOi+a8QF43U5FGO8xdEvgHHtPpXav86r9hSmLwhAC7OuSj
AHRws0/oGgtGq8ddb2GVmExstryz2t4rB7/6ZEgzJa5sDkJ8Kmcte5/zAYWsuc77n3Mc1GdwRYZy
CHNH6YBRdimED3lO3sbZhgbzwQ0rFlwY6NCZpdK4zJlgIGa5j/vR1R+b4ECrJ7/kKgCH+6OsthAg
W04gZ5CMC7Do4pqRQwmJgnaULg2YsG+6XGqHdFa6l9DnTb8/1OoE/hrql1oEI63gynaIDIRhgM6w
6iY6an2tPs55tgci2ByFd4B6EmX9FRpxTrvORN+DYtqQOg9ISErHHP7azlxWrxtyLciXCJFPiBar
qnc5O3Xc24Z/obmoHn2rTT1FUqM/faeLr3o9Rnu+BhvfiSo3orkC+MaDvkj0aIU15ow/8bVPhF5t
I1sPPlg8Nwz7vaxo9RJwkZAoEwvCJdFW9ZReL4d0NOvsSh86iA+G2jWHXmmdnFAFGtTB0BMYf+1s
fbm/P1axCuM6cN6Rc9aoBS47CbJRaGWZwtqa0W8/QkRDjlOT009aT0chV+Lm1Fed/ClPs2EHDL5a
XJqMQjUMUjINwVWte8wyiTaXkV7zljvMCELqwv2cghoI250Xb119ZCwONg0gKuugTBYfsjEpQRfI
QsBNg/PmWhHl5FJVxlOcm2bgUiWvTp1ZWFcVvUAENMeqMx8rR+veP7zaWAEJvChZjLPKBUvJiIJU
lZKr43f1cygljWcmcNrNxP8vUaPmq2yGEyBxmI/3B14dUBYAWUbKI5QT1pVPdGG0qTTthO2FgSZe
yPpzW+JrdX+UrU8KDYrGIaRdZIzEJv+tDJZTSIplvAivajI2XxW5G05qMPlPujHuCXJsTui3ocS+
/m0oQyp7a/S15NqOpXlwFHjsaPz7OzfOxukQQnGCZ01GiIjN7SjonoRl0+bpNRmG7DvhNDKPZm0/
lOCIL7pg4QKHMuBCVmaXf7u/mKvbjk/2+9jiz3+boapNfQ37KbnqSZYftdxBN4BGCrG8rLgRa7uz
RdZSL2JAokKuO5TC2S+3AxYVBi3g/ZOrPXXYTalqkF5i+pnv+IMlBYVK7Fbcpg3rgzz5YPBaMuMn
IyjmZ4gX2R4gYWsvsQ8hmgGhRM5n8Wtifebrwye41lNXqq412tEzt3Rduro2dF8/vtbYTwleFG7g
vDK3U0/xcNGccU4gaZd/51oUnMLYHyBn1NEhVcbidH+4zbnhrvFLLIhkcLF5ndCq4lmakqtCWngN
db3xMFqSDmFgGju6a1s7GNkeEJsKWLNVtUsNK38ItT65arVWOm5AdfR1kIr5LIcdwPvBCrCDqiPT
Hw/oJyQf38MiREaij2thDVqg1jiNRhklVzmazRPVy/+QJA2OUCS719iK94oWG+sK8UbIjYl8cdUO
UQbNnlK9Tq993befHaPTf1bBUP1V9lTCd47L5ljIjHGhUv1aNVFtY07CzizTa0uu/ZT7pnFRgPxd
UGP4sM0z5EBh0ocLLXKkq5cy91EUobzB5Y3/zsssDfPJDDIQ01KlPtzfmRvXqihqC4VDbrx16SIf
TBkKf3JNRyP+PBqRfQ4mcGL3R9lYO8qvrBw1WCTTljU2BVi/iUxGfG26KvxratrKa1PsP/uu0XYm
pG4cAJAfPLd4sQBwXR5tKaqgy5EPXQfKvhLaBqVVH4uBq+Q0ZmkPpgohYEzHOuTRXRqB5g+fPAlT
mVqT/27nbkgOiJpOyZFiNvrB0LoiL2wHEzckqW8ct04D/rs1sFRzswHmOBaVdnwkRJ2ozKmgwzwn
dKBHaFPIhg+KTPuvCushPoESaZBBa22/2Hm2ttaX1B7bAyBqCuiF2+usr0N4KFkeXxF+rpBJSKej
k8/2p7AZPt//klurC/8JTg+KJ1BHFzeZZAOvxHqEgnODt5hFdvBgj2by0GZG4cHfzzwN/xVXbnT/
eH9kMYeb1Bgaq0CqkaMCzV7VaUkfaz9TCwL/PkYZgPYo+hvJ8BDDj3azXO53ZrpxMoDcQEnUeZHW
3bQg9KdQKqTw2pm0Y4rCn/+crdHZCce3vhzxOD1dikJrZFRGyXlGPDe6+nMvXeJeHd6koe4eNKr4
/8NQJpvjF/icRuHy0+mGZASBHF0HcLWHKgrqU4xEEOjgfq9kIuK+5bcSeQYBP05eK3apNHV0QFU/
uqZ6LA0PZqthZSzRg/Scwo9OyGRmr71Ro/Rxf49sraaQUYNKTgC3asJXg2LNQWwzbhhnBxTXxr8y
f3zpfKt6+x9G4tURjUcUaVexE6C5qDaM6GpJAHdhmuoe3F3dm5RiL8je2vhiCwrDC4D7y8PdDp0N
FHCKruE0IR2PtMv3FC1cz3CC6cmqUD65PzVV2/h6VF8JjCAJsF0Wt0neIvmSp05ytVDS/FObcvW9
spLkVS6N7N0osxCuQoUcdYSwao9jj6/+LKR4/mLPYS57Mg4dk0e8k5YHq6/yy+gUHQX4JkyvQ9Bm
AD1iq//eU+kqD61TjaabjAYy7LVaGNh/5Xq7sytWfXFuDpiB0NM50Lr+i+32W2DNW0HL0R/ja97Z
/ZVjkP1bkvf+KKy4xqJh1m18h2pc/eCr2t+0Ac3znUdp6y5BtxelULoD4nG/vZ8bwx7h01nxdZ6N
4l0zA8UrkmDPdHfr1AG3AWn5y4VsWcxW/aTtQSbEV6mecleNIzigUfYNaYrq7GBE6cFjVc/3N8vW
iQMdDSQR9hPR0SKQnmlJNMizJNfekn7ETqU8l0kcntW07XY0preOAZV6ar40c0VD+XYN54ACBQFX
cpWQGPrblpD1oC2O12Scz8XTABtwZ2riPlxeYqCWKVcQsIsa1O2AodNDiBFS1lZYl584EpPnRFJ7
QC5Rp8k6tH9ojTQd05S9e39R1x9SOPFSPhdgPTKUxciN1oAkKripW2cAtqGUg1to9ni0K7/2xq4T
vsZGuFOjXE+XQcnjRSkU7c9lA3CuiGCQVGD3+G1+ViX9B2ppupfOgepJYWp8avzCOKhOX+zUhdZA
n19gSwETJwIVqoG3C21PhlZHCDwJeabkT6nXU8NFbnme4Yxo0ZFGSvAQxHUSQTlxpIF7x3D+8Jum
eKnyaVDhl8iF6jWQSvau3nW3Vvw0BCJZGMBsq/5aUNECIykkn0EO9Q+rGvPANZo08umg9Pl/ipkX
hptoUvypmdr8Bw1UAiK9VbW/Eh1qugsFChTH/d0hluN2X/KbbABWVHeIhpYHQUGeSEo7gmk569CS
6mP9ZNbBh2UUmDlRltDe2UIcW3ncSfDIYypXmXHtpQRh5RJbM9XtdAdb6vtz2tp8pHCieSQgikvc
NgJMkd1JXNFJGEmPWSpEyeR0PJJMyg+ZrE0naDL6o26HxU5Yub7AmCfJFHVfjMrXGsvY2HYNrp/X
YdDlM0Lo/qGueMYkJS/+h0lSByQxBhdCiXlxg1VaA/EqE7FeEGaXsC6MCLSaI+kHMPj56E6Tb/9R
ofn0GM8aBKT7S7y+P2k8Eq4I0ozIHhejB2AvESlLo2ulTY2HQ13yagVW6M7FED8g3xLuvHm/LMOX
+1RHGEMc6Q3ZIlSJpgh9hvDa9Fr8HKntUHh9UeatO+TQmQ4tj1PNx63zxpsLuyzd1LeC71biNPbR
sruxuMRJM9VvcpB32hPgYUQ7wyEaXnAMae33Phqk9kjNLM6eZ0stuBU7P8NSos4M6Vybyeg/tOjn
YXTlT4ow7KBHfxorp9GOWY+m1lXTffhYlCo6zZ3bvnoezD6GGDejvuXy6vmPWdIXoVfYs/lu8rMA
14Rov6PaVejPOG2H6InpMyTYIGqLt9SKYvMwjJJWHJ2iyqJjPaez41ppTc0s4F3s3RFpQeMB9Sa0
BXtQ6BKTjorCK8umhnzYTXj7YtnX/zAkSnaHwRit6UGq+5RDHmFD4uWoMhWearRw03h/8uEwg1xO
3GjsExNlVKNXYSH4pn1SuwjkXVrK2cj5DfWSBnM2dqeunevqTBynfcvyUsYMPZH98lCNvfxZrgcr
cjvf7MPD3A6KthM2b2xC0gLwsaIMgJSVePl+C8XGUii/lrypSVk5bia3mTdVg/4S87v/RYKk/3p/
02+8pKg6AafhVgERsmQFZUoxt1IVxViidKrk6c4Tgv9hivZSoP3b43f8lvV2ufOSbl0pmI/hayNa
0wDvbyfZtbbD81yF1ykO8H9ENhaLmKJ7qIaPYwa5pQ1gqAj9mxsaXS20lCoy0/Aa4Fh84pauvSAx
/MemkHdWcuPLYY5AEgLaRLwMi0famCcLr78+uspOaWhuV5vxG5mW+dCOdvvDqGRp577aeuaoh9OE
w2Nq3cLB/ghLnqqKrlOGsbkr+UGVHrEmwg/7/h7ZmplQ8gCzBxaECd5+LtnsTHolenTFb6n2Bl+v
Dp1StS5lRzDc/bSHR9zaHvTfgLZQ5Ca2WGyP0dfVcLTB7GnyXD4MI8p9RdI3b129m4dvDoWEB6mj
JZrBC4EHLCqiXs7D+GrKXf+IAV50VUqtOU6T+WHXMXYiWQBJDqBDGifip/x2svNJwaQ6HlnFPNeP
UpPoLkLA9THUk71gYWtWotIFiwG3OLo0t0O1pjniqZyInTGaticNY3xG69L3STIzbWd3bNwgMBg0
MjcorUIu4HawSFemNAPafU005FG12bE7N0M8E+lLu3xopy59oY6xRwhdp6z0DP8fNBddXAjTt6OW
aZFRTiAeykY9+kFbqjomulIBLzfGOTvSvUBmE24SspaiFv8tAF+7G/yKdVw84EAvYaNi7CMubO32
R1hyzbvD+3kF8W1Rksor6UVyBgzSsEhJn6wWabS3AKxf7U49gFGa81n5LZPljPgiKoY9b4KNg6oC
jCE1EQVemti3v2dUMDIyoyK62iMGzFQ/ZreOC9U1wjo5mq0/n+5fDBsNMmG6hYcvm4zai7xYACST
gD5YhEyhGiM7DH/kXHUzbm9okR4So0rOplWUJz2YgyNGbTHF5s6/zva85168cRcCraf4iRojIdzy
hyi9IUeZzbMZp2l3tnwjenUy3f9f5iukA/BX4uIFTni7wDXtzsZw0uQa221/ku3MOelVqHulPRuP
qKrmFwtepdeSB3m1UVH7aRRVaBbXD/dXfuOEQ/n45fYHnYBU+PaHpL5eFNZgxNdxGoODBabUhZE1
e4jV7FW7Nj+yCQIOORVoNavbJGsiH9luLbriUa/1rlw0tnEYZLX+lxix/NQXdvytwAvibITT0+Cr
PalergLSb5rL/VlvXDVcaBbT5q62+eftrKHME5zMJbNG3/BMCJb2j3S3us9mF3UPJOP1H1Qdxr2b
e2NYiIGGqJGBB6EOfTts0LZU6KioXpR8NH23wKoWlRcsEE81XIjcQwsqx1+utBEk+PCEQV3TLRS1
sTWvorRwp+3bxLnoRmudVJhNF2ewxgdJj4rHuPG1U4lE8M6gG2cJyRcIYYITsK4GanPUWmHOoJFS
BCcwMunR7Klx3J/axg62EfkE60x4tq5E+0lt0yeE2BkrFiJsVRwcal07NYPs70SbG/NBmoAytOBI
6atKNB4JoZmB0LuUoC7cUavVz20Q7yHYNhA1kI+ZDTkJlb5Vht5AdGpbNUB5bGrHwRvaSnqLMbYi
YhqCSHLnrjT1Z7mM6+gEyLsqET9uiuCporATHz+8uHw6biigyIIisCg6SpPpW1iiANojWTwVWWF+
GxIkOUNrHnaqjhvzhjtLrMHtS4FzZSlO1JvmOf5hFzO35qfc8eeJd05RfjRqNlderDhVeyzL2f8S
odeZeHnc9J+cttb+vT/n7R9CtCikFDb6muhMhyiVlEK3p/APKEJEXl0DXXAplPnIBTXKCROzyVNR
BjlkkFBcFQn5/+7/ivW2ZjUQX6XaS7i8KqVPVWGUZV9KCGyV8Mj4Pe7IteJVBpzW+0NtTpiNxg3B
C7zm/4HM1MMeK+BLQv2GGymoYLtHheajwA564hwaLb5bRYjgPLYePSp4OOzW16q21fKw81vWoRD0
WeZLYdSi978MORnOSVrDCOidNaBWEd4yv8ShlL5kQdn/EwPvPNN60t+mtJ4uiCpk8zGRIMajcR4G
/c7KrIPD2x+j3l7YpSKTPM9TcFVzOX8LARIn7qBM1lMVl4OHOLh9RGsndR07+Fw2+bRz4Wx+GKqh
QgJRg1a7jAurptS6fgrDa0yKdqB+mLReXg/aj9GfCP3SpHRepr7wTwF85Df87p0rayF9WFSCjBcq
kikLIVt9FZ3FOpsxMLvgmhhWe84ME4nXOcXtZue2WYedgtmLGDm4RVory29ftJYTSgMQ4UYfcW22
YnCZRtGdEG3Hx4F65ev9zbZ1xiAt8yLT8OZVXsT+IYJss+6M3G5ZKR2ascS1fe7Rj03QVfr4UII7
AnhGWJcuI47c7oPcHrhTYkOK3ICm3iGw5+LvJpcRQ/ofxgKTCVJQ4wLRtdtda8VGnuV5Elxb2N44
TACKNBqUmeTJ2Gu3ba0gGtskUGSkNFHEk/l7LpoAIBhDU7r0qRy+hpgcfMvMoX/Bp8D58/6s1q8v
HVKkzH7hddA4XYTMjS9Vcw6v/Vrp/XDUSx9vpSTNdiJze2sYymVUlbDcFXqNtzPSssAo/GFCwSHq
xuhkRbrcPk/hpASfW0Pp3qM6SRUvs2a6z31Ztd+jgMbAQx9gR+KFhVMYHg/EhAaD48Rfs2ls4lPQ
Uyt2q3aS/x1rnk5cwnFA8goLR2vPBGytP9REFvMBRTgqlw160T/xpACQx1uE5k2oRWPsFXWKB0rb
SEh8zZYRhR5ye/bPvO59UgPDGD9jHjf6LhWidPw/zs6rR2pkDcO/yJJzuLXbnWaYAQY4wI01sKxz
DmX715/HXDFuqy1We7Na0FZXucIX3vBcByXbWbbHovME8nLkjEljWefQlmvdG6LILHhSceHsdTJg
H1sEszmAnB8dn5w/HVx7XCRCZXW2Pye4cOSPU+t0Fxr/Xe1PemLkhzZV9HNmFXhr1lYVJec5NbXv
ZqbDMQ3QKQv8dBzy+WRlQmp9pSv76rmSq8x+JNyfzmE4Fqkr6QCvNKkEEz0hL/ulsSHnXSKtaf4h
vXUiX5Kr9J1aoyiNBlneTAjXJ13vd7KE4UMQxD0C0HlYl24rt+ELCVOO/FcYq42LVY2I3aJQ0GGW
24a6WSzp5Su1f/yb72/OjXMAGmhpmspQxEB8v901QUw7WI3QJEh0kT3wri8qaSGQj5lqc7Rzvm9b
OOTCwGUsnmrcqp3lx/xx6IKmKbWwaOKrg664Tz9hdLFQn+F5yJ1vgmgv8iw+KFa0N/Bt/gJyhgrE
UkuDMra+WPAB7LXGsnF3kdP0SzI00v+EIhLbI8nqLmOe8hZ3FR4h9xd34xWGXWFQpEGITNbXzk+2
FgV9nepUeaOyfbZZlDMeN88CtjHOQvpP2prSCaVOCvFlX+9c3Bs9U8p5lJcXaAOX9/recYxZ0fOu
j6+VAU/GLcqhOk0RZSC3R9Xr3DY6XDmtDfDcrtU5/w7OqH/faw7JpDkgmTcqDfb0US/O91dlY8tR
qVgaTdBqKDiudoGVQ6SLGxnUVGlGPk8n+WPSo79HU2xnd299d8jTXLpkATwrq6HiudTVOYErhUC/
eU2SufcyJ/8FW7B0E2hoPj3jvc781vS4gpEDAIZA7XGVokfJlGfCDnibnUo9coEol6DRpMdEUvqd
O39rKKRTSCIX2R7y47fnKe2AnxFgsa0V2q0GvZ/D0CjDcUyL6XT/o21EOOTDdJIZjzx8vZKBcGzA
KTqPWDJh0VNmTvgo+nLoaLsn3Sku8ljeOT0bQ9KOXPqRqILRU1i9myGikkVv2uE1SqvIT2j5f6L/
FB6dqG4orY3SzoHZ2CxLk5fmhQER8Ka0VSaaoIIhhdfYUXmi+/EFs+fyO7hs05u5Jl1D4Fm1M8nN
QSFcksAsuKN1oJwBB7fMRXLUjOveawbVfJamguQZA3hvCu3OG6uq2eG+bIQKpCnUqhEGQHl9rYth
Ng5hnUlMNxplgr0ZJUnLCzgQ1s7stj7hEo0Qo5KTAoN7u0EVVIvMzlw4YO0Myw/yoKclpX2QxmY6
lXEm+fd36ebEHCg9C5J4IUi+HS9IgzyxFhJdk+I/ZtlFj2KssbdRNo4dYT5AdYgIVMXWx06Khxkj
Mlu6ZG2hnsTUF145F7bX4nX098eODiH8HJNNSUq/OuHTODl95jCUroblOyFB+Mg15yu+bLZfOkCN
76/f1vf6Y7i1yGQChtmkP0zuHjlor0eGcpq0ojsYUab6oNP2yvVbKwkYjcfRoPiP5tXb79VhPDZZ
wehcJn0Wrqr05TUKR93rB6nbwepuDQUo2UAxGhwH2fHboaYKGofS6M6lndJlLmV11quRVeyjwb+/
ir8bWW+7IstRXgBo9Hdv8eVtw9nC9RGyf6EWZ3MUbX/ECCr83CHJ4UZpifugSBsn9TPHSP5p9L4R
rqD0DFCpnziRujbZ87krtMXIjOTZfJFjZ+4+We2od76ehGA7Vdo/9SEvZ9l4jzyFerKL1Phfonel
8AywOQ9RVpgvOCMa/+sSm9jdxNhTe6IoZwVHnvnynyrT8sELBrt7F5ALhT/Q7kAHAd5Hhc3ZCLDM
Q6ckig8WGHbZFVJgO26lA5F3HXAV9o92HtDoisAMf4/7ppvczBCyfrGbQhZeEMvD1xSbpv6EDLvx
hXocjxQZSpYctCgiE5KUEAtyq8VoT5qs5N+c0jmdo/sfYyPmpAzBP0v+ushLvv3us2lCoa+QPI7U
1HzI0P49TMoo+0uDiOSDpFkCJPIL5bdy5+xu7DiKrjCH0ARCjGB9TbQKAZRcK1xGgVEeBX/jkEUt
9Z7JGD/en+RWvWWBERDiLkLlZJpvZ9lVUgfOTJMu0myZ54ncFoqYlE7E1+xAKZskl8dLeE1k6s96
ob326IL9dVEC9Vvw6bQndGgp6yZBrsV5bxRAEvOucnDSyTsvaKz5k9al885TfXvPgxpfQgOaIaS6
66XNc73A0Y9WtaAxdCa6lc5ZWvf/3l/VrVFQAcSNeemM31RZjBkMT4Ur53WsbOWxnASO9ci77mG+
lNtbFwcxONmAT/BFhNy/+ngjJqY9OCvQenb/QQHi8poO42x6RjFmgwfEmhI60sDdM9ls9zmLwhkd
D2ix8ayYr5BX45+JaBzAynL0aWpH+bwIGX6+vxi/0RtvLzXKrLScUBEhuL2pb1KuyaC+i+g6zGF7
LanVTK7cR/m/g2SHZ9IKhAVUqIGPE4rw5L05cuFzKvwqkayDMeAZOVi9+TxE5ny5/9NuD9rSrTF1
6ElLj8NYPZJRP8cjMqfhlV7DcMr0vDkbWDB7han8tUwmgEpYA0B+VfJlpPrffipbsmmDZV10Redb
PshZn56Sog78TEv39O/1je0HHB3iPM8IWM51g78gLAARRzwaQvp+HSihIrROmTE9BVovXnGf7NC1
AJmCPWcztC/AX4bBBe3TvZqUNbpHPGim06i3gw4kjGrPYZwd9QfekbnxHNmQZdAgnObxiPFrR2lP
KuvUrQet/RRmefw/DFNF5Gq0ec+TOibZIQkDZSm9lON3xwCMe5CNvn9fLVjsgwYnnvqPpNS5l+cj
xgBKaFQG5ClZe+3owVD+zfBwxWLbdv4dRYmrbleboUlDYkpqTx1GO6AaXcYvdQSnf+cR2NghC6SS
DJtqNC2h5c//KDxIdLxS1Eyja27Hg6eOM/qOwLY/jFq5B91ZNtvqmCxNePQI6TjgibHajL2TGVrg
kP7NRfJd6bXoNEtG59m51hxU5PXfO7AhDjnMPjcuuulw/yjcphPwASk40O7D9oMG5tuJKiAO7D6j
MNxoqXzIG6c7QEOuvdBxgncqvBBgjXWycxtvTRkHd1RrSOu5/VeHIhRWnkp6RjohJ7bf0H+5dCZ6
rh463sHHIggmQClBHpyiqqSuUPcNEOH78771vkIHgqAL1MeCXaVP/XbipTKpdSSTR81RUH9GhE/r
Dovu6KPSkSG76EAOwyHO+kzgCj2DO6FW2V0Low4/JmoyflSLUX4ZDa2L3CAbqZGUpcpk0Dgpfiio
/O+phN8c7uX3QqukAkIZ+saCTpnNZOzAdl4sOHkf5KaPv+NDLe8wfX9HN292I8MsTQKDQ7hAk9S3
y0KAJWW16eBBa0sxfgVRKBzkizTU2KYGW+EzD409g36NpZB0Mxikc4i/QXdWlc5+zWNHiz5oRSgN
B5iNxleD8meDJ1PraOe0SKlp8ok7yxcyOjMPQ8rJ94zIaKIPSjCmhoesiAkIqVQ74yTFsdR6GDSm
r8WoDxNofANrp6nLCsRg0hTIrWH1dX2MNCMoYe6DunexZJn/hZtaYxMcBOpeC37rK6DKRcsUXqR8
g+uTjEQxwpqaOVI20YWW9HTVghrv7fu78+b64SssDnTUoAwekN/R2x/Xz9Cqwij6IrjUtLh+9oYW
vauUbNRdMyYN/w+Dce8sKkQyUcsajaYMQSGhZBxcsmRIcWieQT+pWf6I6dBeonMTWzMv+nuwMoiv
F6rB2901B1YfaAFCzlNM0ibMsvTzNLP9SZ6Hx5YOz0kq0hrYsLnXZL65chgZ7gt8ec7wLXZiiPIx
l2zhXGoHNye3mlLjHNPRBpUT1Z5kk9OpJu0OLTdmHwGD8nL/i25tHIwlQNQCq+XKWV03QpnB7Pat
czGKILoKYhovTdGbvT/K1vpi9gDAblGBIfJ6u76tEVN3CiTAL1ZjhW5QjoQ35OLfEswyz5IkXsFi
tx50sr/GT7K+BLyLcg9PGTJab0eWSnxuEpt+hiFm7VTBez6NGMJgxFYVf5smLaxWlNSpU8PvAfn9
dqhWH2RRLPs1gETzWKhy8VDUvXVsKuKW++u58dXYqryONJWoma4BytOiZqrFPFS2qNsvtQYjBm7H
sIMH2fhqlDIoXdI0pea/XjuzxPhy1K3wqg12+m+oDuJUDJiR+1UjnO+zkmvca0YRnfK02sPnbc1w
8TRFMx3xHqiMbxfTSiXb7hAMv1Zlb5xkrdfEQdYxpz3cX8mblIWPtsgBoGVIwZQuw9txnG5OCxSW
iXIwQvbpt53nfPCduBvPpPB72IqNFV1iC7i0S/Hm5p6ZtCkGEB0CstSqGjad5RyrfjL9HDe/z1qt
1hfVzpuvHXaqO5vzJp5aLFuhsHP8uOZuqkZjWjp2JNOxykCh0RFZiBlZln7CXFx7yObm37xRg73q
7MbiUp41SDLogt8qAk25iSOTlWVXXByrwEeGV7Ldwi7D1rUEpBe/a8s8OXZxUmrnYFTa4ZrDlsHh
Z4jC/6G3k0AUIn342dqNariDHheVT3Q8f8xUpzfcrC3bztUGtqkL6CI8KdJoam7jNIbNNWbIzyMI
g+zaDGZXXduoCTq3tDpb9WI5V/+x8wnbRcmJL0PVN6pblU78hA1Z+NWcA/E1CGXxbxzKQQlaAFsc
N+oc9SfWFNm3Ig/j0DfbXo6eDGNqv3epoX9Ey35+stiwITgl2QSelM31p/v7dfM7cu4hxICpv5HC
rZ1C6UWmkrdFCRLh+ax0iovskTDcFnyOSRU3tmNvTOpG27nEN54qSrgMDAAPeMi6LDK3UuzQEwIK
Y/VZd8qGNMTyqQ1142OZts07Nrz4IWEt94yCWK8+1mOABPj96d+SFNnHv/fUIl3G5bR6r2JFy3qh
xeDhk7RLPyw5SoT1E+YGeG5yLbn9aM2zJwVK+KPNlRGZD3otB4gzLalcbQ0vMwytPf7GbdmKn4Uy
CwQV8CWoKKyuKyqjQdh2XJVl0baDz0Bt5Q11hQnoiF674jq5EhsnRRmqzmun2sigVpo6Amj06ncw
S1vfiayJag8dF0x0V0+e3uMtUQlSJxXD4sOiCO8n1RQ8ZRl2NEFuGq4jFcUhHvFmTtHX/3n/Ey1T
XUXq3DHUVcCvo2CxTmAC0FDUcPLwWuhN7drSZDwGBNU752AjEl1kOZCdJj4k4l3d25ONWB6etIwS
IsqHQ0zrzoxyFPW8d3VuD0U2ChadZV0HLzSfWitwAPPMqer4XT/qH7REEYcUELV/f+22h1q6rYsR
Ei/S29eoCnuimCQEo5SL7hDHsn4AlDK7/dDvCehvblmEYBbkLk3lm+PciCyik97R/CmWenLYF74U
aMYnTSrapzEuu0ssFxnlulk+dqOCKa4WZF/uz3fzOJNnk0kAXbqVWKmDIYe4RyDTg+n7hiJ8TAxc
Q0Fv5Qx5PgSi+/w0gjzA/i7lens3KaKcD2WoiW8UsCTHVc1CS3Zuma1Llh2sAT61EW9eI5DkNJ8t
bpHwyts2/IiqYcT1Lwvlz1bQtQ8Z6N+LUIXYQ1n8lnJdHR3K+2QiC9KPJ3NVf1ACZQCJKkGa7WqI
9rXtdD9KLPxey3GSvxVqX38cJisrPqrJUCZuUMu97GKMnExPc9aQlDpdZ30cDVD881TWmQtISnq1
NK4gr5h75RMqWTR+46KGzyBrQtI9iUPWH2yU+agqSFVzHEAavKt0h4e1FlVL8wwJi5cktjLjqmGT
3OKG1AA4ieao/Y7Sc5E95KaW/QPEfyDzz6zK10tMPXH1m2kEZ04U8e/0Sj4mU13/IyWQZbwSy0S8
BMMgMjwljxLNT4syaLkZp/K1tZUSEThnqi3XSrT8PamhVH6FqlA+4KXVai/hPKZ+rrdz+1C3Y/Kz
hrL/Kw4j8c/97blxHN98j+Wq+yPdrcLJBojI7hRG+qoOseVPjVV7hZ7O578eadEvW/ymaALcJEj9
ROIkiIOuk44/kDGE4lyIwToU8Wjs9A+XH73aZL8VHrhgQEOiWvR2UkVb21YpdfF1ACr30M3B6Jll
Ux7+ekJg3ciFEAHRrRudAzDKqQm/FzZeHfT/04M0fgJPHh8LIfYk0G9ZLQtAhWOKrhfdeRKWtzNC
yNaOagM1B9rK9Su0g/n7RK/xC2g09aWvOvEsmip/Veohrs6xHAmqt0LrKx/8UvD9/rw3rg7eXVaW
tB7DtHVmFhmQhoaa+ASboObJRl7GVdPYPiKOb/mAFNSvjpGZO590I85eausLYQrKAn3otwvQOFDq
61KJrnVYFD6+jfhg6lH/FPZN50lYpX7+D5NcNMsXKhGv1WoLyaXRI1ECXTWJY2pMwi6Sl1ApINgL
5CK+YZQwzq5OFWqPoLi1dyHQEPjBUVhox28nyl3oSBXy9sgDAYRytcKevXyO7I/353eLOGNHka+Q
uOh0Pm+cMKfEUTpLnaJrEwWh5uKlNHySaaKd0y7QY9eqwuy9RN36Z10E46UdqixyzRY0ii9ygd5b
JyfKsZ6HeudDb1xI7CowFCwBz8M6Ww1VXCWbHjR6pyrpk5AscRL0IR7TOd2THd9YavAMFE44PbQo
1xs5iwb6sBXEbjUa5O9Wo2rHbsYw+v5KbxwXWC18Sp3Lgu7y6oMmcgy631nQWCoPzqjNhxid00lO
Ji9IcaftrTL++5sJ5wueWUp+lNjX4ZwYC4EXrUPkaGTZQTdD+WQqeBeYah7t3Oob5xIbMgQUF6XP
pW//druqyDVIMqzSa4X26MOQ2P3THCcoRmVE/d2xkEq1d+8v6BIhrm53kkJ6vIRTbNz1CakwP1NC
hRMia1nzribyfmkte3pA+EO+RoAgHwyztSXE0BNpjzywsTuXQwNUZDk6UNnfTndQZ9OCPkwZsdLy
k27F34ZaKt+rdf3r/iS39iY8XWw8FxTsDT8f3IvcDsvxLE01ecZZ5VXGmWEnjdoahKCfZvbCCb7Z
mkFpC22mEHFV2qR4GNugjfxI05s9x+ytI8BjsHiFLDzf9SaRDKWIIwCQ174bXmrK0Cdk/q2j3mVx
A95arry4wYZ+Z59sfStyVVjlYCxuLevMInKEacxL/1cP3jeVyD1bGZOjWU57IL3fWct6TyJ/QSkP
tTou1lVWg7ml1oaLmih+52OAVkdbJ88N8hz/NroRv2STGIVrjV2oHzTqjZZLD6N7X4V5+yKbc/Qt
SYZAR9c6qF5bXFV+ymHYvxRZ1w5oIRpV7QqnsvaC8dvPT+dyEX9Erpwwaa0dzhHS2ymfsmul2a1b
9oHi13awJ1SzNcrSN0OWZ7FeXi+N7fQEu1ZIhUwU8SFBxNOf6rTy75+X24/NNobdSTkVY2fq8G8P
JtotY9R1dXaVZzODsShnp6ZRqkvaYEx5f6itCVHjpwJADMQ1tPrWENIStRUCITEJ28Eqayu/gd2w
I6N1e2boglMB4rgoFNvX3cB86vo87BJkobpIBW/X1TMYHTRVnoMOEXtXrYAs+QPuHHuuFb9zsLeb
eemKw4ujT/S7Mf52LU2SqcgK4/yqChUiNa4Vqu0Nat+Mh2pcmAaJAqMJ4a4iLNsT9VjTdCV5lF+R
1e4/FxnwgoNIetyneU1Nmk1Dm/+s807RXakOw9qFajKEj04ZR/iE4aj3izLk+GzA/DM9/CNBPTlR
/LFWwCUBd3ca4KjIriLo1ykZ6u5dZ5u+FUITOIgoVKcTzTXU3OJsHvP3Bhi5zGvGVm+8RgFr7dkN
HjcUUnM99spK1r/MWomz/ADoXnWTciIB1LPGfrALg/98f69sbUvgoGCSiFlvVe5wEMR6SlN5Hosu
Ae4yV76KKhqsnNTZucy3NgyVMOpEiyKvuY6QK/RNhaSh2DEuchYpa/RDTxss0ayheWnqWvHssf1r
2zIeQfqx3LFU4ZCQXT3/A+wErU4JkzHZUM7thDeoXDqK24yqdMD5qt45e7eFP+TsSOgQ+YapeENu
b9qmKwoDZVzFLo3sEKeR/jNpzEBZfJPTFAAm/QZrcgrhI9di/VTD2tnja97GH9TfQZ3z+kNyv4mu
6iSCCxos0jlVUgTeEEzhJ2rR2UM7ifzR7OT6oqsNkCPUyve6Ylv7iXSTNgfLfmu+1+BZM6mCsYss
c7zFKsp1AqG7xpztFXy3rjkQZNSHqEEvmLe3t0Aq1aQ4OfspkGdsjeyiOpcoxe3c27fxI5rYBFMq
oQ4K7usNlE0Q+LPZRJREyr0yy/MTpNPIletx8oBd7MTiv/kqq6sNX4MlaWVKsrr2EguTLJUgeybX
UO1VncJSaJ4TUJKf7KhoA3+5DRYvixaLdnugmuM2dSo9DjkGLE0cZ14h9XV5NoUkTC+IYuchkcN8
B6Lz24Fo/SO59An9UOzj4VwdqjHkxpPGnrcszGb7NAN/AQlDR0A5hJ2w40cYdaHs133VP4cBKGMP
2slQ+nFfZZ8WnNu/Dn5B84Mpx+UF/kQ3ws9s9O9g1BLLN3EjTg7yENt4NWdyVV4y6l/S1cE/cfBs
hF0rL7DndPTzwGzR5yQ22VOK2Nhb6EQgaI/CEIXR9V1lUsmIp57PoBRO9knPdcfVEr3ae0KXR3+9
kLRXEZwCqom51GohZy2uFqyedHHsZpyucZnFigvf3upwMZKK5oG2LKLFfVwbygejKnXJ01LaF25r
LK6/Kg5GuVtJkwjQ95eLlwA9SOG2rULaNvZyR0m31fuDsAe7dNUS4Yaj0+Pj5CUI7iLdNU72O/IR
3J4ms5JnzxijwfBGiCPf837WPhrgVDVXgQQRu3IbxYmfqqNtQsSXjPbQZjjf+kpfmwjHDbR2qbBY
45ey0XK4lWIKz2VpCMSyY0X+Xldx8CuvAvNJMaecUBJG8qdYZNoPyCW2eekKp3IegmLGhqqi6Bkc
p3QevjVzlEsuF3g5HLJQSoQPLthwHq2QyqBbCiE1B6ecnM9EV1J6nHUlukxpJv9jB4Ul4FU23Y+8
HhAyLrG4CjF/GYYMPxY5Vt7B6B6/KA2MzqMdxIsKSzJpe6nuRmWMDAZ4FrOgwH6jIzuZkT1XduNc
mhaNhJI66SHRm9AL0cl7XkATT06blHTLuuJdLnX9oaN/4llWr+7cZL+z6vVuA+m0JFOLMPH6bqES
p+WpmOxLHuea7jvhECHDl7R18zSj2cupUqM4fEgdB4XGvCMy8MhQ0/jcJmNjuIihCucERCuYjpom
kq9tbtVoE4QdcmkGZXn7kZbJ1P+SlSbuoBSYlLxztstnuUfD9Nyi1yz8NkTkyRulQS4/VugjV8ey
S8WPPLPgMcCcVsp3tj0778x50QwDYt68hyyefLUrySCwyzAr4a+NLb+8y6fJk1oL1xBJ1dpvMfSF
9Jhbcoer3gRO350jPRcfURLjsEzB1BTXYYIWItq4zz1OG3TwzJmUZ1mbW9u1HPbZDkpkI+ghsVhg
PRxxgoLlefmjfD0A2U/msXQuqlw7pxqeheN25FcHobAH8OepDxFR7s6oW5uOYeFEwuWjubRuzQXl
4mvWSPYlktTJTUyQGyLNy0Nc9XSy+jIDQ9oGXtcSispqJR4sRTQnrZ32dFw2YhGeZlIRfstCJ1g9
0lY05egl9/wQHHgPok7nJ7xQOp8+lPHU9TKAYSu3joaxVwTeCERQT0CqAcrYgmFd5VsWmAFHq5bN
LjvFMWgT2UtqRz/KQ7hnAbFRquSRol9IFYRPfVOmGFGga/RMAIxMx+6DTi0BaLONVZ3barC7Diac
4A9JjNCwa9UyXcxYG/v4Uy+k+bumNpVWu1qAKSyynoFc/DW6DHtEIpjFSJosel1ERNBK0AyOnIst
NZmfxjk6pKPId0bZ2udL14z7DTj7DcaLP8jzCcGrS5IkEo0tQLOfptRpltejd65jn1romBmoV+xt
9Y2IezGApM8ORlm+Qc8ZrS2sro6kSxhk7ehrTdgS2eYO4kQTf6S7zdQBHg+MYfqB38j4i7uo+8i+
obFapJNiuU2kdY5vKoGBTKmmpuohsKrhfxMgMxp5ViId7bGhd5+Qj368n34pm79+yWQJtaEVr0EL
lJKFAhtPulQzNxUYUvrZRpK1AASUXH+ctFB7xiM7PIJ2lh/GIITRT05seNjm6k8icTKvlQbp2dFG
6TjbvfwSTq04g0ORvmp6O54ihC92vvVGSAxZgReNvBkI6jrz753Zap0IuDH3CA5Ocx6dRKXnvxJ8
xT7FuaTsLNLGUUYDCq33pXJyW2qM0hrrzY7xcJnNfmYYcdZeOfTN+5BHf8+gcXMwiuHwu5F6uhGY
74KIHH7R8pjGPjlQfooOyCig6mDMxvH+x98IMlFW4mpc0FmgbFd1mjIVTilVzIsm8ugps9ofSrTJ
D/dH2fpaC76ZHc10+G5vXyBmSDgVFeQHGbCTqobqo1MeOsHvyHCe2dUu2lpAXjsq4FgJbdRScexs
qgQI5pib/cEgsvKlQUWyuEU68f7UNodCF3kBLcB5XgOR9CCwxixcphZP3SMG3vKLSO304mC7s7Pn
N4cCpEvpjkwT6ODbVVQ6pBmtPoU7Ww3xu15yRkTkrPZ7rkR7POe9oVYfbAR/Eo1hwvFSi/CIUwdl
NSzXP4dBrPh/v4A8C6jvLzhWcA1vZ7WIXgskOYNLostB5PaT1niYQYrzaHGJ3B9r44VYJNQwaGH9
6J0tN+EfkZDUdGoCnsS55PDT/Fafk6coH5KDZczf6z76pbeKON0fcmMl/xzSXsUAopiNFAgESoOw
NuFKmur4Ug7kkQSn7R58YGt+lArAq/xGOq9DrnqB18hTGVwq2yyeJDvIHtK61R8KE+0bQ4SCR3C2
dmpqWzPERQvJIdpMt6B5/uPctX1gX6QS+y4TWybSvFk9hobYYxZu3CPQ8oCQOjS2bmUbp76LlbYj
pCzhUx/mSg8PQusCD4vf2CNNN3f25tZ4uHdRvgM7vliGvd0vmKgH/VDUziXth+QYd2L+R7TGN73r
1GtsDs5OLr6xkmRnVHkWUjcv8fJz/tiesRIXUobXFvj7KHvkcSi9PO6KE7oi5c5J2BwK4PHv95MH
bbUtxxLD1RymwZXLVzxqhTE9UfEx3/c2PKP7J2AD3GXYPNM0kU2OOPfk22kZZhZqsxnwxoAXPI5T
LnnVWOiHEUzGSVKsiUQEtnyDj+9To1Xdl1ykhacqlfQQhlS77/+crZnT8l3kT9lLN60WrWb8EkGM
y2zZqELjE3wmppP8kCrtDvB54ziiFMHOWZ49nr9VaQWDvkBYwyhduqycHiukIc9KLMnHZg4zv2mN
96NUJjvAk+VmXiXYi2bfItED9ERb69nKbZ7h2zmhf9QWoe9MRfqBPkSzU37bXMQ/RlnNrJLRnxzs
HrUxM4nJx1WaFDjhxG4dDwCX7n+xrUwSbD4W4XwtYrD1BuqDbNZxNZAuUDys11mrjAsy/fphCGAH
EIo62vsapaeHDuWFLwoCRZYXzxowsjpIjvd/y+byUrigU0GacZNLaw3Je6IRmlWTjC2iaWVXJ3T6
nSOzubwWjEeEJNBtWWeskpxYYZKjZ9Jqxni1MwA0NuzYJ8fJ/0OjjjWFDkCYtGj3rw6nAE2Y1DUA
WnuMgF+qTnHOhvzl/qptHgR7uUO5SAHqri62Tkucxsbo4opwUOhO1tT4Btq+BymByjmgX+j1afR6
f8ytNfx9cQPd4Xlaw58BJimjZTThVZ/CltogNHeUQMZrGuCt/h+GoqSFx8iijLVORkquzwyrEemC
FA+swynNvayV80sghe3O/ls+x/p4A+iwYakBrL4BddM9a0q5JldD8So7YYskXyzRp0eBz8ch70Xy
jQTM+NyF438oRwNMRIuVGiK60etAV4xICwuHiyWIKudU6nl6sOJ+2mk+bJ0vEizKJYTTS9/s7VuR
hpEiDJujDujYvCiNJF9SVU133gBla0OSOMoEgViTwfh7O4yF2UHeOXpwkRpjDt0CC1kQtN0wKa5Z
Z6I5B9as/aI5RhO1mZWxOjQtVsWnPJuNpW41DigC2m3nHJB5Bkq77I0IEak5/0cu5qb1KW+qe22g
rR1NGW0p8yzu2ussSlXnaIQcK12KQZ6QXG+yn06har5pjcp/OLAWsH06eDYIqXXlSpnkRqAPSEGj
zO3DAqFyY1PuT1VXDMc0xWotxydph2e29VEQcFIWJwWq9PbqKgLV6EQIjES4cYnBK2FtuHpUDD6C
Rx9Me4KqAB3rPxxd5G3ps/wW7VlXphwVDo2aIHRqKaH+kpZN7Ola0fxEA/nb/Uti4+SiAkrRW14i
9JudnSezUrWL4JhUqGFIO0FvHjBhVp4U8KPI0xhh/mJ2ejWfgJXuJT4bx4rclAueSiSVnvUNZSWI
Nqbom16NEeCti44LeM0kn/YkzjbHoQZGJWzBmKxBdXoZmFHdohk8NCkOboMhrCMCOcGPv19L9gmP
MI0/xFVXt0SUV+o06wNFzMyoEdoNep+OaOzS6w2ujZJ0nhNCEYwzTLXvj7w1QUqLxLMYTi/1oLcX
h0qjy2wDyqxNnw8faWbVUE2avUd5K+IhH0aeFiFLizO4mmBQJLU11Yv8ZpSYUFriurUPEBXG3JWq
abFjEEVl+Xni5IELLUWMVG8jQbNk1noLu99Cq3aC2a2ZLyRa8AsgNW+K2aU9hkZSwrzPdXl6aqk+
wAYY96LzzZmT4C1SblwCzP/tAhuZmOQKosoFZoRyHqlMX+1iLA+hCb1Dw8QcLGgePoG8GV0n6oeL
jJ/moRd2vVNt2fwlS98dkTLghTcUO2FgBsehtS8ZLuY8rqj0ZXDCjbg+FOaEKlETVv13WZLryUXn
KTH9SimM5qgBM7DdVDJFsvOTNh4AdDAIOyF10cpcx8Go7qO6aqTBJZ3i7NiA0HnUklE5LsDB//C1
waPRgIZaDFxvtQHzuQwGNFvZ52jw+EZXJ7401nvko+X/sopmHIsCwQJ7w81p/aKNUxFobY2WlZmC
norqKjwPspIC/8GSrpqTn/cP79b6gXpj6VSq9TfsPIdkusxKix6JCb1fbpCFqIohcdUhzf7+LcOO
F28NvhXE4nXlgPpEjShniH7VFAenFhs8ydXNpnoc2tnQiEQjRXNTI5q/3J/ixhtKmM2tSGiyiFet
3tAyyoMurRC8o0FinZpeaq62NYUPQWIr7oD8wHVstb3ARFsEndbfETIJFwNXPunWatSogtquQGi+
BpWEE1JclbbuxZHTwxazC9IxSJz9tbdxC3ATLWp+9o3t/LStGoAcNMyAh15OdekAAcWazh00jdTt
YUCXXt00U+/bUSY+TLMjgTtpUlCiCpLQids7VfIKaHeks57j1HXsSqP9GlQwUlGeNJtvcgfr5H3r
DMOlKwFAnZOqsS1v4Arbs2Heet65slAncTiYN6bylhRVcV1VlJylqBxRm7PSx3qq/s/ZefTYjTNr
+BcJUA5bHZ3Q6m5njz2zERy+oXLOv/4+6rtxS8IRejbGADaGhyJZLFa9wbmgMkrlOcMY4iF0Eof+
Txld7y/6XmgGPm/DzSc8b7whUgMCea5UKGWranTuKq29Zji8ePdH2TusDrI4izD8MtSy9f6oThUZ
/XV54OrD2SO9GXItg1Gt62tQGh0SKlpyUFd8qUGtd9WfA652VV2GKVqGcvDQWFh91FGD0Xoxi/di
BBzIfzmuPkmhh1cFukyBgsRKRKfkP0yaEiBRinrjxioT0yM0VOCkETLK6v0oOfUlenGHrTTDFU5x
1Cndhii4OzQTyEdtGbDgukJdNXEfohfzIOd9deJYofoDI+FsBunRI2gbKl4Npa5SmSIGXOTEvIFK
28p/ztk8nBz8cE/07rR3DX1qvnF2JBO0/P7Xa8qkACMsLTuapeu4WJFh091kTcdY5XsGDlhIQChn
OwpSPC7MpviYCKp/jtQUXpaa88F67n1foj96xlSsaQAsR+mPTZw0hj2Pahf6mpaF70OEs57srirn
hxhg65FNze5gvJ+QVLWgv60n2/TNoEq4+fiJEOk7LWjaB7Qqxw9p0cYH9/XeULwK0XB9IV6sS42j
LlCCr7HtGk0Hi/EYn3EFmYIznnRHXrx7Q1H/MpBggm22obbhXVrKooUVG0341k6KlP5utL71rEkb
v7z19FEDo9ZACoaiMDvm9WqlXSZNXDvAq3l7Sg23haEN4pIEQ+JRJJnP94fbSfkYjwIjgHKwH8r6
XVE38RSJAZtCBI7tL32dB+44ByCRpUw59x2W7nJjItQfi8kTUpQ8lWUHkAizloMyyPY2WZwpiLIL
VGpR+Xw9cTMdwr7E+M0Phjb+gJWBc9JM3qZIFlgnfZwMN6pQXq3y3jgQvdyp1r8eenVCEDhKERGd
Er+aZbkBqdOUrXGWjSR5nu0hqNyyniNMCTQL8nCm1JqPpjV+ol0ayJeGi7nl61XaUeDYuQ1wUEXv
AmuXBUS9rueNHU2snvc5DjBT6OV5gw2nNEeXuB957mVp+aj1Tey1fW+zaHV4jYvhSH59b+tzF1Cc
WtqHmzd8oyuowLFHfIxxEJjOa/lvpevaE1L/2sE6bG/bF5Q6GGquQISZVpcfuuAVJSRIVEk5f0NG
AXtmGyUaT2pK63NOJeEggOx+XxIYklUE5hct0tdbTgt1dCoMKfTRzU4vaqhQ4YomvCU7JTC9Qgv0
s1ETtwoUdN/jwNpgXXGoa7g3azKZBc9L/sob+/WPaEDo5I2AKadUsf2PXLfoa05JfkFSo3nUyeCO
xMV2B+T7YrYEPojG+usBLSWOg9Qhbio2W8vI5PTThJ7kozVI4Uf0Qc2DVG3v0uWhg9QCfFki6Cqi
FWGXaKWNH3bWoVJhDcN46vMREcG8iyeetj1W3LGufbof2HZnCbpjwX++lPlfzxI7JkuLe/SGaqcf
/x7LsHVzKYzfDUZAs1ZER1XqvVueVs0LLwZa0/qWVasam+McewqrMrHfGJCJUbL+bzzMjAe81WcX
Vktymngtu3k6/b4/2b2djIKTsnhHLqqR65qe0ReU6Z1ieY3IKDSHQsnGi6KgNHRFVXi+ZL3S+Wqt
WtjBJMPzImP/Ke9n5K3v/5AlUq5yHUqZC7MOQTAD+sfrr25WQJnTEbOmlH62myKu8LkcJPkgTd4d
hVcmEO5Fm3uN3rL5wnZq0yvCeVz7TWXua4Uc4bf7U3lJVdZzgQJH1Fs6/RtsnUbdo+rySCIvlWbD
pUxEGTHCV/C5k8sSZCsVAl+2Q+s7JzdNwL6O9AFz3JkbN+3A/LpSGMyYpjpsRlfJy06cZnMsci+B
s996Xd4D/hiLJDmS0N9BRqKtTKmOIIoh9gbgnpJnO1GGbLVk6pWDdW44P8Vj2NjXqIt0+RaT4xSk
nmr7XWRyb3iWPcqPSpCUP0TbBU9mkdqZRy5wKK26cyzpcVBMVCkkbsuYAxyMNDfw2VMlMeDS3mqX
EBz9bzUt5I9jPh+J4O1tFTIXCopoJCyc7tcbkq1iSX3EwVDhpPsGXnm528Gf/XB/s+xw4/COJYEC
pcRrcdMPQ+tHCqmCCT9L49R2IciFP8LA1L82s4okr5QFKBlCSxI/1A5l72dp0rIbekV1f5phvjbv
tKlIrLOaLW8SqJ3j36FlghAobVWyb5aR2ljVS/30HZS/9bPGv16+Khh6Cs+04wrRgznLPhd2MEU4
FfWT3d4G1MQcpPGLBpoHFFTbnWWIvZdhRJ7hNrU2vroTBqyPoPsc4Q7YxXzOp1I1n+Uw7krKsJ2o
rypYiX8s/ifJv20INx1obS2sc1OSIp3hylTioA2zt2Dkv6pORkoVbh3JLHVOinla1JnlSfNBb5vv
hqbJb/fXa+dOom9IwCRaURxbx6neiQrI//RdyriQH+tyqB7NPGr8dE6ydzAPvzpFoHy/P+ZOJsWz
iFACLoR24rrD3fZlo2YFWx+NhfI0Znr2UNED9mCPHHk6750y9jo6WLw84aOuwjCXfpxWM6AhnBx/
lY7ds6bJ9DnSZ+d9ILBkOd2f2s54cHaoGSwXIE3vVeaGqZUAVJIBEQi0CfLkAhm4VKlEwUog3IyN
sKTJ8de3D0pTYkmZeHBueoMKbclq6vrgoY0k5TwP6k8rnBvXnEpkGcs5PWiD7CwfrSy+JaxRAuu6
Sl9ZUQM5if5EVxcD+bZYojf/2tBPRaQdeZ/uHAPAnFRuuSdfcsPXcQu77VLI1YL/KPCoH2UsZsEM
agcX6c66IdcJDhZlkQXMvUoFNR0CdmnSXq1lmiiXSqU68dkcnBAItFPPxbmsC2F699dt50O+IIR4
a1KuBRvxempT3BsNSoISdm56hd7hLF2SMqY9yGP3/Oah6KsAhVi4EDRYVvNLmykOESwDsFL1xcXi
+frcl1qYnar0MHC92A2u8oUlzeXxsgiLbUof0D9NSZ211LfQXM7PfaBAxTSx9lgE3fvadCOekb/q
zor+ibKsy1xd6ccEmlaq/y9J4uqZiIvbqlbDWj6XiYq+8yhC+6JPtvIXXB78V0PsqByIVx0cIWlo
m59Kr8q/NVuYCYzlePhsW/F8KGLPeqznRZKlUtmnpLMptepjR4VgxMexjJzaMzlfXmBjvXJ/qXY2
PLJv5B1UPTQovKsmmM5NZIyCN7ihz+mtHJC3cbTpqBa2NwqoRlhhJKikH8u98EctbBKKiGytT32Q
gO0ThuADjj/teLDtjkZZhcOuYphBbVI/MoASaKMZXlSzkg9G2TlHxAbyfXgHpDjr+wR4Pix2yCV+
meEuOGjUi+i/FRcdcOpBnFh+8OstAFaAIIEQ7v8LW73+bKBGxqaZ48RXAhHVJ14T9TkwM/tTr5iZ
8LTBsC6o/t40KwkPHunbWZLlUzZ9qVwamyPskBea8qgnaPHruW8ILMo0vZ/8UOqmg8fL3ixBLdLA
WuxEN0S9EOG5nFd36mshJLdr2MR4/tTWaItTmkOe/6VaPVoFeqYFfjtOkG/vH4Hd8ekzQ3gmk4S8
9vorY+450InmK7elkT/ipiTeUT+VXbsxwlsWjvE7aGzyBUZZczDy7kdG0GrxO4JTtW5KtqrVRuDE
GXmWlflU0qT+acD4FC4my0f7dns6UATi+GGwwJCbPCgfyrRrUPH3I4jYLrTG8AlmXne9/zG3GR6M
ASBIxC24/fbLi/mPkx5r+UCfN4csjZxejnLfiGkoGgRNgX9FRWytwjZ4Nim8HDWNdkqqC1kByReU
60gu1/jCWhZ512hJ5hfIT3wNinp8TtPYlM8ZSmG/wtboP7ZNbnmo63ePiSaJ5JTgrJG6pj0kRw+g
vaWlbAejGgzNlkgvQFTH6Gmk1DbLL1WYWQ+hEaqenEThl7d/ccASC0p0yQPXaj6gjNW2M8PMB5me
oivsyB8n6Oquk5bNl9rp8osFCvKg6bxT+UBcB9WnpRGAhOD6im/6itotdpR+3hflZTIF+hIKdrQD
lWavs9TfU9U516RuEWTE6+1MzeOoF7y3oVlpdhp1k+Xdsjq30hCgVWAlfk2B/NpVtnaKwfWe73/e
3ZmCSgBKChJl23GWdFsocmAk/ujU6UcNWJrjyuroxG6qlOGCMh+mp6IV4RmTvqxw89Icvs5qkB+B
k7dZ4wJoVelkAbjGSGf5Hn8crUAdWr1TEsSlmyjBT1izhp9lAu0T2cxRnHMl+S+Hme4ZQVkBCr2h
AdX4EikdecFCIdbLs83l+jg0NP1PyRCYldslUZ+carWvjYPIuLe2f468mivlb6Uymjj17UKa3+lD
ZfqjXdQHle/dUXjtUqKgTwf6+fUXHSmQCqzgWNrGMXIfEmCAxmkkOse7v4l2lw7QCQJPgP82gr6h
PPDacLjiAl2tLob2GxWqn2rnqKfcQbb5/mA7IZhosFi3kj4SElYpXdfKo7ASLfaTQVXjL/RJkm8q
bhnqe5y7gysmCMWDLHfj7f6wO3OE2kdLi7gAL3hd8mn1SadLbaD33mAa7PYzrwOcMSmBRTgIPap5
1x9Uf7a1X4RLEYVEvRbdQG2NHALW2ZdRTa3ZzAeq6+5QDWr1ZEstztOZXfSfZlnttUuVR2n4b4Ma
VXvJBtHqX94+ccCyi2gh5f3N4qKmpCYMHfk2gOhnKK2FV6p1D0yuEE+h1R0JQu30zZg3QHq0qOG7
b7hCPQGR1giqM7bW5W4aBqXXR5P+VNtze60tE9uQMEFuaVKbEz459anLk8dEEsrfpHX9wbLv7bbl
3gVdtYC31rcuAu2drlPY8QsMxA0v7XQpuxiNM/2FMlfk9Z3ePDilIt4uOwjeGYgr+IUFaLWufQgU
3IIko2slRJB5+pynXm1flAy4f9Q/9a3zQYut/ODa2wkYJKmY0Sy1gW1DGqAQCIbeoVUmB0i3lK31
zpmLIy7YTu7AKCgALhIKi2Le67AUOmrm8FBC7NSQohPkjPoyKxPmi5l9JG+6NxREvWUXLdjkdUk/
B9BSWNht+c48wH+q2hrHp6R1ApSce/3IlGUvREBRgmBDgX9BtL+eWCXBMm7wXfYzeexOQJJVhEtj
++bM0c8ZXNXboy7vM8pjgJGoDqxzFBHjYR3VauyrTVY90Oa2vXzQmgeeiMk5DozmIPfd+5gU4ZZy
NC/2DSIuR0SkUyXG64cm9MMhmM8tijpegbTQ+X7M2R1qQWbSsd+hnKTKOEkREum+lJGUlHOunpOx
Ub61eDAdfMXtnodQpi61dRQ+iXKr3dg0GKDF5Zhgyp2QX/LyPKstdMj7E9pJsxhGx1qGG2SnZgQE
32TjqwyDuPBJrePkujxnzqUjbGj9mv0B6bDqaiFn6krKqHumXtcHN+f2Qll+A0ZsANcBgaxj2Ri3
yAhNZJSG0bFhiOK3EX/Vp5j1Pg2lMxou8bxwcfxCW2eKj7jQS8b6+r3P+KD2UaZlx27K43IrTNQF
bfIRtalj1zTrx8Ru6rOgv3fqQP64fTlPH1sriS73P//uInMwKaHhF85+fH0yW6XpkFjP+PpZ2J5n
JNOvTa5rb961L4VxuqUL0AS2x+tRgJPmUZUgYjWGUnAq+FenoVYsTzS15N6f0N6nVJC3pB9K5roB
d7ONkepvS4YK2uI2WFZ7aY2xdC15duBNjfIFFOVwMdrGOOJo7bQBmSbvbJVXGYyf9YusqfRWkShj
+FWfWx/HQo9/Zb0B+nfpRPRXSpMYc6ShFD3TeSurm9Na0ZmLoPPMsYm+NHMI1gRhxzeXdPhZtF0A
HJFab3AeQuv7XNIM8kJhVhPIrTj4NCMJ2XhSXQMavr8AezsKVgHwcXQYIBiudtQoytRK8DD2sTAE
2oE+lv2lstvm7fJ/zIrDCiB2IVmt91Rk0XifoyLm1d/V/SVGzvGrjTBwj16HPT4WbcbbHnJyKlAj
1IKDF4Sq7BxZlIfQmgWyuZXRt/Q+LVsni/15nqvkk5q1I3plmpiFpyyqg9+yseyRcsqVCG2xIR7U
ydNAsmmuqiD85ka2XoZ4IsR5gZsyyEBvNBq7uaXz3HxvR7WEktGVPVqOU2Beymwao5ss91rgzpMe
agcBcHut0LReOBc8h9i769qmgeJtVuRJ7NeymvlZMo5eaxvprZ21o/2xG/DBjnNMUNKhBLac4D+e
s2rgKFXT97EfAqZ6X/S6hlIZKlXnCW22c1RF47NtDMg5QXD7n92GIPIULJPevkvRMEKODo4efaZV
RIrbqBOGgXgsOMP23Tj30snKMusg7u2dBXJUfOjAB5A3rvohyBGHeWsDW8iSqn8wrFq6oRlmHxUI
9laPMRDBZPHQ41h90bm3+wK5ObqrtWJ6oRyZp6aFsemkwjpgZW8zOQoQIOPQ+QKGvlHcImgPEFNw
NA7nsn1WEId/SHVKlmOv9N6s2ZN3f512dwtYSbpm1Lmo4qw+YZeM6C4uLkzprMk/UQOa+nNr5b3+
mCpWrng1xfDKTVEWxGE9TwrrQ9Tl9ns5aaEw3f8te58ZPd6lzElCtHl5ULMVkj0h5x5CEvJsvQ78
MHasS4w73cG0d4fiDU+Pl3OyAZTooEgggwLrLcAK9p6Syo3yPKDzdcK4hb7v/YntLSrvSkqnLOgW
JBJiiyJbUsKTqjXy0wik6VHEYA+cKNB/AcI8gvfuLir4EJhGvHeQo17dEWqJmjolN1xvgkFNXTQO
00et1fXyhsbxnJzwOp6fUKcSX6Y8jKtzGdTiloyldlSf2fnOOA4vxX/0zHTyr9exqOGrDBp6XZRM
5vGUKTNuMsCt4lufD2/2eqcgvARX3ge0YmE4vB5LTTuWGh8aH3izejOduD47Fny6RIGEcn9Bd+IO
rV7qTYxCC339fcVQ6yE0YrYPWoHXLGvKSyAHR3yUvTuQXAdTUaoxXIUvy/xHJNemEdouBArfRKlV
dxGkHH/hKaX8A7DJfqcpeYFNxxCo+WNX9CWXIb6D4w901mPnjFJ7+bV1Jrk760j334oa621vKOMh
UVxNmbBEVXQUq08xL+/axdgkWQA8tnXWpzJ13n60gcDwGObtjS7KOnPTi5wOM8rFvmRq2PFWtuKm
mUhuiZkaB0d757AxFKGTawcM6vqtkfWR1qtDlPoF2uLPitS19qmGjvR31EnjRdODSTk43nubHE4N
pCFSYjDfy275Y5nCdkatIyP7RkN5eu4a3b5WkmgRTeycg+fETvaNgwegU/JfMJnryZVTMffQ+ugC
2SL6IOVO/DDXiVlc+fj6M5Q5y6evWWFFCc/wYA33Nj2PGPIYUEbk/suH/2OaaEkB3cgYO0LH4zwB
xjy3RtQezHDvYy7KWFzphEvO8+tRCq1XgnbppjlVVpkusCYDfXYp/tec9figrrC3VcCRgm3nzbQl
XaGpGSNx36Z4tJnxOVLD8nGUxKdS7Qsvt+zhQBtobzhgFEvqDimAHfN6agPiQ+UAnM7Pi0z3Gm6b
v0QHvVnS++SaacZRA2vvU1IyJgdDM4rG+iptMaLEqnU9S/0ZTXovUYfAY0vmXq5Jb28Z4RFAOYjS
IRz/DQaG9wpaKqC0fDnog0el7KtzLLKjhvLuhBB7oGkCSGqjcgi8uut0mzJXOwkLfeEIxaPS0d0Z
fd6v9yP8tvrKhKDiQOCm5r4pFSZ9ATqqTBPfrtv5IhEX6YGF9nugs9m1aZrkIa0C+c1VUAZFzoJ8
mTi5QejmIPiqSiQEkopU2RBKz11W/r4/s71dCCmFuiSZFm2vZeZ/HuMMu3QVyqyvgeKFgl67hVNN
FzH1lScp+cF3PBpttQf1Km+4FlDA7ovIeCrT7EdcJcmHlqN3KpspOd+f3N4OAcxGrk6ZB5311XCO
OsGryEXiTz08gw7IwUkKYZ+KghNwf6jdmQFKBqqHQuwmhcSDd0bQmM2oS5JziTQ1vamNaE9RHMnn
Ohz7y/3x9sIv+x42O2IJW9qdps6OldsUXpxESS+k8qUfLKrK90fZ+4DkTohbcE1ve1yljo2v0xWI
wNm9czag4Z4nKpU30an1f1grOgy8UGm3kCSu1sqmZJwOJuFQxGp0KYIo1DxpnMcz4s99djDY3mpZ
SOrS2KFKtim2FmK2aqERC6VQhqSohMMpshBylmf6dVbRHCFQ9uIHqBuQqZAGAdAtv+ePUwbqBOZJ
zjU2OVn+tc7axkVAN7pEZSN/RV9mPquRdARb3RmUJJEbhpcwq7fOstiHWZ0sdXI+QOMXKarJbtqa
7WkyW3EypQwj465uvt/fMrujEiMXZSgu7jWrS7JUOKbWHPtNjs1hxAv6mtIiuqR1aD0i05Nf5rlQ
3r5PF8FOepMGYjPU0F9/37J35r6MawadmuRdl8/hp1iJEi9TR/0ALLZzJHj3UwyDX8TbYr2UqhXq
Th/gSThaoWJfAjOt3osE5ORDYfK0OXha7GxU4smC/YAVuahovJ7YiJNHqoUB7/Ektf6pwiq49l3V
XI1okBqXXutwcOnsLR9NCJ5oi7z2BnbMR5zzvsfeEVqcdIoifERUPRQ3LVT7Sw48/qTL2GDf3zPL
2V4V5JfnwNLWfUmIVsunVnbXm1i0+1WulB8sZXzHM9a8RBaenFZYRddJ5ON1xKjry/2B9xaTMXke
IH23rUsped0lAE8oxCHsFZ/w6kH6NxtgMfWmGfyHtVxA65T9idub8tSkkjKgDh/5mlmE7QmN/LI5
lVoZUgwroFR9sHMu+oN7aeee4ALkXkexHbTCOuvDbzZbMl7ocEuvxXTy9NnGf+tgAfdGQUeMBxYZ
HzF8tYCxWUGLaql5V5lResm0lBvLPj+I2jvQM84bLT8L4g8Pq/VkYpEOJdLZAPkUkohTz7vvu1OV
0oeaYxifElQrcrfJq7x0FZhAnhC6EXpzBNBEtrT2oCi9/3MWcOoC7F1s0F4fTsgJRQaCkfRCA+sh
+iI75XhnPClzbn7DIbz8nqNTjm+UlN1S+m5el1TtsxhRjby/jfd/CZXVRc1thzIWOmPKyVV4UKeJ
UZ+mUY+ejFiK2NJm6vhNINp3tVLrl6kwpvcoN8vPYY2fPA467dt5roA0ZIftQP8ZzaPVV8EW2Jzz
glpvnYS/UjRneLXFjYvoqnodYqn6D1uPrIvIT9jf4oRF2gBBMUxSSiWePxlWlbwPgSocnN2dQKGR
+Su4OixieesCNuIb5iTQTfcBnw3nRrN/TU3YXkiVy4P7ZScWwvgnSHCMFt72ctT+TBX6wB6tXIaM
XxflDz0s4vEhs5v0nQx7oXSbMMvBvFSYXnT2aErX+ztpb3QKv8i7otUEYH2VqIjZLpuUcoUvUXul
AQzcJq6a4qLUY3hLKt281vgOnFUC2cE67n1hypD09AnE3K3LL/tj3p0QyjSlGaVuOZnOsSXZXmgF
yZVKVXEQR3b6z4AHgEdAxSckrncoSi5E4WYQfjI3rS/LbY2NSJadskaMXyw0/N0cq7SrFeIT6dJk
HQ82086lrvFCoEkBLYW0cBUtsY0YMO5miac+OcNQmS9zO8OzaZvIY2UPPuzOjU7E5GdCPaDMu0aD
4HdeoMFYBw957KDGJBn9k42DxqmW68lL6Nuew0EWX+7vox3G4MKARNMZ9ADPynWxsiHzLkTKjSDj
GjKeZ2HRFTZnM8vOc1Xg8NKDFkO9WksKBd7wYH6KjTaEgm+YQX8arVL5pigC2wLbHv6VhzCtPDXB
iuFUV5n0lJSBSOFZqwjU1jhfWdd+HsXHSBlbHTehtnwMimSWXWQ5RHxp66b4rteFMl15SyWpSxO+
/UG7qAovNLvqv7CnjXQWHcVUb0qdyL7lhjlFXqaI4kMOPbDzOqQh01+Ux3ncoeUwn+e208VtrAqh
fFPVdvqC92xzhJTYOY4oxkJNob3Lx1x3XRMkEyE4RqFvpEF1zXBquPQdOnipVMb/i0saMlOQh5Bx
Ivl2fwF3dg10BAo4iBaQea7bhmGgVHU+0ORSy7Dw8ZSEvTmG3UeqHuhj9KJGEDU5ws7vHEzyd3j0
2IqAdl7n1lWKZU7nwI7MOlGenTmVvQS57G+VqqWo9KTldRR5f2os8Gf9WHR/35/zThZDtWAxLATG
tIAnXoegwurjBFooCRpC5A9NZEUXOZ3rAyWQvVGotADiI4/BqWEV4MsMfyxnSpYWW18IFw/f3ivS
fDwoL+4PQztiKUfAOF0FmbiZuR5C0IvGMOeZm00i+5GHxZGzxU4sQ9uIgE1Ae8kwX38zsejUsPOx
egwd47m08SOKGk11GwQTvGKYj/rZu9MimUU/BtIOm+T1eNqAU5STk0TnrVT6sd2mn8e0P+q17I/i
0Ad1uIs3PugI+xud4Kqn3ofKvycm2TiJJI3Ug5tg59LD6xhYJ/cdWfgavWHF0NhBIiFeNOitcHul
4L1VWA205UEC5P72/c1IVIugVcmAU15/u7BQ1DirwMylOfZndQkiO6wPhQb3YhYsG1jApGWgUlaj
mG3XlRUIJF8XmvSO42R5MeJuT7OdNChbjpZHRMlPijK+XWT7xZoK3o2KEsemhDRLDlyxBNioMtPA
nAoZS7pZ6j7CGvx+/0vurRvPY7YhnAxamatdOIS2NtZZFvnCLPu/CyOvmFnUfBkBSh8s2t4BW5T2
oQLTVNr4bsZOr9lRi58z3p/0IWrHb9U0PZn5/Fcbtt/uz2t3MNaMevCy7de5AoR7W9ISHaPvTrTP
jhGFbtbJ9qXEmfs88i0OemU752yZFuIClPApcq/2SjTrajpoBRI1WTxdSCSmhxkuqXd/VjurxSjk
s+Ru0O3WqWXUpsM4KSNG3Go0vx8b3HBMuoFPXTMcoTh3Nr8JxobMkhO2TbZMGe8gDFBCn0aLo/ux
nKSxZ85dfStsyTHwFjTja80m/cupZvMg5O/NE+gopA16SrxLV/dXrhX4xuAz5I9DWideMGTK5yAe
4tKTQ3W63P+oe29O8AQgU+hyUtRcnwEpFUFuVmbup2gYnpVJC7xEHlM3tlrp0ltqcIsU5wsPRfyP
jdyBlKyEnt0lB0dxZ8submz4P3D90Cpc/v6PdwNa81VQx33mp2ohHnKUcE4jWPWLkTkkaX18lKPs
rPBCIlwC3IIxWk9blQtJryIr9wdtlGukRaLwuzxKauNZSjCRuUTm+yYJI2+CkPj7/jffOS6A/ICO
gFWhvba+Lip74DIP9MxvMiB+LHBgfBCy1R5pKO0kf4DTyPsA/mNcsuawq9ncGhIsTT8deoEycQ81
lvv4nDeA/CokvU9N3WS3/zA5Ko5gfhA63Tx8RVyih1Yrua8HcvOY6XX2UA9xdfC83psabxJYsJTh
wPssy/vHdgGHqpeJNOU+nSHjV9PP6i1QrORvpyw02DQCKSe0h5MjzPreyi0tZQojBuDjNakMmArw
xSDMqYon3TmprQjRTXU4gIvtBAA6PdAM6Agh4bCujwUUvqEepYUva2Uhu1LTk4kNFihZF5GYQ1ez
naNARZqjR3FawXllFb2rlhStlwKOQmA63c22huaZdkv/vXGUMPcsDezkCZPdTgGAOY2Fcb2/Y/YQ
wPwAmFD0LnkxrB8peqAkbBubNs48wk6ZOz2RXYBi9Y8mdGKc+CqjnG89cSN0rURkvzUs6/+aw2b8
WbWqHVNcboXiSpCtg4Nre2cpuLI5Qwoorx3MFebxiAia/DSBmKos7Oliaal+4+kjH3yGnQhIDkIL
/CUsbRhhEhh+kyJYSjJXlZ4xF/0T7ogd3miL7zqc64MotPvZCbVEIbAfWztyyUgF9GKgH50TtO+a
2DQ+kPxX9gW71cm+RKMszRgIjonsNWg+m76WmvVn5FaRcbc6KZYf5izRboDw0bO8vyX2PjvPnaUe
CC8Nd+3Xx1sqw6FQRnZEERvZLymaILdLaHwEg6G/HefNF19ugMVHcFP9lVQ7HUk4ECjQon+NQHee
7LrrLxrVh69vnxTNLXgo1CAJyasrboQyFESqkfrJlBTeJEcRzysU5jJ1sg4eJC9v3FUrhlb5gjbl
Fb7NobHZNKYwqjK/TYP4nyGv54/tkM6BOyRO8qAMjn41KcGYrh5niO/YhXEeWuo3bz4+DoGFHpvN
C3kLVomVXHLiQsv8SlMG/QS1sEs8wG4Lqm1S6yOd0O22cajWk0Is772F7fd62xRJ19tyCLzcWuJm
kUzpX5Np/kDpVXvzLcdItChJSGHCbqrjPdd6HqA+76tYaLmGHMwPVZEeAXC2txyjIMSErCUWuZvA
SJ180Ho7ojOBAO9X9ol8I4tLfmkA7ixXDs3u3MuIzB+s2jYSgQfD1onAB7BvUzRKuLTjKh5RJZzN
9DNSwCqU5qJ5Z056Ja69Finq5f7R2N6rjMhrlqI8xIANXtkqal5ohh75QySw2h7azJNKSzmIsHuf
k10BzWIBQmzyLq0g2DX06/2mSsWtLgrlPGWd/S7CXO3CW6D9vOh5vv0o0rdHKffl5ccfq1QljHip
KDPP2SjOVTcJOHqz04UnKoXT5xpp238H2qUPSlenF1QIhVtCGs8PlnTvAxPlQCIt7Ryywtcno7T1
gW9CN4dSenYNQid4JHs5qoNsC390DSFGUqoygSivwzYAj0nB+yH2S0mauusU6c5N4vL+IlTE/C5q
28syBPgw/QQCN+pOtFLrD2/fSUAMKbWq7CTizuuJotsn2kwNIQ8EvXjQNEnxBtRyD4p/eyeEowlo
kwKWQX70epSOj9y1ONT4qi3m05SN3YekVhFEF+JnnIJ2uT+pvbhGMDcpYoEc3kDkcmRcsOaBPyAr
BDep1jRsaUL7oUV37GCj7J0RbByVBSK3vMdWG6XPVI3tZ4HtDtPS6xwDjDlipFBMLDNcZJZbcZvz
qfvr/gx3WNqURWDvLiRlrv31o7ebpHKQC17cwqjG4GSDtDmNYyA/CTCv/xpZU7cnSPPK1RDJ5Lg8
FvXgXM2z/R7TLYn+Ti7sX/d/096ZWRZ3oeCSFa+fpBkSiHY99aHfDJH2MxF2/kHv/4Oj63JNQ9QA
YwmGev0YlGwJqkZNb8A22sC3BnRYHLWfns1aPtLMf+mIvc4KWFg08AiA9Ks2gE4ew2hOOQT2OIlS
3FyRc3iqsiGb3FmrGkAaicAnTVjoel1irtAv2Alm4mctihD6iNp8682yey+3bVZ7rVn12tW22PLU
6NrZdOew0BUXDUeNJswILPZit45xxjKnbK5SJ5fnsrH1lHpCFX1vNWeYTlrT0whQxhn4lqNEhXWa
Aexq7qjw6DmI/jvLuWh2UTBFimqrlIrqNLmeBIRiLJwvSpeazynK7Afv0p2TyiDsYYw+iIXrCCi0
VG2TVot82EWth2E4TQF1rh6NfpAP7sydGAQ6F1DIspTbV5MaJuVULaAXfZAVROXn4f3QquGzNc/q
j1we+4PIsDve0uxkn+4oefVWjma+xR0tpagkRpH5HSHO9NZTvnyPhK99cG/uLRfCHLwLeUttaRJS
6fTIY4QI1dVyR4NOGc9Q1NuDUfbWi/kgRkypbVvlrsSsNAXUS3+c0vhR6czSKyRVOcENKw9e9Uvk
XB2+RTOcBGDRDueGen1nFAgyYkMCwiGsjelXgtjkqaOBfxu7tDuVkh0/WVhFfWjjQ9eqnUkim8h7
amnLU89XX4+stArdRQ11Moc6kHFB2DN5F2Vx/XcaS+0/94Pmzi4BpUQdAcoXn3QtM2TW2oS28sIn
kKfogo9D0Z46naZxnjRS7da5rh484HY2Cs68vKpovMCwWwfQRNPmfIzKzJ9DqTiZfa5dF9OZ8/15
7X1D+ASUJ5bS88aiyJQMSIlzlPl1o1PiFmHk49RrnkClHWl17A1FDgWOm/yCYvlqoyB81Tk4jWY+
QlzzDywFRXCiI2d+jyDp/b4/rZ3rHkUYUDcG7VIu/NVYPcFZjw0cUwt1SJ+VcZjqU5A16ucoUKPc
HVWlQC61SA9i8f6wVNHwilP+j7PzaG6bZ9fwL+IMe9mSlGS5JLbTveGkvGEHC1hA/vpzMWcTSxpr
8k12WRgiCeBpd2HIs33Tv9p340ZPbheAtL2vxBiOXCttOGWVs8uUrTlRj2zZ7aLPwTW/vUvvljEM
sE+A5GSpJ8+7cEr+n0c0q9GNcwwGPwoL69Na6ebz26/20lJb15XG+kZHPM2ktNIxVVl7hIJBOEjO
oDAfeq1d7erZAu/w9mKXLhfiDTBcwDfnshMzHslL7WLIoc+O+0VWykDg1pLe0a1651isrXVjQB96
KERhX2MFX3pQeszws3iptmdarz+mDXR2sQeyCseH99J09rrTu7zb57mfXjnrl26Xv5c62TfVOFdp
qwzGxn5d7EXhy/1M9Pi9WjmmQ12W/PusFQg0toJ/mn8bu+L1s1ma7NpcYEMwGvPv3J6S+0rm19Ba
xBn+zEls2AId24XWEL24kxsaJZScOQOoqaTNHPtjTXmzNiF0eQ1i7mjq+2rNpRcmiVkOEWo6zhhl
SPhTLsMswXtFiDryjFFbDm7nu220pI7+hM2N9cWTdeqFUGuKHkOBWjmxblfSfVzWsv9dwlEqQt/v
g49p6QhxE7joTRwsvzPSncxEI0MNhe7byjCwdQ/qMtGjTKj5t6sLHwuWxte/Gq4IzDgFJvk0TXPy
XE7uKndzbYo2dk2FgntQpNO9pgI57LugsL76QlNTbJdj2kWistY6rpjTBLF0umkMcdHVNJxG1/Wd
Mq3WPbbzCNh91sDcRwE815+OpLB8Tui0cWckbmkczLaX8B+XlT7thOZctORNWUVDonkqXJyBmfwK
bhFTxKUW8h2MI6yGu8qvWrKLRv2oURxE4preEtAUkarPKlXlJ24pb30vA4/BVAjYv3J+oTap0IKQ
RvZNFl0+H+vWDg71BGnkqJmzTHdk80YRWaXuV7tEr0p3p9epjY2EnZoW91puaVFjFfm7FcBAFWP2
JP/j9lDunVmp3NylmtYDjJoLMX0qFoqcePXtWjyuTSc/tEXnPqCvl9bh6s6qf1zcNmvDqnfXr75T
Bj9nd132gcLEKhxzlH5uNMPtvYPQuxqJw3ma3o2lMMuHWc7THEJATf2YunImva+dMo3XeoI8Wgaz
vd7omOOlYaoT9Xbo9HtVbCyj3Uft7GJt2NKbkjelPhl1mFZtZ8f9EOR3YpnliPN3GXxFhGz2o0EJ
51MXOFKEHmgd/8HU5vnWaY25QloY0m+kE2jUzZQ1S4fug1/bOf4msjbCASneDqZPOw9xBUCqOxpl
5mK+RbDoQn9Kh1+djc5fmFSa2+FXx8g5ktjI63ftsDqfRy3JQIA5hYiqUaCq6JYMqcMFmFv6OFFM
yrD23U77LFRvulEKv/pWa+X6wSpQuX8U+OyuITlbMbEpg2U6qrzrP02LdIbQbgfrS9uZq7FHadVt
fuNJadaRiZvGtQbShVhJXUj/j1EeecdpZdyWKoXyBxPDGWvrESRu8jHoAv9nTW3+oZPGr161y5Vw
cnalbwwMNKAIkCQ7Z1LpsvRnr4NCgJ/OkkdyA9u1uVbsFs358XbgOmsZ0eFHrpmSFHFM1joJyIq2
vu7MXn3rSrP65qugfkqtwQV0FBTD1xaBzsNYyoaTt6jPAHaLdvf2Dzh7VEZO1FG0H0lXmSWe3PCq
UHKt5g7h6C5onlSmFiwak5myrS/3/8tSiGeA7SaknMIkikmINNBhAiYzhM1apCv8hNbZm1pyzadq
+9WnAYVsjtkhEjbnJIU8W0E7+oKBbzd3vza7rp/GyKTs3x9oE8clQm6iQaddxTRH3A00P9WTNXFs
+1UVQeT7hfN9049dr2zKS0GSghfnUzB3G7r4dSy2h9ZaAkEBVULVvw9yaz5MTIjVwbUUaWsX5Opo
T8LYNbqhrp3CS9sE62vaYoybQaGcdPxEB/qOFhGnUOIdWQ92r4cm6x6FNgz/LocLigZgAMK8YNfO
8DTCzfUhW+mjmgak/9LkivIHdZC4kVx5p3+gp682yoZdJFTyRjGuPatrTFdzGzRZmWgXVTHHW8P0
bukD+WO1hf+fm9nEK732SzOs+148lG6f+Q+L3VpaPGSaX+0TVeXf9ETojGxnCtu3d9jZN99+Hn5r
UBGYjZ7tMDw7Fxu/0vo2S3oRYapOHJHrbMVVG3yfUs/a+b6qoiQR1xhUZ6kmK1MpAC/fMKTodL7e
bY2RZ3PajTVlSKJ2miXqXdW208EpvfXezJ3lWn/lbIdtC1LxbfxdqobTmxDt4S7pMhYU2BrfNouu
OFbtM5yU6kqT6s9Fc/rRodFSmDCIpCW4vfW/yi9sbxYguh6TSHNNptCcUyDbypydNLatoScuJp3f
hGQsG62yEx2atkvRv5hl0TzpuDh9NJ3cXuJ1gRJ/M42oZYcid2R2YwWd96mW0p1xgmjLF+AC1bfK
TAAvLYrH201mY6y7ubPWn0JpqH22U2J961FcNSq88/re/MyeH4cQ5KuanvqMTt3Ok7BKmbJBsQ9J
e1yaasD0vnVp6qiQcsDLIyxGiyAkFE5DmDbYv7zj2io/9OhAJaGx+POXtzfm2QXL14I4SM8aCTwI
kubrVyhE5qpMoGuf86w7d02GT06ulf8KrNtWoQvGOBMKztlFoHsF9ld6Vd/q1WByz+XaQ19312Qt
zzFgLMN8ivuLIuR8OpQXReVWgEpvVy/JD1WVzDvyHT1WeTHy/Y0kyirTfp/lQ47NnLO+ZL1nvUec
6xrN7SzX2X4IY0AyP1iE0KBev1V3TnQ6Wcz989JedrgRcdlrktm0bqm49DX2JJfjleNw6Y5hOY6C
jQHpGbeOkxasG/CEHkgq/kudejoWWup7IfWlt0/sxn6BIFY8JKhyX2PcXTr0CPps0G7wB2TArx+Y
rdVyyFpx647LfNfr1QTgLMEbbQqu6f9eXAqVY1qqrHYmb1NoLeXehl1CjdqnwamlUFVQC1Dl6l9J
dC58Rl9nwIosK005+v2vn4oqIrUWBHtuFxk0h8Uu29u29NydwagharusudO9RFxZ9MLz0VBCHgbg
JBOk02SktzqXzHytb9HaHl4sLCkPeT8OY5ibq3cNWmdcCA/0y9AKoh1+wfWSxhkVxMSm6Skbw35y
jKPb93XYyAp1wnzRQ/D6xa4vR//3zKgwbnNAd6Wry5sCFs1BE6tzpAs2bHKVa5h0+jU5owuZNeNe
ukEoNemADU8C2CYdZChFPMkdD/gUCo81lyUqdXu8HZqPuAHJrysA4r0qEYlCbqNabt6+Iy++o21M
ypHdJk4nd2TnA3fpKbVvV7N07/TRecShAmnOuYYqhcXJlVzm0nLMdWgGM7Y81zZs3U6sTJzq29Y3
tE9+I1EecGqkR9up2q3eMqgrC56jbGhDwm/BbRKM0vnQUk6tCKp6ALSauO07cETprh7aDOElpyy+
YU4076tuaL3IEsHyMRmK6QjZqbmSI13a+LTc4ehTRZ0bhJpKq/raBmRTuzK/q6E/Idw7deGg1Xn8
71+UwRYz/i0XAzz2+mDXlb52fjnXt37lDjsvzYMDginVTdCm3t2w9t63t9e79Gj09m2AcSBSeMbX
65mZaufZHSHEppl8YSVnjZBetj8509TbVz7npf3D9uHQMXFCcPXkwIy4Tad4WJW3csVeuzTK9WB0
ZndoUCaJRk9l/8PDUWVjiUlLk127PfxfWVhliNJLVqwSWk7KYU3E8xQotcvxRP3876/x75W2J/9r
JVAlRrqSDt0ODJljYGElfS/6bhjIXmuYXvpi1BN4I22MSOf0zJsSG5jAoCRcZNuEDTi+h0oO2EpB
f/v0PzzVhhmlGwrB7TRZWCC+4sYLOqrQxXCbexz2uPG532Z82LQrpe62005S5g2zbTE1+CN4dvIK
S1plOl2i4nbM0jGafWu5y1p/vZKKXHp7m7ImqblzofCbpZvbA3BYhKpX61OxZuVODc66b1d5rcVz
6YEocCg3qKy22eDrPTFVAf2kjkGdTCtkiWgn3wLeuYZgu5BbsRFIXgkDTLtPhyA4cLuF6rAbg7GJ
MKous9D2F3l0JjfbZT7t2byb5IGE8NpVdelVkqHD4QAHeE4or90KVAFBDV2uIoewoS83dKHKqFJl
s397I158lUQ4UCIMbM+4C9JVuExlbnVLeg3deRkQ1Zy8a+DGi9GGbArKFzUx88GTcIrAdqakt5Uc
STDuClmsNEr17MNircWe5LIqQgSShp1VrnTq5lHiWOw1V8gp56hhYt5GS4G/QOA7y1iTEUFPip8K
M/HBTHeFmbiKXnph76cCLQJAJX4NLViDaR82IujHQ9PUSBqXJZatVNt1HQIlGI/k3NeaXpc2G3cO
v4yeyTlYu5/SQiQmQwABXPpudjuGGK6nPdZ582NOlP49QK3tZWLkcCVyXNoAXA0UD9Rp5/xeM/Fd
zQra6lbpk/vgDXP+Ba2Sa9pUl7JqojzgHQhrOHmcfH/cKExRtnV96+Ve+rMeVfo10IYlNBQsdyBE
KgxUedXefbvYXl18SP0CAd1GxAwYmU+9vif6fpiXIAHbJsahdEKThOdooQcX/F6moDF+4kaQj+G0
GMDRqAnyG23KFi1csU/Udtu4/3EuC/+zuQrntz03cx0rj8MfIjfYH94+h2cZLz8VZSYA4/iJQh48
+alBZ7MFPCjyNdbLzAn8ObFjHy4fDrVbAzgc8tz0IidYVX/TummmfzJyaV/LQ892w/YzSLjBWm56
Iqf2fSLXS0cD33HsrWCJZtOtHm0xtFcUfi59l00MFkgHvXqgRq+/y1CWnsxdjJ+XNtfn2NGC7Fml
BMuoWZre3KdD0X58+/1eWJKAQb+XzUd+5G3v/680IqUvsJRySI5W6fp93Gute5D1tAQ7r8qDD/Ab
vX8N8UR14ICwUzbmHzPm1ytKIxnTRqbJsR/Hx86qUTG2nDJUFbKmbz/bHxG5k32+oaiIFAQMalfr
9VJOibNRvgzacUaO48HOgsqDA4f6QJS3Sv1gw61GKM3CNBn+iHo5lkhT/Zg7rxCxhuDed4uJJEm3
1QX/JTAgm9DWXOPBKWfnEYiBmkOJA7cRrYZOtaXVmi73/aQJ53Yx25RhrwSI8Z8hMVGNzBSmY6gn
bRrctI7qn8cZS+zQpIXWHobSbOk1ydSlAW1iE1p0i4WT59RN1Hfczz9chnvWjrrA/jgZq0Zjvg3E
o1Zo1jHAjXEN3UGzg2cYkPqdIPQasT3ZbvNgotM2PAESBKeMMA8OI7iDalU42d36RMO70yJfBIj9
9rXQ+pu8FK3gfzoIgZrZ2zrNmbQ8BIwSqyeErSw6iw0z2bj38YKIdKv1ENJjmj1GNAzH950+UDCL
xvPuu6zSP43S1T/AM3J7PMm16SGvupbBLXMuN1oV+AJE7PwPlpW5iNMnk/fOKtrssw+Ayw+bVXlJ
DICws/cZEIWB8rtQa4wmm+poXU+6ioOyQe9g4L1M4ZouPU5gIsn8mNDtcx9hfj3G1jAVqERoSq8Y
Rq5QPUs6mCnyxqmmQz5qxTf8grMS3sRcfH57C57d7yTMdJ82sMFWxJ6CYqZ+cHzB7X/UlyzdDZqZ
f63gmO71ekr4GY7aL7lVxW8vep5VbKtu0oDwGFE+dk/2fTZo5eI4vXtcELPxwt7ubCPu7GZxwrSb
mHK4NFP/q3oLHlKI4zqfxER0qLrzi6KUV17BWdJ28mO2q/WvG4Y0n4+jeQ6TXhw7RTL4u8bt4Czr
fnLlwS+87Y34iaY0VC0IFttl99dSnltzsGbTPuJ8kUU5HfHb0WmyOizKNdivHJSHwZqvcd0uPKAF
BBAFFxCAW8x5vWo1kD6N9WQdJ67NQ+LqXbyWWRNNc/r17Q97YSVSBKCuG7aY7HpLlv56vpwZap4X
k3EEZlHFHapez4Oe6Xfd6GRXltp+9Kur0/ujwLPNEoh7xIfXS1WzlreTmQbH1tSeV17rrTHLj4HM
A+wYrPRaULi0HBAZNgNbFubWSVAwhL15oRTBsUgTF6vEwaYnoBlRUCRWZNfrNQexszfJ42Fx/aeA
ZhAVnIS9ueszJ8EI5WgkXv0pmYYEYxStMb62YsUu7O3PdpbDbIsxU3WZh6PyexrW7RGEJs4b/tEp
8zy5EWZiOxi7mvWuM105RuvSKRQm6qBLuSWz6r0cV/GvKCt+A/neRnynGQ8+7/X3XM3CThmqeEdf
GstDuthedZikYXY72GsCcIWprmQWxqV3/Ke8ps/DrrVO3rHN7V2XyP4es9J35U1nyAqTaUsmKl6h
nExxnWc+po25Y4aQIoUF4HlKfkkxm8cBkyHnLvPL9FPL0E6GTivRqCjnavhnGg1v5k99DtYNOwfr
5Phq/kr40frg2HmZ+Gg2qvrPA3C0e3sPXHoZ1HgIh8HO3CSRX7//wOwsTAHL4NjTLn3BxcQNvWTR
GGzN2TVS4najnp5dpoBM0yHqbQJ4r9dqgOEnK7oVx2HK1I6ceLzL29y8ctleeiIQuozLuGzp0p98
XrK7usbZhl2NUn1Ujsgt183ahknQzP/DAcLtbyM4/NGEPYln7oxiToXW31EaaHOFnjNZX1vi9tM4
1smXymuzLEq8tCd1TZSVh27R+Nd6K5duKMA6DLGQw2BKePJSjWq2q6FY/OOCz00awZ3tvBCDWUyN
Kkdo+hGNg2vPfeFDIpzHqd3gtFzFJ2sulTBIzU33SEmDc5uouxtcfLLj21vzz0DqZL9QYZGncDnR
uzwDe/aGD/M39Y/pUqStjJtVzv2O/KL4UA9BN+wK5Kj82JCdHGJfuFm7W8F69Y80FJbkuOZO00US
QIrz0mfSfhyTEkoNU500jdDXHZZ3ASpi2bvEy5qvQ+MM2h1AiKGMlsBLf00on2+NbbHu0zULZKQ7
qXmwwfkZEcg2wIxCGlYFZrBJPg/CK36hVFF+gAxh+eD7nMW/Me2xcjDS6qYX3VukHip7nn/Og91c
6wpc2PQbiRLoFpkVCK7TTT9PvlfOTXD0/L4/gNqTezFZ2r4Zymuzr7NkBr7cJg5KqxxJVahEr0+x
qJasdzUzOC7k2lHPqQ6lnRUxM5/14Jg1JZO+JFeuqXPsyLYqzUOcXeC70rt5vWrT0o5wjIFLe5i1
PXW5oByAePmhgTqL8CFsUSi/0/qgps55v8qyftDqUns/uGVxdKdgWcOBbtpLgBp7dqWeu3Ac6KAy
lGFQsWnYn1wDBC5nLVp6ASYAl5+J5qxPS6q6/dvH4eJ7p5wwgWhSEJ8mzxvCesg7PzhqsHyOBdje
JkqqzO7vvaSzRubIsvnZFaVxbW68fdCTY0gqsgUICoKtG/T61fdm1bfIpSTHKZvKcAqGIF5VkKAJ
XYjdXDT67aCqYDcYqXquRHbNRuzS8jQ5SC7Z4OADT/bbKtMFyQYtILl0xiOaGHmkFRXyqP3Y3gI+
r+77oB53cpzNfVs55hUqzaXlafShw71x5yBiv376haZyBYmMDBDs8mdMhK33jtXovHrPCHNDirgz
KhlSQM5oEOrXVETPh79sfHASiE7+sX04TXh53sVPRJUcEarYkkElxWPhV4URD+NqPqrV1AQVYt/9
V6xzxsYrvW+dk9l3RTHMxkGzVkvdoDCUvSSJTZIi7Dx9VKpDGPTt/XnpCgI+sjkMb67qzsl3WvrS
Q1aN1FXkffeizMKrQ79YqMNnK52vBPkLR45ROGhDsJxbDXty5LxUKa1PKQPMuU0jxxuc367Sr6n7
XYit1E/wmCyo4sS67ZH/qmtEhq2TpjUEoHJ1bwJVG5/ouA97PbE1PRqwDXv7FV56KouMBYI6kJSz
7L8ED9XOfRYc51IkB2nIvNh59djXh7fXOWfAwsdkcgb4amP6+398g/56sNVcHCvBkv2I2jA8hspY
XJ8exGi9aP6gNR+CZJl+SNOuEUFxneG7WeW2Rj/W7uqdJ3JU9Lw2/2dQ2smPOuk558i+marp/GM1
9st+RaTpycyrdNeheHAlcTvvRGxrMV4jkgGOJbl4/WU7SwDGb3X/qOxkPMxZriN3U06h1wTtTc1t
E5WmtCBB2Hk0ZIom1Siq8somvnBitiYysl9bV4TA9vpHgLBfS0DgZPiE2wcb3lc8902CymN1DSVz
aSnAz7QabdQqz9J8Ma794tTsrAbRwN9ymMZdItXw2XObj2/vrQt7mI2LWSt4+u3GPrkGDIdOGnKn
5MSOtHd1kjbPkI69K6OhCyeTNSjJmW1caA+vviMWpyfrXTNU7ZBQK27mIJ0fc151CqlgdH+8/VgX
wgDVBNcaYz5gGH/Ea/86MUNRD14KE+XYyAlwhzd3+QsgjEJ9zYw68EK7CbLva1+Nz6oaCVFTUNGT
fPs3XNq1IKrgicN1NEECndx6RiE92YnZO86ZNb+kTpsc+r51JAQFSxRhQgmQhX1giZWBRN/f2cJa
bxdfQw7l7V+yNXROUoKNXQrRE+UXMHQnP2RZE8DtcFaOQUb7M0XTIjScGetmI1viuq2Gp2VctciR
SXMlHJ/jB6lxNlw2YyLyQDpArw8N8KLKAyzrHn2vZe5pK2nvgzIPVkzq+sZ81yQ2jjSW1uU3TWAl
H7PBSz5iAri+w+chuXaELyRlwDeYUWyXCFiVk92eUGJlYBido1kDZc0Svk84D0UWuzkiFEbbtzu/
7tfvb7/+C2cMsLDH+BfUA/XlSUbGha6sDEWdYz26L93aiTuvrP7ZlHZ70Z6xwblAjJDXvn7RlJWV
XksebQDatvmCd3qIGMPyYwXK0e3efqIL91OAzRSG50BcKWRP7uOkSNdKFAv9aDSCjiKQ1m0LDj4O
5Gz/e7ZOB5qpLXoa27zn5Ll6vXaTylXOkS6OGzl1O+zRai2vnJCL+5SkVadi4TViFPn69Sm9tuZk
KZzjaquu3Pm6ABK31FXxnHQGqlbdahT3I/a4ZQRoPnuHj1fpomUwo9Qp9Hourlwel97whpTZWgXQ
NE4/Z7BZ1FRLyU41m+xuorHUhHM2pWWsT759TVf10g4FEQEQYyOknrUW6VXaavWle8TcxYaYlbTR
BBnwSkl08Zk29Cd+Q+Qhp6fPVoY/QRx0j8gwiLC0nDkqbayojNT7Z6I0pwEVPuIZvG+AwyefcyTh
cVrBUr7FRKYKZnUMChXESdobV77UpXfH1uQGBe65mSi93jlZ3mtrC9nkiOVnfTux3q7vVHvl3V0I
JgDmN0AT84GNEnVyDgJaJX4A3uyo53Xwa1CLnUTJOgwzfL8FjgvCwvIXOZK7C+C4V6GLBG8ZW/ZM
U+vtw38ezDc3O1zsAd0R1E97kDJlYu7nhnP00EZ/mMpyarlE3XQKW+HV9+YymNfqh0tL0lTC64i6
ihz45OFduXh5Sop4BOaQ3uCTUPQRc0+1TxtVw4UYr3Vzz7cq7QGEH/ioiORSxr/+qDTRpxpVXu+o
GeMUF3Wf7uknoVjS/7s17SZlR0OCvjpiFmDWXi+Fxii2WKXjHqEq1vum1qs7sO72vpOFfqVg2V7T
6zxgW2oTJSIE0hs/ubbJwBg0A0g9Wm3v7SCvTPtlmL4buUJTv/BoiWZ+EtV2h77kUpjXAICX9jAQ
ISB5YHCY3p/mIXphaZmyGu+onKAHA5H2H/QpN+70KZEAKo35sKLfOKKEJcw8tEQ2v1uFuIZVuPRt
uevohgFZOS8TwSK1hWOn3hEP4HpvdsUS2dZS3aCdLeK3j8qFPtgGoOPrElvYUH+GG3/loWsz+16u
aL1mEiJ8JBn//6yKbKFo8bWPFQiGA9jEALEv5R6VErkRjsCX7hHGB/PvW91hzKfi2cO2+ffbPw32
/flu2AicHKdtgkXd/Hrj2QVG2qhHWcekTIPpO+lXaz/NTmVokaVZXre3VxdFUS9hMnu/Uomg+b5o
yxIm7ZgZe7wCesDzwul0+ZyXyi/cp7bVhGzvndJ2ykcyfpnvupo/H069avJw8srut9Eov/lvEViU
7TujtvL7QReFed8FTHc/OjkVQTg6avZvzWZKgQstGEx8y6pAisiVdl4iNhwsxY4OWFp8B/TTzfFk
LaN10DyrNm4G3xisKEBPxY6yfh6T316VuTWIA5WrCXMrLy0e5DT36N4mk6NiiOIO4chuxu+VmxXl
fpjdYIiz2pZGlKLusUTCH+shJr9lJgHOLlveZ4U50bjXAlmFEk2823HJ5yTMV+EDXHQTIUNXWeaj
nzdMUHrZwdIty8WACGzlktyz7TQfpJGafvROM7kR4kZjFusddOSwz1F7wWatG2/LHI7NTQoJwNzN
BlhPQJnQqz+Xo1WbbuzRHPe+r3NvpHthSy/ZtdakLTvlI4xZhMDd1+oL8Ay/vVdFboi7uXCWZt+j
92j+mBu0LSKpbHeKhDLtZpcL3LLCps/n/kmvWq2KqnVdXvrOEXaclEn1YUDYR/thWHXzLm1KS4/H
xhPOfJSQ29shHN1Utx+qpRv1qLMtdT/1BuGhmwbnhzeaTvJouJJudy3a7ovjdlMZm40DeMwYMlBY
dauZOhD5xFSx2Qp9OqgyMT83rZv9Z1hjQMZlKnVfd2YwH5AbNepnp0nq74w4vA6S4Vxm4aRnxtcl
MTX5HoqygoFhiMHCUERY78CWrnNk4Sz7a3TctP2cpVW1HOg3z/eD3zb140pIyHZIDZpFWEwlRPDB
cdVtXWtTsp9RXv3sEe0DqDja/GwkjnOn66X2OVj4F9nrshCDc6+OxiVLvjWUdU6o9wmGHmhorlqB
lJXwgo2Bn61RMFbN95pZbhph1W099jQ5pju31hEl0BeeMbTq0YIWY3VrGmbcL5+8WQzfB+mPJpoL
BZMLHbzOeFcmfW0dSi23xpsc0t1/yKS3cywGUf7A3rHswjJweitsKUexonHz7znSBy81wsFO6OqV
X7LR5+BTLjMoKy5dacRlp1E9aa1GLlgUbS5DUMFrHY6dm8Nsz5os2GvMY+JAowyPVZIwY80mz6DG
y2txHAo6wTelVbcJP9LOH4CAJr+G2Te62DBa9WlMFwyz0NjwH91Ew/ModntleU/KSGo7svJkdPZM
1xGx6G00v6nORkP/YskuJ1RWbtrc9cGsJVrUu4O3xNbkbsC+zAFpJdoNj9jbHvX1jFBwEqcjlm/b
3WppzxCrau+OftvwqR6Y8333MdoGICvHJHsw+sJwP6tiKW9IVmtQSU0mhxwYq5qHO1WmVvLeM/O8
fyic1muiNB+COyblQ4E+Q7A8tIGufkzFSg8Myn4xRYXR2U9tVg764+oFbcBVmK4rN2ll/zQYgZRR
MnaBurV8aU8HBpHyXtEIcMNKFwBqGrhhZZhPnj485oUCSZlMXRcHq2lkYWIZE8izvhBfkPvIm/1s
jyvU55Te3OOIz9M7DZvN5GZK2nLajXSUUjZdvaClY+fNc9sI42NaLbwxiEbdB9mVzfzZyMak2uGd
ab5fx6Hw4rrR9BcXmaH3llYMdmhJqRvHbm4gUI20pZbQKf3VC/1h8B49jMlwVgEYMN4b7ZqlT868
DF/XHpGOyEr9/qHHO7hD/qnJAYv2pR/pruoK9DumbolcCxu1WDgcpC8WGhn41CI14d41q5HP8Zyq
vPmSaXIwDrZR9B+ycRHenm/rB+8I9ssYuZk7vUeWKFURmMB5fmgXDyiaNGtviK28X8sw5XD4YZUv
sg7tTs+qzZxv6vZVabrpvhWk04S4jVxqQXx8IiExmr1Tm30R5ekE+msqTefnaKvBCMVoosoMPsoI
aeSxeZHaIY1aquYZ4anpB3bk+X+e16POUINHD51ZFL9y2c+/dFhvRdxOqfTCeclXvNrHxf5Ap7wA
mWqs+hhq7L8vBGRZx1i0Lt8Co0s+TK6Sd40Sy2/lu4qpcbWMnybqbu4JpPWGMMeB7csM1hnFk0pb
+31V4/LrWbL91iZG/oFeMlYTeVm1u24eANdb+eS/oOOAQRJ/F09NuLTNb9dnLnCb6NnUIECK83w8
T5n+HpODsjui5YFMyejPblR2bpqEwxS4WeR7QfapoqPoUZSwq6NC9+r2OAD/LGLm3u5yPzSu8yUD
EpSEtRgRI8n6Vv2efSY2bmmPyDviLvDQowZuh07v6Ie6cp303q5EW4bWACDqi7UMfZxMkvtsY1zT
Ch4GOBAJ8MCnmnkLU84hVWukiSL/ubbJau8oKvJ0bw+2fJnSxmi/KOXXn5ktzlqo5Y0ySWMybloI
RJp3HJc2O/opkkHcG1bwMk9L+9N2RtvecRXV+rdlUp2zT/rE6Pckc7q9G7pWvEOmp/9mrZvRmDmb
w8Oo9eZX+gnDGjmWHFVoTdQvYWPy9w5ts+Ru3EkF7CUcqrX1b3ExGa2IJ5ugifUVItCDE1R2qLuN
eJphIDm0vmsk4RKpJ0dSSe+rS7EHccGbk4++KBjm+Usn+0dSSJP4UuVtH5dBEaApjRLmT+FNOg4V
ozOmcQ9EgdrRcxfrVm1S6bHnZ4uxgzKm9IM5OVimGYPnxFpTTNl9ZXrrcz8h4XSABMMeB/akPvcV
eMpoHEzv/zg7r+a4kTRd/5WJvscsvNnYmQsAVcWiF0XK3SAoNgWbsAn7688D9pyzqioG68xcdEco
KDGBRJrPvAbVIddDCwSwLAl33gLNBYoE121HvFDfTk2/zBeWdLh+8zhanmSc8JZUAucHUaWjFpgw
fDN/mg2hJEE7RIv9Zym7pv36cdh7WgoFa7LWx9BPgKFw7IY9DOwGM8m1vXCEuc+VrB9DDB5b1TfQ
bHYQtYniq87osusMkc9z3gTvpB44TzlwyCiG44J8lMdaQAkLbjRt7xXeGqTF6b1VZcKv7UycKRi8
MxTgRWq9kA7ohh3nehzIolAkZ3HUEQkgWhQFThR1F7Osz7l2nlZASKMQSEekatXCP85gK0NFBXRs
rD3usdYm0khj41HEnz7+cu/UAKhdQ/cz4BeitHeUvFYSn5q+Gq09GOJV1dXq6y8TZ9JnIxrbrR2p
8cvHA743gwBbSd9Q8oZdc5SYD/jJibHwAGQSV260QerXY+nMgV7kRvDxUO+sSg9BbXgJq3HTCVxi
GsZ51uEbcPRUWrNZ7NTdRDXCRhcIVXU7e5BoRgk5ltyNtYYBysfDn07t2p5YVySVgZWpcpgJirxL
yxjN630vY3PrqGmE5BTYWnyQ1dA2nXPsX8re7+SeSPsgSa6tTafj+pwgzF8GhHX32Lcqz/VkR5Gv
IqcW4yDYGkXQtj2ELIlR8RDAoFIXP++67rqJDBVcVjmOYjPHpqz2k+clOc+duc96F3WtjwWvkflm
rGJv36rcqVwVyHv7olG959lolxSpraayQqQ945ggUZdfzXhQpq9j2eg5ElKl9W1Qc5ODSklzgM1L
bV91FapjvipM+FSmIpDmX1qJ1FQzRNFqBIMEEmIsHjK9/JZouarN9aQnstfaMKnpzOS+243uXQTu
ZH7oGkxlNsoganc3NUVy39bqbP5oNWMyfM5US7kgoNTioKbg1yZ+wgUXr7omivBVNNejXSWVRF6U
omwvPa+r8jaIS1MrbjOh4W8O1EIvA4F4luvruCnagarKqA+RGEN/1s1URdtRRp7yEKq/hQ2zN2kl
FnVD2X/JBrupLhq8r+U21vWsvh1sLbUvYTM02ZNjkeL7rtXk6ZXuzU29cWqzToNEAa21IabO7SeT
FP4OvR+u4MyWBgqmfbYsQYzyF0lxB76Bms+s3k/CHRCWzIX1GQZqVgWJJ/NlMyQx5n+aF1d1ONlD
Bqic5oB5UQ/V8jxNi/YF26OWq1jUdXytaA66L/S3uHtMJIk7v0lF2u7A8TX3vbdCt9IFdgBxkj6t
f3Ey2o3uKPMQOBS7E3+OlMWlCxjXykYObYqBhTmM1Cp6K+uCsva6T4rhCm4G7jG5VWTDHAR5NRuP
ZW0XOGULzx6lL/O+aG5FhFDJr2xpy6+2miJOl1rm7F6lmhtftwPtmWBYzIq5TvXY2nmlgrx8pxZV
dy1GvbMuZsUmZzEVTXzByLmxYXDoFluA/v/XAbW7y7qedG/XzVp2VXDGzrg4WG2FBJcVDbtRZNqC
/LJbfOvTaaz8ZRnMxIfXaHzurdr7ToaTfZ68Rr+K6UEqQZ9YoriuXQCyflvhyHCxcj9RP5574tF8
cbKLYvG6KOhyegRbWWTEDEg4WFWoWWVf++xSdfRlo7u3eZKxZwrkTzCBa+KyDuxBVM+muSj8m6bw
XsxYJCNbBu/FDXGWSisyjmGmSCPRFgTSmswKc4o+D71amvm1WuAhhAzgHH01BbKtARi99BvhoYM5
GnTvR0TkvF/D0qjLpomL6TFfprrfKdqkyk2kGOvvzKY03+btYD/Ei1zJGqojqQGVVnkL9b+p6Hla
xp9E/4tyM49e/3ks+5WzViKzuinctMlh8MyOs4vQYaTSI0TfbStgGq9KYdcz5BYwgujLCUP4TmHN
D/asNGWQUF7UfSNderH36hK5iU54XiA1xLcCdfZiNSB6F+UVun6WGYyemvKxeom9KAYAKNElihFt
UkxQPV9FwS7fkswZJHawOvmoirU1xlU0tNCi6arXB6yy6TlMwtdlTTfbqeT4OKStS3fT07vHrK0c
PQRRYNuBZpF40XQqen+ZiuYb7GVT31lNPIVRNtSm39DASQIZd+o+b41p2KDupPRBPgNs2mNX76S+
NkTZPem2/UPofdL+2x0/XAIwOaNIDYqLC+LwNiq0UVVR7zL2y1o9oQvchfoQe+dKs+uvOSyGMwxY
Le47yu40pQ6H0ZySfKTJzD2g2D7zR6vr7rwyK1u28li+0lAv7+autHZ5omia79lZDVe9lPql0hnZ
949v4NMAANysthpxrXVplPwPH8ZdcpE5lD/2Hh2yay8iNVV0vb+k5Od8orqXBUvh9T56j/nu45FP
b+J15DdrBig+J005WTSd7nSdse9a3f009ZNGejGLrYlG3O2oRefsPd9901WzC4QWWtDHUZWZuGM9
1o2xX6M8v/JkFbqNkW6LqPoRecL+RnYkKFO2w/bjFz0N51BNI5ZbMearsMJR7K1kA3xElI7QvcWY
QWRWH0567lLQUs85562V8+OlZVO5QjIfyoZhHlXWqWrkWWbFxr4xoiUscJ2+QefFvosRAN3mBt3O
wXbsM0HcaRQOlm81ZsAoYaW+rBP/W6thsOeu6hesl6TZNHuvj16sWY03H0/iO6sFBgrThzjAah50
NIk1WpwpEqnqftJQ+Q9cBFt+QnuWNzJavGbTual1hsz6zmdjtcDa4T/gQ8dw1tTuO8vDSWc/55yg
qoW69mSV6bZXXHEGrLI+/NFnQ10NkIZHCEyd9+izYdWqIyzfa3vFq3AWbG39J8ioaAedzbxEd5qq
pKO1m8LoSfA7UzlzIr0zt2gI2hhNrXZIiP4efsA0yXHXolOzXwWhN+0Aeje3MwS+CTqDfjT/gw0B
JGWNwBmSdu46878tGJHTBBNSXfaDjt9fveTVjr7usLesoTiD/zqVBgA3wOJcUTdMMMf64VitZY+l
1dvqXkQVO1tVnO65GyCI+tqYtC8euvAU5jKjrP0s85QsINubJCTRVrvtZZPDcnTUoULFzSs//dtL
mlmgIUh0Snf9eBrMRnZ2T+y1x2jSesBAZf6pDVOWh6Nbmy+1Rs3kzE5953jgpAcShVTDKq1+NPFN
AcHPdnL4GAAt9oPaTeG8GDNhdd1fmovpIilzjtN4uo0oaq78sTXFW70lDz9A5ZWTZqGrsLeiSqK2
VdJOGukweBVF+I8n9J2hGAlQMYUWLFmPT3gglHYaFdwoWmlFNNbGvtjlTW/Pm7xHI+DMZJ4eexx5
q6TDeu7hLXD0YnHGHGeKq2MrC5SesqF9s0jTOnM0nH6yVRYNYNXqHKSCYzucvsxUraZoYnWf6Gp6
01rEuKku7GtrhkmMdRG62kahPX88ke+9Glw/4IOmyaFwXKtCpStyzFRV98haiavObPJ95fXOGfzK
e6/G7lxF5v7CdB2+mguDRjcXR9vDH3LvdBAO9Ndkd5/nsfnYNJ4a+TO6Pd5/MCyHHNgcVojjHhOh
JEdPuqS9uteMWv2kpJm6HQor3Q70v8xAy2EmEB1kiFV9PKnvgBDgozChbAZE1Vk0R+8LAswcoDDt
qVw7K/ulpSlbtO7yFZ1T4DTN2FpR2BGCbut0Wi6kJoUI87Jz0s3Hj3K6UXgSeDm05vHZPQkTFAn1
RBMNESiS69uIWvZeV5E01JruHHzonaGwcaBAt0YGp1db6UiZIp9t7s2mvo1SV97mmlQRGlbO+TOe
Ltq3K8UGfIU8K1fL4fTCNMMPDhW+vU5LoAmVyKIVZlVCO7Mj3xsHiBcMHl6Lw+YofNenpEjF4i57
a8qqa2D+ZTgPuhp+/IneiVYJBuBAwmcDvHr8NpQxS8WqTXWPsDlUU9RBsmE7zVmmb92sqYfAkn32
c6Z4RhcZ59dzm/MNSXkUk3iwed4iVi6o45gEXobZx/asEdVRgfS7soceOOUlOT9Nx6Imo51H9HWh
eD2gXUGHHIqo+aJYsffNs2vjRc2n8VskSCT8ljbrbd9QrQ+mRDVjch5b+5Eboz4861rfPXgtnXtf
7UHQ7g20De4MEqLnPHGt77WeJk1YxLbSBU7n9D9aK1uuDOyCFQS8oHeE9Uyx5sxmfSckAq+7XlgI
MBGSHaVFVoZUXw7Ob2/EgCNmev+hqsS0fEm1Ayhm/cXHn/t4m8AGc9feAOqtAO8Bbh8u3k4Yeuna
8PL6IWnpmdGkN5WiDhSR1PszQ+n8rt+/7Bu1FlQw2EEA6hw6h2OlCx1B6pET51BGs6+LtO62wJVA
v11yMPSB107yCrGFeAiUOE2+A5wc+0toY5OK1Mlg60E24hz0LTOj2bltQP8GLTDkZ7R0vfTP1iq8
a3WUnTr5bpPYNoWi0WpCgRxlHqJZYSV3XTLhtjm2dV8FmBwJNYgLO4phljvq92X2MO6qq7SQ26lQ
XRnoddNOodLZRRcoK9HKT5YCNrW6tE180U/q9NVS8J4KHGHzQlK4bhwm2ViX9+M4dltrksN8a0aC
wkU3c6dcmCNS3feNHmdcp/GQI29CUFrvqeal8a6iHmJfAMmZ8U5wqfA+ffwFji8+PgD3ADLaHFTg
4o9jUifu7KHCaoaQqO+/SJpf6aZrl6K57riumi0FRv0bAlVIa5xZ1id3EEOvIPRVNI4ICVzY4be3
Iy5kRbGHveG2cR64SZ0uPoJ48Q9EBp0hSFJ9Vi5tqZlir0lF+8LubGdfFAvA+H97FgjU2FoqbSlQ
rOsW/C0LcPoMADyF9n3XRYgno57gZ1pmv3gm4AW7FnVgOl185vB+e8GjxU8nB1Dc6rajnuhCYKxC
oa+u+v0IJG4gJbe9O01QhwtVFPcRrjEnCr/JHFXqjZhiOBNN3Eg7VLK6A56jxdk5cOLx1neQElrv
E1pZANv5/+E8JGWapWMezXuzrLy7GBPjvauiJr40XX7m8x9fXQzFbK8LgAxAP4HyFhBGSXbHhW5P
n12YUuAwDNJu9/GHfW8U0Mgg2pHmQsrvqB4gcm+JFH3AirnoRZhg6rLT2uIcteSdpWxQt0JHFh1O
CgPH+HwLfafRzTmiU1TkKav06iUUtm7jNL0W6rlIHnEA8Ku0ufKUxr7VynI8c2if7mOegJoZ1UKk
MWjuHn65CgNa6OKzuscCKLoAXJdeNHBvt6kTOfvcaOegsuPlTGBwktGuH3G1TSWjgPt3goI2hi6p
CkxV9qtORuLrkVMlAe41TbLty0ndD3XemLQnKO9q+ty1SCWpzRXQukT6IFPTy8SJFQdIJBIpZ57t
hIn/9myIKsBn4G45ucaK2EOmI5HLvtAK/arKRnvtG7nNT2fxlhn8yiCmXVLTo8FZh/4E8B9vKffq
0JpJALoap1sAoKhBzfVYYkWNU5B+0Uqii0DBR3DybfS92sCQ5CVBlIz2V8Po0PprUazWwl5vunub
pHoKVPAa31O4NnUw1c1Ar4RK/vPI7r+bRILvULSGL34rG4QB1Vgdfw1RmlL7lA7KjJakPeAXQOrv
TRGL72ov62zz8S45DvDWqYIigFgMnwmo7tFJbNp1lHqyW/atpUW3qlU61yKLpwwsX+79WQLA+9X0
Ud9uMSK2Hz8e+51TkLIzNZjVOg6ltuPoEvKY3rF/lj043bTaOLNu/cJnczB8E3uwacVVRXdN1mN0
33E4luEaNHwt5CTg75uS6vjHD7TmyoensqEjTkFtdg2AyM0Od5IChwDpRqnua1FV6bZByGFACcsu
NniIOaB8kpxekAa4S4SzaaQAdVlEZ7Ledw5ipBIJuDm8qMsf8ykmUynjaG7HfV21GegFdd6oSh59
JvCrzxyR75wc6AcTf1HMJzg+ZnSaXRQR3C/TfqEnc9fInK6yaOpgjGv1suTkD0WeFX9N8n+9TP8d
v1b3f81n98//4c8vhA9tyk47+uM/74bXVvbt699unuvubxwIfz7LtCr/Z/0l/+8fHf6Kf96kL6Bm
ql/y+G8d/CNG+teThM/y+eAPm1Kmcv7Uv7bzw2vXF/JtAJ55/Zv/vz/82+vbb3mc69d//PFS9aVc
f1vMw//xrx/t//zHH6uE3n/9/uv/9bPbZ8E/27Wvry+vx3//9bmT//hD9/6+4h/wb9LRJ2dHcq2N
r+tPNO/vYFnIBijDEDG83dBl1crkH3+Y2t/XQhNEVm5OD84nVwDF7vVHhvl3KpyrFzNJBHxaTf/j
/z7Xwaf630/3t7IX9xWNnI4xV+nb/90hjo4OzpvbEnc3oTtwlMMdMhZDWiq2pfgRUoqX0WQvd57a
JBd4mMmNvrT9remMw6c6NpSd7PsUNG5lnbnvDjfIX88AS4tjneuWWv/RfTfZ6WgIQu4Azy3tolrU
5hYcb3tVI3t85iZhsk9el3nlbdGzJ0w8OhAmgcPCoHqK38LeDKXeOKNfEhCdy/PMk3ldtX+oQZl8
LCgHx2YHuYzc0VV5p2qKrE2/VNMFUVqD44Qc7NvRERlwwKjJDI4jqhf0UIWtILXUzy+WNWc37Txa
j9xbDUBgu63pTCy29wjeftIuxqG0tACsI+KugP8o3YGh7WzfduAucbY0JM3zaAC3a3K7/r62ZDdV
DW9+MxWa0aHCL8c/ndJ2Nt00xgjYIm4HWAFiBz4/82TNm8Xt8UrRYru+aktpLttWERTu+zFxkk2r
LrWJMKvSnSNinXydN9Ek1jsYmjV0P14Ihl5EDrbwQRJPLzbiX9toUPIznKG3avTvS559yG7kZjRW
SWiqVYdLvmlQ6sC+JA5ImLQLJTbHqzmazGBmszx5A3AKQOSz9LHgyC68WNOw/BVxkLYCS3tN9qFA
5zwAXa/5uMyp5+qIhyUCKOXQV+iZsv/JSmHnH+3IFtvDoqh5vKXT3bDu7Fz1a0Udtk3TqpsEH9vH
386qf50Jv58B+vFaZUSg9iuDeBXcJcI+nJAJp8TUQHSL7sSQPmkixzwrURdxEVdF8xLnZr0g2zGI
r8BLEDo33KH/uRYB0o2WpYA5nNFKLnXpRWI74BOLhltr0vHIinp+dqNFT3ZwS+fcVzug66Ci6uac
DO07c7aKuAGAXBtAjnG0rZGFo+i7lCwcVTzBgpe71IzTsJfmDdyGPz+er+PjiumCUbvaY9HUstjl
h9OlpG1ZLIajENMY0U1Ef2MnAHXclVibnUkrzTVaO1yr2irpTRawNvS5Dg7HSsooV2zM/fxySNVq
I4BMUVFmg2+sXFPmCxwwox5pMa0D70/763WxWu9+imfXCaCkaJA1ilhttui8Zu5eS5L8qfMm597O
nMQKwLYauq/KIX+zyjSg63hzcRsL1e0DaaUeyBJHpBPUxGG4r6y6NYGGUKjE2kiXSjCvwUwwiqFR
/Cou9Xtp2pF3xw9t4L2z9XOy3AJxWKnUl1XZKqiTxvgl+dKu6ABSA1JvOxZJgiNik4xnYqE3EZHj
uXMcCg8gAKlKHX+n3AUWtNgt3ympooakpRatD3U9SXx3Gqynsirab7Ggqe8vnbR39FvqZIMWhnc3
NSVyaV7fx9/S3mh/tpUXfetEad/bTWbfO/Zglv6q76ZvC6COf05gmTO/wS/iTOyoHUZ0b6cBN/2b
iR61LnQ0DxeALNqcLkLBPYK2u9haczlcGcoK5EZzMlDLxAGijIb2TlqNDDtTm5BdU9pNazdRsGDd
UlBoGOxLjHT7J4P6aQjFpMlCIXOSvI83xrrwjyecqhN9MtShSKCPnjVyW86Z9WDNKMGGWhYVoJGc
cwnOYUy/zgjYTtJysmNzNXM7SnBoYYDPb6o40OrICdA9HB/apY339TSS6lhiDPS2VMPaiKk5Uvxs
7z9+y5OQ6e0BCOXRMmFnor53+EmoWw3YNyP7I0Uy/2xwqgqtpKYQaCXxUxX3RRngXqlxBRcTnp6G
MqUhPb3+zHOcnnk8gYv+HcVrygRviNTf61xNZCm9SSijYJ+3TfBovUZvrvbNuczJPUvtHB7jvQFt
jlkEEnA6OilLTAvgVUPt4kCfExmWc2VfSLtp4VhgSDtJR5y5l06XE/gWTj7cuuiCYhxyOM+SpQMd
RsbBWDRDWGu4jXaEdP/2ol1RNGsQbKNTS9BxOEoB3rYtRt4qodh80Y1qGwLhcs6EuO++C/AvxBoJ
Dk70fka3RBLQ4108D1IQkuk0klSG+nhpvjfKqr/3ZoLE3jh6F7CawIvR14LDoiwhStbRhpJDsfkP
RnHpvBFEWyb4ksMZs2JB6xpz6sCp+2KgqGEUF6Psp4ePhzksZKz7HOwKOcmqOMc9e6wRpcJutWyQ
RsGYj+O2Akm8rfmruzwDaMC2nr9QFOrXxqpx5gXf3uDwICNZd1A/pROztmqOQjBOEqOB40hCwj2w
wRW4epSN0m+LZC431YLSfZXDgVlkX25786UrvEcCIeQLovScs9V6Zh49CmhyWAhr6kiV/ehMtSa9
SxOzBwJZ9/Vz3FSOPxtmfeGZ83RGCvdtqR+ORcJCNspcU7ohGDz8sHYat5Nqioji5uJ9YbcDby6z
fnACsgfTDOwyHZ1tCprx0mrzFIJckUXXwqgi5HfoZ32p5ehEd4Lf8jCZPXojqkVquRU9SKCwb3tU
5ecllXhbw0dBNW6YocwoGoBIHzYRBButVQfoN2bFPBaZh26p2hoX+NiP8ZltfzqviL1ggkcxeU3U
Tqxw2zoZ4dR6sEIJrcvY0GhKyf5iMWxxZleenpur7yTlmFXfn2PzKKshYygmE50zhPBr9XWsZnmt
SHRPKD/+qppS7j7eN6dvZiFHAHSO/GFlIhytGM/CgWQZGW6eF9fHCg+UuAR87ysdRfwz03hU8Vt3
KS9Fzs49TJscxt/hmhGDE5l5l0V+obdIIKlOeSndrr5c6iLaRkupbsfCcL6IwtUf+g6RBBW/8DDX
rHP2kafHBV0n2soexXum+jh3NAaQXsjDRb4DGe0rrgLdLp1anD2btjHgdQJchGWrAkZIxTkwzemU
r+c6TQPO9nfy1nw20fztmXKJ72CQLeT2HWRDSATTuQk/PuLB8cG9JPVYgQ+AfY+O+D4SlCwhea2N
Cei2YPZovcVnltBbxeX3k4BkY8UhoIbCi9HTOlpDWW5VuqgAAdWLGBJfcbxoN0cGZaJhnibc1I3c
Mi4WdbIo9ebwkZlfrFzDaQCUFcaZC2a7EI1bUDDvPC2oUXe+phyJ6GMyToPzicMAuGppFRY6hqWS
fsWjCa7M0i5jdR/3TV5vi0rU6ZnlevyheC/SXICQNJAokZ5sRceutaYfmiBzlvw2XsA+zFOiXA+G
VZ2Zw9MPRU+MIiwJPH0kKISHGyODAB+LRaHV3gl5MSmKF1ar7+vHm/3t/D/8UkAoKJtAVEOu5wTs
NyfUcfqilYFVDs33qUgydNjcUclI+azxbsgsASHZG/rPskOqiDxS4ShIiqT7ZmDnNwao6MJFKvp0
OydWtsHYdgm1IaXoKiQJ51Ah+67ghlogfzAK2JNwdMaw7iPYqqNhlNJ3ylgmAUjd6FzEeRJqs5Up
R1BKUDla8NRaj9bfYlwPD6OlydDGgajxqHmife7gjBDips6l2ZlcxpOlP0y1SB+jZGiubb02ziA9
T7/jCp3lcNMoKwAQ1g8foReFMxSRQQ09GoptGkU1J8gSn7kj3hmFwJA35EOuAx1t63iQGeCHUgZa
k6BqAKR3P0SDuvl4tbzx3g5XC7JtgCUBhxJUg8M7fJlEVhgYlYUMaMZErR+7Izxj6eTtZ9LM+nmW
pnbTulP3UCPycltm+fQElQ3zcVxVoCsTqrkpdbFVAIXbYLxwHISHd3kEvAGNEM/AZblY1HgLqEj8
iNphnFY33XT2PcVC4gzUvvNERXuQ4VxH9S0NsnLVD2iimzTR5NeqKOPUR7YMQEbcTdMNPV7Ao+k0
23HQjUPxPevSSYKQUif6dGUz/BQ17spFBY3e13oTr6V28MqnIs7LUIuFc66pfnLfmQaqRnSvCBn4
P9DfwxnMl4E0SJtaLKS78WvjCO8X2hfFBWqh7mOfGnnY6l01bbzUS35GgpJKSc7RUEtYYBd9/DmP
WrZUNojRIKly0a/ZKKHb4cOsyo9LVlooA+gPIIoDGpxDHBCZz+dGWq/xw4VDbY2SucUeIOk89otE
c2AQsVJQ6/MAlF8vpoVyhl1a1Gq7NnHyYJVyK4PWMct5U+s9SgB2Lxz9Xu1j/fHffW1OVR0aKyEq
L33i9jp1SQRCCEKgPuKFHkQWPQzWy+h5vh2n/a/Osbppx3VV1GGqpvoVDQ3gLxP62W4wQbj8soIY
DW5rpT9TsDtdHzzbaq20RkUrIfroxBJaM2qNkqOjMZlTv9XmNNpMmdv/suq8KvZp4xW6X+Vqhe/K
PAsL6UxX9hsTXspVPXr2uRvvr3jv6NNxqDBXLFv6j8eooF70Gm1nUQR4XXT0dLDhpJzoFQuKRyCo
0g35hPvJKJEg802uju+AZ1BJwnNL+S4w932SfaV/NUsb1ft8bjcA1ounokePAaWUfvyqAfd+pHIV
PUYWbJ4QfIJ2oxcJpC/ia15oMg3l0Yw6Jb4H/DYX/giBs1rVdDL30hon6waMt/EjTzXllzDaogkG
3UKswnMjhO3nauLgQYgNkwPpvRBLuzWMPXMy8FQEWu7HojKMwPUSx/QToif6ICjJ/CTAcS8j2iWz
P+uVRlxIXew11Zvx85JJM9qYarzoPizvqobYNslvozfGy7bE7eJHY3HaUKnWoPf16AYtvm63zrDV
mtl6aRyv4ABz3bQPMwqM9raEmEJvoELbIJR40qJBZHG3Xk+Ia6R7F32SH1YyjmulLim/mPQ0OKdi
Wx0uvbhAy2bQRwia2eq2stOHxM0uMmDKpQ+HoPUCoVM9CCOYTk9dWc7KDg/z+gFSXfuEZVgDc5eO
XeuTnBJeVFGf3+ZTKr8YXCB1OLhd/lrro/yBGEJ2XUVdMgax2rtIhIqlfFEnu9zoYsbky4xp/XJQ
Vfbqpti0Vwi5elPQVJXy2kgFN+M2RewWby2WsIGSlY7Grk4/JC8LXJv0DnrhVkJqVXxCBednZS3T
p3mMvE+W04/jxp05+akZ9/2z1Fg/fqVhDw3ooi2ehVXWM0yJZbkpc9Etu6FX5S3lpfIbaIzsa1NX
eR9gZKW1QY2jQrc1yYHI/m2lSvzSoNB8VSWorkjHiMRN1QpvCid0ynpK2hE4jbkX4tYTTedultIg
coCj2re3PapTc1jkBW5Zyhyhl4aW99T4SIk1MmijjldV7cXTNohXJWqI2wA3i+h657VaLIX6eKWP
guJs3k5+ZPfwESOTcvydA76App1RCmcHLcS2UYJQuCWtps1lMNMvCBtc1WjdDVaq+Y4qTZMwLDeG
rQ6eai8mr10nr1w2FYBtNcwsdXFQUQLTFZpl110pYBuaLSYDzrSdRCQfoWwP9HBElnyr2lo6wQhb
9gdWX60b2EgbguOxnehmjMifrqMlS54GXSbtl35QZ7RyjXrMNh6SJV2AaS5MciNxy36Di0hGj9Qi
Gw+QmaD2MUy2115R/a6f0hTqUaANusGeXPT6U+EkJPPEZ/PrhCXEVV53erFz8Gh+zOF2g7OsCfx5
HFF+l4OWxL6cnO46dt2a8GAQCpYelvMdM4/+21S7xgREEL4KvY0MY11bkxa01MXLH3t1ts2rfLal
7tfSLa+HsfaSXYHfCqo2oO16fzZh/QYARvUu1OABfq9QPpt9px7mewQC1dpXnbY3YSAXunqpq4TD
V2ocW3Rhs97YouoG7z4f8vIh1d2o2o+1gpQPO9gzrrwSQdOAhBiEcATlHhuxTno7DMaGxRdTUY9b
8EMomySNMbQhjYXqZi4meibTmHkzuXgvtDDNInXnabHmbJOsHufAdefkzylGHWtTulG3hSnrXNpw
d691g/JhMCNe9ZNMy2FUkAb3RTzUXkgPiBA5d4X+EieA8wOjVhR8UVoiEx8KfnIzFra7mfNhMgKO
iczbGHVSTvQ+yyza9q4DGBgN60jzpQuH/0JVRfokpW4moVVCTUcyz0AigiN8RLPGkw2SQd4EmnYW
aSFgU4BxCE2sPpDY81p8liMw23Sb6777M/UQ0wh0fTRa2Ma2VC+Qo1WbTWNY5YOzNPMrUmdpsQXQ
b3wz5Zw0QR8bXB4jnlpZ0MEOF5vczruwqNoFcyQxVxiZrL6qvlyQmwr7LjeX+9Jtk5+9U7jjtYUk
VH8hXbVb4exw6/3UI5H1M3LmKATQV4U5agHST/p0+bVU9vh50hXSWkDEsedPNj0rbV7CWHF3WOQ1
nxc1Q7qr0W6oS1kQ7Icrp+2oLAj1VkzoHjjxT6V2fgpL2ZUxPaQMKyfBdvcVe9rUKNeLvH8skbCa
ZPnoDqwZOpb+Ut6lTf29MPM9OeRmzPNXNc22kHz3FhQteFZ3lWXfYpxGI9MrQlcToWAtuxaKkvbk
7ZzE/pw14itQqsCsu6tZi7LPOADfjvOAhFfxM8MiAjL9zaJ9r/rHPBYb13jRkFQSmrM3+Q3dDE9V
gj8Vxpab1dk6qZuHqdkCeusAxKFeaSHWwGvgdxgZP+KEmwsxMoQcIvWuV8Bo+wn6Wg9R6RB7U7CY
Lug8XFFX5e8aDeeapeFg2KniPo4cwO5Ns0ud7rEfxFaN2Ri9qG6iseDYTfhKjvPJnIo9EnAYN07i
s2zbr8Qbj50CEcGVyfhDRTj/Qp2dHW6LP+zE2jSddxPrFuaO7YOhiydLqS6sdJj9XOoPOPh9ysD+
W/mTG98YlmjDXrM9TBLT+IpVJjf1+Ctv4kuH6D1CI5UGpXzS6hhTTB3m3jQuO2NJ9t1kuPQrx8+i
03bjoGh+bTr7VjWeoi571toyaCSaccX/oew8luNGti36RYhAwmMKU8WidyJFTRCiKMHbhP/6t8A3
aRYZrLiT7o7uaKHgEifP2XvtsdmT0rWLGPmQH1jtEOv9nBXtViR04hJmNWqtPmhpH7huVPmNgxc7
UwKb07Q8ZdX2fQ39JRm8JHP0QCHj1ysTWABKEfMzbonx+zmK6Vlpf+oAhmIl+5P1xZsEH+GBiboC
DnAZZ3noTpCr3PImKubBLxRBeJzQf8Gs6vkIVbAwp/lcJFWAKu1iWtmirVkwaepbzQMUtsX6luq/
Jqb2k7ncTLH5jFEbTJ6VBqulnsWD2d5PKGIRdVPGwU3SplB16jdD5GfLPF7TDsB935oeNEsaBX33
ArmwBhCR3xZpd1abPBUZvAB1HV558QFwLcWhXqo6HGyWuLae74duamHB9X/yIR8HL1WyvPdE2VEk
zXbnj3V1NfWNetmpkb3jw+w8Jzw6xkGdzCuEFWekbp8Bg9XPnKa7zHFclbZz2ZpG7fU16LtCV65B
Aq58sHUGq+l8FlHH7BOZv7HlTfy17P5mWvkI2u8FNubsS/l7HJGIerJpbPUAtY3dltkbauRXdR1d
QvyYn6xKV35p6EXeSq2IoeoIexk8lRoElajM0AsUInbvXKeBxGiyVaSGpMByA1hf7f3sJq17kEAj
4Smoy2L7idSE9C0kdKmXyCLV/Vzr15/ZWgqyb5IlrQB9QvPwO2Jxrm3gBSJcWlppm51XBFKLa34e
3sW/xJ5ZTqBn9TRiwqjVfZ/FBuOLRiENVYr0JnLN1PBL3grQLChwbH9wNlGSy2rwOjPlflVVQFlw
LSTsMQfbOW37OusoNxsxgRUnqUQh/VdvR3YWJenqZFiiclw7iHI0gSfWSCevdTCRuviNHa66a1Hd
3hvWNOIffydn9VXWTb4o8g2cI9fJCdrOcd6SIUt+9cYY8ezqdXtnj7xcQVvkDtgbJ59YvnCd+VOj
o/od6Qmd99XcSp6etSqw8GSUjXnSd5mX2itRI3WUb6FcMPPZ7XQtyvyZj8u9g/x+5TuIWhgCarjm
ELy8KteVJoAPiU/JmQYz9YUxU4aYs+j+NBL8t1eVjnXvmm1VEu9kWb3X8TmZvWapwbfYYyOWXQIe
wPBKyxH/lsjQS161btwCR4vRQNjj2iSxTjqtN8WeqG4nJOYLa26RjRct7RXdW8So3+sF+o9rZM1z
7qvUaHbIkCq+cLMuFYGuTvAVRmUw/2VVy+0DtBo/G6NjQpQDFvsqXEU0oZX33ZPSi/GyXmTco1cY
FoaR4Bo57VWquLE0mV3ZTsmn3cp6BWpbDHLSr8Hj1/5kknvgN3Zb8uy4jbxdGWm2YTqL9UeRIZEK
UGJET3Yrq1dTSTUNrm0lfmtR4vKPg9rcGDTJr/JFF+WhHNeSskwHhuen7TbmS6rBzXYUm2N8Xrel
uwTOELswfiShu6i9dfWSXkjvnNHy2PBAlpve55MoL5S2qJ+Jqx2vEQBz8qQHcpWZSm4ZOZCVHE/W
qlMg/VA22dzKoMqswauSohZpv1i8NdePxMqX3RlGyjdLXfk3Tm+4ldeSS3zIyjH9Gc+VPmLXSHGz
OKWFuG7W9OEV11l9q3aZzott4F6zICw+TXlR4zoptlkv6hsTTQY5JMxI4sr5mblId4AAEx0PXKaB
NKuLYquQsMSSZJqqvk4jSwRmFqV3SiwHN6AjxhQXckB2E1kTURMrnGP9zFy78brTSwfjW1dNr+wz
UhQuOhD1XTPm9ZWw26SFuaokrw3/w08LVEPJN9jR2qBl8A7JqKwdagipEMrM1e5vRVRUv1dobhJg
kKL9rq2ovkKYNJA5Slpt7SkU3n8UCue7VJQrOwO7FM6+JNEZyFXk0Bmj7GwG2CtawhXF0VXu+nUQ
tkdqcqHvlBoJrOcitpFhs46meRY3CBpvdWIzmsCe1uEPzRmVQL1Sdx+seKpu+WPHl0LUbOVzBEoP
iUuZG8B/wnflyLb/Jwg3vm/rTL70nSXicJHb2pTRNGAT1BgJHkK2oeMVzqDkrOuIzNjF6hI3YVcb
VLQWOFuKFzel7bEscmmCibih2cu0FQoqXqP0WcRJ8Ry5CGI9g9xelrwm75hqWeVNpxQFxCCjoKBU
mhiGVkWrwPaacsXhpPfldAlRH4j+uJDz5Y89W3bAoTPvy0gZAJeRTQ1biaZCKdWu6tsEr8wORlPt
nuvGqOE3kc+t+pY1JOcrJHHDn5WpdwI74wHwYmWeBZSh0tqXtnmRyZL+STdmCaKtSrlQ2aUy7TCd
q0IFBMSLK4Y/YKMrkriIPCs8HkF5IVXFhLw5KNCf2og0bL/Ta6Kjqy6b/zjVwtrvVFNEZZvPwxMV
rSJDYURUWfFqwqB2EzO5XZYqfoxVS/6oZZPwAYvLyQjpWPBMtFnPh9ud6XcEvbLY/Q4Hn6H7k5i3
rNkix4JRzg2M22lDFNemmYi9WTt4b3q0osEsbTFB30ocGUyrG98m9lJLcEhgIL2xzxdCAEeTvYh0
69HxVkPpLxBB6EZYlGxGgg3ke6UamRKHQrQklFVWFXloo9XfC+uZthubTn0ZrG79qy1j8xrFkSEP
5GnbVz0RjaQ2TnF0tySpq+2LpesfFCqJ1i9kyiMWdVZTBJkBoWvPJnrrcOlq9lcUg+BhSNp0CSZJ
98nTUQG94gxL0YoV4DIDY8baGMh4IJsR422/14sRdAW5noMMHQvEZEgblTyZSLGihI9Xld3RDjDU
84VPV8erHK9y3xLdHuTSiG/IwCtrsj4iipskBogVIngvTJ4rvl9BPcTxrdk1PAyWpCcKQznVUz9b
1oF8KWVdwTR1ovhZ9oP5JlQ+MnyfBo2aWW/4giu0sWdtTde9sVr1ryx3Sz2057H0F/iF7Rkc3vwP
/UfrSp/z/hp7J89UTk1s0Wjspt/OlLdXcI9oMiEwfFcHQJ77H4U2fGIYF9mb2YNkUMTXH1viWraK
OsrS3Ieunl3M5TRfsTk+oZT4NK3hIDphJvioxWZ02f77f8ZSYnSZKVfsTtl6pmFXcKHysj6VP/pJ
qAyAhYAjDb7E5hl2joU2mqInHa2exu+IH73CoGrzJZDGc4XZOdCSQlw0mavf6BVtbXrtVagU5aMG
ZsSHiamet4jGgkVKtnoGRdX3TfhPk9T330YGHomvOPCPu8pzVTtVSTnsL1v7CshCsgNcfl852Xxi
aPXO+fnQwOZQxIdjoHBwUrjv8uX/XG30EpnWRXHD8jH1BVjrzv5HcAiVS1mDWdbHOjC3Aq8Gzrez
bB0s2ZDHLyuYDS9GQ23iSevVSxnrSzjgND93epV+V0bToe606Mf3F+ZdHHT8c9nWoi3XEZozkv34
cMxMxnGpjbWvGEl5lmYtE1Lblbu5k9phSJNulxQ45AjsVM8tfnxIMTGcp2r07JZAwXLKl3taVDEb
G129cmSs6d5awnAHvg7leRat//0v/uJpRmfO02OhaGROsN3q/1xfqsJKEQuqHENx27+yKtxXCI+n
kJxfHAXEGQkVW34qkuajWZWq4z7OUln4fR+llzR2+w15fAoB9En0y/vPcIhxB4opm5uwyUT+czJs
PNzaxtzjO7lWEReguTsUxt0buGuNCUjiXlVzZftrl7CoNrV11c5b773USiP3UM8qOxIM4iCfRb1f
1N52fEyn6wVNv+S8KGy5l7NjPhjWMkEUL6zg+1vx+a3i12PCRNiBkoWh3sdfn9aadCoV3h4mRoMb
nkDxjbBhSlP+r5L5bXFh8weqREUCBXDm46GaCSxdj9MUiUdt7+qUTOLYrXmfNQuXlHoKDfLFYMwg
CgZVybt2lJSSj8cbsLwNuZhr3wLseJ3xcQ5rw2hDNAXdAaGOuYOorN5PttYQpGvXgW6P3Z75dHn7
/TU+lmNx4ogl8JjAaEG+f6ygUcVSzja9at8UQ/9XyWSE3WWqdhY9NtrulXVCCPL5nhooSxlU0uxh
eHqsV56JYk66hf2TO3TVjWXI6mdpjfblZOTZie/SV4faaER8NrZbe6w5cZSEvsJEY5o2dm0A9FF7
Hwc4k4Uqdd3d99fx8wvNhpbLqJKAaNmc3McbCj581nU+TBhjsE85XWmQMMJn4PujfLWc4nXjCeUT
ABTleOBe51PmZHqKjmbuoY1Wrhk9O4jOolAbqxVrVa6LwccEMMtbsUIJJQkQUYhXMIUtAjufFWrA
ZmyvtZVeuddhULnRFsd6HGUmFWr/cgVDiN/maR1V61RS+Rd3BCOYhlyAe4+w8ugiKU2a0rxIGqQP
qxmA+1Cu00pUl5EYrKfvr9Tn55o/3kH9RsWAvekYvwG4txOLA1W0mfLxLOnylawnYPWtzjwy15vs
xFr11fHeqy2Wdb5z1tGCnkU1sTnsAf0hWuC4D/HgMRLoQtUtnZsUDtApysCx8H8LlSJyEUEwMlgU
T0cryNiLyRaS71SBUptdgBY9ZJrTXtmdsPe5zGmrDXH/sAhnpW9a5cWp2f5nWZyFSAeVn7nVI0B6
jopLgx04jCe39K2+Kt+STLgXWV25tIZbxTQCgqInWMLF3BEsVOXqW+fGBiDcxolB5fMaJr4Zx/MS
lkrjPFsiqwjyjDpJ07O0GYk4ag2dsikJ1aEDbDAiiLoi+WOnCToBiNZGE9aOQQYc407V8cylzV90
ignSP9N8ma/yNKJNzbTeoMUKKX8GkN6T3mO7xBYEQ94oKcrwub9Kers1wjGf7AcxrIi30MThqNeX
SlMvqH23DSpqJdPrNZUeIWKH+GkYXO3fOkU01LPEeJbEc4xeNGTyn6xW+VpykOEMWQhEmyrH6eiX
XWn9xcspyIjRnbkNDDbB7vPY9TUaSa03IcKotakFczVELaPxKX3ptap9ofvR38ZsCtWAr3z/lAyk
JPhLnTUIh2n5abtaIgy7XPWFqk+LDZxMFFwiCaLK7F2/KIziZ5fmiFLrzrQzeltsuc8mussKBr5k
UPx0HfuDbBz3zSCi5j5ekH+FjajWlzlD/Y9df63EDic/DVFgom2EU3JMaZizm/QWh9G3t2DKfFaF
Mf0gZ2hUGARnzBzb0SIOxkbKMHoTShkoxLPiVOQqyYLbQRzWNckPaEKWap3jAAF5kfnjkFQPOf0w
+n40KS85u+yfmgDvYueujTKQg5H+U4ayPSCz7+C5xnPymMGQFMDonPgiHUkAz5uOcWoXGQxcerc1
OiKD7eJVSHv1094cH79fbj4v/0B++ICS5kCpS+fi4/LfzlrqlilZI6Y5y5DRvhZaE26y74/yxSLD
Foj3naqBFIbj2rSJqsbgES039rd5rU9ZHFRa253Husr8Que6f3+8T9J/FhnsSxxx4/Rq0Fw+ntYU
12riGNRBIlDu1zPzZ7Er99HZ+q84h4m9lCfO74vPG8fj6mF0cXhpnaNVtM6qcdAG2NLBr8P93/vD
Ye+F/tnkBXeTd6I6+HzHPh7q6FvE6KlUu5FDzfJ5Cy+jjXbqbL64XR/O5ujqEf6eRup2Nhe7xx2n
st/v/z1c3J04kfdv/sct1nYmiELxxsNkNI78GfWkxpJXp/EBtP6YL1t/uR3PzItiN/toMXwZzHuk
Ggem5HGw3io79+X7p+TzV51jY9dmI8NP+GRBo6/R4ZWGEm/QxfPmaHQOrpY2u65fnRPn+vmm/f8h
dB4QtjbHPvImGnSla/sUK4oWP0t0zVTM7v/qGaCSgwGJ/A0AAI//sXMPpD4DTsgPFFlp8Qjr3Lxf
jIxhYJ6cUix/1vS+ByWC5ODyYV07PqPVmmZjMdsUQpc1nM9ITfxuZBbQot8omNuo8a+iVKYgw1Sx
yypS5IJUa6z/icK7mUIpyl1U9CjTGA0ew4WZfdFw50bSrRY9oJJhOhhZ9eR2iXqi/v/qDtJL5ymh
I2Wy6fi4ouC/ymor5TOUKel0QN+7YlVcTwVufDKKckKCZ5JNPDRozBhHCwkqGUcbbZn7fEjGYW+v
sVF6a0O7ztNnrQy1Yeme6j6PBVtjIn/SRnUeyrJJHuYYVKQRt+5bVAJBQ7G7iTpMZlK910STu4vr
tv/f2wEQGHDC2ax6NHCPTfgyY/SEhmdroUl6sptT0q6b9sS133otHxcKjkIjAHIQSwXNjY/XflBd
KRZGMoy4x/Iysir7LgF0FMJsyH50PJ46MoFZnni2vrjjGP24G1T+VP36UZnotLZC+jrtQTMZzIPb
2k0AbKY8cW5fvUhbo4NAYJTVeDKP7ngqCoZbOrS1rDIyDcFpns1+bIDX8RhQSZetfJNoYaTHJf6s
ekWf62TFeOE2iypPrPxfrIgallx0Phvoht7LxwtNrogU7zpgNppZ4Gg0YJF3LntH65Lg+8X3i9Wf
9hGdHXTT1B7Er348FtGeJQJPZF425tjALZbkdaFk6rwSrdGBDn0a9ithYLMSzX7Vpl0w4gzCgtHU
IBY7+yJz5HzV033xG7RV0P9lrBLOEKOW7Nwm6MuuP9fjSKF5OkPMGZmgfH8KX1wteoP4Cikr6Wm+
90r+06TS0ZjOIhEp0G3b3lUdgkOEURcM+/534TYWFA0wM00erJrwhD9eLPy6o0m5z2qrr+zV1xFd
Fr7p5kah5XOXjUZ80Naku8u71TogM2fMqFTuCSTf+97z6D3c+n7sgVltaYcc/QpSQRHcOGw/5j63
pLegqL0y68VAPU6aU6A4yb9uTvQwjnN1r2hTesfqYLzNW6ILohPBX1o3kHWJD7gujEO3YgQVKE/a
PWE4fIORhMwjPiUmy1lRpOEIwZh0mzZ7mheiub+/fV+sKrqDeQLU7laEHBMGI9FiEBYLj3itL0+M
OZwHRpYj+b5OFgqV2EmICMmJa/jFM4NFWUDzdPhEf7LDFnWP4njiswmJA9nGQHq7HFp0dE6intjo
sqfmqTi6X8xQmDxAocPEdFzcM3nOE3Bmije3yGs8U4xEniQJ25kxK1CbQS5noC4Bb0FXKPP8kVwh
N1Rjvb0jLcVFH6AHizsol90AhpDivVSjoBJr9kiMHqJEsy8QdQ6bqDdss6mQezzAwvDVqNbN81i4
9m8tr8Xvxlr11xqDThkq/aKR3OPaChtG08J3HDFwxFkmS0AfoiYHLiEw5MeSliWFWVPrloe5WLnt
EzFlvhjc4hpzq/VTySv7os4bE+F0pM7XeQso3h+dVlyjDo/7wBg1Etvsvm3+DtZQ195cajX66sUm
zSQylKbwCACyHofeFM9jPDc/ddTi7WaSbZZ7xXaqaKexIg+BXbbKeT81TCQZGGQkGyULm3XmvfeF
GluGh31fjxDwTB1YsoEYlJs6hyoSxkav5d5oxuhMMO2cM5xDhQm+rL2CrJm2AUIcYkhJMJG8Tc40
uVAAVH711ndxcMLoir0roxJpn1sinNqiO1HuWW7FxAZWaqZ6KqJvorHRXt44sWnGEEwlaUyunJbr
wVpyfbcoI9r0IrdaUBhFnD11Efk8ATPp7rdVl2A0CLzOs9Au8Id5VlHxp0JlXzVCfM3uEr2UowTF
2qmJV0ZV3/gDrL10pxQGAheergbXr9GMs+8QKNjvYTigK0TbvpLFw7DgfHLLaAmaxhl/bPlzka8w
JmuDac6aQ2FGJLOX8wizqmQsTLCAQVp81pDL1Eo1LYK8t5KrcUitOkTMTwRQ6y7aXqLMQgEHI9vx
UaQ6fxMaLdxbTu3SblStCY1iIF61mnNpolscRzSTc0tG5jwpNUoGoyFafFFz541G0Zyfd9rSab5Z
oMIhv21RAqTksxk6yrS+NHMMMrBXxykNUqZCaAcqil4PNCcKWo1cWEQimkMTYyIR4kbtF52H2Ij0
Cpdkt6C10RhihrVqFX9YUWiwtXVeESBN5qZKkCr85L2Sxj3hUrk2N7sVb2UbEpPatmcRbjIHIbaU
mc+QuV13pTUZ5BtVZDOfrZiy6NZI0eg8+QnadR7EktlaUusX66gYfdCqOTnJnYjGc1Nr+sFXcquw
w+F9NFRFRdN4q+4muJrbyqDH1BG05LdJnK970iQ762xEsdFcO8Q/i72LrDo7y8toQt3SKGT35F1q
V4e1GVH3xry+S5h1zvQQ23VsnPGVMmwvJbX5skZS/zzywfqd4KrpwpyPJDqs0m3VAD1oI0Iltgb9
ZssETnH8ajHeiTR+S8ngfpzqnI2ELYkIujTkxELZqQMPS2bR5Qmd0YAT7HRR9GosS/8k7VxzUKxM
9t+W0gmj2yjzKayQpl5OIq3VFxLGmMgIlckehoLIfUHHGCHoGbNbE33ND4VK+z4hY29XqhOBvYhJ
K8iTTrGiszB7cZ4NZaeHuWrFbwvO+h/IIuqn7z9OX3QwsB1hC6MqNAEG6Vt1+p/iAmkTrXk5Ff44
dpl6jwEK5K0chKiRuJgRLgMlTm4nZtsvSqJb58qIB3jvsgEIG+whVOTxmp74eB3Fxm/brW0gAfMf
bQJbvmNmSp04A/TnokDCIY0fC2NtlB2mal6QBNqy9pSG8YdYhUZHhDLyabBiUbielk5oRwZVL3+b
ibr8JIeBTFNIy9Xv7y/aF51dAHxbG4bCfdurHY0NsUMuthjR8YrczKpL2qzIwaQUGFYKnE8yyG1n
fIucyO68dpH9mzlHJBhWjWL2fp/p42+sQt3tOMp1U5tqS8VXqm9wpYp13RdarpeY9ExsMnbbKu1e
2UL+LCdy2i04HRF7O7SNPFEpf7EP4VwwyuHjZoJyfFKm0ZOGttKmwK/h+AWbgetSUfO376/d+wP1
sVjgz8ZbxpVjU40R8eMDZzkxpIGew4CCCklrCxq/uNIPIGICPah27ZV7LfbKfX42nyU7oFE7d1/v
IHCGhBCHWI286mo5c0LULKeeus8108dfdvQqdI09dLHgl+Ue0fbBX3B54V9UTd5DvksDrF0nCsMv
hpwfD7j9oP+8ezWjpyndDlh6r/fe4cUP7+6+v9qnTumokk6XGPXozBEUmzSZ9jIGetZmu+8P8vnB
AYrBbMfaoJCUBkenIXq9Z2pI4UZifQv4eOTborunvJJfnAo7f3aNtFtJLTOOTiWTCCYTeFHEUhbd
wYS9u7OyubyVTV0H35/Q59ERlEkWHhhxpCtQQX+8L7lZ4bCA84OEukZkFndMOJrRql8nYnnPy3HG
VgQ0Qz62ShdPZ2YWn0oJ+6I/A6XJZA4Imp1d0DFos1rXeMApiWk1zxnm532uX1WRHN860LC3VNVN
5I+l5g5snElnriRvFKTBxnhQktnq0Xfpc6hPrqMcTJEP94lFSxwSPnxAv8IeYYTfX7Iv2gs2v5Jx
IoQfh+/J0UNA668dZneLEtk0M+D91gcHerDf2lX+IMeBeB9AXX/WfE1/JWz2d/iLtFOhv1+9URuE
B6AwEE0WmaNeytCA4olhydDkmFzlwh7oRfkF7kBSIHVqLz8Z1w6nxtK6d85S9pWXQvCdwpJm0m+5
VvnrictyzBnhS4YQCSMt207WvGO8yliA+cuZ+vlm14PpbPoaVPZsXcSaMZ9nemMfhNOqYV6ly22f
JfMPdDfYc0Su3NhVFAUTrZyQGe5yxn4q37kisvZMto2rnnH9icd+e4OOVuYNU4hAi3cMiMK2kf3P
cqTCB1toH/NbB9LChzYqofAo+g4GQOyDJJYnLs4X64YLhYWOl8t0kLv/8XjjMGV2Gc2kWTIbuka1
25y1/TKfkPh99WS69tY7BEyCQvN40r22celmcVr4aVrQ4olmCZtAxKaCeHVW1hi5o7Qqz7Z6zGSF
OlaLZzKHf4lX1Trxifl8hYly43FAaAgjgqnRxzNe7WJeXIcGYz+4w89U1E4oi355MldTP0epmf74
/vH7Qt9ECYWyTNCB2OIejxRCLih2IlZpflWdI6MdG1xGlH2uqP8yZ1qTsOxc64+lN5XG9rHvbk18
C/+svOywdVkDo2Jbr40riA9Tx3RYhwiyIhel1qk3BxbqnfZ3XHTxnbEu9ms3WeocDlh9T04BPi/+
nAdklI25Bsrm+L1uo67Wu4p2tT26yt9CAlNghRZ3RIdEQZsUxhX1RovVwRiDPjPhZjv2FOgFJldP
WZTydhXFcga3iQbRGtknOrhfPGIUg/TNuK08yAC4Pt7XJetcLU6Ybsq8RqOqR4kyXi11PPfQVWz9
X7oo8l4OU/zU0VdFBd8p2pW7dPV8oqT44jppdJE3aR5QI75fH3+I1FSZzYuGbG52zbMeyxVOrN64
YIJwStL5xScKeR7SWfDI4PY+SbQ0PV1woEBtlGtm7dTZ6WGGW8WDCd7jQcCZGTxe/3jPR2HwckfI
G9L94gsprObMrrrxgCi3us7d3vXytK0PipKtZ4LdV36if/p5DaYNRnPd0ZEFYTU7qhz6BIkCMcEF
GWWT+qLPssdMqPYEA8DWsqWS4KwdmwOyVeMUPPhz749Db9IPh3J9S1r9eD8GNSJxW69R2djduLCQ
g8bZ5Yg+McLNBQnPrZPON70apxdRtvYM4e3WfR2zcfrhqqNUwxFJtYOlrZKXVZpUVbDK0rYIBVhQ
YFhxJ/QTH4HPizIaNwJhkE6pJsCuoyXKluO6JqyUvp47xSW9jDiwBBkS3y9MX90SB4EOmVIbWeF4
gui2bNSHEXOSE9fjA7B/DLh8mN5mipfbXrYzW+JI9l5FJXaC0PMZg4ICjZKKeR3PAovE8QYE1Xuh
kNnhRy4ENxMS0IW0CHvpMWP9Q1+YhbNbR/MOT/JyU7go4rws0tsf+BisfVrK6K7NCbg+8eZ+9bPQ
DxB1BxOVN/i46Iw1t2PKWBd+Q/a5EZR4gB7qlS6Lnbs6+m0tezU6E+dPqbGIdZV4HHLCrUKITfYh
assGS14sTwnkv1hQmAJAiAT1hzr5eCeuzAgsSbYGB5IN60NJFyakW2gecod54ffPxBeHYv/AjANc
Dsz14+kbIV86fJZI+rULiaKD2xBoaZpf1ZN1aqLyHpz1sdTZdHbE4b4vCOiMP76XSTTIqE2MnlgO
wr5v8AqWoctINDskIm6usYQPYDGTBveWUvdMeTorwkUqXf05zzq6NHW5Jo8tKkLhpeqQ3OpOHaOx
svmPgWErmwUwW9tz286W51XT4WC71Dom5pxSta+dsdetXS8V6xeiVvEMakU+F3g0n4Qi/mhuoz7h
u1N/dZY8Z1RZ7NaxzcdwdccUgkm1qsAkW4OPC/HFBEVltlR3Udrrd9KVqommS0VQ1Lc8/16vp/iP
MCHBWlEKJNu+0oyMGEcyvUZvbtzor5hwSe7zwp3FLkGoM3iw9wHe1FXp4tlU45EoDlHlqz8WWk/T
FxHsUxp1Wou7KZ5fJ4vL52XT3M8oR8f1mVRIWAiixKjF/54q1Au91SL4m/T5H0HAotsbaHMW7KVW
8ajHlnVqB/d53WVYBn1oQ5tuC8zRko/nHZOWQU+U6xkdaGcZgdG5067JTe0MekmMsXGWJxa19+nY
0VNFL405z0Zy24asH5+qfJqHVXbUIe6Cp85EBHZp4pW/JZWYsOBmtq1AYudEiqeMZxMjroCp7LAv
9FK761R33SEdMw4xTi22dWrrXlYgVU+UoPrnGpRPNYpPlFisgtSGRz+ymVSy7DbFnZnVIqDPQ7CK
w7P+d5iahn5Va5h9mMyqfr9giHlcnDrVQkdUgvEbarTfeVvDpsEdn1qoF1MoJW5TZ49JGi2rN5Bd
QB2GXe9KF2Nmo5rvFCUQJjgL/MZs+hgt6pMZGO2Qumd44wmCxgO6pL6Tuvpbuk54KlcCpG+6xYr+
yL4ahl3sWssNBJf2nI9gYrCF0pW/PWk47qkP9lapHd3CrTG1cf+2iuG4ktPNqFQGZg2+Da4gtFU3
D/gYF0wiN60sSmEHOSZTGZ2K/aamtLwsRmveiyTCHvn9evjFM8xUDdX5hoZCEHxUVKJjjJ3IaiVR
PMoQtLXev9GKFUFXxpGXMWRjmpWckul+WoTJJAN4yJwceh1bh6M9YCRTLCjgR4gYVMpDZGfyHHse
9UtDHs/35/e5gORYjgamT0VwQY/j6Enkm8o4hYXFdyrwUWE0K+0bAwvxmEZJ9ksxBipIM4YQz2x1
ekAsS+AEvUnzKtFW8dZp4p/VDapXLvr6aLb28jexZH/HYGB9PvFLPxVFSEKQcJlk0cLGst7P5L87
Y2H3tmxIxtEV8gT2a9y3E/EWhG7sDNEu6ZXI8JEEjWgqQAbdGk1wDuaJ8aYzJPTF4Dmufk1nf/GG
LB3qm3Js9BObkHen0IdHlx/J1J65vWvRhTn2slS8D9w9Ha/zYuS/Z3rG/xazRJbrllr0bJsrZF57
tpY/cZNlT+OqwjnCwU15UyGaN/xY4NbzyeBuUcKKqYwP6thgfJgGWIkHYJTU7u62aSQjabxBSAyl
iPLMBr5nNCiGocvkYwADyWlCzSiYHjkK4su9q9ercaJK/dzoscnIoTu34eXw9x4bygy7r+wpRwYk
x9I4jJlg6KK3xs5J7JE2S+EEwADHcKBN5CcDQwQXCy3eOybNJ56NTyvG9ksgT2KPo5srjg1cPd9O
vcDzymHKF4dJqKeZcp9oynmcxmKvjfMOrc3BXuBgtmvJTK04tWq9r9lHt57fQKsJCKvB34+2fRFL
Zy3t7TdocrqeYgSPIJI168WKDSfyZFwKH+0ItYOtMm2KwcNMqiAvBcnD7aYtCWRSrYepiuwzGSfq
lWswhIxom112kzns0ioi/LSe531BuipQLhp7TNNULPx5EVq10e14xeOwbDsM9bJvd04FC6FWe8Dl
taNdOF3XP31/4T+vVBqKTrBF7HWR96tHG5UsA0wpXZN6RrrRI3DZMezrwd4Vi9re/++H4sJunkI0
lchjPn4yodjkXZ/ipBuMiWlzYc27pscDjny9PtGteld7fbyV7LtQb/IeE4vA3fx4rN5WlrhtM76h
1Qoht50WSjXsK2UnxhBLsh3UhJkz+AK15I1sbwLM2zNRPbyYk9hgYcq8MewoXVFHZqavNsVwWEmz
Dcapbp81HaF/6nA/nVgYt2VSKjfMocRtTEwoFO20+T/Kzms5civbtr/SoXf0gTc3jvoBibQkk96+
IFgsFja8t19/B6r7nKvMZDCv1BFSqKkiMoGNbdaac8yNTlLdaojTNoHDkBE+a47lNiNc5LIc8+Kc
euT0/aE6hTCNe4uamhbk4RdWxmK0gPqni9gazU9ZZEnmgV6SbmIfNcmKhbqT1slQt9iNKZ6FGw7G
MCv7pKCRwX3EHwwUsNTZMaXdZiCW+LYL7GJN+rpReEOvy5tCsfEZlL0lUhAkifGkNiQDfz9GTlZr
WgZkBLGc8RJSDjlardkOVhMhk6B9oi7cK60/XBet1W+dSY0RjDpUSKbw3OTz5UUpnPIazA6TY0Ax
2RxNqBO2hDi2b25kzdd3YGDfGkbX+xQP04Pe2MUZifFpx5hvyhYX3R4mKziiRzWNMAd8SI0vQxER
5xvSEJRNUbGdd9GsODs/1vMFCb45hwsJEOE4A216WUC4aJUK90Iknav6n67OKlMwuzYmX6xzx2uB
pkOg7BMAn0bItUqa/etZ+Hrmzfxiu0JY6e+vzXJzGjdlBGGROToYjgHO/z1M0TRyZT+yTS+i+7wb
RY9oIR3qsVuJfBKAaDvRo99py+GRrUWdLQHetGIptQUSmSmwR9+llAgNlZMomgohCoot34/Krx7W
7IYwHaSPJp//aFhSZ4hjGlbo3MfKvqzDNHgc1TJZ4OYU28apDc+PU32fQ1a7GXWUn4Bkhkuz6uoV
rKnx9fuP88WcTcmHkj8FyrnVcDSRtlPY95Dc0oUSttGrGaVwwgPTf5MDh83V99c6LcpSvWJJ5EnR
QqMDoB1OLCMsAV4NJpbA8YelCM0d5roVlWoy7v06oy4cvjIsYTvZICTSZH3m+vPEdTSTqyZyf52p
bY7mO7r1WhKjcYU+syjHKL2PjJKdExga5OssjcUU9c8jPc1rAmHapVIX+noKMxpUUqo+1L0xntke
fvGScIqg8c7feE2OqytS1ZVKpolsESvocsgxNzYGbP1zL8lXT3iu3ShsQ5CRHvOvLX0SqugclBuc
dslAsus7dVSrlwbzJ5FeYa7fq4XaJEuCpbM17U+CkzSbjzX0ci3cWosT/oDO2hZnchBRVk6Tcvn9
k/niVrCMk8Zjo3dgX3/0YERry2hqeTCBQYmxgcN6Ycalsf3+Kl/cCa7BnYZFgNj52DiM22i09JB0
n9EGAjV1ITl5SYS2HD7Cmbf8qy+EaoPTmk6gAErhw5Fu5w7tYocJkAAF50IHnxdAusmm+++/0VeX
sfGVONQ38FUe3zeCKQC4NRyD8wnNrF3rzgWQmnNBXF/cN0qglMsZPrNsdl7z/nLWykWu2k1IoTNS
ggwYnFwvNUlPS+S6k3LmpThlZqAt5LDPqsGF6PQfbZwrA/aPoJmO3KXntDAfadhoZddZCtE0yRUg
gZM2eXaWW1eqRtBinGfSwg9055q+ouS1csfuuHKa2wER2LlixBe3AsE+H5CWNg2844VNKUZH4DrL
wIJWfuvSuZI/1Skwf8zKKftq9NlCbiNczPsi0vR82SRZd8dvostpMeB8WE5yWru2NbBJ0lTWLrdC
jHxOrPDFuMCzPKvT0UTNfPGjJxaEVA7RMy2oY1TbVsWWP2nnFvnT+jhtJpvTHlxqCvf8qsOrEPLi
IBdtq0UmVxD+uwFGbjG1nkp8IArbMPQsqF77KK/FPgebm3jgzsUr1NznSZE0z6SSfW62m1+soyme
5EltZhSYbCmOk3+yLq9QtuoglHKrvy30ZqbRlfEvcM7TSu/HdoOKZClF6WfDcXupD06x7hVqzd+/
mKeFR6wUHIbnUYKO9OToP4BnqGnolzhzTRlNdZIs6W1FNxWl4bssmBq4vNBJo24ckcX3P2NbvVV7
KD121em/KrmEMoJWbWmW+bRVYq08s2c83afi+UbLR3mf//FSHz47OLeOUWQ8NklCBNvUuX0FTNW5
SLSBSCS8cWsp6e0zjZ4vLgp1n3cb0wRxK/rRsJyKrKuNFuxS7U9M8zCwrkDxNOtyyMdF6UuZl9MZ
PLfrOCmvktHLkCDphhcWv+vR7rgTZqzqbV0uhiqtXwXD5j5HF/ViF72+B/UIEw38m/NumgK6LDUX
VVlkBtQrrMl+8mSKRvyowbvsUQ+os8zIGl9bNTOfzwyZL+7OrEpBdINchw3S/PO/TLMl8ocyMopy
oXcon5naSflLFH16sdUqSFml1PRHoUfjjSIFw/MIhW72neup7flFYyxDhPrqJmcVj5YVO9dd5Ufx
JzjGFLhRNEB1/v7zfnFbGd8Ietg2UuU6/rh50tZSI/NxcyttVpUv+ZeSSLXHwbTaZ9j58ZkRezr1
guAwFexgOIcIhDy6PQnGt9nKOTcQ5J5NYyD2QUNxo0U+eWb1/upS0FvmthfHXyyGh08CoDc1QY3i
TYezfQk70XELO+rcEaTtmbs410QO5ytEejJUFfalsy5kvst/eehqbY4DLpQS/YmeoAmc1LuEl/HH
pKnBTnLkEQAwAGw2KVEivRSq4ZyZqb74rrwUs4GPjQp11KPbCs0rgXUow2xRqnIZ1J3jZXoWu47e
BWf2X6ciXQsFGBKUeRNJY/H46GNnEboefb6WH2f2okCN/ZlVOADnAFTgtvGgcXJWcVc6q8HyjX5p
MTNNmyIxgelLEgxMlx0cGbS4iSTQtim9STO1RbAAiFep24CMQ0jbQVsunUAtfU8CnfpWmFFWuR2y
eoeABPbdZ2aYL15cGsSz63wOXWPcHD7DonTQTqR+sYgHQzyxA20vEB44lwaphHdoSmQvnaLo9vvX
73SJZ3uEuJPjPqcZxJGHF7UDCntEtUBvKXN/WVCMdLWol//+dozL0BVAQ4oBDNrQ4WUGpe1xBjp4
zsNRxb4wmrfmMOGtx6gyuSGt2S1cTUySelHuCtkoGbQRucJzDRiYJHQitlKzylFaTbWKWun7u3A6
CekIqShT0UGbUQZHb6qd6LSrChlbD9EGb2YiMCNAJfJGE6Sr2ySmWH9/wS/2p5iA5RkeZ9IG4sBy
eEMkwjdGAg6qhSpsuQMKbToecQ6GA61HmZxFJHrMBYKoWdnVA81atUpbzgFNZZIAF/WtwM3qxHoT
chpfh37dwqpsk6czn3J+LIfTCsNsVv5CeJgpCEf3hUk/6BqJjNU0L7UlgDlzpcooKphErDd2xyLC
GVzZ5D/r5c5Ihn5V1WQxwpcP7lC5mhc0pM9J3045cPTMeFI8JXZ2HHyPpppUyhTQwyrMHnJ9CryT
tvURFyJ6FUYxfeYxXeCVQ3HGX8YFBpRll7ftPSWrNF/5vk14QkI7BZcoyMpnqWq0n2ica92z60mR
F8OEqF+h//Bx5lae7ijZR1IxYJwR3IZA4fCB9yXSNrmSJVgpHUEjXZ3QaBqNYavSO12i9dWxNIph
pVRmvy8dqzG8Ti60n9CQzdX3n+V0rp7nTVRkv/cHNOkOP0oBjZc9NxzKOije8SgrF06rfeAZas6s
taeTCxeagR1UTemv2fPP/7IqScIKU/JDuVDV+wtFiSMavrQtvv86X10FXROjFCjP3Pg+vEqt+pEo
Gw4/cS0YFF1mL4cc9PP3Vzm9afjq6RXgOWTssaIfXkXtcogWphIvQpFXi1kmuQKCGexq1fj5/ZVO
vw/tAVhKLHL0HNkTHV6p5Jw8U+fJiI2z7MLRDSr6fX0WxPbFF3IwkeJcZTfEpvZo5m9IotKU0seL
28fOVVgM/WeAPMSraohNPUPzOUiayMWPS3xyO2GAUdrOA7xaLoKsousJWOciCUKQ8HFrnVnjTz8c
Ui6FfSwEFpzdxz0gugqK7ycJxlO9/OnHiQr7stbuIjtu3r6/2180HCF40G9idz979I9fTA3wD1NI
LLlQCRtev0mJ3UhR6x2Sz2jZRwNR9RJr2gINrOr5pqgf2roKntg4q3+bEUGjD+88ShMFRB5qscNH
H2UcBHv6RCx3aDB0eRq2phrE506386M9nNbZJTocu9H1z8HKR2M5kNrRj0sYjJlaxY8OmwA3tOnO
QF1GuaLLERUJaPlx07U/NY6VHhCP7sf39/30CaOHxm1BI4zeNk7+w6+KhRmvI0sWZgczXImRoyLF
jBY8f3nurn5RYeA7ch5iJcNzwUUPr0VwH3NuSnShLXKSgIw8mev0YdIoF11uZHB6hWH8SvLJCt15
E3M1jizPC1/WkUzpRNQS1SV3NEKm2o6sxfc34qtPx22Yd82/9fnHDz0bNb9X6jSlytKy/eqAMa5V
fL8PDRrLB4ju1S6SOzlcBBp2FYQ5wRpE952d2fhHRg4U20CDuXDmY53OQih/UdbTWmBLxJtxeM/I
nEiE1MQpySttgqJNT7cmJO6/uxShrEbMjH6dv88D4vAqyhA1MkfAbEFHSvpRJGF+QSd9ottvyGeK
bidfiEvNJrh5EqdYfvyFQF/pRYbaaeH0pPF1kRasObP/7YotbQnUr+ZMwQD2eNwIyXyJlMIejju+
hGKDzApsd2Vb3vdjZn45Dl5g9uszl4ZBwxt8UugOE2safLC3i8TOhscyDrVHDRzZk6XV8hb1s+kG
plxtBsjsCwOk/d9/arpmIr5j7vh96jx8aoYfkLSD+H5h9kwOreRk68JuMQ8PtXHmqZ0citCCcKLl
sc2JmOycDi9FvSAVUg1GRFVzsFupm6kK6VQ7wU5Za87BUBEnnd5ZDl840fiLLdKxIMjumeTtkjgQ
zuhERvQtvL0FZTQZBUqm9s7CiAfiI4ZUC67NNiW/bkRG9p5U1MdcO9f0n2GAEnAtjKB/nxptvKB5
3K5LFcrrAqyOimI+zVhigsIYMf7T/Z6Q6ThTw2ScIOWcAqW9Q/lgNvhGStm4J02i1V0sB4i1qIMS
vCWUsXoQvtoYCz3odeQATQ/kzqr6Md3ploo4M2PCW+DEBsQmBxKJzE1PYswya/Q49ISZq/tacvwI
DkhXX7TQnqDfZ8L+TMXYbcxiSCRyjqIJDj5qUozSnVntZypVBNCwJ2vRqVpNLOjjS++RFfYXjkDw
hwk+1Ci2BwHZ2W1vSW85gMTnwPJV4vCq8aW1au1nEOXSWyGHRubicxe526qx5TDvttKeqFyJoHW9
L4AFsiMpL7sZ1uMVXQPcE3cYNL5YnqAQIXWJpO0ki3A96PCD1mlgiskt6UEBIc0LjP7Ex8meVKvO
W0rUAF8Qo9hLQfqt7sqtTI6VNOLdum6EzqSggEhEkJcOJCK1yWiay9YoiZlKogmEM9BaHtNAZHq0
oo9avHZpnqrwzusJyFgTDQ/odVXdswAKPBLBkGZe6zRklaC5rSw3R4FeelhdaDEYygh6qcanW7j9
WLRPE8mGD4DQ6StHRdlkq4RREiAGLIZ86RCfmO+mYna7FVOWUv9vQcsST0Ax3euAbncuo8w0PJDK
dKMIECLgasgKsHgcHtXBM2eTGrblKfkZTfXASwTSXnWDwVZeNQXFiRs4BgFDKKjap9ZJJxmsYMeu
jsJvbJNh1uc/0UW0w70jt+VTrBs6uj5UUIwQTn2XFORlZdEoNVrqkA2LQBCldTdyA21xkQmrmo3y
NhCOdBTFnH0eA5DgfRJu4PfWI3SPKF9owrH3BTEWlxp3k19nBXOenNbp03LC4EgUbjn1CMiTOZ+A
gWjNeruYLLM8J1WDqixT3vdT7KlVfcY2zaYuqjHKfLw4nHlqSFFO0VEyS6FJYCJzMo/3Jt2WZm+j
gJhMT42jbg1nV1toNoFduEUpntgooxS0IS776HDJFNHdff/BvljHKEVquA7/jeo+WpjREU30x3WI
53JhX+dZMtzXteyc+/rzrzlaYjiozs2z2c6BOPLw61MIUVPYk+lC6uk59NPK1x2yiOUHIzBWVmY8
oeS5jOxpkY7krY46gogykK+rtDtTOzrZKCJoxquL/hq5t8Km9fCDKGphN72Kd8jXRv+HQx6Dl+VT
fVGaRAv93VvLUKS6D9CfDTJ1mcNL9XrZJ+z/5tCAwloXWuL/Kmrrb6cG0E6bmznUMLGFMLoOr6I7
o2HVtHIIrWziVa8H+kMY1sGZs/cXtw1Ry0yAsygx0b07uoo5cMYsqI9UfhcTk1FNK5LFZuCodeYE
dTogUUfNnTI0NF8oUSqNjrRFHvbCsHkp4tAaV36BLPb7Z3MqeOGJkEhJMw424axxP/xCLYnkdRQS
pO7A/yCoKKNuspjkeEK4rRFUT/hmJx55leG4SNHYP5ca2xOU3X00I97LdttqbdKdeU+++PK8JKjx
KKhQ6T9uX9SiTPSq66F7VJm5xAloL2MF6M6ZL3+6LWHSZ1NCcZIa5cmYQfRnhWo+xy71IWECg4jv
Qbo0C9zh5Yq+qbGnVufcKoNGAHZm4EtTpUYALiuMG0tJosehLckto1zuPGiJY7rUufu/fytAqtOU
c2b+A7vtwwfkT0NURTGdHCcgZESWGzbBDhaV72/F6daXW60oc3Vkbq0cDwMdWdbUJhQhlBJ74gJl
jVjxurIQhaF+Ow3G+IiCEHgUAbBuSsV7+/31v3jgfLvflVu2pZyRDr9lrJY1sZwUbq1EIUzOafu9
nCTKmdH+xduLtog8Jf6aa69Hc4TRxmbXR0oxR91UgHEQ2WHLKDeJr2fnxtb8XA5nehQf8+BCJ4HA
8SQBwM9zlvOSw4TVyTeCzJinaHLGxzY0xEad/OSmbZX4NvCDkPAK1XzWu9h4KDsOy9/f2t8n3ZNP
QtELGcCc23I8ggR9KdkPEeKZYMXC3ehP8ouI2+YHR5EQuRdG+drtyz6zLwCCaU9KX0Zi15nhmCxS
grrufRo1j0qcE/2Xxa3sJmrebsfGGsQyATX6AU0WPalKjfciccaiXk1TL/+Mm55AVLatFNWjIk1/
2X5fqV4e5NQTQ30yH7//nqcPlz4LqkYaDcrs3T4aQk1kDoWCynABJzfy2Fno4Akj9UXBNHLmUqfH
J8zogFw5OyFWAgR0OFoNKsgYWhoupWmhuqtkdbLdIsr1va3RN9tY/ANleG+U59JEvrgyZhP6qxR5
KB8cq3/NqhzBwRArNKh985RFYK+J1ahXmlVqb6qIh5Xul/HT93f2dJqkekaWA8+R+VL+3Tn8S8FZ
m5SaEQTN1Z5qFKN+bxjPwLyMq9oPJ3Yy8TkH8ikhb+bkQi+lfkHTk8d6eINjjjxyomOmiGOlvE/t
iXhkBXOntioDu9W2Y6AFFQltmnQnVAefoB0Xyb3lZC1hZE0ibsLe57CTFxJALwUB6X0M0NvTiBGt
URqAwd3S+Ck/8jqr7sTU53QBDRG+ktXkAC0lh+umxvNMwmNGH4kgLKl1tVaKkmUR5HF8OfixKbkE
QZY4ttqiwgZmS6nimTraGY9TmP5LssY620QkQesukyoA3LIiojSc4vGlkipLzJpGv90MAbsUN+Os
fs4QdfJCIKjgtZ/rJnMu1PFeszKIIyW6kFSyqa4vqfO3mBWITtbxKXjfj5BZpXEwxVCxsGeZKg8N
6IAzT+9/GSEBbitbDruWkraVXMUqlrAZz1VtSCUpNxy4AwwUlrr38xgw4PfXPlk6uDazOZsXyn20
rY/GCpYvKcBFCToFU9gOIQLB4Kqj/XuB+q+P4f8En/nNv79M/a//5t8/ciJrwkA0R//6r+viM7tv
qs/P5uq9+O/5j/7vf3r4B/91FX6QHJr/ao7/q4M/xO//z/W99+b94F+oGYTNeNt+VuPdZ90mze8L
8Enn//L/94f/+Pz9Wx7G4vPPP4iVyZr5twXk8/zxnx9tf/75x8wf+q+//vr//Gz/nvLHFtPnhwjf
j//A53vd/PmHYv8TgdncTuDWo/Ge4VX95++fqP+UKaPxWGTGHrUfnkpGPUD8+Yeh/HM2IqF6RfFq
zEEqf/yjztv5R7r9TwPJygxTpfSPGEH7438+2MET+n9P7B9Zm97kYdbUf/5BLejoFeATodzg7Iye
iYvxaw/HJSuBjUbRyUhRIYkxz6LrGvnChpLHY5RJ9bYkYtMdI0rzVehj4mutd41AiZsQ1/ES92/k
VfYPWY9vyWNY4ohaxAWREx34S0IM9CtSLbM9HYcLK0UeGxM+Tr3H2lstHDujzrdUBtALaQVBWcNF
UtWbQiiGC8sT5EbiOvlVFeRXUganUORXjpG+man8kff+Rm+qX5SSrqjs7OTCYpLrVq2+FMmTcD7z
4aJznlDIYcbfBf0ui8JLxX6MS21fR/LolmhVZKgs/rh2CkI2NePDKX7w6RZdcCWbMcEXyrSEGnrT
OGRG47ewo9ANy6eky7YjFnm7XWk+7jXmSosgsGi6n5IrleZuE+PUM6SPKJYfJxMDlDPtbaeAY5pu
JOehT4FgqsZ1VL1OmbEoEtktxtKFmO0GYhcMhLTri8oM15b5g/DzsX0K0mLNvcQy5zrh1aDt1WZX
ytOCyPncrY1PKZAeMpxZC5A0bqLfkNDuKVL9UAXvnOZdonqD5H6OcErUaKOAQRgV1ctM/6Yn2NkQ
qmdX8pXQi80kU0VI2aldWVO8lozqwx/oMmq4krqBHLehv7Tk/lqMFSHOYtOF4Y+4wtTznhc41GJ5
TuFL3IxkMVVdh0FxO2bKhshOHI7XehMVi6BPmy1Hx+g24LIiIE9Y21GxqdSnCAhya4wcMm6SZocc
wc26bgWfm+AK4YitaPPLLlZUSF0BebHVXZCEC0u5IW9jKSzNS6rqJjC7ewJ5YVQa47rWsE0WZO+i
yU9fB3ZUFFLG2yC3L7QOmCYx425mTyu5QfIwUGPFw3yHtk/MRuEXbRibhcrJjrXqlyJ/6kpjeWoO
gCV6kut0HXQgSqwU3f1zQVFs2xQwsI3Yk6MYJ8CoPtb+4FJAxKVCFQdv7zhtcTi6RpNdhPCxF12d
X5vjlWa2vyJr2Ne457LK8OwmX/tt6BrxK5mLHjgjr7YJZW1rwJ0Xo7ivShx/auO1xvvYJo9V4GwC
CrAJYAND7m7qqCjcHFMGtExUb0sTUmUmfoIAxFSaPDdqe++H2VblMNrRcIM5uXfGh3wayW8xbmuL
0Iki2aJJ2fRaD21G/nAS41WMykdUvTjTpsZm4DcT9s9qq+dPVmXtZqd3ml1XhnXfalDbiZF2U5lh
aHYbO/Zv/S79JQKDp9JgyNZ7RWGUt96kGntau827pVYfRELvxO+H0awyIVdu2FHoRqHtmqLc2SMC
C4lwOrQXBPpqv2pH/mR729E67JwlUXeu44dLfBEXKgZrgHteFKQ3KHWX8mDfDq1UrlJjAj0dy9lK
6Yd70r9faaJOXlDG1rU0UquWJnsrcjKpR1iC3mhL2NVEcj1YDu68rnokmHxRDcwNcrKRe0662etU
LEPDeCEPdVP6qBNL7T5sPtheU/NOJ8/MqNsWJB/b5V5QNVR71n6BXwUpDQFZoSQxBfn6dJ20xnDH
PNp7ijVeKhmvtQq3pJftpZ0nFADVCzSe5T1ngktapDrmOUdflxyTMsoQutrdlIH14ivo2Tu8EDHt
AGsKw6Xe1B1u+qrEUlTfj0QbpOao3qZ1dl0W8XqS2YqYg72zk75dmUExbfzKSpe5IpmAXHk1rban
DR2Hb7FaX+S2s2xz/9rucvhH8aVN/uGDkcrPVTLexFF0EVnGXslq+MSU9YOJynn4CS3ojsQegsAc
87PyKWmCiLe9eozEBhiuvuwTO9pVFL/ZWw43XWtIr1rjdAiNBDSVkeovVOC2cQGJliuzND2L+rOr
I9X0+6nah2U5uGmHNbXQk0vL8MHONiNV0mLMmj08i/AqJH2VmNF2aYeUgmVN6raqDVKZ88mjRdV/
G/myubUbx7yXKgNiMrID5m/5yh99/4WMj3plmkP4VDVsCw0qybcMkGhZN0F4aaXhcIFw3/CCWs83
JsLHRWYX5TIJJCCcTLAe5WGfVTHCkaVMBEU5q3KqeHiS7UmtWAeahHtG/TDkvnWViLhepMvxPS79
clm16JsCUeRbZYL4rOY/iya4VyRpo5VSvhrVuzrMtUtfbwJPrYp2WTFj3ZALwmvTOXCQKmxsK000
3Q8hOY07gSVRtqOlgSdDmcd8q2Z7q7cnkqy68rrWpnY5mg+SMSCJiyzmxxFp/BD80ublL1DfQKbK
yDBUjz5muouLBu8uIel6yEZWx+E9DnG8baxMp/g8pZ4Y49cGXO3K6AsSKB3xnAQAfmXtko5Su9VH
657QqOxKt6L4A1guwVNSH+H246CYp4aN7XEgt0CB1ayXjs2dSZR1X+bmivvOtsBUf6RRBDAkUBiw
ZpmQ7FzfGLrULems+wu9kJqlQfd9lZbzb9M4lvtdlV5nmfpO4vWwNgoVv7oQm7S0H3pNvcY+0i+0
3CgvW5mNgvWE8tzBmz9qqEAGznH5+EONipZZYggvbANtkVzb4yZl37WuedQLqbwayX6Z2CxNvwIc
vp4jVfIiMavnKct+dmZwG6MzWAp79juryZUyRo9aWG/rYLwSqXI7UcLTtGzTGO2DWqUe+U54y6aP
wYrfcnIZqUOuK247PKU1Tva1abduOFAjvxwG01Pyec9k7MIaoC4Z5YL2WqT0Xp76ZPqS3pzaoZtX
AEJ8m4WqvMqNeOcM6TU554ukvy5rY5Nl0j4virWvmUsA3KHrs3GrdTjHMa+GrhR77j07iHtJx5xZ
JJn1CrW3g9o8EeHoQJNdCmgd14kktYs67aMJHq1cL0DA0VqZZN3fWjTM13GgDqsq6wYwyrmk0SjU
M4ITCKBOval3kqU+UV1ztbojoduyKHSGOURQo1KcXVlo1gWbZPNHLLGBFGDbL7oKEKUIGnmdF5O4
5bDHyijAH60w9EuehNVlbQaJs1JTcNFdh+Rcq1U6YhMLUwag+qITunSnCCdat/1kbFoRK5cdhoe3
MZzKu5zTzFJA99OJQpv8+9LP4a5pI7hzW8YsQyll6K4N1Yq3ZWHIGwoP5XOlD5Or95qJU60LO6zU
WbYp5GJ8iKZRuaoco93VemP8ShUIGTmWgltHlt6NPqPwlkBn3tvNnHoc5Oxn0lKW9lEq4lVL0PqD
3PY4qfnqbidk65bzgwVZJDC2iWKhAHBg8xOhXZEfqjbMfALDCrbmRQ+IYUeThdWDisi4Yv7QtI1W
aJshMYNd54Qval0P+kppZONZAdRNs5Zss9pqoxvHHOKA9b/WWuZogH1RYfuPZtc6W13KJh4qpuqg
8tmmQCcAk11LF1ncjwTGAzrSsGe+pFqd7DStp3SdEny9DnFrv9PzEoC8FTxSulW3695K26shk6KX
ykns7QDXNmAJnelBGWGKP4nX0DcDNvaFJJo3g/AKJkRN8iyIk1dqbt8hM1wbQ964QRB6lWmvSgpr
ZIDuyqCbbb1DuuZOSq4WSFd+lu/tanjS48GDwLFXh1xnKHXDcMH2nWAgch4JqZZg0cT+m6b3c6eU
YNQ4uwxl5RKm/k082slWbvMHu08ftWRaRU3BokSuhp4/sK7utNpeylnXeEM1JEv6nq8SRGzXlJTV
EFrFspTzCc1XfaO2WNFLhClwAeHgMF+6UeRfUVC8KhSxdWo45GR5JnFfLB0zeMpJLi9S/7ouJZUN
oFxvqaqKHYI1IHhql7qNFCGjDfRnKo4qLEWVm29VgGjtH85AjEFriMw1xzDcRaNePKhqSeN0mPQH
LHntAqkCavWek5+ONm2VR0rlFVH1OCWTcxfHMUC1YLIXKJV3JPB5ZCvAgPCT/LqsALQWMQPfDmI8
TJZPIEoBwsLSV2rh3I3KWx4awNibhUHOqi8TpdAMSyulGZ5l3JlogOavAreQhvVAx4VQycbr1JaY
ZwibZc2jzaS1ntbB3lG6n21Ng9Zmh+2JRK5WSchQV9D29LxVIWw1TDQ2Z4A+JpEeOSHg/sCTrbj1
4AuxYhRSepE1wY4Q7H0g1e0uk9ubQvTAuAjhWCeO1rhhLdaFVHlGrfteTYF8cv2sHpZJh/MUhL+V
rVgdrKu4M9hfqUG4MUJNe5YrpoRamGbiKnFtrvRUNvZJQ9cmrZPyWmhht1SUBNiuH9gXHOV4CYgW
SVcqyU2rnCrfBvGe2ElYPx/hvjhL2pXiJlFJ7oNEaD1rSTuukd1U68af8ZTDNDjPpR1MN2Zndo+R
OVL4M1p1Ixtds2orLP6ouRzjWSUG4woUS3QFVNa5z8hRWJTEm5AeSZmT40xfbhXw7c895aCHIMnS
98FKmh8d+4tdM7XSTjaFUgN2VZpHp7Pa6zbOop0k7OTNDGI4rPBburWOvQACqpM6e6c3mxeSb/z7
mEzxO6UNWYi62mefq1KAf2i1UXubTF3Eno1IJkP6gAtCQ5Kxoe3uI8bJrAejKlVEMTHRGUYhX0xK
yBHMYmCaVqrc+2opeXlYSVeZHozbtLLKvR+HqGB0s2CqjxKtAd0/leYlk/50Mek6pzbbqLJnVGeo
hY1xXHRypd/TgxEvg2NVlaeJsX5uHaNRce4M6hMFhGFbBZG+tNM4XyIO2E6NFG4pVVaN6zSVejco
EjIW0vWIXc3GmFvTsTDbxCKpdiiekkjXl6WZBTeO2olfrd45CrpoPY5dP59ahpYl/PVklNRWfVVZ
Ta3FydCSivEidgLWBEQSO3hgvjvk2TIra41meXYpGLWYJ7cI3BZkdCCmUGDHDxQl9MZ8SKXqhnWW
XkbH7sA3oD61+r2cCo4wse8lfh9ulAF9FVtMQZwMUCQn7UwARDBRY2rq3YDzcGzDZt8l0Tb0026Z
cUBHs6Igq5DoQTrxS+6ryVq1xKp39CXOtBk4GN5GRu24AnOvUcSvWT4YHM3VlypN98XsdWglOXiw
9SpxZQCKc5uwnTn2PQjwqbtIeo6V4tdErQSFnQt++bkV/tZpk2WvK62rEpThVuq0gyXre02i7Yas
jN0QuJCbJqQ4qMmqi2HnOxzAtCL1OI3O58db24pN/s8e8ZHfOt7Y3ZrTY2RMRARRbaCeZOuxl7fi
QQ4bigOIYsAbTFvZyjcG4RRu2ysBBz6luFKLz0a9/r/snclu5EjaZd+l91bgPGxJp8+Saw5FbAgp
JNE40ziTT/8fz78anRmVyEDte1NAoSrT5XSSZvbde89da3ZaQNihHpS3TD1cgP6OHQI/o499YpLh
qiZwvI3vn1K1NQEn8AylfcAs/TPTq21Wup8NHXjPVSluunlqI1d1bKvK2NrroJXgsFwbFLLmwknq
wKX8EMRrmLzHgvATJNBkfiOefMdLjnc80Wq+7ccyVpHWvNIjvoQO45IsHqewqjkJ9Op6KMtGjxdC
bu+clYH+pA+8LoV46ZMu6krFmdRvTkO7Dictd/QtjK1dFzt+1FIrCxSJTqQcQgZ9OPx2bbK1vLNZ
bJMs+64c/ZLkzU8h/WmTEiQNEpEvYSFib1Nih9qx6ngYgKo8IvU6bKVkiKKWxoSeXaq94hEKS0I3
98lKiavqPF4tZdDo3VNez+d48NhV5vVLm6iN33hvaMQwN6sq3elafjPme39gKtGjBBv5eqNjCJKY
XWXm3ySxhu5W9vkeLg6m57ijCMBsGLf4yzu9r2cqWJxb3tmUrFfdyWJ4Huht7UeVj8uLSW9Y2PIM
xhBUUWJlb8macROSdf221vMXJAx7u14PnlpbZFHiGbd5bx39xN8wzHgr0lQ7w204E0CsGJzp+mWo
HP/myjK85F3r7iYwroZcTnUTR0M6GKxK9pfmVCwyrn+D86ILXPcRumf9Yk6rS2UM89tJ9BOXoZiC
ecR4oMkGVGMx22fBxOnRNLk2iZpk2Hf9Ld3MO4f6rbJiS2+Oxgu+YyNSq39LbI/rVeHGYiQDHblD
9i1HCO91gmXKLHZXAelEDogNeyUPHRbPq2hJYnO+04vSfioZL6aeKbZJSRUOgH13V9fK3Ro1XrmM
QtiAfbx3TxXvTzUld8ZqHflLXlgTbwQqT+l6b35RMdda4NRjjR8j5N+DnaKe6haiHsnXyBb1nSJy
t0d3hEuQpzsjLrDpVb2KFss7AecOFU03P1isyML61zqu2TtT/84QlRwRSstCVwZFCRe2Bjd6352o
DTM342SZRB6y+9wX7rGLk099lHk0OutPx06NAPaw9wgXicc+r++F2fKSbGdggkVb3wN8yNl71DCO
an30tl2+GsfGbuzzUlCuUwsj3ZNES7fpNDCTWar6KsfgONPvCgcTS9o4L+aQ7yboDhvDbZo7Fp5d
pTR/r6+efeltQNsV72DXzi66Uz565DOW0fwYm/WPVYlfJF7Uhls0Bzru5hviis82HUH7xOKNusAo
tjhEZHgi8dOZzo8Uk8MlmTXzIodDEtfUJt2PsogK7U0wh3v0ansKdMdTR8IJMCZb3XpcjCXfef06
PtEdUAerNw+XrDJFpNf5oUU3v6FzcInSzPs+eIqNYdq+KEZijNl58Q7V9cg0FZAQiOQ1apF807k5
Zxo9az6sVjyZMj/h19tU2mU0bIj2gv6vNndhDoyRMQoGpSrSAIRFOfBimnRMny3uUrBRYSg7qEPu
xwdNFzdTkgajWZN8nUMjfWbTa4Rja+xVK7LIBkiZrRyIGbt+0zynu5GdtAOrhFjVqYFa427cUWW8
J+zfBPG1TtrgtG+W+7ZnKNLgc+5ec0yTga1q+1TV5ODidLD2leVLJgZsu+q+625YLm1qfBbWwaz5
kkJt5jpXUeppEqFkzbb4cjtOelLYRy1HmYhtV9vSMf7TSNxTrqrz7CTmAY3wtV0S7TQOTnvM8+lQ
lkmzzzSy0UO8jnlQNsUGzWINMA7rn55W9LvJGM7F9bKLkqfE7NRxJHkQ6csSjYbJtWzfgf9ndUBN
ITKuPZ0nj5s8jd0jMk27LT3Q52ZLjrfUu59D4XZPWex8yoqAWGIdBybIk6zEFgIRK1LiEyvL0LCC
qqcvD9hX9648+w1fjh/m/mg+Nd70xG1wh3k53TRm8snuxzg3Pl2Hk2OfZluckhHfH6oy6zTV11Fl
EkYa5zjSilzbkPUL6M6eDklj0mJBCRXMXPOGbPid4eoXJ0m+kS9h5GCVO3tNsh3WhmOZUFLRKvYC
RSnPRjYdqWCbQmHgP0WPpec85yg7ZyavKjsie37MuwmHdwZO4OiWezd/qvKbvmkvHFPplXS38eI6
rP1OsXXxxlY4nipX4EEkzbMpOf0yM9x6TXtjafIyWvr9IJhnyjaP8OIKNjf+BczrHKzTPG/94lPA
+C258WutFmGN9zus025vav0dhtRHHBTJwR6mC+HmYzuBGbAM6tFyZCOlfcROyps+Te2dSqkuy/g/
XNwhmSgjw3mx2hbPmblsSGsSAPxiq72H2VBtFjFsxeI9+io7V0t66ePho7JS8+wBYAnSuoS2mNjT
ZRHJCWRqHjTu+q1PbHKwTc3CfVuK4t5P+oBRIYVv/lGYkPB7K9usfrdzZv84+Z2/4fJTlDVVASbZ
+9HTLg1r3qQ9K/w7YyXDrJx2JVUkG7uA89d2j/ysVOghJMUjm6Qu9u+W/PoAA6sedZ44OgQuVr2e
hoWGN37NJGEgRvd7Qom9/DBkcgNSmNImzWAAXNQHUmXfACySo0WDxA8Mn+4O7yZLufg2QPaKsG9f
xjqDxmLy8A9ZvV5SnUdqMut4Q7bMPjBTeQUtfl+PfJd59g/VgBiV7NSKqU3OYlfa/nfzSqnlnoZe
huY5fIyS9Zl6sNbeFs6t75dbLOJbYlE3Klaho+S24NRIhV9Q6N8LQ6c02nmfZPwjYW1zGjqMqgj/
2NPS3jiVuLHm4YgeHHqa2A+je0nT+FRT3MRSnGVsASn7IagRYfudHp2aB9+Cd7ORSjF+czgqF9r6
6CPsPqluth8bd8lCYSb6k1lPGXwkeKhjwMCqPnFYPlqVl3NUizE9DZzvFsum9IC7GCaMy4QaD6yh
aLHXV3FIapHsle59+jC2Qx3xlozEWkB1lCzcI1CsTLUh1Q96aFgL+fXMo/6UQ1AzVMVBldnGH4dL
nlI/p2uLzz6QEvm4Fvf50B5Fkdy3mWSebl2kKOi5k+VO5FofwAo9kSqUR98S03b2km9kcC9Lmx/0
pC02TTG7EeM7FzIlxo6sK0auz3wqmSE+Z7X6IpE3BdThegEVrpJNuf/o8gbcpDW+xa4qrJ0wreYk
jH6fWcWmHtcH3HyBx0nlfuys7B6eBgKaL/hODcm9W8MX50Z22zLvQfgYMAUz9jjrrl9+9rG6aPZD
Vcd7/NihXcLdZiN96xX11uiMnbVUDx7tMZTbcJ776HoJI83b96QNQ4BB6SHNsi2Rih0Rpm3KuE0l
CpXb2foZMG2d5iqImZN9zkD3uvWpr5qNtJ6cvLuYvM4TqWiUpK6y5wRmTs31V7O+k2XooqHLrbAf
cgNqtZOE5pX7H0xTHLshJscx0HxjmzpPEqJ23r5YBc5aO7+VVrJN2kNGOmE+U9exs5KfPsdwMpuU
HrKQLB1SjRHYxRdxCFZbkjm5H9l5+ur089bsf0prq5nNa5G1b/Ei7rTp6i0wN8kowxVkV5NDVO3P
RW6EWvp2tSo3HDczXsOq39LcFvUgv0qGMoXzvSwLXhcjqZLMx9yUHl2bXx8a6UbZafzUUAiAis/k
LsdjHjpDoR1Wj6M2llxHe8gKN3lsk07dVSUDwWZV46Frhb/DymGEIC3Tdw3L944AaoFUw3sobLtJ
j1Dq6zygcTBBf0w175R7MbWhV9qKv8jlpmmG7kiB4rTrR7uBSVZZL1VqcHibO171GRbAjd9aeTTL
5kLht/7dJqke2s3SM7gtkq8OAPpBy3lFZ5ZWfxv0flzYrwLkbDOveZiL2Amhfl2KRKfEKc3IzGaW
txxnN4OYbnR3OduBp5lNPWnZYmPqHUKe/ar8eO+W9WPWime3j9lo+8X3eGmo3NNQvQpeorUx3Hdw
IVmsXhDM6129WDVWtgo7K8eEKhUhiVnQi9zOR3zsapPHxU8jc+4Q616M0ToYUn5NuNj7rqEThrYr
fGac1Z2H3vOOPqyAXTPbF99llkuNxUVLeVo630+iBuWriV95y6ebvB6YCZsbTCbBaCMDuvE0B0rj
aZnkvkHFsIx6CoTZ3y8TyCavLu/aqd+vvnmbFNZF2e4PYdgP5FmpQ+rPa9HuMntqmRFMAOspOd3j
frwrasdlX5g8zlp2LM3+FRArlFMaG4LekjbMDrFlPjoBEpGPajbvCCVsPMFUugYAPM3ojQMyjZ7f
xHGtMSUc3u38qyVMFGps7kNOqThJGPGa+dwFnES/6IHFVzKxtCVmgXuh2UDqpkJkZnNajBRvCnlr
mcO91/eILmu8M+f8x+DnoA4SUOqxfDe1mu21kx7b2ah2ZiX2cWL3hEjnPZDrnWmpLbXrR99B9ont
GkU7OWWx/8LG8NbUBQ3wbXo3E9ko5HJLv0mwxIRY6Ks9ZybLKQ41nr6WCJp7fSfr5caJ5SaeFnjO
HROSWvFF8zh/bVZ358nxqFvzVVCMAzCWGw0O6q6xObLE/Y+lKS/ZFYnYefJRo2QtVMpDl4wfBnMN
tcL4UVnLweqHS1+RzWdWEcvmy7CEtk0M/ymt8U50atsLN2qJLVM3rHbkTs090ONl25ezGa2Z4YeS
yGUwFdbtzE6xL827sewOTkbhLIdJKhERZzRH/NAHIm8gab8yffHDKvtD9WaI7A13FGFfYn++NbTk
IqZ443T9qyG6SzW2WwyKD67/7gNkK7Rb5MKGVt48ohgo5QDjb4rJDnvOPrk27uHcftrIobRcqmuQ
GxZ2aIxsNfSbAoHa6hixlMYBVmk468XDMjx67mFJDQzD5f1cPhq52PS9c7UC2Akymd2GHFI5tsX5
IfHnk1rcPJKTYQeztNFdqvTkrl0RKT2+ZPjZ0PmYWq1rjYzEyZaJMptbre8ACyt3l7l+G6qck7tf
EGHICuw4pfMh1vKM9eOReq5IrDos22E0A41pXd+ZCDLZcq1v4DlkTQv1pH8tmuVYuNZH0vZHaAUP
SGsbN/NumHEcOa4u6GHompwvaYdtseGPpbsz1bJxq3q3NPZu8IkOr1mrb7J+MHaVbjBgF0QGkRmu
nhVcCqoez/AUP6yMGnnLfFZN+U7X7mnxx8+hUB9CxDttiCmRwUYQGkP7s/eye2FbzKKG9sGz2W2P
ziFtJpxWyZlqCWQocPtDhqL3pYkeapr72eXeczvnt51OCfGkl8ZtW6hz3/cXOVGGUbYUfVMNG/o1
71EaCE61ZARZz1hcmqx4ZZN7IJz5VgzydepiEx3CPc2T/rKM6qtCyA0MBniMv8WTxqOtM4Darcvn
anfEMGvekonhQX5y3hgfK9xI1hClUt2xFh8Nb7nzPBmywdhdXRnY/beI+mThyUjyFfMVHI27sxfj
nFXlhZGdG8KTpg5kas6ixLkkc1Ffs5pf6YBu1bJT7Sdv2BRUKcqCtvNEJOeWoBGgJPb7ndEvSBvY
3N2BCV69iIOnRrj4OGS4ledjmpD3HS0mt3hT9G3j+Bdia9o5zqUMuUblc0fBXG2Id/KRGKLkEzVf
Oz0d+TdCko6o/ZGnVC5cvgZVLDHMmvtRP1UID2GrkjrsW4JuMc8qy4PYQdzh7O2MVhgb6Zed+Y+L
BdisyAzmdiVVvuOPnjC9Z52rBglmabnQMks37tj+oMr+bHFOkNvGAoZrNVgyHPvF79MNIqnNlKMb
o2UUabBU8k202bM9W/JUzT6NwEZhv5sUmTnQliapv00T56yyab4baXZOl5kOZiO5ClLvfWd8rzUV
2iinGWlYwbOAm0jxhntd4WlupoJNlGmU5xigvMrSg+UZd/xcJ+FjRUNSonAR7orG3WSgSRR4Hoq4
of74MnQ3vryd+5fUpbOnd8AxGs0xWdu9UuODVxTNQWt4tGw9frJ7B3MENOBg0TE1+tPRMedXO1PO
LWlid4OC+7g2C0HL8qTP422fuk/K4BKaxtaVLTbnnF1f6YhdL9jlJOb3uL5vBV63huoQmsE1lEj0
rFI+gHrdMpILLEnYB19jD8ItcYofapXmjhTwYyfynyOGw9j9BBxJdW1xnGwT/cOmunEnpl2THxa7
wa2A6poXN9fHIqOGVa5hkj0P6Hr+8JAyD5iiHP4RfvFUQ+TAor4yETEXrIYLM6O+JE1Q2YN29Kb8
DJo/EJ4WPUs/1C/2VWHHjJbk90o68ilVMn4g8NlyM3Ta0Vj69NPNq3VfUjj0mbtFHhVUlTyu2B+/
TOmxwhiAOCgu+SqnVN6mpQ0r3SAMhNS69N9yTFq3uGjLHZb3BUfBkJ0W0XuHZVUm5AAatRa2QOfS
zuV7XMmWJZ1zqxm3DkenWaMQnWy8AMURTGiir5OTvMU+XhY7e3MVWpLRA5gy2x6hh4rqCDtgcx7l
2t4UmcxvXbPEk9+NL13FZSRtIGo4ptWLSwUN4rgxmEe98BIEzfyjTcgJVfgVErhVVNXMg7ORlX4B
Zflt8UZMbM5Ll+Iw1dNKXQ9Rd25lGBtR8X4zEdefVOaI+8Fn8Gm+ES4n/5WC4Ru0m6zJ7xTV0skQ
7wUDiD1zJLFDUS4jZa3mPh37O5W6D6300ofJgUtcMwPvjGo+thilN3MBlNcthlvqw18pRTzVxs9s
0EBbcwJBmelRm3v0+Czf5UsSzGhUsZa+etrNFPswKs66k2xdNJfEuavdERI7pyI2dq7+KSa0RSn2
2SA2i6l+mNn7SkQ0S194bkPmweDTkvWHSMdlO1AhZCWdwCHSYaHxlvXNdONTr2E5tZ3aCWMEdnaL
2OXdJGJScpvQ+k6QAAtTgmHQSL+1PjlrTi+Kt0qyWbMusma2TVmFHUvc1R4nBl58RrqxjANUwzvl
WuPWA81sFpR25/gbt2bNxlpgdpwKuZnX+pusdmOTnup0uc+uw6Q5q+JoEl53WDqfE+5MfLkdH4vB
P8ej5wdJTzp4pfHtYKxZEiXZhB9bAs+o8M3exZrwXpgMyq25+uz7G0nCdNK2Y3XVAfCt5U2OFZRQ
wIZsaqTn1z1Lmzqh8lhaC0iIQQEtqrXlDbXq23EGfNq3p67Hm1vZO7qAMStn/odv8IpkvCK+u/qs
hwsMgpvMoVbbE+tJ1NNuLJZdLpyVczHR7jSbR/ZZBq2F0CSwhsUf0kAB7PG5Cn+8UYM8u/1n2oEe
YS5l7C17WcNhLt5Ycnl0Jtxv9fxarXVUV1hcPZZ0pHLgQX7dBKNiY1bqP93sZ9t0uNAN/2Zy2f8P
/Bcby2hgs8kumpZgu9YxcS2KjBcJ+cnUbOQtTrqAd7OPEuEyGR3qKPGTp6VP6sij5+6zbJtqozFv
g7TZHJH/b9pUe0HhliEExAnHtV0uUV50JX8FMu0fyYL/n7H4P3BL/ilk8fRWrW/VX1MWf/wj/xuz
sLR/WUQYoLlYsGwMMrH/N2Zh+P+6FiiA8zd0qBt/tEH8O2YhtH+RMSfXSgk0WYtrPxN/w7+DFkLX
/0Xkl+O+bRmEJPiX/DdJi79GcAhek0kzCHlAj/MJLNu/xCzGNDcSFtmMlxmj8chnqLhN0aiS3Z+u
yr8THn9OdPw1iHb9HBdwFboX0TsfRuWvWdipRpKxGS2CvOAUoqr2RZvRYCxOBt9y5eXbf/68//xe
EKO44C6iMsq7/0u0KDdan2MhqQ65GG5UNZxu13goflPp8XffyiVgR5ocTBVorr+GVGRn+iUjqSyg
9tS4tztV0QRK59gl91ZJK1CHZ/Cfv9dfYzFcR98gW83twQ1j4RP65RMh7naeaqn1ZeQp+wDNdt5I
M7NwDWTJ7wqFf/dhv1xEpS3rtJj8XkxTsY/i9TKf88TU0o2aGfj98zf7j1/MN+jg1MhGMjRkwfol
mSmvS9xgIxmZjRL3OBSqTTLZ7W8+5W++kkFJMBg5IACQdK7/+5/ibrh2nd4gNotksGQnOEH9DhFv
DTuQD+F//4XI58Nkhp+AH+3Xj0oLcyCdkgeyb/QD+BvoNL79O4j83102SIJogbrJW+bXQqSiHOyC
YGketI2l7/LBA6NA4PM31CHz+lP/v5jgH/cd/PgrjRWME6LzL7+OIVzMslpeIKhJj5LIbnYKDKZN
I3u0hhEvvLv2Y3fTjDZFyUiZyzkfKqXvZjrWsqBcy7Z9Mmae9rDqfFVt43lg1J2OVXFDIMdjIoHc
oxMV8HDr9nPv4Ppw8nkIeSORFYhddKigxdXyBfrPxEtj0vSDRS8DME0MAScnGvSKXFh2D36mKXVI
0xUpsBpq93sCW2/4TXjx+o1/vSLcqBo/MJRF3/mFJ8HbIOmksCD6Ljntk/aCjcR36+L+ytZ5cEZX
BEU/6Ntu1oiZ2CL9Xb3r3/zylBLTP0EtFDm5X/+AvhsdT2esGcxspzChMtXWGC7+5i7+mwfGJMZL
MJvkJWOPX144ybqKkeqHPBgUIqaB9n3Cpzay1cidn//8wPzH25RXGlgzWIa8U8HMX+/BPz2bmWPT
hmAzarHytvpw5/Hq4rTNFWNSa6aPlR2Tzvnnj/yba8g8kRUaajo0DfuXH1FgaapTj4/UdfZpgzWP
W6w/y2+WiV8/xUAGg8ruWvghSdj+WjefmlWbwm+8PqNCz0lJpd0ctO40epv/7usASuQnsrXrgmRc
b4u/XsE2dzriONeBu+7Io77aOlznbn787z/lfzcNdD1z611/xz/9TjUWNolloAw8fzbpwWyyjemN
6W9uvP+8aASTqauwLD7F5A7866egptB2ZAxlsExOeaprJvzrWIi7f/4uf03lX6+WZl6XG1unO4j/
+OWKEfAbVELXb+B3a3OPylpyuDKWD738wAEBOEoa0T9/ImlY/vI/vzlY58hUs+H642MdNnB/uX4V
1gl7cjrFiKMVTthpFYMd4FSCNFDDwffgDf4VKjFiGTToO2bSx1oPBMI21A4a4MBmnlF1sZcsXwMe
Ih2xWjmJB7KzVUMZpZbJsaGbsn4kGFsu752vTzj+SpIbIbCY/GsF7GNtRgdD6IbIVIvhw1wztCKz
7/CralVSHO3cks3GbMC5Bbq5ejqnPkNcjGKtII2vLp3CQBSmR9ufrR9Jxw+0HRZJVW6RxO01cWdO
+xaeP4pg35YY+0Qbt1Exqe5z0Zvpih8wHKCS01S3wdK4aA4Ypqc0mFk0AQ/HuppQXwr5WnjKWSNo
2ZTKYHlB7C+U3g4RQ/xyJoGrXxUSY0pk4Lemnh9XvAZY4SrWsR/FrJO/qEevYc5BYBShe5WSKoaY
fKm3Wu671SxCUUI+eG6Q4UJNTNTeymVgTT/KVWpNaHhfj5oPW4sQp1a735imOJK/ENM8616VYjdY
dLvZyUoRwkvgPj+tLEQl/DRnSkMH0ZkRZgenA5168DxBtUCL34v+59ndJ8y0oTA2lfkT7WRg4uWN
znsvSzm9CCIyby5iL70Ogkc7MG1vefALR3zMuU5T6VCW6mkcMgtapKOtT/Q3YgnoO+WVe0YZE6Et
G+J8k000F1uZLNcIOVGJZwUpEQ+QSPXX3unkD7E0eEEbrO3fVVKliO9d73aEFqfJzbeWgZqNeY1y
UE6u5WQRHJsTb+tQKsO41VCDMo/5uIw01eEs+dFXwJp/uHnZW6R18Hlts4LjwW5YG7IdwimAeatu
xI+HIMIhGzYd9ZyCOQF6mlSjEZA3QTCrdSbTlQN0Dn0h4T73c9N8KMDcOegljuo/rFQYy6krKco9
YD2D/6a0IulDIP99scX8tt5x3fXsG8B0XfvZFnHRPy8wALr9oCABwcUHoL1Z8M+8JnMVO6i+TfZI
921qHqql4cJWfoEMWyJ5WEFWjgnZMW2ClwdwiXhI1qWN++VQQMPQojOt7GfnFrO4HWuNVmCDMFx6
9HzVZ2dF17YeWtIZm/dOdCUAVezEK/h8minWvc0T33worcEaxHaxdchZrzNOCUdPiS37uJqimPF9
GkzOguAy2pJkIC1XDhTIwWJOJdWAE0ItpXrWjcRSWFiaEmTyPAKZZnbKyMg2U6TUdkzYA9dWk5Y3
DucofGYUkJdV5FvulFi7zizxPm06DrVixvlDtzWcqbGYsdDVAO82XOmciJblY5dIOO5Rjdqv9Y9l
TIxDSXZ4uOOVg/mAKZwu0elkY/eKpvDYbr938Cz6/rMFBdgw6DXszK7daHb8xMv3sq0AbbyQE6GF
eZ7mlM7GAjOY3mTWis7n6lmS+NG65mqagtFopd6fQOIlc4ADsniLuawEKpp2wMrSoNlRWICiCFl3
RpFbevUyeyMjoKmcEwL9WEerLS3PIwNny2nzsC0t0YYWxwSmcsJEGrXslp2qL1t3DTqdkgxUfY4L
e8Gkqt0MReEMH6Q+Qe6Yoxq6U5+nBrI0u1Rtt8xjEt9YCfvUqMlT/AiN0mS5SddSSQx4mUZcyBFa
Gmljl92KuWbJts2JioYMZ1NzwJhPxEzVHrBLYzL9u4JRYbNRvc5fn7FrIWXTUbrWz7Y3PWhOwjGG
4gI17xxipx2+RQs45NLkag6dptHuBbab+NhgjWl4UJrkLnOK8pJmPATspuP0kX8HNrBpmLV1k7dp
l5/qwuPdrC9dHQegZiYvpEVX6jASNEpt9AY+A1fqWuEipvK1XuBbhnrtFJ+9unqqKsRBTqorI2UG
eNigj2btxe/Cc5dh03CSMLG1uUixDXVx78IY3CzoGSw/mTpiHDGkUWmHXtcVor8txhvU0MrY9V2K
1SEnknp9WHANbF3eKi+9S3cKCZHWeJrnijNkg1UWC75KOEp0JR2b0bqszlvD0kk+VGM+GEph1CAx
eyTSFQL4wVcp3k4DJCUUTjHwtnZ1fX0RLrvxrdFLOYWp009olq6tUFSr5oa20jQN2kEbtAioXIez
XlOJg7LkmfkfBTl8yd5Onoess23EgKml95Q8l/xMa56RZ/5MhHFggW7BDSQy+3WVi9OcenAWwwk7
D81dpe6qa5Act2o4VAbGLIt/bNjonXIbJvD6lIQtndDYrZ3BssMRR5AdZlgUksdhtmwkrzLxSHC1
Bhw4bPG5dtPlwu026eiYXlh7Yuy4QXOjJn1NEVioNWrIo5rkyrDzmahoJLDTeD0sme+P5wrjdXYi
G6Gn0YyVKovqGJbfD9tIcwtFnrgRhtCWNXnr+nRHvwwaedxI9WRnokmVdnzblHNP4I/IWqud/c5V
zJ3pvuq8eztRTfseS/TaL2CuQ7+rgNqVeIYlulLNizndr6ikXjDlDT4owbsF47Wv5HObJ/jZpHCm
JQRQHddRkWbCIgjgE25PkyXllTrJhezx0g/I7ZZTXu3frd0dUaBZjdzewDZKcRP943blVCyo7J3M
p1QzBzM05opxdwU9VcdXa8GI6MW4mkQCCDMdMhLyXF2RT+NGyWnaAcHlHZoqToNRhQfKQ8G1yWvA
dk7Go+3DSCEqy6ZswW27hrLyJztQzABv29SOs2hk2wLbAu5Yv8PfnREVmt36i1JOF+0+lcmzq4uW
e5I3RXxiFtw6W559/BlCa2p/w0pHsmBEdEbxs1J1lZVja6MvTvYsNX0yN6sJMARTfg6gs1muuh1A
cPFCDJJnBGkPKSOzC7FuWRvWNixSYe+stldnUooxQ0MYuWZUwwyj6cI2l5ehGwXBP0VhqOG3zpfH
jwZWRa0FzW2OE2vRGBOrQkFhaEAuAfLI91hozvg0yxnzohaz/yRB6eHwGBPyLBH82+ybmcf2zxSE
V3XOcSki2GsVJmrHhIuBV7cCNmJVIt/VYA4J6dgpsX+QeVh17ELa2ICbzn/O2oJcYeFLAmndnGqv
2UDjQ+iylLL/BOdWbgUoJCYOcW0+WmVptocEJYLEf4sHE6SHy6HeBWhFRntcKR3vO5ChQS0GnnS7
lvZT4WT1u4U9CKtvQiPXjmDyrNEPsPZW4NnCcSNsSrN376LXsYVKxs69tauMNZCijSIyhzTHYVgY
6rhCNhyC2qz1JwfVLQmuxbtvI2l2rk8/I7KwELeE9Q1ypHwfi2Fd27ZkLzkTYLFmGmN+DFTaGPik
CqsKsJ7oJo3ZdfPa0iq+AgFeS4aHGFQXypJbGoqQUUl46ppkKeL4T1995Xrd/QCjYN0Y47Bo1NhL
nRItYgPAHbgnsdY5nfXSDNSbQm/IitPI2cbb2l0D1KS3xvmKsEM8+uej1B8tTn89STGSMDkcOley
mv1rZYNmsznV177E3sqm52jxcOAioZtuOWPZ8eL9go0SxGcD0GIDlhnKPT6F5W7Ve8C/Km/rfLtg
UlkQIYvV3nlziTeZPF5f3xWarVcP1tgRQpKc2GCwJyIzDnjBje99LaoxAu6bxsjOMsHrulTEpcza
oYpco5v9SV9d80Du08GePTQJ/UXZDEfQjP3LUvwPe+e2G7eSZulXadQ99/AcJNDTF3lO2bIkZ8qW
fEPYsszzKRg8Pn1/lHcVnCmXcjzAAHPRu4ACBMFiJhkRjPj/tb4VG/o2SRkXWy2A0UdDlnzxRS77
tnt8+x6dF1VMqtMAa31eVpRVnHMeW1RjWgiJXVt4hWHc0+sKdoGfmIhp80S/h73QHt++4HnB6OWC
UFyIydFdExjU6em2GxOhpyPq5iHTs6dJAxbAoYN9cjlhevnja9nUjOiS2IILngffpa7VqcyG8OlI
HddiXXibjIDQ/QQq6cKx/fWhHeSxx5eDa0e59TyUwC8C4AWYGxaBVz34ECKuRy+WF+7d64u4umm/
9Irmzo+Yf/9LZSWp/bx2u4GNSdQmP7DERLcyr/r923ftd1chnJCmFHPGFef1m9yTHG045CwiP+t2
Rpwih9eL/ELH5yUL6XRyzn+fkorwfJOA3LOBAHIu9Z0GFfH8kEoce0If2CIaIOLdRjra0iMRqb5t
MFKKe3cAX3hIOMpNa47sCtjMONrme95MtbsfW2MU+8gIU7EMRD74qz+/I57hQtMnhJT/O7vv+Hg1
xLjzfRfqo1UZ2r7RSnEhZeR3tx0jBi48i94eNcHTh2t0fmeqaqSa2XAMYV9bSVhHVeWNFyrTr2ag
RT2aUUqjjaYbaaWnF0oL0dVSheTIukptcHfCeo+hHELlgVPyp1OQAp0zt9rmFgSSx7P6MCx/ClcO
NiwKSJLcX61ZZq33SZqAGd9+SK9KdaxftqBSp9umpVPwPv1apg1DhpYUSh2C6Bb2WPZ73mbJDflD
4TWKD/xWra//6bSfF02o51TZ5xaOc3YvQ0+2CDFoHsQ55i87JjPLtBnNL1/tj9rn/xY8eAIrfBNk
+P8hopDV+ZenPCMQTxiF9+HX4vsJovDlH/xsnlvOX7rOSkuBng46vTpaMD8ZhTTPHQiZlgdp0KbT
wlP5u3du/wXKUGfDNYfI+bqYiaf/6pz/hZoNNDVzQ4coiD3kTzrnTFoG3K8LHG15ivnws0kwY69v
nvW0+2xMGvqYHznlTsVexooCLOMz6hdROGjXYygPsPEplmplFshFVTnmtVNaoERxAUWPWg/UCfgV
MLaFRGEebxWQDU6OoyFCIiuxmuHW5lC3aIhmc2GMQXrBVTD1D3pWOuO+9xKoUyCQqG8oH29Bp1Q3
rE1UMt68f8u/ji91kTC0J3DQto7ubGtFuqJwkhpTF9yRps0Sgui7LxoD13dUVIBbXVPa2yigemIQ
MMDO6tCPYZS9I0ScmlfnzpwaFGh8VIJ1cxd9ZhIfJM5hudUlPsxl13ddglDaLKP1kE6ICcJY1ezM
OopkzCQjf+jRYloLmCfgvkLT0NhjEVv2Q6de8VC7cf0hHfLC4lcB+swuDouRmmZrwoidMs9d6iVN
wQ0LBWFUo3RdZ8FaSGiDqfdJAb+i0gF55UW3DVwoTtSjpLZCzIn1sg8UwtWu1y10WGZ9jy8iXEZe
WMqNNwW1WJchHieKQVWyzXSb+1F7TeW/S2JQ/DPiyIhJqQ3SJ45miKOyqZ6az3Hf9/6jqWvVYzJk
aQrpzUK2NkZdRtkQVtJ6ULnzmR3i9FUMMeNEi4rRXGZ5bIxLjD/DsNSqrEoxzSQo200FBjkvpoBs
FCt9LwVKYfS5kmpZLaBtg0mtcX1jjG5ueprKciVnKMQq1QbsLrk9Tu+Fp8jfqClzpTsOSKiQO2gY
AZU4Y8BG3zRWvxBUTwiIE9YA0cWAO7hgdBntJoUdgXi00NxgVWGRDBauYxPWimKa7fw4OA3QXazh
GD2GsvfXRmEF9JzGJno2eBvQpw3pESwsajbZsg86F/5wD6Fo4YeUBKiD994HaZoxOVO+5svVQKEn
ui6sJP1mVIVxy5kny7fUUOPvXkPWwaLziwizdMMJkQA982OvOF0BBYbdZFZr6m06lnuvDSxEy1GW
1sHjiPEz+xHmdUasn9m7E07iOGR0gHoY0hI3kePOFQ/fT6+xcXlPwIl7TKs6R6htxHBTS8/oxpuM
VHR3HU6jxAeuWA6WEVr0B0kd7Novc6MCqlX14aYwitiBEqN1OKSELfVNH4/xlZl7w3cO2oC06xa+
yKdQxImx9ZG8ZbuCRAtnP43NuKXLor4FimNDNMVEJE1Nnt1ZvqD1QlVL+WtqM1TiFOWoeD2CntmZ
QMJ0Kk5+jBLVGT54Q+ymeL2qZGdnqcTCCGjl2Pf4dmiumP4Pan3pBz+op/Eat2XdrKRlugdlxv2j
3kWSpQt2+7iW9DY+9XoqglVkityGI1pjy6rJ+DOihMiwCgf/e2x7NegpDIk4eF06t+vEK6pHxwlJ
JWrqznqMOAZ+rnNS/ZZ5BoUfIoIryoUH1u62x6evUQ+QHKeHyglXDdjD+xBfU/AhqRAHLSgaZVeS
1myFPJ3hu8k8IW0IDWy8gUFGebol2Hb8Ac6VatF7BwhJB4DNgnTODp28mY86WYv1oq3S/iu6H/yn
meOiKBHRJJaK2loM1bLNr+GM0DYaooYlzyJB4SZUKefJoNX7euP4BfwsuJ5NAJTESwC1FTEb2sKO
kuYOI62rrWXMEQq/eYBkL0Eq0Kw0EspAmuo2fweUg+y+DJI6PNUCD08PSblx/833EiB4roqGp5p1
/oEkYfGNPbjxcU4d2oCi0rM11YipuS2dClDNsrFkuCu1MuAkncX+jObD8FzCRO2vyAOh4DGGzew8
y5LZyx506AWz2pl2ht8FeN0g8MDrIpEgXPCRiPMBQjp9UQIQGkrHyETIGGYE45ju1GAuIoqvXQ+j
BXDSbOwoXAEyQEfeY8FEZGFo1NwRaUMpK/X+E17pAUOLAwjDmm/BwnEk8UCIzhrj5972f3ZK/yD+
5K2d0qevRftVtb/SnF/+xd84Z6Gz8WET7s8RmbSW+Vt/45xd9y+ONJzGf2KZZwHHP3WGhvUXOyQO
gmyhHAcZIP/qn5slkz/ozDJDshaIXsRd+CebJeNMLUPOoDErOiDvQ41mKz3//teTbQ9/ruLkeeic
wf2MN5Fgek3H0zpGuNU86ow0s633TZOa+1giYKcSZX4VuWuSkFxCMtKa+tpJxHQD2JKudGhNOFgN
sW08u8RzNalvv9zd25/buDcEiy8fmDgwtJcW/5G9cPqBw4mOlxOlzQHg5sQyNU3k5uJqJRvT3xhZ
lFw43byg+H/ZTf68ILcGHPosg5mf4MkdapzWmzK9OXSxr38CLXnj5hBwh1zr1+3gfU4zu7xSRZbs
fBHT9mtxHxY2pJdEAcWsaIykgHHASGF6nl1L77seTo4khwvDltcsSj8RG3u0MV3Zjr+3InO8cMCd
z0Kn34AW6sxx99mDO+hQTr8BOwfXJmxYHRKHco+ft/iZE0pjPsvZeszEgbZMswdidnj7UZ0llpLK
RF2GQyinNMqBgiza0wtrgILyqRjUoQzG9gopJuCVELl6jnT7ylfk35C91u5LArZ2NPs1csNpxHue
9C8chn/3Sbg+RxbOjNQjjbOHmFGtRLFQtwencBpQi4BQvWjq3qMyUbvRsZtb6CMG6ZG63AsnURsK
ttiByuhSgsBZKPTLPfFsl3MOgko0wi+f9JcJB+MvpahTTYd0LAGDBtmIxL7t72tG0FaM2XCUQyNo
POgerb2i+sBsSkGLz1aZrg72rd55d33aZ59NpE3XWdN2nzwtyz5Q4rUulYrOTlI8QIvliVFjUqxH
E332AK2cQ0imUvPg1X18LaK6eoqqHKR2EdOZhiW0tAiu3rbBWBySCtQIocYMsXEi/k6HNIhhwZ02
/DreFsh8brRY0y882nnwng5udELMS1ZEnVqWe1bn0NqwtsMioSUQN9Y2qWhNTKT7LRM/NX++407y
Cn5des4PlvPtoF7LFEKlqoNOPptImZ9EPhtR89DV9swDyWOgzS5Ov3il8iw2l4mm5ceuUKAvjFDX
P5pOP4hN3I7EXPiVRC8ZGbGJ8cM32gFXSu247xAgGp87i37A27Pv9co+f0KHt4tpUE48r501jnQm
LMTWIcuneCu7YNpEdse+WI1YzCiWv6uzadzHM+Ejt4NLJWDxatXxuTwqTIOga7TD7vz7XwY65oaq
zWzhHyxaqI8kFQ7BVZeHDRG1ha0f8JSPNDwKIMBsPkFpLurM8kkmhLeHOVVvnC80j8dihUjX3xtB
hU9z0Ibg3rIz8eTraAPF0DjvwEWIBmrEiFM/cj0aGrByxFMsXbtdtFHohVQ4vfaay1vsxXyYmYD4
ACgt/LamndxPCBowrHf9tMJiCoOqKQuwX2Yw2MfOrx0ciKFTK3AT+KTq0vC/CzMErEYuTkjKLZqD
o3AwgS7JFp+eU8ulgxGyk65XWArB54a2ShEckExHObyqsm7jK9Q8a9VD6g87z+BE001VAXA/z2Gn
ZpYY1kaXUbobaxmniE0MBBs0+JJ3uuhxZ+qBtKBz6+SUXycl7Yol4n0rXcUQEZ1V0VTHxJUcP/w2
TFe2gfRqM3KsC7adkskAmG8ikbIibmzf60qWGyx+0Q15k55a9mbv6CiB++xS3qwxrxUnExUZPoo+
BgPuCRaVs6pMWNgI32jqHVzqxLiHOSXlUFA2iAvsL6Vj5rf6TI0iAMI5INSLvgNUvyT9frWe+Yix
qfRa9F5m/eLZa8AAdZpHpRIHLa/TrTlVA+o36h1dWJS7mR64ensOvlqcuB6bPsqic9SYJ84WJ1FB
7UXW7h00Le53GUdgMp1DsfF8Dt1vX+o3X80mUIiFWsz2CufsUqyxieb0k3+QZSQW8GnCTarh8hwa
M9zkJjqMt6/3m6/Ga4yNI/sito0vLcBfpndRDW0YDJ5/SKfZf06vnkmbPhcIIC+s8L/7Zj64rbmf
SE/pvGxe25FhB7keHPrKKPd674ersNKCXfdinJXBcCGQ8Hcj1aGibVA0t5Hun6f85FWqi9gvtION
s2IHYc9aQ8JKD4bHLEW8OG1iBd2mHoppXWe1vYO5UF0YOS/67bPpQoykzovNp5SKhOV0+YRW1zWy
1JzDSFcfl7uGyGWf1rUuESgEXrBy6ImylNFBhYJDVF6PQw/A71IWwrqfoL9VqK2ywLn0weZ5evbB
PH3W5s57SQfTxukHs6zcSxNoegcHQuNygJ5WBX6xN4A3HqwiFe/ACQgEqwFadE2U7M5BJKOjcy8M
wNcbc/ZzPmGDDHsOQ+Jlp/XLCGT1q+lde+kxU7n2FIRN/OCUPkCPyFLfW27GiJZCxfqiBq391SxZ
5pY60hFjRWNMMx5gTqWfIpWpRWI54adEi3ErjLB9jOuUQuU9ek1csHEkBBRxXQ8EReSc21xlNrHL
cVWNxR/PYcY4bhGK6igXkNqf3lpkd2qomjY4aBE0hcolx6WdIGg2UYHeypKX5vDrmcW0MgiPpZEy
54ie7WdaK3P1fHKDg2/KXVY2wSpO049TnN9IBQDg7QXjN8/LsmivYSZwTNfwrLMRbRoUnqPG0w4w
mrJDaan4xgzCiEKki265HcN9VGOwpccrV5EETmmBod1ZrYlu0+yvscNF+LmCDr+Tk+38xCXkOfJh
TsJBRiYDcdfbC9nQp6yAs48Uqx9QRwcXvsbv7hnDjXEPKgRrzVm3kPTmQG+1OGSbF6IPcoMvXTJ9
bzrzW2ZfanK9XmO5Y+Qs0QDl1PZKI5BYhVn3jaMdrB7hbJFbX6IetS+et8e3n83r8xEL7BzXyVCw
uJh3NqmBAKp8BI55LKNafanHEnuzM9LiKO0B68pYO4mGrjdoYg7aHXTT0FDuFwRLPrR+qk7VBf/H
b9ZgPhCbhHmjwCHSPts92oWCR1IVIaIdKcDQlf2tGic6G1IkOz1p1FohJ37f2kW19vzAu+FYUv2Z
PcSjxmLTlpoj0Ni7cFo7nY59lCReg4oaqWrW76tM9GsnBmzy9r23X62naDGIHiTzweP8op9N+qKR
DSjQIT5OKUCxiA0Y6Fvgym9f5TfDltYa1lSXkxyLpnX6XXJZCnx+cXJUzVSTutQcnNHaq7LuVkY7
Pr99MfP1Xo+zJ69Qql4Gjhdn/s6/LM1j4ZoanLLkyBt7VYTYFt73IAUokcajNLYyUs4HO+tATgRZ
kCd3k2lCG5KVMd6SminRavpqvM/AStx2nlZ+M4vK3hOXQZNla+Uu7a7MJDlq6Sghd29/9rNuNg+d
igX1JWxVuDnRy5x+dNfoNH8y+uTY6KgOXXohtWjugZy/0x3oVUaTX1j0X0/y+YIv8akoTF69xhwU
tROG1eTY0ypgU0Fll5quvq6C7pKc4neXmmUU8+nVnI/1p98tKxDkWq2RHvsKtkE0oAPsDeksRgO+
z9u38XeXcpFTMATQgLGynF5KgvlyqDunOOFNOI91GW5RcWv7yDQuJRu/eJRPdySIDnhp8rBYj+m+
nF5rQPOWWrYqj6ldt3eeK80HMgbEN7fQjUcUKtZ3q2u166SISgOmXioeaKtgEMyJwiQ8q421e1KK
2C8nZEguehLkntJ0ItIBXRlB9pVAtbyCWVezD5x69T6oUjmtGJIWEQxN3NwWpDoj3GztOYgsU/LR
1Sr3m5QBuJXeGuDFdVIB2qIPQeiAhrbzBmGc2CfRmGfvQ5RF7/UmzNIFINiekx2dUwvG2oSUcUhQ
NUNGNt0lmHYMFXroeWLJy9O7kz1a8GVnBoXaSBL3SA5xq/pRy+0Kf0MQRV/0arAamtWlBPwkSCRb
qCHpf9C7tnht1TDjNCqmmDt9F5RCWxElkY9j+QEGUJOuDFf6bO3DrpO0w1NgtHHiN+8tgI5gdNQA
T9+o7xVKuWSdkbT0LlOVfiGz+9zgOs9HwZil9gq02nT1swK1aWV2nRqyOuZhHiF/ZKwS0ZB0COwH
JE6E1+nT3AAaPRc5+eCl3wJXjsayJuMNDKfsWTGsWnye2LMThAZsdmN6pPGStzY0e+JZZzNJWH3K
ws6h41vEH1IZlQCmWgtofd1DjFee1d3FbuI/Nf1AKRebTY/txRbpM7Yj9OVlnoFnQs9jEEjRq+Qh
HpR26Rh0FjpM5ZA3EXs0GyrBXMLU5yn3y6KKtDtRNpbFo52a9JkKxWtYNi2uQqOrqo5PEQPSnMCN
zrFJeAq2LoQTtI9JD/nMNpDI5Lnnq2Xm53hSULkHT5pILW9Fz54OPr4IApgyi6ZwbRckiHhVN6ci
0R1MphhkTIp2OoDRFxoW5GMYqYoHgFsoBjr09urxehFG/ouAQ0AJ8Ez7/HBZESMtwOtXR7BE2sZA
5HcVGd2T0qwKwv4o3mFgunSAfr1iURpHz4JvmFInDZHT22s6vlQ+QXtHg6r1qq5kMCf/iLUu+/Hw
9td7/crnVDdXES0kp1zvbEzLDvNjaST1MQQetHaxUtFTJC/q7au8LsBxlblcCeABy+Z5wYUCsqMc
sK7HwU6jVaN7YLu1eg2+NQG5Nn4sag4ZGPuH9dvX/c3Rlb4UBwse3FznPl+P0VUgPxGiOTZsO77q
Asi3KPXoehQ2o3TSjNsqVZDwWfxWBL54H6iV+s9JFIldLPPgwgv9tx9nxrFzXn2552dvdNUpdo+Z
q45DZQxbpGIEZeGDDJy2/zZWEWNc98Y7r4RYRSyhtR2msbvLgxQCFI6vCxvb3zx6h0aSSVMPWTSa
0tNR5ia2LOxBb449XrplDmB/RcyPf2FP8Zu1AhknYkYkscKjJnQ2mIl0Nto+7vpjjKzhmuAB2LJp
yabZz2xI5qVLKievPMjopd2As8S8uEaDGeEE0ltSLWlz8yJCKVpST9Va6e3rMKRvHhFPDdq7AV/u
uJrVL90QdNZqGon8w+4+5isv4AfSCLoq3clcOk9BjLzYVEDFl6g1knJ1YbSdD3OKEAw1bqZlU6CH
HnF6R1sYBXYIbe3o02Hbml3DWzNtoCzV0bRR1HEwqBDWzBO5n4ouuc8Lk4RUUwegSVdsk4cJwQld
XV4NQdFtyqgxrvoZbp/2+nDhQPHSZvp1pzJ/VgpZBuUyPI0QUE4/qz8iJ1OVMxxDXYyfMgLACEHF
qbaI08xfyybRVqmn76YkS5cGY+WjNg1oXsFoX9Ui9G/MyFePidOqzds38Xztmz/XPDeYsqBrUIye
fq4KJHuDDGM81kUULirMmu9aEwy5h3H4/+JSjEfPN7AusQ89e1yhRrhZoczx2MaA3isd42+PSmnb
WpG8sACev0Xmb0XfwzLx5DAHzjWiutK1wCHE8ji/GZediJojfl8PflzdXReIi64Nl03N27fy/KA1
XxSRI4p+Wh7IMc5uJc6LNnZFx0XJ/AFeiItO2oO27kLqUSj9LpWYXy1vXJBRD8qERUXXcRGfPjvb
MDMUeEo/5oSRoBXM+2HphHH0vuqkvTLToN7qczNhGhzqIZ1xT0Rde19ZOZirIpQXhvhv7jmPlgo/
ZSVu+7lSvq18jbll60fKlQgOcXd+LKk5LPo+JwlGmsOasJvxwj1/1VSd74GPcHQWBPDf+bzypG2l
ZuVNRyfQtHeTj60ixVG1KodQbRu8A2tLauWxkkW20cl1PTa03rAWd+TU9ArnYma8c6St37WVpvbY
s6b37PTLVe2CfXt7fPxmqtEYowuB3sKh3nL27scmRGtZlNNRRnH+KSlbc95d+RvZNdWFqfablZFd
Bntni6GBkuRsZJTGwAJsZ8bRFi2BwqY17rMxNDdOJpF4jp3OGaMc1kOQqgv7t3kdO13nmG4mElwU
v7Od4exLIiXRqT370xGHvX4FzGC8DRLt69t38vXXcy2XdQvyjU1D6aWE9Mt+GL5mzhE3048FGPBV
x4+fC93OATDjHrKaariSdd59yENwb29feUaNnX+/l7P6vFu0iM08W8RwU9dBHlvmsZrscYW+2P6I
axJvTeS3Jm4FO07lapom/WvRhOycVdkO/Ur5wmiXASEcJPBQWlxWXmf5TMyoujeJE9mBLWjkskRU
jLs5IVxHlKQQTMU4/RhMByB8pXnTwXPj9tCXGqq+KbtFCO+hiDOJNYXBIKwf9uSUJNrYznQFvzMk
67Mhk7cNSRuTMdoGQqoz65ManQiUMwfEmww6DsGGSFb+ps/924b5S7HkZBx4Hk0YZCAs9LSJEHaf
HFm8rJs7cW56nzR6/S4tTNjhmMqH92KMCXHA51KbNxpdC4zyws7vclEkGPKCPDOWpJzCBh6mvIS8
WONoXARKKxRk2fqrlrd49PMB1PBE7CARdkVRrBLCQf0F7fi8fKcpUNvrcQgTcwGJofs4CZ+oQd9U
ztXoB6FaGI5Grh31nmZHJ8XrPthFnTy+PVBeVvvTG0B7DCcGb33Kb/65N6LU8h4xpqrvhRVF76oq
b3eGk5RYRUOi3FiByjKeTUVkPhP1tAv7TPUoUt05uKPWSAUu0aJGSzlGFgCuCVtQOEDIz4AWYlN3
mPQrm0bHNdE5tJqFn5IE5eEs+WbTl1JrT6bJppuonSyDQsibtDeoMebuhMjR0A37wmH91bRgKsLO
m7UYvPiY/6ePm/5F1eH8Lu87jC6bkLeLRcw1QfVBTAQ1o6RcE9Tb7PQwsjH5gjLev32/X9Wx4Qjj
IhB8caAx2BPO3r4Aatum9eLuHuFqv0tJBVuXILh3SlfOaiJXfK/1abMtPZOXcQakvy9dEhpEPm4v
fJJ5CTh58r5g/z03qJBgzPKr03vRQdGz4B8P92PeKziXvYdiDt93iuDWS7JlWDn0jwbkwg+TPnEw
CkUa3hTCNLtNNmbqLrc6jN7pmP18SP+j1PzHCyXof/3Xf/5cn155Wq7LQjXPUn5VJ2LNGS30U6yp
ueZfBq4pgFAs6hhc5gLpT7Xm/Cs8kzgN56Im+4zZ8/K3XNNw/0LnhrsFwQUqwVno8rdYk98AOtRR
WLq860E5/plW83RvhceJ9wPN4NlXOS+b/jz9fnnhdV7fuINJ6GzrWs19Qo7XY5QOW5Q2hKHmds/B
hd31HVbF8plMT/c25vhwhXxfu6rCvn0kYtMErZe2BMTb4QyTzz66hg9k8mXs/78YYd2zVK18/o/r
r1XzH5sWz5HC1vufJ4ap/zr9sfn5c/hczk/45Id1oWI13rXPcvz43LSZ+nUs/J/+8m8f1HGsnv/3
P55KKoLzXwv5WL8Om5eexr8fax++5vG3M/ro3AX5OdBM5y86oIIsTYwJvsGb55/jbIaIWi7bQooz
DMWX49G/VMHuX0h153Pj7K/CHsry+i9VsMfvGJfz4vtTUPwnquCzPSrtj/l/HF8oTfk6Eo/TgVax
azVGU0Fj6KRx1wzqS2M45ZpSjXlhi4pZ9HSdpMGHIYwS1bx1p9R3vnVvammMMkQDr2fSowaNvB9V
UghTNx800hkDYEhO1jeE37VgyrssWlfu0B9EHhRfK2UVH1C6zy6OKN97kLR3HXVZgk2Igc8i89nX
XHtXVcPnuPStq6ZttFsCEtUKLKx5m2aBTRoTIX3Qlz9EBoZvZ3D8deN0z6PsSqJLQuspBv269ILw
IfAJUlm4RJEtXDsn11rFBOhBo/GAHuGm6W6aXN12Zq2eAytIJVsM8c1zombL66+Bma+R6zAkV1lH
QHxA6w27i6AsIltpAxBidoxe7i44PePN6CSZJuMY1wdZE8GEmIykuHU7BqJZuLkKnycQywM98jDe
RCYGtNRyFElWcc5WSSo4Sb6WGjhfQsgyBz9yrcjwdpyES0hKVuuwQQCdpZmT2nRDOYr+SgzsHB5G
MyPMI+oTKC5+TxXrRvrgbbrUaJ+yIRQtz4j9LYmBhfW1GaBNrUO9tfeYBWFA26Uaoas0Snv0g9G9
I9Wy/M52Jv5Il9H3SM6MO/hmRoMdJ+lhkqipdv09NCSHRKPI5J4bfemHV05kiYexLDDlkWsGZaqg
HHPVahKamSHdYDcFXXPflD3ZGb10Y/cKHQyBikatJzDuIwmdcPSVRymcROLPhIIm6gqrzkimaNYx
3MKa/OkrlOMIl9CDoEJE4Nc66zDn5AjrhHMs0YFOXS8U5bFyU9XsYwTnQ/hoYxLg1Jtk8Qn0NzmJ
fAd1THSHIDjbHxvSXfQWusbglQQwZPO+OlRAHZaGF6FtDOy8b8hWEi4KY70x7YU16lEIh0JYn5uk
I9jdN6D5gxArtOcuaChWyjgzv3tVqk14lBr/s7KERpnL9GFmWKhSiY7wocSw+ZX+1dTH5Dfmwg5a
PN6xg/NXm0duaZnlU5Ib2Y2tB7VcJY03kABDdjqJiX2JmdbqVP19Sl3AIp0I5qDiQtQ0CdOslVDK
7brbdBK0fXiH/WtkXWBRGqvmOZUebHhdRf2jnWmAWqBhDVeVmaXT2nIjH8JU45oF7JfMqNew1Iro
qnaAfe2EUvlXN7HSB8JLiOPKLGNQm9HouDm5bxFBgcAy9JGIpvrsuYqHYCUDEd5ZTuI9MSZie181
QJIJFOtwmemki4QsGMP4TRKQY6+VSU7DJsGqE6+hsLKaMHzyx3TStYOZiJRQQuqKN0Dv54Tfxsq8
pZ0M5Mz7JWNmgcOyv8s7SjrEN7kQOVQGIG4x2paaD+/tfVMUpqCRnipnwQqGEKUR2kh7qHfiXQHx
BMAC9d7nwjUqUiRieO5FgaFrpwhKxgpe2k69tvTOTG71bui/C6uRA2a2GbIZlQVwykjTtNvQqOMH
fQja8MFKfOv7YDjtk5Gp7KMMotxalb09JUuhdfG0qAhPJ5ESsa29qR0rwny4EFE2mXmyrke3uQ2g
/LmLpmqjeg1+PJ52ZRvKjwjokdQgt2UZSf0q/JHCJYrXSa7Z1dUk64qdR5B0hO8SmByt9Xwo2xsd
UyPzBV6QIKUvgJbhWXEbbShvyHJt9nWENS/ohHnllxPgrBoQIJaNKLagAimnrMlpTMyHNsMijPzU
77bhYIMy0epinkimrYfvRyBFBqebfnTJutMVaYimXmtHE+8VdW18mQuqLRGBQYPfscPJVYBd1Oof
PBKjsp2BscpbDNhI0yX5ZuEMGcsb73OTOiOSMEKqMKqVrANAOfQ5RyLrALSHCBlDHQXZNdHnefiF
WpKjnj3Yg/mPuoNE/43c6iQnBqSuHZNoPqOXEG4H27trSkdDq2I6BQhg0mXYzuGzqPT+4GvEjH4A
SWLMRlwRIAMt8sZMyEYMooJcG+rbc8I06WiatW0lsuEb7jPggxwdRBwtgPHQ3LX4+wGYSY29XBiN
Nl9psIkQEYvADAPrR6Jh6tkpC1IvfBzVaV65KIUzik1ZAwNDXz3C+1rmWmtM9QplVcCKpIu6ue99
fQSRT40s9z7R00UtnVUUTD9WtY2z0xtNc9oVI/3ubdBYgjhtq+5YSlRgsvjVkIquwtioSLzMTFvc
airB7LbozZJ3KC/a9iE3orTc6gXNo21ARruxDIPYZkbVQveB0SQteBw4XLX9MQX2QEJqKlux17Lc
hwOWj6mRfLd6o/Y/j42r9HUhfYhZpEbIOnmaOmWqY9W6nXk95mLIrx2nMghRxXpLQsjQl4K6aMMD
3VL7y4N7PTWnbkXBrou2JpWJnE/fyGmdcnC/6YFsu/Qbszi6Zv3t+2c16XD1OOPmDh4M3Xo/ECjn
vOunGqhUk0YW1E6E7sXH1Pc1dRVFgftUGcTKrzRsPmT24AQUZMk3UXvbjpb5zaEV3/6QYx1EXyHh
5u21TWZR+J5TqTD3Kc5Detul7itkciyjOp7RYqzdLUMFc826kraEXUfOHrHI+jR+H5zcxk0Ih9xP
4vyDq0ERI6F1zM2VHCsf4LM/Obs2qzC2JHkDa7QcY1CLOIEWAammVCSccOfYwzEx3eKxT2uQfEFO
Ml1MnYXeYZR9YM8w/HBKjJCjYtlaMDqbjV2ApTMSmBm5HIobCYBxY7Y1CVhAtVhzEXmvu66v98hF
su2gW7AHA2qwQo3VvuvK6VORAgxdtLR6Vt5sSjcb8Bgj6OECCb2jXRfG4G0pIGOSjokHR6D6gf4C
iYZC7KzKIujDaPpN14jv1Zh2u0gpHPA6KwnUsWoDBzPcJGr4PrWa2rpmZhKEm2IiwKH5uU6G4tYf
0n6ZiMjYYR1IHoi8CB5B70uIPDQv3VXnFT4POYOcRdqayUvOHNlkapnTc3YXNchNZ2dnoUlclKvG
VZO3tN3dSrdmO3DorgIbETbdUO2JsPBvDJPmdrBJLLeUgFYn7fZaWm2/pONNXvfgZXIdWe10O5ao
xln5qqvarZ2t4SjtKbRt/EuDWtUapc98srSbwDUjGHF1epWIETuf25aIVEWL4SbUZbL1muhHW9jt
it0ctge9IH419GPngxrgVMHO+JSC4Fz0A8zqvun1j1WgdSv4yWJfo4iB5lrkhyoYxuvA8OprpRK5
LzKHzU+uu6tkBL4Z6ahjEVTzkiyD6r/ZO5PeyJFsS/+Vh95bgfOw6EWTPmlwjaEhtCEUIQVn0kgz
jr++P0ZGVWXm66pCLR7Qr9G5SiDkkktuNLN77znfuVwUKwZgCE0grzLya1Nbj7Mmvc9sN35tCgMv
EbLZdwpfTDk36SsPb7/z00F/NayGiBcxW2c8uvJH0y7JfbIoP5J4lSK4J3dZ2DxZhHtjjRfiVOnk
h7OAoZtCQKPcjHd857wnhZN0QD83GLYl89odstB5IwmrisbBmy+axobG4hB+PO2ClYd6pwUZW4S5
+3f2zLHuh8o9exycR2lOz9AK6q/LSD93KgnPITi0ZKvq2o8utMbYVrq9hIJQXZBD+Rh2AAQyog9p
Dyck+6z11OwLhi5+TI6OmGLL8p7CvCO6z5FZ+2m2+LL3NsaNH5ay8ovWsYAMDwiaSaGdCJlRJaHM
s2PnZLYTGruj/VaCf20K/bnib9k1jRL7buR6SgvjtShdnxqncneiLN0LV4cz8EZ7MvaWXoYfRZcR
3fJfVvXLz+ZR95+fmrL/j8X9/521/oZI+se1/mNLSvV/PA4f73/sEGyv+hswJXQopekAb6ianx7S
X8AUmxySgP/wAXPPQE7/97bS1nHy7JCuEv0erLl8u1/lPi8KKdCRbBsgrzwsCv9Otf/HthK6CNID
GNQRREVnAXXgnzqV5AZks99XX93CNL645Ejsm7mqLqGvkSvvJPC9IX3+KycO474/FP7bj6Xe30SW
yCu2tJOtCfG7bpYb1o69cNNqe6AF+6EM0vnYLm7yinpEhrvCGCd8qhtvIRwRVcV0yf0v1sZjsL11
IR2itVnYFHfVibIAeIMcNCCH+SfUwfLU/DFupAeqLEUeWOHwLQqzK9w9w9I5PciBSQ0uZds7pxs5
ItEbREIsG1Ci/AmXQL0IduAncmJTM6qj8DcUBXjO4HvDp12ebcymAXS+DVyB1MGEmdIKcDKwO0ZX
VD8wH6jkKzF5G/+iyH/SMHz+2rAxMGHN3I+5hfk5WDTPUdVFwE7svWZhSZ6XCXXBoCybM9K+djKw
hvB72HJP27Ur2949+GLjG5C94mub5bI5MkPq3YcAqPHZmYIpfeafZg9mN1Yjcei73J7jaWAiGDlm
4T5S7M3PIqg4M6YFwjpVxmjLQ5g5PUrAjthoQxCgnRJdXWf9/CArWLuH1lDBnqa3oXZZNhinjkWl
dn64kg+bTrObH4dZSPNIJLg4k9pEC2RgAC6jTXlq7QxY5Lft1E/1wVwR+57mVBDEFmyIRjRsSGT3
DIASCgnXKon4QmXiTPcyD3T2hRb9N6ufCGmEwhlMO64Aimv86r3Jjb8SFUVK+UuDn3rLd4eMVMNw
qGGwrhqPNfwVFBUJvu02Km2zsyNL1uVr5njjV+3rmjzuBWTpjgjfstmhPSfBzUD2gpXVIr1iU01K
xno5xceVoSvj4HWTfMrhNXxNGNyIaPT4ux3bptUESA26IxcRQLoHL0PV3QnMBvPX1EmvGBfyszO/
+ByYiH/WUA/xylRZAutGudmnMhb6I6mRWbGfMtLqMp7FeG2ldQKpkRKrVrdEriWM+4bY7Wti26yk
nq6JpiSVcYElS3B94M1mZOMG/KB0mK24I1HudVgzF9atmuRHqtJ+g8nn5FHVS/fkSEoYxkQ+rQjm
ui5hcSgc/YupmZpjjSldxxAnkqOfdKyXFaArPtZFGum+KpPaIWw1dal8pPqow5AQtzThAmPMdX+T
B2777BgUuvtVqOmaAMUN4FKW/QNAZZp6VTnpS4AgaY05UZaHIjMU8k45EwgJKo0fXM/rdViXK6fh
2hCSyNAGgUPgK582CXFt1J6JPYGGx7rrRbWVk1RT0lnY5L2T0lE9jcTKZmTjDofVcCm4ZDv0X4Ie
dHdRpkhic9Gv526ux68AdNy3Ng3XFztMJCWjVQx3zJnyR6Aczc1a41okanAKf4xrG1KNzLNvX5op
MJoomLru1YFGYpAv6/k3Ji2IL8sy8xB7ow4fnMpbnkF7VO/OGGblPkm0mcRVi5UE3nRlcNc1quWu
dWprifEn4XCQYi4JK1nNgtTiWSFIJhYP+5JhoBvemPxkICSFWxoHGhtdm+8478sgxvMFvnoPXjiX
PzBPTY/k/fn9Z07uPJ0o0K7n0FuwndpBSyfUdusGvnzRICGdytSyuK2y3GNrDXojCixVu1CREMYe
VtqRpowkzmJYRA2/6jntpet+1D6K1Us0FWhBd66cbDxq68pdcW+kZAaUkdXTTiCgdk6dPIXntEpg
3W43+vNhpCX7zIdMS26lTHfAXNmZt6dIg57A82SNu6nAAo8JpF0aBTdPgj4vweepwPvmDWLNjh6N
GVj4oFRKYn16GTRsRVbqCmZ+2Tqp4tz2a97sFLnPa4wM2lSnDFCzU8WD3SN3c+ZuaSy+tW1r66Z0
iAdnyY/eEh4lmlkmsNYqvJJbK3TngwdDz4in0C+XUwLtFQRPCA/ZudyOKNAreIBD/9QVQ0u7IqhD
9risKwqjJ6UuX6fzoshxriJcLMr7ktYmRlWm3b1pbLtq4x8lZTtw8QVD8PglGcvM+tobEJn3fU+j
bGfqrk9ezHxSPxa3S55Ja3ApnMRofLbWLK2LxkinjsxEYyhjGgjucUwyh7POzYxXdrvkBySZ7FoX
Rv2jKJPgotC6I55OCKfZqyIA81O0rm9Es0yGc7CUVApZz314n3KffcBXlb1I1ICXwsj0+1BrTxM/
WXbfnEWTgItknl8YlPuS7pOV3IxoSxmUO49QBRLyRpc+HklZME7LpM/ihZ7vDTuWoM5C+8aOKzJs
jeDkpz2HkAXIFuyBGYF6s68aM6M1CbYooNHtN/57NycFYHZf0r0h5NlcDy6JZt9VwtkfKWcYeLzL
2viwg6z/MjQGxCubgw6ZdFX6D+ncVgM6VAt8EoAI3vwaVkQREEi6EiVapY9hn1vfZvpWXEW8iV90
WORsaBgpY8+h6wHcPZCXSCnjNSXg6jor5nt3CoJnOPha742uoqpARjrCFkbz1x/n1kbI0auuBlJW
pJPaV40av05oPQD/FwtdrEo5mCSqrqtRW5uZ/ySYa2Abr5VHsChdfb0Lcy7z6Pb9qjowcC+YYkzw
y22g+h+0nQkhKNYhe089nh/kKA0Z9XNaSpKIaHIXO6TksIElNX11AM7r30ClaMqdYa0UjVZQzjQR
hE1sAlsw9NzObo2rMMPrGQ99zh2EDRm+eRPm0jszqag4hWQxJJFFSCUnV7B63NfE9rN7z5BE0o6O
eCknu/FjF3lovlv7wKNpR/3b7Z25brtTkGZtGFlhyY7uAe2HtVVaGbCyypuXXTDRAzxCXS4kWY7c
f+Zl9fudA5emulBTOzp7DN/+cMQjRoixtpmKAGrzvcuc1HgaGgDqdzglQlqKyeCxLwXsuP3kEY+T
FUly3fDFYVRqZj14CZLRjj2RsVJHLAbuKcW/o2K1zsXLNCFujkMrr+nx1qbCaSp88zCb68g4H3r5
AkW+gpPa1bNzV5jQOsZxFidzNQAwheSTApaG10ahLNybLWHkLSRQ5OxoxmtQYsr1hqU5v+EZyqwD
wUfgZBxdictgHP1bA2UVvcIlzT+lXue7aUXFcqDfI174zWlSB8xtvghhbH2/xXd1bKoMsYu3BM57
67cNR1RofyKhkDydUB/IeAeBx26X1ent3BTiDUhh/x2hbopKvB1odpAJmL7O3BbukmTKzpNayhc+
reGCzg7Ftg84ZYgQg1Cmk+xV7CyRW1/6bjXt2KFGpvtWzXDPWuWvR6IPBpegJRHOMZFixVf8FciK
q6FGmj1OAVx3ODAjGb8oYwxkyCPZpG1HehhmYu0/YmXR6bHNvA23pWZmVBoy90vAVYX2e8kWA+Ox
oAm9XfXZwZjdsQMYjEgi9sYiiZG9objzmeG5dFE7UrrydvaupyFdH6CRM8JKTGfcQm1DSx1gwJd3
RD2IH66Vist15MJId8T0XxERF3eqKpz7UOvgYvRrOv+E0DpmnGUEHbMUhFIXXegTL9cnqR3AQ1w9
I3bsJLtxSx1+NjUunJq9ZowVUHxxoCfDpuByBS/JN1ic5hCWdWdeULOV18U8b0cPrbHmULc0TqMw
XwPE6yWbQ6QBNtKpF2bd7Xgpt9COHgzDk9qjr59XNd0UcNPhfsKzwZd3g4T/w4UOdL05DHdNJ2DM
c5NhDeZh29/iSSQIXXq5fSjWhq3Jh1V9609m+FpLTdb2mq/2piJsuouWPGfnUKTKgyWBG/Sz8ZO0
BoGfDvV1kZQK9wE/b43KoCqmHc9f5j0GRmI3+4Br4kwLp15v0bODjknynEsewwbwEMzClHudez0p
PEnRBRdTX3R3VboQBALmHWiiwj7gxaVV0tK2Vzf8MJMqf615CJ5muwsl4xuFJEz6CwHpMAPqb2ng
z1/zUfHnDszW/haskI2j0bG02vF8G29NFnJvlZYPXJFrz1NvmQmUOZG0d+PKGyKnqeX9lEVefCNN
gTdhwXF7MNsSdJ4qZPCFDCTf30195R8dNbqSu9AkWBbSGLmCmEPX7ZS19t7Jd5veixnnNIQiSYO6
R3divUaQroH30wus94JtlWmaUCH+L2uwT5aw6QXXohtBZtrZIGOeRP+pnTqPEfm8bVN583OWAWg9
vWSz5++LQsyqdxzGYc3UJhWvQ43joYAaUO15ospxD7fR5I88SQxw3KloaXJFLBbCgWjibc5jEPcF
HVHiBF2rPYJ04UScfXP245Sry4b8H+EQ+CKbXxWlyC9n/H+FpOS/WXMJfts/6S0d0bI05G79Xnqy
veKXYAm9Es5hyLng0JBQ+JtS45dgyfoLTl/4EZsqadMMba/6pSRxQkQm5iYhCU08MfQo/tZZ4p9o
x8ADQJqymWDdf6ex9Cc1HvYtHPKcurgK8Dlh+f+TGg8kmJ7JNiL0oM/CK08k5bPohuIGvWl2NdiM
LQkWhByeSkoSQ6kt8ZsZtpv7/0Jm8hPZ8Xc13m/vJDB5O/xJmGL+WSSvk7opAjLFI7BQFEpj/pZ4
dn7N4H38wWSuAYBpZW8BothbzFIcmAOCzmPvTulXrTb+Rrpo9x6JgXPS48gYGNpF/iDkst7+7uO9
++0t/Z4x9cdm3M83GtDZ86E20RT8T/r50VN2Mtn8yTqyww6iYArYd5fsp/FUZ11cB4n8V7iTP6p9
fvuR+M5p/mFNQdD8J7UPgYEBsR/OFCFLHeo1OxHpmT0Kkw6Q4S3tIfUWe0ey9Wteein2/3SLzMHW
oIK8jJwAcPowlflxKsHd/v+Wsl4uPv7n/0Bd9bt18Z+kilHe/8eX9ymvfv/c/3zNr4ayAyASezqz
adz1vydw2/ZfTAzXgASpgWzsPH9/7C3rLz+3A+jbWKU8exMr/2ooW8jOiALAPsJDQnGKn+yv0rlf
axbV3T+Uff/puYftvbmJHBSPBl1qmrt/6iij1i+tAD4scS6jMr8lfA3durUM+x+JtKF8ME0Ke2Da
GLe1KbGrODMj7HUsPC+MlWDAeihoqLoP//56+u8GavctIIHwo9DubwRKNnqez388jPhf35bP/Per
5v/4+t9WkfW308Ly/8KeiFkf/scGSdwMYH9Vtxq/LSj69Cw0XMdsH79WDUnpKA59w4QnwVmDbPHf
WjU8Ab9TTG/+TKwqhHYzIyFG2/H/5FlEXpFAN9NvSzNLb48dwevA6/apQXdtLskxR13mNfIiU0kS
9fbSX9qd6XA9KWvZBw+oOVIGmHY/VrJ/A8neE4s2YcTwd1zFjCXdkfDm+N//319SOHL+6RJq9Hv/
Xeff8eN8/lTU/tyxthf9tm6YOf3tmvHz//+qUPWMvxAS7jB6Z6lyt9he8mutiIDQALIvtm3BAlAT
8m9/2lL+6RbDlPyPylHsJJsaGm8ROBNmVxhN/jhAkgviDVkEId3dYakUCVGXAB3CPDBRcdh9YiEY
UE4kEfvUo/4hfZVr4y7BLy3u8f0VJWP3tsYiNcWkctWOtW8ZfilxtrNUzktcBeFQcPYuxQr/2shn
Z6b0RgLh9tTWdPqhzo+rMz8qx3UKQYe7G+YRvbUHA/OGBgPSsQjd2UKsozOgaOgnoZ3bVs/mfJb0
rZxohWNonoqsX/oPQ+mx3i81CsLv2hmBvtNjW+p9MTIr2Q+0+q2jJEqxbi8bWuN0aHWiuFJFdKrx
jAIxpYZmBJBAI6NwK6ZOUtXb2tiNS22WhyF012soB115I/Wg8kuVV3RKN01d135Xs13rl7Wdkwc+
PMLJpmrwsx0xB1Z2TlQbTi+EK2ISJgZ852RTyAg9XcJun/lMvBjRufKJn9C8k/Qmb2YywvqIbmVW
xzDFvfbkJv5yqcwNadHgmciOSa/HjyoEJnG11Jl3R84o8hsGfm1SXDuryI+0UYPxFccyyX/Iover
8pz3UvdchfLFy6xosdHditpowyOTJCMeQtN8HsexJwzTd4zFj/tySlHapYWOy1nbYKbwNWdxOYJV
T6YR67PO+vaFqxVj+mERJUVS7V/N4TDD2V/9VR2AhgPbxwd9SABkGdTIbrKcClfp9UiPzHesxz5j
/TwrErmLH7hP0ozQACFANKLN9W8hbMzb3iP8Lu6hflkXTCuHgk/aTsOrPrC68hsC2voYaJMZWV7X
JyIc0qvRcro4JX3zcRyMKuTIXFBxZQwMsSWW4nZAYEghGdQxjR4aP8sWVxVO5d26MGKLjDKr34Ju
zA5zaxVObKaZEa1Om8rYEC591rm0SBiE37pGFeXtofQBAs0IPV8sqPJNvOIR11HCpvlUB2q64wgo
oKXIFVJRP48DwQg9IXGNKaXeu0xlxvvG9ct4tdpJ3XYLolnqV2sh9XJvE2uZ7ZtMLSeFAzHYaXuu
48q0tXlt9rXYZ+TQ5+exJjI1BlvvGVdNybe4ynu/9/ZeJlIxR0mmQsLtS1HBpQaJO/Au+3xsn72W
SIl3hK32wciM9ZSgLM4QC2cmTHRrSqxPnuB6nzYgSGs+OnGdJfjeT0gX6WQ0DGl/znr65xqwdUbM
AR4Leuz2XqHGPKhKrwxspTN+TsSEvIQA0k5EZ4rXcQDUxABu5aRBw1SdNfqPx1A6K/LugfDaJEQJ
2a6GYnEOVp9us1J1S0Pf4ZPPGgcZyJCQ/pYOElGj6LDn7aaJids+HKaBVg6BeysEloIxFchdez8M
a3Ba6UHuxy1XAB6+jY3ZkRAU7g0Dy3+k3cpPvwOB6l9AeVTyKmi7YD4xHVVkqglflPsB8SWkKUYj
p8lqYOLMibCS69nJq/OIj+zBnOb2pRvT9kkT3/yylEu4K2s69zs2iTS2e4uuS5O2gHfipXWCet+0
br83SyOhRzY7R3K+0rux8i3zmA4KKCGi3JYoRwlLbChEcM2Erzhb3FLx8xVhf1aEMNHFa/kvmiSo
/52fjeXOp0ZcWRCLf+M7gCsikDrzgXG9f1ag5LqdUwdNexwtuwP2upBvOg70jvCt90HcJFV6Q5t3
o0y0jnXQRKlab72zjmD3l05IhEjsHfGohCTMdtVOrBp/3QumUR4JphMKXKpnj2b7WPjnqRvd5yRg
+46sZh0VmqfFInu7I6S3EdD80d1hVvhq9W1xt8o0HHYJSuqF7EHEuvSx9Zhci2SuH6EvqOsCcOUj
UK7yUCkx27jRXPMBAapz24g0eW6SuhM/1loH5W5uWiYPSwd7rmG/JYkrs5YKAmRSJjAkVkRyzJvr
HCLnrkFKlzyr2iZP0llCo7vrgIN0MBB71R6mydLTPeFghXeymmk8qjx331ZUkTLmZ0x0pdG/hwev
LrpTk81yZzYpH5/N4IVEw5EJUVySKRsizB37GQ2f6+cPnp4xXduyKZmGEyNLn61nOJu0PvAkI2nv
PVduA0vb0bsRRd59GyCGIY7KpXtKy8iKArmkX2mHTU9dgp2fbFrYxJ8K18lrxr7URcqaDT7mqjoa
28OUlmFQHxSPZ0nARYYN1NUskqjQqriFFCyNPWrG7JwODhMg4Y2EoUAb03I3uWtjn8Kuao2Twho4
RUHeMzTnlbr9RhNt+xG65vS1yiI9WeWmU1Cbmw/5/IBwLOTfpBmJxmVS01lmwfGuXOQbZlSkc16H
XyAAEASfpWMa9b1PKFVkaa8HqksDYuvz9dAOJtto10vfd6dbNBsQmJNKNPIwIzPhHQ3s8dx0NRGT
S8Msnp0P++jOzLR94J4EUVuzRVjkODDkcLp6QOhYtObBKc3xMlBqtvhbCS+9SAcjayNkdTVikdY0
ym7X1BzQMeKEZDlwxpt3c20IXBIq9adb7kwL219RHadV89dKK0hGZIza7vtYSyc4MhGg3l/h/ok2
YlxgngAS5fCtoG2ThMNB2NB/nEX1FCLYnfdkCQwq1lOC7bgA53aAj1HeiKmuCIaRKFn5pZq6p0Oe
lzBEs4K2L9dHNR05cqcLweSpjk3hOHvOJD6msEoZESTaJcqV8ZDqEUUmoYZmvJpW1Lmz871BW5Ke
Uj/sZRvTSh0fhrKeqjMezfKuCdn2Ihue3HxqgPC4UYsI5p5Bk3RjdwjZuU2UkS9YVaGWKIeT9inB
NPIFJABvjTj38AlMMauXyVvzkGV58DaNlfha2Hkoz8k4uv0tclwm+45GvyRrGIKRJq0z32PSH++6
aSW7xWQW5iNiKP38pUyz9FudJw4eIj2QKLKUSepcDwQuN1fBKkwdjX3vck51hjdEYSrsD74TvnF3
zpuHoHUJlZ79lFvJBj1+RWBjGCQwG7pDOEQaSbXHqo9VKNAAALQw3AYd8kocVOZiyopQ0sg1AnpX
0NfhlHuTBD1bTCjJysKKJeb6YbQ1TCmPzJzpcUWF87Hm+fK6mA07JJ5rwqABgaGs8EmDQewqQ+9+
FB2DZ5WZEgcs6nCJqWoNWb5yLcJDYjMiORRTH17zEeshmkTpnXoeqvtVSOt99qRM9vlIORyXQ9tr
rO0lqh1bDGW1c6eGpKZ+cLqche+zheeOM3p7HACWzT238OVl75FTtS/hXbVXvYHoHQwYhnwPRVI4
Je2ROOEJ6VLhTV+WwSk/lK+UiP25Ejul1CjiirwXtJQOQqF9MengkZBAYV42wJTyXWkYTXsYm0LC
aQHLYd8sxABvk9uMKNNQBf25rVKfQ5uQF3VGT9S+D33pcQfh12foTQr8t5GcUX3nNqjEL7UrYYSj
Yn3oWT3usXVrX753TOZQnNRD0OyFx2b+MHvD2t1Xq7eySa7IQ8x4BGeG8iXB//XUIXZggOv22ZVC
8xHEo1ct9dGGLgUira8RWWR+MH1LiAY0L+fQshs0ww3Ol6EdwyedIVs/jGZjXbtcuexoLRAhRd4q
2mJvTmNGiE6BCjme9JTituBIKg/Q0Z3NaW/kp2WswvmyyofpmNiu9J3IT+qSmPR5XB/0rNCgNmKF
JdSYBlMJhLdcKNEhGQeAY13FxzG61wnZai7LwprKA1MO+QP0stgi4j33S7udqIwzZHpTDIOdA9pj
zBhZTgNYJHBlhqdPrr7DTBzjyaXfWMG3mpBLEnbcJLn0q7pwEB9ohp+cyl4eO6LI3vBpT+KKYxel
Wpn2vroLGBl+YigoG8aGxYA6iDrhwu+0P1wZq0jf51ZmV+vYe/c18uP8wMglG9EokJJA2YlMi++u
IxxEFo/FgnUkv6igfDjX1kTe69VS1Lj7BkweH9LK0BIHQ2qUmPb7Zvww0qQeokL2do9rI5+4cU5e
/Q0lx3LMupEM397OLz1UB1zU0vSbX7qbSw2dzos9B9rZF4bISEVfmVUWsq3vGXL7z/zOeFs8yX4Q
oa8EdSxrNaJ+hodIelnS6qfR0FZyRtMd+nt2pZwEOFJi7bMZCnc5+Plcdc+T7an8C/LnMdt5dK7K
hxkqcn+JCDxvcWGk1HxxswaM5ed0MozzNLMe9nJWZEPWScf9zuMww8TUqvSIHXT54jSrAe7SFBNz
6j4oxhtrBquLcrDlmovISWNbGNYlZf5vuTNWCr+YPycDkNLT7JWWOtbrbGJBccdjvnTpw7D6xjPT
COsJi9VwURv5KgluEeuu9yz9lWQqEdwXfbMO0Ri4E2saaeyOkerKhRpxOwA83eb9EXNhGlykvt2J
qAmkw9TfqW9nbNQnv2+CY46ogCF65h97TEhnc07y2EhK81kYxFMTVJ+4MLibTrHpDCNNz5Er3M7F
8jkwZJvcOw+4c0NS1WrrKAAJvR67PMcdVRJLDXe0VEjskLOGZ+66w1euocCZBq9qT0a3LNdacwuK
mgbrJIkcg4W5B5oE5MOg9xiqIFruYg5BnugmdNvqJWMtNGfpmpQUs6LkPYXk/3Ld8NziS53UajlU
0rEohJFFxHTrimPSqPmiFkH5veXOv0sY6z7ORpMYN4hL1R5Kunc7T2Z3dkzdUEDMtU9Bvhgo/n2j
Tt4Ds6JyQbSmbgn/ZgYKm6G5xDw030xmOw9fW9y3lzj5ukurWvzsKggU6KlKrR+rXfn+Xi9mfVOl
znicw1QWcQX4kUS5hr7PbvXL9aEhc2Bk6J8Tk+2FRM2USETQkRBXRjxds7ZWrLNMfaxu1j8ltj96
l2DVMycG8t5NlI9++ORhmnocMrsm757qBaQIprMoEbg2jgCGl3dXLOajmBzzOV9EGqf9KqBMt5ne
QBIMYpF9TFxtO4tLmVWsN2pu+ETXQC8o9kqyIgrtOdzXKqbiYe9NyCU67DtH0WTT7QJK6RiOfR6S
hK0Fkv4NZE0Cmb3Hb5zN1wM2gCTOe6cZWCUWEeQUEWacFz0qlYHhfmxIhVdOZYkoX91C8MEZAS3R
XZlz9783O26xdxTVQfIJAC19TSeXmnNmlV5iOG8fCisZoNNw+Dc77oG6uW1N1FsRkYnkVFjaMC5X
AuP6I3cB+Z3BouO/ajF62D6GwHOuRVrJrVS1zoQfAXziRHPfOrswLoJltDE46Lx+bcI2WC57s89j
K3fD+8CChBcPZV8+MoPvvH25zC1KG0X8JuKCabhylwRXbAqhw7lI/KZ9XSGFdpFEgXSXrsOMI7NS
VDwhBwk3ZE780xqOwdMc8nDt1eQs1VWZ+XoE8OkLf1dYYnzH322fbUaRRxMr3I2TT+P31XFkhfbc
y/Yp/hT8ImP6kkpAPciXJ+IgbTOdr9PRdE/EZbRrjLTTfawnOOUbYAdVz5BLdcOV2D9soW7msfVS
uNiln9aHPAFPzs3Umft7Q+ZTt1uHXuQoWRpWjqnFxLB9gQvG2dx5AEoy1WhIjXQTBq+0s8fcDGVs
ssTs9zTT/VU+5qjf3ML1/UuzWYJHzKPwrSq/OFpuWl44qZ/cuyII7gzbT6cdJs3aO6EIKneaUfJl
6CL1pHFgtYd5acsnBJT1qa4HmYGfpeg9IHLHnYWYqHurk6Ayn7XnT9YVASEthhoWDIo+e9IXA1tV
HeeoGyZcXkUY8KP6MDlyVoaPBFaKHolj1eKUHqr1nhDF4g0eG/vt1m449wlIxhhWU4WkU4cFX+yJ
8SRKRHFRNwXiK1eqpr5gItR8SA6zXdUQ1x6NVk+1LkR/mTnWLBA904Xk5hC2yWXXEKsW0040z4i6
Rnffua2EY+iYVdM/+ZpEmttyFfP6o0VEfBdwKi03xYr7OvIwOjNiBSewJiIbX5BryiWW2eTsFmSI
3b53q7yEZEwuLMasnj3qxi9sXe3QvFZnqVHRPtlZ7iD3tefNw8gmBf7Xr9SC7T0XHj1fy+s/ZVMb
b0y/AoSDPfpsQnkUdnjES7i571dlJhCCE8Yjd610tN7VS6IPaUmRGzlIuJ8XrMg3tgXDIerd0SC1
OhcNkMZFNddeLdG5mNOQxDZdyo+CLku5gzo+TodpWPEtt1Bkr7nky5Nn4Ww45HSpb3mUl6cacdcD
oTx0Avp8yhxqcn/c5UiNq4MpsXsuTYCd2suw17I3jum+IITxdfa98rrMh20X9NSADXthgewnJM7B
SUp0VeTN28V8YeU8aqQpTNVrl1p1GY0i0He2teinrCLXEjF34JQXgY1NMe4IY/xSZ2OPEW4Z4GD3
q7nMO7CdHpldWaMjORrGWwXZCod30xTDaVHLOD0tZjC8jTIgyLZFpllntkoj+ChcVpkYoVidXfpJ
UH2fskWzZw5GZyx7uwuCU05IWrNrEyh6R7bTpr1PShEqJv+ZX947VUj7TaRkdUVz2AXvRUa7JWrR
R6bsApW8tUpJuKcnm7e1g3cuvHrZFZkA7aqljaoZ61msRm8ibcZY3FOemXMaL/TCN8WyX34MXW0d
aKZlx6roxDGwtbhusKqcxmZwL7zedG/hNBtvZIiO1/xe8ha7qTiN2epeFS0m9GOTmWI4eotwP5ug
JXOyGvVyGhZPHpHvp585mXxPZbc2ZLrO7TwS+LokL0VdNfdpI4pTosFtREnYq0sTGQL8a0tMbWSE
K1S1Vk1+z/WdVG96WcilNm9K8N2uVudbVwp1ga4Nvdv/5ui8luTGsSD6RYygAd1rFcu2d1K3Xhia
lkTQGwAEya/fU/uyEavdGUnVRRA3b+ZJukRHWhrK6hjUa/WjHMXW+TSczbo6etHW//IR43mM4t57
mfJQlliUtl5cS9Am1a7uDOVHKfHoJGt1pWggnInvppiQ3b0v0y04aohJzakRc0/tifZVkDXYtHj5
9/3K3d4TOE1ycrs/uyh3xH4Rm0X68yvn3lTBGP9FaGwVb9AkLfeO7+Yz3awG6XniNCNwb9OTXbjz
Bs4yPBa01IodcmxhjwTnNXqCE2ysDkQ0smohon4fmah4mSujfaAg3WwPeNujkjFC+8jtid8896sx
n/nqF+8Yp6OSY0uyiAgnC309BLNinoXEkpvMXPqW/TaIFnWtkWX5PHs2fglpcp8eBTb0cDepVbr/
OPfyT2yuUX+NoB08APL2n1HY+REErXMmrCnGzPfgLhBCEf41LIdq+AIAkPw2Ydw85E0fH8K6Hj/T
YagVnueEG+rmzMnZC6gdzSYunu0R4ymyJXEM2505aJz7tVZtt/OanKSJ0rJ+irakeWkWuXZXZ0wI
HpfRkPwOeLy9QxMGVGzlg7tk5ZDXR5oJkoxFEwmEQTkiBg3Z4Yfd9BgtuxokFu+WTvRU/65W1Vi3
/WR503FRn1o/Ca/r2Kjf27by8IqaHq/Cj5wkS6UTnEOqiucsiZzyrlnyvsVuatQvqcFaj/Ywr2tB
KNifvKwWuroQh1oxHttpPQ5J4Pw1AXh4H/ckqlY5IcowZhsKElrd9jvu++t/CZec+9JVDlqvAy6P
ai7xXfimP2+jY145VxYQEk2bH/PZye9DmgyaQ8zyRp5UNcIAhTpLwC0cTLWvm3WoXjfbVfFhDuhD
OY6Ti0ywNUu1XxK3+ZhMrrJWBfQCV9p9Lfqw/9kUmzxW1ZwOP2HpzmhWrdPWB6yT4Qt9KjT7IlK6
/yYRrQ9I50F/DWZCDnwfgbRzGlJQeR7TAictg8427EF2rOML0ghpMOoHimdaj2t116ypWu6kmqW8
cJfRTzSi+8l7h29oJAUzYHUs+KXomUBjekLuCJLTWlJ7/ar70N5pEeL3prk6Lk5JAfO+EiRrdouh
cjGbWLsYxiqcsCed8LBwCOesu6I6DI/ubBKKidOFlm8yDyQGqs2fh6z3nEDs6sarvAzFU5tgj1QR
3U0lrTV7FD7KOYD85LcM7TqE4sFyR/7Ot2QsH5tptv0FEH7gEiWEf5DFHV9Ejrxa/kzFqFjAOLN5
C4Zq9oD2OxH4koGpi3Buz/ebGNY+muvqTdbSehk5a487b5XMWYTD4MBMqCmcC9HktixpewB76HIV
HAiwVLkoswX7JDQhJ4XCTJIDdXcfydGeLE//24YFD7oHv/+8W+dumvaxdojdI6L+lwalR++8HONP
/lnzKutguCwJ2iu7JfN787X/003V+p5QHLFkgkyWJtNWaIMHP9gEN6Rl6WiuGLfmR2NT69wncSfH
l1AUbD3pNPIjFnVR/w4jInqJpn7urnUl2g5gpYrvV7KeDP5x3g8vHUyZ+DwQ53JOeTvMNz/FEJuv
XOV+/0sUamv/bgpeNgdRzPgvvLLqjmM91LeSbJvY/SZB2fDWr7X9M3UpQPktNyI50AZSUR7FBo9t
ZsiqgybMNP9Gp0Iu48Jifw8al9y55+Pc4euzDzmeafm42si58YLB3kRGGt7wgeq8Q+KtYfMVqTH6
Tb6Z4SxdvJpW5nz6r1/ZoUDTNIMayKXTfXehrn0uLszhwdVUvqFGJPJZcnT+VGXk6OKHJuoWTLar
AZ0zJnP/xL7B9SgDRxV550UTT6g8UUzntoZSyQqo780HzoN8u7pz357CdV6ix0IPKWvKyg+9m59c
D/MDDSzQjjwURnWEa3PT1tE9Psra51tK0YL5R35n869q7np55Ycq7lg2YGEf28kxECb0JrK0CVvv
fYnmfrnafhxvb+W1/8rZzKOT/l9wv/1JN0wAPqToxVpj37q+9Q94NtZPgo8MRmsZKHltOC3myzKW
1rtAApOXaHTWiG0dOkWQtJYyhVQ7B0j8/pKlpBDFCa5A/bCFQbkwHA02q42Obz8FZnnwj/md06Te
6xo1DjE/yVOdxOF89qFRHozrLpeSWydN5ESE3vJhjNU7+Yo1OZimK52HyfFscwHKDMF4mb0DWF73
jo3s8HPVdczTu8zrrdWrHr0HaCveaw0kbc56xgfuwesaRhkGZJW5k7D13l265kNDJXc3WgUpQoOT
jG2ePDxxhr4e77iKszhbxFStoK6HqPnwk3X77Rq58fzgWPjBew+SUsqGoi3vl164m3fmcuNaFwIY
WvRn0VBKcWybYIyeNqYrJvtY9fim+8mUb0yqMTGbmKvfOS/QdNpdlLbz9kupLQjXjHXRUN4XZmnN
gXtElUYHlUumuHvYEYmtDmIaZuAam4dRPD1VfZQSJ45n22WhUyst/iND7ATkUMi0PmjUzvnFlbwn
tqwwqi0uBJNLGaNW6mG7iskTitO/EKG5k3OjwXH2hSf87iJ5Mu1nHZaF/9z3c1x+RkBDGkwAhNnw
cPBkUN5D8th1Hn2fyTpT0Tjr09qHBcSPsqLhcvPcEcGbPU365SuT9pq2H6aokoiXO9iDY1KFg6VU
5GwmaGnN0QozYMGplkm9jSxgyBvxaMrqnbxDgcerBeO+bVdoEQ7wLHohBVgNjOd94e7nG/ZV3phU
Mh1PKaI0ybFbpvQcrg43vEcqYeP+v45vDbf8ddn6Q8kVQXMpjn20JL4uIrT3UCEaw4KJZRkjAhr2
+NwukHHhnRFKoCd1bPIikxZbTpwtwhUzkCzVFBXYkwGZ7ewwu8IsI7tp6lNRNh6XZDzPyHBJu2pz
lkjWy96IuS7var8f5RMnh+Y+zWqXdSA99JU34GCDZBbu+RhVuCscbySdBW+mAQmddpTI19e8WYbe
2ZelnuO/vYin+INcagApxi5je7BdRBd8XeHH3pdI2NvdmMOVhxeUUzDK84e+/KOnzgYmLIyr7sCy
n8OtAwkUX0CbefUjQlqw0E06WXvZZKLzU9/kafp3wrTTKkK+DNP9mZBtH2SgNtYU7swS3uxAPSiP
0B5YXtn4GsFMIY6IlQ9NkDVxkXKRoGqISX1Zm6oKzjIupbrDQKb9myDtM4nu8I+Uf6aK3djtst4p
1XN5zls/PDWLK0OLu28ovO0tdacgPGGlYRfPTUkL9yRRYwJu41hMpl2RjgHw73jD7bLvoQnPe50I
be4WZ5TVgZx1LqF12UKDHkuLZT3pqHeDw1RDD9sDOqmRo3rdrMnJnUie5CfOBuuq8+TyEGXKGVkH
N/Xq2L+sYJqpOAaJoTqIv184XST5cPVibbm4/6okd9C2eSqG/8bCYbHyLwT3wQZYdJ1gicVleUtJ
T5Dkp8IlJk7Nm8gNeYM6+wV9w/k7LWCgiL7Rqnhq8JdMR0eurkUSRgpmKYeutxsKCgQegybkTyz9
SS7XGQKR81iR0uqhJ3t1+pwGacdrVJISC4e9GmzVv41x1af/HBWV61lOg9vfNyVQ5X2YEytjY1xK
/3cVtS7Lrgg1y7sroDH5rFLDKf6n2nglr1yCJzr4iMt0BdWb7xsqfIlZP8y96N5dQFugDenLbf6r
Flf3x1WvGIPVDt29QUvaYbMpKPTcFpwI77TttLk+1NIJKwK4o+MfZ4ocIR7GbemenL4f4DL2N/5Z
D8lMXwRYM+fXbUcQXRQv7PiL43EgXG6bof6RO2QtH9VIVrjdtcor5n0Cx2q7A1SmCAv5nd8PR1Ny
1vG2MNUCBEo64C3BwJRDf8h96sGPqSpckTVTszq8Kje5/E4iVfhfGjE0vEeI4vK8S11eAW+NiJzm
1DE8OMvJ8wYF/yvaVLU1nFgxi2S2gik9cjyQomsMmpg7RIj5bdtMmAncRHfHeCOANR4M1970ipbT
68vG/Xj7HARz7XXEg++4eKmmMc2GeR2WCz4df3yYjQiTf/znyqDlCtvrR6IFHAsXpBGGs4WuGXsg
V843ktEnTyj+rWALHku0sPyIObFuXt3epfzJdEwJnIlORCKC9/DMVBE0lnxPl/PRPHasr9KfUdeP
a7oHs7Wqq42LoL0qrAu0b3ic1c9LxH85x64bwPWiyRmI2E6MfcIdK5U4CJ7hIwTjfhNTMSHqrP6U
XyJb9O2xsV4DZagbuuCV8wNTxYk9+9a+VvCkmmydS81xrpq2Xe8LJ4Fgn8Dma9e9BzjC/BCNdvq/
cyvd4m80jKZ+5UTu2UQNgm7LibPGv59o3hJHhMpa/2AES4rzVqAw/Y4BXMThsfbRpp74ktvxY1sG
iE3FagUEDCOlFveNR6PSgSsm+7M12krok7BV1vZzLQFp8QYChLRdN9Ju4VGAHvT+iXgZSIa6OnkJ
2QREAzuWp7iYfYXFpAr5Qz5Va5sLtefOSqXspY1nusEjrd2JOLaXj/PvefBI8zHNhwbU2Wy8AfBQ
uK6yukMGkfOIgysK06d1S/g57TacJqX8rpNym+en2fQLxXV5zFCIDFX2cLEaeBV9cO8ldbhwe0G1
2pfjaIjx1m5ld56JI+dQz4VhF+V7tecQE2uFfhVQBAf/ZG/r+Te/7pPhLA1vUrw4IGN8uevSqau+
onnLB3oZS4tbE0qlnLflWLvseRbKs1jkPxShZ8QjU1QLHNOTGDeee3x9QFxqrFv1GfvJQBEa73Cw
q76/2vow0FBZsNKfVcRllTBsshyVMPymKYa6l4oOE0ieQFbYsUQ46xby0x8g6VdvN20q+COtnL7m
UomX1pGRpSLZ0fdmHCJB5DJSNPsCdkwfnUCS1ZyA0ySgTlO9tac8CZPtMCUt/EwAatboQ+RObj+y
vpjlaw6G0Dumua7bv3pG9nvCy+XbL9/ccIZ7PRYiLnYqZs7bgUqJ2hOWScOXluZxj3DdCkLxHjKL
eCQIXR6nfFwtGyMHUyc8A2fvevnMXOmUDsqwJ6bnTuXpOU9GdugTpLTz1m3T44IvDIq+p8HcjLBL
AY4SqSBvub2KqhBPEugHBXGYQr6Awkencg6iaxhEJVHvdAouXug4X1Ek+MdhGnBOAHX5MZg0zspI
ur+5booTFnvvzuOnsXfnIVz3sHbSo+lZ+kVdKK4TDYmZs5EX3eMvDp67uZ2fpHQc6IibcdOdU+fk
Hbk8PBbL1GU+mJ2HFHIYi2M06EufzO2beyOWgNCLX31fAlbZ0r7ZI9X6I0P3isGPE+JHx2R8iIm4
f8bYiPd9WXanuB2KbBiTkkJZq64ObHyNnW0a3hiaOsQzx5MsZekSu2+90aF7xh9iemfj5rOqOtbK
cbf8c2PSTk+sdmgk2KZGnGWdyz+KPnS9D/mO305L6X83YpvWPXym4jRGq56O/P8xdxYy5qkIy8fE
BNUv6Dk4W7xJhR8YZvFliDXidjCb4DJFXUJtrczvb701YucUGFN8W7b8hCcixJyvA2bL3mChyTXk
DIN9L5ND1R5M2Pjn6v/eXGR16DnrAsuOl4L7SNPgEsHwgF4m/ZI1Wl/b6d3VIb5d/sDyIagXUJlp
yRexmJr2AQ5LW1083CT7JMi7gKVovA07v3d8+BwTJYcpQKTHSJOSZ/fWwtRw5cHrNFYcXio+X42R
IJjMu2qP0ScB1kgO9VSvScG2LcbOndL5Dn0xRuquGvbye3oMSib1BTt8KGeB7xbR5DRFUnwhZd16
O6rlFCRbcmRLhlhoqMPbL7YqLwuejKc17rrrmkpu69UcbeiTuFj1vb/xmDLctW+Nw9IexSDZYAuO
YXOnaZq4W8cu2UnJyLi3LHcRKmWLxyuqDcQmeLeCjc62YCRInG475j66EaEkXx3YFIbdI4pkcGd9
wZaiXsckc/whcTKG+YZyjiC4lEGtzrNLcSCbCz+/5Jw9F6On4RxT6kqtMapk07XmruQXPzHPdm+l
YThNNhFks0YVZmZI5Bl2s30aCdPd54lMH9wtt9i+IE09erNFg3ajKH6VbYqlDAKoOPdz71zzeBH/
uSg80JbSKB7EZfX7CuQVBoePPnead7fW/YffrenVXyb/0CiPxai3bsWZWytbjXyWITwQk/yIG8sl
c6t2otDedj8gndwbW6me9Y3n3dtSDg8ldpbPZBxj/zC1NbCwNkqI5hBwSM5Cp7CYJBiaK/EBnkLP
tJRJNxpDUcJLBuBSEALq8OT9hJ2lPOrGU9kyJ8ZcKc+c9lz84D0m06IfazZ6n12AmX+Jw/7MYEw/
27oBjCWaP/r7WXdffJ/ruzJXxbqvuG0cJgcqF6XnsbNjfRA9al5OeDvZc/KWYCd1jhKyGgijOn9H
it7uDRP6p3ZFc2WrPR16zKTFLuhRBwsS4IBrm/k5pVgIVEcQ7hUy7TEMbrwMrqj3abMBEt8awLul
x8X5WVkNVjnfxuqtjxP7HPNzoM0EdsDR48z5u+JlHQ7+xmw1YpX7zf0rXc8drMOsh1/12hHsOBML
ZbjdtZGq9hu9wD8r3rNfZbPSYWVqZ+De5LJtI8xlGaqhYxBntXpmlR+F37QW5m9ymARaCRcXlBYF
nPAcsPVo9uug5uWAFCK6LGa39czgZJkHwvZD4RW+C4YgfTeJr8OLQss6mZgOpCeqH5G+bSqWjyLv
3MeCmAsLiiF98dCQLi5sh0vPIgHeNkge77jmrjgV6M1/MWCG4fOyKP2GAqmcI5h3k2aGu6vlGS2Q
L7e1EkWWq2bOprHtAFNs80VGoXPl/V9N71PVBilxXXfsL5XCqHsYYiL2MT5Mf9c3C0jYpZSS33UO
IRexzoseAc+qAN+Wp/6bSUB/3BwRCcGYTV56WMmHsqi79uTSoLKeCj93t89W0/GKJrnwz5/54Jsg
Qz8T5k+xSJ+1WlOyB2Szj9vHXXySIVXslhe94pU+OCJtlGXf0Qsug/SRV92ThpJsESjTqn7JXXYP
twnfy8FzhGZljMzdIg3ueN1ZwWkctxgN8tWAtfIpz8Iygl5cZi5YLmzI7QZGwd/DRM/p+/QXjWYW
rGF5Dy9PYkVgTwgXm898+ImRvOW2UpvR3HEDS/MdJNzgOYQa3b84NP+5RydOpuTSI3EJBkjOwitv
wWW/hAYHSB4TI8joDgTjuTh2wb8M2QsoXhFOzQ/peLnEWId9/qg5dMA5aAOpDrq/wosIeeBLlDGD
YtIHIcnlctB/ZoZC6ka7UV85u5zfLleNMVtDw9/e6bn8KIyfPFwjh8iuHufaYOIswBSLSsTynC92
A+DSli9FewuMUPSqxdegx3H8mUi66jPIClB75OT4iKNOcusrx0ae72JE2vLO4M+sdnklbs7Dxc/H
8a6EuBO/S8HHcAr9LR3/tfNcO1gH+Py5q44c+3Cp1Rj/Qqu1R8QMTK9tHKeSV8nQ1D/USm/fKbVs
aTNddOGxwOM7fpOpGegaA3rvvQ4TIuE9yxfToTIsKvYyWNlxf1m1JNR0cI0mGbkHgB6GF1TI6Z2h
1JeEPuruSptILfGmg4t5lkunU2835LbHUjXy/v+hqzYOsmElqfAdehNyZR23/EA2NugrCloh9LCb
/DI9cwdxBm5QihMqc21fohTHfi4GaE3okR35CrgkajjUS2DzJ7ajzjHUUw3/qGiwq7tu+7vYZmbW
rURD2ck6zCdyVN1rPHfLfgXtHO1t3an0LL2yPxrj1su9g/hKPFPWN1zwPCr7nYYhDLu8ytu7YRFV
/JJjv/mLAdlWl0i348LGjhf0LR5H+KIviu9WCcVfbquR8RY3OlP/XP2tAMhdWa5F0VkDqb7H/fvX
VTF9k6cqpmvnC6AiGTrkr7C1wHhH3jeF2GL+zACJBg6+EaLPIxarXgLjWLvie9wEWEfjxCowma3Y
zOIiXFt1DlbIzc1+hOON/5yRLnXPtDu7ah+RbXCPbStyBxuMPy/MwUSosGbVSdqUz51l33yCsqzb
T0cPK1u4cUq3+jgvcbn+KmnLinc11/Zh37b+TFoL9h7fu7iH4xqnRKP9loJQUn8WQw7a+YZhR0IY
TOfAoMWAqFNMe9PUfQ+uJ5c7fNEx+Y600KHzQdYj9VsuM3ZO/wwsH7cHqlax+0y2xMOyYgGrH2Qn
YaG5c1FXSJabVuC4BSrMgbR5HnEXhY/NHhrn/XKmjzUF/7eqsPtv3DRi3tUueDLzzEZ+q64htZ75
tleV20MNYMtRizZ8A9Fi1vUuip0JFYVrl9n8jMY0uD4eqma3PEpFWqvfsyAUY4yFRwtBgAcdvANr
6OEGRul0mywqt/VnpNSg3gJqjatDRESZrzG3l6ika9uBPXWpay2+Nz6pht/KhTh3CMfEmb4gg9t5
F26s6Ccs/wGmpilOVoxLMg6G6QgKsdMHOYP65pGAEN49eb2w/LbGh4X6oM2wOC+wEKpIfCBWVWCj
kkmmp1IgrjMhCT3hjoaFPo37RBIouy9wKeucEgNZtP90LT3/2wMNx/zcjRh+XdjBWYCf/QUsWBFc
GXw9MPExws6Lrwb8qL0fuPZuKfl43ibE8OUgcL6aXZ7X4hLWWKB2bn/Tp0a7uEdvQiDFHb+0LCyb
ob84ZK7uOJOKfTKzm7ri08dFOBTzd81WMavxIgWZz4WJTJOtrrHMrXuc0k4cgzH27sHakaObBs0Z
dKCSPp+OoTTWS4+LEIqXKKm08CZ8rNJehkGGN3C0wTVrKif6s1U9cZwtnKpfMfVrp9luKxi+oI1D
pCKEDL6kK7v1ZpLRLal6q1Up1gQ+U2XNcaA3fUHt4QdwCIXRD1ND7JFDoe9esMDmV38I+7cVa2zO
NDktjxHZ0U/gHNwier8Xu5kKAwuYDRvOU+BMuGTXKfKwP+GANRf8FttdHQSESvDiNtSBGl6TSMQo
BPNubtO+Oo3uNPFL9aYvEyiopzpVDGF68ctn1P2ovxN9PvPNd235EoYpcLKQXPmDP+JJYYhmbRqw
EqWlT23KfeoMi9Tb6hPHes0U/DrAAiPs2kwBQE/T+hSRJFXHg61q9xLI3k8OLcGY8dhF7Of3cQ4l
e4j98mfg0RdmU5N4zDA1m7QGs7nzGG2NOjUGF9tBlHnvZsDFODNGFNd9CcVrgdChiuHYCU+aB9Al
THFE3dSGXaFmFUWQaOGvy90t/VqkM7zHsk2KvSGdwzk45mq70HwyeydeJvb32pM1IIODS2doZvnh
p6vb710q+XCVkUGa7mYcXARBtzQb67mcs6FZxAWxN5BUEK7dPnAk67aKNfiPyJZuQrjYrH9lSGL3
bozT+RUMWqgucbjN756NYkQWx1SncMhlf4TqEtNfHmtxVmXlL4zPXiueFErKc1eX43UUdgwfx1hP
16ohKRhKbtUaGP3F3Zr0YrWKLiGAzO8YJBf6BC0EeyHq4ZnpmB8XeCzTTlQcue53bIrqDGIpPvOo
yAPTiuUCphDdruXKbHehec4nqFlPW/owTJgEzyO8Tnl0g5X7Wysd9qQOzlbsMrllsQ4CMjzFo5wO
bsk9lZfmPP7VxcJoywwfofxtFnr+WA53Fbo8T/OgKdCRrG3evBavU5bPdITHNOw8kN+QrI15T/sM
DZ0+DToubQbllFWvLgZuTXPtVwef6u8YtSA1l954YQ33vXLeprRC1QlG+mt4Lg3Xy6Edubn7bgqZ
V+Vcrwla7uYyiF5WryLGtyxrB6KwcNddbxzznDtVddxqp72ucz4drJjxHRlauVrCj3sHXAMhj3nS
jyt8x6vmsRuZOJvYZlReTBnAym5mXwwvfw399mnkOweScfBuQPOyvk4N3HMPX6+Dz59eVhamBWss
VuXBh+FgAiyrY3GSiYO9qSzh5bB+LwwKcNDgKkLo6d3LlGialCOHguE1N/lw2lh/XR2sOdy9DQHg
I24YDM5bXPH4lhC9AOtAWyGx7mMKlK5mn+ybKFzPJQZx8tbWJNwyfJFmHhuEs3atd6yDGp1Mernz
h6C4PKVNJH+F9IOsuy13g4tvFIaYDlBtvKPSC/tLEOS/BLmiH0DbjLOfcE1dSZj1RxkaqrjBNFZf
2vWCt9APyw2HAFuKH6PjLRc1Ci840kZFyq4t/VTfypLAAoSlbP44xkTPY745zbklAuzuu8DBDDzU
9rsdyQ0KQo8v3TrUWYubmRYeteBrGJx22I9saC8jy9znCmjus9ZBk7+WbEWfBsP+BTsDQKIdPYoO
Qn5HX7w/U2h66Bj/+l3pYZ9Vbs8AaEGEfUe2W/PflB7m92wTeMrg68cBQ0gREcZG4jrrCtdaS29W
4j6ZttfUEmisEM66sDLkNKje5eh21dnkbnTw2Alx+TF+xjJ5QS7DHF1RbfMmQo8BWBPNwgjWLuU/
OyntAqlF698BhuNQJbziZIkhZChHIE9HH9/A2wrYsdohqLmnSU1JwbHZtww5BC2+E2cjDubOyX70
RvXkVl4ZHYqeY2M/Vk6HCsKVgwb7fJgyFMz8EbTg9MOOsHZ2kQ4lH1BuNXZpFC6/475BR064t1E9
vzL0yuSBoqPi0vZTcJ/4EyVgdJC26XHs2d3vonkgneTCzhx/siapuKCypZsuSzAt3ZHgUIuNl/Vq
AoiVLVrDdzN0H3K+H+MZ54H5jY+guVPxGt7yIJA55ZbC//fzuZ9BVZcxOkElHvF6NMVOihE1rVh6
dba66n73AaDkHbL5euF/Dh6Dns5a/jWIgNcYAdp7GIirPdrUk1cnUO0ZDuPwyezaaYp50mW92GEO
UbgH3qKkSWJhSWvFY4FKDt/hqm/DKoRPsl69cufqohaYz2Hg1v9K1TFdDEs4/YMWlIsdTpmR0Csk
fd5PTjP719zjWvFuY+1yURBpAVK3pUSMXEDNZqudR7wQWCerc0PX6bMjelGc2vaWtrSeJUblkawb
P5SkpMjdwdUD20WJjBcOfwhNjXcQPtS6J4aJZVIpN4KFgGW1OeDh5jbi+vRhnUiwUbkDcqDmMtga
dWZ/l5KpARaS8da2T1xep+mTzAjJcwxqQX9JuDsl503MxXVbneVXpJCL18FtcQml+Wezkvh5uYnI
9nOMI0C5UJopIzW5X39VK/oFbT3l9uHhqOEbzY4X92LOPPboyxZMcE2cAZMcBLPz1MZ+AsNVz3f8
FaEvMCFM/ygcyD/8zaPAyhlx/FVN6QsWPR5MAkyY9QY20tfxKWYnkjegBYaCnAbWmYIYIv6i+YbX
RC/dvjgcS3Y4TOVBwWqC9CwLdzae9NCSmD7RvWNlFnQz5rtkc6FNqEYESmQg5PP0tPnl9J8fmeFF
40nYdiu9k+eErwKb/waT6UudeNFr1ygIi9hwM92tHszDeThwvlTZ6id4dTVOsuU9nLFjhFulT3jp
0vE1gXIs72Qs5XAKeAFUqK71ul1sCMLjUKxkfjPWS/69atlSOWRjLn0gXQJvMeW6/WbZ3qTIv4Hi
LwZdwjzlWO2uBcL4twNC5nOSgAh4ac05QeUEl01L1ujozu7t2JSwHBg4RM/Gp3SOkQpVdF4qMR9I
S3HqWMefWur7NuIkIGDIxyi3NPh+DZ9dT1xi5d/Lcx/yl+5ZL2SmMElLB0+yxC1SBYwdh+w8NyaK
W4L1d5wre57GGagA11n4NuKWgwKIbf/yIHaS9H6hHxkr/WBnEtG83pjyf6y3hHyfEFp3NJ/Pp62f
9QOOFpa7yubbgUTA8AQM2rnQiTKfxmVrMOaaHoGv8FleHvhcnDetQzLTcsOtWiVs/JF2dH+YdcTn
2jAJHFzSCZ9uwbP5b3UH5f5yViyTvt4wentrya2cXDIN3fE8PhE6Si7KcxGRarDoTFGFG7LoKgBX
1s22oNl0dq/xcr9NzDRn9f+mkkR21alEEcbMH66YQodpurW+xB73ijEkr3+EkZzqbBvRxIlXR/xk
Q5WEXJ/qjW8Zv0y6RVk+viZtH6e5Uw85P/B7fEMEzJrcC/neUZOwB61OOG0siJrEiW6vjJuUM8Kz
+QO5lkTqpESwx4Uz5QerXLakADdSUoDKYuAkafAetmEw/KgGKVgpJbHd1SgrzTmMB4K4tVQN50JC
UJ5lcRdRtRgHINEpiQIgwFgDvzxmAdC8e5MOExaq/PRYxbNlOM9BTP2CF3ce2HIdyPTcIiX3/+Po
vJYbx7Uo+kWsAiPIV2XJkm052y8sh2nmAAaA5Nffpfs61dMtyyRwwt5rb0vwLEhfJFt1vLA6IHoG
ObdJ8Qc5kFRYNvtlsm8tJexHfKajvoz4SR6qtKDvDQ1D/kchyaY8IpL0UDWwV9vbVpIx7OM3b61C
7KsK/scwrfM8Xx5Auvf8FQFGHgzV7xPLshfqTMSMnpcG1R2y5sycxUhU11NhRiffV+0Qkh4R+lZ/
hiAf2eduEYHHttJBdB8P4J99hjfviFXzrykqNEhBJ0Qcy13UvnYWfZTg7oYgu6DL6/emtlLIBzaE
Rrdj+OizIcX72k4IE538riDZ6TMzpfxzQy+4lknkO5fFrkx2Rz+AkJHbfao2KbMEBq/Mnu9rWDO/
oVtmDz2/zisS9gGTtyzzkJ2YAwl+HYyeHR9BvzjuVaJFdrcuYUXwGZiJw5SvMTGsA4PmheVFyVpI
0JGBLqf0duSKdYNGYZhQmk5dbFGsR8Sy8xf+V1bwa9iaW8QiySQb6QU6Gytjng5RuJszKj5cL0hM
3kjndHGFxAhetiSlRcd5zMO966XtQzOqbOSrAS6y4dMMWIoQ5x372szd2szL+G6Kpf0XhGpqNuUc
YGWuAyq0lSxGEk4aRAXrSSzgEhoUUOcbzF/fT8li+HbcBsWpbDo2ymEqGWTHMRL2yxIm5dWSbSkv
1uKiZPF5aOXeMmlPBpI1b5vZDk6lG8a/QP/17RQOennnN0jWLjCvqmUzC6HkBvlu2ZzSchAPZVZ3
G1aW8bVppv6lQFLcE4uH5OsOHH0SQkxaPFZ0BVK/YOnwS60jEuxqwIIVc7OEmbb5Gke+oPJm5IyR
uPtKEAnlROYhAfI94gSqmu0MCP3gjzWpAJMjDlCXZueDZX2IrrqgcgDhPuJSvkHxnyw6eo9s1zgM
j3PuLwe2WjMuOKW959kb4+gBcQQdXdtg871E+C8WRv2Wu6k0fgTYw+zCHRtl3clYAkay5SCqWltx
6ASfpT25+UtX9zUUXXI+nBw7VuRQHzf8vGzLbVjRa1el9gtuHg4GJA6Oc2ePUXhfxHra9Fk/Eg3K
bIWPCxvvGYl/NF5R5xMe2oLK54MyxWNTAf9MXSPPX9QdftFCe/Q4mAP4rXTFP0Fp5726VWsB+2aJ
ZKLVoEV4Z0wC36dJGxQVWPIBJCs/jGkRMwAMf7an+50MS+FfLDWgUsEL1ft4BECIssZaMSMi43gF
SeqWlBa5AmaqHOcLL4ra+n4Po6icos0tTq1bZ2Ic94vFRJE8LcJJT7UbFfEOtYZ/ymfqcYcMo3OF
sQNTxewmV3y7LfoCmyIhoO+8lLETfJswV7VHvYBP5dEh+Co8AIzCMQD6ACNwsxqR9ZeYKclQ0ZdC
RrWzlfiguo1mzg7ywZ5Ndh7pINJ95Q6MvAljHeGiFm6m925j4QfOByXPRUfm8Bc2Gd99VfivvpXP
B007ILPkCnEIYoLuIawpY98uHBlsUbuPcsccVyxHj3kRqbRDOZzsQOB2NDDpzqObIK8EtOOx56in
2f8aJxPYh2SQNNxondhwpH3AvSHyepyJCi7a544FF6xldhqICdd1WTC4n+uikP/KoW7ydxYQIjmg
bMir/y++0YqoYCKxxfbzbhe2Lt1u4RMtvOlBsIes1yUJfVQUbKSdtq8WYjzb26vv4WwJhamiO5rg
RfOzhst3QCt7bsaseyezp88eQZ3Le4ZDS7HpdBd28HjYfpFpqTLrv8p0HRmemexOLDE5ydgNWudS
LtMWiWeJYVSicLbz4dBB9d4AE2pgfyBgJxszazznldhhtF/aq+Q3gIJb42YI/ck/+8ieWErOaNvG
aaKgDng1wMezx4EvwxHiOPiY39DUovwC08XRvIP7hEpUMb6V20iYZTxMN6y1Lhksv7tFzViFwWLB
gMg35GzySJ8LJj9gvRQqqg0/fIMPN46Yy4w5y++u4+XDckHuY57te51ULQA2w1iitY3VHDXs+2nl
q0RHcHCwpD6M9ewMV8uWMSLJIMhQjfb8kSCzb8KXob/yKk9XWEz2KddV+egbI5dVI2L/lwl/eEEr
PmxKMk1nXChUlqDbkHffUF598OGo8TYRyW570HTBsnZiLpx9um0k/RWWeve+JSLGZXQyVYX/w4If
kVTMbo3gD694cKtGYlpxvOkLCkl0SQr0k9sFu4nApSnm/eRRNeynyoo9IC2t8rflnIu3Hj09A0WP
aOljgg54OPCiSeBwbZpVaJMQTVSnxTf9WeWlfukI4yVrkI1cuYeBY4qNn1cV4YpTXj8t9Mtr3xA3
2bH4nlaRHRIXiDAEXATaNIlocD8g1tlatPr/8frjirJ6h+rLxg0KsGoM42M7jVN4GAvFlh3j1/La
LtpM+6DyLNJFu5zdXYJ4tVwTBg6zADVXwDg+BKPwib184YXtkyC69jlTrDWNefse8sEnYBeCE66i
pDgFQRrjjU0tBqDe1Nt6rcN++URUP3zTJBQroYYZOlw8QZCSPiPEBLnabqEBfCYJdWFewGJB7AYM
Zvm2Yo16IxshJ493ri0Qx+U2olIWKymacS5OfzdwQLXXNpEZyjMCTXZ1WKvLZHP9XbEwaecS2aV3
8iqvIr5Hsis7InXv3DvLDuAt3bjBX0D57dDGr123WBIsv2p3qVRhel+ik84/IrcJjspH+AnBauwl
BIbMNk96sKvXsKHmK6Nk3LLXKdq7om7IfJABHJsZuJQn3k3aTD9x1ViHqW9ugVFmnp9Ky5cDy+a+
+effZLdrU3ad84ixwC13FKUWmsBSQnjy0iydCRq12nNJLXOBnMDOIHK9XjEnRCJ5DKsx3sqYgVW5
owel5BpCU7X7bqCZRJC/eExrrUhcS3u5uXNnt2zRUZnJIwl4zE4VKvsN/DLimINkWo46hqS+i1Ek
IpOqeNbR6EZjc0zqKTq4TZQ9+j7aI7Bcdv3SIMn+jdw4XDton85Z23f/TX7h2mhtNYyNRIgLF6lm
fUlErcBqSbyBQo7E0+WZi0a4fmqYWK5BjvQYOBsmzo/sanAI2oad3ClKmU++EP6QoW5y4J5UX/Ni
iV084YikRI8F/7QAqbRNnZb1Bv0Qgk6K9qY9T4mAW5oZ/D2KGYezDQOyrMpirP6K2VgnUQsWHEp5
PgozOLmryEqgNKNmj54zlhPntmmL10yPCIj58qGc+bwQRHGLblPBYpIveW+xBG1N4OJX9JEy3vwX
CAeGQR5rttHqqlDLo5OVXfkHGwG7ROpNDENdgrk5KGe2Y9Dq2p8l6prrks3LT6ql90pYvSXPsBpr
68LYJONlYRvoMvaoXbP1BRqbV5N5IZcTs5UbFk1PdyzuJVE+BZfikQAofUyYAAa7OVeLtSlxZOy5
WNOEEz4fH7iKSWVbkqjahWVlz6uitfO9HEsw6zlZIWefxG3yuKmDQDryRFkgFqP6hxExxNEI4wVC
iP42A0uH/rAsEaNEoaFH4Lcsj7yYA7oxVx071J7eqozmmHCuGkES6KqOqxC+GVaZhGSYYNND2kjZ
y7j5rxAm3SK5l3cuOgDqaC9C29s5CXq4bgg2TaUwx/EwgD9O4ghTNzHW/qmtIwnOBthRjeEWUw2F
G7s01kQ2TqkdbpFpXXsh00szZfo5r1WKi63FnXMt04HSPCbaeSdGXO7BKEbnAQzD4pC5VvXpcbEx
Z8DRCtKXlmk0aBy7U+mFWiO56BRTCzhSigiO+0WsvDaKapJQoqV7gK+I8goiXh+ep06y36vnSrmn
hq06zy7oRSRcVqLmrTfoRt0RKEbqSJZYNd42N8IwH7PrmtdJ4OKkHhTgW/xUKAs3aIcHdw0yA4Vk
JBKn/qeWsL4PuL6+3LwPnybL0wePdO0RDwFCZls4JAX7C/lqKw9h/33elKrdIZYJHwbfrt8WPy/M
ttXKkGqbyfQpwssiycSuM6E/k8WOGuBiYcTuIbAVk41hxLKuPeYO/0g2qbwvj1bjnylnbKldPslP
2TjZOkFAEmJJ74in88rRvbq13/n81GZaXqiTCZS2iIWty00S9Is8EGe3tK+Bjpvur9Rhkv3QYWTY
G/olKU7h0mE6ZzHEzSvZ9y0IZcvQ25VhUoMLkVX4rzV+9OYnKQANNt1c+6gteC7Ysvb6hWEgb+Z2
wAVx71vajh+QHCJEXFViZmk8k8/3HoSld50su2gOWpXz0fVqBBDO3Dx7mUZYJbwI+2JvoEcpUvGG
lci6+ZS3fvjVKgBUvzVOjJ+64xhlmRnU3a/xq6i9j9FZuEdYhn6NsiykF+gxgzLlqNGYt1+0dWr+
w0LVFBtsyc5/ijSK6lHeKB+CXQCJXQeyIOt9h1oIi3hIQ7lyZRyeck7ei0+ySwAHRDrf2tHBwY1c
RCayrcOtGwc85STO1GshpbFRbrjdFsAADVgzRZhmgGAsxxxV1PShRi9Qn/A2nJw6Z070V+8oY7iV
s+AdrYHpn3hS7O4NiKCCHTFFxP2sJ6aAGLib4pEzAgBMZ1KkHz0jexV0ybaXUXSnqMOJS4ltgFjY
3UbvUBVTlR7T3En+IWmX9YaT2nmkcB1PUbPI29w7Gn4KVbUfbT5husiTRB1weAxPPaCAfRt27bcG
+nSv0E30z6FISNxEXh1dgsGZ1IpPIVg2o4cEVkXVk/8wizd2vBtzhCoYad2w5q/JZn/LdtSPwbYi
+eO35la++YuXzAVa3CATJCU6B6/9ycnNP7lQMMXMfmLvXqV0ToRD+c6p81iqIH5aBFsXI+xMbHx4
028FjI+C4VsOugKziYRzaCv7k2JPQmJJS0WsjMRSzBM9WWO6kSCFDelB6FQ+MDHkiAAt7emrqDqe
/pWDs6Y9E+vZtpu6n2HS+EPa76NcagZmDZqhDfbDLIPW1WPE8kJd249+pksK8oGJYNP5tA1LVoYW
Htu+8wG39q3THMHK1z7a13b6G2rK8XOehgyANclX5wkfxHcWsWtPtgmrOzRqwmGH6oIznYBPxIDT
+nJJr/TpKKH6rmAb1k/TNXaBZ5s1viZxYIDKBqXGCvDdhF2yPGfkO8F9RdexdxWrJ3Z4HDyQ3GKx
MY6aFaGEyG59gsp0NXzVRR1ccqwoNUvDJvP/0yqvBBcqiUqCiNSEZ+YGhVTxFRNWU75WGRTHbUeV
lu9mpyCe04FPvCP+fM63dUfOEAgKEjt/BeY9+50YXRsJgweh8HXEt1C8h2gQWIuimY3TE8xK55ml
H9FZmEFRiQlJoFLD0bX1vJi9hE1u9b52OWxbevrqLM2ExTpD6XolF032a2ks/5Hpd5xtCxuG7e/g
pCMPCCTRYNhT2uA3gbhI06udY0xh45Bi3aDYC6cutTZuNGJTQG2E8ZJImJXA5bmvSxIAqCqt5bA4
oWW91AMY7304pkl229nbyXlxLRB7LvFr6q43zPcvA0+P2hd9H1EHeoxnN0mSDWee3+UN0FZfcge1
iJHVgOKkCYTNSsTO1E86dWOxUm6dF9g40pzXIvRcvRc+8KrtPNqk91EfYK5w6dQhF9XzsZlEPsEp
c8pthPCb4RmmjqPt+hDTZTiyS6kcLJSr0o6bbec2yZmlSP5c+S2KkNz1qreoBGJCh9Ok32yzkh+o
ngIKidFIs9Fw8ruFRbJGFekCmbL8pKrQsC1+2X8V7RzoQz7R7RcENnhbCW5nl7CzwANLBgIFnw/e
7+2GOcupnXmbtx21TrRyXXahPFON022RheoNni8oZPgs4C4xYLot4yFGAvlq6oWsXoIPHxjEY/DP
yppxdIjyC12QLzKmKA7urJpZgY/xE7bmyi0Whceh10xU4mAW/XZxmFvyXHWzHW/CfDHhJ1HuPtjW
llnGM0RBK3sKMoYXzywSqQgiGzz7gapjTl8XzsFk6yQpxiiapmPFPhH6TKz3ftqwSy+8+YQUH/Ab
lNHDjOe3XSkvZ6lR2lpinLm9yUJAq99zGWa+WCXoDxSD9w4mC8KRyfyEfIfzmSEsqfBr28bRhtq+
7tmyDjwNzwuPbXEc0CPgghtwy6KXDcLXsMzMN3wUt323MFRgZqj5GAlDnVMdSHnOmdD8o7OMUSl2
fck+fqjdtzx2YvfAdDs/p7TK9KeF2yWPiFNIla9mw3I6McmFeRH7sjxhsevjA1sxvvYY8GnPuw61
BSrStyfcRh5z8S0nlv+BYsZ6agoHZajXe5B2wY5cphHySQrOlR25aZvvBkTXXV93/Y62C7eSJyrn
oNE3vKQpaPxLiL95AzrCEtDJvMxbo3EpH1LVOQsebPzD68I2rP7Zfblbtrxzs+UH1M8zze0LQvhA
7AMsj3xNhvjURUwF6H9fFqfeV9LaNW0sHwI9SJaac4IGEXmBM7ylUdX8GpsJNB7jrkGeJ4L4LpMz
OBXWD86ryyK9Pk7VYrobxafPDhAP4kvSc/nhhrvNz1Zk3tfy9rb19kcjIRt+U4V60cOAZLR7npKx
kHchvMrlJSTms//sQIbu6jYCShsR5+YROExd9bAw8d2Edjd/OA7eztvy6x+MQ4RJQgGmrQMkVvHY
tV9eNVNntPXY++uszYszlORgvLqTy8SESM4K5JUv0FQKvztgrE2cY9dRaoyhz95cNfzBVWnN3Vdr
LdOHZWE8B2mlcCMNeg9UxA94GlR91JZTM87z+Yhs4eZQ3ctQo7dZVJlf7BAKzRMkDCdGCRY4B+6M
pSJdukXDsmXgEHwKkBZX/JoFsJMmYpS09A79IhLrTUW9ADfHysY9uAL6enDPxX9pZE2slEnluTdD
XU3fKg8R2U1BMEtIN2O/9+yx1DtdggRej4jy3TX1bvWpAgfGatvgGDelHxIZxaT5gRtCPpd0rwhP
3BTPRx0WPwBq1QWg90RYM3LcRyjG+abKOKeJpB2WZ09GBdHL0qr3Lm7+be3FmEpjey7wmEBi4WAS
e0Gx/Zoa7OqrJNDe5zDj/6YR5tc00ddvbBLcQV0DsXojWXZ+xtnQPuKG+UaTan6g2aeHCdoMw/ui
PJVIZQ4uMEFG8F6bMzw2/lFKCegnu1mYV6EYREeK5WLu7D6L3O1gFaQG6ioRV88Lg+9ecVij/Em7
Q0m8KPCL0Xl3GCYwJBqVw/EwxMEhcHwW294N44NMgU/JqDj9t2Re8YJLdf4BM2lBt/Bjlx0f5hVH
IKdGM5lFD5MR9XPPx/6EXds9UqFSinnggnCliexaauN/57lDVJ8ldUTEmg7mu4R4ZbnHaIttZbKm
YE8M1YCzwIWTJXHl3Ht2TfNFpbD1UrT0a6HA78JcRTmq5+XiILmn0oT4zCodiZmO0oq1lUiWjSdc
HWzQFGXvTarSt5Kun0O+j+7Ttuyf2zYDm0U9U7yPcvjIutLn6yoQNPS9W1/IWfQ+G0Aur6k74YCU
Q54dAoJej4s3/7VpaPZ5svhX4n3y4hDy4m1dbr1h1fmOfCClFNlNgOnuPAoa8a0ZghHnVqCOs3L5
VmU7fFB/zNsOZ8zOIeZ7+vG7SgTEPjvLroEZkK8SlbEeRfaNStZCJNfz2yLIJNLxwZpI0d1Yg3gO
I8/ci1uThW6E5zc1YCgRGEd3TpXHT4JJwopLqtx4bL3YbZBgcupbNzsypd/OXmF2VSqps7CYd+Sv
pm140lqNIE28q55SAHDe3JysMUveZh08Y7Wydg58votA9Xyoazt8lJjJ90vZzPpoE3W04SwirzxH
Kl1vbNd1Thm/HwhGbA/slecaj03MaFNmeGX9NnMMn8Dd8btl05Sy4+my8L1hj7kcPGQaV4/L6pCn
sXhH/kB0BaJnlqoS7EfQLWOxMa4XenSPwzfSzP6FMGGkQGWQvyPEdI61D4O4HB3tosIHDYnEO/1l
U5Rus3roiFtHDxf0fK56gmWVjza6aZqqTeO6ULAKaQhpDg3jYBLLigeMDeNGp2H0lLJsoqXXWYIs
zArY2OdemZLTA70LQUUlDmiyzJ+e2unbze2Kcnb4Qm84bZ3STGhVqzh6s8IYtVpiXZfbT4oIspmJ
wuAduRFgsF0QZc5iAQQ3oF462BE9wNDpQ0HEzhpcnXOHnIJGNJTTeNt5kjFbTk12khht+KgLtNwq
Q8YhHEodsKfrXjPR9gBTr2wSNB5ZUAGLZu6TTxRMnVO4HIdJRyJC3x5BH/TkvIxD/xgly4HvOtq2
akEOKC3Wf1hqvx2kAZvO1tZpyswJSzXTyjYY8n+hnfYra3C4/Hq+1QW6cvG8zFEYbsbAkHsC8aDH
yqTWtJ8lFxpAro+EfvdWsI0dUcq2T3mISuqRHI3w0+r9S+orfQcuIHFOUWJzqNogrO/FiIx/gPq0
xh0PwRRVzYViqbz40818HiC1+Ilbm+/bJ46rjYow2JEU0tnQN3iiLfJhcwUezMlmQIv4DHbMXcjx
vRlNSuUSfA5AlIs4lNVz0cgCzmVROseQafNnKFVzN8kRCzrl8A+Ve/1bVc1DeXNY8urGkv+ZsKOV
sC37y7TlQ9Or5COEY74a2Ig+xGFQ7SCjkyJuErCu65zESYHBpuFSz7yf2rLLKxfWdPKptMiPBcuz
GjuyfQ7KpX6muIUk50pwIcTu3K7QkhvrzU0EAF1muXyD0XBgSiEYQPIxF8XsQs3ZfELZg9o6zXEv
IApRm7SUTA+obVeU9NG7mhKsBGMjD8iAAHDkJRbbvFQvfdnTbBII1CM+8m/I1MVk2ybwCV+Ev3d7
Iypd/rGciuqtNyf2vdJL4mBoYGZEfDe0eeXC5jJZ/QNxhWRgHr+b4FUN6WsRx849OS75k8fafFP2
Uwh5nPp/WivUIXLr9kuab8pqTGlZk5b1LMyGFRv+7lZZpL9T7AzP9PqfbezG+z4He4yjngqBFSkR
BJX6YhFvyPsWrbrTfR5665QtNmwABnRfM5SddB34ba3vRE/Lr8buj+lwvOlD1wCzmsb2KSNbFOpU
lN2E5xUKIJnf0KIjyHfc4c6L7xpCdvyuLb9Ubqf7BfX9Ou88BtuwzZr9DMnsMel0+0SXwlkS6Fb/
keihV+24ICXQdcWopfX9dM25IInbAfCz7ZcgHXY3ucKartKstQUsqJlVvLEqC30Haerb1inofdCy
1mwzAnFyYma7HWatDWLiftvoTGFoIBBdi1x362AaSYTIm1AN22xpKWUb1FUkcrWbEWAlx8n8BmwO
/aNrrGHdmwhrq3lvU6KqQfNgPUftBPsm+dAGXykUvQiTL0rldJo0PHP27AHHGZ4K23pxZtY2rquL
s5Cu88GMJv3UUrTHaIgCvbfLYg8h8iY/Kvj9YA930se4Zhi2kw78xU7h3FmTNoY0Ju7I4TEYsPNM
HcG6WceMxWOztwbGg56WwXOJK/tZun66ifC/kcsVwUCTvfNeql58WODarH2Zifxn1B6SG26t6rfw
e3PJUGNFwN2J6Vo7zPtvfnGKfRI4Kk6OMbuvh6C880zYrZUOGfXDfcDQAXwnHsiPB3s6ItzXvXfT
sUMqzcb2kOUhRoGMVVclEw+l3/RfMiGMwi15ygXG8obqGEVV/sHghX9sjK7VwOaUrO0TJgHSokPT
v+fQ6PGoTDOj9aVI+lddzC9JfKsRct60vUHLjRDY8zczTKFtMITlEeNZ8qhYOXzeopVJ3agkY+3b
rsGZUo5PPE6UXEDX9ywZmGqEoiJfR7T3XQj5M58L9WLgU6yLQrvdGmGCfdMppi83rd8bloe5OsUM
PaimkrQhEAjE63kBo74lCKX/wYAdaZZZSc0BF2UowXzpzvRuREZv22GafhuVs7sc+Sl+fZPxZGVV
vLZaG9C/jVfnq9WFuauYzrh7SqAQPDebcLxoPOAIbrPKYqKLrgQu9y/0iemd+YnYh2XkK4Kuevc6
hk2XHgubdfauXzwPIw9GOL2ysWn9c2yPq2hCTLoZUzH88fja9b5iY//q5Jmpv4TW9cPSLe2jhPnw
aJCd0NupyMbZH5rihukHYXNEzeaRKhUJYL05LE5DbDeggJGcuS6onmgcvY5pR8sNjsg1dw7SrW8U
vbgyd3oyU/Q10udJhFI97g1US9bzgux2/lMZr8AiJaRZpk3IRMYlBWxIKGl9l80hNy+/wDyvrtKM
GgjH0hanzJEpzLwm+5md1OZWRVvt7wDS+OUjHgDHbA04sXfS6Ki1NAa4XRrU9YHuEI00yd7ywTag
98LBy2lsyyV8TpPCByinEfs9C0a/GccGPBuqidHV4xbZQ72NB9uKzihgnGA9lJW/zXJfbI2i70Yv
CL+wyIj829G4pozqkMi4UQtl0w+IUPO4DlHhN9F5Seta7Ac9ef+xN21OhTtkdIAEe9goqB1z5i28
IY8JIdhBLel/M+SaD0xxyPKpIs9DLxy7ms4SG0SwDjEW6Y3uNBMgAauAsQ42//XoMVTf+aFcPtHc
+HolvSV41X0515tE1IF6MAPmUULqOtS4w6ocfHCBfpflNzKcQ6eXbrC6KtIKZzyoFxcwXv3CIouM
e15EWpEvQRPbfKQe6gIkBi3LFHwV9P388dbBdupPVkXJRYJTv3Z6plIKJW/Sz0d6BT4m5qj8GZoJ
86g1uw6bT8c+FJdX6hUBHClQq2v8PnV8dROSofMN4qp0UpS2DKCzA0eDldhMSN3EfYrQVGAZRh+Z
vsJRzOO3uBp19GkwyQ8nbZDz419pLI1QW0Ojawy3ETmFzh51wGAOKe9qXrHjSbUFnKOJRXZx4tgV
wKnhOkFzC8mAKI5FksmJRKtlEQMZS6qbSKQmybOkhOM/5ajOAxs7O+VGEmMDow3R2T+2kSL4z5Rw
UAyghSz3WvQcZWDUU1rGKkZfQX9c+ODwYL90O0bLYMC5eJYnZCHRzb9CEuZTlAurP6gYdBAhKlwn
K5owG8tdK6JNFShSkRJ0DiuMsszF0ilhgIxIuv8skum2lyodfaHDjUGqQ76gAsNh4q2GzlfFYazM
Mux05FWfhGmI6mgVJBXY+IHGjZOLIj/QTZOdGMxmye/h3OVyPyvphscJzlqMpLOm5gQo45y0O9Kj
QOlh8eTTvT6D5oH8uLK8dhjuqiFmgoM2v6lhbIXZ9ISvCeVwrQNaaIebfbwvhkn6h6qrI7MLrWxR
GOwa/ek4I3zeFQXT5J3pXsyhxx2JHL/sZPfc3WgdjX2LakTzatM435TABC/GGSZ5VA39Gp9HMuxs
WF5fTTYiDvHAW3PXVL7zKFN/vjGzBuRNfUByyhFxWDgfu9YN0p3tmLI6808GikhRhSCX4yAg0tQa
3jprllcEUNq8kFHUPwRSe/xQxNAAKnFdta/7ygVqFzGRsR1Fw+8jL6OgLYXhbE+bV4qFevwdYf78
ElCHG8phOR5iJ8PAf0Gi0L23ZdqCtmXYfq2tcfgXefhDDnhekbSWSErvmSO6+YOnHAofN5y2PHbp
N+4K2R8tpquroE3yh5zjoNxrU6bFrib67icIyMnZZHgQiblgdJkcCrhuKTbQjM8Jf7i6AxgWEFVl
OZm3WYrWmf8xjx+fukQ14z6au/AHYpzAU02CImNGd6CGDoBriE2aBM2x8fLmrwcuwlxJWGTT9YsR
d4It2xd+0ulpnlrrjdeW9CfUQiSchWM+ymPvx/a9oWvxdrWti7t0gP1LddZy1PObz72dpwo2xB0D
Aywb2P5ZYKg8upSQ2KxNgi2DVpETyL4z5dK84dAJGPrTKKGqtp0MR8skbfo2J3Bpkkho6+5JQsgl
EU4twpEycNR3TAjH2feD+DT6WMm5sE0B98ZusBMGPXvLjayt4GVJsHXwd+ACISo0acArjbY8k6eA
VyqwIAfeHDqpZoRXBtUGdZtfvFVw0c2hGsfqxyonxGkjs1me2WyysQ8BKPrxcjyq+OjtWL7AMC+e
+Y3W7AS6sj8R+yE/bJ8e7sAQ0EGD1GvEx1kdjruubn1rF9IDN/vFZci+wZlC9+kKz5t2HRI4jc9V
YPDr8Xx/ZouJ27vShw58QgSbJn9dl1b51hrMkGwto1R5jIEzZpBiCWHDajHZz4DOYW8H7PpueZ4U
aiMmwKvsRsVAxI7tYl2WlIQrw5cJKrQFM84tZ4Zrjn7rTkDczPY2t+I3EYr0zOxvgyeqEoCmurx9
4mEUzCtqqyYOx89LXPFmjNhehILKwS3zCW1xZXNu66V15B6fC+RmTkrcxT0n7xUnQfVhNz6Ztzy9
GAoSDSNpQ1IYJDauROIhFAfRUSdZlrx0M6Pn7Qg+a1wzPnAfM8BhzUbxM7wkGjrXZnK9ZA061r5Y
QybwpiRLcW6GmtKrZ+hafXa+1XWvjFPrszUsJsG/ZdrsRNvnbRVOjWHPZI1nj3VYPYEAhRPpIcc/
M5ETJzvh1LDTWH/bVVhipCkXZp82Hjq2QTP8y9szl9RHxb4Q9QzxZjYSSty9+aY2TvcKMCyY/5y4
IhBkVdmM8L5zVyNToPR0gwMFoQ5WfSdsNNOwmNOnoaj5NorZNqQfecEUQeOJmCRNUxP129ng6F/Z
UE/NurQqPe+FseJ8r7MwdPeDxTjMUTw7q9ao4Se02W/vgrI1ZxtRTvvdMk8uEDQk3XBkOm4l55ZA
0WDv6jwIqKBKIDKG4cJTObkh6qaOkhtraQ6VL8A1RLAJWzdYJ8xkbb7qQCdGHFgLDNkXG95RXbwA
v/nBcbzGf8oZNouV6MZ2+R9H59XcOo8t0V/EKoIBJF+Vs2Q5+4Vl+ztmJsEEhl8/S/M2datmro8t
ARu9u1fv8qqlY8yuhtLdTWaT+ntuiwFBPHlATbuI9zAsGot9qW2CVF+aSnkvJbFI+qaAQkXfne5L
dYi4/f8oamFPwx+7eTYa3JurFkrIfHGi0vzDmTxe+2gAKq0SyC4EH4R5m2poBqtxgBpzaCrL+8PH
wJZOOmbiLT1sj/6BtpHZ+6qhh656HwtUB8WQ6aHIk4vXONpca25ig3cRYTiBrXc55bF3mP2ALmRG
K/SGtImB+sF8XxXUS3IYUJEsNqnJvvPZBri2z0HiMD4M5e/oYYpe6KbDQ6JdeM5rEZVIA53TA0gs
87q7NnBDmCgLzUic1In7wr8pfB5dEywcd3ZggpkLKXNKfb/qnxKsgvt0Zsv/gKiZF+Lv8amqxYdZ
s+pddfAbr/Mwwl2hC69euEBc1nVlzsTxDfvgAxmMOKglTvfSD8U7edQufZp60wVQhQ6+tDh3WYMY
1tWDLmSSfC4kQlhl3AQe9FOKnpotC4S+jTJSCgkfvQ9NiWlrnSOT77FLxJBGxiLYYhtjr28HafEx
F5p8a2FTGbUd9Ghkp2ayMSppATGsqwN+FzoMZ7GGllYr9lzhnGc4Y2fiSFVq/ctqMlFxMXIjVVX5
mKb8zwcr5sLPUF9AtLFLtdm0KqxOeWYtkqGCZVYW05e0iwbw7kxSxSSccnAs+yVC6l6Hhf+gVmlx
wDkFtaEqgg/4Mf/BOnLAsOrhht+Q73/az3wJ0G3d68gj6g42eOTAQ1HdYHqM3jqjc7aZz8cwG6aY
nosiETD0Y54BrrLzMxQDvE5T0P1TbpcdSmVK1q4ZVs11kGTFKbDCbNfmqXyr/Jw7kEU2uaMGUvBi
qEmM4xb043TBneCtExdbMuChMFjUXWABTSNAtI17GqlxgpOb6+aGGvBsqLxzIsg4g9TAvKYJy7BJ
gVJiO/PaDR1uUmAGlySL5TXG+HbyBVVDqNPQizwkU7yWqv7pmTb6FXPb9KJnGwwSk3jgfFfIqzYj
L/+w5WhbSFMVlwVCmdrmfATMDc71sOK3V3N3TG0NgadU2disO6tPxj3rXDNc6bzoAM8yWZCD4bvx
zNeaukWk5UxttBf35spzapV9Z5Nmj+AaI0duCngLoEBBReFLgjMKv43SsMnwRssYeAeFbyAIcI/t
gfS6iNSjWTn1Rgi+fiseH8X00ZoqLpdibv3mOhpRN5zQWgh2SBJ7Dp/9AGfDIgqJpG4j48G55CSA
WqUQUuxlbg04AhB9AmyUphNsHaXzB8OWlh+ul8i9QKd4rNG6+F8QkSiDHaCmRwEQJwgtiJjmwX5Y
IW0kG9bnFN3ilygAlQX0oPHm7jmS7dLUtOUhmtFm1xZ4ZPQkPf7xgtfnQ0fGrrRM4qKeuI0K0SNf
QTzDYY5helVakfcMTYtNGv/v0/e6rDjOJj9QX3bImm8J9yjgBiHDq+4tOVv+vCPVnOsR7y55L+LI
xFLJy4IO8b2232C3dJ6hkQWs5nBuRPj8UpVs44yRZ82ZzYoy7eLAh5gb4qz3uI/4mtPHDNUz1gMs
xhh00MopLWfakQ0a9LIpx87eklG1gq0N4mhfBQBeMHbEWiOd1HV6Ih1R19suY8eyFq2ijSKQrQKT
4hvt1ekf/Rg+7fNvhaFw8nXERu61k8GWBSmILTjVfjJxkijT3FIjg5LIJ4nO2YRGYvvY0K1oEeUq
m/gXVAcY5tKfwi8TjBl2k65O6lUa5DnbJztsXkxKCX/nqQWgTa8T9z2G3YoHvueIx8+mfe9tjjqy
P0ydOYm6BgruoZ7ahBZBCvjsTTXN9AXxFHF4MVlMbnxd6aPbAJrs5hWOWJ6I2JMZA2n31fMKbrcF
n89Oh3GnAFv8Wfxhv0pkX/9cTqkxHjk0iUfTCucQuOOB9cTXmzyrNzY+O6uAuhcmgiAxKKqRDz4A
zoWnAK8z9LmQvQ6fJzPbDzU4rKVup+DTCC3DWnrpIzOEk7V0YZtOjcWqoVWf2EsBtTEhmJueJwVF
OBZuBKqtm6DbOHicMHza/lThwOhbH72J98y6qxx4TVYOKmrR+zkMDV1bcXZsEUdchO/KTXZs3Axz
71oSB58OVQHUUGvfX4+q4yMEj0T2S1Zclc3epmjvbopF/pEeHUxgeRx+nCk2puIyLXneCmZ8f8U6
ixMnF4ISnYico4Q/TR/umt9DlUGmCZWzx7xiR8+Oj7Xuyqq9pWDDrdzx0xV2VW+AfVr9Nst9K1hi
HpEue1nsWJRv+e13zEXSrkAFeA/JlaK9ZYzv+HlMcoohyfB17jaSxuCuGcIb+zUBz2++CJ5cBoRo
LwkIL/D5XGFEybNTjw0QHBKD8CGTRvM72t0DZV6M5ZZBMHruPQIja1UJcuWQaUb/ZEqR+AVMap3D
aXB1Oa3lWMGb9fADspzvHi5VJlL5B3OYZR6Tg+sfpsIK/0a3T+mkyu3kd4qFOhWUVyOlQHnh7z47
eUh/KHZKLEEBXqCGrSpLFjhjn9jwqhYZ14J5RNQVu1ocGQakDC/5RjPQGqVW4VMKa3koIqxZBCrU
9Mz/zXsKMN6q9WzjpNvECNHWklB9+8MidjRWjCq1u+qNuO2vyLZZzCa9K4GwisHlNdniSjpbkV+4
H0ZIiGc/ZSkCj9NoCt6hQfbZcgzT/qQHEv6rCdtJuUZiUvUyIul3xxPB6zdtIPQZseu85ZM7HRs8
+i0YWeXdIDVTTUP3Rt3tJ2ZTDtqGZQsoLWyFUCf7eEdbQftn9lX6Y7QJs/DQYqPcWwSMxc7ltn6Z
QFf+gSkK61tpEZRdKKuYLz1DzLVpU/dSRop1RMhhCsxmqIynaFKVcSraOv+OaYb/53QRBWC1whyL
MKCoZaD/01nB75dY8nRLoWTQGFDVtGn/PMyDfF2NJL1IFor/wTUSv3jUy5sfTZjTUsJ+W8t7UGvN
yKZBjIUVJLiGrhGyf8kDrBV4smeNZmfMa44QDLOkQO13ilu6dMno7DzlNYDzdVZKHGvKcFhtNgrE
1zPsTEutGsyGP8rkXU4RhaneBKVj3pJyjKTdNH7LMidtUIEenrPgTg6bti5XpBFRcfKqUEgSvHWE
hbXprbwpjlmrkkboVBF8h3XSoKHAVZrtiZGu5iesWdVsEiXlRRqt8woj855V0wsgxluepOPNGCfK
G5pRnPCWwfpp4uhKXna6NHykEtDWY7bPMeLupaWxXOBWjvetbuWGWybbYcaun2n4me5s8+c1Lzxq
KkfP+MLAaB4p6eV8tnq5Vi2dXSngqY3w2+k9kt3LUDoDvoU0Xdqx7R1HokNnWbb4njPfOJT+aK7M
1v2c+aCsQ7d7rgHWrErAe3gTaLbDyVOynEV5ZB9bE6IJvFh/EFR4Z2Hv/+ZEnZ6MDlIB832yi3FS
0vucB19KgkqKhGZxphBvF2GV55yqfbuZAkd+uUCV3o24fNCrequ4lcIzz/YQh0vsXF+hTzkNuEhP
YVlVECCQQuoTcaeXmRt/0ZEOgK5lNCvCGimthmPyW5nQ5aapNw4ZdSlPRQqhwcyb6YZ5kHaMxqBR
yPebIz7s4phlffqjVAT8Iy3SXUMn4NXQ/fwu+VKueMZ6JITc+Ysn+7Tn/iTaEIMdfR8Tkovo+u4/
T5ndEabSA3bZhL8pk/wq8ufmGNR+fbJIIxGYb8sdJq7+rccixmK3ra9B7fG6bqBFGqbXvTRUxYHR
IHECWmfi31X+pLEXLLumsF5NTJNL35XWHga3vXN0Z7+FaST/9WTcto1FOxAWBHGzRJu9um5af9iu
z/veqkgfWyyxVWPkz/SE1du5Ngk0kJJeGyBRpKrTrSjUP8pXyjUYCUS8HEniqDVc8LDCGe1q20Ht
xcK1DeEmEH9xWup5qDfaTjnmWEYVvGE2NrSVzjJxzmudvMEEyjFLMzjiKek3vZDdzpXlcAbpCtO3
lwgAdBEhJAaoi6T72F0gm+yhH0wYX9LBZ8Uz+gvG5eDGzSILuNaTdxkc/7knWXLO4rmWnMrtsLdM
I//Gj3snP6I+7Z4cThD32GSrcU8/U/hWZcHGQET7dHkOHae2sLYVhggCpqi15OfaHR+gG2nhj6Tl
cha50f8RAySzypsxd8b2xhn36ZVz8p65zrACTosUZcGAKqlYhNLcoq6jcb2NCeT6uCT9w/Tvbi2n
5lyAMEha1W49exnSnnTPwUhpQBrFWlRBvgMdXN/oHiMJWgzefiYbtMlFtydsZ+IaUUG6ovWbR1vX
uq8TnpBP/hQDjQvGsyKa92lkPBkwT5QniuFoqXHw1ADx6wkTlVQ975QVOzsXFBv13pAKWTKXyDbR
MP8WIp6w/nd6M4uaGNXQvwvDxDVOm6xkGxtBRgiHHp2ShwDX25BMz5JqcCpwjehdNnW4nKjse8l0
TCHo7NbeDxSU4ZrZbCEXZTMTUSAThyKPT9T6idrWXUl4TmLhqi6F9h/Z6mtWxVOsXLACrTzVwEax
2hQ0ZPC/kZEZq80lBa3dexqX+pm/iVxwX3tbQeodgdnV/5mOGXx4A0bIeIR2X9du4aznCDN/BEUM
7i+mmVU5R+LFnmpCHK5FyNMqqT2lCPsu0goXdgpDbsbI6aWvvEHU1reKcZXPOWw8jOZqLyOA5bnC
reBUKLASF0MNHPOauybr0LaaP82RHpAxxJDPstA6sp7t1s5AK6GwMFx40Nb3dRh8DC5Q/47X0z2J
/OQP0RP/hEp4/5tZlW68RHorEgZkPZgJQzRX1f1YHqI1Ey/9NijzNPjUHqi/ysZq1DKoEg4QBEXp
F8IEoWb4vXV98GN8N5kMePuhfC+bMKh30VD8/0FKJoM30XvSm/qDmB+zOwur6sBpHH/lkbSOTaP/
mRp3Any0r8QR9rG2qMYeKAbYhEDnlqKzNISPMrqwwiIKarMzX+HWItefm9PG7LryQlYF/ETWsEhp
Y/KiVSrLmqg0qznwevV3l6bOOfV1eBXumGIRNOKl2btvoGCjNwQYVtA43q6GkSefA9LC0ygakoQF
jPgaFuWZ2oErrQX2Ldee2DbTmNxsQ+h3K8eM22Wie2BJH6hXQ/nH2k+bbRAA7WUQtMl7gZS4ECwh
+St7vUTjqV4qx8QNmw31ugpCawnXSW/Q2+Qt4TvBtBxTg4hlm/Tc7LV/WQgEDJvPYN/ZzoQEybXY
1QiDKyvvwvuc+6AaItrx8CmGZ+1RL8xzmnYkjF72NxkwYjXj2DImOj2nFenMI5QVqDe4NMY3UGpV
tJIBL86Fa7Jq6yLbOU1Tos6kF9nli8hazYjuFyNS4gRlsj2Oo18fyFLU717DA1IKr16jBE9fTRQ/
AYnESRv5N/C4X6bjKnyoiHWLwiKiI+PSuodgLzadO7VH21LcPlyDGyl7ey+m/P4IB68psoJQn1kG
u5Nu2E4Bv5DBy/t6qYaIl5nvtsFC4wC7JsQpDxp/w7PnduK16xoJNd4EcbgOSXt2i1LyAD7K1JU7
vy3NPaO72I1TU9OTwfN+z5vJZOyorE852+E+I+l/qGeePgFrhlUTSr3uMXQIbMpN8zRVRbcrk3F8
J7Ff7vyuBOrGL9aDMMhC9Hms1XwOGlbq5mjExyao7JfU8vlp/TYNkJX4Az+AGv3VaDJjmRnxy5jA
OqQ2ADCohJfkLAeTggitYcyOBLawvfoRS30HKRI0qxN/121YrcQQhh/a7C7gw9wnK3lwzAovDI92
K+NrXvXFK6k1bLA5MNOgp3+WlW1ffZUpIg3bRvM3syhXKbuqXzVenUOErui5MPrwTqUHG0Woxz/U
bjvfEF22Aw9XUjzwNk5CFNO2hFPCQxGLdIn22NurdqLG7ZC27KkeyP1VEiZ2vGJ/RHUjVk0MjEY1
YcMOLSdhC13MazPvom04IoTyyUmXZSrsCd8lt0pYMxfYs6x+41h3W3fsvLdu1Mkv9mD8FSC9Vi5B
8r+pFNgAODOaRUdd8Dbx7PduINy6CCZ3GFakzfM7MkkGL9w1jWeLJMpnX2qNQ8I1wo2s3PCSDDLG
580zYU258Vvc1R2VGdK54W+CPMYJnjHxjSUtAQ5ZjJSKDWI5bGg+QooUXniS4oWzu2iFO9HfNIVr
bKNCiL8gHcB8PIDrNAHEzOah++JQ704IyKqfsS830AXDCaAFjdxJMXa0AdPRw9ow75lch+ZOWGZ+
AqZm8LqfPJS9PNf7BPIQE93k0eWg/BXNgiEOzqj/du3C3FS2Ku9VIoOEG8SMV5EQLH4jn7qDKqwY
D5okhsocyD0118GlTrvmu+MqOg25570SwepXU9SxFODh7dLwZPNBqJs5CxaIydUyRL3+zhTt8ayi
xpNATN4l5EvuaUxH4sq2zfIzZa36S6oy3lCAyZotM7tbq8AwWFmc/CrLxgVl9I/yrNA5YtdLL3Mw
Ulo5Gc5bifd1VXVFv4kC4T3sf8p/x9DRvLKaDPe2XYRvU91fqmruDl0KxL+k9OYn4uG8JunBsTG1
1iIGmvEApQhQOz4t0CIzugPWyPaf1+p+w38vfDF8k+dw7VI718PWP8BYdjcWb33SXd50kqEY92XE
vT0UrG2QIK3ukjAXKcpjHzQuXfw3TGV/KSH4nV2X9BhmT6jq5kjEMC/SXzb+nO5JbDw4urr+7kdK
ZBH0DiOwrAXI5+gfSlZ25RmgPqdR00xTa1G+ztp6I0yHetHSPbhUHcN2oLz+GkA7zh7J8BJxyHHf
tYHPjlC+N1C14MpDM6Nt6pB7tuyL6G4pXV/SutMA6se6WNC/NjyBUNQbvqImxQuGf0BZD7qth9KE
meH/ebbamtv76Ef60IEcaQ+0JPY7+mWKcwMHdCEHnlkLwLgdFLK8NDh3k+gzc3sKkQmiyUUejfkm
GSJemEjCb27blARoU/a0UFrvGejOLZVjPmQok/5RQiEj5lO4R5q4BZmRhQV67v/dEyQ5bE0PLtZW
8mRMDjzK8Q8VcRjucBkG452+k16esBBlK1olwmcoG4JJH2JSBYb/0UvWLHOg0ptG2g21EP6jkMVP
6YMWVvsfEM7kSk+Wm3zpyefjNvJO4Pv/2loJP1Jjdx+sQ7JVzi8rXzqzL9epy7UYITO/+4BNKQgd
o2oxGJJRt8PWjaw0OApNQdi7UZZqOwai/Ym51P+/O/G/8Ag6FKgDj+QI6dczIZdiPxt1k6DWBiyt
2M9Q/8h8o7J1w77xKSRp9Bs2sFCzOpQw8QrnL3L7BkEGSfzEqRMYC5dvDomVtt57ZOzlphm9L7Cl
kOaryaZsCKTMzqZej09UzNjGroFwnJpMYwatCmlSAkP+BzxFiXOqCE8sAQA1x5munOehAwtB3iw+
BslY/4ubpr2HQZkRya2bz4RT6UCaVq8iilqfqf9I9wGh3hMr1G5rSOahpHAxYk6OUa59q0t2udk0
xTpwVHMXhpzfjCKSxykzXB9jHs5BzA0F7jykFMmfpDU3cOLjVTe6ycG2Cvxl49jdcYWa+wAl+iOr
U2tNmC5D2S5b95KnRoexk8lM3pRt1B8Ji0oOLSQUFToTcZJZJbsR6+VnG0XTj7Ty+Vb7XXad1Oxy
JtBr4demuIpW0hOti/LdoU511YXOf/CtWnopQJq2RWt8GwPlN6Otk50HS+xh2i8/29FCv390VIRF
LJGu3Pgnw/jBJqC0jpJCx8Wg7YQsPokzeB2RB9IMfMUtjHFMLcBGyn2kpQ3Op0yfHgCuhY6plZID
n+xUKPAaxKxaZk0r92/kp7sX4srNueSNR59ntlEDNt7e3oGFsbczXgdEI2c600Cpv+c2NWBHzKj9
aaCJXOA3LcuWUQqRMSJoPvrl3uQyI+8fhLF97hWWKBPxHxtnLt80r6ZgAU7tnVAEaWqDtMlnGCp9
Ia88PM1x1O1LrraSNCylIY4kVW7D0sDhC9aBpcvgr+lnmDd9IfNtEoTDKxCV7kjpdXEXj/4RUBwO
lleWu2wSAUmhqbUiuBsu7g64zVgTU1ICd7cgrUzFDC9v4tY67TZUnrpfDFLDuCn7jq5A/MjiKPF7
i41lsG6Hb8Ao3bDI2/YKSjJ3tvOBVJsSgE70ABLUnyidcCz/NA2jB0hjTFzU9zbpfwFoCAtrmIz5
vePFWzdVgosnGCUFGI8MycbBJfVePmj3TwjOQq7Bw1kH/GbsgJChC5faP9c1g3XCiPTCrhHlqSs8
tn9JSlnbD6HF4QkFPBKbuBpqtRxwn4xHO27x9FJZF6U3nDcWDUq8b35tKUx7WeQsUs54/tsK8HCc
fqJE4nmijDSeF8R9MDSLbHSLZaH4ZSC4yfymk4bIxZQWNqG1bICHiDCOBZ/vMb5kKobwKQc8Drt5
NM46f+BlcMliMGu42ehh8rLnLHA61CyRFOxmMp3GdPLE+BiKoImeBtxIdxhKGCTizCAKDZ9lDTmQ
od+z7XKnsHYwoeSl3+LPEw3rvQBM0r4wxIOf6QXzP4IL5Ib8uRsOjZ7FfIBlqV4AMQOEa1hWA0+o
HpNY6onQvwF5ZfNLiorb0olhDQEpywz+2u5AfjLgdYX2VZJlPFoEXfkyJF1BhZEfdflOAwUDfz8C
BSMBqsC+QWg3t4NsCaikZfYxYFJlLCQ0Jx+eZDrhdKWC45w0/FUS05qB9MH9XULis5DO2N7joOUJ
7BUBO0/txJA+agO2xXqcfPNf1hpUoZCVMo8JSADempUCTsk/kqRNm0wCPl7huodh6D3vQlJH8b1X
giJl0/CM4yR0Ea4tKcpi1YBGUcdCBN6OSjaz3g9ZDgXPGxPx/aCbMv3qpvqz3cHbFJIqjEXKfuGF
1Ws7U0UDNWFTU6E2HBNhOn+m7nm65LGvzkAgnCsdLd57xGHOExYd9KUNeSStBdZjan2BlW3dogJm
E3C7Qu40PoGdmnv4tBqh1Soqf4PpUvhrr2ChukL2wpFBz9F2qPPh2UJv/TW67JWaYPAtUYCWSpad
RIMDOUVP36CFD5hu8WSHmTVhq63HZ0gr/pEnDYNHxNP8HfM8BQ7Uo6KqgZkPM70OgHEucst+5+WI
wKALY8ukHbwlzfg32WmyoTuFx57s0dadItjV2OwZJYg5oH538RO+C6pXcSDE/+weXwdfBsDV8mfi
uH4H6nRwiZEuRqq2K3u40eiwLF0S4sDhboQk7/4jrhgwRJK7fZeti3dxHBo6zeHirgt8VivRS2J7
MA+pW4ysDQ4qQq5SpTurbXMsIX6/tShFBEsp6wuZFu+mOiT4ZUgrF+iCadiQM/nA4Dic0a3NYxop
b2+6vvhwui48wMmj4co3gupzVnVwzvTDKxU6L3mPsb03g+S/iYf91iRjTa4W1EiFwSYPWEg7emFl
/skfrfEsIA4u88qUkENJsOFpiF9qFmbuwunwh8JAvCMvizcEQf+MXlf9RqHQN796DCnhGewQAEsc
HP7Ry4W6MgH4zWOUmnfdw6mfMZWOlvCfYuivYKLgJhTCw7rSqIJY/exAq8iBXQGJfi/85i9gr74B
bBN+TWCU/oV0cfMy1s7NBWq4yUI1Lmzf2LENQ/YufC5sk3DOqZeCyJlsuXiSsnqNDPepZ8TcC9gq
m4aeyAtQh4x1KkcUe65dlJEqaYPQ2JRWrBYpgnWzGoHKn0vtFkces2hw/p0dYYK3opZHKMEhYdjY
jJkLh2cx55Oz8Bv4xflAkWnJibNGUWbngFNvi8GE5yK7K/SOHkfi5H42pCIWXW+/+eyW1qx1igXx
9aungvBijNY5JTS36MlcbwAl8atq8241zZ7eTGOgVijB5Xo24Ij2bqt+QPh1G+ys3aZ1nPd4Ig5J
KfuSOR6wJPhiJlgWC4Hp+Se8pfLgauzHjaBCqwnx2+mG1LOlg5c8ghlHjTBEGPkzE38E6qhL++hh
pN6XcSzfWYkf3RmjuGiShIZkF021F5/TpP+z6uzcwkBoa23ZSKhmfbTDIt3antzjVnVW0ncrNJ0w
3mFNztdRE6MiVu60qbrGuiH5+0c3mY5A9dCaw+EFoI7DLDSvdexMR3yWX7HoPWI3DXBs3MobPE/f
QCBZsEX0SWLjBBdBydfDXhgRDJ2taLj1JlpKTuU7p4R5oI0DV8+ovFUzOoKMnT059cKLy/pT4Dne
DHUFHbgecA0fqen05FJ73A18M4CyCrEYfSy8LHjcLUwk66l+eBsYXxlnp9xZtxrwxPDg5HE84aJu
Knmp8X7iRxfxyqQPF1mNnnKm1ZUgBY0b3up2hMWwpg1CL2Kd/ytsPj6dPxv3hinw4JtNuwPmMiwb
P6lOod29Buwen6PGRmpKsThqekfb0N4qzx5/hOnynHD8k4cCxhsMZBCIi2YDcw2oFmG9HdSj7NJC
jdmqzvjRwIsX1Gp1mITJWvhStjRlcBTtvKTxfqgXxCWS5UNFFT2xV1Ozf8oDoS8YyM4ElukZd022
OP5UVmvbmcJ97hm8dpmck0Nc9sgbAAK2g2cKVhiEGApKACBHpjX9tTQVOORsqc5OBXWHhvwk1d11
GNNyF56GJ3oe49gxF7C9OgKkIrnUEIc2gKXqVR2o5DUWxg+w9n44+IkBOpN09B92YxOcDNzqLZ7/
Ct90Qsm3UY7uZm4or0U4HcY9czX3YGX3R2g2xi71enWjiyX95EGPPyqpHX6X6G2JmqobVRDeybL1
Jph+nSpx0Iga8rEPwBggipnsYUVMUUpL7nWAbpGafXbzc9tdBL5l3LluMK4M3zXGm3Q7IhB+OnYn
/9O9j3dGRNO01GnUWnvWvzzrk8++dcKr5FY6oituMBP4Z1IOJ9f26FpNSyfqV+wM3kuNEZ8bFjxV
xzMhofOnGHNs2FVPhJTPPkuy/5LWw1Ee1NmK/xAczHhW01HMZfSeGPRW+6HlLRHofHqB5PdkT//q
QeunOqbG3AFGgmSQ/5h+iO8jnk8+DQbXWuH1MqPiVBd1w1bUyjAvZ+a6oK5nOeP8yBeu66vNNPT+
K2th0hx5z5Oyp8Fkm1oNt1LtBSf/sWTvE9RH2pWAckSRKY5qbLgAlVu8sF+hc5av9eiYFdyOOHvl
ecWBxMaNKBvHv1MhB6QuOyawo7Lwruzwr9FjbAQPl5+zua8PdtlZG0z51TPV3CFF19QyrSyT8nYZ
EbAsGNe+8FPRVt53r42BKa4ofUm3XwUvSXnMUiZb5jp40EbYPt9HoQ9mP777dbQJOixWJeGaebRH
uOulYgttFf9F9qQU3R4GxBWPkRAV+9wlqfeWzRS3jFN6NV3JlVU37qEcwk3eZD+tkYO4gfIfgBKU
E39MUmYEm6L/WmPujyR64C4NnNdwXfTFCQIbmT5ptlPcPX6GNrpKK35cftJ2T4YftdtIJO0LV+m0
NocKEIhTdPmHJ6X8NUeR/uIvg6gSJ9WajrrqL/TCW5IQhln3fffR2vNVyxRxYWSLtewoBohn2d6l
pbZ9B7fEa34ivMhLVlUpganR3A1uqU8sxx4F0g+gS8a6Zoj12sXKuOQK+WGCO4AkHffVzEHjEMve
W81EZmTsomTRNpSw9VoVayTYcuv2pk+OrH/sO9QrW6Bn2WQhiZCoPWZmmb22M3uY3tMUeKKSajaH
VfZa2ZyrnhERdYX8u+v9YAuO/R9a9wzKul3nMMeOSYa/MgHuvedr4pwrI96OE+mvwS7DdNUigq+a
0oJonfSDwRqYvYarXhu8OAv25mBVBEPvaBZAOl16ezLn0aWez+6FhN1g8myGCh22n4HSOzAcBduV
ogI1E9yylDiWF+LAIMxDL5c3JXua89Ij41e0HTFNnHT5gZUHG3b/YlBVJqGLKFJHWBRQ0WfYJtvI
q3wG77LVNLVBGDUg7m37AbthOWQ7s63Fpvac4kmTF1xXyUMrTAsaoNqcYbiQ18hJd4IAH9HSsf3G
v19vbceYNrT9MXxbHqy+vldnPcd3HzoNIwlE5wKes3rI4JZwqx8yyslvm7XPfIEErZ35+FI6GN7Z
srq/PNNpaLCJVd8zlTdniywiLaNIx5bffzWuS9hloUVyjwcLF7UMooe6yRCVAdyEro1QIxN1Cjp9
xUP4pASm54nWwgXMkp9Al9URDE217qaYaVE/WsczFsfHxlD1vpNJsBojEoheydyWRD9T0XA5OqOz
wajxEovyqlTDVYo0OgLhiLzdwDh079lmkhMacSGzh8qHxN+22jOeiTs+xFv21BYG3cd3X7zZDzxd
GjDmYNHMd4YbP82sd3DiZNUqwjv9ZITdLc+g7DJUmGu0GnOt/Dr9z8RHwDHDF7dzg2w7ImCtOUEa
iE1YlNbUXLo00Bv9U9L3mpofUhsLTL9phJPoUdqXyORDuWRWqPB6lHrXx2hilQkGYKP5OZVyvA2B
El56ERheHsDAt1dN4pS7Jo0hOIUwZqT/F7bxycFLDfmU/Uzmf/MckPsZ+sjWGmz37HG0b42UBPDI
56IMuRwhmIg1nl2etIil3bBRoT+8+G5UrRLXT1/oPjjUbHPOtlfb/8jVsKrr0/DDJqr7QO3BgFO9
v2an9hb5Zk/KlkeRT/ZmGnHrVDOKejBMA+sv3MAr8zF0rIyQqZVgPlXaURAdQBBfAsMZUNlhwWQ2
VQmHmVz0OYeff/Bm0Il8cpX3FRRee28M+6KgGbDiQprf4/jHnxgHXXKMfYj8FgPHAk97ep0z9iZ9
T6tAyrfjNWyKZDkq0X7MrOiQPyjghkqTHJI++h9FZ7YkJ65F0S8iAgRC8JrzUPPseiHcdpkZJAYx
fH2vfOm+EX3bdmclQmefvddOw3Mtcam26CHc5dHEwEcD6oPdw7gpqsw/kqyqdjxr7RHQQUeiBa5f
QNUceGaFWZl7J41JQEj5UObZeYRhxycjK+eLWygwfKJjW2ySDzdqJJtYUV80nkjSJQuvxqtQc/0a
zOnwbo00D22Zuoc+W6c3jzYA9DvkoksfolPIerlWlkKdVtTcDekH/gfEOuY6Od0yVYpipx22QABY
dZqP1YGeJf1gdO8fxt77XcbNRUbD9Mcyw10JAHqcvYRfZrZdfv8v44OujmUdhPgKjYELkBdrMhxp
d5jYribJE/bt8ZraNCxeKsSa4DBJ1KBz6PUc+5qRmYAnKsQm033vsZpp1YchPbEPqIt+UjmCtLMO
OL0xPDYB74Cyf1Yq+uONeYZW1fnHCp7Wfg4XPMmliCVc5nDeB4xeh5WLxLGNeG7qUUFQmgkRpXT/
4F83t32dOwPDIXWLYT0o1792yM3vpVZ/l6YPj5Xtyj3776zER1jzLKO2nVbQMc+FrJ3vSLcJFVK3
/Dr2YSKmkaCPF9qxYTCtxg1w2b+we8lXCt42N7ratqSB88jgNGzNQJkMf3hoGNltrmeWby99m2qy
9QTLg5SONizUg9iucXGWTY5ZznQWS+xi7jgyYRHgFseK7Y7LZz+KFsAQKSoOS2ouq7fRZ1V5UdNU
YNvoGr6m0K0wKw4ZO0EEBvphcj6RA4adUB0hB/TnqsEitA0xkB1xrnWsNfO6+6AVhmgvTJlAXmrI
B+30oLBnsfN1Rpvd7mMYJyyR1zbHiOeOdyv2ZcAroZL7tU5+cdteXwJy1O6GkLo4IVHZ8whe4Y3Q
sgIuginwwygLpx8rYv3i2mk6llmM5XLgX3fdPv0Hf3Lcx1RhXojEf5PcaE4rBvabmY5G2PrWy+4s
0EQPEFRMs/dVG7xwex+u5Qx5DPMVAl5svfQxCbtwn8d8L7G6Y9DQE1qtKL7oiekvmWWBz4DbgS1V
rMMI2Y8XF94oy3R0SBb/rBfYlGfYEKnjoy2DFfZ/ZMjIyvpZJDagpqjLorsxIsWCuIZiskFzKI8s
HvxiX3kYNzDzZ967KO1HsTTIkMsC44bYv49pT5p/fVaD+QRSiuou9pNaHkt6djdjhs2I52c3N2P0
gNcmvO9w6gIxBtJoAha/i6RTiffB39wfvUNSLxkbsOkjFT4oVzhzkGSY4c5mXUcsILpMUOWsmi50
06+bfLXVjfbjedfRzdR9z0X4RDTEp5sHMim4eqp0DAAwzGvTZfZyclosg/YVxeyr366oCCfXsAVo
4iw7DZEhbZ1D+A6qPt516DDYTDl5v7ldYWZPhuA9ycQnn+pNAcebu0md4m5N1PrZBPAL237C0tYJ
6jTXvHnyStfuI7vgpy7MCz2kLO0TsM63xgvvX4r+AQvwts5B3/MIxkOi4De5LRgQzXlTAfWEyaI4
ffn2LN0u6rDwaLflplTQV0bjW0w7n2mutJCMlFImEYulvtwXt5toAq2Qaow5QmnBZr8jGbtp/YJb
ZDzRGgUp/FEX6t+yRj8DQX4CNZBJBofOKxxKFW7LIcAEulLPvh+kEsxOEu8nfEJYnHnRHkTU3Jwz
a8MvuMp3MmjUuIcqzH/xInkm5Em/gkeIHVg5F35KvVb2GLRPJy8LTBASC8swP/D+Nc8zyczlTOTc
J0rF3xY8BgunBhrgQGVM8FQI7zLgfD0hqtanohioCBGU9LHBi3fsB1rWnB5WXZEW1xl7xksUz7sM
rvBRuT7r78r9b02dozUdLZYVlEUzVehbmYifl4leBTVTOlIt+hxpuqgwgTlfKWW+IB87N+FpClfI
gcb7bvox0wfaRcGGTJBCm1AORy6h3aVesXpRjakfo24Rpy6fbhQHyuJiYYkR+DE7nqK4sp2Kn4rY
eZl80e4CKLj4Yx003GoSMwVABpt7N/XgYwYaNaMbbnX51vSugdynwP461NBWbpGI6Lv1rVz2c7Gs
9dWFef6qkGrbC2YB9Arb9WdbtxMw0y5KHuzAY/vIQret9nNbQnrIlnqcDjJcicXu2Ps1PbGbWlzn
7nZ4G2te53J+KYQrd8LY/wgVzXq7WNyW6EPc/PRKDyTQc0KxXQpzB49UipFNgh7YzUyGpzqP+QHO
rvw7D7G+JOh02BqR/rqoencckofpgo7uYgfLQKdvOgLvKZHcmY32PKdokxXmntItsVu4FWyihDgw
ak3nVddopd9VLtV0VwYV1DdPpWZb6ajmbVtMrthiVqCMe5nEB8d6+8MtYP3UDJfzvlvV/IrWal+D
Ffp4QQz75KFIXirH/bgRsvfUS/T71BXxG/bngahPNmEO94eeFaWrL6FrojOXCZAX5az22M0R7AQl
LU8QFZaKTLIpyEOnyZ3krVQ+Or71pis74OUCWSXEuhXp4YTNYopZdWBgKphTT8pOyb3nrVClB1V+
LXUV/taUCb0Ea+V/0OzKVsDUNtoI0NA8RZbqoC3LqpSMSEIPdo0kEAM4ADapg+694Bf+NFWrD6MN
9qgVtCWuBHUP/BEF1zIrCUFziifrJVRJ/pIDY7ufIiBmaGKQtEBEFvMhX2YCK/Uky+2ibP83atnK
98ogP3FSHaKQIbvlu+vU+ZLtwU0Afjfk0U4g7AzfQUY8emtxNFMrW+Q74FFYofNo2bnERE55HauH
di1/QRdP9ytxYqJxylyysHuo+/WtBVUlLCsjoEzU0zhr9zOkqIexavFihxO07zBQ7BfrytmEYW1A
QmRyvP1eb0mTV39qrCD72IwGH1Yer4RYnfIwdklwcuE749ms2s81LI5BXj+FWf6vDDkECOCTxh4K
wgmsIXh/6cncajGkoiI8d4ptmsFMKkawuyk80H3TI6AR8OvrDzuEJbsy8NvosBywHV6mg8PYf3at
X96vlrR9j/qMcsOiSCfxqcdCdiqZEhQJt+V1pO39idrkli/Nggo8GnvI40FekW8YnVU9HlvSzHcp
gKGfHKYAMGGgT8jJMeNHJdpHtSzxia20wIFFCH2djTr0KvpRFH5fKQHiygFh/ciRA6FVFnwIPMYH
NXNHwNG6kgIL2y/NJiGihnSlfmawciu70Tu1kXj34rlqybRU5teMPYf8LiSp7FDlSjzjLH+mxMG/
9DdcQiKih0g78gGPINtMFsv01Hol0Posec7YUu4othRqh5N+oAlk9OM9LMjl3YyD918aYgIWEfmo
sWi9Rz163G8MVGf31MRduJNdWz/WcTHvfJJNLwANZXxY+MfNpvd9Cycbk9OVJaf+8KUy3cHabHot
bSUe1iLh6+rnxYlkZHXhLsiGJBQExIFX3vbqXG5ZHdHvPDl4EkJTDfZlUlL/Hro0+MU9ZriU6eIc
tfWKa5wNQ4je4QRHIFveH0T87MddPAzviOTV0jf3aq7up8A+tiySiNLHRManKq9e1mYsD/R53LpW
CD1t4yn0YfE6lFdTVnWumXj5S9CAnaZJmq0CxRyt+clzcECi41hHiOWFR1yeLWGDnLNZmwZI7OS9
dGbmF+GZpb29+vKK3hwmppVi67p03ctAJYdpbqgRo8EDNkdMsyGbz3NmYIGiXrXrAsuIhfSpmb00
IdIx+M7Z4TQnA9aa6aUXxpnRYLzkzphGjKdi4GfxugIuAstZhkzGAcBpCnsozbSwNnZ0j+JQSRQb
9wCazFECjzx6fYJtd5WcC2aCXyYpJUMVtyRDaQ0OvT8ZW8tHAAmUfWs+in+ZWqvzWE3KYbfDcde4
9IPsJ5JwjxEusiu0qvjAN7B6Wmr515L62yceLORMgjEkVdBtJp62YiI8vYSWRnXwE9VPLAmTkRlh
DT+gIf0rdIogPnjVdOylcxKyrojvNc8+swVOeCINCDoUNqQ6w/MCKoyVgMcSxAsdcfS14UMhOfUK
ap3MLp1BqKN6BkXFYvOAZQ+Qxtzg8A5tON+v5HXRgoxMEHCR/DAlopj6UQwpqwnbU9qyPsA37cfr
mxz6LNx3neq/rXbriq6Gesl3yYwJdksijocOc8RoP4ApYbYJ2tG9U7RoX+KidOJX2tjCvfIMONYG
fMqevmjxzyMM/BwGaWI3M9alncVY8JX1MPc2ZRb49yZZBprXMH0fijhfkyMO96ZDA6rtrXOQLX05
D+gns+iH/JUBcPb3YDGRsxsT1bvemYsvmYny4DNFhN/M49N4dqyeikPg9lSRwtPCoRZyal/Fkpvn
tgNPBf04Ud/w71X9lCFgBq+9DNgrAXlos2fLy6Ddx0msm0dg25Kxjx7pUV8s4c/5YGXhyJuIlt31
OVWOesoL/5W9JtEW302jfgMJhQ7CLXNIesgTAsvINBRJI4wJCqL1Wt2RE/Ups26ciDv+LBc7IWZQ
8MumCgHjXAeqRPHAFYm9t7VQtHI6mSMdWCLZFTPYRul17q5LKLzqdQbd4hyHXE1usvGsadFDcGnR
k7X+7mra6a4B8KLfRFTFoWpkuj7iuyy6fZf06fLOVY0APzp73vyJgl4+c+mr1bEKooRo44iA1Ney
f3Aqt/Roei+n8Itcc6sffe3J9cg6AHfLZvXQBrdLBmtFbxCbRsiHJejPxEkIg+Ui4I3X0gKmt84c
VDOP34BUzbjlcvfCsBvTbt76Z6KK8ncQFNSaY2OTO14R9L4mhTc+5CwSq7sUXC1OGoxh57Xo6uDB
a8Hx3tOV0Lww/JXyxAA0ceyWM7nhxAMzusky/uybMoJbBTlmhP048bpYkBN4W8ZxXfG0BoKagVG1
2ttx6uRfXA99KhVdXb8vXTmaTwB3quAniD0eLIE9dknB4t1QPptc6BBzvXOdDel8x6J9kfT9Mm5t
getnn23dtWo3JSMRFssHf1fnMpgueM6aHpKcH52wgPXig3gvnaYB1aHHkLvxn4KGjg+WIUb+yecg
v5vkwA1VskPdA28pLzBshsdq8pqTewuTtC5tVBtHI7EjaIQ3az+QnA8UtZIiykalyXfLjXV6DnEf
c4bRLu3XTkCVS9s3t3G3HskwhX2ST/9mAs/trpGZMgcMOPPwX+XYOP2voOV8urhiEuVdNajxbEMU
U5qEuuqWRZ86PMlOmlw0jiP3BWv2/EIgERhg11v6scN6BWpPEU7G9POAeUlgf8s5LmY/x/61ymDM
7xoycMWDWwv6G9NFFBcfy7iGTpMFbMmYlW2FgEiHw6lxC4y+nklLXDJ++pLamGYCWXXk7ce6oiVy
KJY7BxP3wMJZ5p/O2qC0Bw3tyI/GTxwMsD4QrZC2b3VfzGv0OY54hzfOTGl8ggT/YbSWu2ZO3Jeo
1c1Z5uHwOxVxqOCbCOlhriQXdo1XKLN5Dt8W6t1im5FGVxQP9OKizY+IYtTzTTZ1s6PwCThwsBM3
4MSh2WXoEjzb+Jnbbz9MR5+bQmEJ/c3s6s86dac/FESNX2uJopkReavGeQ85HD20S+He3GwXXqLP
SW8Elq6qX3GEu8ZtLwVYDgCrZToitlH0Us+sXWBKgwwiKu+vYv3PG+UwfdA+kfaHYm6Lm80jy+nw
MHMeFcducoP7jlF8ffE9bHAlhCPVbMjdSHL/9PJQbWS1ecoWuhjwkVHat/FGh+afpkEE2lt2tWiw
aPvDtXeGMUDQTFX04ELlTwBL5OJXyzADaRGenXfMaNa6GDTtGY+pcN6BqsEioKxjjOC93njK2bbz
WFczxvUCiOwlKjHpGySkgkLtqkixFbhJeyu39ho4eD7MYGwKvLrnoTNvpYGvIG8G3w89dn78zxIO
Hh/Jm7bw5KUl7OKw3MQK8+AtvYuc2bqqkpeILtdDm+Ca3HYj9Kq7fBqFpVPBb7KzjrghnEb2/Hsc
i8O73+WA0XTaMrzejDZnFUBswLEL4IciK/WH63+/p/sNU1EKXPMpFqwur9rDuvcyhDeH4bC0Ai5p
x2oTbx9NQA+jV0VkrnMS4LRlUTVFh8BcC78lfWdj3MtVY87WuxkD3ZuT5lDoOPtHQ4YXPSBXhvUD
dssAF2jsRYYwsIfyjhRZSEWYq5h49ajMHbyDz85TPfpxmrFZYV2x81dYqzsuqeVyNw+8YJ/ctkP1
wmhkrqqe2g/yHTNXpcbpPytXmH2Z19r74t5Wn3NuJ2yeZRoCfcGs3b9rouUZixc/3LkdG8mjSBMo
XGEWnYu6S/4qUP1o6KO+gslOLpQ2T3cq92pIOfwJAhqNe7/D3jkQ+yjY70EKldgJegYxll38DSie
n1XwApTFHs/omB0w0/fzLsgkYEA8VAH2MT9gAUtaMdunHkHha1PH2a3xYhjX6BoGAgbXNJJdGfgu
EH5r5Vgde+gDLIka5b5HzQ3cDAQLaVGseb0v2VLW29gs4PJJXDLHVZwq28IaVdFW1/nbjLvzRz6q
+JH/TPZ6OHfHm810yR4Vyy2xEaM/ZEcu3j0mYko35GOHT/fsRCxmCZrPeA5BnuJ1S410WVn4y4fv
BeGHyKz3XI4la/Pp1khwH3V+N9y7dJ009wMSTPKnZsPHySEU5yk8OoqtToyYKI5oTbQ0pSqvnHwX
E6NMK14TfH9PzpT7vHIwpbylc63ulBomp9hQXuNU94vLzAOdKgMMP3Pu601fO+qLm6nnPLsua9Iv
F6LoEatT9TESqJv+YMqFfMb73M++1MD15IiPXU8vTbFk1L/MCi9PuOhl12nKQGi9VQEZHdU++4Bq
F5LVzK67kAYdfmwt8YrrWhcW/9eN2fo5Ol2xZyjWL3wnEntHUk+80T1CA7nL0HDO2a4qdtoy/SI2
NSw7HHIxjxY/8uSawJEkyanNHgzISDHS5Kit389NwJZJyCx8kJYB6QKGsZbrBpzKgh/KpPkNIOGT
/X9H2Eixa/vo8UsSE4B1s/pv6EX8sgIT5J591uTj+eIKfUoWEZ9B3w+s+HlM9u4ymvTqz8zT2xKf
ff1YmBD2A1IWd99qMiG4w0GwxhNuCeejVWHv4PCSUpGpiwQZXNXjyYV+GYd7ehzC+TsGT/rgePz0
xA7lePoYm8Hxmx3NV/0XrGw6w43mIuKTqeiv6WDUBYEgK7Y4IW5iQRjwhQuKoCOR6MGcjDZeFIj8
LIPQi89NkatyKxzeGBs0WOyImQqnPfGu9Q4JeP1Ke8/tjuNiQqSXbqEMaFypsiKbNm0x7wV3DcA8
OH8ya4pdSW/oSoA36Z0P3J7JOVKd4jAEW+W/tKIx83NO3rMtthV0InJipUkjefAGT3fPdbZMrC4g
oRIikFhQ+RIYC4bEt2f0WHuHIUtQmbzAFnGkvFPwX+IdVmUJoaJoe+/bgJYPd2PHrXlbwCZZsKt4
eVyBoFLNdPHi246qzYTUZtdCF4kZo9Ukl3FXTHwn2X7RO13Rws3jwPx1IBSY7tJ5lP8VpO7vI76l
J4q51UCx39rOL4HjogebKQGEPpBAAShcFQHx+g5BPvTjudvJBa5c1Rk8tbiqp/9YEmXZn0jTN3xP
SroieCpoBzwIhMwEF2bRl8NzFows0/0haqoj7B9PvqCRQ6+flN8cM5M4aAImqYnGUWGnLWH5U+iS
Lt0XbdFeMRBUe2tcdUpnbKe7ukV/GmcJc0o1mboxJ1M+5rW7p4iYu3Qqp77fY6zzD0jpE54rNoEG
Lk4x1m/DHJXlXelGU4vBfXX/xpnx/iLUQPRtHT/2+NeBD34bHhi5WztANuk8gAvf5GHNanmogneS
nMGOyMQITqxxri6BZy51aIOts9NV5DUw4aoKEkgCcgEfj2iS3+vcT3sLpWMMwJGlK+TOoXHExaSB
e8spst8eiaO9h5Wjw99un3X3GMJXoEu6PWJPoP2ENVLh4/tZxgOUsZllfzui20ALDDI+j0KMexCD
HVON7oeDNFjUUS2j6YUbXNG+w27DdcBb1iqygwO3Gi0X3gLGRmG0bQK8m0s74yuH+J9uW9oz8TBr
ZymfKY5eo6Mduaqd+yFI5ClqU0+/VbdkEdI7CJnfs11mmIANpKni5pzW+rKCKCMOrlwxMhOsaf6M
K7wLngFoTeTBAhsxjMeZA6uGQms9TRe4illHO1/DtecNdhxz1E6ENxBmGztyL8N8ZNe68nbsGWt0
kT1FAyWEm9HiJSyxWJctuTmXFRRVIVRS9nutpuEnqG578AJ55tKpCM4NIym1V2Iw722exsdcer45
pMLLIoxcMnir5z5+HcZyePO6OPuZgSq43xI4ww31Hnl/sR1OuMxLaZ+4tGcgSbIZQ0IpzcSLPAPv
0/Gr9HGLcOoMafbmjIvzC5FoeYnTIkgomojg24Ltg/x1l8CTe04Y1n+MGyMWcRaEb+CwaUOqymlc
HivA6Pc6HviPB5rg07ga2DrdB9oEgi5UQ//TGGZtt689gqHbwKuWq1OwXqSF1LNvc9Zlv2McWN4B
j3tWP0XaJVCSxKSy9mjHnGruzD0ixX38Bp7SkZcliMaZe08FmBuulWwbUN8lBSlsPtjVuWMc35N1
0ZpiV0NpUB0ilV1rLLgV1arUbJI6yQJvP9LbcRWaBTQANzq22eXx3ttjB0zmJ0JB8RdJkOqdlfRk
9x3b67OqQxj/AIFeVsHq5cJIGtaXlM3nf5nb2Y/ItdE9iQZnQcKIFrqwBZDQOPWm4ZtWSzPp62rQ
hFpMVLyrHnLL5o+2YEfbX5TcYFDBxLOyMgMzmBC5jF3MY2BuVwQyjnUI5xGGmKB1zHWmPbfdsphn
FZSN/cRekKIq6nxlFHbQhvHnzQ/Wi+2jNYN6EHlbv4awDJNHZy7ppxWJnWlN1mqIvV3j6Z57X6Lj
di+gXmag9k1+ykctP7KArrozS3rVv/XcXgidVyLzdjEdMopRWkPP3ZCDnEDMOKD6PaoFT0kX5P/J
zDPvMugA3BTW/VMVVXzBBmP+Dbk73BV5FFx1labVUcSWgqSYcARy3VTnf+ulv2Fb/TW1FO444YNK
WG499FmSxcyGXImvi3Q7cYfnuTcn3/JfjGMLslGcNYS02jnKDTRkEfrfgR2cMyH7fvogkxa7yO4M
pEDcO1LHP23Ey/+xDmq0XrYSaxv/lUEfFPfVNBYoTAK8F0UCvFIw2iX+zPvF492/a6gP9jYx4LGT
tWtu7xk7cFOTj2dEmIsChCFFpnqlOHjlpnkOwwJP7LTomJ7zxaYvHUGzcT8uXglKfM18/xGzizNi
SeXKf5mpzOD3WArCMokfTQ+W18OzUOvySH1wqJ/oG6p+NU2KpDrFaQjxIdc5AbTbzw5ALU6lhiTz
rif+4rwEAuBFc/JSikNAuy9drJ+dIAaD7BQScN7GcuaI9lYLXICfl1kM0kMlssWVqiamhA2L08mB
3qHlDNuLP+8lgXRKfYPUY20/HTaCmb+VgyYehhyVz+kJrRlctPDX2+Y3oOT0zjWcPlgYEeSQkZbs
IwUqp0mXt2u3Y69OBhwpZVbvAZVoEMGxjhR3QdyrIYcXCHRGb3hlxd2dZOX0GSYzKI8BRkSFUtKm
DPn1Qk1qAdMBbMQctGScAcAzWUpZ0hYyEMf0Puu6G8C2LDZL3XvGyAHrXkVakyW63wYlGQmCI1jl
omB1UONJxrK3Qhs6c9+d+fD6NjzVXkNSI+1mh0K8SJ79UJU9+BBuJdBgAZ+Er7fYsf4BlVsf00nq
o28YuX+UvH1JRgo6zioWbCatzus/c+GLguHeW3eWqnO1o8ebb+M0GoTWbKR+7b91IsF6qlrGj4fc
Ubp9FMIZzaHDGpZuPdsE1dnpZzckfh008r5MSwyTtPERPKGz5zTz/QeL6U+h+xNgya+OJNk4NgtG
+2s4pVB087Iyj2CreZUnpZ7vWzYGbrzphtSEbxWBy+CV9EJdpRvMT84eaxs2Qg3JCsNfPH2yCYTF
kMcuNnkUoxQvh3bEfcXV+93jDlI/r0WTv4Yotsxu6MZ/KOrgahcFaffs9V3R7uhWiK4Nz/Uv4o4r
zGTyu3sGMsQidpneXG4ko8cMSb2tw2vepvwDKPewBWldiAB19k6nH1iv5bBPs9U34UfoqeUEmiAg
LdtQUoiY529GVUD4bUpz7n1dOo89MxAWDs+X82PLecpGlJVCve7mXqUhrpfYf8tBAeKIyuOmuuTs
zrcxxuRR76a6EN09btq8/tVkuGe/gzC0IyWGmN63YdIP07bMXSd5yhwCQmzWA24I5GFbEX61ID2U
s0nhj4lPQkAsyTB1xeUZ85G+F3MA1IZdg/wd0xCXEEmi+ZiSH06j8OisiBc1Uw7i/b3jJWXyE7fo
VrDKOJTB6n5rfqLhiceqG2guqF3P3Ps9TcgfViKAH4pRaI8QpqvUnnUUybl0mNY9KQS6hxV7KHAv
Q7Cqu2iBfACeYlX3DR0rijXQgvQR7yv0HPY3gC3f0Lsy/GvsQbmERETySUL5DFEtIQhVjpciwjJ0
5kBbwxfqvE0KHMVJeu7Mmj1iRW2f/1itfrPViYelkQtj1kTvPSoVk7qu1fwX+RwbK5PngmsBuVGX
yJBUYs32x4/5L9x6QY5GEc9j/1ZWWRNsa9Sgr4WzmHWoE2Y1N7Blfuu5XD9Vq3V4sjLzCUcnOBnt
jeudkZaxNAf3egjBLqTvgefOiBmrV4Z/mTECwmust8RrlZnoc6UiIk0PQqxAPGZOf7AfyivhYgVJ
8da0bZo8jmT0D1RmAEzvy/V19KDv3TqabTq+B3PlZfvYLrBTqSwzzfDMa6fA8FzXTfspTMrjSQom
+8URE331y6QQXKqVKlp6yIMnz5GxSxjBWIuiVq0YJuogeF6YD9zzQDXGdxuNUf6JwQiC2Sy7kgbp
KPFfbJsIckKmZCTKpuBLUFR/IYdMppb7qkzfBnhd0TPlpExbPDnx78XO9hj7HiHlWdfXzrtZ7hFJ
q08usMsJ+ZcUZeSHw56yZlCJgP0HSGDYBpb7Wi7dJ0GJfH4to2pauk1rBf/Pm0KK6MjV9s/ALvvm
3A9pvYJRAzlp1ATrmrpT+5WJmcBLyiy4XYfYz38SgJN380JT48Ur4pZdXTmE+ijGlQsoVD59zPKx
YCnTGfgugksrMVq2XvT4zmGwbaY+eqAemis3CRA2u2VbR79YOevnMRAWwgZFZb3d8/E77l0Tq6n7
5cH3cd4nQuLOdiXxtdUc0sHZU14H/6tVjqWPwbfZX8X9tDp3Fl6EoA9D3SFm2+7kE1C2OyBzNd6o
uC/1YxRHE2k4Ji1H/kN/kgS7HUgL+qXCM93uPaXII4LFhJBNvHhivSqdKn3yHehubj7T9bB31t5E
L2nRESnlDpNsWXEC/gDdBbYqJzPn7PnzKX2vJ7fFfxxxMtOnAJ2wTRjrd8kqoz8rKyWqmnkK3lOw
G/gsSrjL5CkcijO5FYpq26/1FO+YiYT/X9wQ4N3CTmZLDPfHXbgM481n1wTBALgQSUDkAlZkr/7g
UFNh2ILCfQxZU06i3kswXSM7JcUcAIwLz4nIboxa5Q5EUVB208PkE9K2AEz9rc827g2PvFseCm4n
tw25u0S/G4CzYK0yYZoDS+mEACtVsJd5apv3eug6Fh7FuKQ4K2/YTqZbHH2HjAsqCd8RqApIvbT6
HjnB5seojEV59YoxH/qDu2jlfGqwW+qXHmO4jEPKe+cCdQt3nvH434h4yKdvEA4qLsZcnh/FPLrl
ugl8bFw/rhsWfG4cLDFAYrhs6wk7/xABYuFH/KUBYK+fpAXCFJJOUWfja0tr4Cu72zmlQiFK/wHY
HstnY6IAvDdOhWPl8BlyK1b4nSjzlPE3fU8eHQR+vvxeBvqNsyply0os1N9ES4oHW7kpIwQLihs3
KU2Lez2m7U+VRDECgCf5K3GD8BBGFq3ptv5eLti7ZffZ5XPywwovan9PvCgojcTXzfXISbrurQHN
ADkeDfAlkQZpoAQQxPtDROvv0sk0oTgudgT76CSns0Zz6MgRW+p9OLvTqVpdfe2yKRneMPvM/ssN
EtAdBzGALNjp0Sy0iYwJ50iQkZh/pa6ozl5ZMQl+T7ckc+o7tNUcKasIf2gmYhAtoiFjtVSMBxNH
6tEEtjwLVZq98Qr3P0Wsjyw9znzsaPTamLtwFfRUIYth0Fp5JA/kFFwXE1W+Hr22YQgaeTai2XeQ
d4IESQXBCaCGK9fnzsFmtQtqOX01aT3Hx5LiygV2UxLTmeAXqBFbkOwNVYQcHuAZoPgnYl6/GpZg
GEW9Zi0WYhC827fspMIb/JIbxsYKGek3FnTRek4JgJYMPUsEco1z0ZwyaTtWR4u+Zx3ZdERyZOP/
GbNQv0fO6AWAe5ZJrhhvHP7FoVnsU9h04x0mHnWiMcchu1MKDBfNBIpgiVV8k/wbEK9xY9dPf9A5
ECt3nj5d8tAShYl4qGtrvsI5n2tw4rKUUkrYxK8smPiMaycqHA6yWBLvpJdLksmtC699TWNdU7jH
EYdVcmy5XyewUS44UFEXUwjZ1Z7r1ooPIw60vy1x4TbHdmQLmuJBDuCj4y881eEsS55728lfuCvb
YkBtKAy6wLpinPRPAXEDfodicbPoGQdsfr/2ddUCNois82TXaKLQzMSh+zgbb3AvnGWECJnCuu+O
7pun0nV08qH06MgbckJ05ywR4mAIYlyo2F0egmBhJ+vk4f3CaNV/2ZAd7BYlTvxFZWnzd9oY1nfj
KG5tzIJq20Z8rM+0I+bvPVucLT5YLf+ye1j15X/OzmxHbuXo1q9i+PoQh3OSP36fi5qLrW5JrVk3
hKyB8zzz6c+X8k0Xq1BE297wBqxtZ2UyMjKGFWuhnek+ZB26Ols4T136UDFCRIwSo2zwAOV+8o53
gdEkUgJD2UeiculexxlzjYcmEzMjLEPEFR29Cso8SIBNKr8o36GJipK0ZiPuABWqO8RbLSV60AG6
9ExQnpJWtUW8C7ifhLqZ1YkP8UBmuWu6eSC7NyblXelMCnPGmSxov5mBkwfHIWZSBxkl1+q/a9Au
Jh+nZkwCKOjUhrKENbiMyTBoRTU5gGtqPCg9Wpvq1kDOIFM2nVnSh6kctEAgsy91f+qfGQYI5uqP
UOuuZ2yxLyfGKBmLakfqlgW4tXza9VWYt+oH+HJj9L99hdZ+8zEyoMr73DpFPz4C1FHK4JdLsB37
B/pnXDAw3yNw+aPTgTdGYS1jpPeJXG9GhsMUqhukEFlABHFCT4TRB2si+3yipu/Mu67Qi+9RrRX9
MTaVigaSVhlmd4x5yDrG9UYGhPKtyIBwGifaRWH4LexNPNZpQjt0Kg9aDj7Oav/88x//9//978/x
f4LfxbsinZAy+gf0V+8AgbTNv/6paf/8B25d/tfnX//6J2kILJWWgNGFqM21qHDx5z9/PEdovPFP
/x8jCbKW6avyh2+3VbUj8xmOqZpqX2ydfIJpP+a0GZxHlLtR3YnspXbo3I8Jfa0IeNL9XyMuf4wu
KHKjFeEy02m7soN6+WPo3k32wLv/LdGAe+w0s3S/asy0tHu9z6bsiJAK48BVEhJSvHJlhvItS1eF
YRuw9hvm5cq6SQ9ICZXhC7FicqyzCVkWG3CcEHbwhuHIn5oPwdX9NTX3crsGhHOGo5nUzOGAE4i7
Xy4KbIpSkgDvjQDI0Dw6RmdDHNmaVrahH0vraTNwbXDNZWNp7yyduVOI8C035XU2BGWhkm7qDtXX
Qj3ZlGljilh1R1CAwKbEJyrIXSdjXPYfBq3zHS/ISGze3N/E4pMZqmtAKexYrqmbIK1c53IPOgc0
W0GvPk9C64EnleN32PP6faOrUHUZBDVfJ10PzvdXlf+vL6zW0HRVQ2CFKiaGYmmmtOoXVlvMTRJa
vl18gOoREYsyd7I3fcJkIWPEc7ulHCzoL6M4ew4d1DlWzNS6sbphChNr1fmbql+u3oGVrZtGLT74
xdA+J5lhfQgaCdOFH3FlKWnxy40ajqUbAPNs1zSlCb3YaKMbCg0Bs/jQtGSWOcCPLcNE9aFL3PFQ
C9X5dP9gl59T000MEryhY2GXurr4nBaEPdXI+MMzqpPMLYSubLNQx4BYLspPFPzpG9mEx/dXvT5Q
VrUo4JuaThBuqZe7pMbBRmm+PRcJIfpmVux/hw0VbLpmyvzz/lrXJ2piplTGHEuD93TpY7DNSqXE
5kMamYePWqkRrBox5CXMpEWyJMVI3f0Vb5ypaZiacHTNpNsqFuZiMgluU7+W6kByph8Kux+THMmB
D0hniI2MHW3JNNKm/f11tRvHysKOzafEmbqG/GEvjMdSQJDqbuo/A8HySsWo00NtQMgbUHBBZ7uB
pz4a5vpHZmtfTCnUs02aFrEBH9qKGpdrM/0wkNTZORQGhqmHj/d/4I1PYZNxUoa2qTqq6uL3VWEZ
DA3sFc+TiTTJJsxs6nIMTJsPeYPwY5QW1Zf7Ky49LuYtdBwVhsZx4EMuTyQkXZ6dUDGfdS43yEAG
CFqqAgCkbSicDWikTqat0L5n/qQ9RCjkbu//gBufBIep8Tsob2m2sbD0pNeYE+kC8Wx3o35OzYZS
Upn6oHH7bmWp5dOOkzQlJghHC6INvgzjcrNBPPqdk5X2M4x27q5ksPYA/p6kkH7+MY/Lh5LQb8MA
rLHTNB+ajaIAHVDP2en+nq+dteVqrsWPUdm5ai2euRY1F4D8o/WsDK4O4e3oaOcyTb8yTk+oX8DF
2qfqtGNINvovVkYHSNMchzedY7g8AXceatcqTfMZzActUMUaxW6kAHVw5sR6Q1fqbZ2N1u+ocsqH
+3u+/s4WTxPPoqYRToC0uFyZ18lhXqDRnvWYKFaLh2KE8Cmcd0bU9P++v9b1NbKFUBGpM3VuO222
y7UQm0Zzo3H8ZxUo40FtXJnMhdYReHS7zdUxPt5fT5P38uJREuAqDYFvYRpZhUbqcsEMtEXvqBkd
vkDRygeEDWPjBEdx9iekrWgc7HZQzxkKN/BHTQEKd2K2jfOEnt38roFt8t8FOHsDVFYRerCK55AB
RTXj5mUZxk9uaLlv7//gxQHZNlB2boGwVf7T0NyFAfbN1MEVq+UP+pzPJ6jC6lOhZNqOPlz6HITq
2s27Xs9QdZsvAmOvS7F2sZ4K2ggl9KSiMekiTpsPzKzDH+pD8U+vAmJx53B/g3/91osvwg6BKqmO
gMjL4d67C0/aA5UowC5VD7SQ20+uqWRHXsF8a4fqeI6M2fiqDGaCBNwIEqTM2uQ407TeqaQue0vX
x5X3fOl6/vN7BMEC9gilobu4eFoKlUqnw6QEVCbPQuQ8a+PXEJd++Mcv6b6d63CU9D5qGh9zsDLw
C0OK+sFEm8jxDIROP60c0CLN+fuDQB85hoEjpKGyuI906TSQki2fJMjSfgsXNPgEE4kmjNOK1bco
R4IfpiYLjxEijZNxsDpF/ZOWehTu+sykyXj/F92wEU24rms5qu5Ic7m8Q66qDMT7YwsOwE4PbqxN
H6CVmo6UHIzfqkat6P56CycsD4CXQHNtG5CzruoLm0w6lG86KhwPFWTR2basVYVyNkyygnY3cPyT
U9X2+FRT1P6IsGZfr5ioLp3CwkQJYXnvOX+N8GsRsjddilhMEzYP4ZhO5xZ1OjhB1fGzG9VPxPkm
DFrhWylZ+yuTbRoyX4MXqaJSbqOZekIlCV5xWjrjRgB/gg9Yc/4EPYFJYA/xJolVUjbGEz82PAVQ
S+j2G9CyP+4f4vKjOWTLfDB4IE0SHqqqlx+tMaExJGFPzyU/HaEb24K3RkRvefjEVkOp4Pn+eotX
xHYc23QtpqJVnT64+9cRvwjgQr0OBTTgytlx3F5lvpO680iLsQoYc9uk2cSzvWKXC9/OkiSiPNYG
+9RUzV7cXJuxBMr8TuuZrVqeBMVu1D4mqIpas9naVjXuoVksVoxjEZaxqCMsUgDN1i1J4rgwToTy
pgykJ1IEjnBoGmYMpllv7ZROyalSy3o6wPWlKOex0cqWXj2Qhm3c0fRZ2bxx/UNcFbYRnafUcogX
Fh84V0H11Ix7eYj6qMMbWmxh+5yBJM94uO2u+Wp2ms1Eb0etb2cE8PNkUKy14/RR9JHVvGnptaqf
Kepa1EYgEFajb4MhhXLA8UK2+RSD70ueK8g4/J1KS8392Zhwbu410Po4nrCr1ecSvtaQ5LUCJQeX
Bfz1IKLbkNisnCI0oqOh1NRzAysQmj6ZOdIuneJCkelnpEbe0GVdj3RjBLB+y4iUEnw0BjiZP8XA
6tN3BNUwEY7DOHb6BukIGLnv2+zVHSEtdy3DgKWGTE635RG/sFkdpB5KCKCT7CanL5r4g72hsQgR
jj6XvyinOCsfTRrHS8eC7dNLU3WNvxy+nHQ8LxZMGqa2USHLPHUY2/fQ5JYfkEMNVla5etL+swwZ
tc6l4KVd7KuEuCUGap55wDRQcKZeeK5NA40WszcQei71s5JBr4j0d8jEE0olaZk1WxFOyUpoufTk
/BASSQtkjEbhxTUXb/2YGFBdIgzgBa45fDKrNDrkKFJ7ORp8Pdzykv0xKkqPRLdaOYQb10OnIGVT
JBBkFMuj1uDkK8pIQy2EocKtnefR2wwGo/0grXBknOMM0kcgEYn0cEoh5t1907rxpclkDOyKWN40
/j4xL750mDX6PGVgKINcA+wKEjT7pURZ9HoL1oGzqTyToHdVexEr9EPRCTTI+dIzQ4mQmo72o+H4
k3UI4iH4Aogf3v/7O7txafiiAoZEYiYoYxbGFTfhWIZZGHqNiRiO2TcPzA0Cpu/AlFk6Shj3l7tl
zDAvayrYb/7CnC/vTK0mU0sjLPQGO+UZHZMa/+bjPMYxOUDwgEBKWsKuMcXlm8CnMTA5rfZWrauf
93/IVVSAMVMYp9okbFn8XYYlvTmCG6iDzIM8VUdVfRSj4zGiMyZfTWRK502FWpXxfWzA623JnfRo
ZxfUiTezYynBr0SMavnW73SIViFpqWdb2dDUsIxdrbmBbmwKYsnYi6N5KJ9mwEj920oTDPm7KvRG
zTbzO9c4FblZg70BTAst5/0NXr3gPKYGBXZCT0Jhw1zk+/BDIh2tU35xwKn/ljyxx7bvIXYFMoTs
3/3FtFtmJDhQC/Qw5ZRl4gGeIXciHgn48lIjP4QwCv1kuhOC7MSZ7BNOTZCMIr05H3QQA5XU5Oo/
lgjxpG/4n+YfdGAw/lY4TfSIVrZWHpDv1X/GxLDaigne+KnkZFTbBTfMpvi3sMCpUBnnbSIPFszZ
AKKNSq0ZiOaTNetO8dhSnftz/3Ru+E2bU+FYSAENfWnzox3rVNmVxBsmt9+hKGQBhhWRF+PGDqWh
N28aI0DhsAziT/dXvjICpMANGFRx2zxQ9Fsu99qkGnpMVYQd2gjMMsCjBxmYzy56yAB4rxTVbjhJ
AnyL5IvhPoOi6uVihsUcgFZWCOgZznhuGa3calPyXzxC+CmaRsLUbRKrRTQ/oO3QR8w6e82cUMME
2wxsVNUU5DuhU4JDoUNraAIC56fZ/v5p3vqOhGaqreIvZZ36coMzkBy3NYvYQ0copXCnF8cWtuFd
6LB81jCvymSUuQ30eTjeX/k6NqbbIP00Bsv7oC0uM/B1Y+jcJPFaxyzE21Ch+rNHDyX8oAc6/dwR
kUZULYrRf73pylhKvvdk+YzsXG65Lk1jqhU/9kqUXfbJUCqbCSD7m3GM7d8j6nOIYAQF4yxUWcuV
N//KeGWNnLq8So+QUpohP8eLRxfUeBA53ax7NvNz24J/6v2s+7AAxmq2kl5dnS8ZDo1IjQ4gm+SK
Xi5lAefIqQ/pHkrOOsN3yDkJ0OabwG7G/QTrHt1eNXutI+JQ5aq8QkD7iVsvF61TkPqTaggvhbbj
gTQLAivkgDb53EbHlrbHynlev708CSQ6tkP5TLV5Gi4X1EWGbE6SWTx5TA0wFIlueBz/qWwUCBAu
mTZ5lLH7Moe3PWTIgyFH/VCM0NW80prl06QJag+0BjCrhVGZdpyYfuCbXtNW7rFpAXXCSJHvzFoY
G0C66sec0bSV3V9dXrko+Z68PyzpLk478mHDHFXf8NImtkNwu90MTmYgXt+4hO4e3IYQUQsrE6ca
1OprIztWp0tJpKET/uCLL4/eVLUa7x5bkC3Rg/9SC3QDIP4oiifgWAn0GEHDmMHrj5muj42PpH9H
fe5yzVlBvTELeoI5BMOYRaniva8U7lsHnZNjIFnewMJm8YpV37i1rowkaXKZusbXXayq0doYgtb0
JjUzVIiomgZOp8CnGKuFQGjv71GaykUKJs8VJkiuEI85z8/lalkqulhRctMzSzxDG4p8S79eO0Th
9MOAx9C7v9ytzZEHEC4SePCgLyy3Y4gtgvfJgCtiyratHiGRpwJlySEmWEk5btmrrK0aOuEykfIi
MK+0aphNWite2iEQoRqde1Ig6j7kIjfOLWj3T22kaTvKl3Ai3t/lsn1HqUyG5ngnci4SzmX3oob1
AOrY0PUMONczB2DzXBZbSHHGelMxUeLv3QgE2h6VDRVZXWR7TQQiAndy9xBgGzb0/D7D+hv+tzH0
mDDsTephzqGb+ASwwtdXkAC3jEBAoYB3o8aKG780Ar/1/aCOmAOeHfCHPbhPSDJEdspjUpopTJSV
87kKdDgeCZrA4EibXLHIYWbw92U1BfCKZ237CynH+sgsavZ0/yvcsjXHVjXHBqGIJSxM22ydsVLV
2vTaomo/oK2UPbQtxE5RM5srvvF6KaoXmmEIGcIT4Cw2hCiBpUBIIQhQe3Xrh62+7yoTmueoN1Yc
oTTbywsrCyUqA8eOZl/DXZLAamoGAQWofQekVQADstCj9jPY8P5A8dTZA6L3d5NRMhqjwsdy/1Cv
H3qWF3TEQRwBSP5r+S9iCgOeJegmctebQmd+k5bmY1LCcUuJzUeEHsShHkIecH/N65vMmoCKBDZK
ZOwswkZ4GJECnCRVBaW6Z3UeYTATg4E0o8ifrAKF5Wbomb0ulJ/3F762Uxk7YTmyDSkhRpf3onGG
sqoAAnl2nNnmY2k2cKPDlFwln+8vdMt+ZDYvkyrKCEsURa9YfTUZ+IsQaggP1e7yTWSHn2qVo72/
0i3z4RhNWbXlAy7zzCRs1WjSA8crw1oBvGa3CFFGdfygDQNscUle9e+TVGTfhk6Nf1u8je/v/4Bb
ZyqDCAo0tk4SsHgByF1LRckm24M0an7rwwyIhhH5/ut9DPka4aHDTaFbs8QZ9bEwFQFdgmeFcdxD
atpWzjGhvPhqL8M6vJ8g8Sg64/kvbYTy7ezMpUDTEoTpd2HO+QNTRDU5nPrr/snduAYEu46tg/mT
/5JG9OLqCTM0gU67ljeWk7L3VS07UOMet31foasN7IwYG8Fli1bpyje7tTKhHy7HFgYfT/75i5Xp
80hkOD6HafHsG2xJ8c7NWwY8eE9hq41FdoTRr9sBJ1trPt24GdQmaX/RkAR2sbwZRdQzShp2wgvd
nAkshe7W1KbJrhuc6Hj/fK9fQcItl/lOnI1KQWXxXoSx0v8dufQYG6aN5U/RcMpMiirUiaFZURAJ
vL/gDV/KthwaRLy7/Ht5rAp8VGUZ4160ABrl3jp3lgutSWQgnjgU9U7A+HF/yVt7FDgZDVPFiizj
8kuSNwwVlGyG5/bQawdgZx8AB/mwoRYm9DKJu+Jubn0+EA6UKW1yUIAzl+tBhj2rk1EZHhik+sC8
InOh84wWyeC83lfTlSXZNahIXZc1onYaq1LtDW8uLPeL1of9zrHGYuW237oJsHxYFIVwKWLZY9Mb
Df4/iFe8soI4uXIz5TMyAPku6Atw7VajN1tIGL9Hwn8lWhPHQh3CEI4DxM8E5LeI0WCuT9DmI1DX
gPzmGyZg7c9N4X7RNeDV5shIRC3Tslebi044CFOmTBIMWzrzlxe/aEVY9gk1UApWxzZIgp3pFv7H
Dj6SXcVYZrQSGd6wTx0iRCr3Lh8SxNHlghATMLs9kGT2bWMibR31Zz3X/TOaRLTarebT/f1doS/k
qcLxSkIJBzAYv8V9UON6siK3Mzz4fNqtFcSw24Ay3EXDwETCSGyw6SMDro3eFKQKff1YyPmegd4v
rA5hM6wc+I3nWafAQJOIx4vrufjKIxqLU2EPhoeabUPX3EHWfQMmhelUG0nIUz245aFhhOFUgcF6
duw4Pdw/khs3lpxTIlGgzAFKJ7/Qi09u+rPjR12to4Iz+MeIbro3VnWzD6siWNnsDf9naGBWaTk6
AF/0xdMJc6ABN2mne3HmqA/Ml0CG2nX25yKeo9+TiKfH1ujVFS9/44TBiwMAICOQXnfhdFvXEr0Y
LdPLVTh8IRN3uxlJCOhbNmmFmOymh03wKWhhvNlCyy4ehDmE3crO5b1ZBPG8p+B4LPph3OXFZ4Z1
MoavjwRoQmjxW9QM/vu5D/X59bcJ3IxFuVW26eGXufyWRTpAvldohqf5gr5LB5VpUTY6Q/kM4xk5
nd7X246L9wWpwtfEVV2uhzjxgG4s3a9a0bJfo2LaHtLxylPB1MHK23nDTGWjX5fZPaHkEg4KcV+g
1GZqeiqV2y08ryOalS3UyYEeQlt+f183vBLBBxAcmYKAm5ef88WdcJN47o2SVzMDo/7R7cnqNoz+
IbBkIN+Awqvr+CtL3tgfxkmOxSXkTVuaKcMwMc+Zo3uMbalv6sIqKfY1EPfZMJve392NG0Ep06I6
/Z/Ww8JKmgg9Nz/2UXjSJEbHgnRj2AQIgu8YmmO62+jHb4ox2IcBOgNSzMl6vv8DbvgBxuMcmm3c
BsCXCyc8RanII79kqjIcZoXJeENC3+C7gXFDHzWoiUDuJFtmspxq5YbcKOnibZluAmpNUkRGe/lp
GV+umqoIU8IgS0xMCPpwzKk2wkszstnodikO1HxRmDwNuhZvewcVb2cOnd9mK+z9/XO44RVopZLi
gm/GsP8Onbwws2RUVLJqNXmYlUT7jWUA9kpj6/XB/MtVlpXUHhKiDmL85MFSY3+nu6OJ4geE0K2T
FZ+F5T7PUVl7XZSvIbhvfWYeFsFNosPFBMjlUZs5QE6XefWHgWkw82GqYXD46AaW9oGmZfq9HVUY
AIWWinElaLtxl2Tzh3IJiTw0W4t3Jm4V3YaTMn6A/aE+OXmjH+NYQ64iiNbe77+NpIVnd5y/ka4j
mAxaBjDtwJ8ZiFw8iDo10VEB1YpgT5RlSFt0ZdeWZ4T7Ov8QoBCJpO+YA/A+VRWzxjOq0QwTrTzn
164L3CTdH1mz13GTi+c80GoozODweTBKDcVYXaunaKsS873HvKonMczj1/tWfH3aEq+Ns2RGQ4LY
F+6EgajAUpUYNdpwzI55qkb7ysqandDNtVjl2qIMy6U8I0ewQFC7iw+LOmuLwBATbbFdNT9CLcoh
8eSKQuaTt4ybh3q2UycXwsRXb1ECCXnBwfMwNLNwGr1ddjESsr43wkVX85LW2WMXhXmxLZOElv39
1eT/26VJUamhHYztaszULlczGFdFcQR0LZy2zlMKC9reLztkYtD3hjh36rp2q5cSpk652/95f/Fr
+6GdJ8cQ2K+gurDwzQUzHWJAetKzoowKX9pNm9oqe8brbXeTBlG1EkJc+0CZ3dDpp8TIa3A11Ghk
MNehx+O1fkUR1Ur14wCKZcXTXtsoT6tNYVjGgcwtLW7FIHTYe5Ev9yaC6ndF48xPCuPjXtrm7lpK
c2stnjWVsg2lbiL7S7cnIpGW4J0mD3ohCezIYKCG+JsR5WStOHtjKRInCZnnMoH1WsRfMSL27QCV
uDd1IvqBzFb6Lo+VdKfMc7xilLeXgkiPTiC406WfQ4yjVOG56qHmLMZ3kInkJ70w8z2M4mv45xsm
yISEhJwQxMqm5+UBOk2PTJ+bDV4P0dfRqSHOzqIBzEcBN+A8tN3K1v4OQVxeOIu2uYQ3CZr2ED5e
LsgQsRoOtt97SAlm6Gw6VnSewtH/UJiV9Q3lCfVYFw40fXVG6cQOeMd2ZaYPJz1FZwZXXqJCi97u
/Zt47ewsHA6ZC2AkanDLSlhWIwunx4hdQXMAoYY+BXvR+YkXQiMDB8d4hBbUPN9f88bR072iqgKu
DXe+DOi7zBzyFE5Oz4C796sCovnzWIWQZkIEcdAadOrur3fDqmRoAICAAS8bt7M4eXeEVSeLOq+B
ItrLoUI+U+OfT0I02vG/WIpRGIAL5Np06S6XirRu7MNUaz0oulLS7cA/G0pgHkISs5X22q1d4WZM
WUaRtcWFPSG+3cF5Fbfe2EfNO0fR3CMBr/aRQoezcoA3jERQiKZwQk4krGXTM4Jfo1Qr0XpqNUI2
r9TuaRCIqYowHh7raoKmai5en1JTcONrEUODciHjvDzKwG1qR2Rq7RXDDNxkB9OJDxQtRbExQ5k6
hGcZ7bMxPNK6hwarcI3U/wUnS9mstHxvmCuxF++yBiiRysQiHui6FIXjugADDrfv9L5F6SA853UF
Dx1JjgL9aWf66fbVhuQYOCYJamLd5fMsmolCw2w2njCy8TihuHWI4H85mQqcSfeXurU/ecSkoS7R
pSv//EWCgCDXmCAZRXQuuXZ81f2Vz5G/B3c3wV6g9If7y10HHhZdL15HmlJ00JdoWr3rSRtDq/Zc
bj5E/Ay3T0hlnMq8eI+0UHRqpEoXzD7Nyt28uU/CABJgighXwAt4CvNJQZfXGxsr+gipR/p1sK1g
B/GCZFQs6/39jd7IAqlQy1tD5AskYPnExIQZZdWWvWcxhQUALU7QKE8REttOQwvDTFMjThJMkQOr
ZDaPJExZ8O+kVpLvo5Y0K0732l1wlxgtkvVWkGpLdxFOcJnDRDNTd6uGYIf+2vzk9kk1HdVGK9Zs
6vojy5sLd4OcqZW2dWlTfVjHk5lWqqdVBSpmcQIF/A6ROuPTBH34R9eGbRvBqTjZ1V1SriAer90V
bYG/3Wz8Iu/t4sICNdIkL5zq0SOptqKJy+/aUEe/i1yBUMaVKsFWGzs/7n/uGwcMFJ2AmtIK81RL
nGUMTatpDQjyBhp8cmbcOm/zTG92TtBkK5Z8aymarDKmZSWaZ5en6zRWFZoWxamhSIzvuRinM3wp
8A6q8O7d35U8q8uohQF1OaNlUj9X+ZiXSwW8kZJOf/ICENMH2qoWrM25dUpB/52QuwUY0ChgYOJy
hGCizFfu0I2dCuDvfE7eArKFxSPgwMSbyZlSj5CpODakIpsBSZINhHJrAdqNpUAP0Q0BIMUY3rKp
1KiKQeyZVF4JGH6vuVP6IUMZCfHTOlpxgTcMlKIQfUGKU6QMy35ZTfkHUeiRXUGKCrx/VBoPzHuG
cD0E0V+ykov8UHNdilc/ZfRbIVTQyC+ZaHfkGbxw9eBjoykM0X00UAYBvhSISRBci3netdDk/Szd
ekhfOWwL1hm8jG2YhPRykGqxZoscoYoYdu5l7lBmx7lS3exQhQmEjpndoX9SUPVdcXa3Dhh8lmy6
SlaHJYaTumDZpw6V6DlBKdWvrB8RTNEbpxPwoNvlr1xx1yAQ168L24RDAviDfEmXnTRtlMJDrp95
dWU0j/bclId21DOGsKrsOCjNGnHAcj3gxrKqJ6eqKOo5y6hE62DStUfHPE9aWgQQ0xsIWCJtGwbd
U9yqaZdvZItKXbGgpT+Qy9JakG1zSRO0zHHVoshD5qWNMxJXTX8qJzhqt5lR2/BgdzDG5oHGIFxm
ObuQBv5+cMZhf98jXT2rGD8UjxSgwJrgEpao4LpCgHfOAv2MbFBLMbca8+FjbYFfOrhzVKnvRsQ6
7YOvuL5/KGEMQTUrLZPgcSipse9DeOmjlVj8qkDHb6JgY0j4LLNQjEteXqwwsANArOV0TsvK2hRB
UD+MdFa3FmMzQClCNG6YcN06qElRw0uCY4m62mtTWvkjeGplCMekEhiVyx+h8cIrEdMk5wGYzl44
LIiO+OgJ0f5U0TFeCVGXb7xcjsI6qYecpydMvVwuNCekjTK9P4f2MNbvksxNmU4KJ0TADw1mEosN
vLUJms0IvkUTLU8EEVbMUW7p5fPEbwA2RmmCS66C/Fs8T5DVR+hnmP0ZdTz9jz1P6ee0DtOnugn7
le0ua0gsRQESywPlQFd3OZM6I/KnNoPVwY+XC3QmqmZvk4CtPA3X15pSC/1DGUfgwJYxo5tZOZ34
oT/3fTk91iljvZBUIEiTjurGgdhuc/823fiIknCFR1am4tQ9Lz+iGzOfmWtzdzb4esPHPimIx7vM
mMYMocPMTj1G3HQfcUQ0izdB2prqSudg6atpyRMtEcow2AwYTl2YkV0mAsLxoDljZDHyBLGZT+mB
8TqGSZJKQHqVK1GH+mRmIN+9xqd0NXAml2frPFGUZwh0FrFUl7u9QI99PqPBFejuqa9J7JONg/RT
eoBJu3YeHHp/6qfchCWPcrrTlu6wrWe1d751iKxoT8PsOMYxtfVI+abArVcejB7m872iQl9wbBgw
C+ptMFIu+Bn6dZy+07pYIMtRyEGo746LCPNzg2o5FJpRCAHna78wqBKeCY3+DNdkGUKZkRuB9w3o
fUXVxzzsUIFu0bNplJRpir7PHzqhtwdDi5SVKPX6whjgcSUcDw8hs/hL00oM9KpHe/LPqgqSNCb3
2ob2lH1+9fZYhc6wSVKH9Sy+X41gcKGbnX9Grk6PN0HTSZoosx+oGnZW6RwdG3D4XoyJboIlzYIP
r10fQAnzG4QZ4GZRPrncZSiKfGTEyj3Pwmc2FE9Vb7qentMcJv4PlAGDXRKknQtNl92uzadfewu4
bEhnKN0xSkg4ebk4ZHwlnDazex57DWkg1crexJWTves1uB4rh1Xvb/bGehRioOKTcz9ML8g/fxE/
uvDb9mE8inOTVMgZF4bRo3NaM1zWlAoJQBNUK9HjjZcVuhwCDtIQiWlYPmq27ROAV7k4B3MrR0EQ
Op8L0g91okcuKt+AuLIKCxoZgGmiiOB5iphWHbQwe0waN81XrtOtIwBbToGa2ykJlS6PoE7hA6BJ
zxGgPuEpwfgRovBq7/dq8piVSrQS7dxYjg6JzeAYwFY5cnC53JDHokX4yToHY5xtwpbBkCKY7L0W
aONmUuku3P/C1/EdQDeKFqTvuqwuLt6D0eQsEaQJvK5AxWAzlzpKpDCIaD/sws/fVL1lI+81mf0n
yN8RJHJRKslP93/D9YvAa8D6DCzCcnHlODKbRrJvNOCzRq04dQ1C7UkUpugzUCTJA8gNU9zdK9u5
1FBp58L5yN9luim92QvTzmhyUSQYAg8iPXeX0TM9uoXIDwz2r7FbXActLCXTE5mf0ANbfFNDpe6M
XEzgoSOu6Af4J4Nib6nMae77tHFfC3ZlZ9QtZQIP44js41zuTCuTEhkjHVlmoTRnZC6VTZ7ZyTcU
jdcKE7duK6AgykvUu7BYa3E7St9AOlTrUGuzrPlgJGh35jYqZbSJURwYBnMbj5CiQiKHlDmTSIjv
uuHhvvncOF5eHNJqEgQJg13s10+VQC171z23XVcchsF670xz/MYHgfJ6X0DEQPCC4+d0lyWfKHWt
2YLG5txzHkcny9VyUxvIImzzPq23aZBFr6SaxOvA28OjSvWXJJ5s8/JjRrMJLf+gQJg2avojiAeL
yXytOjFR1q7wStz4mLKAR5mJHri8jAs71YMh0wIkFM5z2VAnqKpG/e2XlfbV7hNUUSrmpj1zakfk
nadOfZxNJf6CCKC54pKuXeDfETKMGGgW6Y10WS9uZlnMrcHYcnUeS8WhUNvCm1UnyaNT1PVZI8M/
3refv9yul0kFI2uELCRStIrJsi8XLFr0DVEvKc8uojVQlthpphQedOTC/jijRMGGDT+Dm1xy0xxb
16yU5xEtlOqNNahJ9cevlMny7GhS7OcBXVRka+omM36IuLMDRHkGI4y2pt9F2XnUp7I7uNqQw80c
1UgYbWJdR8ITzUE0fTeo8kTzN/SEQvVT6Apke45aXTXhwTKTHrg+oxT6NxWtuJ9QbCGu6EAQLvbp
EAfJOycvsm4T+XWu7O+f0LWDhrsYo+ClYN6C6PLygHKj0DkHfn7UlP7RHednGqbjib5Idmgm4Lzq
6I8rocf1rSZSl7x9lDxlE2qxpqKYSFzbCQSuSDjuohrhZjW3bIStqEG+dnugpYiqmLsg0aP3vdhe
PGV5qGTpeawm/bOJbkWwaxOnGbe+0LvxWPYjEOW5xp2urHydjdHSZ16HRiVXG/jq5cqZG2Q1TeDu
bEMANDKyHqiAT5QA6RZqIcnBMSMUI6se1dYZF7fiOK8/KwkgkwrUdaibUQS9XJ2hr6rm1RrPVp8Z
cHIzSkghYdz3FHYe89SZ3+dyDvv+Yd/4ri4dCRpr1F4ZGF28GB1IaVruKFALfQyrU58zNXhS9SKE
Frt5/VMIw5owYNyUTW/aXZc7jAJ0Hyat6c9qpVp7u0EpnPjG3cyxsVamujrMv5gwHWoAQVZAr+ty
KQFd8zQWYXsugVqioZlWexT+hqcxUDUvj9MEHdVkDVJ6dZgSekLph+YWIDG6+otFSSvNoYiac+sH
EN5TDbOeRDW5JfRpZfDp/peT5nDhJiFYIiAHrASelM+32GE0xYhtIsly7prB3Y+0t56yoXQ3AQxl
+4nBxd2UEDw6XS7luStz5fG9fp5k3iWBFLJij2TA4nlKIlBRCB1V58JgXh0ufPdo5kMK1fRch2+h
Mk63E20nk1+AlPgOFeJKR1Dk1dh2YnPgfxTzaR9gyUvKmsQt0E52tPqczQYkFG1noXmABPgmhcb2
4/0zv3oL5VqSPMSgMUzJbeEFO0uHXLNo67M1GQBZc+Qy403ewl56wKNYBzOsfG3lht5aE0g5gQ49
NRinl27BhGCjtv3qXDVWGZ7KTAvHT3atIGVdUBV6FkzNv7bvI8/UpFOJJ5Kd4iVdqi/SUUk6q6Ku
1xW/bUaotvYc2J+mDoqP+0d6XU9mLWILDJnQisB7caZlHPm2lXX1WeELxx3N2TJPg21atw0VW8Wf
tBPxgJvtnbJ0PxGn/3/Ozqw3bqML07+IAPflluy91bIsy1bsG8KJY+77zl8/TykfZtxsoQlNLpwA
AVxNsurUWd6lNLZhEqnNs4R1qR+7jVYV7Uosfuelk1eCuAL0Lpqsix+FqEjb4medHWMc3V5BJPY/
KO9DyQW11+9pSwXNxz8zPWzqTCFLJM71dewo89mwpELLjl2aVQ3D6VGJNiG2bPMPX0/0b1qLX+RK
iqmKM3odQyC70H2EM6GxpZe1iZwMWmTQJTvO4Doyy505OFHpGVgVTmiYiC6ZGqblhC6shknRZ9PM
42FXYc1mPE6VipZNa0xD8Y+CvY7mlYbSBm8WizG2Pp1JE8SJAtnptkPoOEjOYf41GG5Y4lX2Ilvj
WB+q2Szb/f0d9c63E0q45BC2CeZoOaAIC62x8rFKAeUW0SGXDPWQSPW4VUvja2mH8crwQVSmi3dI
t5iKVWh7U08u4mCZZYVSRnFzlBnvnZKxbc65Na21Ed8UURfLwO4DO8GVxk29bLXXoYPA1lwNR/xW
eutIgZujxCLjK7KrbIsZty8B5Tc3o4Q9wkuFXKpyCsjVkJDW0jz5nsx4jDxhDz343+jOOOGnWMf4
bdoYTq6pW1wEA0z+EhJlYdY6lrix4ZhpHo1hJKZDB7WRg5+qVNsaUeK3e0D2kXSAMUrDLa/zCiIg
iAP1EJV6r+AAXVqGm8zpZH1G1VZGIMdPnflHW2BPi/0lfl5/55Iih9vMV/XyMXSUKNqm6HUMXtRg
B7RJ7Woev6W6juJLpKr9b4wnsulxzpW2O6dTKGmo1GrhrETuFOa5dKqdCrUhV1FR1UhcYB2G84ji
oW/TjpzwH7q/yW6veuYe5IpCdBm+9BLPAZSF30ARcGzR0h0PTamO2HMHYZR6MGaaf++vdpOYghEG
cUAujAIF22CRWEAgDyaHmfVxNFOrCjfoiOvVEyb1lrXPpzFK/m2rIO6UjY1bmbWNRlxVnu//hHce
GFQ2fE+IyjQWlvFJGuoUNPJU0VoY81cNRsVrjdsMfqd4qvx/LCVOEgMfiBzLG8/JM2syo7w+tqhC
K68zfInhu5SQof4ekenSP99f7jZV5NVCTaSj+CYvuGhhD10Vl+AAzCM+cM0lq7GBg+B6TJW6u+C2
mrqAB42VyPvOmqJvTFVP3IXLtQgaegxEFTsq/GDrKe82ateqtWdKeva1DxrJQ5um+xI6+N3cf9Sb
jyiYY0AfBCMHv5hlLU9aYzI3tkxwbLl+sXC6PkUMq3GybNfu9Zso/LYUMoLwagU1b7Fl6zj0G/Qz
zEMTStVPvXHmeovBZvKkooVyzLS5XzmR7y5I0BcK7/TilyhJrQgb2vSSeTD1+W8fsevLgE/XRrHn
X5kqR1/vv8nb9BcFQQI+hBC+IUgAcS380RbBkmbGWNLSD4UsJZ+VzpC/6x3JxDZOcjNEPTkvcEiO
h9Y/qpLVKq7soxm1wXRW3d7/KTeFgMZ0h04b6FA4OFzl179Etv0msBtLPQw9Frv/SlM4NdY2s+0h
bh/K0YgDIUeWyo9zDMbFMyswf7s40bLh9f4Pud1dDkUzohpi1GVB+7n+IU7XML+MMFod5iZwAy2U
96rR5PseKM3xw0tRPgq7HrazDDj2eilMbzGwL/EAxerWLujahKlmflHrwBxfSdNs5+X+ejcBGBEl
ofwDQJPxC3vser2YkfE0ylK3N2Nz2DaZGf49tdhI0fqp96Fewta22+Cs62W0ub/y7YSUI4SRAEgL
hESUm4lHms92jcJNuw+tBsc2NEWeI3x+z5Lml1teUbmB4orAj2K14JwVC8XEYn5oGjk6ml2BhZyO
fCi4hGyDPB1aXllZHFOEnSnMnAqf074zPhvlEBzlAXvD1K/VR12JrZWAd3M6xVPgaQX/G7I7k9Dr
FxiBVgl0nA73vCfzHFZVdUwLOfZirB92eJmticbe4P1JgICEoKlKLQ4yYRnqSAbMfChjMF26HpY7
xNxDJuia36WoTc5zpQZfRoRGu1Nt+UnwqQNon5IpgOZ5sLHmkF+cMbSlPY6atNpcCS0lfa2ye8tE
r3I6fiPhAyUFyiyQxosYKSERbLRjV+8b3BlOSjOpbl2HtdtUUeGFgxT9bWaqtpXnQbuMhU+RiczD
pq1iTG3LON4rnWxvFD3AhioM4894b+u7xjCqTTMXyREx/+QB40H8P5FK/uq0pbpz6sjwUoLjsQwb
0zVwVN2BGJEOOAVPKzv3Ji6Jp+P6toEsobe2VCFD5w/9oEKq91lg5RvYVenDm1V4Udbqxk+69jIi
GbWR2659YBYWfjREiOVpN6G9I+bvywsoqRVUicew2WfFBOK0iux9WFez15vaWh11Gx3AljIU0EhZ
KAWWfFMFit9Ymlp8rDLZqfuNksSWvxuMeox32lz4xaOtmrH2ww/CfP4517T/5JWXfZNQQELidGmM
fkhkgGgtzpeRDHJa5/yEJB3PYVA0HpahzcUYsurUmBx0qZ3nw/3Y9O6iPDCcLhHwl9riA/qttW0G
ydGp1baPvLpFaBxhcbOwDjLuIvM/iapmceLliV43a0LjN9cNOkDsLjEdAfRLrnj9yNNQl2qhyP5B
GpAC6wwLeHdvJVv6TMnK271dik4iIzyaOCYBZakQElLMmFE2OYeiMdMDLUT1MwIaljfjwbtym98E
Si4ZGt8UeqK/Ty/6+qmCCetj2fKdw5hEwU7O0Iize9U8Qwf4Vidq8tHpDsvRa2aERnIkxqHXyyVj
gcFSCKMkhSe/lRFT91K01A5SiDWWVKJPfH/LaItXyQgdQAEZ79v4gvpkkW3Tx5R9XRukBx2USAY4
tKiGhwy/mWQXdr1d0T7MLPR4aacFtVtbcpn/hdHvIO8TrCHNsz3oMuKy2JOgMwthUd6RR3fz95Ki
9DclJf6s8WwAWZ4pX+OtbibmtDdABszNBrOp5GEcEtncKWOZhK6D8H/l+e04Tjhdzf4oPTqQl58Q
JdG7QzxBV/TQ4WbiofsAGw5WXBrjZi4rP9hHrW9llOCZMmtrQI9FQIFgC7xDOB4I4I4o96+/Sm/g
N0/nJ3iQU83f13X9rW8N80XzR8uz9M7cxL0FnGfq1/peixPNwhSY5G+wUsk0dH2xsEIV+9ZXRqks
QEdDVn5CsZG2VdKqRyXUh4PQ8tjd3xLvrIkeJzFaExsf7Zbrh8UlOSqN2a4exsA2D0GEXEHelfa5
jvUJjfEg2YC+W2MZv2XFf9y9KICjs8qSAq+JduWygA96rnejNuYzDRxd3va9Pau48rRpwQxNmcJf
Re0Pf1WJpOGkXDSp7tnIkT8H+Bqj3xBDs/eqymwad0Iu9FGvqrze+VloWZegDOxvxlyrwWsRZ1La
EonB8qHunYYa3uRZOFVPRcurKF0nwFP5EZmsNt70U2vZL3Kl2Pmmkou2/KzZ5ax8q4eizx4srMIS
Wir+lBRengKhztDEdTp2otCLD1AHrDGtwNdhAHT6TGcPuQ5PrswShI5VOmO1UYImrzcddkPnpoG6
tuMeSV77EpU6l7H5cESFfpa3EdfmpxEm3a8EM7t/HfiJttvgg/2xSMcXYDbzpuLGyI1Qt7iyCicc
nBlF63PmKDUyY8rPafKjRx1yzmGKYm0lA73ZZixHUkgygBARJeliuRoYnD+CaEQv0ojPjd/rDGcx
A/dpW+3mzviVO8EHqZbiEUFjcJSAvIMZWArzOcyDmhGq7bns6unZKOfir1bt6rOpMa91hFbf/aN0
E1yRABQ+CcDEsW+hGrs+Sga6o1FAavhYhca0R1ctfpjnsNiDeZ73H1yK+55AgZkhnjiCDHO91Jz4
VQ432H+oqLe/yPU4uYkZtt/TcVzja7xBRv48q6BZ+GqIibzp+4C1u14r1eo6B23QnKvGTvMTA4s2
OxnqIP3QpFgvXRCewOCHWHOegVcNnSehxePs68wavtqpGiSQ97BBObQ2newoSnGZ1yYO5crdtri6
RUgR+krEbYGEJC+5/plzUNDTrnrtXBX69D2HlPMPOYX2PKn5Tymuy5U2mXjqP98KrSNIJOS4BvQ2
2sKLuJknjZkNuT6fAeL053Ec04e5s9bE3m4fSlQoHBhhWwkHSByrP/ocRVdiSZmUwxlQRYIpwyRH
j0pptE+Z2sVbE8HqlT387oLkJMyH6RtxFV0vGE89uJBZ7c/6ME9oh5SK4/WJbeyRyg12eV2Ya8q+
t5GBNwldjhqM6ADI5XrFccrnQspJm62wkmWv1NA4j3wtyrwxa6dPcoDdUD85ycq9d3NYsTUWuTPx
SEyolwFJUhCph5ymnBtj7jdSYpou1dTvdnbW9KDfWYlJiDilTN+hxy3OTwvhMsnTrj0bPqJH7tRD
vzF0ykNXMcN6JTC8oSQW+1IEPiaVfESm4YvXKUOtMts0aM9+LPmbTuVq96QaXNpfnWa1tatiadm6
9jCF3/tW7wu3dTrdQY5V9TVXJAnKS8AMrD9UXdtXG70zEuw6VOmVK9AptllrdKfZaTEsM5UoQEqt
rhX9wcIqnWkVs4B4a2V997eem3LiIb5TfEb6VE12sj5NJRrIXc2wxGrGtfN4+5bh71OO4MUIlB9u
z/U2gr03Ggo6AmcD17Z9hoSo21t+/8jYYvhwpCGO0RxHuQe1BqRgrpeqm14xJhr/58Lqf+cVdb4/
cHkJWn3sGqVc/PPBYE8dDzgE9SKhOENou17PB9A3mOGAmmSq6r9HXIe2fatW426ygmlN5HXRNxB7
h7tLuIQCvSTILSKONWl+VBeOfjbQeN6UuY5eAMf+bBSBhfp+P8U7/DxrUMZqOu+1MlyTK7mNQHQr
GDa/6W1wv4kP/UfIyxhIFxP+vGc9sMdT3XV66TmJOv+yzdr4pOd1tHZz3G4d7g1mKsBE0SyECXG9
opNkcYqdu3n2q27ehtjgHINusLfBGM0rUec22OFUhbCtSsptyWj2Xi8VGL2tBwqFlOYnylZGLfTQ
6WPsVSWCFzI2OD9sCQfa+/tnaVFKnofsiyAJkOfJZA7ilf/xSuO68APb8cszyXIag120hszrUXie
t7UmzeUDWm/WX0NjqwFs+1JRdmUs5fIGke+s2ESTXiZuPRe29hiHg7UrZXj4Lp08S921ZmYnWGFD
GVl5Vct9IH40pDKMSoFBCODn9Y9WM7QHzAkuWURqGH/Ou8RWNg3Esb/LMCzLpyEYjA+OTYSNK71A
mH3U4wJ5vggisz0afW9O1TlK+vRvzFTsbCPVbXlx4rhrdo7fTz/uf5vbp+QOEtgL2ujwOJY4Igv2
azqNfnOu+6q4qM0sH+h/169xIHdIN2prwhnL2pYnBPFBzEIkFwz/Uiua79mrRYbTZgDCPaD4VqJ2
E9ha5h+LGg8s7K1V/6s5l5I3qN38+uGnBVuI/gD6jHQ7ljIwtpHTmBqU6ixZwaDAxZHifuN0pRNe
xqGQt3Fq8EM+vKbgNoF4Y0pDG2UR0ITHdeZbBiZiU1p8GwdKgUjrzR9RpPqyG9lS83x/wWU44Y4U
4xfRfSUXvqmoG520rFSl6SzIsIeUwfuudkBRdmmzVgbc7h5qAJBQRBLaBTeQvtJ31AaVkPE8lIq2
rXS98IrJkfdBHvwz05BcKeLeezJSGFYDXycIv9dHUkA7Bg1W+jlH7jL0asjw3WYI9faHUUYfldrE
BF2kGwKCLYZreHBer9Y7U6TbQK736TgPW0vNXgc4ZZseMb2HpO/0lQnmch4g1oPNRILDyFQQbhaZ
k026MIA2rfaFMoQQiClosse2s53WBXiVQqBSo3I/lnhJ4taca28ItCAC0tyav5nGD99w03RC1B7L
PHGrMrMhqTTq8NlWEvu1kupGdX2UT7/IjSPlXp5JI1NnqI22l5lSug1iND4BS0vdNsghjdNmqvPQ
mwKE9bzQKrOv9/fp8qZ/e17RLxcQCiiAi2BHdodxa1/V+6GT6segiUNAzHK1YwyWMxnCe2c06e8q
uZ7uLcefVrKo6+WRlBHikMhm02BjDEOMv/68uZK2qs0UajeNZnLw1Uw9TdIQbzU6Lu1mkKQSIbYo
B2FhlN+DRF6TCl9A3/77AUBHYGwQ9eFALnazZVROkID622kNnqq5CmM5Vmb5OQT3u8ELeb6Mqm18
atWsP9ZKE2wrsJ6b2JTKlfv5Oib/90Nw4KEbJnh0/JrrN5FVYSc5sy1jFe6DBKBthX5kgHpuVzXd
yYct/VR1VrCD2qHv7+8B8Vf/v2qBqCFanGQigmwrhNQW72DGghu4RajuE8sMXhJ/9h8aUvmVT30d
N95WYRzIPUf3nhbQsseYRsUsd/qs7W2d+hy3SuVZmdR648T+WrfiOiL+bynG8OTnTIupuq7fpQ+c
qrBCXdtHVqd+iqSWe6xWxu9+MNq7efbXcqubR6NvT82B5BUjNoS2Fi/QlvrWqWlD7aO8hwUjw3nB
hFTaDXQPvPvf6k1Y8upjIfXJvUmmwNeCZr84MUbAhY5LoLqvjbZ9mrvO3yiSbbvQTJW93Ma/kiws
j5TK41fMD2c3MEL7IttR8mLmuC2R6DV79iHwCK2wNxOZ12ky8TxXrTh6jMJMep5xwN5GA1LONRTD
fR/YGRRoYTCJlsE2N7vq8/1nWgyK+V7imYQ8BoFI1MeLZ1KMZqLT3Kn7CrHUL1zUMToB1nzQEq2m
Bw2EWtbz/qD2teSF6Wwd0tysmcRK9dbWJgQNbJRV7/+mmy3ETxIQRuZaohxYvma5DBWtZ8i0t7XE
+IT68ud2aqZDnSPrWhTz7/urLQ+/eAGkCtxv9EV5CYvDX5jzyPxU0/ZQcpyXxEHEjD1Au1pu5H05
64pbwRz7HpeExg+vzPSJXBA1OjrBy4o5CUnVYJVo+5KjeQoVEDOxFvquZZXTF1mLpHPYzOrRl5q1
MdTtM8N4oCcCz5F4x8zj+pBqhl/TKZ2CQ0qzeKO0Xb/TYmz8Cj2lxrTrYpumGZ69nbYmzHz7bUmz
eVwhpW1QXyzedl8aeQ28LTnMDtymsrCKbWFo4SWxSdUQ5lojCy3WY54mvBNECkNFQfRbrJeOOooz
QQk9SCvhzu+GRCI9y6jxbAfR43FG6jSz6bbc/7S3y9Lbgr3Gvc6mggl4/YJrK0JZ2ayVQ+ZrEg6Q
uHVhnP5Lr4ZxF83BGvhrcZXzlKLfbfNRDUirNA6vl4Pp0AU6stIHrMjqTeNY3TYpeu1Vy6PwhyE5
7SEZbXPDm5bdjK+9kuEvttPb8ujF2f+ZlfMf18ubGER1E0INh5T7/NQBVXTbSBr2VRl/irJW3qZR
8h0Ko7a7/5avi3kaP/QLQLiQpHIDEMkW6wa5HDlNoCuHtPKjVxtrSE9PhuAJ3TN1P2tkd8x+s5U0
9d1F6ZKCvBJWP8vopEao4dlOph7G2tB2UmbayDEQMPUmhIFPTbepWmXNZfSdD4zsDMeFUhUqxI0Q
FoBfc8509RCCLdtjTei7saJUey1Gk8KkwvIcv2sOflEYG+g56u/7L/p2O9NjVzSqZIhhyFQtLokB
vVc1mi3jUKcwstLOyDzVGuK9HRqxO8vhx/wCxYflR0IepAagkXiDYZ8iVUuGKjEPsT3anlnY9mMI
kgOqZ4Xo5Mq1/t7DoWDErY5hoKjJr3cv2he5NPedeUjYwwc8netHdRDQyUEfvmUcnJWUb0E7+O/p
4PfBsCDy0vtenNaqmEf0UCLrMEMtcKtYmx/KYci+qIUv2sOKtq9DM9+rqY67G4jJ/cQd6MaUr/s+
a+eH2Ff75ybGWZ0aoXjSyjx7ai2IIjSOQg9AUAYWRSYlGvxgyD6WSopPQ5FGdca/QWgsUY70WXut
8GPsm5UhezK6zPA0BVHequ7WNG9uwwphWziYyAgekKWr1x9m7n0lb6zePFSFHR8cFVoMet/W09CY
4A+gxXpFGtm7qEKx8f5+XySVbw8Jk40rioJR2NRer2w23JChDYwH9xTjr9nhB7iVViG8kyvKy/21
3tl++p9rLc5WiWIrluOtdbACBbtwC6r6ZHXmyYRI4NV6bx3ur7fwh2H7CXo6gDDwYZwvuhbXDxfN
ZWf6zN8PXE3ds1T2T7nSJRu1CduXoXbCX5UTn9WuNI49yiEu8mzjjkRFsFClanP/x9y8aFDnIMHJ
27ktkSVYnD2rxxVahlh9GC3J9FB3Nk6QNS+h02hfProSSa6QjwWMjSndUoYX/JluSWS3pOdoHEjx
LG2H0lKPUaKaHwwozNBYAoIFL5cp0PKhOrudiyp3lKNqVtk5b8Ofkl3+itIxe1Yyedp+7MHExI4U
VlARaZzeCCxg8lNZQarpMI9M3asbJ35wchwb0z5bcxNbXn0sRZHAlSegYAwMF/dtX081PjNsjEhu
JrecWlPsidnLWl/ZhpP2d53p1kqBsjweb2tSCQkHQWhh8mKHGFPMcFJvjGOICP9ObQplg7Fo7kVm
HW3bmYbb/de5DDpiPcFnoicCDIhgeX06mhSd/5yq5AiovNp0Sql58giCcDMNo/lPLyFJL4+ZM8PQ
6zmq9xcXf/kfBSaCB2Jx1gbxzBWwnDbLfm51/WgYICkr+btWlvKm82usse4v8953pOtA0QHFj38W
IafISqNz7ME44tYm7cxp+qpJ8HdiC21qhFWCSxVY1cqt9953ZARCswcpqFsCjYn8bdkmkXmMNTs4
oyDff45NJyGET4WnZoP89/1nXEYW8Sr/WG/Zh9DzUjUTOknHYiy+yvXQPyBVOP3bR5a9JkX33lKU
GTyciGBsm+stQ08Jul09wGap6FSlbZE9WlxUG0HJWIli771FCOugxcAsChmX66Viech9GzTA0fb7
JHZ9M7C9KkoT8gYUrtzezPOVdPe9h+Ouh3JHo0oopF2vmAWNrqVyaB5xhKj3BBrp0qm+cUxAp354
KUSdxAjGJkgrVMXXS02T1hlxHVpHJcp+pak2Pcox/lmlX44rr/H2oRgPiLyCmRzl0hu75Y95XNcP
dlNYnXVkkBB+giyv4VcyCHXG6mPoCmpc6LOMeUAWik4nFff1QyVdXEx+oFlHTe1OZiosk+2hBaZm
A1mzIOdroTl/vb/3b3cJIx6IkpBhBKRjabozdTPOhPbsH9ugVl0TUutJrhUhAdDoeyCcH9Nae3tG
oURDAw6KA65ni3sh8/txbMgQTtyl5mbK6+DJ0hNtpS20wEH9bxmaVOh/kpiBLbt+lZoSpMakjwF2
gU62t9K08Zo57Z8jaZrcIc76x7JiemDFfvhc6VHskaIOoYeEebSN+cNtml49QMfpGGOqvbUSVd8Q
e9fR2wG1zPalTAM1tAQT6/2IPFeqSMfY7AO3ASvwCw+o/qHuhm9pgfqRlJraDmq1ttHa0vKMLHf2
hpE3m8kP1VM/jO0hHxP9oMaNJrRlnqpxBhdapQEK+7bmMaas/zKwLPRw0iNwpyjpSZIZbE0jNn8l
8WBeUMxKtqWuDxdJH6xjPmbjoS8bZ2PUQKmH2ApW7st3jhJze+DIoqPEsV0c2sLMGhL1TjqCFx1P
aYhi4hTnxqmlSlx5we8vJbDuDAWYgi2u5iKpG90oJulocEE/wkJHcxpYzyno83plqZsb0hQACOaV
TASAhzuLrZai9paghBKdrL4JN1EsqUcnbGTXChvpqNmQ+XQdEan7x/bm+VgUfBJzMBYUfkPX+xt2
IGFEG+MT8mPNPuqMZq/ZUb/P9XjtNn5vKVqeQjCY+R4t7eulLAnWS2j68UlqC9xoRnO8DOrYemOT
5SsE8ZtgxFP9udTiduzS3piM0Y6RNrM7tw6VfDuFWrjh/f8dBMwy77/ENzPHq1Mo1rMF+IprhHxx
sSGdCdKsVSEK2HeF4eVSUWyCJCy36jjj82PlwcNgAPgwcsvaTZLWAf2XZtDDiCiosZJ/clDceZmC
vkQNhsKkKNPgoyktv9DC/w4ECruLj3D98n0rL5VYQ4OF8J99ijvjdVSV4HvKmjtHT4uPiRgSN1mP
aQVISearbDDtej1cXoIBPfwEl5U+38X5XD/GeYdSSW5JLioGleQOalh5M6lb7o56E59N7OBWEsAF
ZfTtZ0DRAa8FYQXo3xLwp9qVnOeNnJwcbUa9UZIRyR3LcdYfZzWJcF5Ka+en2fRRS8cnm/9pVJ8B
iwMDv/pozBKIwzc1cLrfvJrFlgRUj9hraSenTgZ6OAdy5ELhz3YGp3tlqWXjjneP5wFpBMQOqs8l
4KJuiz4u8OI7lUmqPgZZarkG4PNtqFjDZfQr07OxRHgKzVA++wFmX/dPwzuH742SZYDIe/O5vv70
I6qCRYuO2ClX+nFnN3J4KmK52ZZTMX0xGGqurPfuR6ZBxJUA3lxI2S8WHGZ/LrM+PfXmqLHBkwEY
y9xW7uCYYcqfoeHNMAECb0471StGxHM4lGseiO+9dpgjYsZBCmQsU3K/rJ0eQcL0ZI3W+GUED7YL
sE476Wn3jf8zvGqSk3rm1ESe2eLOs3J9vBNeRVYJjIGCmXpHfJY/8st2roLJL+f0pHepT9OosR8b
s4xO4CjW3PluvzBbmMqfTimAWvoo10uVPfT9fnSyk1SFk1sM1kB72JF+Itj5ouKStybZfNM+Eih0
8NZAFKlBYG4uoheUMwC0itOcxsKyPTlGabFBSRjiUli4Up4jo5LBBZQ7J932mtbtG62yPzN+NF6t
Xl+byd5sOFIP+pFsOaGVB4Z58aqrvDXTSRrHQ2KlreNWoEUOKUN1j61WohAyZ48R7+E4lb3+nTF/
tY8i6Z+PnTJaoaJPiTIErwPWknr9DbDNMoqhgDbWac4IPLxPXcMqwjOCHON5tKq19vgyO6E1zuVB
h4DLg7JsmSjgZkyylRvKydFzY6MDhN9oat25mBOpKHKoqZcEubkSv0XK88e9CkRF6D6CByX74iJZ
iiLpld8WYOClB3sqtFM+WuGT1Mo9Ov8dY9m2Nw5jgVNHludrDfp3VxZqGIItjN7fIlyPY0B7aIIz
pySGfCoCx95jE9gc+wL96BqtRLeVlZDCBvu++x920Y/hmZFlooFHF09E0GWzO0ZVJOyZ5lwaIFKb
pFf8XTzUH5xRilU4VEACKUcpE5fa7kZjNa2Tz9llHJXuEMqt5gbtGF7qRp69RJml4/2nWkSnt/Xo
V2iUhwILu0xuM/A+Q2BM2SW1rXhjGnVwqMcWL/BZXRv3vrMUmmT0RGD0gclbYoxgoUd9ltrZhSqX
71QWvmW52YBoqVPF9lqBKLLW6y3qXK22OIdgpWepyTCuZBCiWV5Uw4TtBjNljF98IZHXnrihq5dS
r50LsmKai52zspJ/LuKxeLmir8DlQmAC17QIjwOuLUkaWtmlqPUs2GTIVnmwNbUvtaafdSlDFPP+
11wG5P9WFEAOerOinbGoVaaWR7Ym3rERzNM5MaYLZlPO77yTqlOHiR7wN7LcMnZeW8fyZS8w6HSg
hpvz48o1BuUC6kxkEs9PiU49iOoJV8R1LOzCpmnwPc4vyWxITH7r1PT6qtFhYScA2tqYr5EBc1YH
K/MkP20DV4FoegFd3GyNUEdhWqNLGJS2+a0rkJq0kAjQNn42KduVF/fedlHoM3HqOAx8tOuf2g4K
Y3NJzi99j4tlAp0W+f/A9Cxflx8iiUylBR/3o7Ib/WtTxNo2sHu7X/l8i1j+9r5EiYk0u2h5yYuE
KRXZsh2b+QXTrBlExGD0DM/Ncm9UfeL6cSu5lpp8cJ7836pwuS0hqEWptNilvpRZvZ3xlYJEsx7B
sP6Vj2oByGWatz2gUq/Qw3+LSra/znU/r5zT94ICV+X/XXxxZQ9+NaIx0eSXkkHeY4uM3waCnnmK
1PL7/U/83mEk/VI5HHDFEC65/sJ2KflhUU75Zar8/AfY5GRrJd1AD4iL2s2ohHb3F7y9qpACAGnH
TAuhj5tpRW3GZUfjJ7/UUVV+qkO8zvzI7PbD1D4hVh4haWqPLz1feiWmv7eNwLow05MprpjQXD+p
rA1TI8dOfpHwl9lHchVtjAGqrJJZ4Vm2kMufA1Ah95/23UXBIlvIMzLLXlJYkUFmBjIFxSWMuvlL
bFrlgxZgRmjVmbHz9aD+HJXmmkDyEjb6tnepL4RYIuAw7s3rRy1S2Q+SsWT7hKn+c0KM/8DNNW2b
Km6eG8X4jbWq+Wg30msFkf2Ce0dNE9nU1jjU7z096h5wFUiMxAzu+nf4oxIj5lLllyx1lJ0+md0v
OXSYTA9p9GN0DP9h6rph5Tu/fcjFHSdaUkA5aRKhR7z40IAS7GSaaPOrNRrumKpLX6rOgN1vx+NX
bZLl1gsqef6Z6amxA3gU7q3ImfgkRXH0/aLcMewNH/hwa32ed14HgtW0f7noqUSWiXhpMljtzCy8
MMtBZqmzp41l1NrWqtFGnBTb309TOuw/uAPFJUM6ynEDKXIz/PSlMsgSbHguTR8GuF0BqXblrsCp
gWQge+yHDhEZozZXvsLNs7IsaTd/gDwi5198hDLQJQNaeHhJW0X5nWIjfQSukpzSfPgrEkFNG6e1
XHSxJjAEKMB0T9hsjFYQrLjebuXYJNqQVvmnEn+XaF/79mCnLqjawig8xnlW+yT7bZfuHLWdzI+1
rFhc9HbRGQH3BGl3abkez2FGw8rqPhXVXJyp477R4YLINDaKi8LJuHIpLuI2UEiKS4ZA4D4ELUxb
tCe7sjeNQjda+Mztvu6gSg5GguY7LjcHsIva0/1dtCwiWQ8sPkhMwckh03cW12FdWHruaIP+LGOa
5o0qJUwWowVgItRGpjiN20Gus01gOv0u8LVT4KRrVoeLm+N/P4F9RTkv7qrFlgJIAK1bi/TnRpvj
rdOP/VHKahlM5ORs4lF9MQbb9EZaz5v7Dy/+4j8Cys3Ci2fXmkBrw6DUn+04KTYNKlifY1W1X+6v
sty9/71hODKcFnQclz1IQ6+zzDAb/blK8zRxLaN/kSg3d5NtBYeiSp0z2M0PFlb/PRoSSLQp0EEC
ant9ZGqnSQI5mPXnuS2GHcZx5sZsgTWnGOm43WCsNfve+4ZvCt8oanBalwOg2TJjJR4M/TnwZ2Ob
K2blYYMGIFCRglOKqMeL0QThblT66WOjU/Gkb54MGmmkMExY7J6ksYVWf2w8h2aQb42uik5qA497
Loo1cZbbs8lSNB4E6wm8+FLXygzSCgjYYDyryvAYwuB2NUcCDpL2Cfgoa6zW2L7vbB3GPTRPqVXB
uS7RCmDQS2VG6PW5m+LgmGed87tONCo7TS48X58cz1SntQHQO59SQ34G/qOwdyPiXW8d/Oq0OFE7
8xnnPGCkTtwenbGDcVS0+mX2YVEkRfGsy+O0ZuW4HHOKb0mPnuRRtJIExu56aX/A9avLFeO5nODA
pmbF4FZHT90HJ7mbfBnPyiSItoaF05Bca4GXyG+cKflLNuE45bfx/6HuS5ojx9Es/0pZ3pnNfRnr
KrMG6fRF7tq3iAtNEZIIgiC4AARA/vp5nlndFVLWZEwe5jCXMJMp5KSTWD687y3xhorB3cl6+hll
/eO7AGMEWzyKrjNZHWc7HEk+3pvHWkqB0sSvZ4lEdgGYk/sXVeNOY1ZUQQCqrxaK6cdu7uvor5n1
/3ZxXBbSaDCeIDD5TFyjJgCuivCyVzskTdkiheGAB0mLNk5+poHO8D3+tSj+fil0KKBARaRiArbc
x+8ZMtQqaWDT1wUEtS1PvKk0Pl92WTzDfwHiSXWRta77kCIAjDDElv6l/RZgKC4OotoZZgOrBNqo
j9ePuGdnANvsrbeQiuwyuCu613KkOn5qR+qZijiwDlh/shV8ghLOlwWsCGc64LXY72Ei/fGyfjOK
RYWj/7bKzoE2LqNxu4ERVTzuEz4NWhagDrnzXQDNYXoNAqjLLhfZUUlCvwLZHS4S1UZVODv/pOD6
uOjgjs6xxnDpBtCN3h78oT7eGGotkPXixn0DPxLCmrBtvZJVQukikt34nIpB/0yHfx7KPw4BEIJh
OXlmh5wZ13+gSaYO3Pt0EtF3AB0SQdnWPCCM0BKv6+jrX9kcAZafL3WuQM6JNyhjP63eVMG3JEGQ
/Ttkek1wZNkMlhuETSm/93yWXC+aIoEQcy2JfvLGPz9XjHTQ5yGPADQHJ47PZgNAtRE1lVlWk1Yn
80WTimC7wNU/IE0SOzv4DoifOb3/4bmC0AsvICAeSH7E6vrpVeoKYVBdRpEa6yRosDu1ivKh5jW0
j329/fMH+3EVx4OFI815+QbKgX4fJtXHYeNgDUscNU41YVFc7XrRoaPPe0OWwWuuzJqEV7BMawlN
1m7355f+w9cEufYMyGHQnu0wPl96WjUQQvhCImg8TJfLOluqTYfTypU/ov33F691JuZnkHBBNwUO
zueWt2ycGXQWUeFrzhX7CrvDISbgic3HbpWZ/Elx/odvBt8j4KSQRAHow7+f1sbWY4DL19ZQtIpB
MAS/qO2IZDzLiMFG9ZOr/eEV4tyDrg5Cp7A0wWHy09XcNazX2ucxJehLd7TwOxHtp4hWIRofPGrP
LF7IEbJo6U/BEqbPf/5oPx0NMITwYH93bwBMiGbup7lpANnyQAcVJWh/+C68hAO2FIPpUn7obYZU
r6mvGSK73Sl9pSk8/kmrMvdZKan+WuIX7uWc8nu29kdv8ZyD/Ole6ITAwyQzCSVzEjTb2efqQvWD
xhtPBAKJ1p/ZMfzh4aOtCBgLpCYotrA8fJo/vp5rC0QSKgVhlLxFC3Uu4S3lkJDzak/bfr6p48AU
EYh6P5k/nysN2Bufc3kwefG1AYyed+gfWqhINUmmtNO4tA1Y92XphltELwcPvXDRNk78Zd/Cbf4n
68VvVkA/LPo40oPABppjAO9cZLJ+xnR01WAP6gMXow2Fu7xzRyNtMdluETl+Du+DmNp+Z7n1v8Sq
a24C+ECJl5h7+ihhx2hI1LfLQ+SKxiM2QUF2bJgIn8HWi04eXHeup5lCuN7UkXG2EkpL+xWLoTkq
F1rjXKF2m64TWHbNvzfm/+O7/V/1W3/9+3eQ//hP/PwdiObU1FR9+vEfp+b71Mv+Xf3n+c/+5799
/KN/XOm3Sc3T299OL4P8WzmL1xfV9OLz33z4CFzpn3dSvKiXDz9shGrUcjO/wdbhTc5c/XY53PP5
f/7f/vJvb799yv0yvP39l+/9LNT502rc1i///NX+9e+/oFr5jx8//Z+/unzp8Ff/9V7TF4HwhJfP
f/P2ItXff0nCX2E5iNoWrQC4agND/eVv5u38m9j9FX1laGPP+itQmc7FB/zWFMUV01+xcwLv/Y3t
fyZ3yH4+/8LPfsVExY6OKBMwQAF1//Lfd/bhXf3r3f1NzN113wgl//4Lir+PBek5vB7cEUxFOPOA
SgKx88fpMA+1Cz95p9p4wrAjsmLeFloHBbyRj4hni3MemcOoGD2gaAEsqOmXNmRn79Qod/3F33hI
9jr1sYWfv0TgTInY5Xkmcw2xXt5X52V7Tqfseo7gqLgBBydpiFG14dcti6TejDSMRhefMgJDnwiz
iL39Hkl00l6jCPYXq52Btw6Z39dPA1Pds1aJPqkw+ZbM3nzDRee6BKQBLkhKO5jfwJxqU89xth/j
rNChqtrCder0BrneTuyR3rpiOBn0eitJTD+BHaRAmz1maZOuuybs8hnErAIOkfNhSNEykSBeHkDI
n/NoNDZXTnOdrNYtokpq4jbjZYd1nDhjcEGr+esyxT2cIEMf5nm2mQ6wYj3KSDScrLWXFNz2rBD+
FG9jscIlDJQ1KqGbpzPb8tYdZalHJSKSudXc504moPfTVdQ/ylXCYcsvpPQAvdfnsEsdwnXLXYPu
6MVgNo3wftlMXQYGas3jqw46HOJ23vvsLCfWSXNXj90lEC9ZXw6dgS0ryvTpcZpCEsEk8yTxkTOJ
IRP39tjgcd3FpYibav0GSxan3ZtcdBjl4L8Nppx8BIsQSxX1i3Mnds6pjB5hRpbK3NT1Cm6sa9bc
wswTAeYmLfsZeTaPy+LRuzkL1AUaGI9jY+A+FM9hV3qDy8rZDYeLCI/t2mXDfh7XAry1617MarN4
o19w9NsKHBlKT8sXqFDhyOVJdxthcwIw1MqSclh+g4OjGOFeRmDx4F1B9zBHm9bvTUwGDBl9MCqi
13VaUxy3AHwaOHbz5QHZpR4Yxs1wKaNkh6Mu6ABmpWVS1yGaVisfqg2dEOeDaE8cmWf4aBLGUnOq
Kr6fVKskoWFvhhve0ZUeoDSHuR2wfTOVETfJVESQJ0x56LgEftI41sAQh4xgw0W5L5NmK516P1tT
oZek67yhUud6mnUM/067wbRm8FB31zsQgbuJONZAv8Hne69aE/D8dA3gK/F7nF/jBqSZFDJZmHtc
4YhJ5kpghxniC7PWc6EGmFGI0I5kapavaKG/C+z3g9cf6kHB05KhdZt9i9vAlu2QKFJN2THxmuox
NNCPo/8xlO5QG+xGAmksmEcNjPkZMnTVttfW6d58TKYSY3qxkOuywebr2h7iSIiStkLcheu6NATp
5/NptQh5JhRLT3vo9WivwWxk8EZmOl1IwIRe86buZ2Lr0C3syuTB8d3uFirv5K7W7jH2B1+QanCW
wzxpcNwMu+gDIUfSj0BRCUXPAH6DsYaY1vQwlV7AF+IlgCu5TeHbD6VP4lK+tYh7e3FHB5mX6EXJ
Ll+lRXBP2NjoMPtze+NCHwnWtZyGU933jU+ku4hrfx7nngx2oM5WAWL6pmsPhpjJZGxHeNInEU65
Sx7WYVoyp6vfV3bON54WVSDfAgCaaeMbZ6lpQEaHv2cmZM88g/PDVjdUk5nOniDOxExC0qq1G0fQ
5ray+iWzbXYYgaQUksOJdmxpmzt1ENyDHWAOiaPl1pV+sO2aeiqYlxqoGcdGtBtnQcDayvvM3Y3Z
8PVMaThkSJu6gCtAvRC08pQhoeVsq4YqsiScxuAcSsUzLH1qssSHCQUeOPwauDEvCpygPJDQTuHB
Ypg1fNP3eiLLant94QzTDDVc6wlBTFxPK8xzvPXQz0l3yZJweGaJNJAhZnLbznQqTN1MO+hx74NU
zrSw0T2Oyec2hKxRg1d2eoAO/YoPkAU7Ot0hHy8VhEJCi0LzGevrdJBQ/hxB6sxDV7dyVy/DKekA
RoyEAw85x2O5Fs43k6qrtOhG2PROFoZgREZ+oeJoPtI1mS4cx1xFGR0nkjKOVI8l9Jsm79Bnj3dD
08Q3rQP/gkA24gt0MvRhnaFvIaPvfwmy8QZ2O5wIBHGRbhoeMMphVaiTG7AEcA72whsI9xeXrHQ8
VVn0xpb2FWrnCGacOFAWSHZxLxHkB7/KrBYWC0XXrwMkTNMc5WYMBETL4S22qPTQCJ4UUx3a0+gO
3b3ofBDVw7TbBI47HgcPXGXQIJEpt1YTinoGs8gXxAMUGo7bvfTmApa5jKhJYMttOnkwfSYIQJpl
A+10h7gqrYthmgIYTCIFQZMBgTOIsFjDTZexiVTSHHs/QE7vcAufsVWVRiKjMMZsq6qnUeCMDmo7
vCGJiLOycsSWw5A4H30HxhBN08L/p/Hmr6unxb2CT9e+Ub64QnZE7+QMzOmFQIM3IZ8KVL81jydx
XyUNw4ukK1bNDA6t/Y3jrZYwF24ieVWPkh1gVsVeFgXbacgGA9hvIlR0ufNZ43WkYVATEN+fv+sE
E7cM0cAVeQpRzuM6p80hEDHI4+i8PQ3aC8aDUs0l2kjYWFZZGZJIDll65h5tU8PGyNCjTRMnIxGF
UI+xSDgkBtXqSwtUx8uB33tpKbOqu46XOQg3FXf5SbVdrC5cT1pL4JF5zCAU+ZLU7eQfrfQvvall
15L3W3bOlWRcfBfMLRqtA55XFLH0uS9Gdb82rWsJwKUjQKQOFiooEdsNmoIriTtWbxGQwADQw28k
mK2N8rTu4H7qc7CzsVUCzLLNcaTBbVP54MxjmNBxA6Q9u6YuXk7ZwE4tIxU3/FvtqXYmoOUwn0DZ
O6kcWSPVkKcDmA9Fk3X4Hq0fTm0BuVAwbJWN5xm8FjdUOfLHRH1fqyV540LfVMxV0PUHkJLvwwGV
VYE3qHyywje0fwyHZKiRny37qcy6NHnxG+OeYHaadCREUVpdUhwlJ+gyWTOTAVxMi+jLc0yZ8bMK
Sv6pcVb0ZuELUdopluNWh455Z14Cry5nch4bRL4WC4bSzpGuX4KiBrDNUUIHpYz6+Er7mLRwhEEq
IKuPS9+nB8nAX2p6/TRROpWD58OwCospnXMvG0Edb0RILEZa0cLhCuGbyKlxwpjNeFX98GSRD1rn
S+xar0Df6lp61VH0/lIOfVRdVJ2vS6dKHVqIdG7tdh1mxy1q2rngyHdU5YgIWOCGZqOak3Fa1z2i
eJqDYdR3EPU37tTsmxInwYl4DX/jTRgTxA75l0DLk1O1aAPG/VIj1MaBVhFSN6G/AUeaNsHK5cnt
RhgfxLJgycBuqO0iiYmAjj8YwBdRC3McvGUU7UEXnpYgottsdu4m6zZ1oZNGHhoIVTeMTQ9+HSMQ
fG3p95UuO7ftBPKRpXxMjLCUaJYG36DnM7s57b13vNhhV3MWbzPj3ODIYTPSiEakqMGrJ2iW7AZU
tuzrOHquLqmVDcQ3JjUPWLnT+aBoBQ+xaDKbvjPpA8U+zYl2QfMpWFubb9pBEFVQ8e6rWY0Gyz9Q
20rzCGlJQ+Dssz7gLzRo21y5y0SJL73h+9oLDzkGoHVEAaqYjWDjoXXmsCewpoQd3GqjhR9hrYuV
EnzNeC0yw/jzajU0hEGil4NeGQzUhJnXbJ86A/JgKseDs+o6NwoNsrm99+JVZ1DdgzOxTeF7KXJj
PDS2kAMa16fUX6PoRKNwhmqhFU2wmxiabDoLrMkXMYbiMpzq0eZswXJFaNz3pILAUBX4fzq4s8m5
ewTOIWMbB9YkgMnqzAQ+Qe9kXNE9U/6yhf5yyFU3Zr8pVjSYcYYVfmrjb0x3+pqDZhOW1KDiM5sa
c0wspEYHZL3LNHJRv048QX0djtMeK4HpBMnGYX5ZEU/o7WY4/bRHuTY9mTvm5O7sIAdpitrxhiPA
47VNqN8QpCid7fKqMLpXYdSgsJyTaNgMI8fGu9jl1I1hKO+xj4DByN16qjZOz++8xkcrXNV01WUM
BxqFi8Cuwm6qScnXkSL+sjRmuMrMsE0C2kGKu8jnOPJ6njuSpk+Rr7Gyswm2lNgn5HQ1JH17UVVN
9K1DhlhCNBKIvuiQC7WhCAKMyhZGIKrsJAqqbpqu0bzHLA5o9tJwHI9yFMQ3kM2By7fESm1kjSWl
0HOEfMdAtBZGGlHlo+7MHB1t4MaKHIyhHxqndLF5UeK5ePdb17Tw5sSuioQo1TK0qOFcFudQMsRJ
ORrGDEIasjivHdOGpcKpMf5qtRzDTYsoUaT6DCp8BMsu1iBlL7LdwAS9W8g5K+6mA2w2lhTmtvOx
oRDzxVrVMaETJO0wJey69wnJ6rzsM+Y9oIKZplyG+lwm1e1OaC0uq67uv9klSUfiOY37FCP7Eucs
TUV2dMO2v26zIeLbBh0SVHFBD86PG+iyAk2dnSKc1LI9A9sRG78cYvc5yzgFQ8obnBNv6ngHXnV1
OblOU0Pv1vQPoqZLUy610je88tS3CfBkPqxB9S7FqMvWW2KSZNQVGC0W1Sw6RcEVdw3kTNYb+xr/
JgMlMa3ZpWuD0dxGJuR57UVrQIY1cnVRgbKTblRTCXaa4Ts5oiZNUESOVEJwX80pTkeVQWxmCfGz
P26iSoVVOY/L/ISszuk2W6s5RoSJaXaBxiLw3GeVWx2gEzQSdT1onAWF+HXKWeSfEgeUAIRXHnjt
tltvQFVD4tH61zobINxcqmWWWxqhKiBoA7b2JDJA68g5UW7hSdE8sVXZ7pDpxmn3EpHJKHrpshYt
X+v6CKsZHILMZAPISgyMj5dinRp6l0LovhR2RM/3KgibpSejZ2Kzd7SbIA3B7wd1oisOadeyZhkr
nIz5ExRKAfteC1gywvXZrUrUudjKpBnUlyysWoeo2YkvLEv9DbirKGsmzpybhXKJXQo9LOyEy218
diqa4Y1XVGGAfiVrwkt4zsV7IDHyeuLt2UlG9IQ7sXhOkJZ3RAmS7jOcV+5gR0O/8hrWa2hHpR4J
cEjHXnpOwMSA02NNEECH8KPUt6ZoYSJ51IPnoszp+k3sC3mAsfN61YR4D9Q2l4qif505SImqsBwU
VlQLvUwCFqqd76EXc8cHHr5TqCDRYR8173YZc1rEoowJBVClNYgbGOZTIeI6FtepalaYCPA+hiyW
qMSK7JsToC/ZYl0d26/adMNxGjHvrpLBibqdaRzQ1Igr5l1YpRvwJqsCKNYdUuPu4NT3xLLo1Zkr
98nwBHPSG+9tPwDAcaZrEeGjXH5j3HrXpWjspBVbrmbUe3cDSm20s6JTNXS7KE0dpOrUj6rFvgcp
7Ki7byhaEYIw3mRyuJ18763z2NGf3SRvWbfppX3xqdMUYaL24I7coq2QESX5y3jOJXOT6MmBaI3o
qL+e0h6E7u5LNIV3jetcGaTGHvu6ooDUwLOLaX/VWXmmnl6YDINs8taXqO+/QIPmFmnSRGU3DJJA
aqAI7aLvY9z6rxyR4VjoMjQ5pvrF+u2mF+3RyQZANBlwFJ7YPJrrhqhMjgCN/POAUYi8wJGaeBIa
J0h+dt3Q3LvdNAKHQdWJ0f5mAN0TT/u3lPWPk8SJKJIrWeJhxukc2dV100okXw845+xc5vZRg9HE
TfSQiWEdN2JYZtxCEk9h/dCuAYgQ63TEBn1ZLRP2uGBRJFvtVTRmMMaKbwHqnHpP7I2IEdkL3INH
WLc8nCnQHSqqtd0Noyv3xtEglPusTFx74UhxGaCGr1oWkzVGGxlUZLjC0qOJne4kBuaiMuivXM1R
l8TnhI9gLdupmct2bLK9zyzuxA5XKLgkcp81oZEwm25O442r1EO2JNeTl/Wg7dVHCFbuXaxPaA0g
keZhVNE7WlvB0UPj6mA0jrkAbWDO3I7rpRfbS9RaPumTZJdOHnA05eYsrt5qEUZIaFhf0L7+4sHl
YmN4u+8bpznKvr7Wtoei17/UaglvA46ehBuBHzNAkQXZTj/sJRxVdsgH0CQegFAlcxoQnHuGCx/J
e3twH54z6pTDgBvE7k9QuB6QtWTyanVM7o3J1nJ+OXmR3ceU3fbQrxQ4RFYYfGNz7J1IBpvg/M5h
KQstmP6G5M+Q+CEOgsi1cUnP16GA43tFfG7VHtS7KziS3q0dB4ykh+Uqa/XyTYbpHj7Oj5ByfW36
+dBBb7gN2uUKaMJIYIJ866F6d1fkmiwalOcOwQfB4EU7ho7SkXohoom6COYtcp0xzvR6FVl/2Jlk
2DZ9pwm2IQwnrN459zt5h8sM8APE9DgfqHfJ5L2MHNUv2OWGtMOQEOF07i6WHvIJJ/8kfDNfpUDU
yDy091Pc3Uas+jKnsP3IsIOj2gAw4FZvHDBMm7mnuENlWjWNwnNtsA3N2Y1MJ3HoaShQjXBkkHEc
pOXGnMOzIVWJnuvFtSUQkCtF069BNV70XvQViQewYoao9VwXzTnPakPQtP8iQRbM62a9TBPI1BdP
Huu4VV8zqltI1Zv9yMODq8aUIDpMZVfIJDQ4R7LYrzbNGFJnJ5GRGu2A8wMoFRFYZN8D4Y/8dco8
s11pmx0b0LDuZN+7ZByofzPRNLiPV7Yetah9eFG7TxmOWRsacfBR4dpTIBuB0dzIxewMzBqekMXq
EqGXZJM0U1LO4Kneyoquh2CoOkxP65TzAvDf9afk29wB0EDPZKMHlEWUDdhptB3vWOV15QQXCFDr
6EViTLuvxeiVCWOCqAHgG2sOfdvfp916A83kfY06n4zzmFxopNYi1QyKbxSkfgiLQBWfYPQ8QcUY
VwVtGk0ixBCUMVz2scUl916rxhw4kyCi8b2LEUXKLu2QO+rSC0zcmLRA5ghoSU+Tu7J9K5tu16l6
xdGFrYUekm7jNfBS7dQpCYBOdG1zNTP3YRnjnSuHoQgBn11AnT6+OWgF7urZrugzd6ZIp/DYCBkh
3dvuRTbvTWIPsuuqu3qYl2MNT+qpSNpgX8c4QVZBK59hrQnIcGWXMH3eMdq1p4AbtZl83R4bZJl/
gVHa9zBdIwLXclgZpOphhdH2PVpBbkHHoS1NOh0ss7B5ofJ+SjqR08k/IEmSDA2iSNKgE09+k1hi
5/5b7dTfBikKg+T1sousKjJu3ltMkr5Fi404vO/KJsRKu+LUiONkAHwDR1J8autrTKVZ1iWvw4kY
gzRWnIpfGSKNEigl+ORtI6wj+ybkrzjgYIN3EKY7dogwos82rfLIWx7qbsQJup4f4nCIv4AlEJQY
e7j5VNYiz3R7OlsMrPA5ejXRuqU2+Vo14mnGA4VJEe55HP2tXYZ92MZ721YnXa1vvqtp3o1o7xem
CRDc6du53qMh1uVyztBKAmgewnKu7cvRIo006kVfF+iuVYcZy9Rj4M7PTEVqk47pY1KxLzidvAfr
fNWesyxGX12iLlxyHURAdOYgB9W/KgQFYoPPvEtjhQMPAtxP07S+hCEWoJmNyfWYtCVSlU46SJEg
A3ta/4UzpI6CExjYqqxThTivfoSmBkBmI0g3J7IIJ5xvG4swmhwy4OyMtyVXhiq8zRSnBfi9RUcQ
PNMNUgC2QGCSTU2z/pmnfXzK8JZfI7eSL54TPburNDKDecKSYlZzJq+Qquw4aDhGVVOgt5ddouIS
wQ5OIBUMa0M0zDeDwSPIq7aaHi10lDeUsRJRpOagazFEZE2T9QHezgsjBsnjCg0pJ27m3PIBru9O
wHV/pYEq1HjG0dpVKQn7XrFbvY422szeNLMSJylDbzvHj3geKbRrlkinSCzpxHsLCP/kzoa9+bGq
ZwKxV2MfopZrFytCInbpGMhDO62Gk9kzNmpP+HYJvaJwjokOsDlyyw7YVk1oq4ItUDOEMfEWQa41
ImSrJv26dN2phRtmB78mbKQccYqDv+SQ13MyRX3pizYtDZzSAgL923DppNGpq4TzvcFYu/bAmEXg
lywmf9FlZipAzcjnhU/3AS3iqvRq5xXLzaVYgw1PVFTItIaymo620D3NRVWxEABC1m4YomheI9/Q
AlMnLGw/9s9wjMEmMJursWJQZfc1/AtXyGaHoBtQf2OEwQoXLO0afGTcrAN86Z3G7uqwI7Trnh/j
sBn0BjVFUJctq3jSkkGv4NsQIYNWY3L7bh4l7VrOgEXrcgh19TysbfsNuSWhJug7W49Q0cebOeZ5
Gla/E9f+X/AZhjdxp6a3NwVCw/8HLIZz7MH/mcawxRcR/EW8/kh8OP/J7ywGx/N+BUUaxgvgCkRo
xZ0pnr/TGJzE/xXpMy7YndAsgcsUgQz4Tx5DGvwKGROy80AxwFkIxJv/YTJE2a/ILwYBE8MYvkbJ
XyIyfGQxgEUEIhcUDvgc6AAQwfOJwNTHCuEYETOn0aIv5xdzalvAVmpukgEGlHXgpMela3onIRxK
BKhqUPaNj1Wqu5/FVX0SUp3vBbxH5LFCAu3B2vs3KtAPBCNYKTIJmZl3QhZ2DEoeB+tHHSbVGOdB
dckQn4K2l1h+0KhOZr6tl1GzJ7g4pvfwc8DSmimsP3uErTvLFlhAkN5IRzTrT5ivf3hkKRxbwIMC
mRBMEpwdPxI/tEUaro0CfkJblQOFAM5rTxYu++YJ+YPNUnRIAWNbg7zNiehzoBnYBzgkPv0wyv5J
SfmRgvLvbgO0E7w59zyGPr+5YBn7xaacnwBCNeIbmGialn4A7Q8JOgQel7NBa2EqJlEP2QXDaQm+
TAqOAN/+/D4+8fEgcHZBBAQbBs2EMMK9fHoeEMQyP0xNdujatKLeIe7R1SexmrvMvRiaevXRq2qN
BKKzOD4RgrbDnvlxBfcs4S4/MTf6d7cDL4wITFPossD0xHT7kaYGmV8NpDZIDhA1J+JmroOzC4dG
yCkFiSWTIixr9JDRysgc7LW2iND2ACUFao2+veklC5afEOc+39LZBwSKNAROQdbrgmzxaZJBmZZ1
U2OqsoIR+ziSpON66fdBBDXMsumkJxyOumnU599xzQO0EUY18qQMmykTTu5Pk1I/y/g6v5d/MetA
pYfPEYj0CMaDFw6OYJ8e1AD0fpl79FQ6xVRbIsBqHA7oDtY8h/wovrQUo4kAwnLS7Qj9Q/2zN/WR
tnq+AUhzwNTy4Z4NaceZ3/Xjm4pMZRIUa8gucEbvHL6+cp90yxK9hj7Cw080YFJdT8CzfTTZrXoE
NDu4RArOor3qvNkc0YJDxwFqAaQEF9y16xdsiXb9nar3gan341T7yMnGwD5r51HCQbtwNmn4rAhP
Ui57WS2qrAcnTktPtj56IUBC5Ul0it+JZND2rw4aCO0gHwFZDSLiLIY31ceno3hgncSA3jmjBEkv
tbs28UPFWgeJb1SatcQD6Os7nc7hiNOxqPhpnCIcspHOUoU++fNZ/mmwgMIMqWEQ+2d3bEDTn+3J
YP3YGFvBNHGO0Wxdir4Gh3vLVB2hIAM8mgxwYeUA1v08gxk5e0f150Au/+d38Zso7YcxC8odXLKj
c8YgWHeAWj4NGYVotgkU+XVfLTgDVl+TCYyC6Ri5MotG9P+cZqiJ745h21wmM0PUfY6e10BRmcXJ
gCkErfnI3t3QRm4ulp6xJUeuTt/7uXZqitnog+uwXNQK7scv1NpUbibQoaKFgD83ti/wqNDn75g5
ffuCyF78q0AFVGnx59/0N5e+H74pxhyW07P2A5R0iKw+i3cBhpnWBFyWK2Q9V2k/aw81NsgB+7Wz
HjY/S/VNPKzTtEMv2gNnhs03HZtknFMU8l9ge1EhK9lhMSLUXO5sQlBi0QwHRSkk1AyBzTU4liIP
6kY5f21vOt+8B90mSMLRv8to9ZYxNFkvp7JFo0DftMaypMpVYwOwzqzyH9cFIR9XekAL7N1oOL1B
QJJGbz95hucV7NMzxGp75oJiJuEtnRnNPxQUoQpdZ8S6WjbWh9UTDsE3M9p8CDWqAZOD3VCbxNtw
CCSHI28Uqy+gikS7JLOVtdtudKrwnYPAa/qfvd3PSx8eUOSissPdRSG2h09rL83CmUEpMZTUjzQI
kxIn7hw6PjYXXkIHROxFagm2fKRwfmgrOo+FiqIGx3N0TpN7pJpVwFu6/83cmS3XbSzb9otwAn3z
eLE69p1EUeILgpRloNBVAYX+688okSeuRe9jhe/TjfAOB73JBSygusyccyRanU+1rOnJQsusoLpl
JUGU8s9P8ee9fHiKbBB0X+e4GYXEIL8+xbFf6zUa4vGodNQ8DtEYFYcV1nJPMl6r6gK637jPOK06
I7KZGfp8uDr5mavGznmKVlIte3puEK0jM53RPAWIA2dnXA45iaOd73cb+eylhMY5oMp7qdZQLBdL
o6aHObK75NAJqv107pngUaDWpc48qcUqr4FH5LpP+yXvPkUevnJiPp8rRC06toMDxH94+edHYcbL
hycBwRA/EGYL/vnYQyTn/NKjbdWUz1Dj3du6nknHD1Qz7jxeXncutkBcRbb1u75k//HClNFCyIFY
vU108deBPMQSUODkjcehbSqqNQFiDVwSOFftpu3GC1/YWc0B3RmG36AKP5wyzUwGgsRQjZDtGJ7o
r1eOWnfI6IY1HlFnBsunpgwikop982Nr2iH5FtFvFRXYoipn33D02XZrRvXqN9PlP3x9lnrEmj8J
4ARSv94EIgTs/UYfWYPR0MduXOi1awVOKXcqcPL5XuGR3ONAzX/HUv1PVw6I28zOb0iJH/Ybp8Ns
EcdoWjD6jOGxI06nxsqc3gmNOo9WwbGj5UHFSf+7/d/oxz8MNgI8Os4GbLggFT7s/7JCLwuzQB+j
YGyQuYR6MfGPk1z0amxOCVR0wOvwUuURhXRWn/REsXDH4YTWmdK2eTj/evSDx2TwYb1DmvTxLZRa
qqYtqBoqLdvgqooT9QOQVHKFPM1SPyZUgRe0Cy1+R6z6cPRgCBKhYgJxceXRk/bjTrip1lZ9wE5I
h+gZQdLSxp975erPs+oo61Vzp+pdn7uS9l5jaP3OyvUxLP15fcgmHod333RbMff3l11EbA7Yqk3p
Y7UOCE1pdNhNB6zVItr75VbtHLuykzotXRWsuy4OrFvqTtWlnIdtvvBYh26nQSVzmlUdCTFn1VN4
/Ldvxjwe/Jim/w3/+nCHI+5kw9XhDgVCj31VhfGK3gbucZJkjv6KJMIT+zie+t9MzP/0bAjVDamJ
9YEMxoeZ6TdFhDgAaI/y5u7zmA/Fui+ZTNkupKVvvW/9dnmqksHTaVTW4SUKjfYKC557b1N+GSnt
OzIorrDoFC/uOGX/EkBmju5YVXEa0s8DxRjuv19fniqmbfPhGx0pS1ffJ69AhUmn6mpG/9HY4U4E
bvlN8OIfvNUpz+s8bqed5zTb7/pq/H0hTUzsFzkhGSCW8A834g7VpJRq+mMOdtNiLDex6NNautY5
5SZH7Nc5sBckCCVSgovczQrkA3buPfzzUPnQXe7nA4EuTMNb/DSMlo/LCgXkleKs1R3HUG7NvqOj
2EbGsqb2OyfNFO8jnU2vknx7lFr2lH2jT56VHde6BiC2oOk6Mebbx7lxovF3S555Br8ueUlE5xV6
OeCli4hMf31ZhWzGrgm27shpJPQOxRTXVxbCs5vOtvNLjhbN4ziU7aMF1lDtA2uApU47mPbkyLn5
0SPDFb9Z83420Pjlloy/HYcZNkNST/bHxWexJ6mWiceFbMWjMILY8jFLtF/vsZlSNt6W2D/RlVm8
xnO9XGdb2EAxDVFSp20jy5gj3MDjm1icqcIvkSCibjEnDpUs+t3WNPZxHKk4/O6+/7Z7RMBOUc/z
ppFqE77++ijdddMl+0F99OdQeeU+QlgiHnH+YNhkLV2jh2EB9fvH4OVt9dLPZVzctZ5a+m9IGSGc
uY1n/bZL/AdQFIPPGLBCwgo6+Xggmj4sVL5q6WIeNlgtbClBHS8aWjjOebeLxa2b1XF4MWJbstjd
V86FMNq3aHrY5hGD1CFC1Y34fPH9Vn7651nxkx7wy2smocpOa7O+Y+pMPoa3bYhaLvLt7BDQ2V15
qUcETebTy6dqrtAGTIF/hhC12OaUfitN9YLncSZbQ0/SUB/pzMN/gopBNFhWdnXD3y0BzZ8oO10p
Mc/+xYrju6fOZ1HNO0OFWdp/gKrtuFSnY/wfh3/+Qn87t8AjIqfDhgmADGLPhwe9bokgeWsnhy3m
449SYOW+RLqb9YcqnnuEh1nmZctujFBz/oa3CKTg13lsaINwGnzGHoAQs3v/OvgyF6kVi0l5WpGf
lcntUumNh4WCFbIyRL8+R6++WMk8Lc/Cm/xoOkfkvXUoSLeyvQ27GVXH/DPeLj0gYn8W/jQzTuBk
mQTDKGpJEzLLXnK7PEPYly/jiQ5Lo6XOXBxY25cFVUX5p4fAqP6c23ILvpUd+3GWkiUNP2mQgmXM
DdgdDW5RT5Zu9qkxlbJhh0mn3b549MVe5D6paszGcHTLJEsOTSkRG+0o4vOxu8rvSwttd5Ss/Mrc
SLvD4lOPgHNO9giASe7Xta9IDLBemktnIOb4KW67TOOjQJ7HYHKIq8bkIPDdMHSKpiUDoYrY5BMW
1GMkWrws11qc8tJSDBYy+G24PDRTFM7LXmmb7utjo9fhyZH56rQXfkgyj0V8ogi6HhY77DIPRS8M
umVHw3sXVTsrOdDfuXCxz1BYbT0TXBZWpdGzVBlPbj9Oifn/VBXq8KYPBAbb/Uh4h5Yjbmi3up1X
/rDRfjfiYS/1LarKcPburcTLXftUdsNKdlOFPiWxDixGoALzfgSR3eVsucywO9uZOD3fvN+t6BhI
Dr1ol4icZ7mMgem6TtyNbnsbQ7F9QV1EHL2Lt4LqZ4qESzM7s15iBLxgGNWzvERDTX4mEFSnrV0W
uISmR9gkTj5eOHL0GHgFGSUePe5lhDcH2/JLHmwBhX4k4u8HvjF2xXL7QspAM8OrUJV/JnlZ8p6o
I/6c+1Q3eekVZX8eSdZ2ZgK//yTXbeIBRWJt+Pah2yXyi4tPPniItVdvXybV9sNNEmb5nyGlAf1Y
x9usXsTU2gvOk6UZkQ72HUo36ERb4Y+pmJOCdzlWlrnoUtC3ztuFdCR68bugs+6dFQ1Aly7dat5W
P1as5E7d2sFj6JK0OiqBRmiP624dv2BlKLnl+u3Okbis8iWSWUuxty8rjhz3yp2tKjkNFlYLehmO
m1Tr3lmimFkxSNus0z7+U75wHOddeJMkm0i8c3deTYaaJo90GL3AtpoM9bWL2NNLUQz3FFWbpq7l
5To4oRSU0qNZ301BSWOcgxDIN+w0T6Ztueoma6CJIpnWDTwzPhNrOuXIJFkV0A6B0t/FLTvLZyyY
vfzi9ODTEcgBvw5SjSIYfVvkbtJ73qRlbhlVQ86hd6GbbLXtIHLPzXhBsMR3PEadkEwtm+hrerBr
fHns1kFXbV9UPLQ863mrGQcA/8yv+R2Dh0yNH0hH3cXIRxiCVFtD/qNDawLlHUSIstC6qaNEiodN
0SAKXEcLHvuszPKBwRYFVctgC7LJ/KualpbHqa2kKv98m2XeMJk/8gmembfulpST+LR5s4NbhuSu
ql5QiqM2xzojVuYKS4x56cJH1c2yJnvGatmXXvnVsWgYdZZstMN4BkgTeP2+mGWdnJX+IrKHdsIX
ddZU7HgoahQNcn7Yy1QGjKM8N/NiCRRrZ04SdqhSUQ3h5O7gx5vdbs5peoKSiBziPbTgXnxRKCYR
7HYk6eM0KcgwrqnvybX8xAo4JQ/OSjPtmOw9CLUypa+eK6+yjhgIncjbe9oCRTkm5bcx3+2aZWLD
f/vCoqgi9B2BcObkelyHjvpf7avxezQs+fjUg1yKnH3gzRQGdb0a41fcSbW1B2dWozr4OWPoD0mb
HesaOUhb4eVBWdffDzqpy7NQLSD+8VGOckFJslmX1TDmE20w6tJrzqacshm+3wlVJuYsWLSHvsbk
ZqWBEkhJYWm63DCiWxK171PCywJe1Hs+mOcHVyV1WjdfHmnVSV8W1AKYvmnst/ZmHs3DCB64S7qB
HzKZm3z5mEdmqwRr66yXA6qs6sVLOCyhU27Hjh5olQ6QJ2QZxJaHofM1f0raeuGdUhUxdaR5zioe
aBMMEhFG1pIyRmzRo6wilRx18soboRVeMWDb7rxfeoRBjoNZgfzcTFvPiyixYia0P5dUfXdFCDYV
TTi2I7Y5j73IsvZtAuiDLOrbxsbhIlimU6EA12nSlL1T3NXdks2v26bNfv1+VvKdzCzX73t5VZcZ
B8zWms08Kmg1xecz9012/X37RShhDgrvmwQtrnKmZu/45rj0dvAKhtDsV1PrdfxZNIRmEYd0ZeaE
vTlmLy6xcDKj2hlxl5dCZBG8rnrISvOo/MhM/fddT3quyMYd9d1MuP9T5witwqybUbj0iZWu7exG
+NS0QjoZvBXlIEz+/OTBNTMqkYsZD3mA87pLW4THPMuytjnEDA2wIrkP2pr3tDNgWqokYVHo/GG1
s63uH0s6ByIQn+1KYkdwZIXUtvf1zKzsYitntfXfzqXUxxF5kPSYE9TImjkYexdlxs/ycoCuwwIB
SFvyB3iQzXnAHgKKjDvkQ+ZM4bxtfVXUmHHDucZMPaxZobUcJrf6WQZ5u0JU2Uhb0bGQdLAPjajN
BhpA+KzsE24blRMZhtJsTw2S7m54rNzeUjX2+NEsVgngKbt8LtzMPPVui6BkqN241HjwiMO3de6d
m7Fx4561cRrMMPekY7Zl3S7kdY74kht+ZZ0qh5duV4n5Fpyo4QFgFxpC/0zZk7c5dwgjm77EX9N5
vXObt0HFo5BiCmzLSafZ4tPpVTvYnP1EKpzp55Nqi8hcv6gzSknCCnVXf3k/FjiiEsOr0ms8PtKT
xmMy+hm2fRLVKN+wJzeDWYZFEQlz08o3Z0LPKCTolVKg6ad9fEl39i9ilPDqzgCAVryO97OHcHvJ
73eOb75kUySciD/NfRdOD33c5bzMKWnaDLN4bT4w65uRrxOMo2QSoSawFo5WaaK1G1JRZ8GQvr+m
LghlXiQGN1MsFp1nbu39I6KGw64879UgubUA+zG/uRYaUu6JPhWSj3GkgNoM7Lvs+ulavo3nVkvz
6hDPmln0LghRRUO/Utp4eZwDPJSM5nKoIfhI+o0llEuCTrbln70uevgDnPAReJkRYr5mWeND2vZz
OVbuZV3nWhQ9PIjKbg6WB8fthnO/FF+iyepbZM9Z3P2IEq63w9eNR/KURFq1X31FC7yVbEkV5yW6
3qZX05mzqJpv3NQgyJg4nDz3JaWe6qks7K6Hu9CIDY1L0ZHmlKnQOhnvZIWzHuutREq5H/sCunba
9pXLMWzqeDPedTFUhB0ISwMpKuxpqzWNBwZ0XNSPS766/KvZ+obGMSvamXFBBJqhJkfhOkGWwH8z
88OKYGTtMKQwoO743IDURTHApf5DDMU09LuucLcMusCgq8i5GqZYluohRpRjw4+1adk03PoJrY/H
k5pk5rDYQay5dxwSVvQST7S5vp2H8VIeOkuan/zaUf5ZVq1VYx0aPLzNrUI2adPatRtivV3EyNNa
j1rmVnjOYdN9JbJd528+4l1qg9nKHtmWsjzDYmpzb0XXUtUVaOsxIPdp49Gmub/ul9YsfHQQMGds
fp8NPHs7Nb8v2Uq4CbIYzjZWzUochmaNp5yDjvkwxOVavmitAiS9TQaDw8F0lNTNpxJUD9QfBII5
HvRAB8lT6YKkb9J5xAkypGOyOc16PTj1HKaBFdl1s3OMc8He4aqYh/gp3hzGTSiyXrsIGRwRXLvB
aI6rjexN2Oa9bXLlwj6DUxnGIF/Be/uV1s4BO6e62SywUZRiTVBGAKJZMt5i06BvzWf5YA3Wyx6J
9vRQtngRlrsso2fTkUGL5jVloHCY3H6GJ9iIfu4LNX9zOSp0ylxvJS0CFMMzka7r52b3DlnWRrFP
VjeTy5HELxrqm/flggI2TrfDqJRZ9Tn4Zb2z7CRVzKK/0o12B/FAnJhhzAlBzrQ9HSuEiVf6CCTz
eli1Zc6YZdyYDTiKc2Yq61XEyl7MgZsNz9kahvWwD+nvxo35kP65zXd9ih1Kwiwvh+SOinAeI/YM
PUGb+pKoceKZuq0yhfaysVSLFW30y746C0NVrPEJEataDnK02+7eG7zO5V2PPDZWDUYN6tbKZV91
1EKl+n0bb8NyYY1cg/Dnc3kLYyytc6eDcxYid8bFgkKYChHNTG/sLWGU7bYi2fgrTyLiOnPflmW0
9RUB0tvBecgTUjY9qlbWyBaiEOtZ87bkDUWdcJ5531zhZAheSBVbVi3SNm/IqKQyizfGsHo7+Ygh
M2seqG9zVHCxjrOoDm/H9TxrTDgoqdaYgGJ1CRGbwjOpBmdZzE5HT7uRDSLWjjlo2Z279fJQY4oq
LmeF8819Xq1kmbdTwAPG0cUIiZNPtt8NyJxbzPX5jzHXQ4bvdO2qs00UVrbtphJLzZQmjJ/GT300
tOsuJ0Xh9Gek6Kr4B2kC+3MnIf8/g/E0OqgCOEh58ptJqHNYKtn6RWVVM++2cPO2U64Gb/vM0Wrr
rJOWSbCIi5X0I1h7GvNtFZLi0rK/uVkDm8edMLBaJJeTOddp7oy6V2k3V6N8EE23hWUqak/Qys3B
IsNGhqG9Ogxy8V+cDJDXudUOXflaDq5DNWGT0QlPQNK1tDDcpvB8GyZr+tRQkctup1yYeanbHIPW
aek44P2ZbVOZJ/tQxxABfCRCITFLXangbJWsWMNeo7ltvT3bpJ+JaxOaZSfbWYa2JUfGk+PwCB1M
Hz3qjU59FRSd3l7fI673UzbHAHPqeUsSvMUrlpeZDdcfC6LKPFEc4HHuVVa7j+SIgG5XqDZiUOq3
QD3n+8r92/hf3s5Q7tusAkpAunEme8TwEIgvq5e3kLvKNnPUfD/nvk8JwM3mWN3ZKP6nk+UNnf2N
tIF67aZVRFRYfPPejxtkpnlFITw2yk1dtFcTi7YbM8L2xTC9H0fM0RpghFktdLX1iI9JkZW30o2L
UaWNZcvmIpq2EB/dmi9mySCna+IgiwCByye+Wpj8FYgFE8xkNqGk6iqn4wg6OkmFOBLuD5+OciFj
zlRidPI/WZdqlq5NrU5yqLpFLAKa1DLXn5lSYRGmSB17e051gFIEMfvazDe8QDXf5PSE3DDK2d5m
kz4JOxDhqC8X/QNu7qh/cJYYy9ci7rryiygTm2GoIcmUr0NpOQjNhwgtVcV+EfbQisYNCwiR+zob
ndnWbu36rObGpL+WVqrwB7QAztOnTDeTWRhX2yyCdr6Y9Rvqn+0wyn8mjyJq+RJfUovCsUwrS5nH
0XaLzUIKA6rmbNSJgB8mPEfhzeBlZidYHFgVZBHf1jBmXEx6AqKRxwlHOJ1T7dcqyJIydYLeqpu7
jlIkLwzOh9mHRttruJ367Tjf256JNrI1MstX4mycRQPLZVIgmNeNj/fpfZM2SSceOw4d/rpyAtIg
4QxouT+tgY3si6RprNyrNsB2ycPpbMn7hv488aIhZpiERhcqrbkYlT3Z7ZbIm0bTxohmd+3F8i68
IgmMhRJX1MrgkZtj6JTumFQq2a9vOQA4DmRM6DdFEG11C/Mnax34b7vEGdbhHEvFZD9hLyPjjkhN
hTeRUC6PLa45Y33OfWecPr/vqbDKfiZPMSOx1WVRptZX2l90znjwEM+Zh5avI896pi7C1+bIbR5T
ViwWK7NlM8tlyp9qtWMLNLtm77jrwK7p+SSD4c64DQ/DFr2jh1RXSz22hyXxMkvzB2O7zZfvaQCK
seakQQKiYnHo33N55GF5Y8MQmUXkPVjMp0wTUjTglyAnEFbGS7AX3bQwgIdpDddT1Hn0iIFHtGYs
J70OZpMdyjUZsTPhqpn34gw0tjL4KRnnblpBk+BfbSy5J5J5XeC3jKGC9vBpj4CDr2A8HhzwG0BH
BCt0+uEHq2gDQgCQc1OD3Wp9y9QIgLQYI1Uo1U09kO/7sQlcDZy9nGW78Qt3nsqdRxfzxX36Wc34
V9aCz7Lhn49ugV+oiacf0pAF9T/+0v+KXPz/EJ+I2OZ/9x38n+1H//oiyl/pifzJm+8gsKEn2kgI
Y59CrxEH/I/twPf/i6Y06JiM5p/2Ch61w3fXge/8F80daK5m0zY9QjRD3eidnwhYEeknlk7TtdLj
Nfr/hp/4a4UoAoqPYh3NDAJX2NF/o3lvhV1g+yvsA/UncWZ1mfUNgkhz85cHcvdWv/urbvenwO//
lvV+XgZ1HXJR36PRNzrsXwtRbcLWuFElPVDXiM5X8FmHsMWWHrrr/LR6/h+zO9NVtncxR+l2vQvL
XJ0tlVO9hEs9XAMhycv90AoIDEGF2aceJqZW9ju2uanGfbjNAA1FQJ2Zsigi119vU9CzTLtV6x4C
z9enRRatTpstyS/HYfmRk564FjFgqQHmZfqbJ2SewN8uDcqEXhbUP9Fk/3rptnRmscaVe8BQWj/M
tR6eyFPZB+FBIdvGyORph+ylYbPAEmsPT7Is9BPqRX3dhP3BQch+/s+39B+GBkoS+nXTyYXh9rF9
dVk46E2g7R/W3qVhNVW66lhHTfP9318mQdWM4t4Fq/WR0NyhlWt8PRCNFE0PfAP2TxAAHfx/uArz
JYIxgb/mI65XEkB3ftwtB1Fvya4ulHWM7ez1ny/ya7H35yhHGGh63zCE4MQbLcBfBEpZV81xUomV
qCHzrhFYrPuV+t+DS9+bvbexodU0Mf5NhflXPQsXNdYXelwYZU3ANP4oMPC0gb1nLk73+VlVUtxt
Map4Gl7lz64kdxWRdzjqxlMYP2Xw5Z+/8t8Gibk6KwhaQPyY6NF+/crbhkFOd4l7CKf6LkhkdEe8
Oz7880WIcj7ODmj/BhruJThtQnol/3qZXOFDlIUmpSKtdT8HxXxdhjmNszcqehT/8/JblhC6+GDk
rvvZy0+b2/isMVu9rzl+Ju4yPCt7BaDU2aDpUtOn4zk3hdQ6C+bLoprrCzhqQFTYXV1jAz5EuHOB
ZcZred86tFdIM0qg37JummE8VjYMxkazwwsKRIcpCNHOQhObQK1QvXlErCsO/eC5lxrJ3P2Cp35X
Fn34rSJGO5VlEtGfg9Nn1PnWZ84463Ea52m/8ppXulYU5aEkCUlT3qi9rvsyJBW/esdA9SX2/PoH
cCz1YwxKCjEL9lpQVethtjN5cAMnuyFq0JiP0Hpf2nOdXJAdrJ10ID/7x0ab34uGv74oMOc8auY/
ZAVLrBrSfCjIL7rQH2OlnG9jWM5QitunKSItJrFI8ztwza9KIiHqEQOQ3Cg3JLAVcoVCKXWkKqFI
zcAgSup1ekJFuhqMXrK3ttq/sbEfg8DR0/aSOyuk7F7reTc1PoQ45Yvt0M/EpbRfn75SqKW/RydU
CuQ/4PQVLmdxiEytQWSd1sgZzvGRAyMY2hJMglWdehnQ1NHjFZJnWr4Wsp8Oodf7p0At+ZliEU/Z
pZ3z3pLhOYhCJJtzPJ2P/gh9iRulpYj9DLZ7u8PxQAXcS/YytIa7Eh4B6IkhPAy2nM6kX9l7F3xo
NmWf1tF6yMdhPe9sG+5FRBp0lMdN6PZqDJwXf8Ljn9kNyJeMBCA2DMpUOej5YfHFrqCLIUikgIx0
tVyUBLsHq5P6ORqHMy8ksahGRpDK0qaF7IgfZjfO4qnG264r+3IU7uvYUBLL/eAOVMhDGZYbjexI
GSSgge9CCOHn0vLd81bWl4Wsbpy2RLpDRHCGj+w5Ls9kKb8PXn2lrfFLm2OeztfhIrPbr4HypvM4
54nVYQATrAmmvQuXK4WgSuAaujCxKodOvlSFx4PoTWPERQN5hX0SbCqVw1Km0nc/SZornFl9aZ8l
Y5LvK38bj2juUhw89/EaUMdufb2vCu/Wjssbzv3uvrf95kCLmTJVlDaIa/pS3/gZ/DrtJOeYCz3q
6O72QObdPS+QAd9lffW6xKE+YaKart2imA4tprKLzaeOb3CWVKWigyD7cw1BA3ko2ZVdQAL2TEvv
cu3ms85fvmnblmexaL+2k51jTwtuy629t6AkPSZAQe/c2k6+TSB9zzEx30LZSu7aBpmpmDvO81a/
Hdx++gMxQLp6EbcdqLswX05tJf7Ixs2UmHvKv5nS+8kK+h1YrEfp+lcyWOpLyoSKwPCZfM9E7Xx9
wUy97q02xqGvzhztTDA5sHjEAC7d4dMAOxfH99YfJsx+e8v3m+9ELieoDJd5R9K1wqruAN58skCY
WWQsDqgltn1dW2f+HG03erG+W6S+dnVLpRhSrbferhz6UvIS3o5RVaaUVIaUaoJ1XEL9mmEjSJuw
OKGDeIZbeCtl/xQLIKAhnaWPVqOZoGYRXINzNwDbRX68PK0C/GQXJafKyUAXhzhflvWe+Pfc6bbg
SKUDncf6czrVd4stY/K+XsB6AKKxSFjAdXTS/XBBmvUVe9DFGI3eRZCPm4837WXqLOpIPiAsxSsm
rIJ0iM2z0uu3MYluRpzuh25OxN7ug+zge63/Gja25j4S51zYxWOry6/rbP2uLwBnxb/tVTR5oK8m
UzJELvPRI1Dr2gZ/E6lDYlnbeqzHWbVHSvtQuYI6sn6Amchr0N09bRHPk3DqxUEBbgOKId0uOy7D
UDwIge0izRaPFll1I+XrDGLhJas5Q+N6Ayc2T8P8mVqU/jP3KTqRb7cs+0zXHT2fOj2uz6tIilcy
pna+0+ilOVS1pEAR4gTqOgFD/uL5jjUeljYMvrcrR26hahxkBOHOst+iuPkzqi3EDgAk6NMh44EL
l5vq9kbQDk4gj7R1nMTSvDLk3FvUKv2dHeQAocg5gqJbgTbdSYlnDndMB4EtI29HhxhXNxdCT7hT
1q2AthTHi8ZlM2bVTe4v8QMqMqStsXYndb5Qp30prBn3fzSG2wv1hiVn0wnEdl/YXjYeqCYpey9j
4qt9Qg0vAkg0Q/rMOYppSgZtFIHuyOT3rDEZv2RC9bSfSdPACc6G5jb2y6WEkdUEj5SqasDU6IPv
8OR77CjBpHmYVrzEaV67yZVVFZqeHu6ygAxCdIeTJrODed8N9J9LaWA7PXj4fZs9MF8fkYYbQQcn
7gKy1NgFHBeagjbXwi0nwJZhD/9zcL1luPDsaE4OvTeHy66xBTAIpVqsp3NbVk8LGY5iL1CCVXtr
QG+7j1x6DqZZ3oBpwg3arJdJRJf7Yx8M2VkU5oGzc+0qAmMy+ksIRatL1rN6HLFIJ67pk4PBRK27
MMryP4KoRWhRw58F0IsVNkHMG4gfqApY3pupBvKhwE6Q2albDgdF40cGNmIDardn1bBtA3FPMWw1
4Rn/m55hQbjhJVUOWnONLlvFTbhZTXUVBX2c0VfWb7VzUcdT2wrkCEufnTMsUGJMelmnvZW74ryc
3IkiRjxZBofWZU8WpU8YuQATgwOpEP+iDDu/3y+1g3duLOm4TLaDg8xhaJbxsW9tlmSJNfzTPNF5
cl+wG5AODGYXtiPj4L5zC7ve51Xe0Oa6KoZhp4IKCu+2aueg+s3NeYC5vQB8DXsWdFp5ORCT4lwx
uqr+E/Kp4WvhONZ9CML3Kx+Z4w0ryur7SLD20q01zLIVLxJDHuTXZIlgPFvdiCygnZfT7ep1rZuO
GxmvnTP2iWnB6kff8o6OQGBHk76iUB6B22PhFHCtBqjmvAzgu2KcF14XMrHvWgQsblY2DmyNXjEX
hyZAi8V4nYIHkUc9+kILuHkqJlr9HFnCoxBocl4+WTD/wMSIfhTElNt0FQMef8F5rbP9glyOg5mz
CKoUnba+OFnMg1iRxU2H2ummOJUAXkHY5NK9wCk0VLeRM7q7JbdcsvUcra/aKiKdRU0xk7tuHoot
beKE5JxFA9zrPrFXBHHzgKyOknP8PHttx1B3I92RBK6mW5lXc5/SmbUKTnpoQNj5GUJTkM5e8nWz
cS9cAiV1xwtgtj47/IZyI02o0pJlG+3lnINJ/BLAWXlce+nC2ndqmq6KufWGI8tE8KVZ8eAfJ9mo
6gSGaWMBG4cmdYeQBHaLIvuPGo3AYbH6tbtcUEfdzMhCnsgFu+FFwugQB3Jv/swmD339YiEPuSE/
z0eCBYH9b78yDuez1umTYB9sPaAh1frr7TK7Wu+ATGX3XTTQC3iwJ3p6Ty1zJm0n+izt1r7ubfiO
1rbRTk+oP1hffTdVirBxPzg0nU51IvxPyOVyvH+Ak+622dnELaJqpztVdHK6AS/ixztakgoc2m5p
A9tqOX9CJySzeMBs7n9OAuF/rmfPErtJovjeF8AmVBpE3Yzmd+1fqRYJkGR52NWpvQ7bPVFG+TXL
C1Wncgq8W99HW7x3Nid/DRki5yRKCR66GKj5LqF/Ou0BEt23O20WK7CRsdPtHMzzX8DKUwoh/bm0
u4VYq4ccNZOZt0G/vxZSWQ20T6MXiJSr95hUcgCU1pI8tHLzvJ0KQVLAawndq7lW3T2EieK78i31
aVoJXHZZ3OqXzLfscxgIPrVLGyDFbmnJke96vtk3ayk2I1Aquw5gZa0eV5e6/2FyalNUxOxenK/K
6AS8EvHriaRy9t3tFv+HTR1hTj3Pmu5wAVo/kLSNNREf+GoUwvl8whrIzkkBIni2gZAOhw5a5BO+
goImWnY3yUPfx+Db2zjb5FXj9OEzvhv1AB3C+E8CmRMnrHEHMQdiuUrzKCERHq0OW1PUCrBAM9WG
Xb1mrGOzh0DrBOqreqwJGmYIXWiAzlE3Rrf0nCnve7vAi+xChwac2tqUVlQ1OlCNnRHyc87xxWiH
p5oCsl6O+Wzjh6DqxcaE/RTRWiSKR0TzOUersKqHA2uIrJkjOHLOC23R1qEaAWHvqi0GorSp/+bu
vJbjxrYt+0WogDevMIm0ZCY9+YIgJRLee3x9D7Bu3CuxdKSo7pfujqhzSiWXiUxg77XXmnNM2kc2
nZXFq+dovGPmCJIHEVl5M7KOcWOtZxli3u7gKY83nd4rk8vcOz+PnYV+mmG+YdgqgWTURTrHJjeO
s+wtGizQ9SVRej3D5aZ9SFvdvFaSRFWcxiAcHb5bNCAjssYodBaGVxe5SQ0kItPK1UMnQpRaFiLH
4mei+a0aZIhgubGkjx1Dk5kBSceOLgjoYmxhGLLaL6A4Rnd4R1Sq/SR6FnJJn/C2CMMhB3WiHUbR
rK9SmhU36C1go8hyAIe8ZD2LnKxXs2CDJlwDWDxlTGAIaTFv2S5UZv9m2CoOKBrR2sT62EHwFnrc
WEBMENTLVfI6TSNQ6IKwBvORg1HcYuadluW+DRS52GlxG+7x6wbPg1wmKaIfM5yciA1y9uhWQtpM
NHhtfZ90+qMJjMAc+XYYgMB7HGa7XcSRFsRkNO2mk+TgSeuAqxxyQGiXrNdS0zMoIHob/lHH7Lzu
Bm5pijhfWTXoHgPV+hlmdGxtZtQZ1okhxyKAulxlv2CmVq5pYMinlsBtzSU/ZYpZ9vG7bxR+wl9y
ejubQoZSB/kZiyzRKdG7EctshGOOE8QuI3ytkEkY2kAXbgBKr+aed8DxLCByCr56rV6A5IcAmq5V
sjt6G+J081/0pP+ImPhiNKKftuYJ437CNo/mFgPFz60mZFMTKVMheGRVK+4Y8lv401fNvG2Qq7Mp
a1W6w2YiHRPiaxyp6hqPSW5fg7cfeFxWYd6uJqQYiRdEbVsDdgWHkIGS4iXCJH1PYkb8n/2xfzWW
+Y/jlJ8mM9f/jxGfyDP9oVW45mL9lFx1KovXb+WPvKfPP/BfsVV/re1CyCYm3WWgSmtL/W/ek/EX
zpg1uw0/DtMX/Kz/M3hR/qJ3S5OYBQtfFP3U/x68qPzSeqwjknI1oK3jmn8RXEU268/nxBXLwGYr
azJ6fJGx0BdzjhHBHg2GGQy2fEGGHbr94aK5s7NsIoeyYHuaDReBjh3emo64pxXn5n7sG9ecKcmS
ccbZPjyEtJTy0vEVv/MGkkueOJrs+02Uu8lmfJq32n7wOEGHW03fi73LSaa9emg9DiTbfGt45gZo
7NxQgCoeFbycP4jzNneUiramXToLSrAT5WSFXYA3xnq5GVxT8qZNMNrhi+b2zqXnXVx4ZD3Lzfxo
R76uH7upXR6iizI6+nwkOpO0Ifuht6OjeCVfsp3I5Wj2sJH31VH3ZR8H4fNBcNFIe4IrPtIp22ee
/BZvAq/fPoyOcIsPzF5fgY6Rcc38RzkGGyXmMGCLN8OzfEIxYF8Cp/Wkax0Zsf2wvzw8WPbpsP7H
7DTHbNd6L6pT2obdHJsj/qY9dC3ee27n9tPm7i6037DxHDu39/Ib9gg7fahXvu5awtgHCIsZtb8b
L4j07P4h2hSxa/B3G/ZLbN/xWdnJrnM7fg7V4TfLJk7DMUz7rXlW3PSmc0u7OOZ2eDVbiRPfoy64
ibG8gm1BPReOrkHzWLnU3xZf3FXb7kBZmEItVDYSL8KfO2qX+Bw6ld9ue1u67paBWBkvQuN1DRew
b/f8w844GufmadlkrunGx3DHffAweaDVXf0l21NlK/gkMrd1DcMpxnNNR+gc08tunfRSvamjU6p2
/15do/lS37VNfen93qfu/KZXzMvtQxHztSna7gWsLwHhBAXMfNe4P5b34aTRE/cRz5GGY1uPRYWi
whbvFa6GD+40OAwompdwN2X0+3YTy/3uXES752baRR89OShEd6l2sgk9IkZ2iqscm+f5hTP8xPGG
4r8E27+NVPoIodtBlRz9GjzvsSVVeXhcQkfLrqwLyTpu5ZuP1Sk6yifltjmOfn+vG2fhzXoD3uOC
sXYGyxYd+sTchOlV5GIS578T4TSOnug06RGEtwgJmv83HX6MPJQQJr3yx6OxKyhVNEeKPBWtBOoq
6aS0CNTtWLf7Dw7IMgRKMgw44Nz1rxE2rmN3TSe+KXcj/aveLaMt0M99dE52yVGjf/4RXPgr3beF
T+t8Pu55/7Uj3tYuWnUXvDs65+hJIKXpDuQr9W9cO+2H/qKf8kPkW+ScbTISbjxlDzaKGwxNaCx4
2reWP226ku9GHmxwymLQBBds+UxN9ZFmiz09cdfVAIwfpXPaOtqzS2Ua3Irfko1Nkrc9+EDAYWo6
g6ubjvaNC7NsErA2/eY8b2XLdsL0sNIckXPCVnPDK+U6uBc29Ch4gkXlfn6MUhfcbvvG+wqcqnCq
J411w3CGp+CSnMPD9F03PeCubzBFOCnSO26VTT1tNb8IH2uO4POdrLjSdj4VG9XZIJf0KPW63eJe
Vxvt8CbYQJ/IIDgk39MrfS9AHXmlFWun70HBRyKOjvmcveWCjdDu+RyerFcldhp0sWcs5ufYuleS
3SA/L/MOBeBFOcnP5rFqaKiX6Frtb+JOWk7mtbc4hm8+YY095cfBUe3qTT7vlBvfcKSr6EO5Ms/Y
1L35Vtlf1Tua6hup5hh8Y6Q7kqbUB7XhgporGl3RNnVZlr3X12ibNI61E+3baFue98CZnUevsiP7
anY97SJH3jfZJSjOab/LR35ki676VLw+I0b3SkQk9rzpvN4dN9ErQTS2yc9IzuRNXrbVnMUbj1fy
RnKuCrt5aCNXvV72XAJ9AIeJwJEENc+8Lnciv4W+jl3ZpI24nMksfo/lAzvPrrT96PKG+OfxKDnw
TMptjGsU1wOA2hMzLOwP++5D02x+mH08Iwtc38VV9zBLTnvI/MrOHgwPEEw50Liw22N9HDe9zE1O
v3n4SOR965LtBDAaTskGWVnPvzov3/HDo+XTe2JAb7fdHoNXcJ3lLgIxye/nDVSexkbo4mfkNGbu
wtmO21M8qd9CkaactlG88Kz5zxiNuAZCnCJOsXbkc1e6hi95RG8qr/fEoexvne0Hjv/elQ/6wdzc
gxPF4cQB0tZeNSfdNeybxkm6SgkyOcd8RP2mdmtX8df/dZ5wMSpHeGGP5e0bfo7//a54TWkJWn5L
uJJjPhV8kuMRrDPm9NGOTlb9MgeO8H1QXQNNbwg9/DrwLrTcRravjH45Isotygh+5jnjLQsc2hO7
NTeVQHTD1nIlKOdqudcxwPz7AvL/QNfzf6Fih1rvN4odsDhF/Ppj3cjv/7tqVPW/dGQ1oqni2yel
ehXl/F01Uv+pKsNG3J04wgnppvH/P3IdRYSXaWKsVzVJMuT/rhqR69B9Vk3IPeh/FEWz/k3VKIki
f9WPQhGRMT/VrAwGyjRACyH/+Ulk0OhtNxMPnngw0mMmrhWPuC4NXrVEBhAnnb2wVpDWxEZ3T9yD
6cu5/oICyU3i9IS7WOfU+0C/Zofy81GZ9X0bhQcDSVzaSNsOwHtZ1dtxjCG1KZOKyx+FWljkD6nQ
RgcCEUF5A5rL0d4pTaO7khVnL0pudYx3QeRkyyXQq8CVC0UG9CWdxCl8heiIpIY9nNkCZaDGdG8y
prcwKCtbpZPoCGtXR4ny29octnFiYpfv2wdhjkNHrQi4rLVEPkdI/OgxLDddp/khgqBTrBbmjY6t
7jImS+KIdZd5RM1I26mp6Tcii2kDobzuy9s2KO/XJFeF1tBFJicQDSglR9BPgz0hGse5mu9Isyk3
SUDnvWh0674Vq+swYE1BoH5V9UoHTT9Evzsp2RtC+w1oHnYQoycCMu9bRyoC+k1CvBuT+Zk4PeoE
qHEOkLjjINN56SXiViRMrxmWCB9Sd0LvMuwPTWrZVWDet6oA4T7vGGEl99Ms4wdTBukit73u4eeG
ak+OkjwLcOGfy/XY0Ez0bOD723DpDFdkDI0V/LESkNzK/UBYkgUeD5SOW1egyGH1EyTja6PyVOT0
ZKRoeQnW3DJMwZipSIrBedvfynFB06nAnWZPEDYMkdgmTUAvahqd+CToSmczf7q3TEa20dXcUR+k
7VNR0Q7R6Y5KxGU1enjUOwSbKqkydkj7BZ944nQzEWjqyEZCVkL3QJfWumoZZaGyrV6YZI9vaim3
W5yT90Nj3AgdvnxHS5ZznpCZhLoYbeTa6pUAN6wdh6PMyMAl9J3P0dDsbgmMY5YLZPvJ9NrCQjhL
QfJeWJmfYgfCOavvlZJRjEk/3a6b9CqAISCPlHRJ2r8l4kPZJA+NmRIjmPTDW0SsN8ZpAKpTg61F
rcfgWqZzQUsxp84RxnZrQP57GNBl7OE/zF7NLblp0vQGUpUAfygLz5jmIjehH4TqJNWcXh+D9zjj
jomD6d7URQzLSaNcKag4HGQvaLzImYFMsMjbcGwir1KD+QYcGRINMadNx2BYcgI9JDMCocPBqqf6
G72o9DRI5H0uMSmWSD+HYGcwBzxlrR7zkGb3C7HpDuuXkxERGhlhdyGUuHoqJnNyMlXM7o2BqKcI
pNUmk5LEmTOTG4Xo+EIJcyZC/c2AG+6khSGiVaPOL5o8v1lqOp5MFR06w3+S06QkJsMLdCm1eMdU
uNEXiglI25mLnLg+obLGgh7I7X0fq2QfhHK0B+5WPKaabJ3bz37ljEKGqNNq5hyh9d+YaeZbKP9U
j02iZSdiOZcLK2bixhJ6fYcmZnKPzVq6TovaGNz8szeaYy1bbxjwDAxlpuuu0McDCbbFjfHZWDU+
m6ypVZOjFtPodoCa4HybcNr7wyJrHmPEkZiViLWqNQL1hZ5xvO8rWlPoeAsepD5c2KOLJpd5Mhvl
NQ7N8LExqowD26yWXmt2iyfNCQ19MrS2spBy16vmlO9afcJJXZQAQaSpjR7ynotZTANrpCgKRz2b
CYzCvZw7cYJJKjHr8TwxDvvWKuTMQFjud5DtujcoGmgw8K7D8esLa0dmGCuMUKdvam9ITmc0pKRM
Qg+9Yc1CI0pKZ/ai5NFmwVQ1M+bUh4dC4klFys8nGS6kTBvqwtE6X9SNVJUSb3NcFlfBxnloema0
A9e7E+touuCs0m+mWmwOaqSN77XFMNO2YKQiFax0W8QLe48kXODUszblDayOFIhJbzCdKr7PbVRv
RWQux0YhtimXRtmBKmdtcPjWh0ISyExhKb6SNcF8Ir0n83ChjD4TnDBEoqAxERASmh5ylgevNcM5
TmhqNrwkI0dgWQ67LT6H9sLIlgpZGzI/YInjfAGTDsEXFmcdoyAAGsHrF6nf6dqIWKRKA7BigsHU
93M0MUscNua8097JC5WOPdm/L93nMAOodOzibKzvBZrFDmoxdBkMgvnLLTuKSJ8Tq0I/dsy1T0Er
UPDm1kx6j17I5m6GruJYaDfsSCZJS4s60heYLKDZgJ2PLAixEOP8yO0ZhZJGu7ScR5mgVUOkH8TS
6B/NiOF3qInpBfP7awfneRPOA2HdmUmnfyqLzdQnqttWAn2arjSeiNdt32bcPXehYs57pZflAzYr
/nbm5ak9T2MFgkqrdpHUhzz7BCJsa1HDHlNV2VkIe7Kvl2G8Ijz8XiOnmzwuTXMqI6Czoqv5hZLI
cLtkHP3JUOl05Kx2WTXUx7RHbROkhIZH42JsxQK8R5ObwtaMDHmDYUR5mckYdEjbJtNM6cyNIpC9
aobzh5pL+bFH2e8pjXURpny41wSd02QL8lEZPansngOwNXYFfZYvYwPOYdohMdg1ynAbxhzIlDoi
1U3kwGu+NQTkMb5z08BwyfN9A/8E1xI+NyEarooBFzGA5JJkUzrAcoiHCNegiJqej9DI5oaRuh8N
+lM4kHpc6kNw4s07ptY/tWt2kjqBLelXgVolZ+9Du6Q3hRwkD91ExlRPG/8p0A0+MKG4zmedrOVE
Uk7pPIqoadX40ZzAM8wEY2CeZcBd6qPlkFs/2iTSiXtqiBvspmA9qLdiTfH1CayCIQwMnYzrXI02
eWM6CBVFNx1Jdi4jfZPpwo2eNwFAEvUmEtTnWRS6Jw2NZE4D+qihq9uiY95W/VYJZNfEYKUSBLHD
4uxWirk4xTxmm45QPlyW1Q5C64dQ525Eh96pC4POCCxvQoIDeKJt4ehqslW7AY2pPhJhpBI9otda
7Jl5fYdWttoagkERkQZeOhMfmVekDc/1u8lzi9j3Zspve2Pcmqr+TCqph9LtCkQ6HmE9RJQ+k0Wi
+b31fSrnG6wb+SrqYRTAou8ORJnVzXgVmdVVT9HVx3gyRnE4t+ykKSi1Tcggkr3VB1nhmYoyeXov
08UDr3qIs3yTinPPs2vdM29lWGbMH2LL4G7QMwYUgzq5MuluVKhJ7AK9eaaf65uD7hVU0XsmsC5u
zo8a7KamjrfVgPAH9VZVX6mKvKm06WPS5/te1BaXDvRCbYQIIQz9Nb3lqGt54MaA6JxiaPutrOsc
a2vZ8rUY7S57n/AkdlLsqyFSQ9Jg/KXQ/XLW3MWa8TthTd0K4gLRJjYOVduPTqsGl1LOGOB1iij6
3ajNdq+SXBtL5XWomcVea/m4igriVDyrh7pB9pBHLOhmxFAKN+NsSqUHqeFuEUqUKUE5384yDaNS
7yneovCYGTSdmZdDvIw/uillzCNjAkSBiUYiQ75FbipBrpM0snXoy2NocQxm1NKfKgZ4IGk5h0D2
PIBCNredFRoHbcgJ18bRWT6ODcmb4ZSPO4QiSHHVYSGQqld2ZdM0PtAQweHeDe7FQCqdIbOM657o
Yicx03LfwARyLXjRthkTUlbVioDAr1T9MCNzsy6ja0MsSdXJOvkskW15UsCZvDd9X98EhRY9qWxv
G7kTlwMKqAWdqG7mhHWJ7GmAP+8I8a4rnJTEeFcWKaRIQBYG0cbgTNDJKKTJ7lNH0lXaOVUdtaEY
bSXCEUlUTob3kYhcn0hkohrr5VwvNYI3xnnSVWkR62hUVbJHoCQR/B7QJquhDHejKD+Sd50e5UxP
zgU1lithkbyqsFR7nUBSFIDL5GKUiQFqIBOeWALMlz5NtQOZPaFjGWp/MDs+nlFW6KzMALIVSmA9
X8PNjFrYhlhAba37noekveiwNvpKejCrwk+i2DNkf17ixzLW9+byEaDHZ07yIYvxaHdVTcigXHmY
F4+wPbZyEp4CmYU4JfA1KQMfdDwuO/Ouy4d3qu12V0qRZBvq+Nxg8dw0SXcdpedZWraSTj01lLOf
w1bmMZ3TxG2CBL/vSLI9vl5zF1gostqGfXUYUYboMPPImhwcuavPOEA6mj3WkmG7C8ftKvN9KoFH
78d8Cb0hKREQTxrUesYPhsr4ThQjinEIC3dDAPOEjUEPv8M7qLy+7Yio1IeypApPK04wueHhQ8su
cR/p17Ew3GnIaBUbm7Kk0vRU6udeVtED5BB3nQDi8BvSn9azCjFHKd3WTyCFxInQmqDwq3aK/azt
6ShJ+fgu5wLn56KCa6DMY3tEvExaYKUFJ6FKpg1pwOVDlRrZUa7L+1RMulumn5NbS8hCsD1P7ZE9
kc2C4Bra/vjmbUiXCT0maIirydSYmVcjcmfwrYqvMUwSibWaOOFaqsCdmWK50evR/ICXiAeiV8m7
arCebYGQtH6zKtFg5yR+E+AELYiLsOEQ9T7I6GJndFH5IHC+tSH+GrdTFWC5W4Zhmw7d4HcWyTlJ
HATbmnD3N2HuwkNYiM2NXPYoFmRVOjBhj5r9ABjC11fltrRquNNVzV2P+hPJeD5JnHxsokJwnobC
Y9XN0iW2kvFpKPUS5UC5MG5dFeNKs6rHRwmVb7pKypdPdTnjf+UqWiXnWGxmVuZ0eGxZKTZCgzS9
SwayHz716vmAKT5eRexCRzGZVbF5LKm/OLGPVeMYUfbY69awPqHSs2BSx5IVhMZFINoaa+HfuvlV
Qp+zxUEVRFYfmbn43QgQ0NoirKm9vArw84VwCbxKoUByAAJ9XEvq7KHoD/b5lJ302ajeYaa8q6u0
f2lII035RfQ7CP/j1QKAjCbxpk9fAGiawY1Xs0AB3eUOUVDygZkWEI4RLn4RmPQNSUhzWkAJlyLr
5QMokNjrV0MC0SADU4pPn0K0Whb4uld/4mpksD49DdZqb8g/nQ4m0sOL/ul/sHBC0DnCE5GPJv2m
1SiRrpaJcuo02pLYKKpPR0X56a7gg+rAzFTvqdjL53p1YqiqVZ+s1Z0B2Cp5Tj4tGwWCf24EfBwA
2mf4CvOrHC7PgxackR6xWAoAdLLWnfPe+N9odv7/OS1fUxr+c9fTfi3C7PX7exv92Phc/8zfnU9L
/ktjayDlApDwGnRE5/Hvzqdp/iUCI1DhpInGz/FIMu1SmUw8i6E5dY2+yiX+y6goS39JNElxVeAx
VCWdTua/mJevRqIf/HH4wpBlyDp1lkTPU5fWtugP3qo8lAlwFax4uySluqH1kxDFpxiOvhRkMChE
Tf/w2Zz//pt/tCzyvn96PXCzCvhwJAJkPCkAGX9+vUKRWFWKItwiXpscFRTfnTpE+Q64YHKazUhk
dyan8/cvikn0Hy9K21mClEyqlPopLf/hIuUWjsdQquG2qzXh2GZpxM6vK4xos/QP1/fFNoaCQaSL
jP8T7+lq8VsdVz+8VDFg26h0mYhQeHZHKHWCi8BWJTYvTTeNpBE72BlsCOuPIlMc739/pV9e3uQi
yYLQcNwAfP1nF1vDC0IErdls047ScMxyZdOVi3CWEZdho4FuYVPBqFeoZeo3XBit//vXl7581LwB
mSwgSUXLQZ4CN/bP15+OLDW9LtXbgECdLRYc+b5vhfglJc/QjWbMKCzakXrA2E6uX9375A1rCMsn
maba0LXSraH3k28SfvM0zkBp/tb0/Ecd0pf7/fP9oQmRLBQiCvKpL+8vLrUu7sCVbWuID3ZG5Kfb
apO+NbNh8rq1vfmHD+SLHGV9wTUKQ9IMC7+y+hXQDY4DX3/Xt1u8WiLtKlS9ks2VMaVl3+IgWdbJ
DQgZF3da4OWmjHU97Y35OEHI7/5gapS/PH4mKU2i8rniYE6Gn/vl8WPVL5vVFLBFsqfS/2hCi7gJ
Q273NfFllAhNlBCnbZVPcV9914mj8NtRXzz4g4gE+sCMbjBcii/0lBmKE2Qa0h1RYvUh7Ppq16xN
RTtEtUgR30mcmkZw8dT8Vnwkx0HY5REUaUemh0RroQxOhpSLL7//wJX1G/xhRfu8xDVNgW95fQ6/
PoFV1wH6KohF1WgYS1Au6lZxu66a7rNGT50SQs9DCd1xjSuUrCvwmCRdckI5Nj3mZPbgbgfdo30b
JE04L+gNbzOtF18mYlrX3N8M8qNUPZulRju47ZPvipR15E938iuMRcxdoC9H0anlQXlQacRTaRcL
wdDkW3h1aGW3v7/cL0bRv68WnJdONYrF+isIWRigIZp0w7bLauDRe8S57YyK5Pev8vWp4bYBUMuO
IylE9vzDTEz0itFPfAtbDmnhk7B2zoKu3Q3Nor2bKRX571/u6yLy+XL4X9eFjB66vD5TPyyiBtZX
OGW8nJKX4Qnv7Z43NnHonYY/LAe/eB7YGNYtlltGN+T1nfzwSvkkQ1Ft22yLnjY8kTw+3Se6mN0u
Qo36R4mz21yK4pvfX97XRXq9vNXHjHjOYgmS11//4UXx8wM8I+lk29EfgtQympxYU3i6No5VCf5N
pCsPMwnfz2m3th4aTfjTF/qrT5iBKqgDdJnYjNcv/Ie3AJSSQ7S4nsnAlFP7iiX3TU+4H9rmPDj9
/np/cffwTeJqZ66Kn0768mLgXTCDpGGzrQQju1UJ2gKLNRp+SbWBcqHrvv3+9b5qTdeHQlEkGT86
M2I+4C+bcKmJSVxbebkFR7MsjsqkqPMio0QGrXZE5TmLkC5nyWDuEgkQbN2gNOMjs0HaJkMUm8mu
ZHhyKoK4fev1pn/L5Yq422gMFPJVdeEYqF31/Ps3/ctvRNd1FRo/T9rX+TPT5FSXabltmc5qnPWp
TAIjKw4WRrS737/Ur256TuEWSkmJ6/jKzi/MuG5rLolyqAlOktxKp76dxv2Kqd+DdiwOERjx7e9f
9BfXh/+cMthClqmTLvTzHbeMap3KBZ2SCc/gxlCK4MQxXd8WWiD8IXjvF88X4Q/AD3gxBSHq168/
mutsmatyG3RjVICpS5JjriymN6h1e+k7ad7JStcx0e9L7TiaefiHG/5X18qrE6lgKVRiX62KvbgY
o4CHepurYU8zgyuU5sq6Jq/Z+gMCZL2WL7udgnBBNS0O3sY/SlsKdKie0ZJvVfas/VQQMdzqC3uz
KS7KQ4jZE8ka8469UP/xK/3F54wkg2xeslEoddV1b/phEanNNFu0Ua9QMYmDr9CIuolqJgQoIUB6
JMvM2hWP8oTGs4l49rKQauv3d9WvbmWS8jRDQ7Uh/eOrXlozGAZTq7ZqJGKVo+G7g0UvejSLLnko
SCvIOvtTTfeLr5cVUyN6CIwM0TBfiqiVwyLWLYtnmKjWVYD/nFYc9j3sFXqQbH5/heuH+OULhuEh
GyLlo77Gq/z8IVeckEz4FwyPqNWu4ry5H9o/Vqm/eBF5PZhJBoIaGWbOzy+SM27VljxiRQhxJNlS
JQDhEqDE//uNXRbZd4huULmqr59cRlcL8T5Imgmr4UMKoRTncIUTbkiVovrDvfGLRwMiLJW3ilqd
I8mXi2pKmpsYVpotFbrsgzqNZRfMa+cvNKIPODyEc9CXQ0z3XUfU9N8dgPM/T7m/+jyBq1skk6Ba
YgX4+fMUEnaobipgVoNNd5tBfRMSdr3fv8gv7n1YVxY3v4R56B97uCWItTGJRr6tBY3bcKFoWOhj
EoI7xps2reFpxFb4p+LlF5s5zzpAGa6MrerrAWpRIyw/WZBvSdtQHwqGu2eTOdmdqQBSTfT8T0/4
2jj5+gCQD0ouJyHOMtyzLw9AiAshzxa93CYKub9b/KygWpNYiD54GIx7FgZ0e71ljfdLZQZnqxgt
VKFxibs/1JL6o1Kl7HZMZE4BTTEbPmIKBTPhGL1pakztn2rdqJAAMDCdMWtLAaBWA6So5faOwqV6
/P2X9ou1A9oRfsh176V/82VvUnSx7dQCKIJc4Y+yq0xXXAM81CPjy+EP2Xa/eK11YWRjkPmuOHv+
fBcaslkxDUwpbnUBebdEpurSCPQl117Ev74sDXoW6xNjaSr39Uv8YSuY0YgVszxnK5dfQKCMqkIM
TMGFKZ1sf/9Sn06hn1dEmucybQZWfB3byJePMI9DYRSngIeLfBTcrbqCpUpCSi41mfhSdDJOKbJo
yuW6y2Y2n3429e/YBbPbVhiL1Mm4z86zOSzHzqjye5UgMdgWYgk7pBTKt9+/W3ndDL68W9YgKm3a
dSx6+pcvoVYJhJwjGiJ0+sNDNSrVawYC4Mj4IsKVF8fhWy9GzV2n1SHzHikQnJI4tktoRDWwDDV0
IknsLg2h005ucBYps35wwcRgTYgH8zKaxeQzREIEEOj5YdTj/g+LNgeun5dS+gWUUoCQSHdeVQjS
V5hU0jZDmspZBdtD0FB3Nf1zAOMqXzUZ2NXVpmZkMbR6/jZSD/CRk13A+XqpxwEewZADi55MvAFm
pdSxl4C7mZzGtCKTLFdBfYjMGOrEqBKr4ZSlbmDIMZTKI3GEwmVSs2naWqiAgk2nJoKJljABWKjP
afMaqWYVe6lYYeXm4IZ1VEVto9pmeUhTwbiIaQQ6lBn1aVYnBAZDU0eOpoXydRJSNTlza9SL04DW
wfkwduWbBrtScMtAj93OYABnghdFUJgY+8BKjXuJifwKAEBtB34essy0DWSp9aZaAkNFdz27hRko
fDerAABQl2TDu9EuNySKfYhSKbvYoBcvmiSGxanVO0AgsCFDMnnFsy/stERUbZKzjKtMFhauf6ju
cDp/twIjPimVBYmiFQFEq3Qf7yNFQwimZJG+k612OEHQX/CVSOuAr0iy6zCqMzRSM1/HWAQCLNw5
fppl3PAoFiG+RdokfGjEyHim1am4SiBsdUcNBP5dXCvBdcHgnfuVMCoPfj2e1KpDtNlVrbZ4woIW
JukrlJKBMXQnZFIWUpw+GF6tWknFzcAMwiFb8qWF+fLGjVCCM9DyGWOKGu9asj0g3FBD+X2gIOUx
G/KviDBIbqiaMzSv2fDM2pl/A1o77eixKWgQs+rBCoce1HgPuq6wAuynclrxHY3Ra64Gt60xPFh5
lpO6oC6WSsqaWeo2INTpul3j3pIps5DGz0s/rD5qHMZZnJWbSMTIPiHQceVFVh2zFMuzUBftMWYH
f4x1oK5iE8R7k+H9TlAKcVPkqnmaIdiraM4681lXhWa3tKueRECAHo3Dk1HhmGIyHO2Br3xPmkHb
BN2kbHOGikhDzFt1IqCm6/JtwU5w2w1pc6clhrJtFw6hvVxOEFebfLjKe1GFTy8qkddK+gBetZbf
OLK0l0hJCega1HRPK0/ehbW+qvYkwVs4yR5FAvb0PLlbgiFxe7Sxe/q1WMd1AeVgkciLDWVh9Erg
gl7cBkuEK2cC9JHoVhxtGoQfm0CqdWQEIDZBVNDOtsNu6HuvE6cK24KRcYIyZ7ELHDgEwP4DwZc6
wXyb6jjlqKOi8IGc7qRTgK6piPBFLCawjiULj/2y2oyMaDhFCFM6G9AmZpcVIYNiZIY2giX/gMlP
cIoYooE0aObLMCYs1oz9MYP3CIO5x6UdmQirGXRQhAdctSfUqstjw7Ten6ZYeo8ZgX8EoRbeC2C9
35b6EmAUZp9n5fQlqw83AKSS62kJqiNe8AjGT97FhsOJp3SIe+C/jRGRCuIa34zH6sqwJPGtauJp
W0SwkMZFEG+w04YvvSTIHjFNBTb3adkzEzRsq9HYBsdKGm7qbpDfmbOvjqiegANx6jZaIT+2okKX
XChqhhHN1C1M5CPA6SmD/dVhQU5yWsLgcfSqNu6DUegfVdJP9yF0mcEDC1TkME3E/8XcmexGrqRZ
+omY4Ggkt076rDGkkBTaEKEYOBppHIxG8unr81vVDSSqge5eNNCbi0RG5lXInTT7h3O+M5+WyV1/
ReHSsmZdqGZqY/cNO1YkNztZwfdCzuc9rkHEkR1If3lus3h7B3blnIJ2cdMl1LN6Kj1UwjvdL9aX
U60s1208MxWM1DdVFNF1ses26QeetRQZCZ58D0ZUgv3ZG5O5radjQRbLPlus8uRTzFyCOBtfrYAo
AMAE4PZ4iF31FLReYZHMgGN+VxPkfsjtqXb2zrjd1Eymn8sD9VB8t0jYK7ZG3HZLIHoNVJwxnPGs
+syX5/aHTivyk2opfwualZeZkdDX2P5dzA2jDo7tD7NJbx8i5KnN3cQBmcaVHzyPHofvEmKYKhDk
JE1jhy+9I2NiRTQ5PrloUXCYmcO88Prsp4BV8zipqr2Ybu4vE0wEyH+BrT+Ekcu9IyeRBHNxJfmh
OcmlInTd8eqDNzhNsiLdxM039EdeW30AOKP3hHXyuwYuntFmtg5kiPrnnugobhBqiE9DsiIoPcZz
LygM4vqjscDW1KE7nRzfAPHUWsldP61/Akvpe2tp/DPp1epHIEKWJoWunl0VDMcxCtVL4wZmL0Or
+L36ZL4pUzX7vm+Pk+s2zzr038aBTALbMgZm20K6UOEuN1cP6QtjousbJjyjvf7hN75/r6Mgv0hP
i2RjV63wD67FOVg9G7EgM9wqsTZvuip/KF9b2TqY86Dw38nZN4/9KobuoqcgcNEP2kFKYNDMl1A0
+fPmVzctNVp8aXXcbEGM7tyGlfPqmtA+ZLm3vBIlEh2zIpr3UcASCS3Yg+XPGAKR2TPpbkmde7nF
D60pQ83M2jVCRa8FKYbPkD1VnyjXKsqjmRyq0zH0/hT2kB/8xhvttF37EtpMAPzlFjK/UyTygFGL
1TkIatLErKq5I2P9tLJu+PIY95zRTFZMMvxgPorMxMDH5qG5m9dt/F1kfVHAbAhyoGB+r9iBGNqz
NA+xaSzIACA2Ne3fxtLOgxJF8H2O2wCxnjPnd3NTes0O3DOZA3E36xR7ghL7rhX6GXeEe9qirju7
6KjwD5TudY2jELCcKB7U6t0ebb1dB8mvCdSH9mhRwtmNAlNX5ns/R/qAJLKaNlmtEUhA5Nl1agTg
Img68puNaX/vB4ViH6v67cqB9afw4pbEjDW8Qp7vYdrN7c95yXngwzxVnTWfpwnLLujP+S4vWTpA
O4PfNoX5njnwmkRLV6XK976q2QzvsMKwom7a+ShHhKpTFr45ytmSqO7dHVMkewLlEXrnconBo3Sy
hq0Rk2C1dcU+n81EEl1gnUqS2FJQ8LiUKRFcYzp8GrSOSc7pt0P9YnYEg2RIbfvihTWaPFb5UNxv
E9of/nhuD4jZvccaMN43rzbbg6VWw/kVTwwCb+AJlY0vA/s4AvBgve8AZLBCtdfozLPfvRfeYKWT
GbK3perHZ8t02A3LLuwOJLH1pzGs11OAxyENSzGcwsHke6/+4PbjFCcjy3n1nXqj7AdPtmMATGPi
5G15n48CvU6bX+xx+xkVOEK9Ec2uC43w5LQdDl/TI0K3BhQ/FDh/hSW7z3lrh+tcDO86W4Yf4RB/
jWql1A45Ax3OX1MHiKkH5xOQVvfkcS7sb8kO2CcnhEZZdqhcq3wu9AadRVFMH3OQ+DvpthvkJKys
GhEaRQiN9RBP8t4WY7z3xdTvs14O1ygGRFYQuXbIM5PIsRrOfliW9zQhkH9CF10OYcMoTLf8HTZL
jjy7+OZ78rVZCwWSalKXrbWwvftZexd7t/guZ57SPvO/NM4QarsFb47LPyg2961U5Q/C5sSloHhM
nUFkpyraurTfimhvVfDSsJI0CFtlzGGwjHtXtrdCc7hfK439ZpjeYIgtu9oL9AWAATYIG7hO4oC6
r1F5lbF9ABaCftUS36tVYs9XVl8hb3OUz+vmxKDe8njfakvcV81UJM7WzcdZWtYRbwjGjFmGeAoW
+bhUgfqlWkSlYbu86C77h+5mHwpdyndt8vloaH32bmde+3hxWfKo4K0pcZANeW72I2Gs97kVx6mN
lJgMw0tjK/vsNsYmqQ0tWAH57eQQoLSbiFdOe0uNl03m3i9TevZhEvAL8j6kONPR8t33gdbx+ask
VD6mECxPaGy9z7IBPInbattDOecJd7KBkUB3GmRFkGAAhLRxmoUqySrbh9hMal8PACnJg/Ufo84L
z07R/HLIJHybst4/caLPl2yYGBviw9r7Osi/zApAUPRtwR7Uq99GoTVZJKJ7jgEafrgzoMWeWGMt
I+86mWxMUYoMgJ/i+WLNThufypZZQucvar8qb+S7a24+pWJu/2LgK1H44fxFMltoxsylfbLdoSB6
sugTP+fSta3M2luF7i/DSjVdzNlMlGdnp3xlDTEV1kAJDm0rNtHR4zPdcTlESDTwb/UjePyyDvYB
QdqELxEbNeOHstZmOEhTA4AfY/VtIbTnpEifSI2shz2pTD7yUM4eQQ+TVqAF7wWwHBrTaLKSuCSa
z5l65PgIDJDM5R7EBQr7cmeqer5fUY4/hWIWV2Y0w2EV3sZzKi4Dlpo2jT3TPRLt4zy2VIAni6ru
HNUaASqpCgcChfJvDT3Tjh9g0imKUDyXLR4c+HqnxoKAsdjK4VDpiQ/MtrumK7/s1RYPTY+OGcPi
w9xS4M/W9pvIlSoJZX0PsJPsAuO6f7uC6Bndt+sziMTm4NoFesJyta4NJgoXl4PGgmEL/T2b3fYO
TTBhGwGO5Xn+ZCeADXG039sakSkphE2qC5fkZSWmZLTRljaQouhlJzAJ5HMwqQ+Bak0AXhvlkcqQ
+frizC7pC6Ynv8QtC972pd4Xfha/GQdIUFOVv+rAbHf9yLwy6SpSuIgULHf+PK3HYCvk75na6jCh
ajg7sICeTNVB4XE5c0ObYmU3DKwfk172/qc/1zbQnMbag0WV34ngya7RKKJDncEOhlWHW23KELaT
ifWIZOQLcN2a6q3EhDgU4Vfdqy6hb3JOceH7rxo94a6VMB4c3cW7mrwcwiVEE3J9VBs4Wr4tKDcb
pNkSaGkc3zm1xuwQmu5oxmV6ID61/U6GAfEqZZelBHLUF8MufD+KFck51LRXPBPHtTPjOfYLdOzx
PPwk4hGq1LA8dA2+Rqvl4caZpJ5FLoNfdtO/ub5p77BbqaRc4RptETk3scwE2ZGIQ2tRYu8BTqrv
hqwbX9Z6wkUt6R8TMumiZqeWsr562VrjLyn+bjYbFo3yFlC6sJNtneXFzpir7uZWLYfJK9wDDrst
JUXy1DktdlpSNxPX8oD/6tEnzEPXJzfwt78LFemdlYXO3mxodktvevFEXRxYMSGLQQ6Xjk7Y/SYu
uEu83hqpDnjzGCEB8ghZkDxVyANQ9HA6voflYo6Bry66LvoHQl1dJLLLZ1wPf4qyCg/h4HQnEwzr
LYqEoD9j5GVBCOsTGCrmPxbyKlgHeTd/r+K1eG+iaoBBS/4okd5BgObdzdoBL67AhOVu8gehIGUK
1VBfhtn4F3TF89PmrlwhBhz/3kVCfMoqJ8I2NuXiaEvHT5ZbL6+KvDswt8u+5YbDK8u35lSi4H3h
dsWVqtosrQAqJpkibxlap98dmm7iTapBoGIYIRWyoW9Xn5k0y0n3U8Ykqi72ky7xxwUOvqQw/how
SlwGE2fHGkn1G5Pp8HFtYVvuisq+C7w4vyNAFcCzb3fxYSjR0tOhDwU+LzoMBwoX5ChsrApyhk9q
DwRogpXsfeCvfpM4+WADIbZ6ZdLRXXuqY1ZwY9qZDUl3YF47s7SHjkn1OazrpyIIvX2XU4IXW9Qk
/lo3SVVjVSLGuj6jGYJ41UfqbZMdiutbflOe0ODBkcQ1AhVgGupbhJZ2cNvB0oeGUH5jZsVGAL33
pFbKwTCsYd3Gi0g9gQElt9vmwI8xD1lEEBKGSv2wZI2dEGjp7xsJcgIlFuaa+j7U5c8ZQxVTRBxZ
LROzA86GPYlO/c7JwFxvfayvxouzU2P8p8GQgYOTgvITbe53e/ZBM9qgVTbQita+M9lCRhthPzKg
k+5s0f81LLp+4jipnitrXpOY6gtluyqOmAa9e830+oNc3ZpjgUrb20lopH9UnjvHm2MyVgonTnyj
XKIcPTt23ZxDy7nmXfAOkA8luUSNXfb6e+c49bXxb3gD3AJpQOrdXpLY+mMWWkTHNTPQE314pKiT
/OBosJ29IOuv08bT/dFTjb5fEKVdFLLsQ+H6xafH0JWst6GI0n6c1b3bZOM+jMfyrxuV5YM199GR
TusGNrHyC6GQ3ZXKoMP2HsYnUilJBJ2Ef5Fys6lhJ+87I4X4Zxh17nUoxHgfzEv4FMc5CxsT8xR2
EXW4Xlt1ECOvLO0U5rZmwWObleJpWT2iCgsmOkE+6FstFlxHWMAUbbWnf+InxRY/xYsf7RY+wxd7
8koL5mIufpdsdRH3j+XwBDiNC2NY6WaoGy4ZOWP3XNYIv6MsvPaTgNB0M06etFvL88357e7CnvlO
H4zZxxYW3bkKZ/t8YxS+OcyYDvVWA8LJ7EJztM4bLTJKl88hQ2FYlWo6wDUmKyFEGo/41MAiasPq
nZD74cUZ/P4hB1vKRVgZ0DsLJxl4ns0CORrndVyAy4O+kHcr/+5BzDJPV1B191jSQlIQmuXXVGAZ
En1xs2Y7UPyybjOPm2UNzx3Bc1dSQNUreeE11UQLdoo4XrXvCzFfaxxmVZJXk8atusUwA7facX4b
gLt3MBjlly0Fo/lCLNXTvBZtm2AuL8WdnLBU7wglru7w5rLtr3sdFWm4lO67T3b3X6LAoAZj+myv
bkUIKm7gMLJ2Fka+p9aUmquXjvvOhird3w9haxHwYwJx6ns7/L2WKGg3zsW/+drl0ZU6TJwcz+de
XSynIDAzdm7M8Xpor0rgsk/L0epfrbzw3+JGTr8ISVJMC4n2iDjD2JEajqpPPdpzukkCKHe6sgA6
afReNYCytyau+7/QJuxPvuQQymcZD3vjWuCbikopuCdRjvVKTA0OZs9CBoS4MDqMtHTM72v3lBWe
+6KaYXxY4ShLbsZyBTTmdv59MUp2VcaeRuollPteWuibLDgmPLndIgSTfSfR6fr//L28bA6SUVU2
uDFZ9z/GdQliwqpn/qkmTjz89fwmThg/eshL7gNdwOVnoZKd1iVcvncZYPWjkWt8qYZt63eu0HV/
n7ch7iu0PuX4UimDYCKzsc6FkjVpOc/F+DJXqnYOvqz8g6ystgCe7TUvHuGoEGmirCiTaY4GL7Xr
YQBzK1sPCmnsM9lweeszXZHGPY4shbgQCkSTckXPFkeZvIZAGF8gmU5HpeUS7KdQ84GQn8xH6iA3
yin/leMfeEorh3DgnspCjqxu65GNFzkITDeSLNyaF0Ya+QdjeDro2FL+QTvG/uzGcLwwP6/ASlSk
3C4VgWQxpuMEXO90JAh++jUaPT0467JeRFDp8hqz7n1gIMu/HvgGTrrbxjKaYp5TOvoMXzwPZoJA
HyFerNUPYi+y+5jE1fsQbe6ByIrqFGWCNW4brvmXY+XQp9YKTcOMJnjeD4Qrl8RT0CDta4aWc6Ls
GAqkDRH6JZQKRHYJRFzeQvJ4GvMsYE85RvzHgag9zNGe98ZEAFbnUKqBw6IZl58kE/avlWmnX5hu
3JARnWf9tFxkmUHn9a9MNS2au7UTaRnVXrhD4Wy+D7Y3vGP3uUVlttEbPQPhYuSnbbumju+7QVAf
kEMhuORbC/DOyHnF2pR6PIONn8aNyvWhKirUYmPgJvZiUVdOHKQPvAeTTBaGs3VS6QYNo+eQogHf
OmN5oL0Ipwo+VPtDQc6NICWgAGSCxZM1zJX/FjGhb7HweXwRfRWwlBjshi8TIMp1LpHneuswZt9Q
WHDvMgyWjyXq1rSfI8A/Tdw8xVObNQcnY666w9A8/QL10DEAlcAtUDCsxQWBWPDm9ZKHYBTqR+NO
4rfwiuquIFuDMeRqOB7sCdXjZPmh3DV05iDw17Ja2THYvDxNd9OpVIrogzRogvi1wP3LMjbmCbRU
z5fQajZHhxFIAITBKvDADAO1ASMYOySte2gTLMASJ3CFvLAsDPBS2zppDA8u10J2X4SieVnhub7W
cVSMlzIYw980O0am3TzxbpQTEmQKgs1CpGp1VGYTcjrSEGPgGB3UYKiCzBE/mhXSwhmipjuecaQU
37iKetAXQ51VZ7Hq6jREYT7c5bwfMjGsOD6Lhke7Znv10Na8nWvQ1QeInJy69Zp/sJ3i4wwdd20f
zRitFB1Fvu1tNkbV4Z/FtUaA9hevUof1PZs57gVmZ/yh1e39nhSNzkN0k3m361gfbmKWgCa7JQzK
qQ3nPT+Ef2m8mvfGI85qZ2J3eJmw8LGKyqrpUN1O5pYL4BBvy3JnBxlOTMIKv7Vlu7A5cqZlT1HP
DVQL/piJM1TBql3vhR0NfAbofp/ATXTBZ90MDSyNqhAMUZmr3yZUfEmLbKZjB5aCW1VKsGyrW4nm
sZiIe+ynHqSXpTrSPyz7Mm0F3wWXnBIJXzBDbrCvxMcs/DMtNuIsOeFLyFoB5Aaohh7nXJB1HCJ2
b3lvtJT2samA/ZP0XnwbeL4f+6XO7g32lP1UBPPJyh2WZQs1NfzJjQ8JjrKcruHcjRDq25ZJa2tF
mXVZpd2su67jgXMhR/tEPuDxdF12rmlbEwB9tpmSHgvWNXcsTLeI/N2ak6QlyaliY9ogb550/7oo
h3fxBuZ5nBUZXHwO4pT1sZXUnhz61AwdjMJgDC4d+wRoQhGyItdRwavP032syTvMqcu64GfDhUKV
jNHtpHJzX8lhnO9YhXJlTQKRceuj/qN4qE7xgj1RV0twqPKAR2VmQ5uoiM0HTmfuC7tYzXffngR1
48AlRagY+kZvbV4otCxSNKKch3cia5jaVJHKlJiQAOmE6tC90sbrx7WfsUaqwl92xTgi468Wh0ST
6VE7PgVLi3dTtNwNlrUggVaLddHajBdGE/w2ARkeY8Jo3DotWJQB7oYzZ7zVjiNH1RT4+X8K1f4f
cGb/jxIAX/+XSYL/H8LEbu6U/6mq++8Q2vVnK38O/2aq4//wn6Y63Aj/QksjUH0Kx/aQpPwPUx12
Oye8OXuQGN7O05tW5b9wYm70L7SAN0k4dzY6RxuV0n+Z6uJ/xSw/gxjpOK4D5HTi/8ZUd/vp/yb6
sckrQ40a/6NLjbFk/bscqgg0SZ9+h7o52nlbShNK94HrzA3/d+IcV3j/TWwYsjxF5hW6LB4FwtR/
/2E+s1NkkK17XPKNdcyIimE7WO4MhOGW2/4Ya1R1B93g9LtgG5vyfcNzzwiUWPOrcUvbT0IG+ROM
CeV+W4twePfJeliTiir0l2384YNLUsE7IrMLwtcQrzIpWsWdOMzM0w+E10kv7ZXflOk2a1IdSJ0N
dYIwhjWKQ+3CqHd1A7KzalU4aS+KnCSpEJgY9FBeSHwdHSsg6TtH2c2wd/oVzcMQTERDLLQu7alh
ewHCpe1ActGVdeAN6ia78/nL/JSFhw7FGhTNQGdW6w9/Y2OhUmr6F2wW5g+NFwCFqFKAYrAbZEd+
qnO3NMRQEODgA1KbmuUQkdsqiYkJJu84bmuh041lJLh1UOjLLdAC9OVAUB8AUV/7v0DHxPDIsAbt
at+4EOTJ6KXicfPgcViU7x6ZmAbUX3znA8Inlf8oIMUQ9U5DAZknH7CYjxUciaTq2/ldlVmPl8ot
xOtgo83ZIVOTKDizfPg+2u745q50J8XSUJ0Om0dwIQSOtkPLE/BXKnxn+1Zks4B8QdzRtgvDJSCu
w1bLl4WbDDKxl3mMclwfNovRsnvsSjMw3Q4HyWBzdjjlGzlYbeIKRgfY9Wtqo6BmTVMoW/7uPX8Z
duUQbs7Ojkb1IagkX4Ou1x6QggiwqIiq6n4T2Bce55A5KN1VBhI1yu3gN5ER4MrWKtRf49DbH4Gt
+qd13bDBGwaFRTI2IytyKh79NyRF0iEZxsSsUce1PJP6MppLBE4qOK+ZZy1/gt5hc03b5P5d5so5
N6Xo0Ka5TkPmbBBOaOGMu/7ZzNrMu1n3QH+DablZw+dBXDNv3jqkV9Utg5G9LE6x2iIrAbg7EJBy
XiKFJgvqAipSYZ/XdRp/jVjqmx2ZDMzsZRYX8WHiYsH3RRiZQimtZitBGRuhOZW199jnTs/+07L1
NxHp6mMaKldeBkLS38UigMJnc+l7u0CO5NyGqqiIWypklSU5mCBirhxQKcma1bo4ujmW4icoCvWI
MEFVTYIyV6v7LSSO7hTkZG60Ptp+SsQoQEBYquXbOjKLZn11m4PxULfPKKEEL1vchL/CCpfXnkUo
L662qSVw4NgsV9A3sDqoF2LFElVBcGSDv7GeDUzHKrha5IIizpPmy5sbQHyLtFgYOlMhE7kO0U0A
b9+WSaWBHs2cxP7deW5xH0a0LGsjWdwJNg9gPW77i7TTOYKvZiDSZRfbDjldHAOT9WAxeH4QRQhj
Y4vYH6QABhG5GeFzbCiH/VDCei47up63/siHDqlQ04cZADzLHinUY5BynWBBmo2dOXejT1TWim3u
yrwieq/ZJBIEEDKrYJAVOHe55fsXBSPpNZY+KeuYUkBRZ35vVanFyvn7ZG5ahz6vGELCAmJPgkhn
frAjxAv7dXLH3+PCUO68crxhfKzt7SOra8j64Up5mhJrb33vG7Fkx7hgv37IBYsqKAfgFg6cnMt0
Gngil1Sgf3rnx/KZQoLpVGrBjzlqvkwmnoyrGPK62qU5jczwnHPcWN/notPjrutz6BSKBbLcU9SF
j7ETs8Ubup4hppCSsIICdMIzSqGV5ZhCGrYjdcaHWJGVcmawoYlVC1uADrvVntEPBUKHYOdWAr1S
smLK71FHHCENspq+4sJmcGUri4B7wA8+YEytxi5ZxkCh5ArVF1o1nutJEEUER7tDBSP7kTX6amK3
3+lp5JrJK+U0Z1FUHNIFxevnVmeZs588Xd3LkMkeoGhRHSujfPvQl3PcnCnMkFOEkbP9iuaxe2pX
SRCYVXis84aGDJ905kzbDpGHovJQ3mr8Q4VmNd4RGVKMZ0Rn8A4E9stuN/auAnw+wfuizjfIdlyz
vPsbkuGdg/XxRwhj000rdHsAKSjciYbMFg7ukYQxKCVUHgtLQZ4MpDJz16Z8pvJbJKTKU8mx61Jy
VoR6qNypiK9aguKzXuLxo5Qt4SxTIYIegMkyP+ZQ7LKEND7351Yy3uDEDyZxjKeYjrKqivkvNvqR
HQI52cRBThqOb4Bu5VISRxhfW747whQXZ5T7ACn03dR5FTtNSG200UTbMG0bGj88iCC4ZZN0OYow
gnkU6iiHaJ1IR6g+/W30MeNuQuH5J8a9A2rtTWE6WhtRPFslmbfUhVPusTvFXsIOINjQvcX8zTft
2t86q4b1IToml2DS7PpuUZycqdILWlwyNLIq8Tn28eHCC3z2utgF/Y6U6Uce+tPPru3d+dqaHFiT
UX2kqZOavt0DneFYwyhCN7lw5u5Rv1Rv9prZSPsJNoKUAsfKevRJaFovIHVaRHtNxkyQMCTrK8eD
W6DVyCQTB4M0Yi+YB+s9V8Nwi90lAZADut5vTLgeAyoj0Ojo/2yWauUg9qGrBZ/MWGV/hSg9lznS
Zk5+PcR8f43uXxgE5TOhsyMxAb0VU/CMURmAyDEEshy3zsyAdzYmtUxTzXRTdLh6BcO0NtwylHL7
MXejmQGzE33NqHG4l+NmOFajJy9Z64eXhl7tuvpWBQ7eVGyix35b/zA2Xb93Ncex3akvMfmYWIb7
aXSBUs208gNJ5tHwA8GE9WNklUwspUTbOVwKH3qJCqrijNbGTnQ5HNrVWw5+F9Kxoh9n+x7DWWvO
pPtMFy1Q0OzQ3vGnk3TsP4GAIwu5KkSm4/6Ddcu7cFezMPNZe+X13y1QW6JZLqUmMOz3GMKkTZsF
NSzADew0Dil+dc/SAfnqW9CciqHjUhbEKFnJBl814bAX3701PEkdP9UzzXiTObCu7Q5ofS8fLRXa
rJqmQ5ML70nawcg4X1MC7TRBTxvVR5Ef1ID5LComi5ZtEjE9HhN6WSwZU3yHc458MPHN35z6TaHW
2VGsDAycBaF5ahjYbQGt2OFQ2vZLZXiGIyIT3bh0vnBgBQkT4MXbgwPCognSD9BRKH5EsuVQZ2Us
fS4KFnY9Pfl64OEis1P0Dh8Pbkf0z9CrTAja31vQiOWx+y4tBLIjQZbQ4jc7+zAuoM8lDM8aHcJy
kjYF4q4ObP8Pcw/50APPOznWPN8WFv98tdy3qVwQtYemHhJPg7YbSx++ZGZ5+n4jtXHbxcvY/BR5
Hn9OhJD2oUWSwMyFipz5oceBvyMRMnsItihLbAZk6BbIz0WEDgCLNvqE39861mS+prFB96/KaTuE
THeft3qyTl2OzWiAZSi3z3iq+pdeQ6/XM+IG1hFkg5X9t2qbvIFKsJ6ZYYd1it0YmOvQ9IR2tkAY
UKaEYLe27r1DV7pjAJ92SK9R4IzSfRsHbPXUROi9CRG27gmArF+9zbvrld74H4aSvh3nAGcojDXd
v2WmOWtIE88b3R5LpFZ059WurKPy63RhvZrqDvGHN1lYzgKxJ2H3ATsOD9RGbbLMHLzeNjISgAa0
22TwlyEWRGA9rd/M6HxSwJc54iEXpdeEmGe02JubvOWjb7WcSCWbbWIAQv19sWXzDEaB6q5W8UF7
VXaaLA4B7fTqbzBZ670/uPmhszMAFOTzgu7EkcuJjcJA9BEhpN2McCGXqMis9tXmCK4Zf7ekH9Ae
mFMn+30VSRiMI+dLbqEGVN4Rdh3w1YFi1Ib3kaCNgU/VcjywKUXREQhAXdtjpEuVFIiMr/iUvrHk
eHbQeCdy8vzd6MFQE6u0jnPG0lE7715cXtp8+D2WzX4zNwAWS7l96Qj/aM3VwV91c1mL9ZVU+TdM
DOPVwd6CJmRla1/9iHv33Hnbz8B3v1ZnFN2uqAGwrxh4dl6PQBFzDpQ5hWqn6IO/njEM4ADoErsH
D2riCbwHstnsI9+Yg3vblCN3pfkIifrMlMMEe4o2lXahWXbs20IUvUQzM1LS7R3VnXtWYm0Ppukc
BC31YfblG0YCc55FwahXr5AaNkKeh2FitD2DX8w3Ykom1MS70sv9YzmTHkng6JfPhLL0CpivMBAe
OZI+i3B+FZr5Y5IXDP3TtWw92NcMKO/jtmZ9P6I3k5SjO6tpFD4Yf4MohfKrrV+0Cp+m0nluB/B6
Nm3KuNe9zB7KUDyBOLYOk1tRanEW8Lx57p8tWAd2JpEdH8O4/RzleA3tkc+65vWKS/vdY0W0X9yM
XAUMM1fLMdMng5DfZRgPR42JA91TC7csL+94dzLCNPIfkQWyLp6fOhHBNhsnIga5yYJbBEA3XwcX
FC8ImVszNqOp8PX24of5B7tIuqc+806RW5lD6VjxT+3ViHfJ2CSMIJzn5tyMaDDoD1x+h1qE/F7t
9C7H+A5pBS2wFx2Y0/3ZuEwKmGDDmIrOOmvlX+bN7aGFRk8UfHnahgxlFTDTMJxovBw4sozG08Hz
70Vc30DS/rlBjnrBavenDEmWKWv+q0AKGxZYRDac7j62Ggc4Ro3GNshAM+eH6xQ332B06U13XrxQ
7BttLdQO1EnXGgDXYWPKn3peBiMXdToa1Izmq20IrcnEcRr4yoO4OBrEUOVosELA11Xi2sXyR7Ys
KGJD8WuyrAsZfL9jEa7XXk2PkQuADzRnHF8ty3nOxVbd9yvyKng3B/qFw+BHJ4cYyKR06xBeylo+
uLl3HPAk7npUfqiMouiRept0s5DStpqsD7fllxKmGfZRiYWjtptva5j7XEW1/+FRnFHsNadstV+j
sHzeVqiOA5EeEnsjMLChJ7sHZTxaqr/5Zu4Am+RHF0fHylUGAD8wK+14vpzKtTG7phxo9oS/sISV
KJR9kNaRq8wdWkIvbTfnfZ10sadeI14H9TgcQtw44wkBwhU1NZR5WFTm0w19laAItFPCLZFydHo+
F141Zsk85Fu5Y5pE6CxCi0fZ2MT7FEZ+VEggPvNiXlOJMPYHT5P+0GPYs/Ipn6KWdOV2BPGey/hh
g2Ex+8pJ/TEnz2djBPawVusHfEc5H9apq55rehfsFVFvPzfF/Jsg7lTG9rbram/aD8iX+ESLtPdI
X/H+g7nz6HFmSa/0Xxlon43MyEgHjLSgN8VieVbVJlE2vbcRv34e3m5JfXuk0WgxwKA3/eF+pkgm
I15zznP6TxjPw3ayjFMNLHLFmrN6rWPnfpgQNvIA30DogBlXwnyuXeQEVZDp16TK9Y/QNo8EMD3J
NOFeEtAddIqjCWo3QNwMv8omnW3zJxswAUw5XGHRn+2ZNtTXJA8Olv+mCZzdeQKzTpwCRQ69ZmMl
un9l8zSTGVS5zaEKUP9b1dZH/XlsqhEpeX/KdPTYpykvPyzep6GeFmjwt11UfIZteTdjfUwzvCSl
Vd0hAnFe3fnKRjaLi5U3T7YJdHJGXbtCcPnb4Cg8OTGTslDATHWh9xbJ8BOHJjEizFswvoBOrw+T
JV8zo9+OQjpbx1aMSaoOJanD09pVV6cdfMs0m7PzNPjGc6DjW4N1y8pnxARouiUYaRJ8LGPvIx8v
KvsBVhit8Rz13FwGOHSHzGXLps+IUWOQzBi+UXNnZPkk9/YVuSyG+GJaQ05Za/qLts+wxKlD6w87
w7p6EmvY+SOmMWQS/W04TO9FY/wwpR0WZtcCOZ0o10pW3CujINhPuT5JWCgXPqMY5Sb781OOutEI
DALDCBzn2WMJu5Y53s3OR4y+6t0JgjqdFKHM/m82sZILyi5ETJxct5BooJU3sbNhOsMIDyg86t/m
hj70g2vTYy1vvHPflUun45/m1UhxY/JvQ0utvXVlmedeIrYMy7G4eicSe6FRUqLpZHEXNMgdsQDo
oLDo0lF28ZXfsSarNiHqHY6DNoqPuEu41YxuDZt8RYH1lHkop1ZT5I3RkagH/RDl9h5mfUx6wxAk
S8eefzy3mTaGz0uDKHIbthUieNnvhTM/YXkMxXXw6q0sZ8Q7Ve0KzbumbYc5stLldizB9CKFJ/cs
bu4mMdjGYmyRsrRXXKrHvnWNjSsk/Suws1UqM7GB0sId20fXH7/EK1kRoRYJuRqt0HmqNQfUHPfW
UgaJvYvrTq/8JDJRaMO8Ppl1ctM44yMUaPKz5m1lkQ1lu+qHoAf4Nj3jiwWqJn8dMepetMVsXl8U
P77DfBlXkC3WHAhAsyOHCmti0rWaGK8zDiwV469xrNJ31VhluW4LzXU185ylU9vsjIG9IAEJMXLW
blg1ppMznyzMg2tHhzqCQ0/qwq9ZsukUDA0HuVVBf+kY052cLDKe9QS4dWpfRjl+YT9cByEn6bVt
5FRSBWM9YYFz8/lMMGWET63jP7Dd8NEgWA1L0Ap4EY5G8n3jengffYRzgZExg5hjyeg9Co7+FNAq
9ZL5R1h5DGvTASVcR2+CVnpJ0DEATOF+gBbWx6qcftEUbsrqqs8D0rMfAh8zTN7/lFaNVXLKnkgt
3Y5zddGkoWPm0Sio6x25zPpDCcqpAqVBW1sZNiNyMfGg6oNves9Fk+5bIuezWtus50qxJFVkNWUM
K434qk8GEP5EQEK5zKkHZS2ZzGevHA7M6yLrlU9SrYVnncHDEthKoznbUOtJt2W87U+SEUC6FX13
JIUBZVGaIhLvbeZTBDyY+Dr1SGNW6mMgYpK9EJ8T3tb+hkHP6hDH+Wse/XHoRWN7k4yIgzOVvNOl
kYWmxIhjV90UU/cKvAyw5hhjpMlj/77I6ulUcqu0EyvrhsEMWHoUHLVFKADWHcpO96wZGzxWrToO
7L9vIXpAzM2t4Yw35BGbGd/iBkjuVUkcDdzlZaAeTM5UVvd3jAnPSRfTJWJH3V5xFy+hZ/4Oabkj
mBQKsXlWATM3sIMvTSXMJQewWDrDcLFrUvGI2bx4/ujt2xFrE0eoyYqi2qZtl6IkzF6V5Kzp6ZjI
ek3WY9TvI5ePww6q6dkba0ZVrN+Qg7nomFCxIlV/cptc0GXjVMFsmj0EDTY/GokGX6a2dlakuk3b
2PeQvv2jP0zN2autw9Ck+XPhyOq7a23iQgSaI/i52SYJmorekFTqIHY/uJ5L3KkA0pdmpQqECNCx
my49S/J8N1VjgnJzOAWLuuoJggKI1jNFd5qzEVJQbUQWfPuYh+lSjZ0z+9HtZLYWY9MgWBfsT0hl
SVAI4d8gHkBb68ZiTxGydF/rvsIhm87NluHkC3nmEzrkRhPqThx44E/fqpqDG3cWg8NIM8LcnPfv
RY3odWkFPinx/TCyDQ/HLWMC+LoqJIUj/7HdHPHCtAuC9nPOmHM3bte9NPjCsqXh08VABRbAtWXn
N4hGQttcxxiokZWQLLHkgcwQ6faZutBCALRwC96xJqLWdIzZ0BDGDZ9MC/dqq6kgmzRc6Z/KNPGS
pYDGZzS4y2lo1CPKJ0BYluPIIwMWRnNIespX6dJzh7VJQqI7RbBsTWpDRucmPj3Kv4nWCgGinvYt
zS5Pkao3IXz0a6WfsbYjJmN64P4blvXUZtvEKh4rvwyWaRl/qMxW0QoOBL4QKQlDWAWsigj86ru1
S94K4qoGWF5DGAJ1LSEC2owSnrNS30huzZXqKDZbp81/hfZfU8uyl1Vo+wswd9/9SP66mO2lHRPA
rN2+eCLLo14VUHl3cYqEPNKEnMk4iFajp+Bx65S0uJgxH/CK/iGqdb/CZj3dzhJxH+3msJ77IsPZ
H0abliSMS0kX0lnJZxD57aqF5RtZpJzVANHFbLi3mEOsXTPw0I5GWO4tInkXlg9meK1Kq2PCir1v
M7pV+FhnnXyzWhJ3p+RDldF9BnRwTTR1RyZ6tGvNcF4SfVGjWxDWcfaSXzJ9h1UdTl9uWH3iekg3
ZuQ/ovypVjWmxqeoC6P30IqfWA+eSR+4z9Pcfc60Gkiw1z3GleaFJSEfpKH3ZWWfxxltd4Q+tyaS
RVyq0r4weOtWzDe/NNZnPuJu6xLGjQGx8clXRArXYHzlAsP/5MwN6ZCz4n50kJcWkLxP1sTWj6Qj
pjjN8I5dq1mDY/ssMmv4MevaaZYDCSb7crI+/CTM+PIC13ASvCHNVG9dt6R1CuKbyMfS0BUpUHQI
Tl2aPrRsAVe4UknjQ1CIu4pIE09IfNg2X1CikAeFAtE1bsuxX+eeWR4VDmLMAZtsYBJamBs5ZHcD
zpg7bx4YJiY623izfcCiQoaVOYHBYn7X8R7tKfz2Y+eecbRlyx5OfgMfNZlfJsTzC8ebAkKrwcaR
V1EtSx9zaKWku8zaGrA3V/rGCQlZB5VDmJz9O6fxg0H+6Eo3Eli3pGqL/Ac6eWfhjxRsdufGm5nn
5GhVxnYm84/QkWMDlJzouhCnAkLqNoUXPz4NGXY/s0/2eO7JcIR9w8J+lvdJER+9WO/SOm12OHRY
1SAwOqARswkpU946GzLmXCG7PJKl7QeIGxaO6WlS7zkL6VsU7fy1V0B9dM1GmrPPgpKa7cL0krFP
QX+f2N+TY7PkCrwOZdVQ+wfTa+x9F5TI9sc9AXnpIXUr8YorIMWUaZZQS/2rtogoAnIRAwYKKC9a
HMtu/GZHdXxijDg9lHVL9xdSozHMFcQ9oAVrH/hZh2+XbSbGvoaIwdgTKB39rvz0+8TwF+CDKWRc
doXlOkKGyBZd9QFtSk1Z0ngTu4EQoQ8hCWRU4QY02x/TysqJPvLaw5OVnmziLGSTXvs03rC9t3xD
54NSVX5rCLbV3MaM5TqJDreSHdYh+HQL3XXy16k5vRg6fKBjvMYiSfMWeRcUnTozvKe+qU2Dw8Ky
t9kcefdzVyXcI24nP+02ARjiKa/4Crpq3LFmY4JT8AUkxAFbNbjFJVks3qoq5U0tZ+PYJ+VXT/zp
1NnjMhkqwp1ch5rTT4rmUYv0EhALtYxzL16LwNmxCOT2tCMKVrMg46MIMsrXOUU1TvMfpmX9jNd/
fjNQZr22cn7TkyQYyy7g9QeDcA5loSnikEZx9o+pQkLgpk58anVd1dRdyA4W0tdQHbLcII5N5B7B
aHM3vnQK8z2pbu0rZlH0VU2FAw4vT9Sw8pDywagEQxrBYtpbBTFyYlY6qf/uZUnBIjev9RPvCsfN
PDJNJ5KKstaqAQIvq9Et35pGMjYcw9SlT40VZpSq/fKuh8+g522S4pTuTP46s5HrTLMvFHhndhoz
1lMmeX5W9BpEV5p5kHzH5pz4HGvkw0ThfOt0g7HuUYMuC7urDyIL5YWdEyrfTl3KtivOmrAcfsYp
4US07ZsxjbCHGJXPp5T39kL0ufPqlGSNwSno2LjM+qmO5hhDsdmsEO6x+Q65yUhaybr7MB2iu8Ft
X8Kw5ChpWQJjIXGz5CTBxJprkU3OzrTiYYvEjgezQU/vitGCNxlEVzZwN7cMWc14b3LoU8lXejsT
cXa0lUEFM2msR/RhpwaeU04w2rKDRLiXPk9fik+QuK4suzF6r2EAm4VPyEigDGcq1vvUbZqThTjl
gDtxIzuJ0XKkjuKwTnYiAza0iKzh2ctri/07iA6H243oHOMzHaxdO5m/hMwPK9uI7uPRbBnoXXMH
Taz5K1S59Xs7Yxzm8b3OJgqPXjMfokc8N+mKCiXHOiXMx8wKQozaxti9ZQZS/rzsjnWixK3gG/qD
nTt6pdb3kZuLsuMdiIut2Qmo3eUI72HyqUadIkFIGbpT9YwJrF+VBtnHsCVBIUwG6Skd2ofex/uK
EZhJkopuW42ySLAwc/rixjBYi0nO4mntD7r6sfvBWLJCH7EdEI1g5Uwn7cYZjrTn49JCZUxhxq7b
7eNNJzL1nGF2SxccrO0qnHO1qnUybVpMMmff86evVLDGcmI2Q20QXhv2MFxE4Bo+G/yDmFbs6eKn
rk34TzeT31zFrxHutAtT+fR7EKYz3KSNp5ddbM1PqGOcQ5qBObxCiOKXkPNsN3v4lptq9rcQh6tn
P5E6XTkAF5bodzJee2A2S34AQlUmovZQIzAuuBsywl7IXGQzndIuMnMwoKAF7zTIreKIU+YDFKMM
XULyW2aSz6sERLtO7VAvbIAWS3sG1EeKQLYcDDv/LWtr+BhVTgAvtd7Cg0N2m06QIEKFekn2T0bR
eyfc4CT/MI3AxZhSU/jaJsaS00exUFdIaJOuT9fawqSIltcxbolMkU8Byp1nQyYsXA01g4SAUsJd
oC10S6Hsb+dhJou9ppx5icMkRYIlzI70vlFkZ8NKFN97BBBHihttUtrNrD8Trbmuiqok4WiKjelg
ysl5c3VwXVe1RMyJLM4Oc6iTZRJzfCyBw6PnGuMRR46rNPtBCFjxsS/6+rHtKloufw6QEkdmCnAK
WbkBf6LUxGg3aNGtGU0yi9Ay3jj06a5rNAe0CQkZ2Z1N9ep2n3k9T+e4suZnFfKVKPsouDGg6K1d
PAm41Sf/y0rH8QjcUM+LachZsQIdWcRS4AQTDKKbklmxiC7mpPpTGzKNiAb/Dg1FgIONGRptqKFg
cVhDKXk9OlhHsHtuMrD3MIb66wo1rZpl6ooK9cg87UUVoRsvuldatnbRXy18SiZc3a17qAfJ+pBZ
JJYSdY7D7AHLXXMQTIaQjLklQzt5RkS0wiFI2E9ouBI7aezhgvWqB9Nkeidc8NqYYOeGGkP7085o
KsX9g+dhweyPMPqRdspilrtsy4HEFKeXK5sZxxLC9XuHvxa5lkDeQsv2wgqi24am9n9DPyBaRFaI
8xa+AcmNJzyLPmI6H4Yofi5xJ8VPqezxNwRsVJZZiIzhOu/BWpqTW7JQKmA/MtbOkTVrgd1L1uQH
Km9eJfFgbqg9qQGRmWDB0ElBEmwVXmBVUF9Ns53RLqNAezLCbj4ge0Y60F+VQk2a3Jkol7YtWQAf
4J2Ti+s2xsVCISGXbqCDN/a96a0pMWxjcJMu5tyWPBTMendTPgYAMvIrmMnqpRUzI0PXkYSTfej8
3LrEs4gfiM+RC0OaUw23oTO+GXG2x8jK3HM+B9+l2T0nCeIHsoJ+MtTyuwkVHOYJMqJ7E1tZanUv
HskveJ7EykVVRpA9Gy1kH3b2SUzUc8OyiZmv/UA/euyH9AZ2FmvZq2ttEaiORtUtSIPxu+9IBo81
Y/O9hsIwtkl8O3mMkrzoGy/L+A6w6du2+uAu6WtuN8xGw8pEu8eSrFyPcbqWYaq22B9fKc68Bz02
xntAch4X3zUhEZKuDxLfKLW58dPwqUbivpYijHZlp+lR7M6HjQPoCqQwD6mNM0wt8XRlELXTz4xI
0sM0Gm+6sH8LLq49fKQa2oq6lnxPyg6GM9k81bGenIM/I3rDhryfOgJnEmHHCGVjIm2dW1xzzcVT
ztGA4ZUM84G8WIYYCqcXhhJEcsiOQQBgjUMmxDKSPlDU4oZmVNnLNlNMTBglMwiYJXSkybqma5nd
zglYTAR1dqNSgnDmuXhQc/wIOmte9VWwBRVO9B8sVr7IIfBse0mZUH7MctJ3GVZWdPNn7vTyO+us
8I2DBf0MgKn0YWJkuk+jur4neYifWBSWWzFvBwIW+HjzhWX3DJIyO/HuJCa5YstMXRCcm3PtXNMg
J33IytCkBeFbsTAJFX0ZHBsETZsb8TPVQn4Iq/a3q5x444aFgXPXzInWvsKz40XjCXVOvAonMPOr
V0Q75dmdY0suzKklfWhg/KkXQwLqDHAeTS9fctM59Q2mO0GldzvZZfbUiOSahec6nL9FUyATbmYC
51Bd9kwUjOaYxN0qQZ9qVK92ffWdOLUBYY/OpKaHSHV919fTLbiutSYOvasHJIG1PSvS0wrnEE1e
W58QN8/wRAKrnZZirmIGEQA1uk3kX++z2AhVzwAgxT7R9TmgJQ5V1ldRHo5fiTHTcPmkWCWfNfN5
ze2BVZ+PHmJF8VsbOQnICd0FPd2ozfHOib2+JTLRrp8bgmbvUw5P592ui+oxmJL+meSrpFtFY6zt
TZEJPodReQDisQi2zRqfdnnfjXIwgAeEZfkNniXOr0eumxyT0QSuJ7LEHPdJhg5iA01Bh/uyq4W5
DipFV0EPhu1YpjOsPxD7GG7adPYCMBt1X6xctJ3lxkhcYWPqCILqVHbSwtLXZ67Yj3OBvSfW5Lec
7LlkCJaDVyDluLVi/wVhmPvNrN/gqm9kxUfStOoJySArDfI48coHcdb1PwU3E/elwdqNcRiARvz4
o7YYcrqi2LiqEv6qTUbHP0L0wUJvjL43vuuO6/tUZ3n+2At/eEyyljW/T1gzkqqQJf9K0nVbRzdP
QrVG3i7sJ3gxZCAhjiB7EVt8HyxVxMZoR6CwFdwzoujpKZjS4xOPe6RzuEv4WhhoxmFUEdvnkAdF
st8u8aNMfCe24bwgxSSvTJRXjWQWWibJZiH6zlXLDNDEIp4pxVJP0rXYETktyzkagjcXaU9yyiJa
Gn5iWXzbU9ycvM6KTcSuhpw2Q0QQ85FQNPs3T9FFoqrws7vKZDjK11Tb7i6b+oRHTivsBDXzovwQ
tO0fEwMIQ0g6lUPHmw00m1DhhNqoBI3SLjHrqF+4iP7MXRG3ntr4DJNavMWZ2ZznprAujkka2ULP
KVkwFcgjxh4DEIwtEA6VL3mIsAtxUnQ+OLgerzz1G6JSO7FqcCoE0XY4exLQgcsATASKpMSN3FU9
6T75RVTFiMjrbWRbRdxN7lNapQ1jUstObvJ6EO7C4TEQ+66qwcOxadLowW1Vxqj7dTEcEy2zelXT
ubnnkgWCcc4TrbpdIHJdryf2pTWHTYXzvJlk5uwQvM5QrprY7tLdZAuCNxPWkAwXyeRF+tQ0waW3
Rw+jte/a1TFpooabGfWhBLWFN+CIcHTClYqthLKbgvcV/2rBhC618ELm7LUEE4E8k1s7Sdp+H2Su
QxKXB/t2oR18TN9BQfTRQPvTpvIENzVqLzbRRuqth9MXojxqo5swi+Zkj7xRz48UABXVeBr6w9UH
OhZUbh568FUkC9fBx2g688bgzhTbkbcsvYUfOfDwGlbvkszq9vVNBSbms54Gy9oQBg6Yc0paAwNu
hSSOtEiiTU5uxYqH6xUh2pLqFAtInao2XzGmjt7iACUzAki24s88ZtN9GOZ1DnCkzjSMBHS9t2ma
SnXj0qBOHKdZ9M7gpMSUWwXQguy+8n5H35rlxW9br6bIavLqPm4I991nZmteZ9pIMrHUST4FB84s
OFZuIx7NBEkVJAdI2qh8q1Q28vGKAzO2GCBt/JdNDbQI4gYJp1hEItbDmH6iNfu8Ij7nMWcDQ+LK
GS51Dvp+xbBFzIc2J/D5obZR8nHDsn2kOJxR7zLaYQ3xqlwQ0s810rdpl5Jrn59kKVGrOJisk82A
CtPhM0D/up0LlxRiNNYBHmU/6r4douvmVWc2bMiNKR6BCSd+Z++jtpbTinH1dI84em7XBD4Gt2Mk
u/mWIfVA3KlFMAZGYZRWP+MUzdXRAl31hJSb5RnvJQWMYbqkxcRREgb306jnfOtpB7UlScoUxGMS
t/GWcVKm1j18AThndkMrhQS//5gHMBO8s1cRagK/DckP+in/0EYhorKg6Z2XmiIp2s2m0bsMyj2S
suOu9eR6xLEx7py65hpzCdgszwIN/0T6YjXwgHDlusu0b9VbjMaVJPXYzGykj+lI6D1k3mHjVOQ5
HVKigOQGbmJO9WE4IUEieA4YcbAs/qE/RQVVDnNfL/ugtoq1bUb6y0W4G3NPg2VdyX72nwMjGE6V
sJBS5nljNbdq8G2x5znOkk3fVe6HdAo7X1tp3vXUerlF2i6t9Bdv09ywH838z0rZyZeEooNcWBrO
HbIfyXeZf0ufg6TrtlMwEXWcO0mSn5Mco/Ca0fcwwAaOcg+R4EwPglpS2A8BkI3+r6Ds/wdev3P9
Uz727c9Pf/qo/+ef7Hv/8udfdn/9dfRTXU10f/rFuuyTXt0PP616+OmGvP/XqLjr7/y//Y//4+eP
v+VJ1T///E9fFVX49W+LcFn9vTnv6kv7z918i3joP/633/9vCXmWkK4EUc6UwHJcGNrTT9f/8z+R
kOc5vkkJJGzaINx+f2/mY1SMOFogGSN/wuIP/c3Mdw3PI0OH//1b4t6/vmw+bhVVJe/Yf5oYhqoE
A92/I7wNcU0z86/hJX821kVMbiR+MLFzXOYFFS7bVWIHmUCk3hQ7oNXtQVxBFW2JC3XJ/INxhiSq
SV3HrVb/nOR+9mKYziWWToqHO6iRsuT9jA8aXb+fAlvz4nuCgMacwYw3ArFzUYb5UMfqVcwk8222
6vgdc5n74BvkuHis0gC9X1UwFpCrqgZ8OXXMUXtsNdENd45z6MA0suHyiEXGIdwTUoo4gdhms2c6
AE0XsQPdwsEZRfTS+CJUO7vE80GXF4cwnUXTbixZqwe3dVRyZ4gyEUvDbkiMNVovwHShVYqE31W9
sxryDulxIv3yKSus9Npn6Du0htPBDhB+hXbeLk3Z5Ihq3fLEPCt/B/SgDg7pLTfwxZKdOxOyjB4T
JwhC1mpp4eT6DIeu3JBeChOj1RPlQlyduriYj1GRwzayxBZ3g4SQzti68QoUkFYPGpMpFQBsp5nF
bpoSdOHUDgE1WysRZzQ+Aj9W9f5OOQ7LrNxN3Lc8MapdFkXyBmhGc6S/6O5pth4b1lS7MIwG/C0m
wczoxFlMMFSJpHMiOHD+CtmyM/NR6lZm3XiAhazWeWbIp9r3yrN2mM2yWYEybEOnXRX+2FxInXMO
TY7+ZIE409uryohQutReuS8yOePqHa2zz97r2cTrufH01bFSZfpe2wHWSTfLuzUHWjKvuOS7B6Qw
zO+t8ToK7AK6LGOO9RY+brWYjVzy/JjNsUn7HXQuCEpsLPZM4wmSHzN8A5EpL55N9gD36cXARHZk
TiSvKWXRJRwHDECag3qRjQ2da93AP8PJv4Q4Ge/kNTkROyTs9sK9pJzhcPRiufOA/LHrxaEp6dE8
tDAGyyfYmoVBH244ZJYCevDDiaE6L4Z5ZiW/e3Z9WBAiVe8BaiZrlfjWNmglFqralerEVMA42kPG
blIPA0vTTLUFDR8bdLEDBwSpgcZ1uJtcI3xItAMuSDsWt08U5kC2NMv086DmqF1HcQ6+uwcy5zOI
Tm0UUEhIjmVcWCeYgfrFcwzPB5tWjPVuiCLrJm8d8ykJXENvk5JhMbUWi0nHM6X10ELh8Fg9EStG
Bm6TWlADu1EY/MkmYrqeQf8uYqc6TPU8b8oIYPfKtqRxLyKP8b0Q3ta0//jaTY2JwtnpqdTS+pQI
AKm8yGpggmuBJ/Qw7m1tBHbFjhuajPpJpidjmJDNmlN5zGn5MAEhwWdrw0eEt102hNeT2ouxQ8X9
GtWT8WxadnnKx+t0furNB+lUgkMJvT5uGpQVC7sMpr3rjM7eRlT966kgvI+ssGhXqu7FEyKansqc
oG9rFVtwQdYh+oMK9EvYnhvHtyJAXRaxVYz5RbY1CIv7Gsj62rs+8tNF1xv5HaI7dRjyFE1mmlxl
5HPX4YYWtlOdtbCM+8oV3oYJD0o+J466rYkqHvU2VTD+gckoGOqx8V2AL5gnzuHIeu/9tELnE0wl
Oz2GFabtt0y2kuv4M518ecfDpch7hifNLFMz0svc1mgWZpsGyDuFQEGSsKbqqK2ONn7Fuz5Peebc
BqpazurcYuwzihsFGdBa9n4GRbXGgrcNusLbh4BU0ctPWX6LqNi7MccGX3TOkIWFqZKrInIQcs0x
0ATRDAUY367vcTv2xh4fR4t+lyCuI0jj7qbwDfAsACcU38cRlTA97EPViWcv8ZJHNyjmt9p3m0+f
yhEBl2OI3RjO088fF/J/qzT5j9kB3JVfiBvaJIr7f/nPGAR/qlD+PylJ/o+AAXwb5U/ypxLm3/kC
lvMX8nuk7fI1vFYkFB5/LUksS/6FUZdPeBGhHgTTkJXxN76A8xdKSWmi6A6kJXx5zaX7W0nCnzFt
Exmj5dvXsF3f+W/xBf4hEyewbJPHk5A7GVAC+f+YvKVxFuP4noq9TmYECNGzwXhxTcHCvjxQLxMj
lkWQ3mTjnilXtofuTsCvrm9VkP4XcZt/ro3g3V9/Ekot4dL8Xl/3n2ukoYuBuGMl3dfZtOfcRRUn
ZPLmUOX/VzEk/9GL5j0UtkQiTjn4D5wDVGC2GRe4IHsz5PQq12IWN3Po2jtSS61NHbLqz6KJ3f4V
n6KTisl3m6cbLSg0GI8H678rYP9WKP59lDGJsX8qDP948ZKPgeJUOMiar3Xr36feJMCQ+sQJIFo3
Bl23wu8U7vzAKh9H1ETrLNbHbOhTBEQW2RAc+o5cVb5pHgOmDFtLJsVRzZgQFlCwHoLY+Yg6hbps
P+bdhkXzpkvGdRikH3QjVo6xOe6+QwQmiKYLorlqdSP7LdlW/W5oBEMgRuWN4V4GXbhrfbUjDcUh
MTyk5M8DvR72N2O+DXH5a+zEJ5nuA6w1vxak9TsC5obP64HYm+ntAO6R7bAhVkOkb8zZZDmPBoAw
iWE+xsFtBNtsjbpyb/jpoy6zeCEi9u1hrm+rcdi7Xh9+Vhrn9ZiPj5Y190dZGc2dX7BM6OGo3sVN
S9izG5MeMLIpiXXdrMjAUZ+x1vmlSry1Q84HAeYx9oWKuX9TnBpXn0pQ6ljW2Dar4nVyQoHt14cX
Dy2289yTGwegHQI0vAXrZHIt6BOHu9Crnyc7lmssNEy0Uu7NJekGWbwsRIz3ueuqVVnAyW2nuF07
mPiX7J7Co9di5uMcQBJXo+mHx9O4S3/MCTfJ9TupkSjbxyYsKTbxxhnThH2NHN1yMBXgeetSicpZ
Dq15aGVtnIxWf7Mci249dk8UIwGj0giEJfCGBVOOdDkLvsmpsuZtwTwNJintu5vHctWEFbu1Fu1J
EWUUXUnhLus/bFVXeUllt+cuxykPG2OL7fUrDepbu+CLoZ1npa1Dacq9LZJsrYri3fbMF6L4XllH
yyWQC0W+jcuW3Z2SXVmwWohMBFgVhPqjRnBIwcznGneluVNmwZhmLjS2T5aYWes3p6wnEIJi/QmV
OkZ8x4hvQqHTh8qmiO1zK/ic4si4Cwpks2yltVoQwOQfPNnGX10oujO4Bw/RNoKkhctB/N5FaXCM
UIoe+D8ud33oxfvY4LFPtRFdrEaGDzaSeoA/laM+URGJWzs143Ngts4qZOAKCpRwq0XhGrxpXiaC
x2CMkSPkLK+Qv1iILBg1fgYFIKJ1TfrrPi/r8Q513bwPXAS2vZPXB5jB/r73kBVPkTE99LLTxYrO
q9npLsk+ylTpX7RbIQIXGBvKLr/EYLkX05TtB3bi8m4Momk/QIt6mOZoOhUEtJwSE69kkRnjaQDj
Hy0msFJHx3GCm672qq3SvW/jQ4Ucd+urtt/VylTPdZPYd2jBx5OTKsQT0fSVdW5TLIRXTD+5sE/u
UMaPuraQhjQ412HN7CzcZDES8LmVxsJ26v6rccxvcE/1R2n2H85cn+ELUHvU6xj94jZtDNYqxZj0
9Du4p7r3cuLsQha+rgNSsnUxv2QE7Oxaa5gv3mwdiDPx7nR5ca+/v9bQmIaBJoO8oDwtOJm6Z5u0
sQMIORBKePkMebIM5xUKaJYsVAIWpbsu58Q4NStfvitPmdteNt+8JYTyDAzwab7WuaSqrunYMA4Q
JJkBturbjZjp3vrD2MwbPGckN53DUe+IoFhBCqDf5JlEZrMY/hd7Z7IcubFt2V95VuOCDHB0jsEb
VEQgenbJJpk5gbFL9H2Pr6+FTJVERlJk6VlNnlnd4ZVERCAAdz/n7L22cuOpxUGkG5MONiutBmjK
eEy8pl02GjlTdbjSBvCuUBDCSOwlZlKol18LwF16hscFy5sSQN/vdm0PscLXD+EwrQsUtH1gr6Z8
3Rdfy+6AJh2tDHolsPco2HAIMU4z26e2z+xFRyrKVJK9xFJCe7YX29hGTQGtu+3aM0FDO4r2ENJX
fmSje6yWpflAKrybt8EWbC0MX6uAgoX4kJ72MkKkujRAp+2Cmo7i1FJZl6RQ6u120q9p2zA1VxZ1
90MBvuiOsGB8EDsKK2yntgcfd30Pr9cLvcvWqDZmxXAxwNgDbmPVTcjSwC0vwFTbNPSh6GYQojvy
XxwOtXaOGo9pjWIvFUCEoXrl43l19EJzrXmnmaZNMt7YLGhtdBEVxoFad5F0N0kQPuryxcqBCsIb
TzYF0t0VmXDn1XDGWO1aGUrbRVeYLG1NuQxEvZqKSZ4NSBMGH91H7qUvmB2zZWHh56aGPK8y7cAC
svx4L8c3/fteLonkQ00qoSiBRX67l5PiGHSwneNdiKapy0OOTqjHDS9ZlSwdRWXeZRmgETNXXD/e
gxYTbmPIezHWdGWHDSfGdd1Zjutoub8jTSxpmLynaRafBzkuVSMTq8IvV9Sm+apXlfwLKTDaZUs6
Oaui8Yg5/6KcKJrzSLv3nFnnriLYF9oWNw7qXqNc11Z9S/xZuGR4zjsF8RPbjeRnwAmlGsDc8QHS
SbflMgLCthqEPKd8Fm6ve/ld1RiQzNou+yZqhb5qlO9HPbhRgcmuzaj7qnTGEv/mHkaciXBKXGsA
rCF3+sEZwvczSLrMIhhOeAFuLewxCFzivdYqa0mVukWfDZiUdvmSjvOIdKm9Ze+aqy509GRyaNc8
K2grMtxfiOgqnYSLcf7qNnhFoxo6dg9cup3zBYJCvSi1YaSrkbAmdIhzWIpaJfjWkJqHwX0RkLoC
UDkD3eicVwyDZVjcqrgEgxb8i9BLJDmbvH6yRK8sJiUkLqKK812bg3D1VdzdQw2ROBdbDqr33dhc
hLF4iSOyQCrTwkhHu2CGHSz70sAaZtHooT28LTK2wqjXb3226EqtHxUPR19d5jP44Dt8CtprJUV3
gxoSpc0qbQmaSmlDLCrY60ez9e8xVqqbriYPCXMaPu4aJoIhjeuqmtt0YXkOC5V0FtXEcRIzowGy
eCnIf0ODw7+QW3e2xgPioCZx1TCVd01rEXYxRt9Frgr8djjPUPJiEC449BLHs+LOg3XpbOT+uRB7
ICbWsuyze7PoHoraNm5JGHscVK1cYzJKVhFBTlnXutKhBEVrzqqiu2TSHEdVbHoF1UipDm5WAj0u
nwxlDgkarxJNdZWAQxxTK6x1gb5SgmYPFZA0nTI8BFqGHNZTV8h9vniKuIIG02BOUPbYxc5VrC9G
3vAMAIxQuwbUKMMBZodfpkjDBx72qESI7UnEnZjCL4NunVEeLJWODWuIvkpSUGrtWjjZzh+e/UAc
EwFJkMlJAmm+NVfoFBD+QqWZVmZX7aRXEVU3ugVusFAwGA0CWJnXPrVE3htuhprLVFBsIygb7Hud
NhiTF1eUgKNadVm39dJKj3njyhnxre2UZLiKS+dOgtTAYun4+SVCHgz0G8N8sXE06gN+0TNpkoXR
ko8cn3M2OBb4z8jtmU0YbbUZu57yBaDmtFKZU6nDd1ofLXPNMm6PbXkRF906R/swld9NOT4YwUPR
PitY41usHaBp7Oi5UVQ30S597bZqypVCQ1AVl2h/VgOJPhBytwxZev85ymhiBj+GCVRAuC6aZ3LY
KQ1AIaNBFt1aFnukJz+naI7m9oCzCh4eRPsEv5ynKeuP1qzAQy0UOuDzviF0y1Uc3rrvybCydaoY
Ue1n8jt316mHL4PBK8pRJezPixztSsIdpgld5WIFqfhcAfUg1IPBvomqkSGVsQ9VZ6Vw/oo40Mc+
T22XzmMfkgpYdKwrvXwy0wlvymyW3CgTf4eZk2QSKLoO14l0ieHIhbVsKoaGjbcCBbCazdqi4VVk
Pl8i2hP11oBB45RgI6I1J+UvZgnryr/mEOZ2UoKXKzZ0F4Hoou8tu/UcrFOTlZR596k2ATRxJwfv
FE9gAiSkHfrt6OD+AJMbV5zMxXiwxEPnV9gA5lxa9dhNcu8Diq82pVrdWR4RT5lxJqL4QiV4dDDN
hakex7RCVlIdYKLxWuUrHKnbqTPcKXJNA2gJERKGWR3ptu7x960s64DFZF49zjLsUJZxEYnvBNos
01RbQTy4QgJ15lQPfXbhZ3B8/CczJ8miPwuHegX6f2Wq+Bl7D/nCOd60jWDOvKgnrDwpN48YC4Av
pZk4G3ookPh07DdFVZzjfnBRe6qbNA5hF8grvEk3oQdTaGS8uPZb6giI0hZ/hamuHozruOvoKk/V
EpoxijoOQUOa36WV/wMi71lPCOc+TPrrwcCk6GlorfMkTvdFN4tCbkZ8tLroLrFwGY61UQxfrkKl
OuSo74dGblTklrCDkI0ryQswbubofMgmxLxjRdK402pS8Dwz3fzP2kKaY8d2vCu9qjqfUAqdJaJ0
7ssSabAP05laLFWQ6hhJwqVLf00SoLNDKalf6nIIv5PMKg9xaUYb1L/N4ePjhybmVsHfMyZ6OGj3
mYDplm2wV/6WsFqUg5KOxETtCoQC6aq3y+ELtWFD11OT/J9tsffm+mSSmEiLSu0uEw3nEd8qZPGa
axpvrm7Suc7xfpY8cq5+sp+FUPSzKFLm+sibKyVjrpnwIYvzYa6jjJ8lVVHGyheFwRQCxaF+lkqE
BUUbaLmiGEn2dVU7B4jsxvfa5qSKL9Cwz6QWNBcYG4KnWJpyryucGcyQefWciqBcmgCuHn0YLrdt
o0RfCvhrR+wCvL5aexOrlGhxkVZn0iIY0Zpry2muMqfAqNeeMOkqI7Gkxh+gC9M4mJQrAG/tEwGp
3XWmO1+NlDiZnNnaojDuYeo4gDv8y7iB7Wii0smS7mGy0PUYkNQPQw5TyO48tP6UOWnkYkahcYGF
S20JTQgqyt1Q89nDRMAqSuxKU9tfh6RiX9K7+xj5OQ+nTy7Zjklxex+MdUfey5DY7oSXzV8gu3f2
yKs0e4GRuItdqaiQj2ZDsBuI2ak+OqVTX6U8Ttf1XNKRGqJf5nOZZ88FH7G/1H7DzzoQT3XOLkJx
2AdTjuh4rhgZMHVnpNcll8lcUDLo60m8pMhs53LTmAvPaS5BtbkYRZaYPXXUp8g1vG06l6zjXLzq
cxn78dP7Nh34ZxvMpgVIg9MyVIa18z9/Ff5M/nY+Oqqa7Ly8R2JsOve9TEO3Kowdchob0TXo00a1
bj++7DvdtzeXPTmxK1aMdKQck11f5sDHTM5VWlzrKDXk1cdXeqfJ+fpK9gnOlayRIIkroHVB0D9i
K9p46LIZYNnP6H4/+Vba20JkXgkYQSH1mO8lbU715Gv9vVIFILQPybzi8KrLgzGvQs28HjGtdwDY
9D5wbFYr1LrpTgnnJQzyuraJ53VN7Qlz+9WB/X89IDgLn6q8zn80b1UKP0fu/y3HCAa/9z8rG5YP
6WP+HD68HiTM/8X/ARXbf1h0iIUJodfRZwHDn3MEVfxBA18Kg6LT1tip/5ojMGGwHKaIsBptMMUm
e8WfYwQwxZru2MgdVHr/hi3sfzVGmJ/bvzcdRofO3Ep3YJ9ZFuOMn5vSqxfXKesUPffQbnl5cM2X
Sbsi1rdywwElJuOH6pylLkcDZmLps8hXHGUS3L26We900WedxumH0G3kFYZpI3c29fmfv/oQmQQr
Bvi12aKUndV/arJU4AegyAtGIMIgO1WqwqJ75IFOEDY2PVrGDncDgTJZeJvGCHo//kigwE4+k60a
qskIR6JLYVs2T6YajukPuLpjIBCFnagwOSWVJcbuOTs4KNP7oZ8tXhn4PJpeoJUAtYJADYHD9avB
EBVEUNif5bLThN2vY0Wpw+XYQ9l86Il5/2Fqkm0VwhPVIbYPu9jYDCaDJSKoCYR/TviW8Nunvggr
3BMGI1g4Bnomt40vqYJELpKt1uR1eaZ78dAtlUZ37sdakcfErl4MwKs/dIB42WJ+kMwrI+093w0T
TrSzzbof3FFKxdpncQ7XAOJQGW1DrZTnqtMxeHd6TcPtG8vBP2h+b6Wb3BxIz2Q226KNJHqxw+VH
8ME+ToT2bEs4f/TfA4evVLHHuMLw0tpt0kovV04LDH4ReKAC1t3gZPD5TFrDCxaQEob7GPfPSTmL
7FBlfvP1nGG0SABUrbUgnQKY0CZKiqaiGEq9NL9XCjLPVk7toMs264kFkT8KipCmNOkqlYicBfkv
fB7Tbztno7VFqi+MVC12ggECEnJD4COyUYM80HpHrxMhFprNL8gH+Q4I8ynEFSb7PtULRQPv9OCC
jqweJ1TXqLq1pgq3McCs4hjpWlq4NG85RyD9I8gXRFZ5WTMQD5eOV4HGFUkvLuCvji8egWYICseB
PDzmrBm97V4xVh4JLDvMx3l67Eff+NZXUwd4ogNBYRhVTIZHZiF6tIR2Nx/SGsLClIgIpE5/qvD1
nY8K7m8aln16awQYmJa1w7AJiKtPxOs42Mo56ZYpaWMR/XZ+GJQp64zcCTcPtYj7PwjrIAwGahS+
eZocOo9sFvqnbYkth0rIgDKV4rytBm16bMuZzoYdUwlpFHPR+aDTIuu2+5sCxj/fWiUE3LS6sdqI
Tqhy1Vs1IZDo/7IbVjPAb45HOwznFL6wZcPj50eukhmNcTMViS+O5OVAYq7Y5cDpVtYIm6RDJkCr
OuuZnfXRyElQKSoPMe9APZ2mFcgyjpiYT4agXzqJFVCdJnL8QY9zOgKuKJHHS5TLrgoOJ0fl0HS0
b/HN6rBPctw6ztCaHb3NsTo2o+mbVwOnt3FhDAxilloxyorPS8KWDABOYcu8K1JKhKh/YREHpQIL
2G1psj+gRr2OWjFPmHbMjR7RZHc7HdvZWZ+Lp8bDGlLtW88QZzEyeWTzwLYlqkd/HH7Y+MPwwqjg
s8hzWldOv+B4vCKnawwXJu9UGFsrWB7PajGgeSI9jxs0muF+aup1VtlnBYYXoM/JykqHK7vpjpGN
FNTTbnLQRqNC+YqLns+xaCKDfGof8nceUuip6yIoQmhKN6pTfyH1eZVjeh+Y6h5tgq5yQh14JdAZ
wwi3/JXW59qPJjSGe4m8SBCTJ6UZbBG65G3ND4fV3SeBnoa50dgDfyc6MuvcVzayZB2gE/Ao07iR
Pn0fx0Tt7+DJdfCkx5kNNCW3uctqCxTIcCAUjvkyLquD1qnJyqwCPKfKFzWv2oVS+qtmcq5y2ddu
Fo70Kog6WkTD8L1KAcFFsrjScuqHYDS/1gRalmpygfcYrkHfxBuUraBj6sJb5lk8HTLDuMjEvdkj
Ugm17QS/s4o19XmiRhWavyQ9G5BVDi0G5wnqZpzjB/D29RmoFm0R92l4pznFrVeY506drAnCjlb0
V9tVS5wy0K+piXHIMasoggE5TtrvTB3bP+0/kEl1eYW07dar9Cuzzvaogx66odljKix+4B+OXQ0k
9TdPHeg9GeRII1eC9dK30wIVcrLRzdRxyRP9krYodHSrXmDvuK59IJeJJ2+UQdDaAwzpA7S8Buqy
EDlsa7V3Rw3R/pom2FLVix8+5M6VbYxfAKetnRE1f6Hh1KZFCxSh0NudM4wXtTLoC7yzq9ZxrjBu
f+0jiBkzeo5l5ajr4k6z0mtvxhUxqKdJBuSHlDJzqdVx8zBN4blVRBfCIAI1IK2+etbAqJd1deYA
Uu+zYtzUnpMfpafnONUi7Bq1U5f3Sq8dohwZMz33rVN4F8B0sZ/p4dQ9jmSELe0q1JdWrd4qabCp
u+y8xeryHekkbbFC1Y+E84DUUTsM2cx6jPZMYwTkJ9gEc43EIU7h1JxgI9dORl8BNt/Xzi+/ORCV
bXlFVWkv0K0fC90/JgiEaUsbeGBCN1erfSzoctrGN10dyJ8hY2+CXYN7KMPjNoF3czIakCGpOwoi
rDJOjr3tX4ytH+0nw7nXBr3chAjUcWD7AI9VINtrhSrxSg0RBjcFjSrEUk12jLx8jawtWbKEbYbc
vvVwq54xxzgKPQeZpxa3IPSmZYMVbaLnjE0X+XoRdoSnzu22JBq+lAaurjn1vlo2fn2TFY2JUn/G
befSS24U6AMYg+8nxdlhevnGcHzXdZBRfKuzkOBrOFEqsjZNz4RKbFmtuBrU+lKidICdpiqFvmVh
1TEZOLTs7xwrwskZwoWfyKOsNLJ0RJYuqtDZsKNgGvd3aoRLrPfuRksFMVXWWx3tyqFT6lsnx8iV
0kSvB6XlhAQaG4TbZUVKIQO56aDwj80QXzLGppmMxH6vWsNZ5Kl5fEjRMC5KYd5odpQwNAn3fmUY
pNvZ4TNsxENbkRuuoytVp7nBa0h/hac1t2MjXBaBnW4gGAQwNCCogqPOxJkgawcHMoB8AoKm3i19
L0QeYWlPfMELq0rTjaOLib3cvM10grJwQ/0oFQIIRx0/95IM+z1U/w1e9XADSOkwFupei2pwL5Zy
wXHM/iri8UX01aEqwXJlnXLm+ba8HPJ22KIkPbL8ZpehWZRPjgQGPSTeBWQROHNVtrZNeynr6g65
xnoKBnA2Plmyqs/awDkUtkK7ZfOqlp1jLoXtISoZgdWY2Y+6TlZ0uVWjO2pAHXmT8dfmOqc0pIox
RoS2uAmzfqdF1sKIMzYWMT5ESh5fmn56iUktEquq6HnWTHCikfo8giU2/Cds8kc7Ctw+bfdWXt1l
bF9L3ei26IafRzMdN41moMLXfV76Cf6LdlFUTnCfQQeqVE4zdgESQC2EskzHZlGngf/QQqRg2Td3
amNC0wSXsa9jeRhV34Uht5oIybu1A2lej8A7OIbmdXGXDMShIr0bQPCB84lelJqANMCUiRetmzSM
rvqKPPIlSQYIClI/atijY13fGDVdW0K/SiBmZmfbhHuSB35j5an8FtkD4qY89gkIUmt5UTW98iMq
4YNt1Zo3Hlw0Ir9Wb3u6QEKJjWVWg+napZwYOfbgFik2sWqHnLdwYaP3zuvpXmZFei+tgTJAV/pv
vpAwf0DIP1qNmrxkyTTclh6zoqJAcL3oMT8d9V5PAeKPlYF+QreNWalRtLAmop6lsSNGhHspg3jl
NLbx4DsKJ3fMxMzGrcnSd+CbgQKHhH5xxIyZKG1GvS+gBTlMdw24+lj7mj7y0Hw3gWtza4uzzM4S
3hc7mFng1ex5h6hYXsdpQ4yKTbiTvy69oXwALKI+ITdHFINPOPyq+QaGMUtWTkytkaq7LFLii7Fz
qovIqQDOt1qSKOekkxbJGg2EFJupbYbrolCd266B/7gMPRXQiK8TYgm1Mx7QTqSAUzvUzuASJ2yr
87QYpg54r2EZ+w04RRutBGPF2FdtMA+SOcSgyubSiceCU7IifEGquyKvwtYbOELRumLO5jklBkB1
ZM3giJStTFPhucsDJMZ7woynr0buQTBSPU150aDamMs4C9qrMcJQt6o5BDJTAiSPdxw9OogkxL/J
coqUlr51MCjXcAYeCYlMj2pOyHvbG7tBpgo597bSXiZmGTzzphPtrXMO8JYkRvoggysZPbYp6+Ky
TK1+04x++jJJlLULux/a9pyaxGKlIoTHc5FAx1AetD4WKyPGYrQtScBhBgN0JFrWc64eoi5jPNdb
JOyrPutH6tO4MjREGnn1WDomU664GiPlooh04GXCCxn2lh08woyoSYEMusbMoFttQcY4lPV062mW
9y3tFQeDVR9mC3jiWNpigyP2sg8nJsxwnMLHOAhFuJK5h84hyWLdWqi9QdGQe9K87/EfICuOnNx0
Y9F2Z4iasmwV+AE6IDTLqbKuPQ24JPa3dro3YbFcEzAPbzvJfOqRstOZTzqBTJstWbRDuUo5Lt2o
ROtel+Q8PKYDuIeg0JAOKB1a+x0h7LSV+6otX8pQYq5U6tT7Xukdw7URBeEPGIRYXM0w777j/C6s
lQ3W8RsrVETCNuWNAyFHNdjLsOKzFpuyfOqS3HvxUT4xQ9d71j1iPyCOliQbZatKqUD3d6IEMZr2
PqInPwjLB3+MscliuVHRoZQOO6wfm9ml5UcUwRNmkYVCyPhVJTuiuCm1cCGjWas78t+t8s6MrKpf
S4ggD35lxs6SkZVzMINpHJaA8NAWtpOlfuP6E8Fp+P+LT5olb9uVOI81NK8m7RvbkqgmtFm1+ap9
o4Vt1yi8Qlt1SsJ95AzUTOHYfqLPePcqUpU62lnDQHz79irlNKiiLGsAhBW5fYjWvvkOENiP+z7v
XMTif7MVyZAkYZ18FZ/zVBsB1sIVmHHEp+XyVdZRvP/4Kidt6/mGURhyHJaWgefPmZvNr25YUw/l
aOsV9hjLoDpKG/OiTSPk920Yf9KY/623xrVsXZU2JAsT49HpNwqBz6tZGdRwpdWqX5Qhtmw16gms
kFbRXCsG7DGkZLl1G4w6J7yBmvVZj8YICgXnknIZE3L5mZD3ZFww3wDboOWpI+jnSKed/JZT1DQg
B8J6y6vxKEd0Xh3zOks+jZb/oumceVOlpN36V0v2vS7juxeVPDu0VU3Ntk8uKtpUK0xopNuCQcba
AAF4ZkCx2gvhBfshqsVVVcvYFXnjoNuFAOAUyXQogkBc6Hpi76XBUSG0y/4cMRSdPZEyBWUp7tdk
SMbux5/2nUeEJDop+MUQHVvy5BHRhaIiAGlBQyTC2+VAZCE/aKDfx+rP7MF/dLe988wzumHaoBF9
hyz95L5AHJDwQC2eef4VrGFNTKQ9M8SPv9DvVzHnp96m0WsLJkQnV8G+oQlkx2jVKl1ZczBFMAAZ
8JOrzH/ldTsb9intWioyusm2yrDs7Zul6LFZVBLBA7p+FIZOC30LF397OcEGuA0pyW9IvRou/vV3
02c7ANcUDq/1yaqRcABPGxQz28miVcJ41QdqNCd1//vLWMjfLZOBgW7rJ2Mh4A1OO8Rqtg0DZmu2
yGZ83RAfP77KO7fQ+Dl8koZlm0QrntzCWATQFtBIkOPdrzN0sjeWp3W7EVnxZeUF2gJe8L9fEU3W
WzR3FlGFKmvC24s6wG85rOLrFwpYBZLfySSrDWSVvdF88mb9vgywEAJMd5D4YfS0Tr6fGSHoK9S5
v0BM8IsVR/R0DaOGE1QbjnLVWS2xEHoW1GsM6nL4ZIOZv8jJA4pJQNUZu7CeIeR6+0VhE5BeXHN1
Qmm7leX52UXaV1jF9MYrzhzHIL3j49/z95UESYEQYjbX4gz9Oeh4tdmYnHQElsFum0FX22Rl7hDB
q5Jgw7/9a4v+V9PB/7vR3383Z7MhXt3033JKr6vwP44PWfx2AMh/8msAKLU/5v2XGZvKq/srj/TX
BNB2/jCFzinANiz112jwTyOR8wcHHUYLrGT8VyoL818TQPMPhmTzUmqp0mEXNY1/MwE8eTyQujKz
ZzLJoQdfEovn2weyoLErsHsOrlZ15hUC+PLQWBq9/zpK+/Wru/LOFnzy8P+6lsQbRUONoebpuScc
gI4R3DC4NoBTRhZKdjYV2Bq9rkC0EQntkyPje9/NhpSpsekzSz999O2BhJDMLmi55jUc4J6Teppy
ZpzRoZ9c6mRV+fnVbBuTuol+Z365395GI8QqIJCbuobjOZeaUlePrTe2N3YvNKTbIMbO5jQSJEZw
t2334/v63sVxzduzG202Ip38hgxjnHoslcGlasi2uj2DLuBkZSjCQpD4plZfqiKSOzj70dPHlz7Z
1n9+byxfKkpljbD3+T15fZQVvgYTxxaDy1AqPRNWGm/1og0/WTW1edr6atmcL8OcFNA5aBCEzD9t
WK8WMTsZE3PMyflOZtFx3jXtUfZ5tClg815X8yPlhxnQcqgf8aVVoy9FWzYS+ty13Sfr6TvfmLHw
zCqYw33l6f7oNUYTDSkqWNBT8UoBjbnsgzw/+/i+/vwzp994Prfjy9Vw1jkn25QPE4shBr+pkP00
rVMt1o5TmUD3iQxl/I4YLiWprGe2toasVFkLdlb/RpNJo31y808OBD/vvcHnYNVBogZS4e1PTEyt
gy+ET+K0tbWl2+vfGU1vHJR28J/CviM7nGPRl4+//3t3mcKFRYmffPZYvr2olCXmGIb9rupF/LgO
ZcHo+Jt/fxF+QN2cTZS/X8TBLR3TRe1cxuzeIp7daKxH/4UHBjmPxeqvsr6y0L/9KhUzoKCP5wdG
d4IDzp9o2XhW8klN+c4N4+xJlUdBOcsW5l/x1RsioMNaHVEQ7hDH3graYbEEfup8soK/8yzonCXg
WHD8tKmj3l6lmkPWDc3r3aaWuqtpfjfnnoX57cjBdWUOYHssUh0/eQLfWcd1wUanoVvQWGtOvhsI
W3jvVc0d7KFUG/iygZmz5qgE7X6yjr+30vAkYNzlpeO3suaV6NV9JO3dwAo4dW4b0ldeOFmoP0iZ
G4SfTBXkWQ0fRrYZtI5OvkKDKlkiXWkrxg2taj7KXIuDT57Sd749wlCkQDP+BIzmyaswReBsaG2S
S2Q22j7tnWyt5a2z7w0RfPLzvrPq8PPRx9Ec1C8sPie/b9OpZKsO/ehKC/qxXmzYVW5Cpdtrqn+E
cRwszMh20yI4xIpX/tuVlVrX5ogrWFd1VZ9t1a9vfdd62qhJwml62/SXk/BSN5fGZ+Xub4cQYHpw
FXiKZsERLPKTqwxORZJY0bgTDMdlDtligV6Cbv/k9xtdKu7Ha4yYLd9v9y5qDDBBlL0WDmnez7cX
hGEwTYRL5/g0bL1ZJkMC2YEEQRQHddB4+jKQgXgu6L0yuYkHEtS1xA5RURc2UnurV6Gi+jXP4Fow
JvP3Qm2BUAyl1R5BDQhq3abLnzyfufCqlcxD10nCDHKRxjWcpgjkluE2JgqUJWAjBcJ/iMlyYYNr
CNdehqJhY0TQkkjVQIJM3znVrwL8CNHSBmh3Z0eSsXwiveA+bRNNLEXIFrwiOoW0zSbBULWsNb3V
3AgGqLhF8zs4BAOYMlrZGTz5ldWJKLiExJKPhynLLXlZksOtuyMhKd0ClkXwJJjOkbkKGvaxiDrl
jjFKuC/VNLpHp95e14MWXcfSI4FZYCUGYKHYTnqddVFYo/lvhf69TsLEIGbJTqJVKTsWiIKS0idj
nWD3RVNbfrZsGe9fyCokNG4i3AZ/hE7XWLZW+ZB4QEGIGwkzkq9trpYHJRMhz7SjB6+hDz3HZY4v
pGdFZLWrSf0C+E/gBGDJVbeKb+AiYXAQHqPWAWCX8pubrjJPBKHT05JdxDI2kDIgDjLORUsu7KFE
LZ8fTbuYiIS05EiYEe4hqMrnOcNKddV2ZkWMstOJDnNhVGDBa9k2VrZZaCTnsALEO5ybtboTnpJ9
t/RmAoQSxjgviqxyHv0cuOBOA8ZBctSUhmsgrOR1UYVjjNYZODYNTjxUS7YXuTgmI/mlc8ou2tuN
UK6kEtMLyr2ckxScR+jekikdIo2KE8cy1ho1Xgyybrt1U5Uh8xHpOw+FhaNlUw0NLiQlkXQbO6sJ
lX0Xl7Cz8XS2zTJrNA/YWjd6B1xJpDaVBMXuyb8hmQttj0E0C4js/AC5TWUqy/LTrgYSHi5h9OjV
XhElQ0+du3kD83/I9zJr4e7oU1w1oGaN9iKlgjZWPoEaPrNNpfgaA7okrCbxA9XN/EFchJ0XHoeE
VjI+pTb7wQlg/MqiF2Sb0Azqb/6YQSwBrIbWpxGtbs0RAqW/qVJJU1QP8vCpoduOPyUbmwcgiSao
9PlovfCmlJkBKwFja/h512CO+RtDUUaoNojdjLbEmpdrE92GdT3oiqITBCCjcUXP0bPcahbMXE7D
RP7HwhA5dNhGb421A5oNPHlh1g1PhFrX7VKVENZWKlmWKMyY77cIFNRE7nKJ2nqpsjiQ3yaSUjlv
RpiBT7ZfIjEhqRyStWO1xW1h5dZwH/hZfTV08AiQVOnzmhHozHrSwkN+p5g86SQ6B4ED0JsFjCB5
U93pbWuS0YdxviGnpfG+QrMmGohjTSLXyNDFr+ba/28q/A829Fd7yW9dhW2e+f9B1Jb/H9f/i9Pz
y08C2+75P3/9d39qixEKz7UtAlWdzi0oir/ExZr+B5sbqmJHzGXKXDL92VsQ4g9sA5TDHG9oVoq5
aPtTXcw/0sy5jHTAedC2lNp/vbfwi5qGuNiZz6qvzlBE1qWAFDr14JtMEqe9wymJ6PpXN+OdZsLb
Y9Hff1x/+8eZzaVEhvfqoSdJ1mrruyL0d50jPtm358/4d/3195/n3rz+7J3dEFIc1wA6bADGyoLo
8cXHH/zteeDvv3xyspRqEQkC29UDI10XlyKROjV0Ynz/w5kwFazWLx9f6J++wskJB40dLJCJC1Xy
TKuOtvHZQe0fbr08OcnkrZhESBbPocV1MwjS1hRc9HL6V6XMXzfo9PwX6rJTMP9ygwYseLd2Qb/t
ownQ/DK895ue1kbYmFi/ikI7aMa0Nsjjw6eJLk1Z93a+NePuokVQYA4cfgZ/yxZzaVeIlCH1sfIe
B8e8AITlsqMdZNmcRYiqhbq3ALMtBiBxH3/GtwXW39/9pH+UFyYJbTlcGCKW7gm5x/SFUjv+4Rjp
XjO7T0qKf3gyTscjWtJpbK7cYS37rnO4HKJP3pp/ejLmC7564/1MQctY88bb6h3ZIwtrWKfyk5bI
P7w38uSFB5TKiULlQ6ctNArdtSfOYNqTHVyoldgS+/3JL/BPT8nJm++jRbaB+6sHU3+xhvpAswWi
G0A6TJ5o3tJNouBvy0m6zJN9rpprX2vxHmQurq+lLylbRvDMChBYz0MDh47Pni5KnLccOVcwwNap
r7ihkSFS68mjIyHB6ytwrMDyReJ2hbIWeL8nQ9lUvrOckyeD6m4YvxZtswZgcmA+kKF9VpBNm11w
PtLfawmHITVujRuAw+Vw3pPM4UuiV8x9not1UiIe9RvardWGhWcVCsBkAKvruD9XSIl0mEBUz1hw
Fx2kAoMmkmc/DySJcCZcEuKzkAbx7Zw59Orq45v8T8/JyRqY9eQMySlSD2N2XVbfmX4ThvXJ+vpz
3PbO0i1P1r0o6ipKFN4hC4BcOqULo0nICeRANAGDHsbdSPKcb1yGRrDEmr8uMtPVRxTqsN+KAcMA
GSYyUW70yt/Kpt3HDlQ59rKVQstmbLtPHrS3DpO/XvVTzASZb2VbVDzPXQfBWhCZi3lg/I5kYplX
99Mk0c3Yn9yTn3aV/83ZeS03zmTp9okQAW9uCdBLFOXNDUKlKsF7j6efhZo5c1RoUYzhRXdM/z2d
SiYyd5r97W99MybGtKi+LEyWZT9KQi3uFdN9HhBOVCbvo6Xt8pQxWhMv548UGiwt7abWUWXWouR4
urFXgho1I7YhtcfJXXz2Yuqf/cxfeEz4UtL2uY6cDN/NKM43sBJtAEQYFE+2UphPhDsLnR2qWI25
5TfClVQBpMw/JRopJ8CHjpFCVFC00QDVyNZyj3BVN/Eeuu+kJx5TXQoqdMBF0Z8JGp0ge/l5/p0I
gHMNgCuYTYdJubhHQLwIgdkE7pmW5VNNzyO4xH0kESQ+K3pn38c4nVs6r35+ye+E7CwASi7Z91Pu
/m/msEEVi8hIdWQu5uAPF/r4DPuPf6SxvUhXIdXVuocyTl+mU/H6Zb9/WpdfpoOehUphTBpbLIM3
nspuJnz83PKJDcyY7QAW4HcXc0y2Fv+KKjhEmTYwuaTYSIl05nxwIngYs40g77wwsDo2mVpgx35q
u3dF+PNz7099vFnspwa5jaqBeWFZiwKdqnZmwz01KrN4l4PYDHOJdnXCiAvAV6r6RYENRY2Lann/
c+dPjcss7unws1qp4o907jHTD2HxoYf/J4XD/8YqfX7i0zt9zLxB3PulkyLv1pyfu/zXHPCbuDR/
1IR7wetj24v7HK4NtX7r1K2X+hA7qYjJD7kqI3gtKwglJaqNLVgTG2LOQwd+3cg93JcrR8LICGcX
5HvgHABdWJW2C9TE0eRy5bmImMdiLUB9KiL8Ykp9GzTHKuhvW+Mgk2OvkvcKzw9h2IL+peB+G2Ap
TyWM96x64Zkz3YlJNZe8CC2szgFSLz5yKF4KSnqEC1uexRo9B54YBMl0SbkLhyslO1f/eGK+6rP4
kIM0Rqioj/sE/GPXgQLD/8nXb3vXRB0unvv635/H9WnAvkQhxNujILsRodJfC/K2VM8shFO9nwWI
BkU3K44DQBTgzuJdjeHzOHwOwEzxpr4sgs4NH4HF11oQuuM+9j7wyHMBcJ1ZEicGZR4q8K3o5ISd
uvSBMPP+dKbDJ6LDPP3UwdsxDEz59jqlJbrUOcA1bgTvTEw+Mce1WYDgvbusFOow9nhlOHW7UrL/
EZWclKed6Lc2O7l4kehmYmRBkHLvKww+VBh6VGCcGZUTU2WeUiLJ7KnlUHLYh+1nRA+9ePSp/gjZ
s+Xu989f9NQvmK3SACpUY/TT3yg3tfpoRNUiqPUzP+DUwM9WapDFJQ+qrFRqBAvW6Lk7/ql2p3/+
ZW2C9klqM6Hd5h1mMDCrn8fiVLOzpZnXphCgLB/3lG77w9Idncvalf/tLskcrwf2AZpMpZJIuofm
+3PDpz7ebDkKMu+tzdSw59204q3EHUw5/Nz0qbGY7dc8hJM17xiLFP/U1vGzu4vanctdZKsKEWHQ
ZYt7zbjRtMu+nTpfiZRheXU+9ddfG3dZs7ysu9PS/DLT0ElVZVHQLFhUyvfacX1Zu7NlFxUcEsuK
dhPvtlfeiv8xyT4ZkE58trlSqqa+xtUtAlJsvPfRtU9t0GUdnv7gl4EQsQlQqRoY96gNSXf60YUD
MVtzZDxGN27Vca/q9/J4X5+7wJ6InXPNjx90QwphdNyH+a0e1bcNha19B+q9NLd9alw4KrMF6NUT
1jPjr0CXpXx5l+HJd9l4z9Zf3lZFO1a5uB9BSQzbvr9sL5zrcxMfR+EATPk+ijcY/4Zn3aaZB9+c
lZXZ+muEPGwKlXYHLg1Yl3qXnSKV2QJURol8Y0S86JJdqq7cCy8NczFvVycSiU6r3yedo6WbQTgz
I048nCizLQ83i4ykLuMwWu9d+Ynb0XqgVEnBb84qH1SvWAX18aIpMoFtvi7JSColty3BVwaYNiXN
g5T++rnhE9uKMluTCVgRg6rekepGcmiiuMYsDsDv6ufWT4SouZEKPuxWLHqc9TB1AFtMlfLbZQ3P
FiO260qeGgx9Wy51Y+M2F3Z4thTrlAIutwd8p8PkGMnNXtjhuehiUAAKcZAh9uVHvJGa5oxd24kR
lmdrsVQo1DF8vl/q72PkMP4QnpndJ2YGvj7/TLlS9SrIQgyxpZaLqTy0wcLROxdNZ2qU/73JzwWq
oiF3njkdwKTwrRr8oz/hbpvVgM8nwuWlpT1O9d1FVNmekC4GXNY96S6W1oO6UgTYsoO4CQLvzG+d
6Y3+f29mSzlAMiYoJb2pWsN28YtWKV3FVbqpVcpuAiwqArsx7khNXxbz/77afdljcfPlLyTxsHdj
/4hLxk15Juif+myzBd23pQbYnF9iNOsQhUTm3sA5OdPrU43L/86JuiJ11UyzrVYku4ijlSneB4J8
5ivI0+r9ZmP5+8+/DEpMNUZZlXK/l0veUtp+0WB6mFJJ6mdvLubYAm79nizs5KHZI33GuCN0crA5
HZT4iTQDC3GVScEhSwUnpkY8MsRdjVfmRTFHnsWGUZcqDKdYwr6IC3+47eFEX9SyNLu09qNRxBxW
iDqDLWXb1DgTzU58rr9r78t4qmPmVk1Eu4G0wxBwocIBE/3hzHj8jQTffK551RzF6EOqTzGtq1Bx
4WwQDUg9KEDOkXPJ47oPlU8rfBZbaxm2v1LjQZXXGlXoWqo7afE7RrPbqlC1ntUxWVIITD1/tM5l
3QlHDdscZZtXT5pw9/MYT6ft7zo7/fMvY0EZP9YdXTLsJ+dGrEIriH4Q0WwV9dLPf+FEKJZmMYR0
D44RijjsM6CqYfw51JfF+L/2fF+6Hmta7gdiOuxFcntcTC68Ws9LMUcJ04Ah59WOiujJ4AxcR3nZ
Uf9vFeiXLgeA5KU+ZLQHgAIRFs5nvuKpMZ7t+wruKGXZSAQgAz94ivjhjl/4+WbLu4gTqkSBv8Pr
XWBw3TxfNCvm3olWiyu1jqJrP1aOfIT6dVmzs31fIOeLNlUd9h2WAIeLm51t+lYY1ajj3H7fPoxB
+yuPq4+f+3siFImz5ZdrUH/LmkRrW25C4bWnbB4W32UXh7lKuAlzhHJdP+wx7SdnWF52yJzUUV9D
RjtwNM5Smu0D3AoW5zxKT8xhUfm32d6tPT4fzSpX2l3YXzZ9RfnfVvHvD3Jkq5ze/SPujm+xgFnc
mW83LYFvYqc4W3WlrvzPqnNxvpbaV4izCw3MWeau9HELfhE9sHcr4gMjlFhHZ+iGqVn2zT8VoO06
w6DZvReEfJVle8u8ZeLawPWwQojKZ506x6FGeRxiFZqBGRuLbU+FRRp+dKWw1aRhY7obrbmru51u
bnJr64IMXPDSSOkN3m2lag+FgtfOMqlxmhpBw0OstXwJdPtjKb78PAKnPtksNtTU02J20A17dKOV
brul83O7f0Ptf46sac12fsMKgmLwRDiS6Gp0497zPdSs4irpXlwBz6XfcfxHSO6L7llr3zyOPz//
3e9/z3+U0Pg9vv8p7oN75OVUaAFSvqzdWfiIgk7EJ03gxeG9zTBGuGg3oTb837lNwT+Gwfie7KNP
bN0Q+f7c2+l//t3gzzZsdjxpwI+CM3j4DOQdxf2drn+43WXJfWoj/+22AvIQgwq6nblPWIsE6pmn
4Gk0v+v3LIDoap7qcjn2pLbTRYtRYot4Qg3vtPS1Tc4dxk9NkVk8seJa4QTOIyA+WV67cPMzU/77
jQDy2L+DUhhi1Zbq9C2TNXUKIActVPHnkkunej1bqNEAsxzZPkOOgCPbYiD081T5+x7yzZjPpYaU
aKMpqxsOd+6V5Cm38rDzsH90hwfRf/QRY43QtsVWW8VZeAwosRSkg2QJ2Mz4i7AqNppfbjR12KUk
LhUvWhZ544iZcSshmxYEbilg49M/Tb4psT1EaJ1KFWicwB49bPMwv/v5Z1Cj9P3cmWsa1VZqTWx0
eYyudIcKk2WTq45JzrkrfoeuZGe8L6FsJz2c2L5oLhOtWIw9SOweBByY0sbY9pz2q/LQ5h2StBRY
UrMS9HgTsbGX+lIWR8Q8Hio17BWRbuVyCqUd+3M4CBkBO4rh0Tz26m8Flk4YvRi5cK9K7UqTk5ss
+iXWT0YjLytQnv5E7xR06BV45VEaMKgfmLX7voCiRV/V2dH3n2HpmWpxLbWj0wNhMrVtKrImxtsW
J6uqxk8P0lKpYS5iPip54pT9exw3diu+xiluS2JNKh43eexEhUGFsFHZ2NAuvORx1I5GJttuZKw1
wCip6TpdvBzFR3cwceZSl5GoHXTzyVSuIkAIw2A51mAtjW4tuBDRQvFohrqNm9qylCVMpj4pekZz
/6bU0bFSsFMqqstirjFbUKPqelmhTVkWxSZDhgP8mbkyNfDNlJ9bjJNUNvEb4qyd5w+ZeWX+zq5K
b4GRbABzStp4EebqZ5bXiVk5l3UEmodjkcZN0o13lF1Rh7TWi7OZyRPxcq7taCWhySyTHyIK0kIv
3w2OGcNnrFzl8UOcba1m6yq3dezZlvFRefcYjO7i6l6IVpNvZOEDGdaxXSuKhaVec2namHFxL8Lf
8SWeHgzfNvN84Zp3pZc9wSCJ4xjrR32VyJIto6gWLOrTojUatA55XbOUMRyWMWVW5Z0fPgXGbeqt
a2Mt5Od0hydi4FzmUatG7w6CyISgKMYVyILf/jwjTjU824bduAxKbFOIHRb8k2PZPvzc7omvP5dD
gwuQoCfz9c3qKiyxvtkI/Rmt7nSO+mYOz21rkIcXoLXZKttIRSr4u8C6jZKfReqHq5aIPejFDii2
8/MPOXGgmMuZXSXKhs4d+n3kHrXqoYyuVexP6/bMjznV/PRdvlyqTSmAa5exB7lBvyiFYJkPb5UV
2DoGez//gBMrZS5tpn5KjJrpxCKme8pOF5a5dasdU1ePzvyGE3PInB0r5LQWmrhmg+aqpjSruFv+
3PNT7c6ioES9nRJRJrSPtFUPbbo+EwVPtTs7UHS4SeOwwIunHm17jDO1M1fWE9/yP0S3eV5KKbjN
PQ+qDlxP5NOJXanHhne0Mx/zxNyfS21LoWlVc0q3dsVTXLypwqGMJh/cijyPtxCHSXB87mBxYpjm
OtZMjxohDXmi6uvUlhtzjdDssqhjzKJOMxRZqvrVsIdo6AX78Fy28cRcN6Zo9GU1SVGsDP6UFQzq
6lrqhm2W4dnXSIxOvBMxQv95Yv7NdX0TguZCVD0L6jaWiW4Gvr8CdSrKlYWN2SgeR1DhQ5ytc+sX
3hACWnoz2Cj4norVjUYhe1eMi9CcALUrt5QWIgS9TgjWGNbafT4+5MUjNuXrMQhBrP+JkmsB83gh
KFdFaZu6ufq5/ydeeamz/3ecehA/QMxZWWkNCAASHu7+U4E5lMpl6v8CrskxRwYSiMdFfosZcqzf
GuavMgcdyVYXJqiOR+ymo2I/8q4m4DLZ4naKJVXl30rRUzI4iXEuAp/YSoxZeOl7AVPPmoSjGjld
7bRrJbzoEdacKxFNX8Izc9qkPJxUKAINMf3+eYRPrJ25+tCtqYvzi2mCmB9pdsRu9ed2AUTwib6Z
evrs04216Dcj2N59SbJExv3XK++i7g172zLlnWzw3jwyAnH+dgtuDDadoe7i/Eny3pRioCIhtAse
O4xRXKtyYHvDZweoQAxfYszmqBpApvaK+boTx8uqWIcABFTob53RAjfTlq2hLnRPwgWVwpIe2oBw
FZd7zNfF5E7Kr7Vkn6fX4ngda/t6+FPjgqeuJOFVj+6D8ShUFVXj9UMloj4XhQGqk3dn4Dq6MEvp
OVIj7ne7Un8duhsPf3jNfKvLqxI7+vY5jYvAdn1rOebVMhk/jfpOrUsYGdejDvVB5YICVlLS7EIx
HHw4Fr5SXfs1Tpf1gzE8BPlR7h6K7m5scEv3jmIKTvqqcLeicIjSDdjEvLgZivtQ3evKbgxMxx89
x/D3YQHNt7uJsKIdy8dI3efK74q6XV3aBYO7DsKpZPk3FrZLUTVuzKJ6Hih68vVnvwPmJtzSdbX5
/fOXP/XdZ6ug9RT4QyIHNQpLwvoQCBeugdkmqyZYq2ZgF/adTDHK9XguFP/NVn83UWe7bEExCLaq
PQ2L7oq0KP6iluO7t14iLHztMZawf34Jn1/dlTZeCcaroH24EWwuc2uZz3rwBwr0XV7Gt5qw0dpo
4xv3UghElNtp5lFgd5kwCjesf0Mh9eoYs0ioMNwcT1RjL3pnlur0av/N759rS4sxUMKQyhgQ1xq5
dscv1m3/iEk3ZrLY7lwWaOYa06BQoqasas7vBflzh/vJRdNNm+3Qpp6mqpFPSoEIxoMTt87P7WrT
5/9uWGZbdBTr6X8LbDBXWZRhurSMd79dyWwpqYDng3SH449ifBTDDiYPVr+N02W7JIWWUG6MnnpZ
StMNheRk62KU8qscDjxpxGa/qAuRqiZHTQ9CdQAaWUpLIGsL0Y2XgfwpWyHs8T+CmW+bND1MbI9Y
2kW9YLvmuPKCdjHmj1V5E7vLurnGP19TDppGXbx24ZeaFvaXs4mlC4MEPHXcF8UdPks40VzY8GxH
CFtcoVWPGSzhmvzRBGcOCScCjjYLONibKEIyvUGIAi7t+ovLy9XPc+BUy7OQM5hxLjRgmffKh+BJ
h94oz4heT5wU/s65L0OcYhYldrDx9hXO/Sk3ZV9/aKH+/tztvznwb6buXPvqpz7ACU3lKigUi9I3
9mpHMVUMFLeq65Wn/DFJYLopDI3JViOJYo4rIqbYRXioc5mtWXjDtfuPJYiXxe65aHZEup5Q5DDs
E73+rTz7ivr755964gtNxoBf56rXuRG0KhAImgVVF9a4c1m7s6jimXKQKyXtNhxnfcf/c1mzs5gS
CKSrwgh9jKw/l+LuQlGyqU7D82U+ZUqiF0JGdxMdJ5IVHN0z/T0RBNXZkm3FEFtzLC72NY4eBqx2
S380QUjl6VU0UaHaz3TgYlE7YSHYqn/LQ6Ydwg8x+7vU/PBDjbLegXpf+SYLqUKJX6DH3neUUdax
C8jy0U2o6JPWPbQwsc421WRI8jLKhzE7esU6jjeNtB5bbuv1TVe9KJ64PfPDGJjvVsgsZoRyLCpF
zoCpb0q+K855O56ajrOAUQ19OGI5zwNDdOO1a7E6s35OXBfnNk1+q4RSLSnk8dWbThuwnoHZYQGY
DlRzQrD9vmhU5ppdD9pcQzEeYQmv/9aoV5XxcFnL09nj6wStRg0Hp2k99Zumcs46Tp4Y8LlqV8hc
b4R6xJYiXjUv3bl6hxPjPRft9orSeKPRom4vH3Rqe9OMHOlj4y2z6v6yAZlFAgWAjy56DW+DdXLd
VDzBNmeOcyf2lrlaVysGnOpk+q4rrwXMS1m5Kk3rzNZyarxn8UDRUhVjKxoftWUzrCrxTLunOj1b
j3KuenURcAbVwlfd+oxJp5SGv7xsrGerMnDh9XUyk6SgGtu1AaJc1u7s4mCInJuNDNVDvVL7TZqf
C7rfx6a5Wre3hhjjfbpruO+edKV6l+Vq5mpdQEelhTEfMS/mIW7ZFBf2d1pEX9a2Ofa8BImAwwTJ
kUHp/N/MHP+fLBYLwn/bHQwKOxUj5MV57R7bx4u+2WQE9LWzQaOVIhBkuEpX5fKc4ceJVTHX03aY
o46x+t895dnn556ap1qdrTW3SrkDSH2/77TcDiMoRWOi/+qkxs7UahcnlZ26kz3xKowVO8KEJkjI
fsK0Ms1jjhnSotKzdcYNI7wVEKul6XWRPiX5S6x6G9BXTqCNTuB1H4jllgUmEUaM9YLb2FpdjXas
yLsKywMteDSDY0jFSbnV2oMi84RyA6dw3eQapLFnWAXbROF5OoRAkdqpOELT8TXkr3os2SKlMXYv
GkAo860bJds2q3Y+NCmtH/Lrqj5A5d2Z9bp27/qeB5W9722qWF7LVQNCvpeRumqew8Olk7vBceyy
fSAsB73bQDSCdjV0sCzHrZV1W8tK1/jbrSeaQdpZD1agaxDSPH2TKbH98xc58UHm2qnMGwPD7TJS
RZHjZgtgkD+3eyL4zdVThcgs7w1uA0F9VckvuhHhPHGhKGEun7K8JshThdWZa78b+X5IHi7r9Cz4
VXkkhnU8Ul0xrFpTWqrNS8mk+rnx70caA65/V2mVlN2gyR7bDHWMoROoZxIf3480DOt/2y2Tocxb
iZH22zUncQywV9Mp6udOS1Ng+s9DpTGHspRBXNYYKLHP9MJiVCSnnthv4lPpZyDwoKU1/aKSPCdJ
ZLwpPwX9JUf3GlXuWm3bW/DGZzpyavRmgTM08XkMdQK9aL4I2VNy2ZkF6vK/oxeIgWR5qB32cv4E
60tpLvra8L7/bVdqqh7gC+FTWXmPw6+fv8b3g4Dz5r+NZthnK74VkBRaedfDmfnz/Rc25yp8tcqt
omn9YW8A41N50x5rFDKCjvbvTNSfNs3/nEPmXI2vYYFadAWlGYqrr1JskEStd2JO+0H1EA8vF43N
XJofICtV+5ABj7fF9YU5irkgP5Lg90STBhSjh8eCf3mXHZX/Lrcv5wuhwhRb5R1+H4K/SJS7nOKK
n8fh+3AALuXfOVI0XdmLVCDv63Lb9CopJGT54bkShRMzcK6cR98n91JDv9MKUc49GJgz+9Cpbs8O
BrIxDr7XEx1D460QxlszxnNUjpMzo3Kq37PlmLhF1cFsgys43lTDAQriz6M9Be/vpvZsRQpD1uOT
TC7VNV14quQ6S1w0qaJJ3MgWRNEp5QC29N3Pf+2UuvVvtdWXaePhNKy3FVlhxV+PueXU2VvPS5sm
9usurtYqvECsJJd5WfAoS1amOWIV/vPfPjGCc9m9omcdsDNiT3RHyuZMZPh7+fxm/MT55gXON7Fy
gk9qenu/WdYRMDNTu0l5UXcxSi6GcpOq2jLn7DQk2VKE3poK21xFdZKmaxjn1Jy80gKcyXVkPiXi
zZjtIo965fYpNJutR1WKi4IQwM2vrn2PqvtowpjBIm1XvWHapfVbMM5ZS/5dBt/9nCkCfvk+YaIM
qaKV416ReOvZTXjxLE+WHRZoeDrvUeGo0XaIbqheSKrJV/k2kM/MjRNBdl4PEPoaJc8ht83Ev268
AKvabSU/x9a+My/Mq86rAgYYIzXzAEnI03gXrS6bV9N8+zJkZRnCyFTMfh9HfEtj2Q7n1jz29dPy
/s/vAbbj38bVDs1NnKWcbnGihggsZ7/07soTX8zqo0NdmCgbr72JcstOjffW90i679CQ4Ala2k1k
LNp243tXZt7jVfbcGc+mvuukF2bsAljh2pQypxKoZcRuzRKPUnVlKFuF/0lzTF0U9ZrdKOV6zJq1
gMAv0zf4u24qzNBqf2fxr1i/61V3l1v5Xio/DKtdBHArdUVauD1eK+qfTKu2svEglOYhq1FRqgee
2JemZq57MV/LAS4QWeC02XA39rIT5bvaPXYS5vWm7rip68Bxskth4xpcrfSc+m8TbGl6nVmF401U
7cqzKZV3yvAu4WEiGQGl4l7Wet2dn4srTXhK8z+5IZHQ5j9Z8FwxeTbjpezep94OR+292wWrXjmO
4xXCZjstHOxaF4ZwnWW7VpVsv1Psuv0chCvZhwEpbdTQW8G0ZzS7BaD2ZeH+Ebv3rjcX+MYvBin8
hLS80VvYzU23FMQD5EmxC5dlkW0iCVPzoewXsJ0W7SBu+7FaDyKWhsKfLumPA1G3SD8LcRfVcIbN
NzDg+GVnPOGuNHJpofyc5Hur+xOI2yp4krPQFpOch0bfGYRDb7ZrKK5PlXsXoeEvy+QOELI/sIAB
xXKlXOGH4HQQ2rXms8tyJ61zahbltagdrbBZBMqhiMeFQFhadMNK8qxV7AFMMMrJcH0huBCZrZp+
f0ThNQTuNbAeO6f6QepzxwxGRzXueTXjxWhR9ebaHWq7CWLbIk8ny/uyjBZt9McogoM6Yp9FNWen
HLCRXpgVCFYLCbT1Hvdr9McOsKn1CMTLaJIlGylqkEp0CmupLkP1XpOPlfXg9Q9teNXGx3ZY9fzH
evq/NWGyk4QtibPkYx4d+PeUf28frHWzHIsVmdPSWtqR74S8myddzdv5upLLhcw9u20PLToUn/yd
fkjKfSG/1EOBqoZAjAG3/FpFH0r1Zprr1n0d3Fep+Yz57wxpHWF9FxiYn8fCdRwuw/jaHd9ceRNq
6IQTMBDHPr7J44McbzlO2wIDKlkutcuoMR23u06S6zJYduKdFYjYrKOZEQ4uWorQz5ficMM7zsoT
ik0BArpKXtowZX+hUorTRfmWhNu0Ka/deMCosF+JcrqqC8QVFL34grUx036TqDcIgkFAHLT2utNr
u66hHlNSnbyb2kM6ZI4BY3komwd86x1QLjYuedeck5a1dJN4dLjalSOY4+h5zLZa3a9a8NTwunWv
AGq9K1Nw5UxSAQ/5nqgjSO7CmhKzxUomEBnU+oVw7tQISTZD3oXRoqmgksoITMbeNuUKO/y14sKj
Y035cXNtBUdNvTHEY2Kiy3YQpJMTkxof74R3o7yV5P7KU+W7PkaFoqgLIXoKeVcdUTql5Ha5p5vp
fVQHG6sUHOwjlhikpgL5YVS4cXOX5L/LHgKPqe3COFu4SrhWlDvXTMDwlotMwCSEBElfKSjNu4Wc
aNxHG8fqHixrWOSVujSKV72MqGxFf557Tu31jzGPKU1WOqF0jy/vQlO7RWk9NhUaKNae6amO5ffA
Cg4RI2Al73DucdI3bDzzN+T4bQGnD4hEgqJd6Sj9s/JRldDlVcGmj7cadedG61BvgNAqckoFbPm9
Kz81QXmQsZ6E5IoM2bdlJV8hrV/m1ZvX8u6SVi+l2P+SUPQZlnDdV2wC6RhP3pl2pifgkRt4ipCx
lXpbcmNqI2oQxPw1QwIPlnohIpJoYs3Jzcm7KQIm/jAU6cJq3FU/NE45BuATtFU4bKu43oNFnmgL
Ak/E+jrt78eWstRwmTb7uHrp1JumeNJlCvhvhfSZJ1Qh32kcePj/6IHJKsJb6t92zKDChc+LSH9C
IYdI6iPlRmLGyM29l5GTl72V3q79cmlmN2HHQ9VTGNyrLBY/rUnV71zZ2pMcs1MrdPTorc/yHcHa
ouZMgBadqSL6a2mZi3etJK9Ddr5WeVSMu7FCbBk7cUflWfGcudR6WhF/adt511maLdVC5VnNX0KR
egiUt7TcSVAqFD93EoHXOMrLUGnhQCt0b1X+W5O3SsWhL99m2m3ufUhjxYq4wkRnExabOv4l1buQ
LmXeDrHUVm9rToT7VpMXbvjQDWuhbZzBfUJBJGWSY6kyTO2VaKC9Cj56iuys7larHK+6t4qX0lwl
/Q30k0YOtnV9x2MPW2g8dB+jKoFeD5eyIKzjkVn0qqfvFXcpXyp5pDN2LSE2zDFUCLdySFX1dZpK
uCpkHL7KjQcHLMlW8XDI4GwWKdHLdyrpKEXZOsUNtqjGlWuEC8nzloF2pBhwG3uHkRfsuNp0wh8d
D0NEO6DuMULm4bO0eSbkZqTh0IfR/yJNBztPrMUUb8asst2qfmjY5KvbJFoN3o2qOGAjfcosjWAt
Kms2Y7RjdhTkiyB2ROldFDe9vNfUx7G5kdQnKT4qcUN67LaA8OxTwNyoC1e+aU1zJZGDwgcjZDvs
/Ofac0oIZI2HqcNd0D6CxlmUJk7qdY7/8VjyeMvfoPTDSr0bz0NLHQr7sn73WoGFqS66ttzKjeuE
CMsycdlaHMjajZE11ybc87JObNXkXDAWN3LpAmlwD3FCHoJTSxJFDvbCtldvCc8HI983RKcsB9nq
ebZvVWuh02zZ6DhqYauatkuZ0vgmv7cEbxW112FXra1UwCGvWVjBijqyo8/jlV/xPEvaN/A/xeEa
+niS/cEqUpCOsb+rm3s3aRZa8VqP7tKrjkFBDO6v8+BpDLDEHUsHSlLNs7UavFbJcyivog67uWbV
UF9jRkQwj+29CVcGXi1ZB+Y6/CzDDYVKdpAGTCIDkhPGKESA/tmyHmJjM9aHQsucItDWcbPPrOQg
5d0h8tBpYQwECu6qwFOsRm8vBOwvECi4Gf2hcnndZ9VdXhR27rpOMMZrv80/6r7Y9M3S4Ee7VgmH
u7hKug5n3FsOh4QCc4XaRo/f5SSDGxM4Qy04wPRWkvyA+meRQhsZzatW+yVL28SdxlU5Vq68aFlD
VR3ta4ZA54YRwIUKW/yk16mYr9LoY2R/Szi9jJzpFZM3CCaxwgm7UPxVF2mOPPwS2OB03ICb8jB4
7xmHaRGHCsPfjIxyWlS2r403jQbVQ1WnBWD5zcarrOuaQidF+22U1SoyzKUnUBXmptt6EBdKCXCE
eRPm2SaW3vo0d/QYlDc2ENcScA1Xk5dlHaykQF+21aYsC6ePKSYUJi+MXdRcR3pzH+qfunp09bso
OXIAratqXWbdcoz2loe8RCrsLNxgEmPrDdiDsSG+U42SXMeS5kC7WSS6dq1mwOILzoaZvEnyYVGN
yTqL2diKeF0VlIPBFNEhbsiEZ/g9ayA3lFWp61b73Vl4/Q0kHlojf1aMg9I/5sMLZ4ZNK3ZvwCD4
88rek6D49i7BrUO/9TFArPe0ZchT7Kgf+tZYAA6y+4bJyLE8L9pjkMQ2COS0qxxTy1kYtS1woGr0
HpF2x4WgX0vGs58oq7FJr9pUWwx+j71TcVviVumX0lHV2HK6ZlEV0V5WUu4CxtIL90HhuLxFWLFl
V61pFwkmYbrKi3C2sEZON6VpV4FhG+K2KDktRjSQMChl5WjRajR6XKXz49DcFHm6yqPqGoCkDXxo
g4zcFnC/MGnUQJ8R5hhF6zB5CnOj5NFVi+G3wjCPwnhlpejHVO01JqCW2OtIHIpG+bOm0E93gXxl
ybbqtlof2wUVRL3FCR8jGlmLl0rS30Vjt05ZnGbWYsLSLFpO8n3kH02pvx5rzDcUTbTr9LduZDdy
sC+z90pxl7ops3l1jg7V1gCaI/uHKqPG6b84O7PlOJGuXd/QJoJ5OC2gqFkqlQZbJ4QsW8zzkMDV
76f66PsrLCtCRx3ddiMEZOZa73oHe19n0goTah8nPXpbdG5VgLXxKvwgmMYL++fBdDZyU66xL99r
zo7fI1deYiMO4nntTL6mkbaI7dCoBXNh/0lHrHJIlc+syYsjr74qpg+D6NfVvO6tO5K2VjaqvlJA
VB+GU1NbvikeVHUOejCgSrZXOPGtp4T467o4ND2EyBYKq03jWHuqGTMce+ppESPzOYort4EcT+WY
RqFvR5WfLBZyVbEd7ebDwht8JYhqY4frjnV9wb1lZarnoUp+FXp8P7PToIIsmyBZiIiXD0WBL/J0
KJWR4g47cIVdO+mmcltgLNNr1cmx9wY6MQx2VsIs0WxVsJPtTVg/dO1RRCa744/E+YUxX72qMfLM
kpgjjQ4o6aHws4vjCawNyknY4DxLG7kE5K0VufKyVjsKPAYsRfNYW0G9PJWoJSMOXkNcsFH0axur
8rB6FMb0KOPfPeSZy9AHYWPQKUFOaHC9SKtsmg+OJPxRWGuyIiAKuIMI/SYeVmb6qES5RzSiO8/0
EzSSIl1cwRKcwtIflmeroyQodLcwzY2TKhzojhSUkCALtsqsx3u/ne4djdNVUXqvMcLnpc3cwohP
i+54qryVs+zeaT7shrggBJydNnkL8uQFrvk06S5RS6vZ7k76/Lhod6UI90uv+mrNejT2TnheaMrj
uA9Chy44ajy1111yZgIywYifGA91pX/ouNLj0t9U9722tspTpOzwhF45yk81eR7j8+jEK6c/sG/B
Zm+TY5MCazQDTOi1ibU+gWWPUpy6Yai6WZXfM+aifiAeyq4Dc3bOWhpvwtnZ9llEGLtYG5H6O6NC
Ncf4IKzneWyYVlExOAUQzLJKWm3tFIlbIo0tMzYPUwoIVdzJULG6caYhB2DAtw1zaHWlaTjwFNGq
ppdgyLs2Q2kfmieNTqOzGCaLx8FayKeh7bcWLYi042giwL162VfTKjdbX3WqlWHXbsZup+rKXSLF
R8HIWMiejhRMotIpIjRKqiepBA3M5utkfzh5vG+6bKUkv/oyeWIqcwcqgnmDsitjTrh8sE623j52
fRhAt6NbuLer6q6Oz+n0cG1M3YJiOOk1NxXHvGTAbKlHU8yurfeUZwt90T4y21NN/t68vGGL6Fql
tlJLyV/s1xRMUbCKwI3g4+YxI/JxWeVMiMvXKke2fkVy4oe+fUuBa0xdpzLLvSb6IP0CXCtyO9Za
h1H9rL1NECNVpr6m8x5a8cUm6ZMC2hjsjTnQqjTaIc40rzYJtLlKaVo/LoygcPyWO7PER2WZK6mz
NkZ9AnF0FV49VuJBZG/i0iKpdXQdKVmbQG/6qNPgsyaIBehtNNrTdePZalG3wa3I6F9Cs2WT/VjY
OHskn2kYnQpp3EQUrTkZBIOSwUBOiabLP6a6c6GmEz5wvsIiCucYGeKXVN3YzYmhGyoYrM3KP0nz
5nThPpH7QGk4d5T5nogs38o/pCUwCmOthtvc1oKJ9Kt4aQOZrzbVqD8nY2NQPdAbK9rixzOxa0LW
to1l09dWXlpEmyIf70vntVSGUwUaZRjaahip1SP5tHBrPfLWjiiGxPpRLDvZehmh6ETSn2q+B9aY
7YvhZb5IfreqfXBAhTLrNHfOOqOmKkWGyvtVNd6KcCdA2tuN6Mug09cdWmQpO2ZUcmP3Iy23FSCG
PviGfAyTnnivhvr8V4mRchqbq5rF1Cb6elk+JgqWhe5ywoxb6w6ZIvwGgDjFVMlA7gS+Bm1bkFIu
vbQYWw5ZeUrZp5uc8IQi38bkJ+bOslJS6Gj1uRwnLyPKrqIvXSavoNOG+32IRvtgxdqG3FwO6Wjl
TK9FP+zl8K5OEpT4d1Vke1IzeL3zpnc6rlnJMWV0IXO/kWzy9Mdtr2d3ktFQGX8U9kiG6uiPDdVf
1XnZOHpjlJDrEwJXPpFetnHswGbGZZLqk1j5vmifibp2nYXaqjL2g42kRgbJ7a99pHFs4nnndC66
ALe14KabhSvlUEu6wp3hqTuZfqgnNnGnXZlx51fVBNSkIH4QbkFVMDU6iB1EVAJXmpEPsFHQvaBU
pnJqqz/dUD5b0dWaPr2LZsuXibeMTMczmtArasFfHbw4bdxYFQdh86EU2SGaTwS4PaTNdN9OJUp7
NrFUWutKEoxVCA6Atr8Um4ytqrVeyU5cNfBfCGRDT0cZQrJhrLJvmC89uixFUs6N7jwbuLqATjyh
0nXxej82i/OUlWKrd8qx18fjHE5BB5VWBtlWpW2RY7sPAHn966kuUY2XvjWlq3yUthyH6tzG9JiU
Y9F47Odf04Pda/u+73+qAiqKShc6hGIdEeS5MisDPbB0iQcgNvINVwrgiBGr93JrU/22Cwc8ngzW
mGzE3L7LTh0UxCc2MpK9Qt8ViuT3lSEFonhdQn1vQDeYDaJLMl8l8xAFFOJ/AgPn6ufUQYpu5pMa
Kl45HipMOqafmjWtsvDRiH5ErbMb6myPt93PeGHndkTQLrNrpCwQ88UeibtRPprxpSGfQ48tYkIJ
0elDP85qv1DFXdfm08oy4weaEtgB3ljSqDs/4t7eESH4Ngmou2Z1nBtjq2QtjhKylK1Sq2ckxRyK
RkiwEWUpPHjB9zX7QpdcqzlIijhoLc94vkTzwZbuppRXtuniInbl6InU1cqkzHd6YgpsvCrUyvR0
oyXMZZHdpj0beLgNUhpRRBnuEp4emmT5qPWgbmuiVCTQt44+w2n7taDvj50nuX2w0uosNY3vZOqu
7Gbw62bdYesTabChpotDudo1zq6tVXozvjB7dDAMqldm8iq6SwFwETrqTu4tkE0S4/vWoGZaKk/S
T2m2jWwdcyKdD6CtNqp61pdTDBffFsKrCGnwtbzJoVM/GBEylrF8s6/KxmxYx47KEGxYX/+dsJi1
xqyq4Z89Q4Lrv1+1omG1+AvFoFDsVY1MrU/Ka9+DWxIXLgaFEjHHU1K/8rG3MnYtWnPoKRhIFj1b
pCVKRgyWanxMYYW7EFY0XWG7JlGhi3mPnNHLGOtke1EAwrSU0pPWXrrKCibRrgRT53CS19EA/uTc
RUScypBeBrlx+3m4EOXyVjvoD1oSR4vXkJHr9GG0j1b4vgwck5K1Jmg1aHTgYLw+xvq3VT821q5w
Rs7czm/FcYrLdTckvjbcmba0tvjr9fKH7tgfjXo3dEPQObqH2SsaCmdFAbDvB3Kkjk2bBtH8Ws7b
2NgXKmH35cExnxu582uhrKJF9iRQg1T2bRmtpqK6iWkhzX/r+PZrIF6FGZvqUIdXAMYzWgoF1pcS
B4nU/khG9bkWRs5yFAHQ10Nh76R6k1mRL/rtbCxvMmUn4Z8YTSGAjLah2IRNsxkkjD1LeR0noFTD
sA4VYy2zEGYe9hD/nrLyLekKVljuSabgqP1tz5NbTfZzomEz6VjZxU4VV8kg00vwz5ZUPWIIs44y
hdp6N4o9x8aWDzzoW3nbKuwD2fhhsktVXb1ZlMeI6BKT+294+nMyADGGljfb+lvfjzDlkrMTmStt
5Iw2Sty0KgCkZSk35WgXniXr3rScCQpSXAe4b5pmv9SSA64tZzJjDqLLDra5bOJE3YaSvJFLm65O
P8RJeVYgcvV9F4T0BGOhr5ts3OgjySOMLZT8GGlPGbGj6buTvqfiLeIIUPA2yQ699lYJoPb+LjJO
wjyP9GwlXsERSCSAiSTlfra8p92LM79kw8eE3KqcT/q4AcOHJijbaxBULTZ8M0OmcLyOr1slQoJ5
z0BRaUuucB+pZxtUxpG3Ur+bxDlrj1F90vOjEh8T5SjP75N69fO+8Bl6Y52tB0k6YwpasjUtcurm
IcLkTMw/YoSdnXUajbv8egI+NnH2MJs0pE3h583o8jB+V9V7a6xrDXpjx4lLQnno+FPishPZOLjE
F5N61wCEL2M8PiOv0Wp3gZqCQeDO0mnA0MpqO4Jxr+3l7Nxn0l07gB6VRynUHhatPRgcaZHOKHCD
LTmjt6AzkA1T/S/3htiGxQcmpdAtDoP8rkjRRiPXuhbHNPU76XlKntqJXOEdUEGJa1Qmrj413V41
glpzvKKad7T/uX193/vB0k5Scur6O0PHuoRpL8O0CPRyL7JdOdjaz3RRA9RF+7x6VSfnoA0Pejfh
xVzKuNE4b0M13BkkDXrO+GbIz32srOm01pGTkHhI3FXvl/0v9vzzEjkbXdKOV3ucfDjb8UsxQGwf
nqTkuWBe1F/s2ktre6fHO5vSfKNbvyVxMX6W6VZqO7+b9aCTT0pxh5SfsYbbBfYI3TTyoxDDnk57
nAvFzdmPRdjw3Z60fDwn2cnqYh+D9CBXw59mfI7ZEWQDgx9qRAYGNH52siqtoN3SzhSm7g72ZZDy
raTR/8j8oJpkpkeYkr48gEpKlzr6XUTFu9NU/jI6B1mL9qa6HNSa0XPXkX9rwe3FgDWnDncS2zfY
vpNmbTJ8JAklAQW4ZLSkepmuBdG5bW8PfhvDW4o1Tx2fyAXEJ7hj5ryX+3e1FWt4UysV6CMHyDAK
2esV6TLVv5FfNR1YRs2flOnTIKqLPVwU+au477/zXyznhqCkx1HXDgKiYE6qcMn8/gvvsc+ue8NM
Sqei4vzjuna3bpxjbX2LGW/d2oLJSSJXxsx1UwaZw0b+LmHyhiNbEmGm1jYMsLnFTJpX9AWT6hOB
n3VrCBYVjTb1hcShpJnbNHkdpdFXTIUzlomsqgdT1rhRrq4L5w9J4Zc87lY1+GvktF6E5L38ZWbZ
F/fyyTu59fRC5W/k6fV3bAxGU172vVdt37CDxkyYdlbxSuTiNDPKYgD+HQ6NdWvKYy+mMyZFgWKI
gPjUJ67739f9OzXUsm+4hInW2lmoom/msCmNItDsE237KsyXL8g//zFX/0LQ+U8n8P72kJRRRwzy
/0vkqJfGRBK4mALXNe6w9EFUU2MzHB+VrZXKq0kig1DTtnSM+8QwfF19CeecMvSudJitjOzDICNK
WJ3kdrzriy9svz+9tZsFn4/ZIscRjOMC1Ju4WLTqG7wHoro+ZMNvZtDbZtiU/RNsH9081liom7hY
SI2FjUO2yukh6IRIBTyExaNqfE++a9k32wWvowJMcLCpLTwwZ5JS//2qP/vkb4iMjV0MXSfDdO0Z
zc7qn+F7vuzWbWanqNrKahcurAdSvyLD51v3e2v3Y4lM0SXHxLJRdWWNNtT73nVvCIlWq2eNSFpu
d1a9CPahAQzyvUvfLH8S8dRyGVAilv1eztfJ9L2d/tbPJyZOoIzGed4r78tL9fvfN6v9nU9oWTdr
X0lUyTJmi+1Yh50FzWM0rm60wCcT4fAA33dJoVEChmdHus6sMQZpmS+K/FDrPxlBSNJBT3cJ1USd
Eoul6lsmEeuMpNxm+V2O2MqK6XSdzieyE4zKDzl8G5sHR5UDU3qMoxFC1E5ZTOyHWUyF8vDvX+v6
Gv+y39x6B1lqGisqiP8+F5cZrxLRjmQxdOKnVjdvSc2vGIfTNz/Rmw1kzozCzBs+JSu9W9q1ZT//
+3f4ZKlaN1uAVupDqegJu310qNJrr/Dv636y29/6Hpr6UOO1ybMZpYqNmBRGKQRYskkA/8og9j/7
qr89/5vqYUxlTW4M1kCqxu5SnsvqIOuP1fja5w4oY8gAeTtqh646WPlr2d1xrFflSyNJEN2yFSgm
0HXuVs17Mb460iW0XhL1J/Hq5gxgS6IGSejddWopYbMTAe1U+bpq/mjMSUnCNtWa4/wpyZ6NxIPL
vLIZ2aROoGC+ZDWx21tHdQgscS+DI8q/kvRsKO/O8hP02R3jO2W6X8xrFtt90Tonqd1P6SmpoB1U
DUPG1xp8x2za+6jU4EXC4IkesDO024WM3eoy6bJXF89juGvgZzu7aPhC9f0JJ5xs1//LcTURhfXp
gCfR1ZuDZhDiE6MavDXnCaDfhPzouEakkLhReTWdsA747kTxt+znrFsryG5yKkkg9NpPzTEKN+Ir
KvUnH/mt56JaRXoswR/YDx/2Y/3Fmf7ZpmZeP/3/KTfmRKrssYGuX44vBvGiUEGBx1xct/QI5W8H
HDe06ylSPGU2V7K8kDDNRCKyvLrbxtmWbl/0gZHPgIY8bKYalqEeo2r5ISfdnaOXsA3Ms13GHs6C
gQK4PCXmNlo2RaS5cZEcZvDkTDsUZLMk2lfK7s+e1c1W3eu5KJdMoSbY4UAgvudCY93aaI0d0+w2
5rLJiWlc8pVjyt+VHiSQ/N93cA0byIqCLyY0GMv9RjixMdtvnoW34Z1JJ4a2wXtunyx4MPhF+kWh
+tlN35RHilSguK65bhwVrjOCdEAmEd/LTrRuEzxl4joKecC0XHlnOvq9buPWW6mT1LLLJ7Qi1o/w
0fz17zPik0/t1lcpM6NOGqHpXL1JutTrvtlxGTe1kSm6KhTXJ7D8WE5fOX18cqDd2igVA/bwelhQ
yzlN0Drw0eEgWTI0Cbv3vvc8bpaenrKhiFyb9tXr4JV/vnfR68P/n10qxY1ZTmw+tvZHY/mgON+7
7M3CK9rEcuSKOhEWI2Mu5+e/L/vZU74pR1QjaiWhqrRw2rCxIAAXUe1anRZo+VcGvJ/9iJvVl6l4
a9owcfGVZyjxZzTPKUH1TvaFc9Enpe6tc9Egp7EmKT375ywOUzSunFzsbeDMWb1HzPO9Mv3WwCjN
dWFOGc65agHNfOP00Rd70ydr8taISG30cZg7BU39c/Qofe/DvjUhMvWKga3MiMBQwi2gPpr2f38u
n+yk+vUd/8/HbYYR1pvXbiXJNhkkJ+qrKi79f1/8s0dxsxxVh0jhArXjFa0V43bWvvk0rj/vf266
nlMDZJxH3HXr+coX/6JF+OTL02+WJBYGjYp/2EwkHKTgHuP6DM7cuZlTP9SXL37IJ6tHv12gZmZH
fcoPARa98jqYL+iwvrTueweNfrM6NYO8kKjD08FsumRl6opXQTf83gu96Rciw1ayweaFGiFucDg/
fFE1f/Kh3LoC2fiJF/PMPauGJ96lNPj37f7Xc/+lv7lN8tR7YTiZI6a9jCZsxhMwhZM2RYcUd1Zp
+r1EI4xHdEUdWo258aRJRsK1NeFcyurKZJyVV7C57kzVhgCMzKOJg7TWGHoWgVie9HK+Tvr3sa26
kCWv7qBaHT85he7bsxlUC6isFijm6AGYuToWGmH566qOkDIZqsLrQpNFmsPBxLBvWvK9LvdQNS8d
1O7EZH6Om2xhvTGi9xW6rAioz2TkEudlsOTTVu1bv8ffzy49aTEPeTRvnZQ/Hv4YDFP7p0WJ1jHK
pLG47/DzD/UHW4WZUKjoUZ8wsINd8Ovfj9n4ryf923O+qReQCisKtanAubtHa/scTk8GfCMJAmVl
X6qZ5xO+ilQKVEfbzk6/7rN2N3cmM4yd1c/M5cWmsI5liHM5/FQd5/LJYVRer0b79xWVyKpdayEm
UqvgakEyaX4GDSCSd1AFg0hHsMOfzstdk/1O1TekDygcHksGh6W+WZg9T8N60uGxLBH2hp5oCi+B
552I9wrdFxZGrt51qxyysDVN6IA2upKuM6YbC6SknEG98ZvUaFPsteHnmDtBYYvAiAFJYGjPvyr1
V0pSySS2KbwM5a7P15ID74aZbaO4bb2d1A9geleYw1PWlXe11O/njKHSyKQSkXKnVW4LpSyEY5Jp
eMCK57mDKT3ez1Dmo4InkZ4sZnII1OBI4YKWYLsvDQ9d3MAB0zd5rLvTLD1UPZzPN0WZVwPNZh1X
62zJnifyv/PkuVomv2r3mrmuZGb1+DkOSutZ/KEonheikIUhzhIK8kbnf1aTEYasJHsahPFhVlcs
g9o84YO1muqNWfertjsToOGWyeBr+nveHIzZ8FKzdDWhvJRdg0wRTjp3NSbaLxMbd6KmNomD67oY
h7W8kGyNJqWIu4epqa/sL83oHuax92yUFIMqefA2gim5hzdtFaWfY1BuSYorknE7wsKPrNwlVnKp
iZ2Il62EwEo/EbDn5dDRHSMjKMN2FW7B4Ec3MFnGCCrWdcDoq3ro6WG7VcJuPQoTp1NnpyD1dMIJ
TVXhx1a/GZi19Uns55AVsnYKGvOjH8N1kjibEm9NNdbeywjqNAKtiAGtXci+mahemV/mVrtaxLim
hLVvm59y9Xdi3c9IGQBJXeAQqKkO+XmFa1vDto8Nd77qDpcQMtGP3KnP9oInExMUYyWhR5Cko5P2
x5rBbzP5hf5jJn53SQ4W9nfDhkboHrzszl7EQXEelPjPFKHWVKAk1DDbjcqd9EdZiJ2TBSBKzEXD
wIBvwY9eTdGaKZ3lmK4DBx1akNMR4XAUigxdrISE2fgiXx4HG0FQA21U1lclb0wvX9rpReZLhBo1
MSQIx9AtwgqqVLHqIsltZzxIiH1ZHGuliRd8j7skdrMJiUkBM3Up1kLbydAczD6GzsbUsobtmyMC
eKsyDVnhtkm1VWxp5CRi81egbGwPyTytcYHCetBPs0tW2BAH/oyavSKhRul2Uok4HZxoGnnho+lq
+AVp8oOB6hrhDvbhKvZZnfHaVcU6Zpphp4/F/NDJEMwjx+VlwLHaqyiGnRK+vcN3DBjZZy9S0eJM
pKHFUDe5sM+R4VxGaw99q4D2XCc7gaN5Pa3N1jwObNBW90PK0QRmaEWTzpNrzJpTSisctxibwJ7N
48zP+x+TwfocoOmQODJqf3BsdFUZAdase7Xx1sBu7afnfioDObGYvZ4zG9tMewM5SOkzd4jJjryK
H8dsVy13CkeYkrx0A6z49M0x9U1dm9AN241jyaBz46pCypkb40qSWXQIfu7M4lxlfMaTsbLh9cvO
ZnaOoUVcW2fhGF25Y/9kK7A34dh7VRb/kdN8F8WXgvk6a+l6IAoDApT1oouSLbL0lz56CZl29dCC
C6c4mtGrHUGF54Pr4c8J8mFWM6ShmiUq288pTI+SCJ0qW+7NRn4q4MTPBfLiqWRfTp3XQmJHjKes
DfLJ9Mx+clsD7Nloq5/taG5H+QApNcYtBo8HpMM4kJrlWkv2/fhLaY9JflTln7aY1mnFqTwxlOyu
lrlir+oc+7/nvtl2tRZk6QNcQ38OyyMdgKvz3kiDabOLUePJjAywd+DX9gyPwmKjWM6xVY9j+6th
Ih8Jt8e83uzxMYxqf7a3RjutGuupt1/Blrw0Gb3GfDaKD828jOlPcsM8HSlJRNExlL8sdAwLyTtq
Z53b9L7uiEuJLmn7XCRrVlQgQq5m5MkxyuZ7QSZYIu0yYcGlYweGg4u3qsvEBSGe0ayytEMTbO+6
UnZFAXmg6FJ/SB/Cqt+PJToNuDgmNO8G7qZJZUIzZTrOz3B+kLMSHi4Elih+jJYLt+HJkI5ke/yl
jeGhlc+S/iSSoAcTRko1JWKbSzsrBBN2jhkjpBoS+9UupZit96HixBn/VGjzkjlfF8N06C2kbg7r
t/kROsp2ipmydjA7JT7WXJbRy4QrgyHdNdJWSiZKYUGh9mAMXznofeJpYd16vMWEJ4YIYsTemU99
p3gJe3PXogxvPnSRBiWlVQ/RJWlLQqCQs6MfIP3Xj0zJFTHat+RjUYuHLORwCy9tUXiFEVHnqV7F
8kwrcEd72w8jpCsE70nvtrG0aYcKVriDVvPi5DBDy2pt9pCqIAb/u+TSjc9K5pvGrerjIavjEaR3
hK+Yo3rHvKY5x+qw6aTGS9iMURpvhBY09XKwlZ+t/RsO7ErNTc+qxlW8oL1EiFXD8phSA0X2HQkj
qwVZhFgQkEp+ow97aIXJdE7r3K+xnDez+6FEtJqq++7KJawpUBn19TqqeKt28/IxU849xgdLLzy7
0nw5nD161d8FIlQnW9ZJhCsVQ4P5TGD6ukLImWwFOrGkvzdgMWkzGUTy04g1o4WYJA2PefwOldao
x50wH1LOqVSUfkQvaQ/WMc1gpIHmh1RWCNiYM1QZMYkC6XS3wylIWRVNgqR83SK5F0ynW0hBbAdL
+7o0ezx/qISQK1vViyxhfQ2UeLWhHaSD0UQPPRvXjBJg6tZOc3SMU9t6fXJWq2Ujp9uZ996h5goj
WMVStdHUyIWcRl2wC+sgzLeq6FzTjL2F7cyw4HMitrB1yNlK7ev2XcmmLDfDSu0rdnEonwiJtDd9
eBDFQ4z+DBS2ukLVybmGKIdjhtM66ySjALUDyUSnpsmHJD8t0itHBoxM4WlUTvX4MKfMSaO1HB4X
Ds+2udiL7UVqIE0r8WB1x2ZaVuF11iLvo+Wslo+Wcm9krU/Y8UpnSJ4Mx8H60aHLzLcT25pJuWwo
fMlXXjx+AhnvfUlebcwmMmT/3SUUz7J8jqNfY7tP0pcQbXXCt1Dw/WnGqY5+OS1aKi6cPlZtck28
ptZgw7WR7jPSIl8hjOz7GBXOZMFbJgjNHxAitoX8OOXnirm6RfIARFvfLtStoypr2wwfCOX2M2dP
EIadteu6hn6vqoe+ircl3U8IRbzKTZhTvB5nZlzQPFfdaxFeuuRJKZwdIiEMAbXHcBp+SHK9z1nS
lfW+mNN5JPuT5AVi3ryS4LMO/GmoHvWeHUJGyBBXuxD2p5bwAFBLJ1J0geDldshER5lDYD5XRUhU
2bQaw9NMemcN0615C5WHUa1WLUIMx8K/QH8yMKgtEtSycnbQ66cxD4bpR5rNXjXssCu7BoVStsLC
0tkYFe1YshS1+kzq8IpFhgYeHTPRDSz2NyV9GCgvZN6+84S+i9yRXry14V5jKqzeA5dQ7vsqROJ+
ORr6IRmnwLYdDweQXt7PnB+F/pqidJicZ93+oxDpZyaVH43Vg6VHTyVi7QSbETxQemzgvSGEGh9z
AmX0nxHe3gH/UckxdZjjoFDew3727YkyAFa42+obPQ5m0aBk3ysMMXOT3rd7ydIKQXQGb25A1I4N
w9g92VK3lytCY5q4p2c2w81CeV0N3Y8Yg2zTGdBgxYHuYGTAlMhEgzj28DyL3o9QHXR682gOzhZP
/ZNA1W/NsFpzrzCxT1MQ3imOK4jYSa+tuKAUQv0/mPcG4v84PF1VNJinhPa6nxxmc2zjEWpljAWK
JV4jaGroAcS1mCNWz5GmdQzdt4wmz0Y0YXW7RD6o1fMEgKblM0KRxc1CKnK0HIppP9QLOSHX9+nM
QTluunF7PYTUvPlI9HyThpqL5Ny1WwQR+mUGQihAmyQkWUseeQg+sKzYJgM0aHMzTbsute8svUBY
mxw1DZPcHFJh0/txFKSYrthd8RAqetCjhIna4RTq2g7ftGCOoU4Jwt7aabPo9tYa5H2X8z2yI9kY
MQvjp2Re6wo2qO4hguDftq9jG66tAn7zI5k99Rwe5tK65JnYKDbMQ4xwvjjOAO7+hh/cAIUol3gY
aKb3M8JCdNFx++ffF/7P1O5vV76BCoUymkJXm2lvD/0Tm9kpxKZnMqlDNYwhyIiaqf/tAtKn/Qe7
BmoQ00Vctl8k5S6b7K3cLc+x/ZE60ckJP/59U9ff6m/3dAMztovTwJ83sQ3L9VVGEXSlKIu68v59
+f+85f52/RuEUc/scWxyRnq1rHn9Ij+JaFeqRBWJj0S6RIPCYH6rCJjG/U5wJg5zesqtU/Nl/O5/
Ln9/u4MbDBKD8srkG+Q3BEdZUNirc4EepPFhku1C4aC6IGWyupvIUUhQOnecVYXKKVMe+noP1XXC
VQFvxO9h/doNbBkjBEsyBuP7WAoU8bQkX+CLnK5/f5W3RsqWWaLf4LzaI75fNWTsgsahS9xAjbjQ
PCMOKfcUQER55G7J1L9M3psco3rFk5fuUnGiLLHuNYjUOAt8Han0hG4hL2l/z2P9U4v0tWEOa33R
d3E9+rH0U4chXmn2nVP9EPXozlHiF8Vzs1iuyFDD1duuO4Tzc9k3Hu5GDopYpb9r09QtMBVpAZqb
8F6zdza7KXuaW5sHlH9N85LJA/Aa3jaECU0IytjduwpBULa4Vv3z/5N2ZktyG8mafpVjfY9zAhFY
x87pi8qsRG0sUlxEUTcwbsK+73j6+VDSTFciU4nJHlpbW6tLLEdEeHj48vvvUIWkPt1sD20PI7fY
gwLpMhvnkTZ5rf0cYihHOo7GIlsyCTtfa24WloGqK/EqviYhzmICUBcCjbSlMzR03rTWeK8ZIPoX
po5bJ31yxS1NrMZMu2L1HBb3zeTvTFKEkjzEqLK7GCKuhLCgaGmm1++NMrmB0I0e1WL6FLfFvu7C
e+hYYdr6Yivc9ug+qR5KUmyMWoqCr/P4R14EjyWNPlUIfpouRhhapPLM4cmFrrpgrgElsqd5jp7r
KOI1xm/nVR30mLuS7YORDvCBdsbA8w+BqcM2ZXPUtL6OX2JDvsmLP1RR3aXOtE+7pbv/oQw/RvX8
JRlwfiz6Bi39lpBzV0a8OLTpNfnHPnkjkzcARSF38uODO31TmX47ifi93f50w++GDPflAHlcZpP4
iIm1kptait2Y32nl+9Yu97Mq/xia/K7VZmK2L7bxCJCcdtf2KVPqFj4TAnljB6vSTW9l72aayQf6
jep+PAyFTwIpfaLh7WXCeBCmXxyABWFaMDP3t4QEcbe0V0KkaM8xaST7MdOfw/lNi/dYT8EnU/s8
xfWjm/+0Q7pqzWw/qup2oq+gG9xnI1QPbaC+RYoMBMANV/zUekXvMWO1GhPa2pJB659j+rZgF+vK
gwu/Rp4Z72JbbNRB/qaYs6bhrpK4R2X8Aa+jJ2v4YQzCveYAIQnpjpu3EA5/Y8vXvNywteYSEqHh
sU0+ZYwZNpsnl7bWy5b8b2I8uXoo3DknSMGTeizEXRwwMG+ctuLHv7FbqyfCDvTIILM7PI7Nm67/
wAuw8Yv/prr1At99VZqzXFUMuU2mvIMeovdnmMEgkWPYcS62nrflETnzuKwZck07T5tkNjlYOjnK
pGWGoEW67CGGsiSKP4XCm3IHOxPtXMPZXT6JvznmNWduPuvCnpZl1eFXZS+eIT19UABc/u1/s2lr
slwnCcNs7jjnwBRMIn8cZUsDKiR0w4/LAl6SHWf2bM2cG/stSFpT8QJa02Kp76M6ek5K45sekKRn
NG+EZW3173Y/Et6mz5n/m1MTkiyT8Gi4g2Vp35UQhwXTXVIS0Yrim2tl9y39lhTvDnWv38Zx+pjj
TW988d+d8gr5K6wpEH45Umqkw9AKKStYxdOQfkjCL0P5WzC2sKwFX2YouQxIP9wETh9bg9KsvdEG
UF0lrZ0NzUhOISgpfc217zEk8Je/7e+u5ara1fixDrucQy4R3CGPyER+8PJvNpebfe6cVlmdijhY
7ww0oc3jd5k5eVUW3LrtcC+tyStoS9P08qYp0j3E9bD8wMaRF7+6NAjpJLWD/M6Jh11s/a7HICkL
9UC16cYPwaTGu8L+FsRY7uRDtRCVkNbUddwMZoIKOoQHuKCCBjot6NJcP7lrnPZWhV8S/2tilrf0
x92VU/JrMY13CXDjNHqnKObnjFnt3N9939g1rpdHUD/M4zdjNN4zNZosgdrYlb+7HsulfGVTpsQN
gwpK/kc9LUiCpLsRwmCGvVHJ/Qu//l/fx/8V/Cze/bnFzT//m3/+XpRTHQVhu/rHf76JvtdFU/zR
/vfy1/7vv3b8l/75/LWn8b1Y/ztHf4Xf/Jfk/df269E/0FcWtdMv3c96ek8/etq+/Hq+cfk3/19/
+B8/X37Lx6n8+T//+F50ebv8Nkg083/89aP7H/Rt6Nyp/3r9+//64fPXjL93n/8o8p9N9PXk7/z8
2rT8dUP/T6G7SknHgRFVLrZv+Ln8xDX5gS6IYA2TSST68sTmRd2G//MP8z9dYUvpuvT6WgLjyN1p
im75kabz+4St+KEhYHh3oMj/Px93dED/OrD/yLvsXRHlLV0oC572XzfFdmwYUoRhSeEI3RDKWezH
K+Uwa8fwzc41D1nGndxbegB/i2QqaPo4lHqZHRotFOPzQLyT3VWhoJnPYRb6vPEw6McRwJ/fYSgg
W5C+CzCDq+8IbUHnvt8Zh16ltvTChHfwWVh9MkJvVok/ppw+OwjU2vT7rFw+yJyiYi/SKvzw6vT+
2qDXG3J8S/gQ21SmkoakcsfOrFtSaCR1G1iVjIOsiu+akOJ7aibDF42x4LedG2+1T5zsP+JsztMV
lqPrjr26nL50tBZeJ+MQtrakzx4XNJQMfKTiE9K8KcYe3ESizd/sXDfvLMN3frm83mMr/Od6baXb
umFQtLbX/RaNDFOrgloYSsfUPbhpl743gia7ytb/JYXsu+koQ7j6os+v1cxWdJtOg86uUhH+XFiM
RgzSNt6AbR+7Fy9SLGkKyGYluynWuMsC5Q2CAT6yYmgoxooGRgeR0mI9tltNZKfbZumGZbEW05TS
seXxgho3nuYCaAUBQZo8mnVjkb4V0cfLh3O6IPbKMXVpWI6jK3cVeeeDXrp9rfWHwY7bW6sQ9kOr
Gf2NT4X0y2VRJwtyFSxDrmsrZfGfNWoXTpxES00y18lEZApXY7YTY7k18OJkQS5HY1muVK5hWOj8
8bap2Z1Ms7D9Q7Og12mNrRJieGYs0mEfOfqPa9dk6txgpVuWbRruOrrgwXbc3tL9Q9wxI3zXV0Ex
gK9o20/XyzGxxhJZzAZ+Aei/MqL9WBdW15HrKwlefnFEClOXkYjP/39SVntX29RVjLJhAu5CIVAk
JmNdqnir63J9QrwDzAs1HAtjJExjjfmqwljJHpIV8pbl9Cbok57uGSOHTA0kzuUFnRHlYApMdNuw
eYGWn7/atjgPsiSu2+HQ+IxsHQMtZRam6MRvtoO92PB+XkBwr186FuYYuilYlm7SVbpcgFfSAOlD
ji2gLM5nFalDQykLRgrb9GnR7WG8MaxaQBTLfxkPcRb68tFoSgYqdUNaZxCKdHCvOc0MsV7kC6g2
42YuPxugVaHMiMu8+zVqiqL60Dj4Wzd2mwARyWCJmygeDOV8q+y0pLihMRK6NtyyvW8rO/qiA2sf
PKM1QNt0dVeTWMhmPX+MytL17zPRLOzXptt5jObTs/vB0tpuuEl6UVd3k0zyX6Xoa3iCGdh9k7aK
fuNrj0gKkuDLW+gK01wDZ7vOl3GQieGQ+YBKKsbu7Y0qcih5plu12MXtPz4fRNk21pv330Tg8flM
mhPmgYR/Jal0GHBblu731QwTWK29E6VTPGqGct9fvT48MF4LJRWt9ut3SSkY9gooBw5WoonbiJEU
FBYNX7+zuzLb6u481XeJiTUFf1wkrqdINUGTh2zxCFJj7HajP4z3yz7cqC529levSzqmcOViaZcH
93gzm0TqUHLTBTRp7gK6zJIv1jBmd8zVUL9fFnXcfGg7jpDKMBHCm0FOef1wCD/oVV+O40EzYyLJ
KXUfysGe76I8k0+F0GCC7RwK+nKKtasNCKIdy3Q4eDBha6cx7svUdrJ8PNQZ7Ft7VVBppzpWTfMO
jNvQ315e6en5cRWWB5n1grRci6sct5ZF10NOxwxe4jvrl3qG1yFL8usyVsueKuXwPuKRER5gII+P
z3KiiPqdOx9kZ/5oWuDCrTYlV99thLAQTLC1RAErFwYn3GrdqRCHIoJzqaotYPxdCPxNdPaVTubL
el6JWt3torHKIJoycSh73SAXG5be6OrW1erAgvAuLJ1jcux1PxzvcgZTECO45ymrKJ+3HXgx2kP8
0Co29m7tLbEgQwhDJz7T1aKDxwdEyiee9SoSByZ5KojNSQuVRmVu3OJ1LLJI0S1XSF5iHuV14QXO
+lY02MuDjOOcMRHWoKCuL0X0rdan5lZNM0y/V+u4obuuyzsppeBmHS+M18QSWWUJuEjlp0CL2keG
Dv4u7aa+/rAIO/EC7UXH/wTmvHqOzWxqIMjpxMHKo+ljPwXdQz+31LoXSO3Va8LBEKgGd1ZnoMjx
mgzFnIF5ltPBCCAbuAtCu5Qe5Ok1uCml/PHusrgzukEcJy3oPEzTEesGHBq1tCIrzBk/zYWNuIZu
eyi2JkudUY0jIat4OcYqR8qZsRB6ONBmUVQ6vbxg2rpp/qjqJN/Qi9UQoBeThEBSvgRWikNbbWLe
lHNV23I+1ApKOerc6TDc+ozpAbSnh1YHRCc3nd2UdpK7V5oMFoiMEFiwbVfpB18XyaMRdRBPCw7K
/30y6vLLtfuOl2ThgS8RpumuQ+lJBZFT4mwdmniABKwpf7PUqDYSFaeHy29fMgO2sHWJvTnWpZox
mXSVM17DcEQFJMb2P/J/bfFhnJ4upgV3yHT4g7yVFAYK4EuG2nCY7DQC+zA+x1P5w8+gJQjFxvu9
QvYtJ4sw/A6dzWOe1svPX91EfTKqBG6Q4VAztqq/LSLZabski4sZSscOKEUfZsXglWWTFXfFVJJI
HrO+elOLWpPvgiJhnklm1y6IWjjs6/4xSAooSrXch6JypLpLwag2jey2Eyb3wM2ccryP0ZbpTuXz
SDWLBkHp1cosP3RaDYtaVsGOCeMdoLmPVlW1LSX3QvOjB0gnYCWZRRL1PySckpoDfqaqvxNhlKCM
MaX9DV5PDAAySLaat0+ff0PXFduEfXRMY42EDMDaFKlt4FM5BkzbgR8z1MZwd9IQW6JOtQzHj6if
t0V3CchWT3NZAdWvIoaeu6D+vWnq5b4yI3MjJDpJujl4a0IacGqDvTV4yY6VWRZMMCo7RU3ajr9l
EKD+AHeXHazA1XbRNJdPQTcVT01bAPOTo3ybi3zzI0531dKJyAx2VOcr1jPTBlt1SQCj+yEdI8rc
sdt9DnsbVkvLj66CxyyKTp6THKdJ1nVZ7iqbklhulWVN3kO61XU3osDrhrds2rCUZxbEw8m7b9jI
IHdzvKkGrJh5XLEgQqecQROzfD/PBE8yruRVXYd/LQg6XpLFuAmuuXzKq5sLU2fTBmWDqLhP3wdp
1MMM2OVfhAZy6rJxPbsqS0pMhMVb+vI8vBLl2PqglVHZH+iKazy4PbPfSmmaz1agAyu/LOs0EuSc
LNNyHQsv2FXL7XglS4xUzV0TzHZFmSXSo0OXOB/c1n8LAWvBEGTD3xB4bnGL5YOAaHG31mNTZ9vu
JtdaBBaQsmJ709tc0PGQE81dvY8k2EgXkmHmDbHXBd4qMqop12UPPShzp5wUcCYM6fRFl+MWDdWZ
681IbuHiE5Ncsblcx/vo1nYXltUIyVg+0ssYx4zdgMpptqEgwzuubkRXVdoN71zBPAI5Rc+TPtOM
Jx1jnq5MzTr4k5YpuOuOaxBarL5lbg1Dkw7foio662iNmucbZ2rb+9Ae+qv32JGk1S3X5p4TRqz0
pwNG7vg11MmMs1tSMSyppzXmplwmF15W1VPNcSQLAoJM7gI7vbqBcBKkCCkl4JP6o9ulNWThvNg4
UoF3WdLy0cfpEQdvebEqZOZM7uDxYU5mG5bQlcrDqAOQSS0mpQWpEx2uluJIbBZJbYPa0LqfWc+V
o5lRDXHzMhIjKE3pLWnjq8NBV5E1F8rVdUL3l/Ltqwse2YWatQEoEFUfBtJInAF5E2jFUGxs2unx
uMrCFUfv5FKEW3nJZla6jDoPQq/Ji+jBqg3aOvgvBoT5WxNqT40WoghoqKIZPGhqpQkQbSl/0ubA
U1UuwS1PHZ6C1qQkMill6r92g95F3sTUgK1FnmrGUglcXnCXBDR5pWPN0MbEdw0LzFWMAxcDFaki
hnuVU3GtbuCS4oyigBwZKbPVCpOQ5y6ZM3koGm28nWaINm0fZvMrNZDHmfSs1LGQBL7WSkovmSpi
N6Q+8tEC5G4M424g2N+I3xdzc3SbqOoSLNjKVkvdbV0pSludqeK5GGHJSVo6bfUWZmZLtCKnASju
k3syna72s5VGDvdSb+KQ9FWvaCy7vNoTreE71IunoKStqBAfn11ftrXfJynfYWRP1Hzp3zatN6mr
vxtyRlhZbrMFkjnRFq4cJktYhusYi9+1kkiqoYXyVhzUSINoPzkwVY8quAoqimdi8eAogl+SF1wJ
eyXFyns9t0RueV1WiX1uMzOtHIZ8QyOX3Tk6RaSgJNw6FmJiH4/XEhXsX+bOUN92U0jHngOKU9Y/
8rTYIo44J8kmd0ByidQSvvmxpIFO5Cynn8WzM/nDwj/5XNhNsYvnwNnQzGVn1mvCvuvUoS2dUHYJ
DV/ZxkoLa+k2qfJCJtQxe4+RqKPJREkBEcSHTDOtRyWm6gkMx9VpEnbTWeIO6t8Y/7W7wFDiuB+L
QnmysVKCHCZfML4W8G3cbvERLos4WaRtwTuLtVxcveNFjo6cVScQFQ568mZyB1COFJg+hVqVPlhz
n3y/fM1OlJ4AkGSqzpby7Fjm6vjaeciN2KzoLFZaS2c4DN5qpLv3spSXrPpqWRhgUhsUUinpv/DE
vTq7Jhh7X9LbRnOMRlelVSb20tRSLfjRPJvUzTTkoQYlO8N/DiKozOcZuonPc2Qw0cnOMunAaQ6C
dqeDC/he0Gcf0N1MT8fNKBMTKua06bcACGc0e3FhMIcE/9h2eXwUpvJ7g5osLU4ZoLDSTxnwyGCV
R7OBKfHy/pw7BUUMxm1dKszrAHpyYxRwHqTna10K1GBq7yBCF/eXpZxbEHlLkucYBQNMy/GCbJk0
UmfGEBkgEFod/f83OSNmYWCN4rt/Q9Ri3rg1UpdrK9cQHWeRztQCtwekTv8fjHyRYmSCO1wbuqLA
XJMlAYcXTeLpeFFhX9ejLzPDSwtrfqiMyNglqZ5t+GXntg40EhkBHECc55WUOMlCrKwGf/VEiw/d
LgtUMfQZWJpqG2buJbewvit46PjnxMjCXJeNpqZrBreJDXpALbpnBsu9bedJvzUCHX5sfWS+eKKK
J+ZFxB/jooY+IaTZzdYwe4xGnRcUn7G/fJxnrBJVAx5i9hgXZ00t42juFPi4WSAFm+itYY7Wl1Sr
xjuemWCXz1q78Uiel2ex0ZbE3IqV45bLVK+SAOS2ntDPVM/5c2dr+y5iEHccRT8uL+7c5bNtMoqS
UgLIlZUJdDu303otML2QYhwV91C9b2PX31jSOQ2iiRBPxTAF5mT17kcJ3H3QJ3D5zDp77mdmAJWk
i++0PtA3RJ1ZkCslXoauA6oDLHd8JQI378upR5SdtpaXaSm6AyP+RgRx4qBZDiVUaj0YLtdEKY6l
GGWcmtoyLydP7Hpf2AM91mGUMaEsK+6L0CgfY6vYKjSe8QGWAsyS+sUBJko6FkprhCOKOrE8GLZi
ePO7rvzW8SkNE0RGpqvGqcNwkHGS/ldGwc5fLmvKmTMkJHN5MG0Sw/YarF2Y9EqMmYHvJltS/GVY
fsgszfBCG76Uy6KWM1oZARfsI8AZExMANOh4oTzBymV+suUlZLvVbVPNmbVLaIuUjwW4HUnXs093
dB3L7h3tv83odWC9/Y2vOLvdDtpKxEF8syZID5nq2xYTsxEY6QPZdZz6XbpP0jl8I2iAoO3Urrr3
OOnl3h5zdbi8Bed2m+NUKDAldLJdx1sAorGKNbu0vb6VjdfUJTMxNMs6aGqON9Z57sa8FrXS5abv
W/J2je11eW3txDxKmI+Nrb65c1IcUlyK7AFu5DoQjgamPedUhDzbjyeYgFKXkcKwAlzetrNS8CH4
Yy6as1pL5A5546ScGXRRDJ1W8W9L7mrj8m8JWc7ulT83qNmup3K0ICtSxoFekg9idoKNUzlnYRyX
7BH1ZHwie/UKKDooG2MB+iRD+4T9ZghiUj2RGgtvgiGiqZ3ZQtfvnUv4C2GkDiRzfetkzPC7Oic4
AxQcfSbPnzwNlM7yDXfvnGa7AJ9B01I5PEm3Mxk6UnGUIiayxwerBBVXzb52CEUhN1Z0KorXE6j0
kuZxhbHWOUiKoWAV6Fwe4Uws8N59Rt7qZp6zH5f37qwk/BUKM7hjJJWOVWIM23HMEuYSRXKobq1c
0/aTXtn7toLN7LKoxfgdG0cWZYBMWqJpUBqL4rzSvlTpczzyktP+bTWfRu4a44Z0f991ujz4Vhtd
7TgjD0kYQp1c2RoKnha1M/OUWl6QiPb9Ui7cg2ofnnvgwRs6f3qxXqpaIIdcsA3GukZiE1ZmaVag
GnEaMjy21HZuWmy1OJ2V4krSVcDKxMnNsudS1M3MguCrm+46kfVvqmFIN4owp28YOQ6pMEKEzXgI
q/sbx0I1S8bW02elIOGGM6gdgt7L42g4pEOvdsMIfV5TD/Ju0Ek2Xa8llGX+hGyQgVs24ZWW2K1G
ptYesFEpXMk52MIb0XQVUxT9ynOmxN9w3E8fS5dLJh3dErwlzrrZqqizoiAYMj3TqcEOjUyMTIHo
B8mPGmo3fQ/OwvkFeKD/3FCA2LIpp8ZykQ56DnyDia++8i912icc+nm4fi7jYO4TvIfhnq5oI/P8
mjkn+7ZzrR/21BCKXd7nM8q01PttHCNKv/yv431O0sZSTDgyPSlzZ+9apb8XY7JV+D9jXnTuu41d
XpyRdZbfiBO6MNLQZGhvwQCyEQCJzA19J9s231Ccc6IU1SEaT7ga0lwF/n1Y1CI1mRsl48FmlGGR
5vfu7M4fwgnus8ubd1bW4uKRwVygEytZUZIRCNaZ5YX+MqtPS9KnaODJK6Nxq5PkrCiQiOB9gBaj
ocfnlGvlApQuLa+qxbhM7iOQrXCvbPIbGypx7iooyybbA1ZKGu7KQNc2jDpS1Xg6rT29kcEg99KH
Gr0fHOOTYeTlXZUpOqzLTZtzThnJFuMNkI8kBlrt5yQYUNxP+M2zAR9DXVSZF1ui2ljfOSl4w+Aq
SRebyDveyrS0s2ii0uHp/cyU1aGBtWyAtuaybpyV4lK2cMlDgZZavahEFV1YpSaT/uo4elsbRvZG
03v14XopZOl5dtB09GK1lsGBFghTbXiBFtCvIaBvsBJRbxjHM8pnEY6iDpSRcepWRiLvSuUWwow9
mdjhjggm2tlAflEB+AmvXBBPGu6HhR9ikpVWKxWglhpRaW5izy1S/8Ydwvig8nErUXtyOEgxDB44
HWcH07uSgosvedDs0MMoVXeDPcV7d3a2qKpPtg0piyO6lFIBl617roJGiry2ob/B8ephSUv99vtQ
MWI3jUSzVR0+tyRweS5BJ4/2SdalH5KGnisQYhDAFN+zbsmy9yG8QJfP5zTBBUqCXaMeKPHi8O2P
b0/hW72btAkkj0tW+FPlxDbNp1MEHfKvmnKDep9pbVz9UZaBbd7oE3xoO9dsIQGoCmsc78zZF9oh
HnsrejuZbln9tvGBy8U68i/J8uFeYj94Z6gFrZRVDFmbag3KWo0QhGYKbrCfarJrtXftsdehkanM
XnyauVILR5Q2xR+mXEQKbq+RFuFet/I23HiUTmGGMMxhCVBp8PiLH3G8a1Ucu5nrxJEHZjca911b
pQzcLny49kgYOtb7yGn677WfmfrnVIv76rfStEtjF8jIjp7AksJ0pYW6bz3QQMtcU90uyi3E+4nH
xzfyZWpBMpCmWeOItMrpwsIUkRfUbVLcRn6g9zvH7MuRmbnjnL/T88xkCiG5vZ6eAnYLnthBuPuN
A1w8y+MDRIEXgAzZdJD+a2dI0v9R1VmfeEVStPU+j9DqG0f5fvrFD7rR/qiPshjUDYQ8MRQiMldm
+rUoRPWtyoGI6reXv+ckXiHWJ5uLObDAxeC+HB9dEglNJU6ReNKcoL4MXZ2JXrOvv9WjYHrTtn65
oSynN5ni7fLy4lFQ+l4nqkB+dE7p8Pa5mhm8zVo9/Y6mX53PWErEtKsB6uKWUB1bLUuE1J/DlHlx
EH/t6dKdmQEl2o0IdsX1Q8WUWjSIJ2PpwiXp56zEFPFs2G0uYg8fkKwi9Gv2dFN1fTbBuRHVMrhj
ftXg7MyUkbSPpMLK9N7gonzv8nLO346ZVPMd82DcchfQyk9/kgy7bC9b1Ve3sabDI1MMscgMCFNb
u97yFU7vBNVe9mipLi8FxNVDMdmdb5llnXmRFRTuztUDWL+CzDfFzndKmlxIotr9rSbToLoF3ioZ
MqpGZklf1sHTl4S4FXgRlR9SeRT4jw/LJfVsTPi1Xmcy7Wyom++VG8SMRBVbkcgZbQfRtFRMLXLd
1A2OJbWin2OaCxIvhRrmE62fcM2ILPmUyMnaz12ubSjIGWVfUE0WUY+Byq8T0UyZqUqmLyVeLMLw
XTv55nxrxfqcXn+LyQ0tVXv6QGmIWq2L+jNUKTHjEU1wJLeTgIVxQY5NT2Pczr/3abKVlTw9Mo7K
5HbhOS3h87LwVwGs1qpcMh6g8CpYnp5HNWm3ZkrJIHeb9mrtoCZIkzmNbBTYqRkcixqki5LOceHB
PxLeWtMypX4uIH2z+ji/1hUEmQC6guyDcugQWbfwVEHdB04WFd7swCA7WQzIbk3aHFsCyY2H4NwO
vha13M1XO5hp2jyZdcIOzrm9yyWMSfYgS66cMDd28FTrWRUNG9xwHHZ3TR4zjoQLhVUXXmKmzLc0
04dE75k31mqwSyVwBl6+zqdKv4iDN4HeF3wod6WMRpORw6nKwovbmClrDa0FRKjNRnH1FCi5nNUr
MSur0c34FCO8EDQl1eG+GWL/qzNO/X42AnjYKcrtFB7bcBNY8fTg9nn7+5Cl13HjLA8AniJLJSlG
MliuW4qmRO80ao4ozBx1b9MJSPykif6uNmAYvLyt5xQGAB/UFBQdAKKqY4WByhC0pp8sQWP8ju7X
2tPrBeE0Ou6G1TqnL4AWpQsmAk9p3dQJqRiE+7qbenMHe0qrZxNky8UzXnB3MxnRRivDuXWBvCaC
oHyNxJW6uG2OtS6zzNN6EyLmaNIZFd1ld20vw40tPKeZr0WtVCZhippvFeHy3nWY/gksarbvmz61
NuzIuR0Ey2oCuuW5sdapE1uvXZk5QebR+Bt8JNFQ/9HC1XGQWjMuFE7WxomdJDU4KBMOhQWiTHl1
vYczVLH0f7CHZSqKvQZk/t7O/fpd44rgJy7e/FZ1ff9QRq25kUg9u6VUJABuoH7ArI61clRRPHYa
Wlm7nf2kxgj2kXFA0L9xdAvlCv2q4K+pux/LmXPNDE1oRqD0ZKK3YfvgUNt42tjHRQGOnXMUHkTm
Ev3RZbG+znVZkIDNbKTgNO9VY1ofJ27+eyZ96KQeGv0xK51uC094bg+BHuGl4gNRt17dbKbXmLQw
W6mna0AoawqZtzUh9Mfr7QcFCQr9xOw4q6t7liYGJAEJa8vjvvlqDumYfg0DgEqMlLSYiXpZ2rkb
AHSXTJdB7w0p9uPz4gaIKgqd1BugOf0ERUV6l7hmffD9ovkss1h6l+WduQH0hFPuX5LclP5XXoKe
dZlWB3HqgecW2Ycqm4rysxa7MTFNWs9w2vbabNw3/ZyHX9syLrce2TOHCPaG1DrtOcTmaycWh4hU
2dSlXsEcnAcRN+WzkRdbyzwnBdQXsSOBDdqyyrtB9wFJYTxnHsiCrwYts1DvaFfjyYEQLE1TCz4e
qPcaU6gSaHbMgnk/Wpmocqd8Rz4QZvnFxp0+Y/mRgxSylSQ01riTArJ9GQKu9hLRQHAlJ/mYRDCi
NlGV3F9Wj7P7ZsDGQpwBSGLt2BHkajYTjzIvsBWwMmjzaOaHPqUI7v4NQQAyMcL01dP/e6z345SX
jhFzy5qi8m+1IA/egJLof7leCj2TeN64A5AvrawuDmw6ATjF6gKn2bXw/R9yZW/VMs9t2tJXQEMG
RhHP8XgtpA2aXAlelajPwmczACsPNG8Ymo2s2xlbsaRfdTpUDQqZ66JGRT+LHmsih/hNNftMGFW/
jwyjDHfBWBLJTExAldc7qQCeFkQjhWcWt9pBo6mcISnxHhttIRftouGWwdDGxntybgf59YvDRqkb
QqDjHRzNCJIbwlhP9OR6NEkoMeT6Vv3p5davni1w27CjULnnkdRXYmYF8VYXtLlH89DTZGfTTjNc
AHHDBxm0H7W2eex646FQ5t08TcmuVrG7cYRnF8q7ieaTb4Yx43ihcTM2Kovn3FMKavJ+Js5oQ63c
uFznDAbuLzla+s8pQy8/fx0zzU4nXAaveCkLPpTQbT6XFRX9woq3UKLnFsTVovqAb09YvbrHphxj
Egg10y4G5sp0tQUbbRhcXc7D0hqgCGF0YIwcwK3jBdUSEtKpr9D8JnHMXaiYJfZcBFPnP2qTed0w
z5dghYgTPxuTizhndZ+nRCTkWnMCM/yzm7KP6qcyV9PGS3z2kP4lZe2pgVwpG90g/KsMhnbPuhwZ
wwOxsNWNW2/uGXdNN/BpOCD434x1EzTN6yT/jLTwZG/rz3DNQUoJT5V/05Q+w5LIo3/gWmwVK89J
BZVOIZ1RQgpGseNDSycFH2Si5V6paKO8bcc2bpgfns6/WnPm/j6RbINOuhN69W9YfaKypcuLjBJO
xrFgxCQah8b5xWm3i4BJMKfBtNutrqhzug9ORi3JUzr/1ifohsncjjYtT3UVweycBM1tKrtuwwKf
tVqYC0XQwjtGofl4OSCME81WfeFpcaa/64wkv/UztUwMaKyPWhZMTK4exH1aasMXJnHrN8XcT17r
tPbGl5w90FcfsjKfKhQVGGqSWdnU/wYXXXajudr7RKs/t8lQwgw+/nr9803izHWgHrP5s1o5xqCP
UaDCM8oq3A8NDfBmU20ho88dIzCapXGTOBTf53h//SisrFJHT8mvQ3qeJl9E6m7RwJ+77a+FrHTS
AlxpwQlWMGEt8m8HY2p2OmHUXW3r1fWhJm2hLkw+NM2hlatjArcfRZaOYVGW5n4i/ZPcKOnHPy+f
zZkSIPQtr8Qs2vLqkQmMyi91CA+9vhu+6rO1yx35wRXR77ZobisteIL8/m04tje+bJ9TNexz7Y/C
2oqrz+7r4gwB2eF5WD91ljZJS9ML/JNp8B9jty/u9Z4pQx1w0I19XfZt7T1QZEcfKYDTPrp66kRX
mBoFosxLVfuHUD0jA0V/z6zjX2OI5Tbu2llh5EUogdMTQXL8eHd1a2Q0fR0yztOuGoYWjoVW3Q+a
Pee7Po5kfxcn+GX/ht+AfwmMntGvNFavnD277p22Lqcl7zND7U9H867JpoChSmLwLqvPuUu3vOa0
6gnAZev2gLBNZWn0lFSysWzoGpqLrt5B3z2Eh8uCzikI5afF26KYSF38eCMni6av1Ixzb8Rn+KUx
BsWMvaLYTWqqN87s7JqAM4LUXPDWa0PtV7YM6XvIvbalC13lgXYw59TcyJmdWxBvGw86fdJk+lcR
fB26bT/KJvcgysu9fhzDXdR39W2TaVtjiM+LAk8AtoncxAn6r5jatJjLHPhdlUMCXYFX3wV9RSVW
jgaVsMtHdWb/2LQl9bIww7CRx0clGKEbKqfLPSPxsfmTnHbOYMwbIe6ZRRERQh8HIp7uh7V51IeZ
1h/gONSamDx6Y3ZDwWCMrlByJ+ox2brIy0evrAbFBMAfpIlJEqxbU8Y+NLNo7mNvToJUe0My3glu
wiCpy51V+Sp9LkrXSu+qxGYOhPJDp9m4aefWu/ThAokG7fLnXN7XdtqkfTSWKvZENnXvWiZw3kea
7dxJPK9frz5AAoGXTMVCUbumCs31UZMaTSVeZepZeF/lZvEZ2xFuocrPLAmMi5JAUIjj1BrcMZhN
puxET/83Z2fW5LaxZOFfhAjsyyuXJtndasktyVfSC0KWrrFvhR2/fr5qz8Q0QAQRdFhvDilZqKyq
XE6ec2pGBmOc0vVPrrCNfQzP6/0JG6YkLYicrqQlOvfJVBvtNErN9DToFitCfu5ceMPdWHzQfPgj
AZ7EeV/NKWa6XZiDwEqcltm+SwxrD7y0Ody/PTBHMWhHBfCacc1sByF7r1gBdvmLma9sbyW+8/dt
K2ubwxQxDwikmuTai2cybu1WbRSqtH7mxZ/pjLvGLtVFizbkGGxE+vLrLw4XQRuxIXZoHC/71CPx
XNv3UXrqrLp8DnNBjotglAa5SucfG43UkFH3TbrVlSXacmaKWNyT01mLdLR/g/lANo/WNpz6dVzG
+9zo831pDP3Gnq2172B4kDtGU5LGhQwU3h3fysjzuov9lCRD+0vREDuYSvtnl4tvbo/0y0QP70Xb
mxuPzMpVLCHQDNMxgsIgymITPWhG4nYcKM/lnfMw2Ujq2YZw7o+oJK2mZIGC8B3HnK/Ng3ZWpcOa
niJnSnbqVCA24CFn1lNAMzL/X5xlgFegMGle4DXLorDTOh0YXj05qaFbfHIyG4WpjFLbcLx9AtY+
Hj75BqyBimlZdexBRrkmI5y0OIN2B8iwuAAMuU9h4q1KAanP/1tZVCkUOHwCkNrpSS0L4+z6fvJk
2El/7yAiTTJZK3sDFYJOX2wREtxlVls5V21JLp3UY4kEeltvePnagXpvZfHyd/bAT9dS7ozWh3E4
gkktHvrsqAeTefeFzlVBDYQWMV13Kvdzn+vGPFKd1DYYzR2o3AeV82cOW8Sve12A1IjoVo7/MU+z
pL4ouyYMxr7WT0GGC8STUR+jONqifV65HOjzMTwjuRTAmDiLxeSi7ZNeiZC5lwLcyvjJTvOHsREN
gpTlKdHjD1B1n2s7OwHT3IjW5MUzv3ttAGqS3hI8HEnD0v+QuwQ6zTx1qqAY/pA0RvKnAQW0CZuD
mT/6WRJs8UtdHyzY1dETABRMg5PyznzvdLMl/Qow6bZec86yBNHzKWw2AsSFYJs8WdSseJFZGJDd
K593vThoPT2qTl4Vgw71ZFS2T4O2Tk5hkOXhASBTKk4DkI741DDAKg5G0iJja/VGGu/6MlDGnRoO
afNYpJqhnEMYmtSd2eiJOJv9SDzEgEDt7SInQRk1jtTqJ0plxd+dNpaoiSkDfz8zkaDfEf+KEcnD
HN3NjNJFgpq6niI7m8dCirAZya/SAvK7oYt1TfZAsRXEEntLOAJob/HqtIRuLeU7Sj106+J9WNhF
cFEqC7UZ5G2C4JAADO331dRHHxujRJez76fpi5/AHIpINFSLB0fr0/gQG3nSHOqqbY0dJUjE6/2u
cKK9nhmIj90+dNe3iPzRdIiJBpg5XaLITKUwosD3qKiOKjrsIepoedeFD6rWJhumrj0RU7gHEYCc
IViW/qwGAHPeGMXJMaoSUbep3YsuExvv47oVehV0oekOLxt/aQEt3SCU4mSnTXmCULF5Cf1yS/16
1YqBtoTk1KbKvthrr+tI5iK3OKXQSTyPnmVD7pr493KkSY9i4JlaDZAx9mh+do24VD0xsZY8oWJZ
FDmSBVM+QRDXbdH5XUeFmGJajAuedIf2w9xU6lZ51U5FeYqaVHzoBlX7XIu4PQZWP56EhqRqFNX5
Rigq/9H5dYhRSX8OYpcVLpsGZVaNOoiI8tT1g/7Z5nE+13URQB4aeLtAVeqHFtGhveco1vm2268U
iCXcjysYvCZKDctCe+U5teIzsHbS/TQtz0ldJMjVRxDFPvRNVX8zLd/6noWcmHPfqWifjakf28dh
UisHadyysDcCoOungR/ELBQQAwI76uPzDWhMJxxoxBUgrwYGYzPPB+eu5c1XCmXpQ1+mw4/bn2DL
4CJcVTUUDeIc51Kd5I+2y62Pgd93r6qVjC+BvzU3smpNQh9hTMDPlrx4pe5bQrQsL0zy5hUYffuH
CR3Ul05tj36KHtbtxa2dTygn8GfZyb6aL9MmM8zzkGvNRc78PzVQKeQ8o+7XbStrlydBkaTk5pTS
/Z/vmRqPhuurXDMaXcJjNCTK52Qw6g/joATfbpta+37M0KuElfB6kpDOTflRaYKpdDEFIcBvT7hI
Voaqhyqo557cIcg2IJBrS6OXBw8JRU1eM/mB36VQHmSzYxVUxanM7PRD6SO5DosWEphqbG3EDmtL
k9gaiqcEZUwQz00pkd8plkvtPaSrAZmvOXnQOjAgOOwQu3GCR7VQvHjjtV5zEOrRhCsSsQ3dwtxo
6Ct60mS09zKjq1HwhK+4fOpVdcy/3L9xBBlcqQbErFfz4Uo29mObZOXJVfxsn9hB8MUK1fSgwAFz
VLR02ljY2teEkpvnnEFxmmyLjYunqfI7nYMmqKXuM7pESA5qdnHIgCI+whx8pzSlDP14zfFLSExh
ELCXmNxwnIbRy6VrIji28xHl3jGF+AsK/K8t80EbUcT1+tgsGrM4J/x4MKLNN06gNtsYfQ1T3aTn
8d4R8EV3aNL/tpTE/TrEiv3p9gZenwQMyoYlKBXIT5Ynr/SLki8Zi5NRK+bRrNX6tS57cQiZ6f56
29Ta2phdkfo3tJ2ZF5yvzTZqkyvZKk8l6KjPfjqgT+v7qolWBi/ixUEcZ0vd5/ocMGIJtk0OpIFJ
WLIrVmJy1Khi8yDeio7WYCaHaZi2lAbXviF1LWp14N4pCsr//+42IZJnZBA9t1PA1Hx3UhBe/ZlV
qMcefMOINzZsbUkyywfIKWv9y6OdW1nadXQ/T2HuO3s/LIaDgPXz7jgTqNc7K4tz5thQcMVKUZ0M
iDkOuYmqZzwk6UbmfR2WYYWhSrZIN3AK6THvPtxgTpGohgFvN6r4koy69p8Wqdljb4nij1HRBCK2
uT9s3CGrX5CJI3qhGhCIJdAs7JkPV9K8OgUIGFU7rbOg87cCxtwOtx1+zS/kaNP/GVpc/YURGInZ
ZNUpa/z0sagt5dhC4vin12xyzV3HmnxJMgIiLJRaIHybf0mnTWzL6uzyZI0agsKQ1Gv7QavNQ64p
9GZMt3Uf2tRMTk6XTRvRyOouStpZ2eeSGOC5bbsDTWwEcQUbiXXJDPW/AXIh0DU1p0rEiGn3P29/
1tX9e2dv8bi1reNNUYU920dk1nQjQPa6vzWauWqFuoLDsKhLjXARQHY5NEm5w+Z1ncghmgDB3waG
9nB7LWsuAoqBDQMrRWdX/op3J8CJJt1IS7M85XkbnOkWclUxXvlZUH37fNvU2oLem1rcUmgVFGNm
4yJtFsTW3gC50e6zyvS//As7CHW+8X6zTYv6oGYJBxxTW51SEvPvACwTe6/0frglGrD2nBB6yAkn
2Zp2F0+l0g5dnJlcUWpRjb8QAkmp3SGovlPtyjkpYjS2rqu1zSKioMvEuC5EP4vrKtDsPu10XAIg
e4iYg7DOZhEMT3qtW6+3P+LK4iQ/JTExWmTcIIvFOZFvSD1jcSrMsmFcWu3q57KFIedAn7n5VRV+
c3+vVepKQWWHeIxkkFlcIa0apfSIwO1l2WD/zEekLHauqeRbsmArJUrCKRB7MmYkFVom447achOZ
Q35SktZ71Uo7Ogo3qlBmrvxnsAbun0ldxQ/mYLsnYHfen9aoRPcqMxLWUQogN6bCQR61TG4CwxjB
twK7tFMgnWGrFA9jF4RIJvvOcHe2MbO1pLzKfTt2ikjjy/aGsh+9xCaObIr9JBhqvO03Ky4qUyg6
JxJ1DNh8fp8YOXxnSVgXJ3TJmrOwmvqiB5H/1Q/LeGNVK/cJkx6yjc39SEi+uCCNYmrTKR6ZLoyY
U9Mdv3gdEIS8u9sguU3/38ricYkYbHWirJXjkrF9Hpxi+JYrnbtx3FbXgi/SCgK1z3Dc/LMNk5MY
ZsJaLKfrd5XrG8fWKfuN4H7N8y0IRKiRy3QC55+bMTO2ptRxOmQUv4yWIv7Qae7Sewh3rd0/VqJ/
6DVmmTVb2U+GaDYe6pVVYh6sEmE+yPTlYyPqTIwNLLEnJe2iWhK1eAczbctqY50rlxcRHcMWMqfQ
gA7Nl9k3iOa4Ncg28F/hyXOn6pjWqrsDOW5cfJHeP+GExgkpDNRhfFPC/YW9jiIzPEY5uG0t+TnE
nvqqjpNzuH201r7eeyuLzVN9xsiF7eensPPLY9uX3b7JxN/3G2GCSuNIMdjBNs2X0qaDYhWBk5/0
ytefc7WzjzjDFofX2lLkKBgjbxCFYW5upUIrME5zrnoNJMpTlzbhs9UO9kbAIR+Mef0TOBeNLpl8
UUxeMpb602RHFBTB1jMo8VcSx903TU+9H10TVOIVUQRFwCieuE9Etr13uv0h13wQzn4gXnQsyDoX
PuGbnWP1cUYJ2zOe8skP9mU+vOh6+62oiRRuG1v7nkjSSIg43T1qZvPv6Vh5DDQPVGqUJeVTFtjm
Y15r8RaX/crlTvWa0Iq4gErqstnF5FRXhh3z3Foejj96oZj7Sk2TQ6hG3v05EmUjyZdClYyixyIY
8LyuTWoVZy+mIPvB+I92yZg1Pd7+bmsLkuRBwP1YFZnL/LspmZVmcWrgh42uPPu9QA8g64wXNOWC
jTtpbYsoGTGXCpxMUpnMTVWlRhnRwJRZFdkhQ3b2MCWbEaIsYSxdnt1hyotQShZy5lZCHxn30Pdy
hszc/jB40b4znB0ixh9tR/yXrBr5m4C+F7Kh90MZKPThAlCpabJ2tPiWHhO6WliyY2UN/Z7QOv2H
Ahv4xple/YzvrCw+YzAp4ZQKFpgOVoyKZmRGT2acBRvV+9XvSHgITFNeT0ulp7yCot0qGfEP87IH
XqCOQtLIBw9R2A6fTCUMX1AAqR9TryNuNO3W3fDMlbtLlvOprvNFDWrS841s7FYbod6lS55E3oci
0OJjpyrqH6Po7Q95BGu86xTOib/sBbu7DwWYFArbjLNaxKaL0D+MUKCsFeCpjeeIF52hsW+ZNlg/
Ckav77+3uB1BMIMKp7e7hLIJxUJtTonAjHo2csCtXryosW5/vb2gFZ+ZWVncJehehiipAIKdSpE8
BWoVWGfbK0Xw8C/scPlyX0myuDdF7He5tNdGXZ1UrCbrrWZnMPQhdskYjlu8/iu3FqkZ+toqWwTY
a3HSylIt3IFGz6ltimM6lubR7eP/lFVxP2qINi8hh0QMARtZTohr+qThDBiKwtx7Cuvqo695zkaA
vbYapGKh7GASSMKh557uEgZE7cTIqqFylJqy/WhPdnjI2nj8fXt/ZIC0uByZaWZ+WhaBSf4Wl2PR
oetX1BqWqm7vt0wb7Y1CNY5J2zTtPtXcHKlcGKUut82uuR+1WYljlEKGyxowYmEtd0kk2R8Ge+dq
ZXIwoRi4/32xSSm5r+SQHa2s+WdMJy/JFAf0uhVn8b4y9P4hcjYjgLW1UI4CT6vD+EMpYmGlBZti
VE12cuFj2DlVW3zqjSD5efuLrdy+lFOojTJXj8rTci2NnZYlmA6seGn3rIyNah1JON1vQdIW+yCs
3K8wUCV7KwyUbOdWsbbxMVd8ksI2EhMAzcDZLm9fRUwaGTmA9mli1iBrmYGDtmN4GivU4G+vdeWL
zkwt4sTC8mIjDhkAZfbPObjC+Wnwgv8rI2CUdJ4zed/Ot63NzDJt6BbBopxWYNnrn50a2Od/sRKH
shRIJSQtlgFAqdV61qNFesrVEKBSz2uhEeUfb1tZ2xqEgSQdrdSQXzZxjMyAnSPme9VpgEazFzXK
vrPS5hkVtf7rbVtre/PP3LkUjLhKUyKjMuteI11umoq+oifHy9Sg/PwvrNBEh7IbAC9ojfnmVMoo
SsAYOFuPYMtOM6v0lIzq9NdtMyuHCuAf2TcQQIZ3lmOxamMOZRx1xLpxM36axtBuq51IegZWTSiG
6l2mhu148Nq6qo5JGLZPXev30bBxtNa+KTchXQ+U1kGWL26QEl3jsOj97DQNwV9jHGkvrhZlG92j
tbXSMeUaZGITtNzik2a1Cr7R4OHyWiPcQQjoQtLW/WlZzR+hbjwbcfeha/Rml2jTBkp5zT15yTho
rA/UzSLW6Bmi7rQs4ziXlnMgHVOPQVOAAa+SLeaw1UW+Ab7puYCLXiySAf+p1GzmsXyr+V2lkO/W
jnhwPP/b5EwPSjTAHGN8z8x041SshKZvPQkaBuS3lKLn/tq0flAlCUNnfl5X2b6ygum7Uen1Z1co
wvkcNmpsP0QM6YgjxYRx2ngcVr8wzygoaOotV6RikIGgMpl4GWz6ro2KoaF0e1VLu6MFAkXf3T40
ci2LkEFKizOxSG+L4GRxcSIUlVSOQSysRap1QGHNEMwcdcYuMEntncSytqrTa+dDHg9ZOJBi9otd
HX1Tn9Ie1x0KSdcwKlZ3yHzVaDZWtmqHZA02ZfmgL7nZGEFrlVFxs1OneTmCI920d8Eq3l+jdcCA
kQGRZcOYv1iN2ZYGywHsW0SM7ylWWT4H8bDFhLm2FnnmCIZ5r4lW5x5pTnVY6A0uUShqAoltGZxc
M3Feb/vCmuO9tyJ/xbvwPrFr2uydAf1l7cW/ixLyCc8Lgh+p36v350WQrVM+AvarITW5MGVlSltS
x2Vz2to79FUZHCYAu/fnK5AbcowNmiCMn8kFv1uQ6rtpkVt8Njq6yW+IvPydXbjGf29/trUjRCeD
SX/+UI1bbA5VjxDBX64LgDM/GLB81bra26dC6XbxsIWEWAnxWRKlMEsGVVesHUwEqG4Kn8Vp7OqX
0C39D0pmj3/wINqfmRQA5GFsCQKsuQV1D7hPUB2ggr9w8awvHQXS8vxER6vaQyNk7cpQm/YScbxx
ZtdWR0UCNBw6RURYi7JpqCVdFSg6j0vUtp8jTeTprtGt4Fj7k/+fBsW5I2wid58uXJBxH4/UAsvM
+8zdZIq7IeydOj87bl1+NJLM2aPLLo633eTqDGOFrBmuSOqXEiM7t0JJSahouGbn1jWG9EUv+2b6
5Nh+uqUaeLVfGAJUxbEig2EebPERlQ4MeB2l6ZkhOsGcqhkiGOsVuzipt16PlTVJ6AXDEGBhiXYW
rl9Hit7HtpueY7/1XHQi1PhBDIZ+7wmjSPo2bQ6DMzR8y4EYukng3aswOeM64WPeW/53yEPrfWAh
xLdPNLs83N6r609IZUqSbctsj3to8QnDth6soa3isxWG4tVT1P6XX/XthekHbwOjfY0kpvkMrEmS
qxGzkrbP/SK3xqYLYxGftYFJX1Qk+6cO7eyP3ai230VhuEdVab0nr+vrp7xsknNR59GnAJjSxqKv
N5OrUtKYw5TDXi57Fl1m1b6VZSwaIu9HFSbqhyiOtQ0rV0dcEoMz5ctTAjE3Et7z5UKMbnVN6UZn
oeoKFCGD+9p73bgPoqn9Swzq+KnoJ/Xu2q20Sh8VrDgFwyvlARcqEmoHY3RW21F8bg11eBVUmT/d
dpu1L4gdNM5AYF/XXxR4Pt3UMqNzBRnaPqmadldRtNj4glfvDWuR8RNUchxwpuznX9C1s1ILeis6
o6eYfRJGiMJT7oVmCuS96v9rmUBEb6/rTfxqFiViUlI4QrgFFyaOOjcZZV0LA24Zn5m49vyvSJLH
3c7WhGF8VKgcT2d3Ko1sb0DzO+1bp3N/DqYt/AP9FNU/qmUimiedvr9yMthicy+ypk12k98N6a7l
VtRbCvZxkX1UWzdGdqLXx1z57Jte479oiF/2TynkfPaj1iRKdIz9qBOX20u8PvFEcLRI5PekFLi8
yUjHxaQaoXJSbGQh97DLJD+9Kg+A3Dpx/f22sasEQ8Y9HDCZC6PQtUzxw94oA1KbGCaSsnxwpqZ8
mnJXfHSLuns2U1/9PQIEo2bsdafblq891AJ6gkA1xsFlL/GAdq8h+mer0VlTUvdo1zkAEFS+733G
aZTwpEKlwZeU46xzd7ESt7K12uaMB97UPJEk6skD0011tQPcj+IUuIo2OVd2CpLuzgWSM9HW4Axy
/uSZn5vOjIB/21eCs6fYvrpLOkU/pHAXbyENrvwFknwwtjICY7ybybW5nWhQItsSU3Q2usT9RLkI
tbMmcvWHpmvAEN1e1NWJf2PkZ7yfV4Ki4dI5K8nmVxptdFYG7ReyoYx1jdpL7ykfJ0Vs+ObawpAN
J5chgDCwNl+Y8Ka2UAo7PBe6L45N6ttnrubqyQf9uBGeXz0FlD4BBkEpQCNPKg7MTfkFtOFIRnCR
jbEWf6j7yLJe+0R3fyLsEXHBjKER7/LGyTZ6rytrpH7B7BWpIYDhpWEQy3o2oLp57upO29uCe7pr
3GQ/uMMWFcXVgWONUoWGfQO/z6DHfI1i6ENaDxwFN4b6DhUpsfO1fktwcm1B+D0ZPG1eWQGbW4Ft
znShco/PzKaGxzRQWIuhxscpKbZkSK4XxEdjTp3cjcCPRuzcVK9MU+GNZnAus6E7TqOrvaae2II4
Xi+I6N8BOsE1RV1y2QHK7CqYhBvqp7RJkr9Sl7zdM8r4ayDo+N4+XNdeiCmoEyRdBy3lt7HMd0li
TpxXqhCp8zRZXzIRPJZt9Jrn2o9qzF9qUd59vkwJ6JK3P9fj1eSfGlHdZapBO5Vh4579Fr2q2NLL
xxTy2Y1rY+Uj4hAAcwgUcHNbbuW7lQmAfyHwf+2k5s4XRHamC1jzZKcpTbjxrKxYYt6AtozMArgW
F07RMpnFXLKmndIxM1AYL9u9XdrqCZWDLUGG67uQhAMPhEuXLWMUbL6oXIxpb7uQ1xZB1+xbhmC0
NPnlxspB0AXY8I0VZ+e6leMNxMQaU/lzY7YR6GoNoOxUq47xUY26+LlREYy+7YGrVkjQGfmV6oVL
ILQGjrZkpkc7NbU9vkRw5BzVMN7Kclf3CAQ0oaNkpVkCTuCGRlSc+aKTlzM/tGNml1Jf5fnRr6qy
663O6ro1SYgGxIr3ZPHlQjdg+Kt0NJgWe2ev9Zp4mNAcekjL+7nkSEGJ2QhsILalUrxw89owcyUC
lnJyQ2E9RVUen/NR3M1uLK3IxAjCVAaWlgQTdeS5iRdbfL5O6y91brYP/lSJjQzi+jLCzcAHM9QK
WIDsc+5woV8NbhAmOtNJkuRQzdSsfpgcK3vW/SHXdl3G1NnOR6R53HD16w2zpLIqZXaKYfA3L+r6
cCApUSxMSAzjwHvKIGnYNYPnPoZTeTf5H28UkBOJ4wL9wQM5X6QyDL7TmgNzwYL+vuY21l5zxy3N
6+tTJeEtOAQzPBSTligPIJ8qdWxvPGVB2u+cqCl3aTZusbKvWaENIrdKRxF0aaUMswmG9HBijCfs
9yT4+qFs3K3a0VXCwAA4cAsIXzUpEbXEeyql4np1OgyMSpjGk+vn9t9mi4pD7hbRdzFN7qEOvfxb
WjRbMwDXbsGNwZw6UFPiJfKj+V6piHqFBnMvpzoYxDnrgmkvWqc6ZmV8NyJIXk68VdxQ8ISQIc1N
pb5w+pBR+FPtMhLLbK7l7uiPp5exrqs9GhbOg/wx2b4ZYu3bvVcwCDmidIJR/uPP3LapFxPcb5HN
A6b5vyPmphAAa6rfd1uRRBeSHx3+DshX5lYcNXY6P28tKKdCG0YyN+u+NnFpbrU+VjYNcBPAKlla
Aq22iOFTL4vDKguMU16H6pHp1+4gxjE7RGB7jnctiddRovFAWsvbQ74s8yUpbTEGqhnCk+iE/rQb
jS4I9rk6bhWhF+fsHztIBiIwIs/CskabCK7eAjDVxRhdZa+FoXkMmaLYuAQX1+8/VjxmXigzIoV4
RSFTTNMQxlgRedz+Yq7LQR7JDzpxUDN9/LvL3MS4RKNrZRuGV5f3zvDiSgx4XsAE2eWlhM3tc0op
5EtDE3kjL1+zgvgii5Mqo0z3zjeraJi+HpBhuuQOyVzeZN45FMr4836XeG9lsRbFQV+nzrLqYpnt
9CEsXO9TDIXGlkDYIhB82yswYtRQAHBxQS3M6L1fTA3K5pc47J7tpv+cs7K91SKnNpTw/d2/KF5G
2tBEuEBmFtbcIPWnuMmaCxOP5nAAj1YigDdO6tZA7ZoLEt1yE2KLKsbi7ILfagynSBpITmuAVLkC
bwRtv2IY/wjbqss/qH4YlEc0rszxfHuNK1/UAsIFqID2C/CnxQVcmF1iUoVrL3UDPGnfqUBDHpwh
g15ZNL5h/ZVkaQ/C67bVlQXjjMxMwC5EG3rJ5F/YWjVZPCmXNA7iXWLZ/skhQoh2RIpovWlV/OQq
Zn2n/LJ0HyBYiBXTu5WSCIvEfBpEkPTphFld6VHRKrzoKQsn/fX26laOHIU2vJP2EluqLsx4iOkl
XhSKi+XXfrubamKSr2E0BltcKKuGAJFSwIeymnLD/GxD/JSbXWRztjsn2g0B1HhKN9wpuyC/Gq0y
2kvc+tyShvwV71PKsUTLByLNi6EXz4PitGdLm/zT7W+2iHYwwni+vEE4BZTrlyc7aR3dr8a6ugxW
kzw5Zf1XW1WUg5A/e3JTfSo/+YFvhYc014stbv3rMwAojwSdygYzIrzT8wUWnl43CsXZS1z29WtZ
pmitKVo/QvnnOOgTWEFd3Nn1fFuvxGtKyAfR3TJPt+xMdXqD9ZoFgci+opj/WmaMvhzLtB8vptM1
B3qfzV+3P/PaUtG4JEQGzMbw8iK0E0oTMVKii4tG41qc1GEEOZqZhGEQPqSRvmvzwhw3zsP1aQfQ
QorD8yNLLsu1MjiquQHc35cxHsRL6bWt9kcOMUH6QfHgt9oxJaZE57KYPPGf28u9PiCyZAvWUbov
lavFAQGPYg91lxWXoPGzJx9FKjoY5Z2TUnIvGVwFM0Qbm+xjKeHNeKCwx74vLm01JCdFr6pPfVNt
tepWtk6Ox/I8IFTK/bLYOnDGbh6naXFR4Qt7srPc+xtlwO5AWplngIWyO5VR/1kW8AaVWhzp/LJi
6popuHxdLy4i6BO40Vr0dCMUh29v0SJu/V8rZDrUZDl6yxyUwRTLbBLoxAt7LPZFYLc73QeyZxT+
Vhlp1RsYV5EIc26Z5b0sVF8zGIzhC/ZW++C2fX4x0mEralhdEK0a5oxBFF95Ow9qqAGeKC5+TDwU
RGI6dGbXv/Yiqh9uf7tVl2B/5Jg7pbhlqaqKLadmJKa46GE/9bvMF/oDAsIQL2ij5TxrfqnfV0X/
Z7eoalPIhHgRrP78qtSDgjgVMabLYCTODwsS7l2hOtFr5jlbil1ru8X9iF8wUscDtwiKUHlAuEod
cQxd644wXdmHEEDX7vYnXNstpgEY4Sf6kgoI8wXVclhkMIPywvRv+zVOhf3aBV79GFTq1vT5milw
8RwojioQzkV5rFMauxIppkJS7n1QJ+1xbHLrMLZ5uBHVrX2796bk/3/3ZJObTRUtv+LiGXFVHKh0
2/GhJBDceE7W7IAA4UjxglIMWeyRlmuTNmhBcbEzY3hIQss+CRO21/v3CLQEUCN6KrKYOV9NUQFk
rqoYxYG8LP1nZopzc68x4OA/9Tmqhv/CJSAclEganNx5o6189/FitW/c3JlwvLEtD2bghedYr7Ld
qCfpxgFe+37EiP9MH8re4nxlTG5A5lFzp/PVpkNhZNNOlE11uPv7ya4oz6As68DVPLfSFI2HnYpD
2yi9hYpJ2/wJea/efaCiowUb1lZeeyBIBNjUTuHSWWoWxrEV5Hrucbf6jnqOM+g3A33cjYG7S5CK
3ydmkGy4+9U9SEOW6WsJIpNTj8tKTqQwMQExXH5xMkX9ZMcvZbkv1ak59BClH29/zFVbtKd4R2hU
Ucqcf8zO1EtFuLi8O4VETUraivKhyAW7Vgex8UkoTr9x6V55CUkEiSHhKe0CiVeYmyxTKzR9GjgX
dYzGDymV4X2K6Mcftxd2dT0RKMh2Du1ECiHYmVtR/MFM3SbFSmEFe1005ktRjPk59qpx49pYMyVH
2ZmrAmPCdMXcVNQXau7mMNcPQ1DsKH6Lh1Je7U0cBfdB19+oIiUoAJEizjNv5NyUmnd6nk51cKmy
1Dr7iuq96K2TPovGVu8NNmUBn1df9nRo+y4/oFGqYeGMVnAJYgcxV6X6M0/GLS3EK/eTSh6EskDx
QbdSu5uvJ81T34nqzjnr1vSSadpj5PfuDumSL53i39kf4E6nOUSDilwZ1Rc6IXNjPniP3EDF4xIT
3h/txg/TnevH/qHir905M/RmjJKAjKH/wR3NjZlaE0htmfwSW7F+yMPJ201GvgWUfCvOv4M1STO8
VySzAAFk+XfxmDDH3Bce+NaLqzd+t0vzti73YRtl5jm13Lp4bOAvGZ4A+KYHUfK67fI+Cl+qUGus
DRz51V7KZJcLC/FksMJcXvMVW5PUo3FdPu+Yewhh+556BvdnfXdjMXyoIY4ZN562a4tcylRtZcQo
mUwXL0GpOn6TV016iRpbfKsdzX9m/jdLHt02cbID8JlI2zB5dXlBVsRcpyw/etDFLadhvaZxLVGa
6UUwQb3Lokzbu4O5NSh4daNAn8wMOmgu8LYgnRaeGtY48eBb3aUf6cYQqaAM3TCxXUzWFiXx22sy
9yBydnilyMJkWrRckZtyGoK6ai5hGwwfTG1Ex6cK6wCLavzspQgAuprV7gzURE+lnufP5G3Ozz6w
nF3km9GdwxV4NLU0GLQhugJfeTWhyzAHANIqE5c8b8R3cIT6TnhNsuGs1/tIDg044y2M0AFAzZ1V
rTV/GrygvrSd2YbHwTYUxJ+gM7g32JNpNLmZJLSl/74MKSc/Qhg1rJsLkt/Nx6yw0ofRqJPviObq
h9sv3vWSaOGBr6IayMLoJs+XxFhAn/ZKl1+KGLLknT0p1mutq8OX22aufZPIFTwBLWQHEZUlsHhM
K4NAb8JMY5t7Ihg46lsy3GiCHPi2qavzTWmAlUhCZvDFJO7zFY2TWzEHWUyXKuirXVh2AUrpRnKg
WSnQnC++3zZ3tTLQYqB5effonIBUW8RCtVkB4vKM9pJM6BqnZaPBcAntDo/7FoR4xRQBHiMd8taG
EHzhflUbqO5ojd2laIPx4LDSlzbTqqei9O8uGkk0NP1jKvGkASS7848Y1rkNGV6sX9oMRgLo3Uqm
sOxsIzCRP3h2i9DXYhCKHpoNcvEKmjHZpVdWWqqTDTbBQ9j7DmKoSfSzM5Ees/JSf84qbtSN0yV3
5MoqhTiaypKWaZnbGIPhKaM36Be1M/yjCIU4To0bPXhV2r9oU9M9ObmZvQg79X/D67FVsLg6cRR4
QMZJdnI6euqy3WsWZczQhTdeFGGrBwj9B0gG67sTOKyQf8ArCw4Kn1nk9CAy3TTROAV1PuSHsbP/
tupKP/S2tlWTW66H8IhEUdLgQ0kuQbZzV/EZ7E+ToVYfmcxRPvac88fSMLdaeEtXebNCZRFaIcks
tHxwBsLazIvc6dFX3VLCW78Is/9DB96wa0LrByjmh9vnenmNSINE5xRrCZp5TxeHDUmGeHSg3n9M
M3vYBU5oH8YhdHamkf5Z5+Hn29ZWPqIcutDJ31DwuqIcFJVV2k5SDY8to/0HUyj+vomaauNqlFvx
3vMJd6D3oRFPgZbLeNkfV2REDfyufwySvPhtFZp5KIapOw2Vn579qja+pXGcPzTFZsi+ZhkBLSpJ
ssWB98+dpDH8KrOcuH80tbg6DPVUH/Sqrg/8nPHBzZziUz3AZ+NXwvt6+8suL025ZuIiGjdwRcnB
8rllkQ7lZPR995g0uXoEiq/sEW5Qd7k/3Xs/o6lFWw3JK94v0tVlZDlEwFD0Nm8e23Kyv0B1wOR3
pYVfSmfYmvB7+7fmW0nJiQK4pOCXCeTigvaaVA2jTmsfB8OOVfRQpyx8jJXa7r7yOKbRITT7LP7i
9iIIzmNnhNOuHrLYfdE6L9T2nvo/nJ3XjuTG0q2fiAC9uWUZdrPHSZoZmRtClp5MevP058vWDxwV
WSiiNiA0BAjq6ExGZoZZawUooZCgKlYuS6HO8dkymVF0cNPu996gyiwRajxae4rPZJrTpM/zEMKj
AvfB6EDxeczc+uoNxRFU6J4t8kJgEjgxfdzNhlhjnWYdE3HDtLTr00Ap7cNUTglnSczfHrvU/rDi
yEDSGSfP27+T0MzjRKtgnONSueh+8txe/7YU2ZNz2mgXAV9lvAjqLJKAsgUtqFFZd25sd+E4eNEp
LeziFNtmf/CJ3s/8xpHISMijee1J2LdmGm9FfrxgfIxAuPKqT6p4URlq+s8co6PZ91l/yYW9vCWM
BbnSlFYvea0WV89ap4Mr8M4HhOv2LhdEfwyK/+1BLSNrnTNX7cI8U6tPViSyj63ez9SzyvlAReCO
KaIaYjZIidzv22JSwXM/o1nrhU3WF6GegadpLGUI1th8Uh2Mr0hnk8I9VUCqIYRut6vS17Lvxqh0
Q7UQmh+3XXaNYxEdPFbbkEZa4Y3nmpNdam66jRXHBB1ELB8mzhBfGdbsgkvK6heUtaNr1435N5Oo
J/TKMr2Kxc6Dxwdif7tTV4XdJhNCkvVtc3Mtq5H5d5ETNoACPy6D/aEh7H4lwVmvhAzNdR017bMB
2eH82PD+kebjSY6v1JqCobvxGT3qO8taMzc0neKXpEEoHSHbHIXLYvG7WD0KQvYHnxOPxjxXmcQA
bN9PVH7anBTUCZU0R8czHqaw49W5PF7UO03o9khSIsBrpDwedYNtaTBpIpUoWNXDZtaW36CidMlJ
N5hWB/owscaQuFUdzg6oZi5yb07+7myj1pBCbtz6c+X2Rvtalm2dgprkJaKF3uva57xsnfQVxHr0
85Q2tu4v7jwoL11bRx/XokYb2oc1YcXIyKVH2hl7/wA+TFCDHjtvFsntrXtSmlxIhywtpPUD3WSJ
etVgctdcTJ81Si/TtVI6C6RBo1B7cu1FaAdk072fkKzTxcBHmZxDsnv7B0zR2qN7HethoTGv2mcW
a+9+iyt3+dmdHWc9JWzIcHDJ7JwFW3JAFJQwW8I65SX0nxaKQoQAvbXPwnYt5iD3kvTagYZ4eews
96yQ5kpwJbnuTrlxMaPaohWUh6ZQkujVjJpBnNBMWIqDh+KOIajBkGw4ACxnC8WFCdZr+TrlYeEK
aHRq1V+auE2+Pr0cqQAEGgpvkXT/201r6wq6o5EUYRbPk29kRn8i6D6ib+/uf4p/sJKoHYPzAIAi
1/qfTyPa1DLnKUrDekKayc6E/rHW0ckw9OLJmYYEI9IUFTIJ9IKhtOludUXOOHI7y0JgRetZaebo
xDQa58kC47sVCfAAeEGFcavn1lVtUtOuSUOMNeQoWlE3p3xO6qMbcJeGsRxeaQnlpdzBd7rducod
i8orqzQcp9b9oc9X81JkjRXMphp/nBylCeiRak+WCeTq6E+D8ZKqv2Qut0YphTdzxvS3MGHY6+/w
OZbfC3dMPiTOmP3UGPb0JbNR3XzaE9/LSHw0if3YVlNVa1xMLTezsNSV8ho1qQq8l2vzeSvwAGEC
AgUEjGTcLs1bXaqzZpqHTpYaFzNG9DLSzCOU7R1/x8+JJwF609DdPpNJkuTDUjp52OjTlAXMCjPX
q5F3SXwqvfIQx3bPHGU+iuxMtuH92hwvB10Q11AmETZtHIXTzLPvdlpyBXVUHVyyu5eFei+XLK8x
WFiy9M0lWy+j6PpGNGHkGZM4eyAyis8wI+zyBIhZZ2Zt6gmdkGsdxiA2BEqAjz/gfq1MGAHBRvFK
RnrbTu8odGtwIcSExmitZ3b6L1WI5pSM69EZ3x89LLGh7yqUtDA2V2MctxVChn0TorISfRSKYjKV
3XF+aHrXOOez5b1Yzpo+p+EocylENXi34VgiC7GtlSUjkGYr7WsyuHUOYD52p2YGFDg2eXVw4O7s
JBBipI6hctI6MzenPMrVyNMiuw4bjSniFFv0NTtN+tR1F61XI+UgZr2znbReCZdhSHHutk4KVIAx
dh7xBs/NdNWifvkA0mb54kB//GKvhfaF4U/jn4+9ZRenk5pym8kRBQTr5F23x50ZumNeRV0WOqQF
n5BtMy5qxVU95xXCApVIBqZY56sofmAwlDpe+rJ0DrZZHr6b4BLqKi8f8SXdTClkdvsnLHDfjWl0
lVfE01KmmDuuz+Nx1GK8Y4Unj6vak4PvqdrdWmkWne5L2kavaxMnX6DZfYfQmh1kjPeMyBaULIrz
yKobI7m+9lZjFdFrlZbFtVqK/mTkqLQ+/mZ7vzSgRIAVldADkpvNhuVcKYluVnG4aIhbrMhXhnUJ
vTOxlCORo70pLk3qRzLvJ2ncYuA96DGVZUx1WMINm082A4xQdLYUK0WYZ0KP+/HK9t5IGoPrM1cK
yXaAMbcfSSmacbFbtwhFXujnsjCMsMD5LkY8zx9TJshdNSdxzqKLp8sUT09qdHMQyFh5IqCBcyFT
Urk1Xxby3VWGNWRwVqGca9MAP2JS9hh9JlAsR6p6e2/BHFUbiJJyduU2Ry4guqe9U69hWSzmSyI8
98wMkvTyeE/3nxAuEP0gMKMUhwhibxfVEzNMxZKsYRzZNE5aw+l8ry9pCEWIfR2VAe9aY2q23EGK
X7sqfz8z+ltxllBTmy6w7JFxPw1e2jGs6fvjhe23jzeOQWdMQgYgQ8v+dmFeWk0o6s8j9XCjiSmI
ZxlEIRNo+GM7+yXJt9T0CJt5bhCM2tipAOuRqY2hEY2qzzTF+qVAqODaD+rReKl7SyJFIzN9L/Rv
JXm8jmFPK0CS0FGG8kX1quEaK6jfPl6Q3JjbC1f+fhJAU44z2b1rYlZmAxqLFjoqqHokxIyKaV0J
I7oROZ/m8Uqwrj5JQ+ZsSXQ0sTIQD5KpbavQqRJtjlyhhTmQjXPG1OxT3KbOafDyJ4ecv5uiuSuV
pCVQdEtDbstyVdcy1UJjpqG7jEV5ZdJgfnCu9t9K3oeEru9rAmt+6xaWLhZEgQ01HCmZXtpYQ9xL
LEdz1e5aAYuIMLYM5rYFniTV0OyJXTV08mi4Lo21+kbfHokyvSd9ty7BVkmxHQnYoAG5WcyyrojB
jLMark4bz1f820z/mYtSr96qWe+NwKEUY37plWVsTm1rIZYzKmj/XLh6kulzoQ5N8iIqMbgvcW4B
0EysKFEUXy2bzoLAWRbud22p8vKior/O/zBWDC3JuoTI1OqEdzS+6t62Sf60xkwuhJW36jrZrLct
oeFC7T2bv+sQ7t8kUP/oJO2vBqhEVOBAZPFoUMG99YGYILXol2EJnUiprmrlyf5R7p6MuDmqWN01
JQMX0NCwtbfZH58lSpnKycVq1oDKxQQLDfkp32ja7svj++HO5lGLxtdkPwdg7+ZiNYWeOmWXLaHa
MVpvWRrdd0b3CJF6Z0HABqgpMrgVIt/2/KTFEiP6ssxhX7fNy9KiXJKKMjnVS380yWFvCrkAhOto
MxI57TS2LVPxhjqLmpCrQf9UFKr2W+bNxhukG+UAkHPPFOVm4hekdO4ETEs6e85stGFH2P7CWJb6
1I8W8tTCPUCG7tMFdF+gQWKLvg8hxK3vMQMj0bOhbUJdB2Pl53Gp2L7SjkrjA0esy+s4a0l9BXuc
eU+/iHL0J7kRHUVA5ltxyLqvXWvgyIdNvWivABX7S6dozrVM6Qs99sX9W8WwUYBHshIBZ29LDoyZ
ymYmwm7DtlLKl84pvJdeq6pTOZTjaRxU+yB93/s+DSfee6I/qrK0T293lUqvNQ21WYbJ5JWvgMDN
S6yMXx8vau8kGOGb0WSkZ8orfGtkysvSbKq1DKtFTX714sk5L1BWXqknTJfnTZGQyB4+OpQ7pC1A
6FQltypDGlfDKSkayy/aKD5XdZL8D6YAe0N7JIul4rdZVS4F5aZoKsPBtv421lZ/gV4Wn2PRmwcJ
0N4pCMZAe9PTpom+U+HyFr0uGEzchBMt0T9Kx6zqkFkew3JVtS5LQhJezTo/3sh7NnF4ckcJvQDq
e/vNQMCZImO4QhivyfAVybXunJVGeo0zkf7GWGbvwN4dH5GZAW5PfwA1mk2ZNrZqVV2VSoSzZxaK
X+rCWX2zUZuczEsV/zy9OsTaKRvxD83xbYw7zhNtc5oDoSgU5K5NvfAbV/sezcrrvM7i+tjanbUB
05e3FwvbA+LsdDKFgboZvSpmZl3FUGnthbkBbfwCHrM/Gjx650yDJaQlR7ZMpWHbXHWHbvVEkQIy
cYv5qxqTwk6irX56vKg7DkJnHJWT90GWu3RkWkz0WvpooONZe1fNThOCIGEFPWDm15xBpE+/0qBy
pHoVoEwG1m+7OWaVUh0a4jEEZeD6sWEtoSXi7uA9u7N3UisXHBUMDnCMG7d3pqo2dNia4ZyNAOJK
r3vNaFa9PN67/VsG54DfzgUl46gtGCejUaCnSj6GCnDW7+q6jGdzze2gj5z6zFT37qOyGNqzVz0+
IbnNbCNXCOJStye6UtPMTtF5DKdWM35KdSP50jbOr49Xtts/jMABl9PZiEP5XrdG4sVN+ypRxjBe
JvdlybLyVOXJkUruPSvkwcS7VBLAm2yaIKVuLJ5CbB66eV2c+9IcfdNbj0pou2MrDxGCafTzEZSk
5Xa7FmR1nKFGXoyu/eJ8ZoAo8wCcJvs8VWX8/LehHgLUmHKofP03prJEGZoyb6dQmZROD1Wv7Odz
woCjZ/kNXD/kO5R3+f4UY7Zlwd5UJr58NYUcM/MnRxkb32Dc7renveCdw0O0RK5AKeZ256A2MOu+
xdWsOV56CtbD8NrbtpUeZPY7P5DDNmm7AmimFYYG+q2dYYjGnqdkDlN8+0zyOH8oE9E+e31jhVvu
Hc5M29XdrAZSszfS0ldDbSnS0zp1iV+PXnER/aHG4c7lpCkOKUE74H4O0O2CstgYlkUr1NBGR6z0
SzcaCXL5QAS8CUWYy+PvtKs/WpBqaEfxk/CWuuetuXllDLaVsjLgjtlV7Qblt3EazK99mSbXhKAE
fKc2nw0j+rtFE/f1sfU7iyW+oA4uR/eRTMqv+98m8KxUM9gUNUwTzXyza8djgliVnlIjbQ4ej92F
y0ItupdSpQJQ15aCn9lWNjjQBEKVyuBpqYbPk2teFD2fLo5TfljL+kgree+aknXIgZaEXjBqm1Q5
NerSWEBDhG07zI1vK9qf8PW8Z1HGco6oBzbNkOKHMB63vrkYWcYxUEPFEEAOR4eTXdO30ITTHTxa
+8+FRpVk7ADYki3MTQKWIZmQM95ZC9Wqiv6e+nm6VMKpT4YY1IN+8x1TJMlSmpzdkxiBW8/wqnFV
SreNwmiu08ZP1dm6qDDX/Sj2lmf1WNhCmZHTiJHoGGp2t8aY6sj172URibmS/mNXRhkaevPkPD66
v7z3nGngS2DFqKveWmkLmI1llDthnk7VZRC6VKFu64NMYe/n8AUAVEgcH16+HWPuAj9NIjW3Q6VJ
62uexnnv21PuXqCWpK/RMM0nCgZPl3EZKkCDHlIE4Sb/vvH1Ko77nGfHCQ1hTD7eUweKKZaDte0C
Tt4RukDSADVVNvR2B0dTAzgd6UZoNIZ+sY0m+SFL6J3EhuJ8cGOjfvZNlpV20NoSEEmysNW1SWQf
kqigezMaJphDoqxRJ4mKn5+8BHkfJWQZ+DxvDEyu21VFUTUpjNvESh5Hv/WLWfle2U4f5mGdDjbw
9kriPHH1gVAix5KyszvwHO3GCGElbbgKdy4xA5rO8GdtUo7oobfH919DhNDvAw4lOWfzpaYqIjtY
p/Haelp1jecRLMDYpB+YXHTUTL1viiyEVoWE7W8OrxFnCb2MZbxOvXGZDaP7XGv9+OOwHiGp720e
LyRQb4mnpjVy+53iDrJH3rmsqaeKP3lZ75eLcaR2It/3/1+X/nfnSA0gZBIL8ixvlpMw04f5S1jp
ejN+i2fTuiqp0Z0AhdmnAtjBD3atzG+9Ohxkc7eRwLth8mEeKtwDeODWDRuGCGU6w0iusWYoAdDq
hMCwF2qg2nN7zrJGfQEzqF2ZROud7cI8mmZ05zvKAFh20HjQdt2Fhgmf2bpiv6+UylenPD91abWE
ZSWyg7Bjg9z/v7XSdaX1KZvWW0FVoZitkRZiui4VUiVRpHuBUrVjYJhxd7YRjvcHbV3e5LBxObXS
uaQaoxQWt3d8S5vrl6FEQ6Vac+fr46vgjotBHqXAKPvcMi+8dbEkb+FJjBl70FfaZY3d2h/HKjo/
trLBm/+7fC403rR3lavtp9aS3M7dapiuZgsaqAL28cmENM687i4655OR+3HR2cFsdf1J6Rg1Fnt6
dsmctv/x8V9ye6H/3x8C+QwOPiUm0BC3651zpe/ispquTpTYfuG5ylsDZQqMXtRfR6E8RyT/156N
sju5AjK39hajFyM4mE8UrK92moFUimnEDVotaMlVR/oMe3eWHDOCP0rwLiCMzTnu1lVDMd9gada0
fjaK3PtW1kV+yVD5Gg6SoPu2aDRCeqEyvm2iok65ZMnsTtfMbMi1OqQffFAYjANz+vHb40+2oR3L
PWRhcqgwGqhU4re9kokmsBYXUIbsbo3EWzG28fBpgZc7XZPE6Y2fl9y1v6hr5KW+NQE1tirNak6x
4q3iZCQxumm+ntfEKQe7sD88gMkIDFCid3mtt8gNE0SIMBZnukZWkf/gFkytSzzvORGMf5cPAgx8
AZhEmvCb71qYpdL2HlbWqhxCw650X6hef3BE766FIoB8BYD1boUJcycebUD183VdvH/Qey5Onjln
B9HAO5L39q3hzUTrQBIUJWFqc/xa3hShaM1y9aZsEEhXRklzMhFA6/3Z6DzlhP4dxLu6m1xxMdUo
L4NCGHEbRIiLdW/asujleVCT3PxCLNosp5x50+1rZ1OC9xdt7I5qS3ccHY0fyTR4Z+ltw8xxXfWk
FUj8lLP787IiwG4m06/ANo9GbNzZf4IW9NpgORICbvsVBhScwnSjmdClVnxRdvmpjOYjK/vrT46W
ouSNQg2kqS1yctKa2e7ydrlO8py0KxA/tXwzYsRsrd44wN/L8GTzsQn/gGcS0Eqo66awEDN1QizQ
iK6lUpQnZ3D1yu9cY71Y1pK95Uw6u+bdmP76+Lp4z6tvzZJXkY+gIUHrAprx7RU/Zl7eD3Txr01f
R/9EsIy7wDSzMfNrr9G8X3l8pu8o5xTOW51OQ+yjU5xrV6/TUu+S2rH5l+Lpi3kaiqWSQywKI/qU
tY6bMZrK7PqL1q3Q2jQ5Uvhvd9DXDzSYiu/92uR9aNZZjHC0VTH0olFL900vGb3ui1Yx6iCNdPv7
mkVK58/TlOifSyHWjvb+CktAziMSL/qw2IxvjMRkh8Mslli7GHNe/q2ioxYFUWkIwemw0qU9OJl7
93NBhFGqeG+oElDdblqmr6MNN9KAubNWL8laNieS4efg1fIqIxGALcTcG5Jee9vLT8w8mx19ca5a
qeafavhDYa2KI3bEPqAlaIZ4pdP1A1JkyrX+p8bTN61WOL3jXGtFlF/MclaukxIvnxKmt5/bdkx+
jWDynE2IMgdVuzuWIbdThiTblnnVpjJSo3ZRu6PtXk1tfLFnM/UXYfzBpLFXlLs+zZEt/Ch6siKJ
3ioMFwkkl+N5qO1vh0RolavPld1a16lo9fM6zcs1bTT14LHb3oRYkcxHSaGjfgdz/3ZXY66umD6n
ddVayiFKnLp/9EPp0ZC2kqey4PcFMTbENrEmf9ibvGcRbZ2N1F+uas5sDZQKx1+WzF1/e3xRbO9C
FkSxhxI7IQwSNNt4KR6Y/io5CNesay37NKxr+zWqp3zym272fnctoR7pet/ZQzkDCDURaiUUtTZX
01RA+1zswiZgQLVwSNvsOnHNXAC4HEGn7pmCsgaLlMIuaLBNfWS0q1ZzFkyNjjH42aqPp0xFKDrJ
1iNE6b2NlK6HNqJk6m9jagYGg95Ze/uazHNxcuNc/y0WHRMV7Dn6Mq21c3r6w9ED5waRs2Gpysi/
5z/ne60KS2gSC5GbU3yKGxTlbS1fAnRdu7NBtvg/2CPwoilNWE0RcmNPh8tQREDHrk2WOh+wUl2X
chWB7QzLpdSU6uvj9d35dKTj6LNIhREJXr1dn5nZhOzSHnlr9XPdFGhUa9Xya+syk+6xqV1eyiGQ
ch9SEhdUMGPRb21paHOOfVNEV2ce218YrRTVFeK/Q9n/MriicH/sTbe10L6Kav0l0TpUoQQc2unV
0uLlrebJGBGcKxL1rFeZ2cq6aVsf/JHbt4k6GBkqPkRjzKMKvLnPTQpHojEV55paa3E2h6U/l1P3
9+OduGeE9hTEBwIk0qjNA4i4Hi0ylDevZsYAAaiRir/Y/VGtRf6W/8Ymcimy1kLDRRZMt1aWWBRZ
ORretVim7nUqOgYnJoN6ma1h/LLUUfxqro56cQY9/skZte7y7CJ5E6lNvY9Ikvj226+dZ0KMxZDF
QTaRg+axoV1tkf/x2Mgdn8I75ctL84P7Z/v+irVw69qb4yBlJDWxDiSk2C/odqbndli937WoVc1g
nHpP+zEyVzXKSIetfjlDBEeAOq5dhXrElHn9h7nRh7+dwZiem1QmnxgmK0gMNThMqCDbO4uZ41E2
mHESdPNkB0ZWWsHQluIp/cL/s8JOQGHjrFKWvN3vJjJrI12LJEj6tDmpXZFQCk/qp78qa4E+Q8QB
WZPy8K0VGviLs9R1Ehhubfj2nFWnibrhwS24PyAgignnpWoUwmZbcHEJwF2gCZMEJQVxfjTuaTb6
6qALs7NCrQRmjg3VkO+y03EaZy+KzbrFiuallw787yljCNCza+E3gydlyjMYMdnGut0x14gSkWVK
EiiFHSEB5ym/Nf1S//74IGwGifL5383QKqPSTtalbh6OVTHseeiYaKCOpf3P6s3W+k13EmH5BBzx
lybyijZURmVVP2TCdP+GAN7ZE5EI86f9ok+n9NzPICn/GGumIl5jT8t/EpkJzW0snfFjHM9rHxpJ
NWX+aq1WEoxgsNPTIrK481WjQtJOVePhh84dYEE/XtzukWJtyKJJzi707p0Cs6xM2hEpE2trUAo0
zfoNOtMaKnV+RJe8Z4qWu5xMzNBqYHa3X0vNM2a7QYcJrMJmUELJbKOUNoqfeekRD2GbskrZNeYW
yKdXCgBtn5oqc+xp6jxI9E350suxNdZo/cF1/ONS2V8GpkI8vYvvtVepvs+cqG1CpCCuKFyzywIr
sxt/ZUg26ocRk4Bo214fm7pzsgg4JfCH2JModLOLmYfYaJY3WSByvQg8tZ3OVm48N5jh3eVl1Ekf
gUmQUkHp9lu1pklGrPdZoECjPSEQX50drYsOnO/uWsh3KGPAaaP2dmvFmPtlVDLKUynZ32WatOmU
2QiqPt6xbTaHM8jWBJEYGStlsU1sZKEt2KSplgWjwzXUmJX51halBrXHVLre161u/HvRrOLVRAf/
18e2760Qu1SeqNWgtLi5OupyinOnxTbZT3P2Jn05K8hBP4U8+/drkQGRkJDZYUzuwH8i6bqZ6kZV
HEauoGB9rhO4gevK+Kn/YS1SohK0DU2GbTpXFEa8jqWaBXlpqSdndeAsrKr37CtIFEsbCSIIxWKC
rM2dnrdDP2pJkQf6qiQvXjmQgXfFt8dLkdt+E79B6aGZzj/g9mkgbIxMqWks49oUQd8MiMGuVGN6
wyoXH1RQenVEq/312OD+7qMqg8Yzg+PondCtuv1CTjlGEEIoHllJP35eh8U4CyVr/rLz4uAq2i2N
IIiCCSA6Wo0gtqRH/scXJmSGJrXV80CblU59M6dBYxxtjPr8i6nTL/4wVyM8k8fLu2eUBgLxES0Z
NKw3y4sHFUZewqXkNvF8XtRpClzmQkJvhgrp93yFPx8b3O0nqwSNKIc1o2dAynq7SqMunCiCcBsU
sy68S5Q4II/qxHGD3qyYv/vY2r3lEf/ij7xdXCCb5RHIxqmjLlhD8cxHzb//JrrI/YMr2vgYKfaT
ozI40CzvvVPM5Utsu+0V9DbslRi1taBs5+ajEmnaDwow9N9FS1KuxeXRbOF7C4QWQRZO00BKft1u
Z08FOV/BAwXVsmQN3FVlNM59H2cv5eREP8zNVLw+3tL9B6Q0RG5BJMqBAE14azGOikLR0FYKomql
K4yqb5i7afpZWZb6+tjUfnGY8iCqIrBCqXzbGO9iaFzFbFSBw4eCgqGK75aT0rbIxziqXrRFiGfL
sNAiJDORbhelL1gf29VReUrNsgf0OSwxtRPvG3C57iArubOFkqxguvL5ZF3yv//npOduq88pfaRg
1kiofUVE6ZeRx+7rasbrP4/3cPeOsSAwOvCPuDT3034gBTXFkpZ1QGPHPLU5l/e5bTzlSEfgXb36
5maWhiRMG5w23rjdOVNJRh3vE0HsFdlPk5123Sla3XR+IRxGFW6ZvNyv3bTpwspNu/gTV138TTip
uwB+aZrPg50bwx+jnVGfjYrYYuy4CpXJrwvLij6LrIKnVSTt/B1UjlWfIHHGawglbzXCBWS3jdj/
2FqXodG032p3GJLKpwAwe8J3zKl+tpIuHYWkjwG6xHRySuDtN/SqdV2Kzi0DZaZrNuaR9lFk6frt
8dfbRUAbK/KE/MdTgDrpepUbJV/Py9CetdxTXQ6MWinL/OIio8a+JuJr1YgieGxZXhzbz8lFDWoI
lpwsI9xaFkApuriQ6GfG3b7AEZ8vkT40J20W9o/oiiwvjRanX104wx/jUcON/wf7EOYIABkpuRM+
EmY8KYjUVnKoZInIVpn9lij5fCqFUnwSnZ6cLMbHfeyV0fue8uw/mwZToIBXw8MBaZ3S9ObhGECQ
2GuVc0Sj3H21jXH9POSEGY8XuaGkyucCAI6k4QMuksj2zfftvIIGHHOBAobkif5VXYve8tN06YxX
Gq1i8e1cV8Y/k8FQYl+tnbV8JStttFDona36tTa5MEwVOxGnCpg/PxOzq0+iggjrd44zIzBfNGp6
mgoT5nPnVYv9iuZelb0NRt7aB+4qnf7WaeQry7vO7UZev+2hskPMVgBlQyV4rP2lKJxToQxfkaVZ
L493bv80yGK3vM+4cHQkv27ds82nFnlFoJSIFlua76WL8qGuzCpoRCR8Y9CK58b1vH8qygggOTkL
1EC34RkCA+46I5MQLHVcXNYs/eq1infy9OQIb7G/sglxeWGpPUOHNpxNojhDmRpI3uoghpR/GSdT
vapiPMIq768WikjERgDAXLxv207SV+GuQ2KIoPeiX3npx5M5ahfuUfWEsJV+0mvly9KYB9HDne8m
XR0pCEh0VJI33y3vYiEmxGGD1VzSwMz05dQ2Y30y1zK+jKshvj/2kzt7eWNvc40xLjkBPDyJIHc6
9XU1RoZak9eeHlu54/foghMTQUcgiN564+ASAGXTImUgGi89d23hLMx4VI0zeg3Owc18Zwvp4HIp
Ib0oZUrlH/OfN6FOqro3yloEdW2AWpunf2Yj/p5W1d9rH/3xeGF3to/Ln+YVVyF0v238jDKoEuUV
UVYl1PYUMxj0XJreUeywtwJRjtqIhMG5ePcmz2eCjekyiGIICs/ppGBur/iRPdbPwoXYLzm6BMAo
sCmilU22PWZl7joCO6PeaX5jr9qLHRfG+fGe7Z2Bisg7sFeKtu0UCLskspnitPZBqi96fIpmns3L
aOmZGdhr6R6RAfbuQONXVq/wPdpVW0RJP7TZ0JnzEDgJHCXfbd2ueiFmKNJPTMHN6y+i09rnGLfy
MpTNfVpgrBOZxW0fQ1Gdwu40lWnnml2d3TZVTsVqaNS+h6M3cr+dEtsl9T/pRFOA3GQ49M+E2miK
GkT9OJ2SKE3PonS71x5C1oHs1s4PCeaoeJPBmegB7djmOc5ezVTFg7ht5nMfN81VYiYPHv13yNLN
K8mvJ50BIfEuILnVdGm1aMgZl8AQ96lqf9ZsLvhAq+K0OyX5FJuXoTLbX5bI1HtoMZ6xLh/KrKiM
FyMHvxof/DX7NdMYIb4h6aFxsZtTaZbNpBhDbAbegPp/1DtqMLnMbXh8Jt7JX7drBnSGc+KjJtf+
VnvDWZLaVoFvBWNp5eul6524/ZSZa1qd6VEprp/aSdH7w5TNyht4UM8knBda/qGj6LaS8c3aoH1T
07ay1WBdnGaEG9Ivys/9oEKXdynamj9VNiCFC+Iyk/eWiBqCTNGArxdN3c0kA3Xcr+fc0Rv9Ny9d
ne8taNEi9duhEM4pWbVyeaOAjghyyTiT76WbQRAe7UkIX1R251yEEI320qggGd8GNdPyyzgKe/hU
egJkfVOPWYygsZmP57VJdPFXXXb9d6PozM4fYytpgybrtNF3GwXGuBAamICTRyMwZLZW351jyncV
zCRTuC+us0TFD2uc9DZhfrTYl0hro/7bgDKPcyaTSqePHcgD7wqhhlERq+X07aWqisw7z86krJRy
5mV6GU0djZ2oSPRvhreuKqdG6vY3jIn8R9RAun8pVaRgf4+MqFA/FG6bFZc2Gqror8fff+9lkttG
NE+g8c4evn2zZqHNXUYbMOi8TpztXotPTKsRL4+tyHdi62RIF+HJUGxpLW2C9nZoooSbwg6WKRF/
o0hefchaWyD7I4oPa2Jol7xqsstjo7v7CeQPcZRUDDcJ5LeaJZmXLIqoTXqYKBK+THatBSUE1dO4
VEeqh3d3kfCa0AlG265anJjmCEOAQ4QOz/ihAtqG/qGq/g8Lkm05YCvgc5AUuf1WiyiSJs0jO/DG
WAps2MWlBKl/rbpl/PHx3t1bkKQOwQaU02O25e857ztNVK4dOIwi/NSgJRlGlieevdZdwhfqqbSw
KK4aW2Rto7bFoNSTEoxFoUOtUKIzUD/t2W0DuQfFGo6NRHfu6mKJu8LimDQn6N3a+ZmWZnROG8u7
zmZzNLF653KYwg2QMiIyoz8hQ4L/RIDq2PFQerXLOzVFf+hRuWQo5GkpwxaQcDh4IPbG4JSxNBr1
lPzAJt8ac8VaMthb8YIKukgw2or7J9qs9SnpGRp5YGvnDyAjKOPJajsFP3LeW1utHSt2l9pegPcL
EMkdlaS68Y5Q0PfNAF3iNYJNvtWbEsLNAJ8aXlCWE3xbO6uRLY/cpx2CxXD9gumUJMMtTzlVPO5j
LfKCyexVEAFSpysb++Es8qY9Gup9Z0ncq9RJcW/gDtuTBDMpVSlss6SkET4o4wE56vzoGb9rBaAD
DQPUX3eN4MTIUQSq4ygYazPKz3FdxX9Sm12PxiPsfY5PI9MpKj943Da8LGa7QTk3s4MoS00/0+Go
VGbfv8xqbh5gpO+YIloHfkX9Bb/b6p8yH2BC/ND0gq7Npgtx9nLS0shmVMfQPu3dNpvGIB0gQBDU
t6ag6SIFFXdeILre89XR9E6xdgjO2xXuCOdgPQNil/oxYOZuz1DjuAMKD1UUQH02xIciz5XmlHW1
q/4/zq5kSU6c3T4REUjMW4Ycap5cHjZEuWwjCRAgEAI9/T34brqyKirD/6aj3R3dSoSQPp3vDLe9
71Vg6fuI6Mp7fx1frB/WorARdc41Xt5PK+jFUCdjQ9yYnaf2dMHaOR4RS4Kcd2y3Pdd+hgjsJNPi
rFL//aLEdRhg3SZvxLXu1H1CBlLUDm7ne9KO7lQwU7stQqI779zx+8EzwZoMA+HuDYXo6U2rVEGl
Ircr94Fux6yJgTa1fYt+YLgu+ecH4wdDYW/HPQHNVGDMpzzmERu7r33X2SO9Db5hA/1uXBA6W3Cy
/n2kDXrE9X5rbkLd8na51E2tEPk1VIdRI2qEJH1UwGQ42hnh/POlEdsS9ML4ojFejFiOt0PN5TxI
TWh1qP3xex2D57uMq1Ns/9UZiOSDJbFhWrgwYjioR07OLOZI0L75Wh0qX42ZCqzO/MRUxecv6d3N
G78MxQt4hCg6QY48OYbFwnEdM6Q69F23c0DESxMW/uqmGZcW+W/uJ7hxo1kESv02fdCiYmG8nbzA
kxOkHJodWKnjFLxboPB6Sc7A3n/X8JsSGrUz9ib0M9BUxHXt5B05lI2B0yln7zue35p0ThZe364u
TJnvLEUWcKqFmkMA8lYMaYcQpAehEi3TeoR57kagkc2+YyFikN0JIWUvupERAX2WxeWZ4vHdN4ID
AhUJyu6NDQdvm7czQkwF56iqag8wFPvaS4EblGy/S+SGnUH33q0mTDz2VOAPUI4C2zl5z2U3Q/9V
9/KwJDXLo24Mi2TyujMf4rvVtI0CRT3aSVi5aHm+fRy1Eiu7ANoPz1C1ZLB26KbUzjDfT2EYNDcX
Fj/ynIvo+zlECYSTFoR4nE0whHs7qA77Bu0JHuPGBJ+gLEwMMEvYgS92x/2pOmeq8k6GioYZdjV3
szeHsRlg4LfjJQtJmAxtBD1Qa695u1QXqiTtH3eFwWgBoR3X8O2dE2Q/d5JFhyThnck8x2Hjzhsg
7jlzY3x3WOJwwpUNOx/KQBh3nBScbckRrQCiyX7l5cu02j2VzkVQVd+rpb7iKvzqDdFV653rMr+H
gDAu9gwU8VDibK3tt/MQj55MuqpKMA89ISmppJfGvIwzPbrk0GqWXJJk5JdNR5d7oh36rfTb4Onz
/evddXn7EWhvgYsGohXomG9/BOtm30feVLKPx567O+AisSoQVuQFh7aBb3Ias268q1kLLdTnI7//
ogA1AQiCL/vWvzl1rLDQEkKFtCb7mgx9mwZ9tKLna4P5fxkHmyUuzDCrgC/L6ROGHewjpwTadhX9
rGqr711vbM+UkB89DWoCQIao69AXPdkz0R/lZMTa2nd9FF2hEY+E9oav+b/PGUAGfDqoUrHrnYyC
QrWJaYW7kQXzySuMrInJO7KYc53X93sCbnpQSwOdxEUCwY9vJ20JKjQXFhT5uDXzDBy5/jKJ9JCL
ZjjnRf7RzG3JNnBeA2CDqurtUH5SO5o3dYnujOLfQmgu90Hd0d2/zxzEPlsgIYxAAbu+HUWOqkRw
HCv33lyvBfeEe9COCM+cEu/3b0zbf0Y5mbYefJ8RF6JybyIub6UNuoue+XQ3cYdeo88eFZ8/1Udf
7+b7jLpjk7afxrEj8ClZgAahwiahPoY2fqmHecnAVoGWfr0QHXgyn4/4wdvaHF827cJfGOVk04IG
AD4UpC33FVvHfewqkbMlsfefj/LB8oPaBAOF6C4AxztZEw1iuGgg+nLvlGO1x/6XHEzL3AKr41wK
+odDoSEEsGZz0j413jKTQdng6e2qFHxZ5QJkORIKNY9szpwzH05dAF7zxlyEyOdkCfpOjc4GvMH3
SGxVqaYOEih8Hfz7QofFw1YeQkiD/fXkNG9UGK6VkM4+afQQZmVYlVe+tymE/vkVba6WKBKxs25x
rW8/KBzxRiaSVQdQMNpbR7TmUjh9kq16lD8+H+qDrwpNEoi/UMyDUHAqE/Ga3mJCJ3bQkrqXU7nG
R+k440PchNOPIFLqHFa4faZvCmCkLqMG/vt8G4B+ssgVzklYktbsgIDkpU/N4MUsp4r5EMuHjnpF
NVvGu84ETH7x6ilSKYwQRvVLR1rJAp1tdxBpX47tLbQgnrnTMP2AExiUA0EqVWdkJqNoqlIb97MP
tpMuX0pnYVOBw3YBvgbrvD4fBa1E6tY2jH+GQ1RuKmjispvSUGwwpB/1tK+mxnlNYE0Q42BTstuR
cWJJIerRhaK/grgGutfZd9PaGKfOvGnBLzCeGXVWmUp8kzAPR0Rx4vJmHzsNaNyfv7kPljy4xuDQ
QGi5CZG2f/8fkFKBmusvSHk5JIZ1D7BAFTvIdP6HU3ErzUESwi0RRfPJUtRz1IGpt8KXvWNBAXSl
zQYLkON/eJb/jHKyt0M+FXq4urJDScSLr/WS98Ax8s8H+WA3ApABOyPQI4Aw+Nun8J8Jg92kYgD3
sdTr2Wyi9B7t1JYUrLP/6h4CMHKj4aJ1i80cONHJUIg0Wv22aRAohwySgwhwx5h7QfZb4+7M1L1/
KvTAUeltfwF6dnqhlGC5NDyk/CBYxYsI9i9FuSTLzrPgNf/rBKJtC+bh1rb463HxdgIbiL/DuIFv
K8xivWwZoqBIqii4n3yfn9kB3y9uDIUm7sZjAX//nVq/bEZvCMCyZegepjihh5To5Byj/qO52zS2
0O0DNEH3++0DDZOYpcehOS0lR8dQJDqjK/8Ko6Rzuvn3I21YBqxiN0sttNpPDl0oU2tYCbrdYYgM
ERnYIHDwZJKYOXfbxD13oz4dDu9nO98ht0FXHwXgyfeEJnctwyYp9228wnkkpg2tD7xqKuRjuprZ
M3DQaam0DQf9H664aJtACXaypwc9HdxIAU2DIwTYTS3vL8nsNfnYcb1XMeSmo9u4Z+qY05Pr76D4
mP/OK8hqJ9+YA6wOTqnw1RpXwh6daB6LNVD+sYeA4RpV7jn/mO0h/ntwYby/QpINJPLxqCc7YQlz
BQshuIPmIIeHVD/+lpQ8N6O6M3EDRwvS71phjn5bn7lkffAycffZQMqN+PfO7qMcQFWoOlsdGPWa
BKkNVfuwgrA9FsaG/bmt+INp3XhPqOYRvYNi9KTGGbRfKjJ51YFUyNQzsURFz0eEQ1X1sjNzsi5n
NrDTT32bVxCfsG7AC3nvGh5GjDlKYsBqiJc0iRWCPpv2XKTux6P8taIElIibxNtPPY4H2cIEvTr4
K+IBkWSmcmQ7/qvaA8/yl9aKx4FiACDM21GIh3tdIBk/hMh9hn7Pl+oSMWTVFQuDNkyRahL8++zB
dQv1KGTIG/fj5HW5K2JSB3/EiNPU3iLLVMMLk5wzUftgCW4tD6D/UHQDoj+ZvYYnS7zCo/7gNHVX
uKwKblaH0j3V9TnQ94O9BA1KXCWxV6K7cSpQdBQot3Xt4jwb+uGBMZA1emyQhcdU2aQrgpH3OhiC
M4qB9x833hycFtAW3Qrh0487WG1CO9eKwxq73bzn00znS78KCN8ZOIePFybUzetUcuSI1UTpKF8m
KGv/8dRDmDb4VxtmAyYP0NCT5WO4E5KJtfVhCnj3aFi8Pmo99Q+fH+P/3399u5UBrElAFcF34G64
99tlquni+YOHi2a9SKlubNDM5S5xeD8/9YjA/e0AUnAup6ETx6VUNDkMQS/tUVjIOXETmSqvcCaQ
8a/M6EfDfatX2qgUxzk09zwMVVgwpMkn+22YvlgFNw2Kkjl5nTvY6GZU9mZIIZyIhz0dlfIzd7Zw
uu/qapDf3HKifl7BrCd8LAODPQEU+CHKJwvS57Hy6KyuiGWw/y21ZewBzkdh/bOSSFZPK+0Tp03n
1qHjJfVsxOCDVIIuAE+CeN2LMXamR6gdiJcHg9vDNqQcJvdHSat1LRQ161iwlkcNmDpw1clqaCLu
54RwqC+po2FMCc4PLi2i7PyIAYxfNIVKsq/ImrJGGX6QXTTEv0XVe3O+MKLIFWwCbJCNfTjL3LQe
G7cg8dXd103XuvcsRuJFLpPFNZdMukmzr7H+onyWHaw+Eidovac6TLokDZnw/QwoecVSMyHyRqej
QCDAzWZF5F4FoLbDqCKhSC6Dw4v8CbPzVt/Wcx/T1CxuF2STVP3vJQIIfkGss7b3Ko7h74EGC5I9
nB6xG3kiFqjS2hBqgHypFxsVUyw41qNfjvJ6cNpI7xwndOgBNaZpH9cKmPqxVGXYHJWtA5ObzTjk
cYFynF6BpNUgBmqsa/IdBmiRgbYZxJf1BqPAocsFvVu9OujHhC8wdi6xLc+VlAXsVbhMEY/bNcUK
92zG0mRBbVWBWUy0uYkDtD+KHi4XiGBskgpRNQobEUNXPgjFHZlWz4VZXzjB6GNcVwhZG3Anp9yM
ZIyuxQryMEQsVU9zXEVrc9cEXZX8hqiySu6HoSf9feLNc5O60ezVYWpbZ2wPdej40evIwmkoltib
1C/lBJ23pmXLFkGy3iNO9zhFU4IXEPeTWS66SXvjRSOmlVwpSB26feMkvCrKXouSHWuc6vQZGkxK
f5nFE9FNiGx3DwFYhOovCwV2t1OOgHMJaxZivq0gj03HBn09jm/N1YsoNiuM/gh/84VlFjYqgqZT
xfAxpTMTHRoNVHXLH0AMhuYDzpDxsXPK2NsBR5Xs3tlQw107ggRXMHReRVYlxkMJbFYidt0yzc+q
J6orpkSzMMOamVWKNFOB0D/b463MYzfWu3rQnvwBFi5ShHt/iZwjdZrp3oYS5uCp39i4NCmNxzm5
td0o4wepYYx25w6GQn+ZSONymyobhwCGIDtAQcNnGdy4M1pjhy5khj63QWPWnMIfPklh3Lf9nyZY
ReSECzZdLAhh4LvenwI3naJ1jPezx6OkAHhSysceRzFNx9HjP/pOTx6iwvQ4eTsYMbKfuFUhKtGS
sS4PlljdF3OPhO5vTjAxUcRu4wdg/ijtT1nLZtMWRNMxgrbc1P2OgXcibn06OB5L0YqphhwGr6FI
vSaezE+D2KPlSFvYq2V+JBXuSHKmiuSc844UpoTEDoYvCLB/nnVCmpd4dfmSzZYlMKtDJzf6TVqF
hKJ0aWPD95JPJJu98RhQA85GPKxx4QXjcOcJsDwyOYVDlXdhOCe5qFk1ZvDlHId7gVjrS2Akpi4o
nFhm5ESGgl+Vq7I8tU5UC5BmEj3dxxYa2NS0cnag+imrHxvIxXgaKqNsBkisHP8IR5RPmii+XFip
y0aDxhHPsskj3jI/A/Azxyqt0E2c4PuyLqh/Uj3zqa1T7GXCvSa88dcj8RtkjIQr5e4XVfYLFkDZ
NrPNQ1k7cKpNIACeZUr82g3vMLPUHrsEGuFHuAYE5ucy6HDK5RyDdppOIxt0Ck8yGe5V0oZeJvVk
JLQ4ofWiBuoHGIXmXsdHcSVsufTQZvdq276pDB2RgbpY3/FGcZZGg2x+wh9rrmrogtWkch5NcMq1
QY/fNs5tD4u9cRlCcjmUDtNH6zchZrEflXQFlm05xWkEb734wrW0IxdJ3XZPCYgv8wUj6yhTnlh2
0Q6L6xwEZjXY9YsewtQIDJPX0iPfxsSvdbYgxgaNOp9pnls43YfXNQ5d54ZXWBFLOrjQxF3Hvgro
xTBMc7WXkYijn6Iuhb1BxPA84sQaqBoPi1jjHobUM2gz92WYlOoWehT6kHQ1LtbS+tPXePbJawnL
2iqVOJnKDAE35mqsdPsNNQS762ftt6nq0Z84ONwNv0FyNT8PUi5LBgTT+ldIdImCC3RWZp7yZZn/
iMEGv0uzzOLgCz3UB4lEa2xLPRtdXJ6SAMYqN3XkL+uzIjMUHCAeVfEubm2Fr8hjNowwTWGpH5pg
9fhlPBGOeOYB53GLpJB+Ca/BxprrXw0U274HO01Ptc8E3PIWRGe1Rh2izGRI5xRfnG33PYhv7QNz
WTyl9VRaf6/hsUXt3bD94bnpRA13Cqfpfc2wbsHk2CVS6TlzYSzyKsMyQFjYDIpxKkYxOdfO4E13
ZASCeeFEfKi2ciioUzFUVKOykNLNPauDn84ycRj+CC6CVx9xanWGiAvWPzhl0DdpEIJLdq1Lxkea
Bwjb+EOMIE/4npzyWc6q5cVKKBd/ahSnSyZBhf3XXhQqzq3GBgExRjcATI63leAAV+CAE58f3GHU
l/BZsRn8segNL2V0Bj16fwPDUNiJYBC9ubad4pUjXKCmjkb8sMjlF+rAIe/QKtyfqW3xe08qW/Cf
t4SITY0LCOTt87jBJByFuPkDrB3lnRM5OJNCaV8+H+X9HRnkMlzJt1v5Zg1zch3CsTn46KhDA94H
/M5tqujZCXoCo80xqK+5P/hnaCMfDYhGOsiOyK9D7X4CH/kqrBfPrDXgo0Bc0aYiFwPqwQuksE07
Ga3D8fMH/OBd4aoMS+fNyQt2JyfLolqhTamcqTmg7lc7ajQ7Uk7MmWn8cBQQYTZjBJCwTik3wl2I
1yJq99DHMy4OokVl4RpVf/v8Yd5fXkmCbvhGCASUDSno2zWBKtlF0bfKA0Xll/eBE2boJIE013hh
/vlQHzzRm6FO5o14nKwAAOWhxQZxvbBG/nBjcw75f39Fxg0cxsyg/uG7BU769oGQuiv6ZZ3bA4fY
5tgGGg0RYoOHNZbDMw8nNxdL7d//66Oh97oJ9vFhbWKokzXfa1fNkZDyoMgiWD5SXW7XGvecVu2D
twWYDags8ESQYE+hhmHmLm07nx2CisRLHiAx4qF3l9jNV+s6Z67CHw0GQS0MruGHB4reyfuikF1D
/lOyQwwbEgdHh1c9dbg3rlkP+tU59vW70TZaKujKIWAaOAacMkel7XG1I313WCIc95UTNz9x8niw
yWzt4+dv692GgdUB7A66QviqbOzot0uk7mE5DdxpOugSlaDvuDWUTuYZFv2wCvb+WaMB30JohCGl
DYGfICn3BIUKe64Wk1AMh/T1jC123CxVYD8faHIG8Ho3iTiusCwArwErhH/kCXbhrqNAmkIAikG9
RgVu4OFTYhp+0a3N9PvzSfxgKFyBwNLzANvD1fRkySdQHEXaYqgpwYqodcxT3dR834n+nG31B0Nt
mCEo5nCoQVv+5KmcpZs1GyZyIH6JfASCkpVvoqc54OdssmK8+jdHpIfuAnJzQE3aHD9P1c+ELFEl
0RA46NUn6ggeMX2R7hj1Ka0q8ewxWt6zCg9aNLbjbfH5nL7bIbfR0SQAJwB0FBg7vF2YLakm7jGM
XgHh2QFmilB2hedoZx+NAroyIEuMgQydbQ7+0+rDPbsPAIvQg9ugGQDDTp27cAU5syWefmTAQ3E6
wocbrFGckackYmyJ/aZxjQ+zJPGx8wZ7bHz9W0OWv/O1PDd1p2sEopStzYLFiMFg33byUBMc1KJF
tuUBNJhu19l4zV1PqT1L2DmXuNP5w1CgqP5tLXtAQ08dxvmiwRdaAb2i/g2yBozUo1aKnYE738/f
ZmGAbX5zDMZNYXvg/7ylBCbIibOE8WFh4feJkauxDbsU8Mi9CW11ZrB3j4T4823nxUaFXRF/eDsY
l/BbLqn1DmAW9CafVoV7Vscb8fL5An/3lny0fSGaxfQBuHpXbTA8S1KGRBzVqmBSKETXZhvn4YnN
LDizy78fC+Un9iZ8UqD5gTj09pmCWLdh2/vNESJ872LEwXUD8wrn0oA4fWb6tu/yv7sGrgcbFRj7
LfBEFKAn0HRNV1PLxGmOA2LsSDHXnIY/+VACtbO0jO5UD1nALZ3LWlzNrGse3Kmf58O/zi2aHCCz
QVUEwRn4Km+f1278sorAo8MbewYne6afyQR2TCoCdi5s5P16QewWfJ/wMtFbBJr0dizAECCas0oe
e4vM0mUMgzxaeLj7/IneufpgXlHAgQOMYIiNZHYyTImfENKWtsfOAIxBojJ25nxt3VlkABPjpylB
PNYRsBwS2zqjlvUqhtbV3pbNKnyga5V1D3aNwy/EsAkODzXiOvIJ4i6el7QUCEZXYzw8l44wLqRY
VZ3UecIiRNjKqI+GIhiWtTv0izstcEfSg3mCX2MwXyUWuUiFr7pzeRP/3114u5RwDdy6+n9lJTC5
ejuzdGpw2U7i6thQidJnB3zDuOLoBi3f4NZ1iOevgd9r+zQOdvG/LT2VhKf4J9y7AduhDvIwgKD2
hjegx1xDTcuWLCgXvCtE7lhy1zLR1AcNKBRYbYKEvaITSABPDZif8nVuQOzJIABwx1vIndly7Bga
twWJxMCzmQ6szAGiMudpon2MpNV+7epiLT1nLjpU/yJMk8Y1fzRuy37eNbQFlFQPcXCYDSKQs67y
iIH9hh7FtV0aya+6foCBWBckqI3i2nos61cw4iCWrfvqJqpgkFkEujQq5Y3rrZdBA+kPfMY5OvW3
0RjF7S0bWy+8w4c2IFexUmWbEbNW0APEQLcuWSsH52ENEu5fYE+NuktfiKpNreetL0CoerdgcySX
G4Ikh/gIHgDIVylR0HAfAhhQqD+1XQDVAfb3kRAho1JlZV3X7Y5BKy9yC+iBFJXcYoxYE0d/8I3i
qQ1sjvXRFe2gd7ZdmyRDsFL5kzUNTDE9hkCgdI2doEnNGiJMjGtq4v1YUvKCI0G2WOxcqoNrA93n
+N6ROT+MzeQ+mG4Nnxwzr83d1JSBU/Cy7l6gKnT/8IlWD6twFQwJYdWL7ouzZV0G9WJGuNJM/AtH
vyDJozAcHkRklzvVORpCzmBxrqZ1CsxOIkWVwQMI5V1K53Xos6iVUJY3QRWxrKVzk1zVTRS8ui26
OAUupQ35CiTSX6+qPil/wlxUlDnpfD5lSZ0wy2AiFNk4q+dgfJJhD0MDhF8olbmqTYacEGPQu4Ak
k8975MEk8FV3mds/MTdZ5SVMZg3yzau1nfdmgML1kpW+98Mo3zY/w4rF7QHQc+8cAn/1moc5wcGP
WBmXOuk4RMmdCu3s2WwmDiNfII6mT227+mLXwEhKVmmHsqH8EfdDLH6j49B+EZwJvXe72gS3a4VW
au76PVgb0gq8ktXCzf5BKjFWWesECLCa+UIsbkZuBy8Up3fQfqXNFF9LJmt90wnH/dFaMKsOlHWx
mDN4YUb6LllU1L+aRIpnH8lY1e28yOHRxCshjxKuDAqN/noFFCsWGx5jNfQQ+LuRaZ6DpF6DfB0T
gqBK9Cn+LGhJz+lKNWIWK7jvuWniOu5y1fljO1zV0cyfYH/kchA/sPJTT6xl+LSYNpn+cFqCV72s
jctSNZfy2fi8n26qaSbhLnS16+7joQ6Di24AH/sK1Fvp34uuVNee3wewJg2h17/uSjbynIxQZwIw
HYBPe+iy2bseuuD6CQ0wfI0Nui8kxfJiESolXMmugyrub5EcgOZfAGcNlTGvJElK4JHdFo1Tw+kA
gX6wTUO7pjuaClHFBS3RrSgiF6rWjPuy9dLJc8WQo8eELhaLePzqOoGtLwFcs2C3ovhk2dQm9B4u
ZU2QW9ZODYxC6IRsgjieALiaalSZZzYeJWDJ+HbxG3T4wmgNZwQvrj20Edrr5ozTEf1TXzvjnAZT
Cxy1r0Ll5TFI8QgtiuJaHA0d2niTIMFGcgjD6RDFJW8yzhzk3uiaB/A6iqhgmUJb8Bc1SClJFQwV
0DIHIi2yQFT2kaO2Y4XnKfe2IgB/Co/w4QbSfszuXE/qiASz4TUcwbUtfI/7d/BP6Gq47tu2ydbF
ta+DZWjUB/BXOlIPRokFm5IY8CoKg9RZkSlTRKLvC1j326+Vrhp66a209PYRejq/a0e1MNqZuznA
XuyVYe6wJfq6gOc/ZCuOJZI2XT1d4xrUftc9RSoVo2JGm4IO9wTt4l/IE7A/Jzmzb3RC/ytTCRu8
bIymEDNH6qbNDcXxAJAmQgOBu8FrrXj1XdSxSbJpglQfmU50NqljoVPOAVfG7NLgPP+NzdPrU7C6
DEk7fyHoMEPXqXM+u/3XQNs4QZyQtdDLSPY1jpyyzfkCT5pC6FiA/Tojnh4WZC0gSeYP9/7QJi/G
Ux3NlqBvL0d01C1UMGy44AnVJF8aBCMgfYTaMSVJaXiRCEV/wtoLKRcACTCfLHEqktYiSdY0UGgM
gLALosneoANW4sIYeaagisdJhhLFguFCw7nPG0goLkskmry2xs6AqbiYU8wq1F0r8p1/Ndxt/WMd
El1nU9iBrdvhinEb1BAYFF4DKWbGeRT/imhPv0T+6jpphSWMRjMF1qVtOypw2uYZG/DAHfBtkzII
cl6aeUwnJIwj1xmb949SR5GHtopb/04mQ7+XBrFMRTNO+us8K5AM5j5KvjTVGj1GUjcIZ55tc1Va
DTJgPGitMtgNoIRiY4fOpwMW03fkwFH8rYGBe25HRK/lQ0WWawiqpybXKE8PTpdgZqDwxPkbRwq/
EW4zkue6CnBgAMIaCc6zbolTrBD3fvDD/tdY4ewGO0jQNislDp9iiJ31Hm/OfJ1GGTgpEap/pEhg
GlIVoU+RKlV516JaoqVIhlHI3AVpS6cduOOIo4IW82uH5MU5FYZt56oLpzq8zHLAxjCLvinAJGU3
ykwwpbVMsQfXFxPb494QHCkOdw8i7WgI0tGUIduFrZaPTa8i+LKvDbpjM4UPHvznJmw0iwBe9qDa
ti1AmCmbvIll8DhE6JqnKD69JlvMGjzw0TGwyob5eLyzjt9FcBRuvG+OxReCR9c9z+LR7Z6bNZxg
vQhn11/d2sUqgyh/RoOvtBDlEA2WwqUa1/bFwU0nwMdCEny3ZczdYo1GDzPsLOuL17qkTFnYdWUB
jnTt7tGqh13IslD0rWvOVJ0ibw/H8tD7rYZ1TWjrjAyyv0Anba1TZRoGt54ZCG4Gk8bxAeb5Kwgc
oKtfw9Jc12jeBEOcIqfJrfPRDjHPeh0F495qzFlRW1+oLPERcpktzrT+gX188EXBc/FbC4rEnfST
eUQ/eFZTqpLQdqns5hWn7VwPvwHr6t8u8LMEe/boPfcDCDQXritdumfz3F95owV9HfpBnJpW+WiV
hmXIwXPoZfuIwqv/0tZy/B6UFLI3jzTzPRJxB7kDmhU9NoMhX2OED0TpbAATphDWoMwV7eo8RqDU
PMwIEIcFuKph4UEWlyFbkHmLUwA/9a4s96MxbwMLS/5utnJCz9ZikpQa0KArg7Bctp7/cFGjPta3
nMikQqBKUz8Id4rhyL60lBxs15g2n42zDPg8cPZl3hzSX3TFFpj3yprvYaLKJ9gbJx32dNRU6WQp
soJ9uBHOKRnJQPe4oRiHZeESrO1BePHE99qR+BrBzeb60M9BbV413H7WaxTgvpMLj83kqVwXmCHj
aVV5GIZa2x1mqWn3S1uFeKHIlgS9X/uq/A4KE1tvUTiI7qsfOMopZLz4KtOJEstVD77ceA/tczjk
oTvjljZQv/G7FIGn2LxT3YkpLjqX8jZjamTV16UXAwgjOE9ewzKx5TO09gZtSVk6sphc10DvM9dq
gkgSx8g1aH3+kFdURfFzuZnS7byeTrJo42moL3QV4s5rYKthd2FZ0/jKRxN7egmmeHQKN65pskPK
4Bi+QlCnMQXEWau0kr1ukFutpmMpIJf4HkhE8t0kVeXYo11XQ48IFV2/Kqwf9cWPLOmrtIbUqb9u
IZ4Nb8B88p8AQ1GnwCSJkKXVUkqdOQqxdEeYhCfjZTgOuOnA0V3qozJE1pfGIU0Mv0wj4ysVIBk0
i2YRhDteg8aA47pDuQn1RyUyV+h+OaCIiAwAyr6XOcHVyvxEM87xnmHZtYIghIttfBWhAP0ydNCp
bJ18icOyI7h9CL+TuLQ56Bt8Q45xUz1pZ8tNyhxcX7qs7bqxew6goiYZGiwDzrgKKb0zvHAnbYp+
mZ3uZW01JKlIXOqTSx+3Ve8GyZdOs+9XyhZ0nn3p3MC8CqmOWIo+xZJnsVslxcK7pTlKbJfzDVla
lH6eM5j4EonhJrF53IIE/sUg727NB2TxNSktgy64BGeMq51ok8AeICcK4MkKjEr+ailHHDfC4bVN
q2AuSQapi9/uJEjrIo8NrrCPjd+PK3xp1ii8qes+0rldJmQ3gq1j19/9sKC7my5yhS3eMkqfFWBA
/h9nZ7IcN8606ytiBOdhS9YglmRbkudvw7DdNucZJEFe/f/QZ+NiVVSFTne7F+1oQwCBRCLzHVz3
VI0ya/d1rHavXa/UxpGOe8NLxs37Qj01CVDE95SeNX7Qpeq8g2LMWTL52Hx4zcmuaq++U1+6Usoi
YgLFp+CiASvY1gINSH3o4JRhOlTDvoqjKODgfqYQ2oe3Sy7XRnIgFlAwgxJG9ey8/GCkrjpQjyzD
SauTd/i2f1+clIJHN399+0BIFUGcodqNDOimaZuabq2phOgQiMAURJGKYTz1jCCBVnWnjLTtCFIE
VEHMWnS8GZFq0vmcpMzJkquiDr3Ks95BN/GCvOi/IHkrQyKKsQfI9Of27C7rY+DRWUb6CCb9iotO
OwlVzUO1DKNocnaDEQ9EjtF488firUTfkaSXfgE9uvOJ5aqCFEjmVCGWBCnGL5MoTgmVsnlnIE1w
Zw9eruJayIfdtxZ/kJzY7MHYgmsSV7zG1lqmu1PsGiWIThv6h3jpY559naUVCAB581vtelYHJWRN
+QX2lz25KU6bHRPL5VCHDvEs88uOwrQvWleX+9tf7WLzr51OzhiaVutJu6Cka6a9qKDAwjmaZ9+M
gCq5kVcFCoXbO0NdVPepm8IYWy0IgHxcFNytGdCCgyZhOMta/yNlaQflUNu4rmktEbEZ39qNWUVC
CNkU3eHDsTPPt8qIyqCmDkseLkmrf9I5aV/A1TQ/XWXIPmJSnd45c5cHAJSAukok01Tw4IWej9dE
bWdEYCTCqVeMwG4c92NTVdWb2wmMQhYLZ4FWHdn7+Sh2FdULcLEiTMFFk2nOeOj6hmgSYLqIzN+T
FbqcFK33VX0ZjpKDfMFmEWUrPSCiRRoa0YJZbOIN3f9cNFXfqotBSxrpJLDuq3IAwXFTyTcbqrxA
tjL0ElF3j5Oe+0yn5Vh2+T0q2cU+XBsyGL+iIbiGq21sbKJICA2ztVAp63aXm97wSdPafjfaqfEl
8tx7IP6LI7aOR6mJudGHhqB0/sWEPZtiiYcstDsSimKZpgqx3Up9EmWlfL99nC8+F2cL6idMHdQ+
SGs3uyM2OqQvlGEJBzOd9qpXKTvHLM07cfHaKBp8d64y1Be0rSBywhsw1VQSxBFFxF9NlM/fUKoZ
nDud/YvwiwgtDAyABIjxILm7uS8tWaX6VFtqGE1wZTLhteFQwHH1yypf/IyifuxPabz8fusarvIV
XDN0toBnWJvY6+W84zBT6MJZeN1hdb8NmqZI70SnyzVcr0lWEPQW8JntGvINjaEA80l0Qr69lxS+
eiW/B464MgrpEwtIZAcbtL3BqpR3Z+5WfWiayrCbB+EEAAr63e0Vu/xQ69XBMKD5KFtvI21ZtDml
vbYP1U46QdYhaTrlj3GcP7oAyIOiM+/dzBdneKUdrS1VbXU1ZJucnyk7Nan+S1JBJRvm17JrxdGL
ZXeoncgIRV5Pd9KOy3V06PgBgFu3PfF3k09BchPaompjmPVeHDh4W/vAZYc3ryNBgrsKoAL3JFnv
+axYPAPNBUeEqFfEf5zUoJOJckvcBsOI8fMDrRLvRatq855C8voHn3Xg1vxmDRckVlCOtlL7Yx8N
9SgLyIpLPf9RjbHZi6RaHtVZKx9mGqLo7OaZ9UXjGXC8vXcuV3YdGg1Kdjw0p7/90H96/qIus2zp
0ylUPdLGohrmUM+oet4e5SIGrxP0/rq+cpfRLTtf2SRPOl2U4xSmnUZLEX22J6OlC+b1y70b89pQ
aNOAaQUDhXnkZmtqLi4S9NynUG8M01el7PazmzpBF7n3msXelc9GNsCG5IJhg66n5J+1Q7ijJs/P
IBVoRfYdLmHc0J6yFRmgM4XbTdQu0QfNGawfYyLHIlBjUb8RiErS+BcRBYCI5QUmcv4jiA6vwgk5
5XBK4L0c9BFB7R+FSj3OKS0xf5jozLR3+K/Xtoz7/0INLG2QvedjGiLVxUClP3RN6h7qANkRgw3n
zUceIAr67tCJEV2/SLRmShrRUDCKAgNkX9cdPclCfLy9Ly/k39b1464BhspNYELxO5+LQ3+vQrdi
DBMngZhdKT1RLLLmaXlPFcoc/NIQ2jPyLLNGYFWLyJ9tG627womV/qBR4O6OUdEBlE3qZhK+kF2S
7+EDaNk9oQ5+km2MwMyeFAbDITT+Nvt6UdLWhLoyhmzk6TXR7P53UY/pnVX/K2WyGYZjSjQArkjW
tH354MWX2wk2fSEwXS3m3w2d70qF9uMnST/UQa7KMt0hn22nD625zL8mHZGIA94kvRrUlhvdqw9c
2W5AwyhFICMKatjapCFa1kpH0FfhYVu5h9xW20c0TLv97Z1weYeuds8oC/FuJ2HcUjCdfKFNkBI2
lsFMYr6ymmqB7Ard85MWaY93NMuX9tFKKcneCY7XJgjYELgQEscgotcw808YySNgUHOUy9DxOvFI
qfHFy8ru7YeWVIes21xrLDyRzgepDD2epiyVYdHPqPwnWrlvFcLw7VW8DL5IynJTEw/XZ9gFekbS
Eo/rGWqqIDPcwTRzMt/BAMDaO/jQv1U2F7UuQNBgglYs+YrkPZ+UibG1zPGkCLVqrJBvK3g0p7Nu
niLYsHdEz/7us7OTwWAg/nnVskVQE9msYF5FeODGhhNmrdv8SSkuV8dB9K7yoI5E/h0cPMV5FbWW
fzFQ0DOCBMn8IiixVWjoSln59wRSAi+eOU7KD9wNTvM8j3nzWdHNTgRtmSevGDt5cO7TdrA/27GR
fVX7RYt2oxgb8aiLPK+ClNLO93GZUndHCbb8j/ZfUYaFVxRfjcSiEzVhrKDs0MqC9GIZ81SHHQos
Fs1sNU8/UTc3Mcqg91MdOlt68bcFzttvcxGF/guDwLIIh2qOxxe9ckkDWvjfA0agSmq+Lphpto8D
jw8QJDpZ7X5Yol4EpkYJ1R+lM96zmbk4lCy5SZq+enuvRchN2lcOw5RkqWGFilA/I89pEmXHo5I3
MB4L3F6dprsT/y42MCMSYKlC8qFXcv35jrJSy11G0dohDcVZO/QOQcGPIYylgbHE45uzL8DnZI5o
SwNYNTig58Ol5tQVM3iOsLBcdB0auveijH7dPpQXyTqDkFzi/7I+g7lMzwfhvhDJiJV2qGA7GQyV
1qe02XTxZOZJ+6yWuX0nClwENAY012XkCcep3EpKIevgNW4y8nD0cJcwI/rsSHXrdz7V1VEg+8D6
WetM5uZTTUnuwcP01NAd8/FZAgX7PE/xPULWtVGQIEDFGsSTRTXyfPFo7CW1AWE6TAy9fcjUavHp
29+riVxuO9hRXD3YQK85+FaWVPfiif2WWCE0c32v0F0KCq2iD2oa9y66ywnBvvlbV6W+CXp5s+Uc
OrEcft0KO7n2QyQswAw93zslissJUSSma8D7kBfpRdFl1QCNdbG4oRnJtPikejlubJaWNfl/6O2Y
r7d3+OWcuAYszqzFVcC9s9kKI7DfSXatG64a6l/BMKZfiny+p8RydRQe2oZhOPzaClJWQ9s3TTS5
4aC5w5d2TIZHTUnll9tz+Xvmz+8Zthq5F545/INIw/mOw/lWNSHleyEdEFiGUPBFepgho7UBLEXD
ODnG7P4WUsv/FyntmB2TWBU/qxSq3QGQw6KBxiwi7XD7x7ryQeEHrDqZq/Iwv85/qqksYreNSqwB
cy2xnyU4kv6htMp8+TwDGPl9e7QrSw0gFckpwiKVkwu6TB+PTTtJRrNTK+C8WAcb+Zvd7VGuzQly
DA539J7gva2//0/iNSRDreZR74UTBr0gwTI1lIgdgO8bxJ0c7/Imw4eDUhWsBAy+eZ2eD7VmDnTh
+aiWmZVHl1TMX5BROaWdWvlKbKm/jfTuIbyyiia1J8pOwLRX3sD5oHVT1CoUtCgcQNgFjVqUgTpM
9zRNL68XnLFWLzgwCmiXbOHDCdAroRlRFCYwm9/XaZr/QrUd3ewRmcSWstCd6+zKUpJYrrLgGh02
2G/ns2omGZkWKiKhiAfPV1RUKdTYzj6plCJ3ntbpj/U0dvfcEK+tJXKMeGJjbgFlcPMBVasfk2jK
orAquKldd1KPnr7c4wJdHQUCPcJSDuDzrRTtjFyIiU9BFBpL8QupmWmftO6bX9ZYNWOXwmVDi4ve
5PpD/LPtS7VzcrJ0JRylq+8WU1cORWHn9/Jl/pRNGCODQi5+pRhDHtwsWNJCGuRSU0Jp6mnQ6VZ5
KO0FButS/bx9jK9tiH9H2txoqoV2SBwxktegceYgdPEYqxZHeKjdEoxNj41pESn9/vawV6IH8ZkC
Eyw7Cw7E5tLRK0xoE41lLMY0+kkNQeuDaejaJbCntvvx5sFgomHesnbjoVps0hCyYBzvqNKHJinI
s6HVIASrudwNvWrdKSld2YO0PMksKKER7beEviU1FgATThSmsotQi2mRWpD2W+X9uUeph1N84TKF
QLitM6Qe7li9NJUQTXuggmoG8NYe5MObl81jJgi9k16tVc7zrS6UvLbjOY1PkdEXq4Guty/rzniq
6WM83x7qMgzSECTG8oCAxM++Px9qGNIR7OAyh4NM/mfK6LeXGa+LWuN5UuTH22Ndbj3GwuphlYlV
V7LR+Vh6i+lXPE5zCLHPAJeBlDyS8S5qSN60uz3U5W5gqFUYmwc2zPBtv3NO7dTNLZ0CY2FPQQcE
apcu4q2imX+bWSo1J0QPqNtu0SZxU5NZzZMZloomdrWT/BKLZwP7kvWdi/hyPtR3qJQ6/EUR7ULO
bKrB6mu8TVCpWZ7x48tPudfLO9WWyw/EPU9jjqcJtST0HM4/UO5EaYJNmh5GIjEPTY+trLe4lV9o
yz2D2SsTwo4Nli8fiH6qs/7+P9EcjEfllJ00QpQlVkUbF9ykzJ07+fzlKFADV4IvS0c24awx+J9R
UgmYF5UPO8wpcqAd5jw7Dvbkb91r5L08gaBHQxQCEnE+CCpPi1E7mRP2ifZHWHH6YObSvJPIXt4W
DLJOAeIhafy2dRXFEwIzTe+ECO5Uo280CpyP3F6+8kRWwLWijoKqCLC2tyoDrmrsuLGCKIFtxYto
k7dMQtHyrgORI7u+fUic4VUdmujO7C6/E9AjsnNKfdQToAieL2HkFgg4NII0peG90EkZ+UqrDnfi
z5VReKyuur3AeR0KbOejEJWSktJSFJqzVe1Gq66CuAc1fns7UKLgzznPIVaeN+EbXCn1RH1zjFQ4
EG3SpFFYCOl4OyUbHe2hH7XkJ4IL4kvcSvO/yqxV5WAkYqWDI+Tfuqu5mTeDuLIA5AZOPurFOz2l
aPTaFY0yflr798ohyqLBeKfTBK72uVNU0QsPVdfeT2qkiUOMPpQC2UI1hnfABxrr4NIWSyCNlRTU
NL0GUx5XeT89QtOZ5iOqNwN0K6/08v3SxI65U0VnAclN66E/Id9ZaE/WbAm78LO66fM9jKlhPg4o
1iwP9qgV0R7TStP8bCrK9CWdutKCoYSq3EuDhpz5UBlKMu2cLgIMq85GWcjdIEd7eSgWrbBCQ1Jw
Cay+7Oh2zUnbv874SxsQVdr+T1fKvntX1xltRL0T8edJQTh7N6rREn8Qk4HpQQnXrtstROEFlDaA
yZ3Tdtan0ZZN/GAbiv4BP4GM4j/5pLmvHMDTH6SjVy+9zozfxZNu5Acb1ej2YXDMZdp7aSFRGdIL
0wtHE+2zbIeUfjH7daWgFaVlM7JDTimGz2M6zv/LGoF0lLIMhRWMmWYVr9Kg74PHqDFBFSLwxL1f
AD3D6Aq1V4nPp8ElxK0FjsRJF/waYcCMLRwc5NvKF7hZifcugeFX0pPQFPmesmXi/De3ilr86Bsp
k0dNIA56NDGzUr/pzgLdReBgp5xm3XZaX0V1g9LfFFlZcpimdJIPNIHbU0tt9KvV1312qloLnUH4
VUoJjMWU7m4RkzYcsgo7k92Erp08auYAPL9sC6s6ZRbmsyenBrm5swimbVAPUigPZoqQwy4BVFQd
s4JE76TomuT2M/ksTzy759/DbA36e0dq8IAUgC4/OtXqXGoDlt09LE1Xib1T9THKVXrWjMipGMtL
GkW2G4D9TdL35kix4claem04kY8P2dHOEM7aJYBjkMia8E61YGRJFA7mxqzQO5wV2SCJ1+b9oyxl
HgVzaQqkJGp9KYNuiJTYH3ojkztpZxYsD0sRo7+0PUpNjY217SqZNRSnPlJG6adNbnQPRgegapej
tNzvbQT9ZvZKo7YBCbsAMq9gJzu+Op7k88ZA8mQwp64rH73Ono3DoC6xiVjgMIn9lIzxeKxjC0qF
X3m9Pj57tIXwK5oiVdmjBd443yL8T/snb8zdb4nI1I+oD3pekEZNUj3FI5ILvlogYeoLA2JUkC8d
+2mVUiwD1x6VyF9iuAnBWCdaGyi82CIKwLbMgpRKyBzYBcwAEhUzlT60cg/vRgoyH6pZyT7qWqN8
1FGByZ5j/MW0z920lPJZY7+gN40v+3yy21w6fpW3ffkd+m0/7EbQa8rOnAqQvK0du8MAodIq5i6Q
OEDXflrqWF4nxuR+s5xoqo+pNFsDHgpN8J8iwfETKDUsrY6a4WS+FiIp/jdYjdYcx86YC8DT6vgF
JHKWv84OsLgPDjSB6aGn4NF9QveL75/2Xv2lVcZY20EV8kCSaxMWxS3GBx8ygZnuwUNJ8EdvzUX0
TsNQMtlnnGP5cx61Ca+2iuP+OCIjC5UVLmD/NIh5ANUNbLUOgPoX43E1LrX3ore0yeeUsITQcxLv
O2E4yo+Q0IbOF6uH5MPsRKZ4iBLH6w9egd180Dp4l/+hq9G4gZiGWEeyc0EnVZk8DWVGioDLkyPw
+H1JWxvWVz1Pnf5iK1O8HId4VKeDkev91yVyxPQhhl/T7lO1KZrdyKfEhb2dtW5fjs0i36d5HME2
7BQMqxEuE72KxcigmLthUirEKq2uNp+4aiMYLCXNyUNiTbk84a5gNo+F7MUUlujOKR+8oclNv0sm
R3/KhwlmS294sg/dJdLnJxJuy/gV6Zb8UkhjNF6ttvWcz3njKtXXiHqm+lErkiEPi0FNez9ZpLUc
S73q32cL7OyDncGN/Yz3W2+1gWhnS9nZ0ThP3Pkygp7MNkHqEtFUF94R4jPNToUnVEJScDtlVXIb
4kPVIFZ8KNsonwLZK0J/j9fJshzcqWnqQDTxzMZaoC0e3WawscAs5t7+RsQS9c8FkTLFCWq1qCAc
NVE1HuiNiU+OMptzMDRu5Jx6hVYB4SFekpADrr3Yi12r+0F2Qn/wOnyZf0AfKrpDklF/PNBRKDTD
n3IlTp7TGdldMO6NVdBkMpXlIC1e2ags8uBHey9evicWDOne1+dIyXdWR9yEPlDV7QcP+5T+BMLd
+ADVpKl+qrKLox0EJB61KXnEb1pXPJlE7i71AxixFgsykQIwhm1XWf+ZadwuPpIcdbcriM00TiGz
Wz3rvBjFb26fdnznKa7i+XNX4jGhlJmWBujQCuWxzzKYfd5Mb2Vv1Sg++ijxisinC2hREOndmBTT
UhYn8OpZ/9RYZYfkYV/D71oW13kfq72dhbOzZJhVFqaCXnup9s1e5e5Uj7Y3k9dktYrPdsxXmkKY
i4YV8D+5xbOix8t8cCXlzJ3dJh5edkvScJKkNhzNbFK+dGk2mM/OnGt4Y6aL8U3EsUhfMsVtOZYL
Wi1EM6U1+h+tgtxd4rNHqvHjMiqO99FD7wECEZ1DY+8WHY0KlOWRGUTp1a6PC0TPr/hDmTCq+CEj
rvvEMbBxjBW8xedZWW2/qkJ+Rv4RTA7xd3kCaGCq4dxkqbITEMf6/9IprfHL7sbqB7SoCBEykFk/
JZynnxOUlWW/ZCtuaHIGnXgcQwiCAah3+SFFQfw/LEdTudfh1WSvVuKl1VMZl61Ocjg2eu0XE+SM
3frww26imuv0SyazvPtSoRoLU1YfUWqQSNXAiJ6M6Zk+Ixbh1SwX5eNs6xAt/IR77LMFLr19lTz2
211JfzaDLdfN73MnEcV+yOe+fjeNYzy8cxR1lA8wGdUnSA4YuiWOyAqWWelee3Uw6RNnMIGOdd9H
TuCCrVQD6LrwQ8gu+YngjVcvsQUS80XFWdk+uqa0fqFqzm4b+qRKPkRJLTFxU1Ame6IMNi6PZMdL
99BEeirfF27WVQFS2rNzjNRBG346iDY+l8sqz4qDkj0d60VLx2djFOUft3d7LexMoX1RRs8cfnlR
1Or7CseX+aPLf2r9qcvi+etcKrD9sTRPjy3Jaagh7GAFCJVYE7lbRqxshmaQB1Eu6Fb0ek2BxG9F
02EH1LiIw54MtGyBWLQwXQIA1BGXrRHV6b5XFeNT7FLxO0jM2wEQLK2J7w1apK7jl4oJqXMw3YyQ
7Sm1CAw3Fsl3I5lc46ObWKL50gs2Q4jCHAZHFv9d2cX9KvPgg3oZyye7K8oGPc2spC7JZrVeYnNw
tPc1G6795MaNPuzbqFLMY0W0B4xhz9aBV6GBykAOE+axKuGpYmtjpuNjbna5+wR7aKwfVopR87uw
26jY98JVbPZzAXlydErkuwvUZMURPh5oTMwgZOH3g65XByDFjv5BV1ol2ldpEiGSiaqoOjw1qL6p
uS/VuES/Qsap8qdwo1wcSiEXGkMKrMlDBifCRGE6XTg9sbqKetJeQhSrJaTVgcxk9H5oWvNj3PaQ
4Kwulf07JcWOIowVjICDWFXKr4jwseGKzqvVQxTBkvRH6B/1cWqiQX4oktgpkYSlmoe0y2j2xYvl
SKhyvrDlKgJfwWB48sq8W15myxZsN0Xq49dSrRBTzaA6JkEUZ4vnw73LVb+uHby6Eq5Ce7USjX80
0xRVAXkbiOJo8ZLdZBCG/FkTpF1cbvY9F53LYh3K8sDL6Lk6eJht4e6IP7fE2SI+seBLexDd4sDF
44b7uqCuitRLCXHnznN2rQefP2Y9Ggg8mXnP8kbf9vqjqsysMvI8Kp5GfEw9FIulsI13s4ECCBIM
L3WboJmhlHOPqrP5VrcdWjNQCKjhULxZiVab4kosxFg3RheFgFVKv3aV9D0kF5z7MG1/f/vh/rfW
uZkqMjI0aOhoI1y11QxU3GxyWsWLwg7R6MyXrhQ/Y9ggH2t4wY4v9Cb/UefJMvkl99qrl8eqFyy5
kv66/YNcWXJqcBo1K9taG3ybOSMfq9bgE5UQVefal07eHtho4oDETneAtT2EXlJiQZH2yQ7i6evt
0S82Gc+ZtUEAxhB0wgVMX1UmaRJ3oxA6OS8+J2oPiyvM9+aMvoNQtflOVWat7ZytOuNRVQeahImh
Cu6C3/+nRqfx/Oe084WrlK6EZjXmL1EQUDMp+x1OdtE7EvTxe2aLe9pMF+XOdWRXo6u/qg5S/T4f
OcOVq6dgQp0mq/MgT5T5A3x29MtRe/t+e1EvynfrUPQnaKHSBKQZdz5UT794qia6f4A0529Q88vD
2NntoUQ75ZgInm/AxJAEuT3qtaXlC9JEpeROI2GzkTpSJeFKWkyxln8tPHpLWSIftWH4ZdQ8ZuHL
+rmNKsbtUa8sK0wcquFYPKFPuS2z9YNaKLyslLB1hLYXUUMeWDjSjxCD/f8Ziv4RddFVXnHbKp4y
iLyNNSmh00TuHmEa4c/wrKknxPcERS+Keg74UkrJngpag1C4KR7aimMWijIgS9+OiLaPWB4Yi1rd
OQzXRqGYTFUcpht1oM0+UWq1rDgmfDFKIrsKXlgADuleN+HKbly9IUGmYZW8Wuac70ZEjjKpu5j6
ppWSfRbINbxKVtI4dSZ2sso0uZRkEK7WH27vjCv7cWWu0DBxwfBwi52Pqy3NAoAvzk4qfnBQS9vi
lA0SYRXLRBOzEtk+ltr0mieivXP+LvckteUV04O3DSXmbXcQzILdzdRBTmi5y6DLE/l54O0dUDC6
B/C6RMJwxukGod4HyHMNbeezjJQZbTuZVyej9XBKxdU0lz9i2cfp+1ztBFVXITTrlAB9tx40asWf
Zh48/aF1I4Fwh20gHMFGVMWX26t/ZQ10h4PJruJkAoY5/7lsY+1SoaV+6lQ0n+lojbHf04bknUva
eLg92OUWI9CBdKBbtWIeLo5LPxkqvfT8tEwGWjD92Hn+gLzJo4SjiA6LoSbl+yYro/nOHrs8QTqV
TjijdGdB7G33dsJzuetwUjxVTausMh68C8gg3hx4GMWjZKnTDIaWuk7/n0vLyDNUVdysOKGWoHzO
qzTaG/MyYDQS3Qs8l4dmxfBx6E1Wc8X7nw/V4ycMR5mipFU36imrMvPYID5DhFhaJIBSFPoKiNqU
MN4cixiYEiEeZXSd2MmbgQu9h2xeFic9U4Y9wlWT3xRz9Naeo8MoCL0BJSXtwHL8fBRntFDvQHPo
hGqE/Z9RonPpGkv7LXIH8VaA59+h4IyuHDCySf18KJV3CweXoSKv00lq6DS4bv7f7Y2/rsp5OkNg
RRvUhUKMGPkWbuciKtV17sLnygv3GWFhfdkBWqAsnOfAcRu3tu6xYK9teRJzgDFgVgis6+//sxn7
XrP7eSqKUymX8vs0FMujk6GS8/aJgeFYe5C0771ttkRDS2vrKi1Ozag6Bxx4ePrMM//qyYLNMVff
Ph57AiQmVSyARduDPHdu45ZpUp7SFGPDZSm+9PQ6fZGPoadlf25P7sohA2ymste5FFf76fMltAZ7
EOjosTXcXenI+libxUc94cnRGHq0H91mpqrW3okiVz4cgG3EAmg/QQowNjfF7MWiypFROuVK6X5r
RoIhu1LeSwMvA//6foIuBD8GlMc2w261PstX4bOTkUOLHanlH5LKyB97Z7nL8V0vkc32J0cmp3BX
/Iq7pVIsC2UddY6aU4tuzuKX6NgKX7VQkqfC72DOM9Fm+KR2Rf8M/rL7MbXNKEM1ijEqIXJn/Q4i
yPyxytER89Mp9oyHefCM4rHLe0N/cK1FwVKJrFPZ4btSDnsnFfm0GxbaCifu0WbVDeeIHXIes47r
q0grL0duo9XdexyE+Jm4nsjQn+WDBDk4kXlPXQEdy9xo6/hUVyJ2AtqDJa6FqZbMe9QpePMibowq
INX0KH9QQJ1ogQXZ1wXfuZBQoB7V1Y9wg+s7b9IrO8QjOqg8fhHmReD1fF9Gbm+yR7LqZNGn+YYY
oHzBpemegenfl+3mq9Hfp+++oo2QrViPxz8RRGPnucUgqhPCVEbziIyD633FpYfubL5QavdVHR3S
Ew1B2nQiaSfxpKdGXO6gwM/prrZH4zcyld10dKOuaanPzjLZL3FT/lQg11phmwHn/y5GNRHBQAE2
Dm+f3ytbHAUAODzrLQK4bXN+S2RJI2pv1UlRcuVbwR4cwbOp2n62FevN6hfw+nhWgUzhF4aJmysL
Dzd71nitnvBkHB6EzOJ96hjNgY6Ycmdel9+fcIR8MG83no0g6M4/jNMj72NQiCNCLLaxR9Z3MFAo
KqfkcHsBL68tqjxUWhiMB+oFzMPJvExzU0LRQl4sgqYocEpIDcPPIxzKqH3SwLg94uUnI7yTj5PY
/L0qN+lojWpgl892cao5ZwGiTTXHjkYaDuL3EDqX0X2FZQM9A/gBbm+7iujFll1kzuVJa8tup8/v
qqYK8JiiOLiWk3EnLVdl0OhOeL+2pt7KjlMBOJGTrivwz6kqMCmKMQcpT3GaZ34yurvULsxAa82v
I3H+zn15ZavoQO9RJ3d4QIItPx+tWtHEVeqWJ1KFZFf2RvJoJsWbKR8UAm17HYIsG3LO5qAt6HNp
SJI1J/R0sF3TqbYCb0FMlc8Z3N4gVya0Kmev8HPYeby+zyc0jDGqyMrQnMZSyufU8eKHKMd15fYo
Vz4S2Ef+dKBo2F5vgVUuSuBQy8rm1DcHoY0sWpVNvilp6xjKnQ1xZUbc8qqz4pxWiN3m1SATUrUa
5b1TTDXo0IK3OCRzMX+8PaPLp9dKm+LJxbKRQG2ZGJPBvRplNus288Iltc9pZWkFvDerxuBPqlMT
5Nh0LXdW8sqBRguAexDoIGyWLQ6ud9qhQkq2OXVFpx4kkGDfKhVvh8/AmwHnXFVQjkCzrK9L0O3n
W8PI1Hhw+6g+Jdm07BqrFbusHe8lM1cmxLkl4eUxSS12W25fEuAWS6c3p0WAQSrj1v1YAp4/GkNm
v/kVxMWrge7jYQ4XaGu/PqLJix1J057Que73ZDReULaZGcwajqK3t8eVTYjwPUUAdHMQE9nWzFb8
9JCNdXsyUDk0Qbd7irefjXa4V2W6NhCX46q4hVEHsijnH0nKdMzQMG9PGJ9mqF9MUMQU5d5L/Noo
Hghm7i1I8cBwz0cpitkcPYGcHOKw6odEWXQXqUcgbXeW7TJOwA2EYAk+cY1JW25P3ZdouUp9OHlR
FjsPhpwRf05VEU/7WfEQ20tnp72X1lxOjqSPGwQjCNSNeHadTw7XWrqrcz2c+t4rTiO5Ak2Xuk7z
O2nG5U5fDbrw+OEFDqx9e3Q7V3R9KdXhhEZ2e6BIP/jwyfoACvm96vC1KZEf247H3+Ai1h/ln0ux
1+2BSrg9AHJIssNo6BL5FeUe7+XqhOz1vocowkW1WTiYaA7wx3g8FdpUvlMckAaI0FoG5gQKDO/b
J+oy4PKGs1Y3JgwlEOfZRKPRsLK+A0x0Gu2+yndTPHnOwegVHg+WUwzpifK77h3nooyf3z4yLwP4
93TmuCTXTfvPYi6mjTNNuygPeWtUdlAhSVsdzdoDxzLPYJ2eOoH94U635Vgdbg99mVOtZRQ2HM0F
xF+2wg6aKRLXTfMuRIui853KWD5riYW27qLGDwsN+ufONroAvF90Z7kvdxA3J0qFHAwTCtyWwdIZ
bd/KMu/DQWnNY9b03Gx6eg/3fHneWVMi13qlrW/0TVyRUmsEyM4+zNX045iV2DWXzTc3qX/bVh89
3F7My+0Km2QFoa7W9dSONoNpqQmcSbURCupS1LiXeD7kvCsQ9tDuYfz/Es3O33rrWCsmnnoibK3N
nolTvYpMM0G1p417Z9cmYEJ2CEUP6k42qZmvUE8wAyukZ9nhP6o+0YAYh4+r7SWut0AINeGbiTQi
LGOlEGhqA607IEJBs3KMjdUydmpHcFmZE/+4vU5/A972hwc/QEGZJwq17M25nmI9m7S2acK+yJYE
rGlXGs+mgYzCvigqt0l9yu1FEkyyLpxTBOszC4reGPtd2socWHU2kngvzdyPB+wI43ifC6omhS/j
UnMfG7UzzOallJmhfzURDtGPSudmPy2+zuLnCdET8xNe4LusSDTNB+mUWe8BQuBeOlHNLl50vCfG
XQyvF5Ux8G4ZXiBx0Xy7vQ7X9gtJvsWHVOmxbY2V/o+z89iNG2nX8BURYA5bdhJbwVGWxxvCYcxi
ZjGTV/8/1NlMsxsidODFGDAw1VWs8IU3NH2hAi4xU1hqwFzUKXshWrB8p6reHwM5S/0NF0eifopU
q0ccGd3YGAA4B/1SvGkHsz/hqz3gBBvNh7cndX2uHZQLUFBDn5O5rWvqsvE83rawCEoe4kfQQfk+
051s4/a4vqwJ6Zb2Olp35Etr0jXJSlM5Lnbjuju4CCHa8X0tus96/LkdEeXEB+DtWd34VBBZAWxQ
yCSRWSu25QowK0t0MpCWyL7Xmj4newTe05Oll2W2EYLfWEJ6k0u/ZWlNID12+R70s1YYkyYkOqfu
9wVMGfS89xszur4Z4T0trw3JBV3edcUePHlpgQWpWUFruEP1dp7R8G7aOFCj1PwT2konN8h914uI
aiXPDPExMfIV7Q6eJCrRFY+NyBLxdazNAfVKxetwsifGHE5vf7IbE1zeF5Q70BEkN1zteWOQkihy
kYkD69H7qWXLGgQh8urHaDKFCQp9oqn99qC3pujSLAffQ3h0RbXWlcmTLb41QVVU1UcoHP3nrHTl
Q4K5x0bUcL1LoNbx2sCAodbNBXK5SzIzrzD+mNvAxCle8+s8dSHK1fWUHt+e0/VAWCxCrwZigVTV
FXhH0XCAyzEvhv3Qav5opOBQI+PdTG5Y3IR5lJGIR6iArN4EN48oNVtmG+Al8zOy5EnLx6ehamHe
dOr7S/ZLhEw4Tu2DIHZ9fUj8olVLKG3QGm32vQNlfQAlPGyk8NebgVFoV9OaR+ORauPlF0LvCXCq
KrtgKMbiHrE0x3cje1zAiVtZ+41vRMmUORGRc5rX/SpHxRWIisEQDFWq7ABq4HK/wPLfvRPoh3O1
A6GgMrGGNI1KQRfEpNKPGBqeKhiJflC0ed4Io67msjT2lssJwZPlE62WLYHU5PQCGHuJYcBTq6bC
15rS3biMrq4H6KkcGgBDNCwWmunlxzGz2Iv1bhiC1HCopHSaesCADHsTJYtPgxnp/ttrd3M81BdI
LuiFGetIW1UTD01HFyWxMfI+U2sfDuUwVn96XaQnRQvhz7w94FVozwTxVVuoa0uo6Kzuv1rJsC/w
jCGw5GQe4kjcjXP8fRy0E8noBy3UH+bc3Ao0bg/KydLZisvgl6uKGL1Uq9nm26nqd8+Zd7Qaa7+p
cIwRIi58p20+DPmWd/S1cNwyV8oH5BHgiIgJLofFUS1p9LocgzoCxt9r6n7uQXk2uZ7eh62ifMYx
pf86FkUMxjOvzc+2NM0/Y2g9v73mV2EJv4P88f9q/YsO9OXvyJJJgtK2xyAqTBv13U7mnxQazdGu
DbViITsVyifIueQhbw98a3ch8fFKz6dc6KzOjDZ2FIp0bwy6rp+w6bJ/SWC4NdaTfltGP94e7Ope
Y5YeUSTVJ+5PUrjLWVJ9t4cuRvdRUJD/0GE7AcJfsb+HofXn3SORlQKlgrvKvbMWlx3CFkPEGVnQ
EVOHM0Y7kNo6LQvGXrcPbw91feswEjopvD2oKFOJupzUjJZsVqVQ6D0g7i9O56Q/01paGzfojaWj
n0pxjit6kRdeLZ3QdFw/ikQN8FJNPhZV5tznuRJ+1Psm34gProfSyUFBwEKWpaO2rnuSgmZG0ahj
4CbOcEjCetiPOlwjEZf9u9eOocBicGsvD/g6n6NQrTkjTKKg7GX/xcnC/oVQL94I6K4PF48p34gq
DTqFlN4vv1A1qHEs02gKtFlOO126yXMUL+JvvaEctS4Gzw0YauMxurWKoD65SEG1UtJdhSUw+9xp
NPMpiCNgkB6cpG89q+4rZTQ/v3cH0htEiHHp7YN8WpeBonSqGw02XBDTDL/LWtCzqIeP+7dHuTkh
l2BhEVpHCGO1ilr3KtmjTQHa0F8n5AAP4Nugv2IjsjHS9YkC+4iEKkA14mxu5svvFeuZ44jJmIJ0
rGdsubzQN1r4YW/P5/rm49OA08M6lRj/Cv47Yy872l4xBzS/v5RtFbT0QP1ikn8rtA3/P4NxdBf8
L9NaM9zrTCvdEIpa4HXuhOSFMztfTcDAMJ9gjZ49gj19o6dwc348pUus8mpNf7mKC6/SLvphDkYX
st+usutxJ1VIL9LTG0BdxbQxx+sNYmq0tQCP89HYJ6vPhkK+O03gPgI3LOpAQ0T82HkejmS1N21A
uW4OBVoMiBXqlpT9L+c2NJizuvNkBQuh/0Tm8heXwfHADVVvTOp6LzIpNF+chYmwtDMuR2rKKQxd
iZij7ijxMS46EwUnaq1v78Ub81mABEudgKYdCkeXo8RT0WudWbokuFgi9Xmt/DRzGEi4YFovbw91
vS1YNLI/kEcu/bO1wlGadY2VF2jcVaYFKq3LoZBnhhEdNCylsK30lOe3B7yxgshHLObHyKLRfF5F
GLUxe3g4mHYwK4nzGM2gGdrZHDZ2+61RXC4Nbnfn9XtdrqBVQzLEYcoJjNYtuGW9ovihpmm2cavf
GIay6bLplrWjw3o5TFy7KdGo6QZTFkcHpctwQ6Yr/f5Nt1y0i/QaFSNwEpejJIXXYm+ZhoEW42yf
5tI7dIRwG5vuxly4XxfjHUrpjLP6MGWhiZT6nkvqN4k/Vj67H9Q0SjeO6u1R2Nw69x7PxuoAyUTU
WmulLv7IU/voZKW3jxDJ3vj8Nw7QEkKAJCFxpsy2em2jMWkd2JluoCKjhiie1B6RJcX5dEy35F1f
H7qLIvSi68ozSNlBJbhciwvZRVIpUY5EhEYmFDUPSGD6rXQAk4Dc7lztW+ZAj859FePcPin3rMsO
5Qf8OxJkOKcvAus7Zfo2uV/Vqdnl4rFVYILY+VehvIQyuXM8XO2kMf6olT9vH8Xrs0/guFyaVBBI
X9evUOdESYftQsi3AFNpZFV8Hio92hmViVB42G8ZLlx/e8Zjb71W0zj+q5CBNFXppwQuUWm4I35I
RbmnR7UF71n26eX3AG5PYZC6AhU0iseXpwUPmBYiz4xgYFP1AREZvYcYhrsP59n7CAotPRttLR9w
yyteyLKGDc24G6vKyBxWSq8LMW+1wwHAljY+AdGZPoMIUNrAxRhfxj3xWsyTlGyp/V4T1ahfW+w/
uBtLC2ctIK02se6gDBfB18AUDHSHUwBIjAoAsjsLG8bulC7ghbuZp0bZT5A2/1hWvmBchJm5h3fv
KRDiSyGY9JHHfzX7uEugW5eZOOOVqu57c9DPWqJAIEFwFpdEb//2cMuWWX1s7kSajrTi6UGvUQU1
Qnk0cUQdQL+PD61Wm8E4Dvq9JxN5B0Y0uXPtefj29qDXXxiBc2iXgE7ohVAXvtxhWBA6SWt7bYA/
ac25j9Ekhh/oxE6A6RaCdmk5N1s9bK7iq7mShBkLXWYBr13ZKIVikUimoRpETecquxjN7H5X183Q
HF55CQ99X87PrmZIZ5cPqky+z17b2QcbjuiHtqdwjTCUirNoIbBhSLmQRJjmXEEgXqheVdCQ0xix
6h2su9x6jucqLP0uIuJ50vTeqH27g0IUyKYz00/1lJXK90Khd0Fbe7S6xZ27xLMN2/N6P1hxV/7O
xi5y6AaIJiKlq7q83NNRSesvk44LOB6qCgVZJ2v6/KAOrugwnUWQ+2hBpHpWhtatv1uxSNMDPgWO
d7Blp7one1xEPVAWqP/UMHnjo4zgLt6nYd8n/EwHUpnaew7Mr3DU8Wo0tBeYIZgpIn7TfY7Toeuw
MSwbPHX7JNPSHVCfuTzpcauq/yimNih3WjXPDcqmStV/001SxdQPo8xTD1UTptpLMnju+CQkicQf
DJ9TlATyaBrTv4MR1uJBbxCNuY/mDnXUTMvqYafHNoodcZ9F35I0Edopzedc7NxMglSilGOn6r1Q
S5fm6ZhMycjYKWJOzmF0s9g4OqnjVEHXO6P4kqplFAlsVN3U3qWYptbwyomefGB42vDB8zKdo+CN
qdyNfQyZsKacq5+8pHKcO6addjujVePqYzi3qb6ojRbNSyczxUOVQp+rO9yEwn+l0s75C+z96F8b
eRJxiJF0jx6rSnPDamcUIbTvocng+GddiaxFQ6UKlaiubKTfx52lHkL6wlhWl61hIo7SqOpzQ5Tb
fnXbOtK+TBSXabAJ2faBYU0NGktoXuNO3pWowYgkd7pDDExUfuyztP8xG0hJP/KI9d5OIBAU7RM1
82Z6uwOyV5jphvW+y9DlODRWkcQnbDi78X5CpsBCAqKYqiOfmj1m6Nx9d8Zc1va+TkdbnFMnSYej
yto7eIErufODrrYX/StHrUv22mB5EqZLVkMHLdS8/CCbWJT72R1kficrp0kfVKHq/8zxlCVPsWNJ
EZTtKCGSNAKf7k6gkfwkhYTCj3JM1u7KUNE+9+bk1g9xggjJLhv03nrS+ez0AVuEGR4cPbEfkYrC
k1pi8dk8RLRBtSNKgr3zeYKRJ55jzOGzD7EH3mUPTEi232U05U8IsaNbkrNQ7al0tEg5iz6Bgo3A
iq19K9za/ZGiPIK0co7a2ZOigpg4Cjoj0ymt7Ql5Fd0NddUvEiMfDobJ86kFHbajxnPd1SL+OljK
pH2wwgot0hRCIA6tFXp9seLjmDTpOJViVHMcPfzUfepSMjyPDvpRuzlGMvuxVAb5ElOkCg0/NPLk
sUq15mEcyh6d8BwH35NTt4al+C6sv+909cOxhE6SeX3mo17GlbdHaklEn8nAohiH4DitvL0ZKU5z
bPBebcrFz1Rh1kqUhkcDwJn6NGXczn4Y5l0YTBTHXwDOuzEKVZ71jUgbsX+wjwMSRKLX7R2UY4VC
p5Cutx8pWMr9qKCqhSxKXk8cx7QbMU3xSsTZnAkPMQ1XXOyiXQsr7lYOTuBi4uvdD6qo/jUE2/w+
RYis/Cmp4bmBYuDV+t2a0uSPLsw4+Q4FKKzvG23sf0OOc3FVRkPK8we1Ut2d4ka9uZ+taHJPPa++
co5HTI6eVG+MjEBIvu1nq8f24KQkhpP7hRZJ8RKNFqU5HEHrcV8jjyHRzDFaM1BTNzRA3TlF/qjy
YE6YgwzWDJ+ljZFGFWU77IYqqua9042u+UHM8fAbOGX/0g9toz71uZu6qLKh1OgXcTH1f99+Uq9C
w0XuDwsuhFSpTwDpuHxSx07qLToq4lwZRfas670cj06MHt57w5NlHKh64JZfHe5W4YmC9ls890V8
LlDNNnYKT1fts/eEe5raCgGvzh4zNXh7cjciNBT+l8I5JxJw1BpkKRPOsChnA6Z+oh7gnY17ZTaL
R2yRRGCgIHtCK8vEWqmvH3tTInHjIkX39o94RXxfhkrQRiy4A9ycVLrWeQpowVqWwjSCtI2wzRzn
KM0PBGtwxIYea+WJvWrfy66B5jTk5IdfDU061TctV6aP3LSF3Bfx3CFlYsz1YPmYqacYkUvdKRJx
wCk7MxyfW6fozq7bdMhlgPhp/ugpF9EwFm53DJumVw4ghkY8yCGpmUe2t/dtkkZNxOIkgNb8sWva
cld1SNQda9gbeoGCF13C2tdHE5Nz345653c+aOH8wQR4MGxskFsbceEEggJnH9IHutyIEYi+GeGn
+NxEWn+YFZyky5Ib8u2PcXMUgHrQAmGQU46+HEVWUzHPjhGfnUwMD25NzTS1Gmtj31010dDqQByW
PJg+IVCCVZw6mUOnl4OSnGdKgjh3aWB891xRsNea2pwnv4ZiMfu9o3S2n6V5u0FXugrOgZ2QFi9N
ENBl5ESXsxx6LBdNpzQJWHWLSAfaD4bZevZgJUpzJjj3Arb9lvvT9douoy4YSBwT6C6vcv/eowCD
PJkZSLTvSr/U4rj3s8ZKNuolt2YHqZN6Pr1YWj3Lv/8HbZka1MawoLECEC9dfyBu6OLPPf7Pxk6v
yqkMOiNr+/teGkq7f3v7XCUgaEcgmMkUSTA5iaspWhJhNm4u1G/m+HeXDw913f/yUuevEOGW++Pt
sZb6E6Q2FEiWf//PNGUxWVVHlz2ooeqhG6XnqBbihbdLKgPRA0ry39+e3I3vh8sLEDOmSI97jTFD
B2+ydIXJFXqZHyILSdKoNoyN6/AVP3ZxHdIb4Ujgl8W1uHDqLuc11JhglYXuBaUNmfkAx83U/UIH
S7ezLPT5dhNSlPW9hcBotnfLZiZ2ySZYiDiLKfcyjnVx18RWZO5FJqwYxqCHL/vBmuXY70OnLqZ7
05Yxql6J07uBtTjB2Ts9zNGQU7LGjb+1XA32UUed8xm9uwGmsxo1846ozGieNZTE2ucKMgNaCG4n
/hHaTLxoxaP6t6I33gVh0kdNYJVp3KLwaDvpPgdeS6ZAwossDgZAqEPWkavuwJrlLb8vU6Zzpc3w
jrNRKtWdFcbJfEA+MHypbCXrfa/zxvi9xUuAbgtCBpQEyB8gW5frnAhhJiJTUVBF9yne2UjkIWiA
6ugGDuN62zAORZelTgo+dw1jikZNJ4hAXF6zmyTwWiu7R3Su3No2/NrLXbOMAtJDA3cG1X91GgxS
HzgY6B+hUjveZcKNd6bRbZ3vJQq5GgWV5aWATWVxbZgs61pQ62BvAsUqXiQ6xQczDttPpeGJjTdi
+cGXQ72y+RdEIotG3/Dy8xgW3uBFTQ0QD8Fxh6guUshOfOca3bOb9Vvv3vXE8EqmYqISiFA5WdfL
4Ys2RVeg7hNK+VNTs+FYQCDyZwug+ntvkcVTkjCPPvyiGbV6Ye0IQ2Fau0T9WUztLc//tYrh3Tgm
/s+Qcan+07AA2ba6hx27jPU6VhSqfDFpTj8SUMv+3cw3RnktL2O+YlNYW52gLnFc6WRTdI6KMfsF
vqA8j1a2JX90fX6o/lMccjwkqimJrEZJAF6QwDvRWU0zCtdFGXqBaOwt380bO2CRLueY0m8iCl0N
E01116RTLs5KIcxP1mwYAR5c49ntY33/9ha4NRSCWZRiqQ4uSInLrZ20WTcXjSvOKI8OO5We+xGN
2+QJNZpqY7e9btzLY+QupHpzCbbgTL0Ci/7zStZGg8SjBmF2SEqz33eeWfV+XVRcRZnVUe0GyVxn
P+tCSzTb73XUQH3PhZW5s8SE0O9suSJ7aIEhZPdyjmLtaM8FNPQCaxg9MIa0Fxtl6hvfm5/LaUSY
nLxrnQ6APC7bttKSc2dSU7zTKFQbd91ck4a+/RmuB1pecxAPOrgbbujVF7fNfK7rNMrOtduU5F15
+tHy4i1fq+t7bFl+WnCkdnRi1nF7mpqYcSDTcO4yNXpCS3JxV256NG81SLfIm4by8P55AVRBZQPg
LN2T1eE3sVxNMFyFz9vNKHahzhsf4jAx33/JeIAxF+Axmxgg/Gr96gSnWiN2IP1Trz9TDQxgHMiN
UP36rNAogdlCXElIy9NzeVZqTzpaaXblWR/JR3e1OyaogXV690kFULtl37acvMvTsgiucMcQ4jn0
u/TL0VJnnrq4hTbslpP5VEFUmKmcd0qOkEiNFqMGvDr7JYa8GIH7jZSmuM+RPXj3B1wSE2JpzKcX
jNPlr3CUsCG2poDvNHbkW3OmPCC/qXx99yi8RMAFAFAt0eay8v+5GcYylnloW2Ego1R7hI/S+pgO
5Bvfb4lW/7uiS/MRtRo47TxI4BNWKxq6lZqHA+RyNC86efKgXE13Ua72qY8Y7TzcCRfFVL+0Qpx9
357gskyroZedQ22DKBpuw2rrqHbk4KbmwL51EhcF2VGjBq/pQ4tQvyNqX/BYaf4QdyrBJw3YjeHX
1wszt+Bpwx4kZYfbt4rjR3fopzzPy3Obl8qu1Ydxp6tTtNG2vrG+3GDqcrG8AvuWX/GfrwhrI8Jh
ZS7P2aRV/yCeXBS7om36w2gR7iP9rO2mJLb/ee/SAoNewITEZlw1ax2LcUKDWtOK+gwL/d+knqrP
Wp6PB3VpC4ezk5xACw27trHdL28PfL2o6IkCK2RLIf9Br+tyuoOK1wPCGvU5NjzMgOAUPsm21Dc2
7frOXqZF0w7PwyVdJ7e8HKVSxtkpzKo5Y/DWBsKlUde12nBM9GzYTaaRnN47K4P2mUeBEUgI2j6r
WXUZymZAxYtzo1Jut9oeCD3l2Y1ZXZ8HuLnQpJbwk5mt0RrIV7uuUF15jpo2bH3doqi7k7Y9lnsn
03a9ehfPU10HdaduGWy9vnKXZ3GhptMcJNUCS7XW2yFdTDq0Qepz2M169MDffjlRFh3NRWt+rwHU
Rh+skUuxty70xrdTb6rukjYa7XMyV226I2HUdB9sBpYVzJCKbOLB/TsokzsnR8+euuxxXqrSkQ+1
sxfHvEMA50mLq+nv3E7mb6L/vqSg7yZIAEfhmAS1kVnOTrUUap/otNbNocaNNINlrsXhKRxlh6tD
1KrPLTVziu1VjuwS4M129NGzLoedorph5I94Fzu7IcwN+34KMy98nIfWLo7cqJO1a6xhynwuqaS5
65LW0hCIL3REn6GE119HhLq9Jy/El8ePO51OX1vHfw1jdMS/pTG38zdDMUVyB5CskjTvsKhETE30
X6rcqIvzqKAXv8+jyjPvh3JUw70hozEMVLPHW8DFjLp/oDVhPI+hx7qVOZn8HlUGg86GkiHYqlS2
9R3oa9Gcx6bov5uNUf3RpRpbe4TN63ynIASh3YvMBdydWKR/5wJs3XsVF3mBsHEiPMW8B8zX+i2y
y8aLtFBSoM286ZymOPXaTas9y7lVA2wIyo+yBlPhUyXe8vRZBxjUMhYnTMZcDgYg38uznjol13c3
1WfC2sRlzerpp17ZleRp8KZ+3mLmXN8tRErox1FhpVFPXHg5XuvS6bVD2ZwlMmX2qRoUq34w5txO
d7GU9hdRpF27URG8MUc0B9AZ5BFcXD9Xc4wAT2FwN8Ob13iKUHSsfcUgW0uN+b3yaywnswOCqHGl
wQxaPbp6WE486PDmM4v3YemPyTuJytJLWXkVBg1e2h3fvjxvLChiyBb4HTQjFyj95YLmMF/nmZr4
WaggE4GOwsEjeakL4xBGZuPx9JbWljzAjRV9FbFhPdHNgaF2OegkElsXjdOfExefdz/W1PCgti3q
Simsu42M6HqG9utjxHZZDIzX2i9WIVzSuHE4E/dmn0iD8SmHCnGCHDd87NJkK3K5Md4i4wQTFH1X
1nYVf4bpiD6ars/n3tRl5Mc5Hj9+p0Jn92eR9/RZmjzcArBeryh2mRD9+ENMCs3rckXpKiqYAvXq
ebDs8ikbi+xU2JH4WXNLbyR+t4YiKUPWCXAONKzV8643emvi26CfkZqPf5RKM6K1TkP/XFtFtxGw
XI/lLHTaRcCEBhvg98tpCan1HTUa4zwbQxcQ1nCZ9rg8DQ4qZO89CIQrBD8UfIiOEIO5HMqUE+Ij
sbBRTMlC0oZueihqPf086604oHDXvns8oKXcZIu2wSLnuMozy0kgN24q9hnHk8RXBBoceaofK13/
DK6l2bjDXmUvL0OIJXYgJ6JIt7DaVplEZw1CU4CsnJMeWb4dkgN9tsvCKlM+h30WjmCEwkaljptS
MB61CAnp0TTL6KSo9th9E6Najkdqos6vt5d9WdbV79IR3YHPQBGXts5q41KCS7WuQJBgbHEsyDGv
OeqKE21UkWlrXI9DuZrmEfVJqElr7UfEFxreqlawawVop3LRKbyzcUgwvnQyaWgX162NqUeBMXh7
mkJAWPsG7t1EN8CW1c/BMbL5kFZV5+zRVTDUT23r4p8oCnf4Ws6Zqz+nbpoZe/aWxBhG1UbrONiZ
S2eUyr2yo89iV/dVV4RwHMa4kD/aoVGrx8wQYXTkjkrLfaS37kesghPvEC4eSs82zdsHGqncHTpC
5iqWDuiWP9CHKHFxQ7tvuE89U2b3BCjluQTaRQuWwF/ZYVXlPufOMP4iOQNbM1W09/cpfHjTp3kZ
2zuwGpHh41OCwUc9GtafJguleweUNgdLVcwDphFRDR+1djNl3gtcPLM/mYn3xJ806ucu6IWRhnt6
yYZ5zkPAgce5E9zhapfk879lhdXRByiNYI0FSo750QBbIX81mcjjU6fmOe9MyOWMz0GIb1cLQiDm
yYOt0wcZ5O8I83e9SobIR6ssa+9I6s1qn2i5+cEpk679MMSe/WI4RT0dsSCn952iV6AcrdFDk0WA
7XBRMahCenW2E4b72sjFJxzyCu8eNA+GPbJGHhvTo2gk/5qdb1SgsmqXEeo0B5JPJw+cMG1MTAqH
Uh7CbtDUhzZTQ+sA4RkomkCcAqqHI3PcM53GcJCRlKINj4WnNk84/KFMCJRN0Y499K3fyJ8qw04S
0aoPoBisCC6ph7FX0UyY6KiuMs8HRdBP2i+mIb+sQWrypOqZ/DbhxOOdc+qQ3z2RmpLcP9HFyci9
TDvYuFPVz/MID2nj0LymNKuzCZ5/qbLaQAs4NpdXYqSNpa7NpDxJbCA2k+tx+TPWFlNyC2XkP6OL
+PIhwhTkty6S/t6I+bwSAxd7P0V0QXaGlZbuse9U77OZGlFCA7VO6p2Zmdo3p1MoR1chUimBWwwc
FlRs2vDkNdq0pQZx446h50/IiGAaBbd1EdGZ2jmyrLI8G3GeA14q6g82/lQbCeKNG4amo7XwBqhZ
AB6/XC2tCfvUrqPq3JrAgu25FoewkvXJKDZ5RreGYkJLEr/URtYZdpY7Au7uVJ2taShwrXLGj3Oq
aX88xXY3KiQ31s55lcIiQFxKe6v7WSY18YbtyXPtDeYjciXasRlK5+69rwDtCfT5kMyDnctDe7l2
3GM9PoGZPJtOWDyMbpmfYmLVd0cuyyh8HuLdpaa2LOt/qz2KaTWTkchzNcbThyiqFWCWGZhCZGT3
75+QQWVpqWFxLxmrZcujVrF0Iepz1Wn5wc3tZk9IuBWKXX8cIFWkfAaMM2qdaytfT0FEKNVGeZ7H
0uHVptfSh6bYiB2uA1pGcV0iMQM9dOAtl8umUIA06yamagS45AEx4+k0aTApp1rv7wU13dP7145z
Ss2frgL/XY0XWqAPgNTV58TGkisrI+NQqX29Matba2eiYWxY6sJKXW/sdsqKjm768oXi5CC7HNRn
5Wxhda5P6uJFgHw8204lGVh+xX+2HE8JUPY8qXmbO3uvOp13V3hav+vmMtyY0HWBiqGomHItUDzl
DrocymgNop944DOBgdvlvXhx++Q0D5rhq7M6EpIUBs5s2ue3v9atGaLOSH1q4fQjL3c5bJvZaRHa
ek1dLEl26J+qmFdi20pYu7URbw1FY4t0leEWpu/lUEo391gMYHRqKRZmaeg70x7aO/k47N+e060d
v9yrS0YFLd5aXRS2JxRzHPL6jCX2o4PMFfi1uENfM8+5McKtdPiqzUiyyNOB/C9E9kVweHX95W2i
xI3KeEOUJg9a3GYfItfp7hQP+2BzKrx91hFmKmTNLwMw/adBlFhxYl77PYza/NgBtNxFBow4T6ad
b4WRsnFBv9oZX8YCtKvQrVzidJA1a9DX2Ix6piTYFoZ5W85Hz0qJSb1U9eIdaWIBeF2tk/BoSdDt
vitroezr2vKeRTNMP905tQdfKE5t+clglsOB8rc9+k7kcTGGGOdFvgeJCCkIbR5Gf4Qj3/o2lpKf
4pYMdu8MCUCvFCi12PjUy55Zz8tbyv/A9Sger22cCQ/DVgVce5YIPO1cMXSHNsev8d0bagElIWuE
8id7alUTiIWrOKVVNucp1Nu9UYj4s0SbBz+HuvwHBVRS6PcPyIXjMiZmEhR2Lo8K4N7Zaka3OUeY
OwA3xpMyqUbzk47R979aEoYbseLV0dRevYfgIXOXcmuv7mxJVglUZ+rPlgsT3jf0iqt7rnGq3Nm9
Y3x5e3avep8XX41Rlvofsn2vlKzVAS3LJrQlJrqIc2u1+iRpPw9wC2TugXsyi0rzxTDp7i6GYO4c
Wlta+S9cIUvk28PJ1gIe1dG5n1o30Q5SJKn9vS/Rd/OnUubIHDd2jWGS1Jxw3pdt2HvnWYR41pEK
2LEOigJkv7zvm2yEvNsiqf2o1cpAPhMNGn6Knei8U5XnWhcQF7cCAbLIo7I+gaxVP45jFTa/hULK
+KfAb9J7LoySZMhUkSh+0IWddp+GunX+WFpU/KAkv/S/gM0jRBdnafdPwrvZ4MlrpJ6f4cIbHhI7
c55GECrZFyM2k19QAtyv5kIS+uhNs2U9dHObjQ/VSNnxvbc/3BuwKzRcQSBzjpbj9Z/3bYTPAu6n
184SrMDB81owmTGYN6T6tzhh11uMoZADRkHlVYJztaUhUbl4D9vaOU+y5KsslGZPCQ/WQWck2UbU
e/UALKV0IkTknyA0kv1cTisaJ3yri1Y7K6Np/fWGVsD5bF3zC/KH4lRolbm1o9fXEPfPguFGFW+R
7V2rcShmq4A6m41zzPUhD+M0N/FhnpvkYyNy7b3a9tx2hCLwCknq6NSva09FzNaQZWOd0zhS9wiJ
un6t9sI31PHX2ycVsP/1zFhIrG1cXjgEgldXnytGz0Mrej4TQSrip96OXv/JVqdhPlAUg6MRTj14
mUZrZfOlhn7zMqP92Z/zGL7QbmCDw4egqoWHaRd7D01h9lQLCrep6icdpJbn+o1S9PNHDX7L7Edo
hBSf8L2My10xSvtBUr9PAbAjS7iftSGxfcXRJhiccwp1Ih1avIOiGB0FvzKjaoSmkkXJEeDLlO4b
FqU4csVM+ud5KoWzd7XJdT91pqyQc0hbywDin7sg2/sMz9iWE9Y88LciO46KPY6fuPPDedd3Flwh
VdZN+I8wXPED0ULaV5GYreQYev2gnnS01e0fuRp7BmAQr1Q+Y0/oWgcFH9joaFkzkE5cKlNvJ+nY
Yys8YzX/UGau/TPvuzzcDcPopX4yjyD5LRLtv2pLW497omjtEwZCxbD3YivWAs2I+hYowZQQQ+TQ
KrR94uRZgqlau4A440pXwn/hBWimH5fWaO+bAtGrY24kcYwz9iS+4pmOzzJ8N++vHGZlfszKKnuq
EBz9TBSDVXA+T5k4ZJ3i/Oip/kEHDNEv8QerJzvp2qVDFYvY/Z3O6kTtpEvm2J8ntdKPDVsfV99Q
Eb8RygpzX4I9wui6jGPtn0gZ+vKgi6yzT0ndze7Oa2NV7Eo3y2Bn40gC/Xq01RfCj9b7kOnogT4O
U5eWRzdLuiRwEQzKjqpAAh43eRLFwdd7rbE/WEIX7cFUCg8755iUCubnlMCkePs4rBEyy8Gjwccf
AGX0y9Y1AhjnFZREm6Sj8mYeErfFe9gQrgoGICtsGj3kPhOGFq0en0YDg4ZdL6d6C3v4mn9ePqA0
yykEIqWGwAGv9uUFBxOOrhIUy7NmdYb7Cb914d2lM7HEzuwMtTop4D+0/3F2Jjty40y7viIBmoet
ciyVq8pz2d4I3XZbs0SJmq/+PPIBfjiViRTqA4x2r8wkRQaDEe/w6Io+qUg+G5wyqaBYPdrbUZQe
2rQc+xdM2d3ilFtlWJxqRcVvedGoafY04ax4QcMJNLa8UvlehGIyKHr2mXcU+MH2u9xti9ek6/tX
LmcM0ZxOFua+L71s3Km9ouof6krU+oe2yIx/7Ajh46MyxaW1q3IxtGdOrZE8mYLrB4/7SU6q35Zl
Bxq50up0I7e5/mg0VVXUsxZDKf5eXTxu0SNb1OTYGFeZk/mTVWbOJ4+mI+AfjGmUs1lgd31MClXJ
8FNvUJjxu66w2m/3N89Vqsr1Cg0coAN4OwgQqxxLwNuLErP1ghEzg11LnYuOrrml77L8K5c7g+z+
D/cagT0oM6urb/QwrKuk4gV91uvTEfgoJpKzivutK63snWGWBvD9PpTORsp6vcw8IUlYSesW3vea
TVXS/B+bUs0em7rv6conx1ZzJGTb9oFBZ3zXZbmv1ORkifb1/sr+aeFeTnoZm5oZGbq7gMcuj4MX
j24HuDB7VLuwp+Kr9/VPxVWzj3YaofkQJar8klZK8gqeQPTn0Y1jsVMUxCdwNaqsdxNd0+/A7r0S
uHA56HsXOK88oLw5Dk9xp7bJ8f4vvt4LNDEWUZwFGgXodrUnAT/neBfH+SMCuh3e6/V4yqjPb4Sr
673Ae8Wj1Y7eLCC3NfyVmoU5R0pdPEaWa1V4dFXzZ42aU3K0ExUf6urgjeP0/v7UrnMvas488QG8
QMWnzXj5LWzRqmLQy+wRGwHnUI22/s0xSoU4WKdfTVtUbxXHxOWHvrsBh25h8hlXSLfMMpIBuvKj
hnaN8E0iNOatylspaMswi6DIoqe+0KdWqTIP4bic3CF7FBaqa1MHnq+Kxi2wwvUno8pNBYE6AmoN
JK+Xq+flkxvNYBSWavx01kQ0vfTSEe8n2ckPWZ70/1pqO3556ydjAWkGU3cCLIhe++WgNALMTg+j
4tHNs+aUiEh7dRHC+ukptbaveqFtpOfXux/VOrSqtQUTDN9geSr89epoyZ5kRzP9EcSX8JOZ4idp
ZrG7P6vlX7kMCpejLBv1r1EyzaQ3BAjxUU3M+MUG445qOpbpEszXy/2hrlicwA/xg+U/KMlRY11X
gOIhbbPZnvLHoZDNbzvtPK7UuBUW/bW5y84NTvLh0RZ0qA5zasb1wbZlonyisJS5u7DU2Uhl4o1Y
OeUFUPQicvovli3Ej6T18v8I6QZyEhPtQEOasjmUaldPgNiQEHimfjYApek1pdlNed1FfivNIt8V
ZRg5gNvoLe0rTZHGIVK96p9yZOhnijaywpccd/UQS/Bu/oqJtlk9U7XfdNC7+hBUFq1F1I9COkrU
V+Ij2mCCIYvjoCEn2VsxQhiya/SDEPYW++/2UH/cD6Gz0PS6/OY0fwu82KI4kHbioLtqkoCG8T8F
CfTp/ie/ehctk+I2BzZFL+yK2JQlVmp6FYwJifuRD5g3frWdyDqbqa7tx3rqYIMMw6M7ec1GgL06
PX9Gpo6P6ghphL2aY4GevTsIlnO0WvfMEVNPLUDfjev81ih0DJC1Iuwt/cPLlcROL5twqlQe3Khu
n4U79k9hlTpvvQeZC9V1JIGX65A/l6PMACAV4MfKAwrUyXNdjeIxb60tWNaNuVi0CAg0yzUI4u1y
FDhU5MdZh/YPlgLOKalq8V4H0GOf7++Jq+ANMhceOT0qjZ4aJKfLcRDTGJDoSKNAsdX+B7L87ndc
D1r8Drpxcj4NVSH702xl4dZFf2PbA7NhTKiJ/LUGmPIkXVg9oQIzrVlwZkksONtFQ02g8bxkI9rd
Wk6dqiTJJYeZ1+pqmhkP2RGYaSBbx+uP9Mr0am9VNjHn/nreGojqBgJuSBapRJDLgUSYxUUehgzk
YbSNEoo802tOv7x9FKrHf0gqSz1lNR14kGgIF0MUdI7yn1fr6SHTwy0q0o1wQdPy/wZxV8eJAA8F
D3gu4cKevheepNJmhV1/hh8c/1MnrbGrNTsjRJo85d8+wQVlRUaB0MFVu1mlNdF3bgVmWEjv6HAl
+jXO4RvPrFubn4ABnwJZI2gx+uXHitD66Ou4iQPNmeSx6qtuX4uPVv2Mkr15zMmEN6Z1Y9PbaBIu
XExMYKCsXA5IfwkzTEtNAj00zX88o8GTdRztWT/Q4Zi0t8d7Elrq1gtQnYL8slf/yiaaMYKZ5blJ
MCWUvoYZLRA8MsW+zz0aOGqqnUPqtl/TNE6jjYneOAYELZRj8YEB/n9FziuVWmoZ4l2wHIYz0hi8
Xawq2jjVN5YTqycyTpre0BfWPfwaYcY2TWCewazUTqo1/jRAjh1Ek7hvnw9YPURjYcRQS1kjLepY
64ZuctJg9Lr6OROl+gNAUroRjP/84Iv8D4/nhfe3dL9Bba3vybElVk5VmkJnchQcIiCcDfFBWktr
Y3QdpJOI4XS+5shQrGjXt8o0kjqBe6f5OSoj/uf1IPedblN7m+MBIU4jdaks6QiNqfvGFJ72WIm4
bfdh19ICUgH+fK1cr/zdFXUP58ZLzC8z6CjzKW2UxPRnLIrnZhf1qWV/guRNGlhkvaUfbc9q2rNd
GHn9vsxm4zWOVHD998PA1cOMCxYSAhhoOgyYCKzyYXD93MTRgP0qXqWI58hpL/Eg9CdFfU66Yotg
eL2fSD0wZiJ5oCABafrywIiYlkmKFEkgS8gCaopQDYaHuQ+ZfQsYcn1AGAr5NdqKuDPx6LwcCiZj
WDcCmlWPeuuxsfLoJKry1/3lu45vdC+Q7oC+wR+21uUgjVnZYa6gizoVbnIwvUF+H3Q3f1cVlbZH
GXZ4zuJ+Swvyj9HT5SZm/1LfW6ABXIRrlnFrZlNNYQOyg8xy2/azQYnks77gUx6UpJRp7Gfm4HnP
2qjHxXsks4QJ1tCSSAuUqhrGn3Ex7dWvSqpn8/ey6pWnJptL3R/ZvcmOenfz2TT76V01Qi6ELeUi
4RXJspT+IEIdqSOzhO6nVjL7llUI3/oSjeL+FEdKsfX2vb4jERpa+PWUx4ASrSsHohlIEu2mCfrI
loOfO8V8mvRY/dBF7fRV7UV3att0Hh6LeJLGRri4RtiSiXI0MKOjaKEROy6/r6ZnU26kvQyoS6Mf
gFMWAlDIooT2s0i9LvvSJbmQ7+qsdquPLP0UPWhdVv4Hojs2Xu1aTvpOTajBfry/76439+ICBsec
/Ify5To98chYvdaVRdAZFGz0Sc4vGoIHv++Pcn1aoZV5QKfpONM6W5uZJE6fAOCCzOlMYPh9AWY0
2Y0Rr9oz/NN5y73iOhYt4AzUpyHpLtS91WIjjKIbc8hhwlZYlAfTVej3WOBnxW6O7fHVygzr5/0Z
3hySz2qzuYhKa9CdK/Jm9FCFDhocv3btoNqHWrr9sSqFe6jTbMsO6eZ4i5YQ4CEu1TVL0MY8oUAf
jKA0DqE4pkMcftWzsvhA55crJmnoo2xcrDeGpHiDrzvUeg7QOsmsGlXjnZOIAIi0PCtx0+x0o4nP
WK03+wx1mo38/MamgaKO+Ax5A/DXtYgIymZC1m4sAnPKmqOm5dPTkDXOo0TZbut4Li/By0C4sFkJ
7hwFksu1pzGtOXNU7Q6IoR4BMUk7a3KgFbj2lwk11S5IpXDft+ZQvQeXT9MjK9i2O6ttzeKYGAai
i5Yj2wlTPDmUh/tb6/pqYA1oDQE5ohwAz+8ydBRSZhm11jJw66JDqNc4yCKt/6PCVezGhmrMvhuk
2Mi3by3+34MuceOvhBSpWDm3ITQ4Fbero8wLb6+VEVKcqlb9D9+Z5NP9I61KjXD5KX8NNSG1b0CW
getultqx5L4IdLXo9lirb4lT/alJr78zOT3VXOoq8B3W06LbBbxFK4MQvfXEd1QFHcnICIdnzi+L
22DCU/l654W/p75yx3f6PEXfKWCajR/mefpWdWSUgulm4KznEqvoyayufSUevFoL4fkLxCN9paWM
NrfJW72SGQWY0CICB1UcsOYqg2kVY4gREC+DWWaYkFqmBK3p1BtvmBtbhhRCXZaXBIYoePkd7cGc
lUGpAVJHUjmjfD0T+Mo56ELi7v0jcePWWioSpJTkLCpp5+VQtIXnPjZt+N/09cEpCOy6RW69UStg
WTbovNR1EA9cIIyXo8COkhIZCxQLhhpZfkUYz92cyf39uUCj499ZbUqq4/S0gK7Q714XyAuvd0Iw
wUOAXVU+f0/AuM8/DPgO8p1RRGVe7WaF6/tbLjOloOWbiFoe3H7W+105YRf6SZ01LNWwuRn7g53E
jUKrFRPKh2ZQJv13kQnjKyiAKj1RbcN9Xk8ztKKNzqqj3ZzGxmfVzHm1SKAk7hOP+RR5V3usNffQ
WDVoohaXBfscl6PWPDYWb3ufgkkpka4iXXmxlWauEt9KtcSJfFmD90x9WaZKfJocPdL2+YTY6r5y
e7OCyVLms+/0VpMDBJRt2/9Qq35yzp3VFmWQKLma7HQ0tMXJtIaeEBv2bQcbL66L3UTm9qMIczCr
ote1+GNfFk51aEkkPd/QpBU9a9xN3a5M0yn/GEVgtEq/HxM98VNVH/sjYrN2j5tIaJbnss4d+2cp
9KmDNuZO4gFJzdL8WKDKBVyaTq/zM7XUyA6ctFKLA0SMJPzFbBtrZ0g3tAGMhIZKCb7s7XdR0nlo
ac1o5x4FX+vJnCIZfXNrW3wPh1lSlM5qVEkb6ub1CUvV4cdEaVfsLa+zTX8cGrzLncRU6nNsKl3y
wZmQdkUGEYfIxjcw6ctPSCjqr1E/QrP27USkU7dHSbfVf8lpImohYIZGq+xz53PXzZ6FCG8DiKVs
EEjJkhKHOrfoHNwxYlvizo4hXF48zS1v9lOohoXua9U81kcjVGtln3Vh4nwdB+52f7ANOX8A/Fk7
rBQKTjvgnJP2vTao4vq9aSU/ZiMpddhBvSkOaPC4zuukl93HXM0RmGmzRs5PnhrL/NQi/jEecGbl
pvSdroE87Y91m7YPaVQp7XnURI/Ws+MRqeB7sul8AZ6g8A1yueGI+Z3+azDsOfp6/xTeiCiLGgFl
1aVHddXGN9m2RZkpgoshRbNfzj3Sz1FVextJ1I0gyTiASRe4N3X9VUzxkNYtMaysg3zMoESj541m
8tTBFvKpkYgtaOmNadG25IUMrQ9UyfrRA+Nk0HFGrAO4avVejevwiw4lZ4NEe+XJS6SkKkdZhwSR
FuYaLm+K0B5jG31H8Bpe+AGATPsdfLn2MQfZ1v4T0ZKbX8hki/k8iRIPyCr1arZsX3au9SCM1Mqe
pslN650n6CgHDbdhu1NaR39F306Xz+00TCmSgPjo7u3ELGoeQ2H4XxL1OXLltWKkn612VuMXdrzR
PqXzbHcPTQJi0x+tHiaqqrToiKIU4Cb7CpJC8XB//1x/V25W0LuUPuh1gkC/vCvCrnLknA5doHZa
+VCYbvYzlDrwMCoVGx2apWK8ui4WR+plsyI1cSUEqbWa19jmBNDdFPqiUo7cVBq5tB8tQO9KpqLV
WthgndTYgDJnKfav+3P9s2vWv4BSBQwMHljgbFeb2IKEMS2WBwESEra1H2dPvIRSSQs/b0LMn7s4
89TdhODVO9dW0vmxK2fR7I1+0jW/ygoakY6rNAbv/KhMd7bSht2hMFNp71AtreNTFzbJj64e55cC
aPuWEtGN+9Y2kMUlgUCcEPDO5bfKVWy5hp6HxQi+ya+rfl8hX7aLZPOOxNraSItupO/0hTghkGM0
xl2lRRniuRpCz6hgOXPjWxygvUA/f6ZLZM7zI2d2Y38sW239dUgmwVkDJ6M+tkz/r3yah0hcJV1G
KMsm9Uk3uhJepGyR2M/rM1ZnajBlswsKr7U3DsGNaIOnEPIumDPQql53qJTejhDGywVTpbSZo2i4
r8N2i5tzfdQo4kDMoatH1/canVYaIyrmoQiMqux3isSgci4bZe+q6bgRrW9NyKVmRJYOqQHPlMul
lJ0Z0WpgqMgNh9o30lA7lZnZb3yxGxuSZyciKagaGdT+Vj2iEdqvpqWWCLo4fIIMUn7rTPc/A/20
B3PMov3943s9KYg41Cl0vhGv+XV1xE1FitqfIykdNPlDDi72adTltJGiX89paWhQiQcxRS9vzZKp
IxMQIAovQTlm4b+LRDpwHTsXz1pohurOCL3ux/15XcfF5XRxzOBZUmVbl1B7DYXyIRsJwX1Rj4fO
rLvhXDZ9YR76LI8iXxGdU58rxyFEWtI1ul2mdGH4+f7PuD7vdASYMy8gIFjW2h64UfVJjdSmDfoy
xco0V81nkMz6DlOGP0p4yfc4tKeNk3drtRcxNzIKatRoS1xu1MjT+zDqtBaiypBOQZ2qHZg4L1Ui
H7PYITqDVhVbrst/kpXLSLMw8xd6PoZboNNXlYkayFSXQdgJuLRj5aOXdI3yBfGLrnsPaamPPlfe
HE/A3UrKYbCf1dyftU5RW6g04D93uWZ2MwWNQvwAZO2l3xK9ARzdYC0bvR+61nZPvFzNH2rYRgkM
IerPXxKzV7y9NYh8fFbCKWk2SkE3TgdIPySqOWdkTmvJk7BWvLnHMyNwLWw17CGf35cUSjbO4HWM
XqpaIPkBYrFT/hTm/4rRLXRw7Iq6Lqh55e1LkpN6F5Jj9b4qjeTVKsb8GCEq9djFTvb2ji2D897E
ao5CHrIPl5ult4e2GxXZBTOg+1NJfcm3HfSq7p+DGwtJoxb0BUgZnrfra2hOFLpSMaPYuWIGxqgV
r6rozI3U8/oyWKr2i9I5imKAlVeh0x29qCpji4Us0+mrYffjEw9R/WxUeFP8DxOyOV5/kDnUBi6X
LSZWDLo0uwAqmo6EAuS22sj14/8wCtXOpcoKZ3dd9ZSo58WFEfcBGW+/j4QxoJRbbRUdbn4ccJtg
hsGZUxq6nIvO5tPTWPQBktjeMdUmecIKYP5+fy63Ps7SD3S52cAyXSEsGq1J49btg7lo5Ie21xPu
bKcCqWYpG7Wa66HIv4EHYz61dBrX0r/QS6Pek+CieBb8cmgB+7FVUxvolS3P0Oulg/RJKe3PNgBj
u1o6gFNTW5nJohiENMekVIi6IlKysdmuA/r/R36BKCdLvVIliPQxTDFVGYKu07t5X9BYOUG0qNQP
ScR6806qzXR//3Nd31ykuVCqlw7ugnVeXSIA7mEd5IzpSmm/n+x+8ruyXpxU9CywDTs5Km61td9v
TBTUFJJByGuTZq376DhfIOcBxT9QjRY8Y4xqb44TxofYtet3YaVvOR7e2Cg8hxGmXVQz0SJeTdJ2
JhgdvTsESgeFpbMxW/LCKjqmTe+9+Srh5c3LmAc/5XvC1OUhy5AdgWlVjIF09eoMiWF8gEK6hf25
tYBwNWy67ogFqesqpWX2ECCyeAzqqrUrPDYy7HSqTk+mINGd7ksx5/rbMRYL+Y1KJnw7Mrx1973s
affaaY2CcwbENoROiWpNlpvZxh1y62MBvuFYI/TE5FYfazSrFGH3dgxCo2qCLLL1U2kg8o5kUL2x
+W8sI6kMZRJzUa2i4XT5seyJhkcoPDWQQrPO8dRn+1i6YpcQsY69UXYb492YGnUgUnCQ30C+1w28
zqpUu0HpM1AxJPg9YYuFhmBolY9k5dbGJXlrbmhkWeZCLKI0v/yWv7INWcmoZldowVhXysEtcfMu
zLx4qWak5etwUyX5OpDQAKDCBSIMWp++Bvvkcd7WSkHbTM9c61ml5rnXSAK+lVlRPYSATj/mEwJC
96PXdVxemqHYDvAANRd99stJViPYN/yhhoBMWD1oqar4EWYPxzePwqt6gb2S3JLArRo28F/SOSuw
rjXruZnOdIfQnkAxpO7f/PQEDYIEGGMACKEYezmd1saComg41o3RQQLT7PD9rCjNW2VpQEmxajT+
aSyqNFsvR8Goy0wLnNMC4ZJo8Kw29yFKzX5VmW9VZudO4YKmTAiuGAbjOrGhUKTFEI3HoAW/7kOL
LP0m0/KdY8fif1g7MB4u4XeR6l53c/OKCvTYqmMwQy/3u1DJEINwtq7L6xO81HAZhGyaLHeNECyl
qs1yQsae7a5geDlovpL048nG0+pwf9fdGgq6Pnx2cg8K1KtdN7hWbjqingPhuHR9yTzizoe9MWSn
HvzjrzePZgLVQAx40bOEK3K5KTwdPzGWS6WA5KE1NtnFXg6De8S/8a166mwKYFVIxBMuwIesGeJS
ZLUcskENmiby9jo+kjvkraq3Lx/AZc4Q9yTPnTX4pkUtehTJrAJxLMWOPjviuEU4n4xM2dJ3vIpC
9HJJ2pfyCim8vqZq6wasEPy+nMClTP3vOCbtXgxJ9vH+F7oeBRoIoRVUMRc+1/7lF4oGM4tFg0Rm
M8rmRN1/fnJbAf3w/jBX287Aoo5QCp95AX+vk+qhy918UDLe9wuepUg8zEKNGvcYa9raCFdXFEfJ
4TlMI5z/AyV1OaPOKMamt7w+6FIZfrb7rNu3+aydJjVvj1JWW2D666lxdNEXpfkO7gnRmMvxIPej
P5FrQ0CDWTkbk576Qyfi46jJjdN0a2a8R3iWLMLanKvLkaYaHmBmqUOQYk99oKVFmzAZq6PQKvFq
xtXWM/XP8/2iKrNEJZKlRXuedvx6ak6nzpFDBTYI2zjaxdDBH50CpbquCqt3Lliv71k3WY+I2nnQ
qnXvRCd0OM1A5oJUx1RwMkrznaFOW6fwKitglbHKQNJS41tbzqpaFCdOV3WGMga5U03+bBrzfqza
6jkWxbBrkFz75GTtFj33mjtFeYob1AA/hC0IDZPL5R+FVdewwfSgo2DufQzTbio+58bY5p+qCg7U
98idzfwIstrUnygmTEi8tLUrH4cYAeiDDFsrxCetIan2GlN78YbRMnfgrcyZbnaByeygiyj82VID
dX1Kj7nyn61EVp4dVXVU4dIXadHs4kEm3rlNMrc+dJgGl+86nFm81ymsRLonB66kz3MvV/4VaFfH
flJz2vZI/MSRj+XEZPT7mpJRuKuoXDZvfaezOuA1wOctJ+GKQkXhu+hJZ4zARQNUBTyg8x5K8BIe
jTKVG0HlehswGEhwCFu81nm2XH6QMHekkc3OInbt2f8YrVtHH+tmMMu9HllGeWpMK8wDupbTFlHn
qujGNHkngeQgA6EmtUrxa6v0onTCTyNtXNM3vEyesc4FytZ1zZPsEMHcWbWQhyqzw4/3I+l1wGai
4Gx5WsPpYuqXk0YJuBhdUxhBhWbIDtps/1DY1bTBfLwONYyCXBR2KODsGe1yFF3MY66HiRnEkT6l
vlfZWfOZMqTwGA2iOto1xTBupJA3vicmSIB+cfegWLGu81kKgqTTwKA8BaduN9uIftEBVEpzJ/RR
aXc5ajYRqD3iz8P9Vb2eL9Eb+3P6rX/MPFYfVABmma3BNAPwWraxb6q0mmg7YixwiMu4CH2ziepm
f3/Q65sDSNDCOKRyu9j/rD6l53YAM+CBg2vy3AcZmQwDqf8hLdwtacrrDbt01XnP8NI2QemvLinD
GpOmpsWAxCY2yIYevtS5+DLMiPibffxFKlg7V725sYuu9yq170X+gQSQZ9zaXn3R8BhSA9zLZAP1
SDE52vddIt8KMKQgAl5gEcVcVILWhH6MJ1VYa2hMDI4rd6MwolNrRpYv0Crd+GLXBH5eUaQx+EL9
SWrXMHdp6qDfROMGhRoV9e924n2wy4BcAVmhAe2cAD+H4bGIisTZh01kaIic0yNAlMUqrNOYRp14
so1Qx5y8o8pyLo2QTJUoLqscbRWBB1hrNWW2RT1Y9tLlVb5UdoiXVJCAMa9bWmPqxXlRl14AzkuO
QaYOFtwK2KHZPh9sLXksXaE1O1xmMbNxFZynDrIroy/3d/z1hiBiooyKBNHC11x/qgGFIwdKVxik
atV9jTKBiB+MlM/3R7mGyC/IRECQNHbZ8lzWl9FLc4dwgWiHAbqyHCqgY3hwW1aONVHRUw49YyCB
Im5mLfCPocTg8b3bGcj3TCC8+gela/oHvcmUrcrQjem7lHvxY7IA58GVuPxdVYHxx4y+Q1BMETAB
3sye8Ie6GN4M1lk4GIu2AUjkBUOyOu7tVCWRwKv4EU3YbKeNsjspNUov99f5KmhyBuAtLfAHSjNU
GC6nEw15hVeJoLBAf/bFq2N5FhCYnzWnaB8V0bdbrgxXUYwBEScBWUV7hvfEalrkucpcKpQjzaHz
nuIWU58TslWi8qekRe66csrst9nME0JAbK6NOHP19ehzA1nnxuf7LYy+y+kiKZyFSgXoAfd30u+S
VikiLV5WbqQ1N5aVm4i8dtGCQal2dfdWZZHR8syp57XxrBxz3Qylr6d99YTgXGwcLSMet+6Hazgz
GqUoddH3/tNiW9dhEQzFw3tC2H8c0rHfNWVaZ4eyj70PrjY6mu+6XfQ7x3QPmB6Yuz2wSOH62Dan
rzFN8nB/f2vdWOuF+YU1Lj7bGj5zl2udSRE7BZlmYNgSDoLVxw9hbInz/VGW/XIRFJk0oqwL0pgY
jL/c5Sij0sPDlKUWyFBm51ag/tEkoRdobL+NzXNj61JUX1groHK5Q1ZHPyxnWdA+14JhVPt9YqcO
aioWmtTKWOzM0jH2oaZOL40dbRHkb00SlCBsUNgdDL3KMlJ7MCKvadCYQ1fpCdjv9LKw0H6W9tC/
9b6HEMVjkXQGBMoiGXO5nkU7SRC+mhY0YFjPNPWds56X+QYB9MbeoN1Nl4jy80JkXxWVFDRTap4x
nI9UiFPS6P9aMjQ2NuCN78WuI84s9RcadKvvlcjIqRKFx15k9/ohkrp4BNkKIM1obelPme58yrEM
OpSRHDfC6s2hSYEXDYDFqWC19/GdKZTQiPQFdZW/FwWa7nZWaF/mzu5fVeyRcDfyQpDD9pb04Y3I
gwHUIhoDHIoK+Oo8hI3VJkM4a0EZmv1TlMj42Ldt8h0Fasxd5/qttoHczjzjgT9QBYequDYUApml
aYtwPdL8jvahUOoOP6M6xXqxB8B3/6zf2jVLFZwdQ0cSuYjLvVm3kUrpFTuRCNeSfVpk8bGKyX7u
j/JHEmYVUqjXGdRXgZZxy6+uKDmFNlBmUw/ssHocUVHJhfJgxMo7VY2+FIp1UHvnv9ow33ex94/W
uD4OGYfOMqC3lrqzi+0t0OCteQPOoo5Ip5JX1foHaSP2aGWq07Fpy53dhtljAZX3fH/eN4IM1+JS
GOElTplvlQooIo27WdToSqZF8anLoiyI0sQ6zM28hTm5tUkXKh6oeRb6yoZNVeuuTh2GUmHx/0uF
qg+MeLa/hHGYPmSh1771aUgnD2wNySTxk5CzOo55qKjm7GZmIIuueKFAn+09JAh3laKGR9WunbcH
0aW4RVkLoVHo56t4raWNFuFtpwcNIGfsXw19n6jmmwVomBWoDaBDNAx5+64+WGN3cwLngUKNo0ik
TbV0P+uF7SPqtKVyfWMHok4PTl3lz3LeL0+e0I0QmhnmOrEs64+DE0Vn4Q7VRtTUlstldfJoagCz
ImbyPrvqbPT1YOaRagTR3Hon+hEh5MkyfJmKqS99MHxtg/yNEftKBX8j67vwMOgYcdw/CDd2JweA
fIIbl+i1lrWbG2qmVYW4Zj7yFKJSKsNAgcUB9mbwsCY10y099lvLiySuScxBtPyqGzZORqNVaIwC
1QunvZW6+q4U7Xy8P68luV2vLliVpcjN2+1Kfr13GpEaemQGljX8soXyuZ6sJ3oSH7juP7nJ9GFj
uKv3Kki2BcXBQwYEMo+5y03jFIVuTJGwwCKgV3lCcapPHng/zcO+pZgR7/M5RWzeGTNBDtW27clJ
8hx7obkR5U8rTgv7QXG75oOIesv8BAoucffh2CfKThOK4Z4cZXBeWjhPSxabjNhNlHauB62i5vqP
Pk8RKiJZ7pInOSWZh+mi4X227HkSOxHnZE4S69f2IZx1NTtNsbSgByi9W5zh/fetD3U96b8Z9WRi
gCN7RSHOh3O1j0dpfhNDnruHUVdbd280igmWEUYTbFjUx9293vA08FMFmVjfdGIdka3RCb/y5duf
WpGP0T6rizQ+GGGKPCOJLXJag6BudWT+Q+5PYVZ8cp1Q/zVRgx52vW5OxX7EoYangxoq32wBPfXF
UkWkP1VxIQM9ckS562qz+RpPYSh2Rqx2ro9or5Gfa94p34WiUpGw28KM/Yk4Cf9JU7Jfudr32WlI
Rv1nH8IZw+tHpv07O5NJeaz1olD3GK91zsYZu7HjbdD2ZCiLmvFVMYtGLYY2BSLGLq3tvZF2xg7K
7ZsJlezAhYjCwlIIvcoAq5KSvjew4yNFt3x1ggutmNOWOMytuXA9k27xUOc1sorDPZgJZwY/FDSy
i/dGPzqHMey3HA1ujQICkJcUKeWinHJ5mgauE89VQuZiqf3nWc2Gb0WfRYf7h/a6X8SSLTwOzAX5
LFdBYqSm2OAsREGzNBFVnpaO2FPF04RqNeol+h6nM9Aw0o7JX+cO7cp9isPhL2wzpbGPu1LPHivk
j597qdNkVynPpFu/8cY1ATWSgLm0cFXwOZdLEU8VaKoQHKmNLu1raTXaxylVHAehEcvAyzSVqr9o
FP07NUN2pB03BXQZtt74tz4I6m/g2hdJsSv2cBvBsFHwWw3MUc7vM8SXn5XCMDcqCTeyMtqSiNkh
E0HNYo2qnl1ToVpC7kfE+TmlYXTqOfa7vOu7jWW9MR+0Uyg2wdVYAHGrpAUSANiSOtSDeBzgolml
uysUR25cQrdGcTmPnBbINhyZy2/XW1ZWEmv1IOk0IIQFtLehIlLd38Y3rjpgpv83yjWub0D1txn0
oKiG/klkhf0JcpnuF0MyP2q1FJ/zvtp6b96cmgkVilTJI3lYPU+6KJuLWBZMrXI7X5HeeK5Lx9pY
wBsbAgwoKLElWaDesYo2kRK3pl6NRpCGlr4fIu+bqk7GPqmyeGMRl2O0yhdQmqQW4Ng80tl9l58K
h7bUbsCsQRQHh6nUuT0d2snN5LGXZfZi18qnMp6bx7QJzdf73+/GUjI0s2PHs0fWu8RwecfmNACD
hrfzISeQH7BK2KpFXlPXlroAk0Ojg+SLcuTlDGtlSsfKy80gj5r3oaX97gtXgbbWHV3F+tdLkn2q
vDq18kxI/DTTCUXERv/gAhTxya/29F4rP+qGj4mcPrSNPe+02dr4CLdWgmsSIAQiBQvL7vInGnRB
HH1iJehk4Us8ze4xSvFSu7/et2qHlPL5p6xFK4tZXA5DukjnyevMIIRJD07ArGq0i/vZfEkGTKGP
SHpG3bvCHsr8SZ8zyqaajobN0aTNqJEHZc7Wm+3WxHk5QUwg0gMZX7L0v2CKYN2RSIbAGRQdps84
eBQHNXW3dIBujrIoT1JAxBtwjTQZKUK1zM8Mamtsj5Xem8ekr5v/YTtTwwcHib4lT94lXP01l2Qe
phjBCJPKbN4fatUuTzbG7htb5ToyQK5YGKegdJjP+pU79DXto0qYgdmp0bFHhhlsidYeRdW+fdmW
oUCVUAWlS7FmGE1I5OeGrLiB1ej/cXYmS3LbTLu+IkZwHrasobuLakmtwZa8YViyP84TOPPq/wc6
i6NiMYpRtiPshR1CAQQSicx3sODTi2T85sS73JStGQHMAaZFYVuSJq/XbRjyPlEMYp1hmSkCHSnF
mCizPFLXsNp5rmyNxVuF7gBwGY2yz/VYkD6BntvsN1S8o3dTY7QHc3SVyywqb+e03d5OZItkcS5N
SJMK+eqw9T2K/ZNiWZdqxHvdiszqQ2l25RPYJPdHAoDab4ZO3dmDv4oO1+GcUSH5IYREuYAm8vUE
k6IrNadVLRJIHmUfFqrz/6aJV9b2sYrrsoC/EqsxTzO9ftPRZ1hOYS7abyMI4eEwt/ogfBXXnLcQ
YYgUgPc4IgaAsQOswUEyjHk/9fXZqqv+Y+jF1d+pQDXi0JtmvhwyWDuLbxRe9CaqKnmzYkv7Sv1U
CF9v0/BL3ePr6evKkCpPO5FNLuZ62ngo8F2hgsgu9mraqFIkVuvZFyjfoU8L13gWxP1DFhJRzE7j
LZban9ohNZ7zECsf/CqwxZiSpHiHaV51vP9zbuMNv4IMQV5uIIbX6ZyC76XdI4uMM42IjniTOjC9
ZnfndbW1wcgZYRvQM9e8dQVT73ELyYRuX8xEmb5Po94ecMUonsM2SS4LVF9/GGpvh3G5MTUaa/SE
YQOA/Fg3KQZN7w2rT1BKaqPvGhYgb2Io7W/312/jyiZYQ/QF6iiT1DUK0WoH013aIbyUUWSJ76qj
6NDePaTnU1TcsARYpgHtuihKXP2JK9uMLiLH7NZHDzdv20NT6FniexHt5S9YqFcf3arRsxcnDfMR
krxtpWjXL2V0Sfsyd3yUFwtjZ0tuRBquAAoi8EK5ctYAhGkaS/6KHNQKx+qI6hx+JB30pAoJjcev
BJZL2mzJTtxNN2BZyiXjFDpk27l9bkKvPSpFpTxldd/tDLXx+YGoMykw98SptfVFM+QDNggzswLw
hfCMoK9bOXsp29YoFJNkaY75kBZcn+ZOHTw9mkr3oiwWIBgDv5dBX8KdAL0xCkUrbkseRLSpftUp
f7uv9aLN6y6W0Cl6VOfOTqYnIFt7LLWtUWiYUKJAK5qLZ3XjzLVnJmkCYKl0ezxtUSh9rqtpz/7h
NouXSEtuaj4L1+ja63E2M+q6HFwq7AU1VDX7asbzs2Ms8Mji5JiE9okW9f/uH1MZVFdBF1AULRog
hAgPrNHwtWMjJe9l1sUhsnM8lfgt4yx/c0WpofMQ89nuD7ixluQHwHqoN8KQWFMYh6EAmpQOygWh
9ORQm0Z6TFq72Dm5t6OgViuBA1DZgUusRa3gkgDm7hfnYqBOcvaivoDKSs3s0bnAjLCobpCF0LdY
fzFhtU5Hcu1dIuqmb2E16ecEvsTjoyBPQuIkyXYw01b34iCGSZ9D4V0cWZrsgT7+bWf0RR+eC7xV
vgxYC3C+azxgkiJn1gI+uYAEiN6m3pnO+ZJlX//DKFjCSzylnNEqKozCmpF6SsNL1/b18+JiKRTz
UH24q0PDhchGzZgHGan8dewhI4hqFLTDywLV2Z8WIMtjVO5ZjNweHeAF0JjBj0BAg7JyPYo9d53X
9I4HxzIxk4s6CuNjHUXG6wywRjubs+d9fnj1ADTIBz5VJt7Bq1cwEhbYqFGPvQBZc19CNRuOdmPs
7erbWw9sCl0xSAQARNU1cAp7qH5I8iK8xEulkDLO6XmY6+wy6umew+TGMSXL4gkEo1kSBteNB89o
KtfMwkuItds/dBqT93XVuDtQ181R6A/DUGNn87i7/lBe6FXL6DQh+oRNh+tF3DyrKBV9uf9xNpeN
WpmsXtPdXjf5UjfGEbRmFFzswpOqR/HZSpb8dZRV2MeHAjsA8E4eJcLC9YRi3Ssqo+tCPknTHjR9
cA9l6GCr3OV7KIWttSMs8HD8VQRcl5asrh27WqWvVuJX/95dxuS86MmetsnW2tHuomDOSeKfq32Q
NVoXjwq5Yhw69XNUedw9sY1J2Vj2L/fXbmtCxAawCaRaSNquNsNg6Qr82Dm8ZOjygV1PrLOTD/3j
MRujHq5ryTTHfGEVgdQIO0Y3MWhHxkv2R1ZOXwE26zsp9lYAQk5K3j4sG6+V620wKGaR5E0SXpra
UJ5o0WXvtSpO/GRQi8+OupTPjy8dhRduMPY3rUK5tL8lWzF6g3ULLu/S2Wn1eXBi45UwsefQs/WB
oPYAKoVeLjGl16PYwHiHFAfUC+WM6bTg1nMxzcX7dH8uWzvOoUNDnxyhSLBa16Pg301Lsh3DizFo
yTHC3fo1MtG/bDCdPd8fanNCyJLIfvGvXvX1UKaoEMH1GApMuP53VYk5SIA07a3b5ox+G2YVFAQW
VWnRLQSFqtNf1cT6oFRe/FQr2Ejfn9DWvuMAyXYgeQl7/HpCkRYiQ9Tq4aVvu6+D4aRPkTKNvqiG
7oQOa+7fH25rYqiFcohoDaJKsdoQ84x9ilWY3OaZ6Xxp+6z5s4Lekx9D3LB2pnabg0sLVcRdeU0g
KLgmYXUIoMEwG6JgcSxxmqlo/mytPvxRpFNp+nYzWtZh7pTmvVMpiCjen+jGRkGtCkIlcR04yhrR
N4wL9KNhQLkStcFTSQT72E2O8fPhUSilc3GArIVyvUa8WkpX5BqI6EscLxijUZU4JV2l7yzkxlxk
xQyqrdQHpgB5vUfGRoSUZ5iLhniUjEjja9SoyQ7Qc2sUHsugBrHyob652onOFNVui2XPJVzSAd/T
ST3ZwukeP8DY54BQJFCgn7AWf7TmuskqCgQXlBCnwI2xwwhRNt2RQtmaC60iYJZQK/h7tWLJkkZJ
pzXOpVjMwa9GNzx11i6q+/YwocDGY4JTy4Kp64eRh9yjreGNDVp/wZCxrLxXmrTuKY879eGblj8f
jjXoINJVQELXWwCHlzxX1BpfVGcyjmqLZAcpQLWzbFsTgilLeEXRgqtwlRO3tW7lnsEo2Oy6fowa
ysEbsA6tcKve2dMygl6/lZmKzOw4OL9UCK8npEzKqOsxe3ru3T/7TLkMcfNP5PSvxcxJKuZ2p063
OTWpSEabkmLNencrHUYky8TU4lLVD5M7Dp/dRrfe5UbnHO8Hhb2h5Ob87WqvNcS+skweJEWdv0z6
iPN64ZZPbR4nO7O6vT3Y3NivQJkAcHeD7NeaZimKzLFR+bfeLEf8g+70t6h1Wx8w0T/3p3V7puRY
gD0kC5qbfhUfCjzUPSELeIniNT6IInHq22UPvLKxeDSLZCoBGocMdrUF+37yFM+cnEsFCX45oBds
HYZxqvQjpUx351RtDUZMJlUgrcRva5W4ICjspm1kO5comnJfAdzk5/nyE6tq4+GwRzOZDc93Yr9T
4LjeE+gpe2KMdfcyU5c+qLkznAUN7J1DtfGJQAnLlaMKxVN9FSVEg3VREy/uBdS+d5gRWDsqovr3
4X1AV4rLSAo+8LJd7QNu/DHJdQoCmugUv6u64jmv9D3ng1+c8FWAIGOlD0rrhlLuOusfsS7HISQn
qaRqJy7lOKSfBBD2LyMmebbf6DNKOB7O2O+VjJN1zJZ8ig81AvrQhI3G1jl0Bf+LluPs/c0cl1o/
CCdcWt8eO925sAPrN83rl+XviLgb/sxRoFM6X00MpQr9MY3i5FtcCa09gCxHbur+KsqtdW96q0QM
SSQp5OXyjiYhLy7T0FanxJiGl3G2l7esCL9CsJuozSfZh7ZN8h/3h9/Y+VCSqCbL8iiY5FWMMks3
7E2rxbLZg74nmjo9xwhyB1Fu/3x8JNl9A/IGeY+H7/XOH9zQmGP5elNNbDLdQVVOlK4dyqPQuu8P
tbH9ScToLiI1ABZlnSeFbtqZalIqFyUqolOIedgTa/Cw9io1CRDy6BjI9QNmdz2hUOiLUpeJcjFq
MZ/dvoan1kTfzU7dU0jcmg93FSVXm/Y2mez1SINRFHkx28qFkqt7HNDQsIANQb7fWbetzcCHkRKl
EA+p8l6PQ1smrrsqjgLHqarjUrTlH44bVc/L4ow7teQNyAVbjsYkL14SZur/12MZjbJQmBWIxSBT
SOz9JIzq61zruKnm8LVtJ1Z9uyw/KWX3hMzl13ia9wok27+BedKN4gDwlrz+DWQcjdAAuFyM3G7/
Z4Vd872f1eXoItd6xo7I87WwDZ+yQjjH0dXFm9t32iElgj/f37C/Gp+rKEDHUnJWqDjIa/X6lzid
lapI2TfBgvBHfjDRBPC+Qt9M4/M8qan5t5pP4Y/anJXlpWsjtEFqMhysJ7W0VMIjSSHCVXgK60hn
zkOufGmTWUEL2FWEdx5itZ6fwGkqX6HFeN0HrGub5PNo90p/tDsTinjWqFVzyLvCaS3fmZ2mBwAs
1EsN5kB/D8WeWKqGiThZXuLl30aznr6mwhDpoXMxUvC1bgqboxEmmEPbvGWNszKpv7pTtrO8qL2Y
lC+wXSkG+I3SiOUdhqpx8SUp6nL4WI9L9FYOXWRdtCK048NclN6XOM0n7RDqUeYFBr5b9R/5PKvl
ATyTgmWVEXt14be8PLOvFmym8mkgZ6iOPFxi/FLCrO4OYRV7QFK1aezPlduVyqsxOnn+5NatnV1m
x+omf7IKTfMtRedVYLo9jrmILRizP9JAcZ4hU3SR61MIFP+kqlZ4Z/qHnUdapU0hv27SprQ8VG5B
yzRXy3b+6Mx51rzpoirLP5RJTAaCDp0z/8zMNMpPuaYL7cME8cnxU5D0tXacUycsT+A84sp3o8SZ
nlqrwJvyaNeRZQbobxX5q5t4SX2M9MXiIbvYubanxb8RYvBJp7pPYkKFf50BRWWB6USohRfpaxxg
PBOBV4j6neznltdM2i2TOuCJ1PCANl3vc4itSh63tQJIUNcCPTe7r2msjYcklBBvIBPDixN2bRCJ
bPSnchKnZF68D0ut9l+whcw+3j93W7NGPhtEobz+kE69/jn1ZDTYB3rhxUGc7aBRJT+lejPuhNWt
UXi3A1BGq16KQF+PYmqNrS0ed6ydxu7nqAhjurZNtdOf2QjeEpFEZQC0BxVz/XoUQy/RONazKCjC
EIqBV+mfZbP7NdYidY/BtDEjQBy0TGhBO6DHVoGz7ESxLKGiXEKVYH3Qw+ELjg1iz9jwVza8Coug
sBHw4GUNYmQtVpU6XTa7BuMkw/KKQs1BsaPUT8v4HXHypZ2851R1j7x93k1j8n42opfWxVqy7aMP
uZ0fBaiWTpuf0Ns9l0XxV5c3Z+zHTlkBHSJSqsOsTkernSs/McydC27jXQt6U/KfwDiwQqs7GxXZ
bELvOgpAb37rCf4+RWXlaLTitTD4d2U/zg/k6Mq+PUU9SslrOGcBx8uOFhEFhhV3vllo8ws517BT
Gti6NBlAXtmWfEKv+4Bek9hTOJVRoLr41oRF+hTnOTQyoIOW/d4OhxGDGfeHaEs8Du2PY+/sXJZb
m4815aqkQAFYe7WyeR0ZRRLPUQDbRPsn0bJe8xsBsuvh2AAkVvY0qI4CwVudWsrlmK4tfMAYtZpj
mgkNu4ZoT9VzczIcI544KFTddE7mQRm1pQqjIB/NiApVhWWNr+N8e7w/m9vtSC2Hv5CXlSTANfKq
Qu/dHlQzCdRmsPMTlZgSS9QlQxMw0nsn/ZiPXvzJKJE52VnH27iErgkyAEjgUyOj0nMdl8CX5lDk
qyzQLeOFZCF7QuzTIYvdE4K7rYFIPrVEFIHWva3sIOTfqS44ryAhDxgOtaqJwjcbJ/noaNOMSecA
4WjnlG+NyS7hoAPRJXFebZIlVFtraaIyqPmMb3OuieTQmx0CVk3eWx/km/Pt/oe83TB8wV8yXkgS
UgZchV4ndQ3QxiXCGKbWfw/tRn3JtDLfU3a+/WoUDnjZ0xnnlKEUdf3VyPK0bkjsEmm00cOEebB5
QHvTU6XWj5dE4DzCNpZmORy1dRZeppmhzTVDYZcTVi+zloTT09hlxc4R2JgSCAw0eilpqrIRdj2l
tBQZGAadSyuaFd+w6uRUaXkPBE3fQzHcfiS6UkCagPBTZETR9nooyBaKtqD4HQyw5X5Qf/GeXAAa
e8II8hdfXY8UkAB5ETlAtNKzXh2tGqVcoKvzGGjKgkmgg4CY8drE+pj5pRVV36Hwxenr0hTF8NSP
IsQSqC7FnvXBzWQlnJPciSKQtHVZG9ClFkZwC0SFIMfUWjsURach/gZH/2E4n8RaMwQn3Jbd81X/
18HsoI64WAM1q8djP6Xz57ZfmiBedOXP+6fs5lwDUJamejSMkCkEtHH9AU1vafQ+N4bALOzoT5F7
Q+QDS8KMGoCsXvn4tS7/3h9yYxlBUmDhIkWJZcZwPSSOB1VXNvoQCD2t32NvW/qZWk+PSk/gQ2IT
jNHJpI3OR1iN4mJrZgtzCAaaivWzmi/FpwTdsD0F4o0FdID4Ep9oo0sO4vU4DX4tmroYY2AaLd0Q
ZejMp1jkfeSnndvNCKHt8RDlJ7k+DDzkKZXxuMAuQF17C411USuilyM2Xv9vrrXl8zBo01NuRYh2
GVr8veRFd0j0eUhO9z/dTWRhUQHfaQ4NVe7wNfyucSp8grmzAwvLjGdTF8kfAl+jJ0s0ewzF7aGI
/MRk4tj6AaUuTmfP8TAGfWjjTl+rlVGcljxX32nJsley29iSKN+DxCI1AS23hsREScTRbtoxyCrb
+FsvOzPoSfiPj68e3BAcSCXoCwzE9Vah2GJT0FAwmy70FEe+WC95WZujU7+rFGSEvj0+HPqDlH0g
kHloB1wPl+tTHU9mSIkzkqxip2vOdTh+G5duT2Nx6wwg/E3xWjJXrbViGdxjRNTSbArUZVp+AA6r
/x6iWRufUfXNk7Nep6W2sxM3hwTTKAXHgcqsldvptA9jaeVTEFGwf84NVdh+6aXWX109Fzn+XhHp
+X9Yz1+e6VLvyFk3P3MtUVPbSafALofih63N85mqDKpgY9Tu3QC3Fx5FSfCnPKal6KC1SrcYxWlI
qaag0/v0kCrEaF8RZfzc8959m0pneJ93pTi4qVE9VXW917TeijE0vkifJTzopl6gWUsxdBReg2hs
Bpy2wuKpK6rsRcw/zJ42pt+6tH3BGurLzir/qgCuwhtHg2IFTSruvvXU67FAG2xm205NM3UXLOTj
5lAZaFEcyiEK/xep0ZD4ZiTKj1HbDm+aYvo1BYfy8PDn5m3JbyCzAXHprW7GuZEOntjmcAmn9bkZ
Fow3leTnYIX98/2Rbl+av7jFpDbAo+h5r82ek1iHFuMknB9uww9qpURnuxjrs4er5tGZvPnkjBpm
eWLS3pfh0EPtUfQTud8eiHwjDiLVLi3hyQp41a+2XeWlqkF9duJlUQ+nyejSc5+FYseZYCO0k5Wi
m0JUkh2S1ZWJU3tRkwRMQVN39anUqvJD5/TjiRwv2ckCNnaTVGB1wXfIghFKNNdBUEnxJFPKCOCF
sKfpk563leMDh0tfpyJTxkMbxqL0jXiG3mhQh8sOigGD6pxH9Hx3dtTtoSIaS8Y9RR5w+uvfUmMi
oLlxxM5WxY/S6//oXfulHac/BQQBn7KzH5r91/t76/aLXo8p//tvrfl5abJaNMoQqK2znGpgi8+G
0uzVgG6/KG9tKh90fIF/35Cv3DZK8BqWl7VTOH/UTWv8ZWZpk/ihG07/3p/R5lgASqVBvM7+We1R
LRLkOSjIBLiQjQfVHKcTNW3lMMbe4xFfkmroeRk0i7i1VzmkkTh5GelMKw875XlO0vzZVovyPLnu
3t7Y+E70XGXBAslSCjGrfUqeP09FPPLCSeLs3FJ3vOR5Fe0gnuTaXMdWJoRKC50X4swNdd2d59bI
1WkMOgdiQ17CHI0/1Kqa+VMVV4jb7apsbc+Lu4xDiP3Y2hXEVppOVzuWsBu5qRJUJt5VQ5PuYLQ3
9wQADWqQ1Oo4ZNe7nI2AiwCCM4HoUbIalGhCAqAG12yUDzNQ0OaT4rx0XSk+U5+4HioKVTc2qRUE
XS96RCUBjTX0kE/3N/ltekM1AkF3KHYsGy+L61EKnmt1WWlj0JgDqBqr87Ejzw4tbth+0fNi+g/D
UX92AbxIIIX8Ob9FCa0cjd6G9R0kY+q+0vsbP7aT7vxvUDXlmXLTw1hFFhHlNU+nYqDzz1Vq6lQ2
4mPZMAVhQ+Pfr1GIyfzE7dvHl5E/H4YNDWWC/zqXMGYBuKtW5sBAYtV557bwGY+524wto41Lgs6V
llUv9xdzY8vLZxIgSdT/YbbLzfrbYtK6ptiSDWpAYRwIcth8S9B4ON8fZGPHkzS4KJ1RGOFGWZUI
mrCdqWYKNTBrDStgO7bfdJ5jL2bj1nuOELfJKGwrSWKW1T+ef6vYtCQLvclIDACP7fw82SkjZG6y
nPCLsaXjazKihDz2hzRRku+zsPZscbYm+/sPWJ2GvOy1sIz7IWgbiPtOqqS+MSjTR0Wrpv/w8X4f
avXxqqEAHZV1Q0AWSi/ciw3fyLAOvf/1NjIBiRImu0ZBnf7gekVnl4ROzEOQue50qNkx/hhhVlq0
c34oY+3vtE89v+3snV2ztTV/H3e1kDT+l1CM4xBoVjq8dEaTveLUvIf037hlJFQE2AP7EzXx1Roa
Cre+GVPgMbHoPpLzxsfQ1kLoTVX0r6IOod+Lxj0+vqTcn792KMWzdXE1RvRrHlwKWV7R5d/mvC8D
Mx26jyl99jOXfHtI7Db6SDPvYQypRMbAUcYpGAUPcpLr8666mAWLnOkqVI9fomj45g61eE7oj+4k
kL/EMFb3N7r3EpSIqhYfcrVvRrtISzOh/pKaxfSkJ90EMELkaO8WnnssokU7DKWBjUVutk9JVXpn
0429pzSi3GBMbXfSIs89AftSSbs75xwuYo+5e6ssJZcD5jZoXHIMelfXy1HPKdwbMx6Rle5q39WK
4rU2KT24WXP0OiPCGTaxjohM1ee84gGPjZx+wY4D1R7+2MPopvohd516j7i8FUTgJ1IroFIHTHqV
I2htYWmiV4cgra3oSXHT+CuuV9FTWu26BWweANlT4wKgNr6W8J8L1S3Qfx4DZ6GweU6moqhAQUS5
8F2rM15VWwnHQzrFeyqtW+ebi44XHJ1+SVO6XnuI5anpzBlv1tFum5MlsCXyrclazJ1e1+ZAlF9k
2RhI07qUZSutuuhuMQaui2pEipOfL6if7QTjjSyIKoAUKeMFTqqw2koetLtuMExGKZs09/O47w9F
21WJT/TElgqPF4zY7seRrW0i/UL4bKzijRCXJYDguLIUGAOkj/zeqpdLaibzO438aCccb87PZStK
IgWgqFWgjLLUUqD2ELMUZ6BxYgIwKnS78FWQTK/lEnWn+5Pb/GwgfyV3Vno4ypv+t9SkHmxFy6tU
1jSWJHwa5iXP/KHPqj2R2a2ZAWSldw3lFEOp1ZeDWYZG9tjx1AXQovtWppGS98Y8fUOb0qzPldLW
O1WFzSFJT8j/ebLdML/yBbsvJeEF5cVa/CTGvvySNKobIIxufGppE+0cgc3xJNMCMCl141/ywr+t
pRhEVsUTD4FCmEe1SedzjdPEi2KX9sF0x8/3v9z2aNBcwSFI+NLqkqGhi1hBAl5VzEqKU1Bqxx/M
ToQ8cez52Y5F/df9Abe2Cg0U+ZgCKkUZ7HqrREup2Ynr8QUxB9D8eiypVcypuTOv7WG4Pqn4Qedf
m32WfZkuXkJnT7Rd9inT2ukDGpzTf/lW4HcIIkCTANlfT2aO7WGpR1ommtJFfymxnZ5s10m+5+NY
fRuzbK+pvDkrCWDlxQtaew0B1kJhjgORJGjHOUvPCkiv6dCOavvH/Y+0Faxk9JDveVSI1/2YTK+8
Mc7jKeAOdU92mdVnpGu7C9ZX1k5c3NyA/3+o9bs3znVrsUrKssgHJge6QLUfaf07NTRfmm5X83jr
BmX9eD3xoGdzrOLH4mG7UjfsPhTo7OexrPuT1+JbOiCmcZrhQUV+S+l8JzxuzZG3FH1sxuRQG9fb
RC97uCUph8zFyus0tl10bEehv1ti8BY+epN7xqJbLytOmNS9AhCA1sn1gLVVhcqw8P2A9uiYvJSc
fr8atPzPLmzyzyPMoFOezcqbpDAKv1ZK99/7O2hroV0pFEXfiztoTbPqJnxNF/iJQTh1k+cPhaci
u1vM3vew7+Z3c5S+L3FljndWemvjAhwgwEgXUoSSrieulJbSw0SZgn6M9PkQZpn9RpaUvq9yrsqd
rbt1GiEEAxTzsNPhTroeLAsLbwpVmhl504kv7WD04UFVnHGPQ7s5jnRkJnaQYq5vBDqW1OZtQV07
10C9llha9vEgdmLZ1tsRhietX7JrYBGrmyAVsdHUA6M40Tx8dJe5OvcNbji406TLUeuM6mVcSpLM
wg53qukbXw0OI2ovGHjSKV2bANSZ6izk81MgwEhwPjzrgC9P5C9KWzy+QaBWs4ggaLlg1xgWRUS5
4dAACliG6E/HKObCz5XCOaWl3j3dPwNb06IehfYCSCA4AatgY80d5jxaMgdpuETIz0VjVp2VXF3i
i64NYq8+tHHkAErCG8eMTnoMrZKwaHRnMFPwuENTaO4hJIv6QcKg6X6vmv0/0oRqebLd3DF3qqQb
+5MTDpiVGwm3yHX/QVWH2tUizjoaw9lzgyLfa1RW+U7SvjkKdSJuW2zp0AG5Pm30l4SydGwSYBfF
S9bp0WEukz2R841vJom7oIEg2ejIj1+PUjrFUpain4JKWPafs162ry3whD+VtmTA+/tj41rg3UhZ
lH4k0XrNWcjMNhKK7bHtewcz1KQzrYMXWoiBj0kq9KPbWNrjh5zxpHgYRWBaoas94npTglfmMAe0
8NsQY8jcXt7pRt4Uhx5EyfeBB1Dil0UdFwdKY91/eCyDVZPhEhMyHgvyI/+W3GpwcBpFzGgN5HXx
aaxQEj3GDV6pB7vtpmYnrmycCMrpvxDEFIaRvliNRjfCnSEGBJnwBqQf41bpD041L9VJy/S5eamr
tP7gJLUWne9/2o3NKl9DRGxK+og7r45+IQ0ObXdWIQIZxbFTnfSD09rWo4h1FF0561xBv6oB60s2
xTiUvr2lAmUUdVCoZne2YqlNqA7uzlAbvWTZPUJHU345KkWrtRzMVuC02WlBYlHr85eYYikQkwiz
VWBK79BzmKdTMaaFeaAWhF58GZaK5BJ2sZ8OWrunv7C1wgRWmdrjHQNH8/rbpvNsxxSn1EAgGuj3
qTqcdIW29qPfEZUuSXMG6IW35RqELoQ1FXnaq8GI6t77XuncZ81Byv/+KLeBAFgvWZqs8/GMWH9H
L26ApFOsDWYP0MHkacXPppqnv2pb6XC8N5N/7o93u3aoNCDPTp2YYh+Nweu1qxosPWlHm8E8V/P/
UOmd5+PsGfFebn+bUnDtUWKhEg3V/gbtkbQ6zht6WQZJlRivg91H7+xSiV/yNGre0jy0Tmls6U+G
sOqHzx+YSl2KbPHVSGdWYXzoHa0pzVIERRqmJ8daaMYj1+J9eXQhJXQTxXOSTexo1tCdzLBmaLLY
WfZ2k55Bk46vi+HsvcbkVr6uzsL6xLhIcl9AJK2JKZothKeOfRNYit0di9zJfTFbn8FomVRAypOD
FpvfNuUbn+Hn/Qlu4BwYWwr6k1LQG1dXz3VLpGZfz2oTuMoIBDyWHJLCdcQRKmrvl1XXn428co6U
5L2jlWvVFwOVrse/JpBV8kNaG1zKazCpMVIMWmql5VJekskXidpnB3tp0z03uNuDKLMnmbLxvKYQ
vjoYiQOwrC2Ujhab7vwJD62bj3Y0ux6eoubcH9NIb5aP95f4NuPgkU3+RPmdMsKN5W2dmZNiNjWc
MfomH4FhVc7fYk6z+jgVdIF34vjtaKS/EJV5IpGsQdy6Pvo0iMqCqPCriVE9Gd2if+wJ1UiulLsl
+42xZGkEmVq82KU89vVYVhN5ZpRkVeCOafxs2ynU1LLIn5VF13Zu+tuIBqgN5g5Kajw6ESm+Hioh
nI2scBVUatMerXrqvix93n66/6lut4eUbpRgKpJDgzTmehRVb8owgugZZI4mjmVlK+8iyx0Cd0mU
T4VotR1YxcZ4vJwJLNw8+CCuHeiyeAnnXk/qwBCdiSVAYuSzrwwRFuDgBbL0EFnQP88PT5LBeD+A
JJKJ4urEwzBvCiOzay4HB2ncbukvHUiLU1j37bustsOd/X/76X7pyzBHaakLj+F6UfMs7ikX02DD
ne1banTKOZqb6XR/Urc3EV0xKUcGoNpGmm61P+wS8ZDOAKCipq12iJEh+FQjyPJURvN3R4vzyK+d
0j3RfP7j/sC3Z4DMgRctLz1quRDer2dXRqYeotBCHaQoh+W9x8Poa9po8/ABGK3x8CkgQHPrQReS
8M71gZucMangpVO2a6IsMOYkPjSUy3eetbcf7P/JbHEWOATGWkI5bzIAW268BOU4RdMRto6bHpA+
n7yHdyKMWsAOgO3B4PCwvF67JBwzDJN6PUinqXhXuPFwaJ24+ZjhU3ocuCt33mO33wrgA1B7+sto
mFAgvB5PsaLUxrLICApb0T38Vo2yPkyhaLxnszLtt0d3Bq4MHDPQMRQj0E25Hs0S4LNTznXgiFY/
LOgGnCNrit93uarsLOTGLU4qRKoMCpRDfaOtLcZOz7057oJyCPNnOqHwq7K4+9npkNrRM0yGY9U5
ylHi0j5kfZ2UsFCM2Tjdn/LGzgF8jF6x5FhShVkdBsVLY4X/0gOCyKpj1+WZ8mojliV2Qsrth0QP
C6ApCZnUo1m/MhM9TMvGyoYASSKTRpROLxGAvPISd6O2cyfczgkoFcUCakkwa3iPXX9G0BVa0aMp
HRhL5B11tR5PGemJf3/lbl+yaMxJuijtDMlZW20WjJpSfcCrNmimSvlrjN1p/tBRDnzK2jH6Cvot
VZBjtuY9Yw/5669TT+hr1ENgHfJSgDZ3PTvDbjRHVPUULGOjPbV1Pz5BHM5ObZVlHxRUFx8+gqi/
EbiguAP55O67Hq9zMtGS4hHB4rlAsyHtzmXbmscEis1Oanvz4VD3AXAPt4BTwcN2dc8N5WSNEHwM
lhTB8UEbnXM7JNmjW16OwvsDihlpF5f49YRiq7AF8CUj4J30P81tXF8f6odvNwaR8EEJKCV0rUu3
1FMadD0TGw5sFTdf68IRRXRInbhInrS5sv8t+sqb3kdZl5XPWW3k7k6isrGWvChBBFMakE/YVeRs
qlRkQ56pgUfb8Nypinsw9FjbqTPebEYppi6tAKl4GLy5Vl8s4mjAQPTUYKBD9JqYEzQ5TWnbV1M0
yWm2x2h8dDsyFYCtZK8U3umRrg53Eg41XhumFuDzEH/H7cd9K9TMfV9UevZoX1QORRCBK0TH5EaX
rrN4CNShqwW9wMMxnDtAoHB4du7ujSXEBYw+FjQ5LMfWQjiJWYTkCI4VZK09fYkTVTtMVaUcsQ0s
IAMY+fl+3LqJxDRiePeTJtgk5TzGr7d/2MWzN86tFSDfbXunzKg1qm5uDQFAW5whfbk/3O0+5PoG
1UFRiKcixY3r4Ty1QYA41azAI2PAalHoOJRDZGq+/4dxiIe0fQFkIn5xPY6aTOhvQsYKei0dPhSJ
IIusq3bnGrv9WBTagB3Qq+StQfi4HiVsIMHWdW4HHLwXoRbdUbHqoNFc5Zimzbf7U9r4UtwwNskx
97JkyFwPpoZuk7jVYEmP6+RoeEqO+aVeIvDf7JGQNobCr4WyLPGXq2UNbIvCzvUGe3aCXAFV9LP4
P9LOa8ltXGvbV8Qq5nBKSq3ultyOY3vmhGVPYCaYwHT13wP/Jxalalbvf7YPdtUECCCwsLDWGyyv
ximj0dGmziRlqZ1E684y0ggE70PlhLbgFsEnx9QrHITkzy717GeaX14XGsFQntxEB6k+dNpeq+LO
BFlEsjoiBn+2T5omIINy3cY/u0JOD4OWy4e4xPdsGrs9See7Qym2AlpdsMe2iM/BLZ1GXyaGygbc
QJBxs8Yjwjd4dQpR6jtx/t5oIPAUNIXyNZfN9SZBNaIeF+kGZzNGZkdq7ecMz9XH3jR3DvKdgahT
oHXGh6M2ujWDyYwucfNxjM8VbIXznPmjcxy6vvtqD4m2Z7x3dzBAj/wF1hIA5PWsoJ2VVYqzIUIV
bmOHWezLv7S+BNABlPvnm48ZQDpVpeAS41G4SXCmNNFT0vH4nJvOfJhFIx47D7Ss1rmH10e6SRl5
wlAysxTLTvmybaIHuP628VojPrudyL8jA2M8w9UsT3U7L4c+H9ZTkwTp4+uDqqW6yhfVoErQEIl+
yiTbJt1aly6evAxaaZb5UHj0b7Pc31Oavz3RxA/lOqIrfBQQ2c0Hy4hOI1aQZxwT/xLT+g1kNSqr
ovPCJWv/fn1Kt7uDwXxVn6eSDadgs+fzxG81mRGFE6ONj0br1E8UhJtHa83THajZ7eqpoRRABPgj
dWU179+6Y84YDHKZNAcGdrbqx5h/OIc9phLu1+d0byCA94hBsniq5XA9UJPYaRfL0oNcbi+PZeo4
jwSYPbuT2x1IH5VCmarM8WrZxvmO5tQ8+5WnKhFliGEmcv3Nz9nUn5wh+FAFwbfXZ3UrjsWNzGD0
UulTkddvEsRKa90sayfvnBnji8y7Q94saN3DgRsvgS4fMrtHuojytFiDF6+ekqj1rD3Oi9oP10eA
H0Ge+st6heC/OeGwxQhZMFjPLsJ4+HyUbRmZVCcfqy5FM1Og1nwo0mYJY2+Un15fgTt7Fbi4yheU
PRgvqOvvmhea7Qyx8NRe7UIwMNojjHsk37pizxjt3lB8VCUooeA9N2dQdCmeuat3zgHGP/tm4VJC
owVYT7GxE8nu7FZO1C+CI6C3m5iZN7WHvQwrKrqi+6eC+vNf57Vv1ohk8xBNuHFATLF4m7XjcTS4
AtuvczGnxQfhTelLl0ttJxm5nQtjYH5IYsDJQ1zz+guVcbOWTrHkF/R/LYhXzEiP7FRMyZsX7Zfp
L3GSjQjueHPEK6Nux6mz8wuQGh21CK08oBJohq9vuDvTUepvSk5Bedbe5FZzg0z34ucXWSxzFAjn
fSa6Pfbw7VZjKhBcmQm4PVxZrtcs0xZS/cTJL8Pcz0fsS5LjbAsjHAw9e3PeAfyI/wHnB6B6w7mw
UrGgqSeKS1p6RvE8u148RnQuVuuxbuNqj5R+e5ERp/DGJe1Q/LitXqiskNHl6i8uKGsIN1x7q4m0
zrFekr4EGViRa7058qsRlcgTCQ2RUr9eS4wT0qJop+LCMncY3sMBz3ml7aQB977Y76NsKrdxYULH
MYbiAswiQGHYzQ6wM4ewabNyZ0J7Q21ivtBaNhx2JhfdaYaLv3bme6uV/YfFW+Rby+t0RTx2IqK4
Cj+2tROtvYaXnsVQc4JiWpJPXtiD+905uHf3BHeXyujZ8FuwqEYlNxeDXlzGXNdCHDZP8+AhTuK+
k93QvLnAwZR4G9EcUf3rbTjCcc/J+8YqLhOJfBRU43KMY5k9+/m096HuzstVaA2ym1vknZjFXBEX
i0tmrS9lmR+gxT/L1HCiboz3aM+3lzCVdVXhMGG5KpzD9TaX41J5NTXKi1id9JvX96sVmhirGGFu
9JMVjrVS8wjmUc6HtfR2hRfv7UqEdNRcuVKAUF+P3+gwE6yqLC5w5C32vTt0UQEYb4hGSkk7R+BO
EFa9OlIfzPIgYKu//1vaOGBxUnY5Z3pAy/WFrF6cqODHpzeHehSUaRlTyFHg881Bc1PfnSXma5ds
mgP8wu3scR7GvVLmnYVjFJ4PsDs8ys6b+9FadJMCjkEAFiiLZbG3Incd+yjtebust3tjKViKAkpQ
PtU3myQVdlUm5VJexnYJzKNRNclPL477NVzGQMyRbASXc+258N3aNC7+q+E9GaCYPR0oAJKk74Tm
rP/Jrg5eRO4HWkgCodtvfhQAGUdsjVBA1KEZdv11V6kbUivj4lJQR/uB7G97nCZN/nz96945nYCp
KHJSXgWgua3g5rPWZqhOFpdFc/8orOzRBzR6WLFgTApz7yPf27AqX2C7qtxhC0Jo07RaRVeXl9T0
xUMrhZKpWECUvD07UQVVVYLhfsWh+3rpXDaqUfhteWm1uDykCDuHqZfZOwH73jYiAVLLBrACVPH1
KG06Ndkgm/KSNdbLbGsaxkPdGo5L8vZnG5UDgBSqPw+0bctbE07QadNolxdtLaZDFXjLw1Kl88Pr
W+He11G26Uo2RmUJm/mUdZMOFFnLSx301aFayhFxWMv+8T+MwvVCcFQtmO1B5wa1UnRKygtoTPEw
+UV3tCXgov+vUbZqbVSY9cZMtPICozyLprEnFR6WPT2PeyumOsfKvYY7dFtA8hKmmDaMMiBRG4mx
MIkEKIC/Ppc7+4w3NAgG/tAf23YaJ6fWbCmK5Xmpkg4XOjwYxnd6YVVfljmx9pSm746mgo7qgenA
Xq53tZdmme2iEvvcT/CrQ7+23Sg2CuvQZ7b+59tn5iq0CVVT3pNbPZTUKeOcVsvybLb+cAKaXJSh
yXr+aZTpuHONqd99/TxXzVoePUC8VZVlE/QbfVrqsXHW5zQHTw5uYSiGy+hPenMs3Dizj4VWtnrk
Yz+7l5TcbhPl+OIGCuZC+2Ub9tZyFTZQefPZxrj9mzOhwZg70CpeX8zbUWBTIePKXglAHm8rwkU3
d6wndh9m4q4PZryIJ90Ym7fiyEA2q1wAtxclJbLNhTWj7tbElvhKorHxQeAA/yS1xnhAr33vnr79
YupBrgT0fj0DtwyxBHvHZfaUoWBZeZHVuNVPE6mh99JO/IOxaMbf7mi9GQnI/HAVpJ1JF4ki1ibb
MaF1L3PB/GiWZmvoykAezIXPF40ZMH1vHMd053zfnSc0U+q1TJQi6vWJ85t4mQxlTW5lkx4ms5fC
/MRGosO/84HC8RLmrvvlzZuF3AL9XdR7LPumc1zJ2DG7CWOMbHanizYN8j0X8ZsN0egVQLkDUalq
+cB5rmcW0PzzqkpnlFQDJO5m5qMV6+3p9bn8ChPXRxt1N9wLuCAVh2MLkgj8rNYTDQH3srf76XOR
WmWNaLjo+i8VOL3sSfUMp7DKxDCGMTRKOUVrbqM657Q6suhk5lUc9cai/rWedvZLkAHwPetp602h
FdRdebStcuhCyAOBg+phVskI9kCxd23dBl9mwkZQ/XTo29sreEX4StgeM+lbCws5LBTs/7B1xla1
L1axqxJ/J2SolxJId6XghH7q5vvEsg5Sp07PqzO7+lEiotY+BnrS+ic37g3jMk4od59Hw5bBV5T7
6uSJX1gZJ23NaCGgzFvXAJ8drY2sBT/gKnTiZU0QaNSmL6b0pBb5ixXX7zLZmcPLUMRTHnW9Put/
ZW5VxU+u3YoJEQNMBr5OgwjGN/etlOAg7yOqowZ9/E3Qd5ZubfVeL85FU/GOHpbsoQ6S8qWnVnd8
fRfeJtJcmrChqKoD1yaxuV5LHFeQkMm78jwE9gy1bC2PXefrABXYPbFY36wrADUA9gcQQ+o5sAM3
Z8tvgkKPzbU8j3HXVYfViUv/MGCi8ck0c0ffyad+GTpcnzFYpYjWg8LGIhkZ++vpxXQ1aYMwXIUd
x1CHq2wt+d0HCegdZEE1vQ7R1g48WD02kmNhn/dOEk2O7jcfcJAHSpEbMvthdS7iucABevehyBPD
uqRzi1oNxh1B/TXIcnM+NIln/ostblxB3XZqyP2JpaVHd6Ag/Edp8hh70KwV8sec8rR/ceox+Jd6
U5uHJr8nOK9y0ftTiYL0uPONb84LCg401hT+kYsWfu31IkBmrfNF1Pl5nAc7XDwtPxRBuQdHvEXt
ASdjv1KWUaxhmrzXw/TNsBaWDa+uw6nluHQGws1O7TzkXVyFY5KaIbY7ODPVDoI/tDBP/bJmO5ib
26lCIcae+hfehhLD5jekvahJb8H/o/pgPhlT3H820rT//PqhuYl3lNWQtFIwSN430JavZyoD9CMm
I+iQJY2bw+IvTZRXsXly9HSvPXNnQtA/udmBQ6qC9eZ1I4TVY73hduemNH8MTmEjGYNbzevzUf+R
q1PCfHh1Ii8M41sV2K7nU1Rp4yfr2p05CoV9bFaO6CG2M8c6aG0/OU9ocTrucaLU8Q99RDxb+97S
9m4R9W22vwIVFYaHBMdMN1EPAa++9VzkvqtWiBcnG/PTnFfTCYNIB2SwRKSmnv3y32Jy9R00000U
5JWqdADhM4CcottxvQALNVS7wyLuHKfy21jY8n0s+69O61vPep6WO1FJnbfNRJXlODcmrzAk2Tab
FD3V2NaybDhronMfY92C3t7kAk3/TFRxHy1TPfJe7vx1Lx7ezhOuqGrmo90HUHkrSYVWn4OZEkor
VYci6NPkFUy3NY30YWzHpnzuYtG2O9Hn9rMypmqHkBErsN32sFR4zA15PJ/7dSRrKetJQ9Slw20r
O/R66/fvxnhYxPumSYuvQvTr8vD67r49reQJvNjJ2xDhonh2/XGVMogxza5SPDKcb0UZ6E+2vsLt
wmdv5+K+Pa1IuRNq0X4mS6WXfD0UkdFskhjhodLMpi+2zJf3C/ikncfMnRVVxQ6Qp/CK4cVtJkSj
TOv0kijqLoWjRYiK6UOoeVBljrUYl+6MiZUXf+x4JI6hTqW12omyt9uIxAu4MjsYtiEKOtfTlNKw
+1JAi4WwqqlCSOH2kUjcKnsHSwlR0A5m0h7R4/YzqkcGTxtEbNHE2CaZAUqFgHr79ZwUozgkcgrC
QAd7CKnk61s3DNGHIjjUKqyIoANeTy9ZZ4naiwFPNXPcR8Qn+qPVGsnJaGZ75/V7Gwpw7aR1xwbl
RPLavh4KMJ1dF0trnL3SidEFk2YPY2YxP5EaZp8sY6xfJs1Id47knaXkHCLlCs8f4Ma2DerIknx3
AJkaTL3/iMhIvIRz1nYfU4Fe4+uLebtZgUSxnMo4llC3DTmeEl0rW8c8rxWFdHwqjJRnform8UOr
zM6jJC2kfO8a1fRnMgljr4N4Z668TBQR///hHzdH0ovNAoawnpxtZTZmL7T78TCan2qsKXfOJa9t
Ptd1ZP9VZ1C2l7yMyTGuP6cxDgtyVXN1zmsh3Jehde1G8B5C6+056cY1PySG0fdPBErdi8w+tbU/
yjrLky+thOF6tgEnfBl7pA+baHJXHb20ya7z/jD48ZodvUCp4mZBPpZf3dil4zqWYV/zNE3ZP195
UHaRSnOjdU5sL5S2Vjwgv1E9F1zr/kMxt/1nQBZaVLiIEldj8pdvp2NYZOhKYC/ulQbi8QhOhPbY
ykiUTjmEfdFVIqom1zv07vJPWzjiHU1Mr/hg2JlhYXc1oo0yePNj4JT2Uz84cX6IG/3B04K1P2LV
l0NiX4c+AOGH8G7odjF1Wr2xjLzlx3f+h65s0C+rgjaZ0tAC4OtHvRZ4zw4GojCC0F+pLHNaIikX
7b9uGMnQE7jPP5Q/ehzNmRG81P7wkE2AnhChb0NfGuXnbrB42fnruFqRx1UaJmubniwELWXES9Z3
QyTUftSxYYWDifRv7E7O0SdZnMO1qfUFtJs/A2q2VgBUTnPIvIQD4qOVFMaxO0cTfiQyGoT7YC0l
KpV2rR98LlAtgmMHkr3O8cr9W/Iv/LCXFrPQvlsKO5SBWdSRladpfiw62ctnH6msKUKqsWnCsVgD
77E0BzjrbhU7wylL1qo7WAVqJ0f8QhLjkfpS/N3W57Q78HEkZ7eWcuanputahWmP4ETU27o2PEkj
qZcHfanWfidu3ZwqEJxQjih+om8Iz3ZzBa3SmZtFsyE+9H5K0wnEwWcz73M7nDy9//J6CLm5VblJ
4XABwbURyyGKXJ+qIG0Mc7KlfdaoVx6dXH4r62oPtXFzdGHewB+kekwDBvWjTfaZuEuu8018InGG
QqRFUSaJVnvtmdJa+h/1xRdx5Ntjx7dutKL+oNWNnu6khjc3q/oVGL7yA0Cg3cgECF9YGm1L/zzb
Pr3tRKfbF3T9O6fJcUwPcLp8fWlvvyOpLfqUBj5M1NRuTFQmOSBWK5GHM3q0SL1kzv5O6zhoDpTY
24+vD3b7HcFQq/c/nWalZ7MJxXo7tHpK7eY8mnURebDXDnMt9uDaN6OApldassobBvj0ljtJFdlJ
EgLGuRc5rpt2m/QpXIG4Dna+1c3aobHAGxCqsMeIvBCut6UlyjGOK+GcNWzA3Ki0i+TrOFrdv4Mz
ZzvY+jtjAZfmClNIL4Qt1N//rWe+OGJMx8y3MAvq2zVCcq13n5a8NI0DbqK7Ui+/PsXVRQYCiyIH
8oHksSQKm9OgTapiVEmKiUkzSoqJYxCHelHJ6X0Qp9iuLnkVfAJckmWPZmtS7XZWvxqfncoZh0OH
W4b7TiRka88rppTZzsrfZE38Ojp9WBqo9yoLc70afpcUHVc+NA3KwEc8otJ3XafPAAc1Qaln9pp3
VQcZbOeZfHM41YufDayQSGBrtmpsM12zBO8w97zMqXequqCcvidzW3on2cSjOPKKX9/aTYexwYuN
UiCAq9vN3BZZ3OcyEcTZsYgfCtvDzqxf/WknDtxkaSBq6KGys5C+gBe1WVFpo242xvlyrmojPmZQ
+8N8Gv8JmiL44lkLWgkitj8m9bTXJbw9rUoblqIxe5tf8Kuo9NvGtvKigAbcaOdxsN1zP0z5M7jY
N1cdqdHAygWsjG4R2LxNXiadzO+MOIcIgNMM+9gZvnqyjV/WYNcE6HZvYh2JbTecA0Xu2QJNg0r2
Q+21AU/Aovwkpeef0nrwH1p/6g/eoMf/usWe7MXtxvzlo8GHo4umJMmuz4MchqxZyFbBR6fWC++k
Elu2yfDKg98v2nJKta4K3rpjqKvSDgfloZ717JzrMWvaFLXtTMHZMYzm27DO3qOVdVUE8Ab5Vjcp
y8e2KIufTT0YO8nHnT3D0DSAlKI9MoWbzVq1EyXY0Q7OcRGbR/yprWNQzNb/Mgq9NOp8rCi87usJ
wvfKer13gnNFyTqctNgOe2RvdpbxNrBj5MdtRZdJ1cP9zVtz1seh0AYtOM9mLCL0rPxD10zdxRVU
x994/fLFGICHCXVR/u9ml3jNHIyrC2K4r3LjJ1XF5l1dV+l/r49yE0kYBTFYQjN4VMDPKs/67UB7
qRDDGqj9T/V7/eHhGfLeWvt6+lEuqd9Hmkf++2AjW+KFQjOqH68Pf29vEGc5BiqTIrRcD780QupC
JgEXZZxFfYUtir7KeecCukkWmSQhBeoIY8ByVr/it0mWS7NOyKD45xL5Dfvgpl4Paq5YUxnKUg/y
MMOP66fVDO1KlxIiJfiAYtrD19z5FeBRbFI36u0IfWyOIDk4XEieWedejr5zNOVcv5f6uuhhak/B
xeplGoRlbq7rAS3y1PxmVykmyG9ecKX+S5uUYhCunpsOi6EJooPsg3OwZPXRjmOEy4J62BnlToQj
tJFlUe6C8batUGuxNzVm53MY/bEO8VH/U8RGFhqW+NNYvLdf9HTfQNcTMlWDcZuoLlls5gt6pVDw
Rv0FtkjyCDx3eLE6bNw8O97jgd4JAqrIT66q2s5wJ6+3U1MkKQW3PD6PWO6hdOA7l3zKgtDr3HWn
dPdrpa4zO+DAJMYQT3C7BNh6PVYy64iW4BN66Wd/7Q8Fd6ZS08GJNUyK2vo4e0VcPrhI5/43CtQO
3rtB6meh1qPGWqbmOEaphYPAYTSmZvwm6qJvv+prQaadosFbhXXjL95BT4LEed+wvPN7Q1R1clpt
b/5BWudUp2qsZX4Y0RbRL7IafHEolpjm3IybuTxIF3uLx2pskcq2ph77CXPkLIdj2w0v06AldmR4
a26ERSCT/IMtaw9EjNO52amhkTFHBkSP4TCClvQPZRVb9nHq5/rv0sMt4LQmnTVySO1RRIFmON9H
/K3rcAoGuz3oEF3A3Gkibx8Xy11F2AZuIlGrV8HZKNZ5eZ5qD+FfryEz29njdzIHpfVJsgfAPgB6
cP1lSDkBaTbscXjVyxGBjammNagX76TM5LHwrfWDERd+spPV3omY4AhoesCNUTWrzeYrJhQwp3TQ
znoXZN1XHQcTtsJkatVOLnvnZiDDhNeq9AVoyKr5/xY04fdNqdGNySX14/ZT1Y5xdnCmYSkfEfD2
izQ06RkOoVP7rfdx9GEE7pQi78yUxydcI/TDaS9t+Va4Tnqj1yZQDKXMv4pFt4+WGN2dKuC9UaBl
Ko1ydaS3pKa5cPFb5UCdp8VOjlk6Z5Ft929uaiCwwQuaqggZEF2ATd4QBC3Phh7mYj929RSaXrk+
IqYzJ5HW1nv2cbc7k4uU+aBkCk8MzNv1l8OB0Z5aUSWXPpnlZcSW6TDO7MmystInykDiO25ae46y
t+sIIQzhSdrWZCs33P9unYNSjH5yMXjVRcHQJaRH7ZvRsIpkjVYi9SUl3LPF3BZU+LsxdZNL1iXG
k135/R8BvYUwNSeKn69flXeWkbyIZi4sckoGW3VGyr8JSB8rudjFGgl3+BsBFPxYxPDkUks6+NrO
gbu9VpgbTRPAl0qfZCvEl/mlkcZxkV6CydeTMCmzMqJLZ38NWpLZ1+d2e0FzodC1VVZM1A22uz4p
hLa22N9enMGjhbHO35GN+id29TGEBbXnhPQLznl9i1F/wkoNGDOvY1oL1zty9tA+arpYO09+a+SR
VI/Xs+uMiU7IzjT9z7gYiZzpFKdFlAAXQhcaUJc4jeg+6WGfloZ9MgrHGY4DPY8/0SCmMTBMpkCq
SQy+Frn2Ipp/Xl+kOx9EKTXxe+n68ArdhFoXVXXP6lsX8XgU5Olw/5MDXnrOzHInC74NtdRt4AoQ
zRGiokRyvTxLwCU1BoV7HoAMwHSkr/OJq3qeolTzrfd4NsjzXLXuh9ZO+79fn+S9sSmkKhVNyJo3
9Lex0yVcKgjIfqJfJm80I7cvLXoVRo81FqpsHxSy9B0oLPHmyIuupdIJRlH6V+Hqeta+XRXuPKFj
wNs3e8gHVw+p+gU7O/3OR0SPhK1Okwc8zRZStNLZHFsI2Ocs89x31aLTtIDgPX2HaBJ/e30t78RA
ld8bqmoK8fkXvOn3K3MuTVbT9ag4LfUxqev+ubH8vbvk7ijUtODiQCWEK3O9bm0+1209p/65kfRq
GuAHfCd7L725EyEoydKCx4FOCQRubqzeAvXVDz602Gz6S2vXj3OjdBx5O4RWi1bn21eOE0BIIsDz
TtskG2ne5M6ajP4Zy2D/UYrcOjaas4dtuLcX0CCBN0XHHxmXzSjNaFZIb7Y0DRxv/mOhS+Tz4A0n
VCf+e30+t+gqsFUITYFf/sWm2Pp9BtWUuEIz/bONi0YToi1Ul4fAl8NT7XgyOVhdMX0XI+/MkMQ/
F8DPhj6LdBf1rePrv+XefuFn4COo3r+gca/3yyT8eijl6p9TTTN47SVLZLvCf3x9lHtrS8ZBN4bq
Z4A6w/UofZd6MG1cJjzmY6i503Aq41qG3jrtvb/ubU1A4bxhlZgBPf/rofLYmpvGojEBGrL7o/L1
4WyOtvyGbqYZ+sIMPr4+tTuJgPJt5dlgk1dx5q7Hk+YyOWXZBPiVDOukyBfto1gNMBSpGD7TnK2i
VDZv1vdXahC8nZXIAR2SLTYu6w1hzLPSXvFz1JNiqb2bRCWOvtsm/0PcUu1vWhXcBEgbX09wgpMZ
pzGnbx1plybG4EX92ux53d3bh/RggMriVKJKn9ejtFmSTk7HPjTmfnrW6iI9wvLfy0PvbQ6lmafO
HYypbSskQVY3aaqZ6Diy26c6Gz9kqajfzZ5ePyZJ3fz7+ua4t+95FytNjYA63VZTrjHbgLcvBz0n
rXtcEsP5sujoLrqpbT28PtSv77BJo6gegWX81QNkitcrmPooNMWrHpwtZ8aSjp9TfpDBYBnhuk72
EFWeJ6uXrhNGGvqahQyj2barFiZCyz8gHmh9HUa3Np6Xoii/BE5efk1sZ/neoPDyvY7F8gG+SvJn
bg+5Hole+0Yp1Hyo4hzQQR9MzWmKW2d+tIemrI4NrtPI+hfl6h05C8Z3u/QH/dD7+YCnT1ZRWzOK
yt5B/t1CNlhkhfKh54HSI/H1egm8BM6mjHlImWXqB21YlrMuw7yzgPqixeFQZaJlOSc/fLN0rb9S
DNj9gyUcG/pkBtjhrCM5W3OHAdT4NJWT20Y6XLpHGBkN9kpdvTYPcd/n8VOtD336wS618r/XP+Od
jAu1CYhWqiiutACup2CmXg0omUg5m9UKwsBMDEQkp/mxE4sowiab/Cc5L+PRMEX89vKBRbWXqAnE
mDrglgylo4m1NpSWz76AeBLk6ACQb789eSBpoKcCVomsFuDb9RSLwoEnNEP8not5pTBGARiAhCmH
6pDXWUMeK8u393e52BHFQtYJeOhNJ8fzqm6t5wRiYU/Fx+3rTJkkauHcYG32+he8jTEApoktoA8A
UetbLo2ONXulY958yenggL1f+iOQSfnki9k6iKKcd3b9beQEfwpOWmdUXAu3OKUkie2gX9RylvN4
TKl1HrBx28sT7syKBgCic7RqKftsP5owFr1YRFpenCJbMOi0T0tJ1Wyu4gfNn72djO/eaKDalOgo
Zxk5oustMpG8isAUACaMQh5avcsfzNpA9N1o/3Irp3t4/ZP9Yq9ex04UoGF4wKBVxYOtimUx8/Zq
s6m6WNZg5icqFcCdNPh0/WNs+1V+KXshmufZhkYQzitsgMO0OIEdpXpu/8CC2fePky768uiuHXAf
r1u6lwlaBGDgIp9+Ct0SHcXMKvMoT1Zz9XPh9u4O/iT7H3ZDCRdxAOl9cQyui0M1iyD7IwWpsn4g
s1i6AxSVQj+aBRJeR6El8pPsXKMN22kxu7CaC9g5Vjuv/yRs9DFcx8H/4AIixTLcbMcv0rahHzu8
p/KTK6DtHnaWj6+xWT2eTjwFSJ+Vj+vm5pm11FxtzLYvtBXSyLDW8VCJaj2+PsrtXQr0F5ysavlS
JtjKlxngTRrptPUl0Rzni6nN/td4isX3wc7eTBKnbE8nlD+U/UgU1JH77almBjNBqZX1RU9MJ0Ru
ID86g76nwHJ3QtzTND1pFNxI9WWeDEpQk/VlQRr/ATZ5dqyB+T1UcjfLvzcUfFPFCUDJhlT/ekKa
5mYoPnX1Jc3i9aThI4IobFucGjgRO5/pTjjiZaiaSAoqDsbleqi0Diot1az6gjCrfOhcP35Qpo47
W+7uhH4bZdOZpPwsclHN9UVD4/ynnMC19KNnnGZzyXfi672hKPMpvCvFnhuHlD6rex3FbzZDP3zC
LhLbviFJo3ke90yZ7i0ddxNGaDR1KLtsMu1iLiZwf4m4JIlZnAEHZFEZaMHz28/R76NsMowOHZS2
B4ZyaSw3+zJldhz6xbpe8Iwcdp59dyfEEYJ5ydPvhqKQWKnearjRXywsuUPemnrkapl/en1C90Zh
AMBvtMGQNNpMqB3H3B1NS1zK0o2PGvZHx26o9/wv72wDuCxMg7SItsO2a0nJIM3a2qgvFa2mkIb4
9Fj53ac21so3tzYQjwG0Cm6RDj9Pos0JMqgPDdInLtTzmNEgNZKnpJD+2/fB1TCb3Ran/uA7vV5f
Rrf8x8g985FHwBQiDbbnQXlv6cBDUPWC32mhXXs9IaQURbdIrb7kMvMfICc1Q5RbifMBiGHu76QO
dwaD+sgjj6DKNt+6qAH7yvKyc5uL6ZfjKcsQUBFNW/7ZtN6eApnKQjb3HhU95KzUvcfuUxvzt2vC
65MgD9q0vSgRDsSMZ+P9MCzuuV0KIzKrzLmUfmfv5Sp3BlXS4TQXKQZTMr8eVIjWS/xxaC84D2vj
w+AmsTykfTB+fv1U3QISsGmjUqPg079KYtfjlLyKzG5xa+LC/GHuW7Q89R9FIyBR5s+5sLIwWZbP
2IJ/fX3cO6dZVccUGgmVBGg+1+P6vbbMedyLC1Wr6lu7yOwDtj71cWcUFRSuvx0pC/gZVC8VRm4L
dcjcdSpTTvQlW7LB/GTWq5tEjc2dQm2xbrqTr8e5/Dg1Vmq/kw7wwHDAPHuIAq61+YJNcp6+mCvt
k+ehMufgXT0mY/cxMWUm3q0xImThOq9pj/i/HL8CB2z/DoI8T56FvSbV2aVI651w7Vw7DEqdhowp
4ZMfgxYAJnA9yE9nHSS2EelTzwtsknr8VzrZlRvq/pL8640zVkxGM4r28+Q160fTqcrxYS1t7VNJ
qQo72z7P/gvaJh0Pbpyb341mmNJD502u3InytyeOpQSDhD+SwlJu+zca6r/0pEtxWUoI4550h0g6
cBuKwhY7h/t2c1wPtTlxabl2Q2Zn4pJaXnEcIJsdW4i9bz5ijEJRW6G5uPC3lZR2ntFjDFpuyDjR
TkZuWVGD+cz/MApVbW4u2MxYZrrXG13aMs3wkWsJEsvqPY5WOjdoSixuvrNo6j+03eqEPXWp8Pbl
4X090MxWi52OrR4XrRF1/twf2nnCcd7WOvmE//Fq7JyuezuCCKw4u5SWaRJcj9j7ZTYOvK8vdjr4
/zhe3n61xCD00KEVsbOMvzqtN9MDbYqJD1nnDd/TC9LC0oauRSmgdXAHdIq++Tj7Tbo88FLrvksj
ls0Xf0FjioqUa9SHfrCX+eTEfvatzapGD2Eg6/XBr9s8gCDgrqgjr136Zwn9Ioj8lrs3gpxhWrR1
A2eMimEtpy+uPZZeOIyD4z+kK7yCUA71EnwicBfLyUYN1owSmQxQiamJLaHtZ459GhK3k6EgiMoD
HtCrFiWN4S0hToKmONT4myV+6FMMkU+6N6/FwazTvHjz1Q91Er4hEktg3mhDXH8fFkEZIq18nyxr
jhQptWMR5EXIRbcnf3Bn84E3UB1E3tVAADbPAQEHxx0au710CxYiZT8iOt1bI52pVT+tZfJ2cD1a
CyjXo7mlHIW3YmJeYqb0Duf24uR18XNFUkyGTdJ0tMy1TNvDIt+JR0xNCU8jwaQ6iNcLmaEZ5DYZ
o+n62kdQxvLIS2Mjev2yus0zmJMHOBZsqUJtbApmATWdriCVvsw0az6xScXXQrbTgShVhJOVrO+6
NCj/fX3QO2dYPek9ICK/6jCbe9ia1sLIsv/j7Lya20bSNfyLUIUcbsEkiaRsWc43KHsCcmg0UuPX
nwfemyHIEktnt3Zna2fKTXT8whsY1CkmMxz0oucM+H/b5Thv/x8jsQ2JZ9gkCLVcTmIViCmqe1+c
4k4Bx0PBQqDlWuK/tLNTnpY7m//WmhFgsF7IrVMsXwVQlMayTEfF5zTrY7Sz8Fj6YATzPf/JW2tG
A2oxAl/4Z+tOQ5DZWeSUTXsKhD47fzlQ08awkClmpFnj18EJJ3Hb32lEYPfgG9eRGwBD4id2P2Qg
Ev7L+cyNGUPb0WtPgzlUP3Pe5ykONXiGWqjFtZGHSSU7JI2yLJ9DK/a0NkxzK3HvPDu3NhBEByIC
2lOLHMHlz2hNo04GWbQnx6jtfdPa9Us02uKDM6ft49s76NaS0mAh9aOUspgVXQ7VpWjZ4zLTnkQe
DNEhdhLT3U8R2gO7twe6dZvhA7kgExZC8bqP2fYG2uWOw6pC3nyKC60DkSIG8RSYav7qAre8A/u5
MSAKaLRnl9O/NPQvv8zV5hlyjBSnzBuAF1np7yCp8tCP8xSM8j24240l45KmaE2Tne9bl66dKB6B
XPAu1JolXpJc9LtUSv+lt6d7QeONJVveA5p9i9wm0JLLD2syPL7MkesFzCLA5lwvwqka7PevF7KI
PD+gLgiy1v23skiNkb4irw+v+CtllZkOUFqbz844uV8QZLtHbF+es1Uw8t8B193nGUwEWk2uOHW1
URCLJC91UbzOgLlBVJ9Bjf0rAudOB/rWVJLKkMnQ4CAIX73mfVoxhZ7HR86a0W6UmoNyg6iS8f4S
CJfJArEDi0QlZH1zGlaUVh35z6kNoKVGTaeFkTCqzajEvZLyjeuToUAnws+CT7H2rtJSpbXRVLan
vrHopfv6qE5BlKePZaPyJ5WZ3a7Uo3sQkFujknlSqwA+AzVstSm9yPGibErkqVJe/NDn0tjH9tjt
e9PuT/YgxYM7lvciltuD0iwC34KW57rcM5Z5HNhF1J4qmimPrZiH0Owje9G0a7dpxbtb1HebVNee
2swriuYAarg1qZKsHglDWRngtlqehlmIdh9pefNIb1W+oDQOZtitZYX0RFFtW93KwVT7bn6CkITV
W+rAN3/7Wr1x7wCeMGB5wE9cAKKXl0EWwx3hyebHVC5ADTFtO+DNmxhH2juwshuTjZofMhew1OA6
r9/GaJiLdkTq7jTKsfiVWnr8E6fH5gmWfvYxsLSWIKSOD29/3o0DSouOZi6yzJydtRiOLQYiDbvu
Tpo9589zVXlP8MmrO6P8ybMv7x7KCIjNLhUb9HrX32YGIz6fNrPoiqbdlZNRoL3fusg0YGyK1WsG
a72Yt0Wedk/0QtW27Aq1NYuq33dlj04Y8qvl+1YWYjn2DEsvm7IpC7zGwcvZHd2s8/qj7lNZsaKm
eszmIDk64/xO9uEyFJB3svXFyJi/rDKNtEmBxrbpdEQQUgvNwIhD/ml3/661/DPKwpYnBGCeEXS7
3KoFLtmWN4npqFuFvkkcvd0T+qg7Ef8aycAwiyQerBUuIvqg69IiFIW8a9N0PlqSKvCpCJqkPYyt
8rgL6UiArzekrB8au7LKnYsb6q9Uk+7w3fKHvgfxn+t/u0U2Vy+VlcxJGXZp5/7I4fNaO8uuvNMs
6gYAjJZb1k7GuvdO55rl9/MFsMdoueOIsi6h0Lr1jUY56lhNLpV/uBgxv6EHlVVaxZ2N/8fZ5z8b
fxmMMw10j2eJnb/WwA2ohNp6l1nHxjXgi1EhaxEOViiQsA+AFLgoxskie8gomplhYVAf3uM4pouN
YWZ1v8WkyPlb8hh1X8aycdMPsZ4P+dYWVYJgqhbPh0CpwQtzQ+u/duYoctKuwm3NsOwanwlMuzb/
OhizJra203fG3koQKmFsldV3Pta7DDCWb4U4vqTnFKgg5q3ubRf6a9YUuX20AjRQIL9k3XbW9HhT
mJHzMlhp+VfttO90XPkzKruQcoFFkkbadLnrxx5BEa0xrSPpiuGGNlDCwwxFrgxt+V7o75/BKKfD
SodwQUVxmYL/lNUdS8ogz2b7iLKWxRWWzFtYx+2dLssqsmaUxYqC65JNStqw/iTI7abwUs8+KhQk
H+0hiV+twvbPTmrMD1jxjnfIWrfGA/24MN84DzA9Lr8qLYIJSQwUBtI0ckM6cPWT4abZo9XH4ACq
9p6u3SoS/fN9Pt0JjDYo8PxP3uY/sxh1gayRU3KO/KLkB4Jo476ht/NYw+oL62Q2numbz3uJwPud
O38dW/xvaFxM/rCDwCmuFlDWpg8jFD8/oaVtCAovOXTR9I9E0OpxTJPy1BpOum3IXw55FFQ4TgbY
Iijm/e27ehVW/PkdMLe5F8jUcIJf7dqugrPcUnCDW1y4e7L0aRNBD9lqTX2vdbvKuf83FIJoaCMt
mlbrDHSQgV7PInaOLeFNWBa1vk3LutqWY60/mG1/7HsGVl2JE19Sx3dKGjfWml4h1BowLMDl11aX
JfSUwulMPCHr2d2I1BwOHCEm1sk6VHOaZAfpG42ivFd3Eqw1lHn58Iuh18lH00pXE4l7bIUYd52h
0OfIdeeDbTbefgaOvolY9qdhrPqNFH18sON3AqD+/AQs3xZpKkjCV6xVG2ps3viZe0yz0t0Lw+g3
iRR3JTGXtuvlK0OnCGY3gQzKArTGLg9wRPRbIwWqH4XhTt5+aCMy8k5gSbgb0kSvQw8dzCY0ZWp8
sKUYpu3Q0WbatIFXdpvZxXTsTuJ3vezwnGggILRN6meu6Z+FiUJmV1j6USbNceYdmp4s6Z0JNvHQ
9pznDHGJO4HJKpRlrsna2efLPAOIWD8/AJIVGpY2k1A6xU7TEyPEVHC6c4NcnyauSKK5BQZJQX9d
xJ3zQtAHi6yj6p0RL4x+eJRgg7ZVEcX7GvQwcvBz8wtRJ6rXyXBPyO3GRy7v64IzsojB1smnUDN1
nrS0j7VROwgEBenJo/t/5+jcHIWuMfcO+aa/xu1VhlO2hTbaR4JU/YlZzz9nce7dMQ76A5xebVu6
WbSzeOeo567LcA3OvijPNd5Rr4NiOIo0N2L0wgRwM/wRG1k9m1ojnTP6hl18VpkbTKGdVPE//uxl
0UfZNL3OzZXZORw6TyIIkGwQrKr/qRTuXg8abD/dCcs28j6bmSFsznus0jDVfbThhOMIwJ1aXure
R2EUcgxTRZkG353e/Y1jaCVBhCToE27fvvpvTC6XMYAnpJCXMHp1LTkJiLcpzuzjJPzqWaAADufY
y3+8Pcp1MMbjRWeDhgPKGJzByyuBkqPdQM+3j1UcTa9lPnevsd9BKx+EtaNBO+xbrRzufNqNU48r
wgL5JAPhZl8NapuxJ80ZC9vG6JoH0y01PAUt64GQwsbOLUh3beBnm6QT+T2phBuzSgeRt5TOEbW7
9cNuFnWKbQ3Ge5h3DVsUtpxt3pf3JFVvj8JThsQxRfD1HaN3bFEw295xGlSxo4NjP+FQdq+U+4fb
tToYFF0WA0ES8wWbcrl4qdFiGpDAlMqQ4sM3RQMiORr4F02t3As3y3/MuW59nEY9fQ1Y2l88c8l2
aOXwC5Fp9fHdW2lJKalhU8Sm/rrOK0WBOZrU8I8ERfpE9+Asc9x2fGieSR9Nz4FmZfu3h7wOj6j7
LLxL2AlQf9YxSxzHjQOJGr2wSovOXR/Yu3S05UNlT/qdC/16SVlNGsGsJpVDlIlWc907sSAM1I4F
yAA3VL3XmNvSczPzTlR//U0spwtuBAoQp/6qrOVHE00kqR21dpp+lOTEeeiJ1vwSjcE95c3rg7hs
Hd6IpcNDwWV1EOll6VUw+4wVZZW30YvBrsIy92uxBTCUyFC321RuBjtQFpLzmflOeyYeYweMGDkg
fwVQv37/g3qeZWxU8QnXZz9sqDxvp0l8f+8uYRDUTNHSo6tEwfBy6ZK07DobKcaTJxs3LG2v+wxt
ct5UfeLeaXbcWjxACn9AfFzea/qGYbBmNer+p7ouzYcWM4S96ErnqU5i485xuzkUproETlgdkAFe
fpUF0Y9sqIOQ3lcvbWo3D5Rcv8xeIe4UHK93PrIugJUXXw0APOsnogm6LIllEJ86qWvnTh/KX0Zi
V9u3F+n6IeKtA6aFJtAfMZvVIvVROuXobpYnr/QXt9e++t52UvxuAkc+TzLuPgqU9O4s1/WnEQ0u
Sl+LdBNKXKu2dKnw0crdFFifD+YHZg3/Ezaa9/vtb7sxDNREjhfBPR+57hRNUA94ubsGWzZJ/b+w
0+eeJ/nw/lFA1fEecI4I8Vc5a0J0k0UCFElU9N2mAbK4KUrjHq/hatuBhaAdyp9PzYEawOrNaSIX
gCDe5adh8BEC7fsu7Lzph5zNfvf299wYacHEYpPAtQtgdfn7/0n/yw7hRL805Qngj6B/ov+0RQum
ONbubL2bA1GjhHrFLQhi83Ig5GMX2pAmT2Y+RJvCJRyIjSJHDeS9+Og/zg9gsJeZWwQD1vcdELi2
ycHiHbuh616t2Wl+Do31TkzHn1FIPmwyDzb1FYOaTH5Q1C8QYIvT8bWaEYWdU7e7E5df7WpwI4Cy
MM9A3IpIZ7U+khiNqxWBmG4y6u3QJPE2mO+KH10vDmUBqmj8i7YWUNXLxalQYQmUgNCFYpRl7NLZ
zQ9BGVjj1mywCHnvlqODQ10d1j5j8TJdDubaGClIKwqO6Tgn7mPlmxNF1KpUUWhCyr3zLl3V0xZ7
zeXho8TFE7gOKRptbmoFjuHo2MIN3ULmYe0kO20qvyequqepeGs0XPbIB7mGaLSurodp0NDZjufo
CIjF/Dk1Ew6eeaM9duSpcejEzjs71+zChVZPWZtqDt2Mddqm970eaKA3TxZgpq0o2m7XO5WSSDF3
TXUgRH6nEt8y4mLaBUYLrgOF9FV9Iy1ipxtx8MZkc3D+GYpA/krLtLxTqrre98uZgrLM0wHl6k/t
8D/3UgHR1qALJU6IOZmfgyYS3yAxiYe3t+LtUYg2uSkW0sbqWyqoTshdgS4IINrv8Lum3CjGe3Jp
V68u1W4WZ6kGLVqb6/oinmAYILhdfwqq2fuQ66nYDZgXPFkZ7k65O6pd0RjvxFayTCS29MUJyBCT
gPRwecp618ripka6R7fSaVP0drvV274MIdrcYzIuAexFhrQaanW19w7drpZ28Mks/flVtpG1DTQH
4Ldhpdu0mPKPgUqKx1zLx93b63ednHHIlnYOWS7pJhXVy690mzor6sTvT7OtupOQ2oCcOcQiCZsX
RGRY+LLcTYNMHvME0J3tFvW29/N4Y/ijv2lb8JZv/6Lrm5QgmE4WnSYDKsNaIpNZaOZ26scTAziP
4Da1D17qV7sJ+eo7OcyNaQfjB/x46eUuXfHLb0dAVVidnUynQWbFAUqmGxbdMIbG1C63TpDtfDH9
S1Kjtm9/4439jNQKaAByQvzh19QC2iVjoSH3c8IWs3qKgYnt88YeTj5k8KOFec3nzM/utZauan0m
sAfkkHk4KGVeAYFI0OKyrfPhVOq1eqgDLSmfyjr3NqWOzvqM6PmmQNA77EEMGYfB8e6qvN5YWqLm
xbQBha+lV3A5306dDrLp4hHhuajfT55Kt2KISd/6eHp8e4avWyOcf8wLSdm8hf68ZhENAUWTSVkj
nlOxrMIqbj0njPu0eDHyRd7GyqboV8VXzmFvmIm2LTobPf95EBTNojaLnTtrfuvjoZsRYBO9gb1c
bbamp8uN5ggGfCXOf54zBJtu1A6BXraHO9++5AOr64QUhSYipTL+7a7P9OJh4vbpdIqEFYzbaEKY
2HLzrVKTLtEazKbvvT0OOl4Ko16FA1XB0MHL604jzrj1yRZSiIQpeI+gi3253jqM3rocOF/mIIHR
5UHQ7xo3Cc6OWTqnNDZ+NpaJzFVaT+n3LBePie5/dmM7ycPcl/vALO1NEyN0cEgF0oZ3Lpobpx/S
CwuBshjHYZ1v9wr2v5PrEw9kbzpPDsVvPB+1GLGFvLPHF7OXsbuxESlKQxoOsbrzQN84j4Q5+BgS
/0JBXCMOUwz4gkHrphMPUTttXR8xx9IV0aOR0Vvyg7zfiFj/t/Xa4ufodyimvr1NriMtAmKbziyX
PvfQOhFDXrkVesEllPYNbdliejYx4NyUBKwPohF3vvbWbIPnJG41uNtpq1/uhbLB6sHLMnVqy0Q+
6iJqSF8ExIzQVvGzr5dNiCy8PDWEf/eSwTVgZ3nK4XnCWMT8kFLuGiwYpVkStUmlTlR7y71EGIE2
kY99S6Y1H7UI+UurczDQEMIWPkoMbf0a6BIfkCzopbnFv3WOQ6Nz9F9vL8FyAFYH9X+4HUKbPwT8
y0nxtVGauHuAuGMl9j3yGWGX2fb/4z5Y9IVZbE4iwIJVJGM1g9HUScowjp7tkxiokmaaQDOq2MBM
YLZ3/ZgrNN0c8Wno8/Z34aX9t7c/9Y+F+dW3IuPn4J4DiWkd9ZYegugNjwxwkX46zKMf70w90VCl
QIW3K3z6TZRDD5Thm2PMRbrxHRB5fqw1YVKk9j6dNG9rlKX9mOVy2vmUh99/IGCig4YwUYZEuXG1
RWWKQD4WP+qE1+d8rEY1v04BqjxhYrVtfDDdvPvnzqQsaeF6Urh+FhUlADUUUy83QCu6qhsGpU6j
FjQbp2/zcEjG6QO/8RN7FZPHpq52Xh0FW9tbfK0bffgsGmd6GqiWgi/3/h+hKKxAbNtBz+ng91ah
qBxzTUVpMp9oudDT1nVlmGHnzq7N1pzyg2g9ubcK2jyjr+Vf3p6PG3ERot6g+cmPbhDcKPT2rQlH
+oQFdheHyGB4G88ixpfgbsOmCJJzUeTBnQrBzeuBkh5scPSpYRCszgeyaoWF4Zc6+V6vn5RvzPWm
l0LXD3ll6ggmO7wUoZmkOpZvxZR80aBsVo85gnkOGv95K0MSLf9rjUv897dn5MYlTZyEPAc/DhDc
mqmORF7kIX2hTkBXkQPJMsjwoZF4tGvmNj5P1tTJO+/irUuJBgkBGsAdizb85Z7EwlWvNAf/oFli
naFNhftp7ufyTrn2Gs/AnQy6f7mNly7bOs7vUr6tigQ2RZArjb2hYiJvbaxl9hh4wnypRIMfbjFR
AMDkF/efFlYR6JXeNO6Zn9xKggJwsS7PEhxctHIuP3lybKSQtXY+NZVKzJ2EpGaGzYhw60YisLTX
gb39jk1sh8PALrNuT6PBjMKMLi0RDRYmv8fUa9W9Kbq1EhilG4Rxy3+vi0pdMFpalHTzKRot+2uN
ZIUOIsyZd0NlEzE4hipPQR8gfYLO0+/cbg4zaluPaRBT3+rhKH6bkQwIzW6avr69Lc3lSFxeXHCk
UKjBxwUhdoKYyxlr9akIjKrUT9i+Ff4mk45qwnLWKmyNktFAD1qJ6lMW2eajLWzWELNMc3gcotH7
J9WC9NWZqurvcpras41h00vbqfEzrsvBtFtoySD6ZQdZvjXso6ehZwrSp4/6OzHJ9fxefsTy9/9T
IkHZ33XbOtFPpkJQRhaBtUH4MHh8e66uo2BG8Qiy6CHf6OUqGS/Y0Ug/WcBFslPOAznu/Kqxig/6
3FjZ5u3hrjczbzzk/wWdSxEcianLr4KVF2Sxx2bWZg/8pNW1VhOqOMVnZvbzfde156GT40fNUzUh
EKXEBXuuja8FsjU1rmETuuF3ftNVRkIGQB5CdQ3uHnfLartMdjFnkWnNJ0AtYx0OVVXsRhA9eJlR
azhqXj14m9aqcn3rKLdwTonu9P8YdtLcibiu7/rll9BQp76w4ObWtdN2crm8UWM4NaDU/i38zEt2
ta0NJ80xCzIyf9rkyGQ9Ipnl77yEsmfWadQ9NFV8mVTabJMJQfS3p+dqH/KbsMiBV4usoU+zcbVi
GXKe0dDpp4LjW4ZWkhVOiIyMNW3fHugqCF8G+iN3BtuQKvVqa/i6ls8pyr2neiwKIo3yr3iavmmt
9o9w6i045r2rV/u3x7zOxOnFMSy1NACQBOCriKLJm2FGg8k4ee6YHtymMeawBPz/FYdBOPNqiAR2
nFPffiD21Uqwe5mVhXNpuViM1wbg+js/6MZ0g9dcwCoEk6BKlijkP8deWUlFw0npp9buAvFBSwij
ngye0meRVXGwL8n2MgpwdvdYoHP/TcOpyQ+9UcdFDid5gfA/qCViwx40JaLE9p1Q+dbvg6yFjjcc
DQLRVVAY173JlAnjJK1OHKNA718yRwX3svPlzF1c4azL4kUHlp+yPrnR5TQYveynmuD0pMbR/dvt
KhD2SaUNzbbKY6fcaFzh6ZOOvYGxFWTl0WbGHONn0gUqCKeeh9IKs8ps8O2QsJXuERr+0HEufh/l
Vyo48CtJjtg4q9/nzaVmdmrIz1lpFM6uGQ2lfTRR9opsnB1HTMgNc5jUx4r/D13BIMOTbR95xKfH
GsR0vtM9TYldAbofHn6e6+2DSLB9/NaLWE3bsimL8WtqZfa4N51R016LyB/EP76qZ3kOotRzujAz
U1H/JayMllGIMo3jyG2MHVE5w6QbrWobVxKbe1fN+fTbBToSPwvsLvpT1eWldu8WXU7K5YwsDUYa
3FxcBCvXxAt3MsUUp2c/VybASFR//rZz1/oxzdkI6nQwhRHauO+A47a1zPquMgXJvbXirNyanZGU
r7BjhHV4+0AtC7H6WdyoYEKX5hfbaXV9QaqMsjYtsBPzkvGDdLruJ92GKN4arjYGHxJv0i0cbHAk
fHh74KvrjAoX+iyk94sW5RXiTlfUluLKTM59ApX5QYxN7B8KRN9wFbNFAT4z6M6wqGKBfTxyqnfW
4+qcUkuly8x/6E3A41w9asVYI8bkuslZFMEoQrxGh8+mR0T49ldeTy+7nxCZN30Rb1/j5/uII+nM
VnV2YzxEQqsPxvZFz1Fv/cvLNOuranL/k5PBMLlzUV4FLjzYtAQg+HA7gI1cvv8/9+Si7WPWKSor
zZT6j60WaIcar+GD7dTanRjpeiqX2ICCP9xRIG9r4aJgGEtf6/v6rISrHkxMUA8JEuHbt2fyehSY
HGACGIaqFx3hyw/SksKsRS/rs94WDpSiydvWVtvc6SpcpWwQG5dvQCmDY3FVbOqGOQpys6vPvR3U
BzQb+8PoV/ZnbxiCnWloRORvf9byal+eP1rOlHcMMOnglNfwqDQZYRpHQpzbMl+EMvpaTw++BVJ0
r5zUjT4Ql6b1pxjm4bRDxsgbf9pjCuXv3fsFBA6sWPIn2Oggii+nd5gDSyDo15yp7NYPujBVtJ8t
vzHC3jPukh9uTPPSPFmUNWAYUja4HM0xq7FwVCLOGltqV7Vl+1D5KngYYsvMQgP87D2o6/V5AOnG
aAExLGz/NT4my2tbAeAV53jKXGxzMuD+ATngd8fTpn/fXtMbW5XwZEG2AfgBA7raqr0/6anSdXE2
Ukt0G9uK8f3UzZ5K/dsD3ZpGOsSA7ZduO1Hx5TRmBh6JwKoEZqmpvrFwIjtRrxLPZt8JjHXH6d39
PVAElHh40P8c97WShy4H30/VKM71SCIPYlp/QilzfnJ9ws+3v+3mggGqs7GO4PZct/Y9TOv72eFg
jFHglhs8vqxm2zpBHDwmnTd+f3s0Kufrgwj0kqjSX9CKC5l6dQDgEhZjRcR4RhMZ4+NgIyyj/oDq
bnnC1b7eWrT3vvmudtL08VcGj35XzkG1V4LaviLo3PhzPjxPPYCHEIPS4bc9C/efUVUbNdGnS+LC
eEwgooWVJUa5wY2DZMFM89BsaoOHoUgOoixQIO2qIP2WGOokOst7DnrXCKWtaWFdLVa9eVCcqWtP
x0na/oc2Tdodwe+Aw8RwGpqO1q8WFeqs8l7s9MT1kbjyEP2bVfItVYao6Z3JfhfHCR49fb/ljxr2
Zq/9KGX27EbV9NDoqLSNadQXYSq8Mgm9WLZn4PFGvM0sv/xUWU57RPckP+ZTpB8qp1XcFHoUItD5
oYr8Ysevms4+vtT7ps9V0yeP9C+n+FtGKf8VJcDptyHKKN82KshPchHz2TTJKN1nD2Z++smLQOA8
Ne7MZAUIZwdfHAxrsi1QR5Zn6c99HquBMkVRF2bzECiv/t1OY5KErd5goVXjc5nvVelSsw6T0ixY
kbkismO+7UqcYXobc/CUxppX4YkkvL98e8zSB38aFoGFrhzGNjl30Vyoz64O2/0Bpxc7+gZSLJXu
ps8Ql3A2em9044Pj5c2/w+SAQvaTKbH3CJlN9aEzFlEzPc2TdD/DWSB2g2Glb0uOVruLNMwDtpaS
Y7pHbkzMO8iy01GD+PTL7NsGv86acG+YWzfeJ8ZoTpvO61BkHjs1mVs90/1647QgkMMAhWgMXfRR
6qg0D4V46AqZVMcpaI3uwelSc9qSIZTV5xEOZHeghTwgXxgVlMYRrHAJEDC+0E8guRzjUFRZ2Qxh
kzUm5BFfi+W3rsha7bMV5eO/nd1azpeK60iWG5uOW74xal0G+yTIveEAm4DIejALuKXK8qWgCMcb
u8e8YKh2xpjXaJGNvf/DtEtkGEAs9XnYNoAYNgHFsXw3OCL41FRCzzdpq6ISB7YorUM7iMfi0Ix5
03+x4WLPP9JEqvSTKPr654CTkXoQIlXZtmqkdEOvdpryJZIenfIwzTxoN27SUmezVUYC4CDnErdh
lveZucEt3EzICGVR/LSapKLT2raD1YfDSIsBVfOsf0VDybef+jwuvo5TEYNUhrYmPzag96wCtIVh
dgyziGfR+lewYhGei55iiaPZ2ZGN5y4nKPK7p87BKPU82zWlUtl5GCKlqTuOexSOVfEcZVHSf9H8
Wv+XML1NtolD1sYBwqJu5xtC5fhd6EP7Mlmq7V5l0DXdIrBZ6OMZ/x9hhRgf2UNYks3MT16d6c1m
rh2K4a7wFzEtHNMDSdlTN4f80SepN7c+YjduQ7FxtihJd6WrHXMEwPyXepysRMHNiAvaNro31H/b
wFeCL0nWNclWzG7jbrROVzrl9b5Hlm/yRkjMuFAfVO7449+RUdbFs5YxKCYhZiz244hDvWlHPg88
YMuMFnGWZNnXGMx3ubczexhCYXRYG0WoKnxLVCza0PHSpP+AA7GqQl3lY39EI67KDxqxtrYlQ3AU
tOne9l5cZdXdBoFH2wt1r7PFTrFuXRjMbZs92blX9tvCLJt6ebXy6t/IKep4V7j2MB+U6IryFCFC
FoRRZpnisW8dczyr1ETEoXdKnbI9AlYQeKqsjeCFJgHMxbnRzY+Oy6bYpFEZY/xsY/d2oOvSlI9U
4bFB6+ee3osLlforsoBUHKDxwOzWCt3uP+K8ZFHg5XwHm0AGsjyheWBpn2rdTNsXfojUvo8DBPaz
Z0RTsqvY4O6D1xTWvEXKqjO3LLVvhXObz9+cGO29muVN7ITbgpL4xpO2oimOyPrIGYgi09ngZiyd
bVkaqGWz6cd+542Z8g+Nmrpiq+miST9GrqFVXKJZr0IfoP54EDYkurAlCe3CqpOz+KgMG86XMaH8
F1ZCctdJ/rD6QS26g4+VkTnlkbWbioe5LSkIj0FTfo0nQlkOlWCz5k3bfu2zLCi3tV4JJ4QkIH8K
9IK+x74X6TuvQxAJcUQMEo8NTRqK0rHJnZ9OAP5QmGuS8pAoGCYhOZCEdV5XMK+0YnDVIwpyycDh
rmt8Guo61cMONOYPXbS23AgHEuiDLqfJ3o5ck/qnOmpUtM2nWiVhWix2yX6FImY4lWkx7yblts5L
7ncqe5R5301V2A+aNdFsVRridXaS9cnG7YYg/53ZvS3PjRZgCMalFYkQgT2/29ODtk51C+tjDjNV
UW33p6pHd3WKZm0vm9KefxuZnzd7d4q8H0Pt1HKLgRm1X1MX/RSKzo4q1Kmwkj0gFZGYIULfFSwc
hb1tKM3J/jRXc1XuHX7h6wzBX/5oZgM9g41Ww8/ZcHUU9V6HmvQt1eey5gaa5+pj3GH0QdEOftKW
1qWMD0DIcoAbY6qaXcYsLCcoj1WoTU0bbPBNotevhm760YKVmfa1h87JZqiNGZfMagzMVzgYffky
IOzVtGBNyzTfVHXaa9sYzrd/gnZvfZ9Hx0YjX3jquUTtE6BmYVnDV+xNJvnUzUPef+9cldjhHPea
fAQV5VVhaky6F7a+k8gdaN68OKCMlKXbuRHQV+hJ9vNjVMg5/a4q3Wv3kn5rukGIqp/Poz304173
ZetvRzsO1LNjNcEXz86q9iFqDFO+TnULNNBsnKh9aL3F17mpI5RcgLT6wwu+K1mxzzV/1o48JuI7
2tM40Qd1nmIdSpHkL8pIWbKVTDb9bQc5xYc8Rj/i2cy8yvtB+keIYHWeNe7codH6M257ZnWIfczw
NrPEZWE3OXWRcyVZdXwGylDiXsHp9B5gd+rFpp5i29wjykYoSPNjmHczkcrScqbXtfHLxklCOVn2
fLAbMy4+mFaHeOVQxYN8DGSrjKdgTjycmioDBLpi69NkUCKXe8r1lbvVDWq9h6KbCV9EZsZfJ59t
8cTuB1mnJ1TWdli5FeqIpd/Q7icDgmvY53WSf4osKz13pWc0GzcaMq6NyFIFbmhGXzM5o4ggdy/9
OF49K9maZR3xtb5XfRxTZF73qT2b5cE2CML2cR/U/VMjiG53RZwI7RVrM8vf2lImWh6iRzEQ6OHO
EkTzZjSTQv2KA5kFadgVGrZM2pDXYpMVAikNmO212GttQ5u19TFQ3XidiMftZESa9tWeo/h3nHWm
+aolov1mRAbOAVvdUZN8cGGkYPSdpLV6SsfU+N5qNsivqKdaFwbSjaY9QXijPgSl/X+cndeS3MiZ
tm9FMefQwpuNlQ5QqKp2hW6SM3QnCA7ZhLcJf/X/A0q/loWqKCxHitDEiCY7E2k+8xo8YpqiaN62
auk49yHOe4VLgCeqPTB9szigjxohHqcZmcPDVXXvDep+D0oSmMk9ggMtVERWJD2OGTsfDcGhGbys
MPKvCgAvwxuTdtTvym6W/pAJwCyXrWuMXjcrdrEbzUSTTtIo5/FBq8v2odSSLDhksqRN2E5ERoGC
gFS0mLw0XAPqaOnkUiEUvn3Edew8oJBScdsHeVfcm+z71p2VZkT1RkvzF0mdTJsAjPD3NGhKrXkZ
2d7kmukQGvxvOZq7HoezcTeJyLEeQgr3uitJmfoO5wEtudOrtLBcaeL2eazmyXRcvUKkkWNCIHzk
S3WBR1mnVx7LPNCnx3YWuEONtoZmRmDUI/vMmmO2DPKH3ERirPMHU7Wq8p6Aoy13Ce7L+GwE7fCa
zqo1HJVZj8JDQKN9ds2xNZtDWuexth+QAI7ecBaS/lh3EU2hFJMjm2Qsn8unQgnH7JgvQjYu/piI
Te2QJO3faLGSJn8GiE11niKkJBp3eVXXL2WY1p+nKNGRCTTjoKq5CLTWfixBx4YuRVQJt19yySQ4
QBVcksNSzHLEOz71sZ/KTkdbeqBV+jCpJF1HaiFO8OwQUGkHZ5Sd0EuLaBajC34saE5jrJXEXoBL
kr08QSe/a0usDE3XQZdQ8ww1nqNTX4q69pK8teadmYCb3PF/58JfXNO0IyEctGZiRjt+gGyAF6yp
tjRyE2vW3+lpPVChTIZ63KsJIcpHKPy1PtEbkEznNaG71p60GBmf0Bu6LAZVJechzHaQltLYuKAq
qo5mZO4I20Wuo0+/ggyc6zc/cvT/+jr+d/havvyrKib++T/8+9eymhrMrNrVv/7zuXot3rXN62t7
+lL9z/JH//Nbz//gP0/x16YU5fd2/bvO/hB//7/H9760X87+ZV/wPE5vutdmevsquqz9MQA/6fI7
/6+/+LfXH3/L71P1+o/fvpZd0S5/WxiXxW///qX7b//4Dfz2T+WK5e//9y/6X3L+3MuXqvvyN/91
+NsRmbpXuqb/+lv/80dfv4iWv8Vw/g4GZuG4wQgGDEHJfXj98Su6/He62Aj/IhOw1G6oQhZl00b/
+E2S/45MP9hi/gMgAJTfUhoD+vDjFxXl70gqgkbSUaiioIUo1/9fhbPv9b/f729Fl7+UKNyJf/x2
URej1ACXh4olomrIcKxKLIM2ytJIKflJwIFN3FZrpe8FNfONzsJFSRWROHBy8O0AqADLXToxP5W+
F0lUKROV/QQHJPtDk5PZ05u29JuqKD4goqZ/KFtJvdeUXP6AJof5q8CEBQuMwCDQzEXMbO0tiTt8
I4wCHmEhzy2Oq3ZOejS8/WkD/Htpby+lg9wfQC9gwsSua/R7RIqTlUoYnVAGDHa84w3SRs0WHOGi
BsdUFggfFGHUt2k4nq+kNJPKYnIfneSRFEIqinw/23PuSXYue78+IRwJgNPS5satb7U3KFexrZsu
OqEG1X11Shsxtrwhw/71YQAzo0mGDDYQmFXFtI1srtqOGY193u6jAShcZqTtFvhnqV+fVfXZ4ABb
FklN6hgX0hxA5UtJ6bnxQzQgTwIIqltqoETLQH0dxJh56MHYe5iN9gEzE5htaHATBZhbLiaXJ86h
KaOrlrooW6Cfcf4Be9oOgTTY0SkSVvcQ2blB3GBln28v6kXplNlqkGppm1DNv2jNOFORA1OnlVcj
qDbQ83Mds3pjVHbsTupo/vpOAbfEPuGqor5urXYKEDKKhA6du7jTu2NHmuzmBAYbfdErW58WPtA2
na3PSV6tXNDEvanmTXLS5jE4YswNvSyfXgc5GDY6LxffiLbbD6FcMANABtbCznnaKJmJ0usJJaag
dxkYOy1HKBs3xsVHoj1A15miB+/A8gicb4WgXXJ5q+LGmPPYM8M8/Qb5q3XNLqfgMydbgNzLaRGW
G9bygRAZgIp1Pt6kaGJoRBSfaK2mHiaVZOeUj/e3t97lKITQ9g/HTSyKQeGej0INcKjtRM9PI53s
+zlBM72sUm1jlEsYDMQX7GxoO3Kk0YFY7bly0UdrrCA/VSbqBQ2IQi+hm/8tLkrKn22oPk8z4aJd
i+9V35TPAZrSu3Iuf9G3mA1ioOAM4APu4XJ7ra6v2MgmUp8iOulIt+yjTvoWSPEW0OhyTZkgXRAF
2A8chzVsNRMqFXRMF8BRtN0+KJrYmyw6WL/65c5HWU2lFGGASfZEoV1NnV2kUswOUabcGOXiGPOk
LIeLuINmuLZu8zvTaGeyUuYn8Ci6F5rD9DmLpA6lL81+uT2h60OB/IGQQcykLr/+U9ghl3DqSkvO
T1OumO80Leph9NZD+z6lQ7ilXr5cP2cPDJhbnn2QcHDX8YhcDTaTTk8ledAJdaSXEbTYfT3qqhu0
006R+12GnDpVrKHfCK0utwbDUqfkUC+3iLHAHX6ao5ZOY9+G4+JlTuVPA87jCpxQf/mjMQoISPjK
XIhs9/NR7KhIKkkxSgrbil3telXq8sd6FkG4m9o2DjfwC1fWctEqRT4cMjEMl9VaWok2i35Oq5Ml
4BnuSfey91lkdsEBQqfth9Zsf5ukzjyNlRRvAbYvr2WCkYXpi30ACPH14DDb9FIbLTqqbYvpRjpm
VojEbJN8iqIM89VMpmzxixuVyAftSa4zMIsMu1peNZ0xKgpzQSvcAPwuZ+HLjOnODvV9YwOdf7Ff
GIoABI102u68p6ullWQaMDR42hNOG+p3gAuKX8lC2fJuWf6as9MA5QPIAtoKC12af5xvmGHqplkp
sv40d0r/qOdpjj2gwA9MCoKPtxfv4nsReZCdENItwJ4LabfSSRtdMpru1Ni58JDdzB6GEQwkCjft
na60v+g/Bs+c8UBIQbtalEXXnoRh2VLYc0R3klQmJFBK8YqmGHaQ662Nw31xDn4M9QOuB86U9OV8
Fdl6zSinXXda9FO+UHNMdlLY50+jYQ1+MTeUEyG9mXuL3H9LJOWHaP7qE1qAm8lngMvzjq92ilFJ
erbQ/Z7rXhr1N6M1SvpewCK234RoxY+HJTtV3bGelRk+RaPqD3lTlLjlJJUz5oekrvJ+lyu5GPYz
Bs8UrtUmo522ywN8Un0BINf0NIp40j0Ao4aySZNEpZtrAEI8o+uD95JJ08brJk3P7tIqQHup6aVS
HHMlbAo03ClKet1IGdrT5YHGuuOgiPu5SeZ82lWgCj9kBf38l7SLycbUmGbNYxEIfNbcEN2Z8p2C
sm/qylWvGYemz7vkS5z26KZrPW2xl4iM3HlO6VF+N0RDpwOzEil6KlDv0++pf3Xtmy4LKTUhUZO3
LnIOmXyntbmcerQdxMcwny3Lw8ndDumtBhkwz1HLE9cUSzEtyky7f4qVrHqSgf+/b1ur0fYJqUH8
uwnQ6F4puaK+0FzMVD9KRRU/RyIbp31czPZnQTwPkpbM4Tg7aRsdhDmg/z2ndJE/4BaeSk9jMibW
/WjTESr30xQEyptkUIzaLenv28+z3ksU4IEBftH0CW5UlBc2MqsFlW84rp2NmqxVDbNbZ3EZenHS
q5bblw4wXloJce4WzZDYBxzDxndSj2i3h25BgnxPXkWu01mgBoVemfZO6zQ990IgoF+qSIbxX1Pd
piNGCn0vtWGaUMgTEGmrMZcSdKgC8WcwqObbdhjJyDi/ffwkt3oZ7atKd157yG0z0I6sj3dxyxV9
xOV9yr3ZlCr9JMFBHg7pbA24hTuCg7mPiBCt51yT8Peqpayz/oyMTE8Q97O6EPBHZtT2vrJmLd6V
klP+ac62+BMiQ6XSUE2z7qCLIUzfpA2dezxIchkdDfKg6HW2nEG9k2LDLo9ZIGcCYn9UWbTFzKg7
zKOeGgcLjIp8H6iUDA7CSAdlBxPVojFAlpTOBD1RPT6ohirM+7TVDElzjczudDd2+nbwirbWZK9N
ZSnzKMPW006kbdo+mpnltG6fNU33eQJDQud2GLT4gB1KE++BBFbDg6ArJwR9f6ghj7YB4sCtJYPt
nvQijx8bUWTpyTClVvk2BGIuaC7ZSVSdujFDu7IUdh/uc1EH6j1ETTM+GrSPpC9mjzqsW1lIMnql
KpfZsRex0+7oS5tvKN9EdrSLybRl2pvIyt6bTqSGByuryuaIxXlb3ccpf9idEhTi9nPTdiBNQFzI
D+D4ddMzAUxELhXVONgPnVy9mCFSFaDFqSo9i6ZpU5yrKtX+GMJcwzKYek9TvJ+V3gy+0V0rwo8T
qpJD49IDxpaskGW4PMgeAOulXGKPmvhSZbXRvk057dOTVPGsHGlFU3BoK61tacdHI30yb46G8ls/
pXX7pxxG4ASLgzXGXSOzFwfDoO/RpXLuS3KvzUcR0Ur4QMqdpjtq1XjXCbdu7C53HsdRaMdsYr3u
GxPpKboiWjuU7yDu15LXJcALX4YcQDQwkVTP3uj0Np2dVMeK9MDRcroHMwv7+K4Jc83YmU1kl8/l
FAzF15H+4vgyNYVleLLUlNT8ExlPjdepmcr+O3bXav/WScuw9ZNEn8mUiWS0Y9Vge/yaq3I+wUcE
Cjv/PhUzBgOuDLqkf6iBCTZfs3KUmxe5zIvYg12sJnsBldh5yKcOc3CYMtlbSWixdcyGWZvwmuvy
/E5JFLU79YR1xqEVWVh+z0EVdcou4npObC+fiGS7nQ6Wgd6+pX9VZit2vgSc63BvCvqqSMKjJQqw
yqb15DYo/mt3CWKIE+X3BBgJqKSFV0JLtkem3B7NjwAmEAHgwqORZkdJlHqSGqZ+KWgk7wkkbd2z
RO+8z6Pc5o6WRPnNcQoAPXaLYsSjk4uZvnJp5oNbjgPcWUKHXL+LlN6hSW3MFUiAKLf4bNBrId0X
sv69aIMGcfjcAB/eaWkJ+SZL4s+8AlrjOg5ezzv6idFD1EBVd9Nai2NPnewsP9RDJr+MXast9myd
zky7UtJ/19so+lrnAwgUuecieqoVp+DmtLnbPXtoO9lvjSLLdjZaZQKb9Bid5slGxRNIQVh9awcR
KF6Zd3PlYpBADQtva918wZljbu4crCJxOxmlOm0PQRY50xFZbSd6akZQwaFbNoo2PuF2EJLAllZu
ernaKNK9PZKd7ehwaWJX9CZk2rmt0XWAPDY6wiNApUnjdnXCnYe5ufGmbsYkREWrK95WDmEZlznm
689RvlBvytoQ+tuusMPmpanBMHlzjPkNCLYB2VVuAlH6TqUNHPBmcCwE6WuzvsMHRwmOg1UO6oPV
RL30JtcWEaO8lqvPPCTmC96KE41FdRCOm4RjF++BciifgU3K+UMNqkqjG68l7bcuQldHH8MeNl8M
dnk+cr8Yya7t0rQfXS2NEVAL5sAojmOttuau7KNAP6Y9Ucuu78GAuNzZgPC4zIvK1UYRRHeSnTTR
ASuJwfQyq8+QeBF1a8qPlLGGyYX1gqNTY9nJ96lXk/ie3x6/C3XRvhcNgp29C1KN5wcpYkRD7CqV
gp2OIavq0fRi1xh6k0vg++ra2VvTVBnv6jDoM9sVCryEnTCjSjyORVZ9w+lTiu77vqAvn8Q0wgp2
QmUgmMUxBTBSKtp0UuQxLA/VXHBnBVRau6Oa99CS9SJp812eEKZ7zWBW6b3TStH72Mob3dXK0kJO
TI5tty7rujzaXeB8i2M8CFzRqMg5zG1AWbip5vALFn11cTcRBhaHLEkBqWhhmzTu7ZD/SnZBoE+p
FBktpGbWGlpaoVWzGnDXDHbKTomlj3UC7FIKpvDwF0Za/EEV/NupMy2djZ/Sa1Odwx6MQHcCLjPv
cI9lNxm5hkqSslVJujopUuyFp0PFVl4hsIuhRDcWCN5ppjVK9CfLH+VAnh9ipB62yEpLQrmK7amn
YDmGVjQ+U2ubDqGa/RAit36ypRp6ImFa4s+SmT6AbQ5Pcjeqxd1YWWgmpbET6DgR5uqrVTfFc92k
ypuGCErdyIGvJKaIkVIRh4IC/WTd2ajksZapZfSnaSib3Yzl2oPex8FGZeHaKEhrLcpyCMxdfM85
nqV2RiPgNPdZ4EogeQ4plcT97V1zJSWlNUOfiw7dItG7Kk4Ctm27CRYUkBKqJTFVjKPcJPW9pWT1
x06IZKPBdbl1fhB3wNDTgQKcvfz6T7t0mJxIAP4DVQNAaJfwoXgXpHo3K2rl/erU2DQYslLTp7zL
P86HmoRVlLj1yqdEbsg8cyFUxa00WlKeVA8WSorJSLP+9qCXeTCJJrKQHEMc7VH3OB80tPKgVpXQ
Oend6EynRDFEfJTaImvuYUQE1V70bdG/wDhOy1NG78za+AEuSEMLvxNIPy8HDwdY9PMfoIsAfSld
LJ1Mu7EfMC5WnidEeo+5UPrcTQQJspeAjdU3xr3criTgdCEsWsXIIZqr6p4RGQHVlTI4zeyyfQHq
zm1Knp3by3s5CtWapSmlwDWxURM5n52sBtNolnZwCnCIPUy6ihfCEmHcHuVik8JlgR9JoYuyAPSn
1c7JegokstNbp67EgSigdQUDMq5B12fqxvm7mNBqqFU9TRZZb1fTZJ2soVNO4PLsZ8pExcYrdDkK
epFsBxr8dAGoy58vmw1Qr9ZB2J0qUID3dYeUREAutHFjXS7bImBMg5Q+ngq9dLUFeieDeps1oV+B
NtlNKAyTC+q1NLpZ7STvb3+jK1PSFstGepRoqKDkdj4lVLXx2sid0JeyUG6eC7r2+YlC6y+awf+r
hkbbEbVknD7ZfOfjzLOK/J1QeMAJqA81VtOfF8OnjWfu8tRSqftplNU2MOu4BrxGmKDl8qdOL8DS
6LFzl0tl8HuSZAOvTDIcb6/gxZg0pH5ewdXnwoQ5dyIpj/xW7W3AftJeEa8Q8jsoKAa2NXbYbox4
bYMsJqLU6qgUXvAK0xEE0ZJA+PakI/GjpkP+ABVKje8GCF1fb0/vygbRaftzfqnswlFdfpifXppJ
HWBGhnLkx4ALfUtpU4sof6y+3x7myioCmFluCUOlv2esHlARQZFU4j7yC3xv/ASbVJJHpXhGOCXY
5/CYsaXuBm3jQF9ZyQWmQ/CF7duiP3s+OQp9aVNOXeRbRVDcN0YR75MYVmNdYjV7e4LLQToLwBaP
AGTzCRH4aBR3z4eig6EoFZYUPlBp3W0gW5wmWyfeyudA3TUQRTdolNc+HGEPfBp1oW+tjSWsEBaZ
UaqRP8J4AdFtKJ9SR98yJ7g6ysIHXZSimeBq98v12FWAGCNfmdVa3EkGEPhnB8vs6HB7/a4NtNTg
IQxTG77govWwBJq0amO/NrT6XgVkvNemZEv679qG4GFEw4ZMA6OWVfQPSjWSJtS7fQBE4Z0DJgQI
Y1KcrMzcCnGubQi2A8S6BRNAI+h8Q2TNRAFvGGLfkJu3beaQBxbIjQi9+0Sv/ePt1bs6L/YdWqWc
LTKo88EShKBAbU+xD89Gf5bDof4KtrHZYW271S25+qGISKEiL59r3W8qsiIDiJmRXihaSBWl6QPx
Hjh+1P9+e05XByJ9ogXLtaGvm73Iq8cF8qOxHwRFS/lRssz32kJZ3//6OAtwg8eYhPBChTEj7dcL
KUl8xD67D9YEptUr5yorfjUo+yGfDPcXLTPga2vFzbkuAnXu2BBWZHReGCnqYbLs6N2vzoZWN9Rq
HfHk5Sst2/Kn+1y00US5pE59Gw+Dp6xGzCQ302wDfXW53whPQSMhHI9EDMIO56PQvpGdhuKJL8Is
+QSxvz4YXQkYKZNgKdye0dZYSy7x04wSO7Ml28SvtI/V+Q1wRN0rhTzsqRf/oj/qojXNXjNYQBpk
UFVXQ3X0KwIUX2K/zbXgfSYFyoGWnPWryd0yyoISpXDNaOvkJzcrDT+OPPH7NBbWXjEHp3sLPzvp
d9i72NpGvHl5jhiOTwUqFGYxj/z5+smBElpGp3HnDQMFaurXu1bptkzWl5vz/P0DI8SFwDlawEJr
0Rh1yS8MuLd+0McjtUlQB0g+xEZ/10ClfOrsIXlKpEjydb0cxcJtsH/RFXqZJMxU8FA2ut6LiO/5
RA2R1DDQ68S3BE0/KohzAD2sTMoPSoiSjHd7Wy5/28WE0SNasiyek7Xmth7q1RBJTeLrnSYOFOUo
qpgVVHQ9TR7MpGsf0T7BPMShwnR75Csf1Ja5GEF9UfHgP+fzjPs4dhYJHj+ZssxzaiXed4M6bezS
a6OgegoMCvgLFvPLsfzp2Bn2SDukbhM/Bi73wZSTKPf4P+Mtw8LLdxIiIXWOZRlJytcbJ6DyHhgj
6yhpw/zObPXqXQKbE5oLMSJuepHz6/eJzXXP2XOInEBpnE8st6ZhDgcp9isBVnOypf6QCcl5aKlP
blzGl1Evc/vhp02651zEaEUxJzX8CfgIoUDQWbdDYIenqlfl92Vi9V4y91sFhiu3JTUV/ssbgGLW
+nke6CdmCP0kvtEr+iEn7n1AfUFC5MYSx9v78NoJoHpCuAEfmVdnlY01cUsyNnKPdXGbvTOjOnus
Wyl/GJBK8nrFSAy3CSrnQUBd3t8e+uosgaAvE6U6v9aeH2nsIfgRJP6omOKzBpMIsLmYW4hzWtBu
VeOublFUoLDq5n7hhjvfMVGU15PNGL7d2Qp286gkRJDz9zDki0dTnvVPt2d3ddv8NN4qSs0rhEpk
2jB+Pkw61b/sFY5e6uZjkjzQes8RYM3yjdT62oriBALwTKVihLbl+Ry1IosGR1oabdB9HoMksgd4
b13xKYiQwty4O5Ul8Vpfnj+Ptto6dEHozydq4iuNqHQ0duvOBb4QvCRdMh6LpIhARdCXnFq7s1xh
acUHGAdbkcWl2B0vhgpZYimcL65Iq/zQCaLZQZmSl3jAHhVXR6v4VqcR7Q1YhDQQ+zLss11hAnug
CV8ObxpDDV66uArvcpQJ78dGnveRWRhbipvXdgDWP6BDiUJQ317dUbYtBjNI5MSflC7ap2UyiEMB
dy4GI6N26XEorD957Lekea5uAkw3wEGRRtjr5gil0CDoOqA8HW5Nc1lo75EllPd1Zm6J7V97XciU
ibIWZPaFuHdtSw2Efe4ObZxzt0f40TOnXj7cPkjXbqhFz89eVFShCqy2WVuKtBAImfslhXofrQ7x
LqOV/6TqQ/52tlrnEXW69k5BjGsDlXd1JVH54dshog715/w46U0q42ipJH7qpMbegdC9D9Vee6DG
vaXTfi3yooCtIoO7sFXW+FsesC4mDE/9eWxec4et2op6fhW1pn6iUjEdI5iln0qk5l9BbYgNWNnV
M7RYScE6AgNsrGXyMjms+ZUg9RtygqMk5S0siBkBD5iQVfMureL2g4VHK7ijQfk25sanqej1Q2V3
2jtkNcGvRMYwb9yg1z48BAZEuZBUJPZdtt9PwUs6TQ2dTEIkudQo9TSKMh+CCutEdZh6CgtZ8Zkm
t3groWe0sSBXh6ZDxNuL2RV2dedDD1raO6VM+w1VakTnosRK6MgjjhR6TS4PhScBoR5dRU6t0svw
4u02nuVrdweGDiqdIxieJJvnP4CkYS2NNkjiq3OqPNeAw/6AmpKclFEKPSFHxtGJeqirt4/atTcS
+De0Bwoey5k+H9XBYJlaQZX4WaHDCzZKHckdoCXSM7Rw7V4rFGnjcF87YuhMUR1gtYk+Vq9yOEVj
CsAi8Rtos+FuyLvS8bJRMgLXirNsK9q5tqw6KpA/PJ50Io/zCaJaJud25vBkRTDc0YKt/xRpCPIQ
MnKE9MbgfI/ItN7/hWWFaEdhhyomYsfno0K06MwYfp3fIeUIcTjM8s5VgQAdF25dd9A6Rfxxe8hr
60pmiogASRGS2qt1HduknBLIg343asWzFYVQlasm7CPQy3r65i8MZkBqWgq0gGdW2yYO7bmdEIP0
UdPI3hsd3cgDbhfZn42Vhls+mZfSv7z3DCajiQZpDzu689UcnULU6MwDVS3JY6QkHSCzD+EegBCM
XiVEeEZX3sQyir9WokbeNFsUq0Nhla40QjC/PfdlbusgiI4JLwS4T4oNqx21dB06K85ToEBd+inA
3tKH608XjXjH9rV0rJ+7Lg1MVwMG9GSg6B9u/ASXpJtlQbirAAPzUnGHny9IDfOkNiR+hCYV+s5R
BHYfc29MXlLH83NlO1K8Azj30iqt/iTFloJMgdKBYx+GrTzw2r0JIoOqNSkZHcXlgvnpyu7DJKq1
sEn9RI/sA32IEnvnOawfu8qeDl0XOV/1Mc9OVVma+9sf4mo4uhBKEYNWcfRbx4Gi6aYwk9LML3K6
4QgMS/rH1k66j1JrJA3ypUIctb6LbHceqrbaZUWNUo1UQ8LduNSu3TJkU1QxIA+wUVd7IhnyLE3n
LvWVbgKgHDdUw3d6LEBEzRP1yUObhsF36P/yvNFPuDYyNGQV1TmDG3VtRgNvvSok7jN/5rdYblgV
crTvpFZ/m3Ug5dwG/OSuQ/d+q7d77b6BjLo0aGBPI19w/uH10SknfZB4ORDneFLGesDWu6jf9mps
beQd1+YI/Y8tRmDGVFfxoGTOUQyykOIoYBokDNoCQ0rFvAdnID2KPHqfFL28sa7Xp/e/Y67Kb8Kw
ATZXRerLVMYehyl8C7SteAxKFIxub+PlhKzvE6qWdNhQkQYDtPwkP52gEpByjbJc6gdlbY3uoKbT
fKwXUaqdpRZh5w6d1GxEO1fHhMcGVRqeFBCc8zEDR4PRgsKqPxSgw1y9nTvJ5YRDtkk1Z1/21taz
f+2eIKBcgiubHbOu0Y5S3NWppqb+GBvyPsgrPd6pGCXcqWpqPg6oWbUuehCdJzlYFd5e4av7h4iK
ssoSbWvLr/+0wlFvyWGvsn+ksHko5cBHBQIQmdm9keJAeBN6MrcHvHozITXwnxFX61s4VqbYY5L6
hQoDAD1d2RNVHewBsDQPlmh7b7aKT7k6OkcVZdUjWl7qxpV0LVWzwSkQ3dPm524+nzQ1W0WAFU59
NS+MY+zISCuhQbNRbrz6WU0Hy7elh0rV8XyUbI60uc5F6iM2nh4MavuuSE3bC6U+euqByBz6drIr
hE5gD9xe5Ksn9KehV1/VxN0vBm5LM4NeFkLZZhb9Udsx0F/ZWmgQt0e7upwLYX05NLQ7V180jJH2
QbAk8ydpxsnJ7tHX2+EJOW5VN65NC9w2cDWHniqi/ucrisIu/YB4ScyQmEW2zDTG9kB4m1NQaGRY
PbfndXU4ovGFH2ZSnF5+/aezUanVHCehzU416Ti4cZHVH4Dxi++SidDlX9iT5HZLI23p1Kw9HLIx
iaRilrjquqzycGmDHVaO0caevDolm9uNXU/7ZM2vhtskytCJM7+lpyEjQ9YW6lErovbdICxb/IUM
ilAQEjWYSTQhVsGpJOjpOV2T+V2ppe9avZ0+NZoTfUTRQ7d3ghLCX6gykbAhK6AANCRXXQUbQaEU
iCLMmW9YeEdRdayOvdMCjc8g1+zKaNJf6kBMd7+8UZDNxlhtKcDbPBznG6U1gszGySLz9VkLBhcP
uIzmIXBp15aEupFfXItw4UT+SMZtHv21rxo3dmA2KtWfBr0nr+tN8RDrWXZfoxF3NMNGPbRqkD8l
AKEr12jk2pN0YX3MFFFs7KZlXqvnGRe9xcHCQBqAPOR83qZAlpUbNPOTXh8r9A8DAO4B5pIqggSz
9ntbNOLz7aW+8l4hVbOU50GRsq1WZ7IpoFz180BMR531T6UMYd01sbzPIbk8AzFFf7qDebFxE1y5
4ShbLgLGnE0ZwOz5REVUoS82ynzgYp4kdBStFpD1gHHV/vb0rtWeuOGgv1LkWRRaVrEVoGdLKpG2
9sdm0tO9gmxcuzPVMvtjbkvSZUhJyV3SI1bWG8mesAEJvjqEkItgxwkhu/rOLEbp5fZPde07L10z
g1NMjLmGeM4NWuNk0LkPVEPZt3UfZ66klPURKqB8D/i9+nR7wGtBAh4QS/FPJ5G+AH+rwdD2+cw9
RQQU7LBMc3ZzpU5wteRh4YXJu5QGcAeJD5KGzIr9LktpsTHta3uNq5LQk34Mj8DqXaO/BJjB4VhT
Vp1/j+v5iy1l052k99a7Cpn1A9tti6J/JYN2sBCgTm4xF1VfPXFjmunSQNfZt3NtetuFMr50FeX7
ZudQU/DQtvkA30uagKR2CCwijKTN728v/rWvTThIKXtxU70A+VcD1Dhj5FSPCH6abjUUOp5npIev
VlP07aMzd8aWkPy1pdap7JGngb4FIXN+wJpGi8wUp2FfIMb5h5rM0n0uJ/rJmjAnaRGmu4uAHx9u
T/TqoJTrKTXTeEZ653zQcTQmrWnD3LfUvtxDQZWO8hTDa8jk+k5Rx/YT1njtxqb6gVReX5rgtChm
Ug4Bor4OPrM2yFrJyH0ticsPFHtRN22s4X0zl8NR1sJ6h1j6HibZ7Eo6lhomYkBIa1vVvTK3ES6I
pX4sK+jHtxfj6s2DSDCFfUJuSjirTxCUUsydDV+wsGG0YVOKAWEhDfHOBhOwkxSYq4EGz7GPp9DT
VUETtEBFr8NAtKynhvJvlGy8q9d2ImkJmTQhBBomqx8JL5MKscY692kzWyj89UDfWZ1uoVHHcsMr
00+FsrEQ107g0nZYsmn+ua5XKG0ZBSZGtL40VcrBaGr13gEycw8utz6MBpgBx5ZQMMzRsXVhH09b
G+TatsRNkCowwSBqLasrIIuHqCjoOvumjj4B2nn06dxe02C1Qa+ajxiDGyc21w5H1Q75EwrfJvRx
l0ul2TVSWj8kKHd+xyiFGsfY2OU3ZMSr2JURD/12e9Mse/V8L3Pqlgxn6TZi77x6jdGUaZBsBdDW
VfKAeW3aKn9oWaPPGyf1MmyFWbD0M7kZKXKuOxBpMiLBsfTWWjRtnyb+1eARrLryQcksCNe/PCu4
zqDZl23HYKttV8+dA3vOBHqY6Wbo1VFZo48axvXwy2EF6waaAiebJXhc4za0qsj1IqYrbqeQDLSg
xLOHevjGKMsztfpIqoz3GTsa0jydyfNrTlI1wWwpL9AAL2PgX3Zle8BIYuS9Yy16n0tFnnkw/hci
veyk/Zfby3l5oHjN8KdbUhvC4zV+A88vA2hYnPograwXByLtvC/UXg4/VqisUotEPOGrkFARfXTa
Voj9IJXTL7NjEN2gBrkQIZQFsLj8kD/lcnVERyKWhtS34inbZ6nZoqcOwivlxCgTiKfa5rDUmfrp
9uQvrzAeNMAHC+RzcU1cHWYrjMOSUIW0rhnVYIeU1hzuR2Hn0xGV4xKNq16vtqgLlzcIg0LJ0Mm5
+Oxr5EOBkmCljnzxBhe+b5QD5x3a3v1Rz7T6icQ8/lg7vbPxma/MFKguDToaLYt+0ir1kqTQrLqO
oqepDw51XsJ3OIhZgXWYNjoxzNxMtne3V/fKvbDEo0SKCk8qHMjzr5pEWZSnMyWWWUZQ4v9xdmY7
chtNlH4iAtyXW7KW7paapd22bghbkrnvO59+vux/MKMiC0WU4QsbMNBRmcyMjOXEOYc+H6z0Kau1
WoOEXOq/3Ld2a4U0NQSaEoeHJte1tZpqQBnYOcmlOWqQHRSM2y72JH212270qbZ3e/pfN9ZHBxJ6
PKSm3sBd1xZLoBRm5QSZr6idbD4vnVyPx472S/WN+bLm4ecWrUaDoSYGAym3rjv8i570xqxqha9l
S3mQmenyh7xhWppS1lmnS/H14f2kKC+TTwCVoz69uhuwbKWFbWcFMgYmnO+dprm5o86/CrNtoX1u
5l0ixxsXA9wEIGKB7kJvb+0Ks0hJ4qUvfGDgqnSopuASMCiICPucPRlD77xzMkXZg+fdeCUpD+CA
qUgA6Vz3YqhVQHNsLoWPA1K/Ssxv/1PX0fx8fzdvWoE5Ce5IRr42RDxKE6I4wxyZX05leYy0dvBQ
G98LE2/cAfaOQQP2T8DxxP//zY9C+AnHbz2VQDPIh086utGOO8ZGop4W1Y7UE/Lm8BvfX9rWKPhX
BtShNSIxATl/bVRDvzzuW6fwoy42PlnRon/WoE35tUSB8Tkre9M43De43UvmKcj4AImKqaX1UEVS
CApTWSv93jSlY1/p/Qm1Tmmnj3JrWYJglyEljWhjjTYsQl1PItPGSm4xKK9mo2vA6Q0ZREOpeFG1
039YlYBxAAERAcfq2yVzYHU2PCc+In3aK0Kn0ZNWzjvPwPaK8fd18fqQVwE9XznJTkIQOGrS2h/R
hXkp0MM5BuGA6kuTq8Bt23j6MwjtYE/UausphVlKJ7CKCtX71dqqAKzmpDmVDwXUcDHCBOb6op1g
MjKdVHr8eAAzYi5dAw0DMGRlLIb2OVChmfcbc/jRV3l/Rmx3D/Z64wzS0xOoF0jtlM3pqGEqmVHJ
a/ykrwvNpfRd/zm3VP6O90+F+LHX4SGhiebAUgnudEvgNQeFHmYUtHxVZfhlqKzwRbHVf9WsKvxJ
qvag3ltzeGBq+CowW8Bkawcylzq0Qeky+lEZ/jXVtuVJcvvRNAbbQ6Znb2RpG/u++fu3GIy68HqI
M+/qQoadZ/KVUjLBqwUI3ARy0qVHnm/nfTHkkQNzQJ3Xx7Fwxr02/PYy4CwZKaa3x8NKRefacaEI
gr9M65kbDmdwYTd/oPH0LQRPhaLIeCkquT49+DV51IA6CpwLBQYSs2uLvaExblE70mvUWLCwTPoR
LVsoaQqb921RHo0Y3qyhxkkGo7C/q/dUQcdpYNBceo0zVX4iQUNBDn705YkHH42gAP+wY3Fzzyk4
E/C9JYIqzabVjsZTL5dZTcYJdcRiHqZSkjo3DFTrZyNHk7FzNzZ3EGu82yJpYnHE0te7SRNWA0Uh
pmeGGU2pqZc+6v28Bzi8tSZiAzgyuViQV4pD/NubOo0NAoamFfvjtIyH1J6Vg4045ouUFeOjQQIL
EmNh3HfBpb5+crLISArodRO/LqfqBSQPEk5ICe200MVHuHIpWIGbUeRzQk50nfHh7YPBgE3O7ymv
fCkBjEL7GScUE7s8DIp/xiIWmmmtFCrhu14LptK10gZFy53V3tpY4liaXWwftCCrjY0kOQiRmwM3
qDtBeezVGoUcWIeM4TVxzD3V1luHBXgm8Sx+lLKi+DW/fUanHYzeMgay+QKgtSrLZXzoyqLrDvev
+K1V8SIIAB2RGC2JazsIf+UzOBsANZmVQNjax/bP2FYXTwliSf9PxsCOUIAjtVvjp4MuQKRHxxgg
0IGqAULzR2abm09Lns97tKbbHcSJOCreksFPIJery+3IIeIjIQX3Ya70Ywy3FCT4iO7d37/NC/S2
dzzdwAHFm7CKUMY4dDpzlOiB5rXDRJfRdKghofj8g0Ha+KKaebJzDm+sizkEQT5OeZUhAfGLfjsZ
6E4j5DH2uU+3QswBjVYhnbq8hMXw8aXRaDUYIsG1MixzbWhIiiAyGmqXTdYNtStXSi65EM+V88Ea
qjh061rUOe4b3Txy7Cd3jO9FosoyV7fMXMhS4zoP/bDUJT+WJfkkwRIIL0+TPy1V+5cK99xOlHnj
G9JrUoUbo1K9aZMltEiSGOSvrydTfOyaSv+rdOrxEy9HcpACmGZ2Frm9dJxIIUNBwxUE9FpIuLJL
B0V7GhTpRO0D5Rar/SHJ4fylkWbIyu7v6HZ19ELowDDJQUxLznj9GetS1iMT3JyfT5JUeqrayNVh
rFAOgxLOipDCM/J6T7Zh+xkZtgYRI2De5Fnrcf/E0TPTzLvMdxYjeIHuF5LDbNa7Tyrho9shDgOd
Yx8rO2/F9m7oEGBw32n0ESGtwU/wMPaQJNJ2cMYFTCqa7t4yIcT18I6CCAUHSQhI127NxmUWwPEW
iw5mai2/Oi2K/82Kov9mo+wJGJUW+uf79lbHhR4xKZ0QbQcFDDXK+sYvoCFbSS2nV3xq4Cmif2dD
9HdAhHaPmHm1gcIUJxIZNBhYcDFr3msZ8JRc2eb8WkDo/bmJS5OK6hLvxF23rNCIQX6FX0y5bXXJ
O2TK0gIh0VdZb6mX8P4cEx1Rwvvbtib0FYsRF5oqMdgUhkFXb6gRjFNTRsb8KuZ5Uk9TkhqlZ6eB
jDauuSsHZ2itybNqa/4X5UWEGYG6mO+RkFI0f4RZ9i8lLK1PpdyhStQWuaYioZWhGmvHbcb2Q+Ui
uSGIsMFFQjbpn0cZxssXvUyk7rUduCFeOeZ1dqL7rI9nFX3ICAG8IDcvSFPN5sFZ5Oo51CMgR3Uw
kvq5s26F4fvEtNroNa3stjg6yBSNXig3Mjulk7w9oSFXzs/IUeVf0zSyFjdoKm167Iy/7R1QfqJ+
KlxcqdUnWlTUJqPMll/rvmgRtauco5KjsAxNd31s8lp9bCBI2KNoDryHlgy5/roqo+SppEvorL1q
Y617ilYZRwFudPtFS/bOBQ7vt4Dyf6ZUwh1ebZrE65CHzgQKjcGivMpp17l9COphacO911Ns0NoK
oHG6jRxByKxWG6hbUQZ91aS9onohwRHbTChxWa1yDJVU8tS5/7dLFLM8zQMjdDsH/4Zp5p0IsCzA
S5u2vyaNQ47w5fRaG0V+KKQi/CirmbVzQlYunm2krAnmisIdzRBKkdfvChdBNidoGl4dffxixnA6
Trbs1kX0K4QEw52Dvcxm6zV0lZtHi1AAKGjhXhuUin40m0JSXhOzqJ7apPg669XeSNxNI2/MUxRJ
RFh3bcQp275LzFp9DTsg/H2oRCf8xXK4/4W2Hp3auEoFlwoTcvBrvrwuqzpNonf+CggiKE9DtbSG
C7ia+jh82rvThDc+FUU0huJhOwOYu16UheZgMAeD/jpFjvIXAoLFs8ZY/AuIhfC1ZjT/NKVzsvMW
31gjeFjMMroCyGpNLiQZSjvDG6u/khRLP3W7Cb4uY8yAF5Ib9WNROGcRUDe3TRdCL3SqVu0iY5yV
uEls/RVKI7gUJSM96FXEdBmMtIeAptzODVvFVP+zJxpwgkuBuog4Rb/F4GlujggqF8Zrgir1YQqM
3LOmFkrjcuhdmI6nj/fPy/YDioj4TSKC1iONx2t7cRkzOAhXxiuxsDV4waxV3bMl2UXzrDitVb9r
mdMBrJ/lqbETq279GFL0MOIL9kMg7GvYZScT4o2LYrzG9Vx6wSQH/wCEBiwFTuo8NeH8SWea0ZuU
YY/y6MYmC1Qp0FwqAEyJateLTuhoh7MNqR391PFQJUEHv/EcuKBNUU0sEH68v8lbe1RN8NQGjQjx
OqwOETyBdcUgLNUuKyxcRsjTc4ryo6fFWYow9DAP/943uPU12INjkUQYAC2pwPUCZ9RQ9SzupFd2
X3e7roAXxK732g9riCeHFTOMUImF0ffYEOpNC9rTqSm9GpLhF3q6HNqh+ns0kPnutNC14+5zHNnt
wZLny6gYT3YyTTuHSJzP68eQn8DoCpeU1eL3rlcKbhzAJ5GN3+tmHx2QGDbHz2lJMgCTsWN3iVvB
K5CfUSeIgl+9okBibMlw++743e09IrujEUPORVpLqfr6dyy6WkdpnIa+UweOOzd9pdCnb6u/zYoB
3CphclGPpnqvyLJdvhDJI/miUklStGa0GSxnolGax35pzuYTwwHtfNSrvJLdNlLNGbJl2fxbU2fD
cKtF674WSq3/evSs0cqgsKqJRhSP9apOYVmNbMUj8LQILrjXNlWSIwKb486J3l4hakmi9I8yDwdu
jbFKJitIM/DCfiGpsjsm4wu9I9t1BukFHMFerWB7f7BGfQw4BJorRI3XXxNn1dVJ2OU+6ivFX6lW
6EfbScan+zv3lo1cH15hhs2D0gs6ynXdPUINAXVgqfTjxF5M1a3ZvdRtGgqj575X4l9locvLwSnG
CjZsCVmH8SWEEWM82AXcemYlD5ZnItKrfYaUyvkZ0iVRXMUBfuwlrVyXh1lxQu0Zj2MlO7Mbt7aI
ajOvL20D0Tq43qI86a2y6J3cT5Te9Gj+S56FdOzO9d4+9QCchPgeA0fgjTfFygnaSeRjC99C4gop
SNs8jEFmehUw6NP9r7FZEEU90FuCN5njtZnI7IPFrAorKP1OcWJvHCLJs+Et32mmbvwEVrgrnCly
IPp/K39VBklfKNlYcWFRNa4bjVCimU3JDQIYNF3A8MOpN9UHeWkFQZTgsyBeYlybZa4OtKaNmQmT
Se13Zrd4rdQzdasr0/HhLSS/Ih9GUpWq5bpkmeVTnM7IuPhjoAxe13YhaWcV77jazZlgLcLL0gnk
PYWn+frkoU9hxHU8shYY6Z8QXk5eM0KbA5Wfvabj1hQESW+xJnO6jL2ttm1aoJ4enKXyl7E1z22v
W4chNBlblKKHHxACIEZPGM+geicQcNerohKTokKc1H6vTOoffJsUFhTU6o5JPU+xW499AO3Noj4a
3wqzSD4hAfiGJFytUO6SQo2qpvYTVWOgrpuT4zAGy19BGuUnJ8+kB6eVOIkYBLRAKE2utSmex10t
KhFF7ct2Vj3ZoLTPUZp2xz61Hmz7vZliMwX2k44xVcPrLZ0MpdezRsFUrFRPcgKxYBvr/TGlNvQu
gXjy46PHH04VgiEqd2R40E1f29OtKnGkQKt94MnmscyN4pQr0oMg0/+tigohVwDIPyWUaytG3etx
Nji1D2GifAhtJXez0VxOhjpXO3Hr1iWyIMqQtMlQPmWY7dqUpaTm2C127S+GEvwN0mr80HbzsuPj
ty7x2srqM9HyCgMJ6iWfMRHDi02rmzwtURuUfcC1/pSM8UdvDsnX//CxEEkRvopPtk7saqswFAa7
G38J7fBlFAIgGpI8j+8gxx0QC3kkHAtr5V9D7wIpaszG7yEi5SonCEJF8fywRyQiEdBmQT3G2OHq
LQ7Qhqkbm4PeBknq6ZBd+nYdTi+W0msf7m/bDY+I+DQNNDF3zBOxOuMAF0MG15baDwcn/Jw1i/w8
K9G7cI6HnejopiVqCsBhBfZ2XcqNKdsZRWfVkDHL/cFu7dhVosT25pj+wv1F3TjngoMfvwtaRsC3
r885YUynDXnS+N0USl5eqcVJDbVP/8EIlUhRTaD7uo5gc9nszTYqGl8RmX2XL6PbzcreZdrEyW8n
gdBXTItQhFz582ZA9qXqBw4cN/W5rpCdqWdEmAjW6ucwL/YEi299JVUAZUQUi+ipuNy/1SusmKqW
08+sKg6mhDhw7qVTIcXdpR+Mst85E7c+FMhB0GiCRISC3bU1jVHTIJ+XhvFvrTrHoYxerYF62f0v
dXtN/8/KGhsWOIymwbHa+G0cNwfK/IVXJ6hrlVH4676lW+uhg0AQQ2CmgQG4Xg8ziN1CYbLxGyke
npNx0b2wnYLjf7BChshH4vhtIM+hWpQQETqNX0Ftd2iU+YeSI3L0H4wIshy6IUTs60g9bupRCse0
9QM1Qox27MZzNBuPB+kEz7x8fBwQghvsL8yDttPbZesDmLC/K9pgOM862o7q+T+shgFYMePGW75O
ahHT68wlyFuYYptlcZ10kk23KYp6jzr15gkAVvs2U0YzRJzF3+5P5xgdA10x25bP84HUwHKRWHw4
n8VnC8gCIHvIsXjzrq1kvTHFgw61HGp92jGoWuTvLKAYD28aOZog1YGKijkGdWVlABttNCYEdtmg
eEkSSwet6h/3cAQj4EmEmof498pKOCQmkkUGUwMoI31Q41j+wSSc9jFcuvR5wgn9fX9VIp66StIp
K7Ee+nyUu6iqrx5XuxhKa7IBYy9WJfdPZdTV0ucxmvvlNRjnsn4tpiAwT7GFwPMTjegufDhEp3JI
JRiFe1IQoNPX2zrmbPmkD5WfNi0l2igMlV9VhvaPx3SY9CcEQ/2eB9y+ImQ9WBR8yZyZdUChOwlq
f7PONSOC6b2ikPT8BI5hOaPOx9iypeb5Xjl4a1PwXgnQNpUbIqXVTZB7BkUTYHJ+OMtjdHDkrDb/
yBZtCL9KeiNpf1dpEu4UMcTfvP621zbFb/rt9oXtOEzUfDu/62X1fUpx7GBGeffnnBKD3j9G24su
3Amuno67UPNdfUXbXlpdguPRZ2JLOkwNKOqsDqudB/LWJnJUER2hVkbNZ7WgeFC6QW7r3p+19Fuu
t727JMn7flGf+6TcC25v7Z5Q16LHzfgxdJ7Xu1eWypJS0u19pDLbFwjF/gHZPJ/tBS3r+5u3sSS8
FyeaGQTaWjwx15Ykjcpf1U2db5eVdEhgC2UgSWvdeJmbHVOb74Tf4kUGLa0TzmxmL/K5LmMTaWA/
KGD9ShOnPyRdtXfBbiyIKBAAODArgZ5eOeS2ngYlVosB5pO4Vt2wi39OaZCjkW2gWP3w5lEdNwEs
cJdpdK7OhI7Icj3a6gAIySyZUq+YVUWRz1Eqr0Z7d29pG3/5hqgHHUc2IvzH6lQQNxlNm+ujr9oj
z0AP1LDw4PY3myfEMQ3axnOLrCOtuuFbTcrX7wQi260lEBVsnLxDFLs22NEZrQE+seybWRYfB0ot
XqsE/XlcjD2+hU3mSoWYg8mgHnebvusq2AbctET1mGugfJFJVoizyE7s5IQUnO6rWWP9k2lB/Gj3
k4YZvpk3SVA/kzpf3wU7nGo6uY3l9zazEWc6QKFxhpNdQTZskOY95qXtfaDqCv0yZ4duGT3Qa3PT
2A9p2JU2w82D7HWRYrqyuusdtx8NFjjiE1qs4F8JU6+tSBr8Zo6WLH4WMVp+aOyO02l1rV2gXQtx
2M4lF9fryu9DDEvfimYcIwViWPfaXKUkQm9n1nykD/VDVAJ5Mme7OanGJKNiV6te28f0kykCP7W1
uvcWbM4NpINv/Nk0A/Eya3obMwLDkffW4kPy1oQne2ww0Wptl72jzdUYSCOjqYtwLuoYp/vOYHM7
MQ1oBGwKtWfSKO165boSoRAclAos5XZVnZJBi5STU0WReuSmDtOBZ9ewPSOasuVYSa3+INmOQEyB
pGP3wV0LCbNVwlibRFGlMuh+siCGaqSO/UGJiKWisVU+oya912TZfGpgZwrDUTZRL33Ctaft+tyJ
l8U0mJGSmidVClLz2SiNjDYlb+QxLWJ0ZMfaAhqhdypCnDqZsna8v+ubSyR+hBAxFNNaFqHx9a5L
oCTyOUsNCgwQ7+CSspelMNSd3sLmEjECAH00+Qo1VhVY5rWVvK0We7AhRxsjpXwZZys9VNT9D72x
K3t505RotwKdx8k6qwtEp4SkRbED33A6fT51iJ3lXogS7uLpPXyw7qP7B6UwVWr+IQymhHy9Mkur
rXwaOsufnCp0zRCq5TqOq52kbxM8CXI7kj2QpVRRNtTYlerQbEptyx+o010su1F/WABZnqsRLUQn
L+Tv91e13UQOBdkyuEs2kg93vapskLSl623Hj2Y7ZQwFOgSPhm720YR27VGPx+tE0V1068Us/1qL
pFGNDNXpNvCZpS9gWZfm5iBVTXWUW91AvRqRcqCSkp2rR0WKzAzye33Z2d8b66X5RMdT0L6L5s31
epPKsOmncGhKON+fSqXvD3Fe2sfB6ueP97f2bXb8ysNrRL/UrHmdaTuDib62ZWqZmLYY00sTKHXn
Rii4V+eED69dUrnum6MZ43APqPuimdIQKXQnuWka/VwN8yw94REzcgEjbJnEGIVcdaJFyfwVjpei
OUlJPAauWnRm+q5ZtGYAt+kY/zZtbZRuaQzKPDJGng+Da9YVJNRR6mj9t2aOdaxAiN4ckj7ru8Oc
JSUETTO3SXfTsGGskimvIviS6nowPslpaYdug0OR3FEx2/NMgTrwoBXStXOqd9NFyTtz/Bg4ZhA8
Jz1wuffKKNXNqxLWTXNonQo+jamIde25UI0yQfRa73IAdJme/8F827ycGr0JJm9Olin/0lsM556b
UA7DY6J27XKQDfIi187M6W/4XYrEkzUuxDHOcwgCq4TB3aOdh5Ptjvai1R/TVh0Qqm9MQ3qCVTgY
PO7ZGJ7YV1k/Lil0PR/7gtZd6yrzPDonGUHX5o8I/Xc7cTOyMQ0Kkbru9EsjjTVCg7IyfE2Gxs6/
T2rf5x+kuKEOHFZhGnyZavScBg+t+Ch4sbW46D8EkyrPnxytbGcwKbESPi9jo1RuBT1VdQbgZBD/
EnmaHwHO2uXT/UO39fL/VyKRwIzq5JrIdbBiHEypVZcIUvhji+iVW6lhe3zUCpP2TOtRC4BTgNDs
+mTnRptXWZ+NFxLx/mOV68MxidS9LtM2RKG7RM6lMSILmmVNaRpoejsPknDwZqYekDIqvzQy7LvH
opfQ1dHbwjEoKifDn4+ujto4ewelFmdDWw/OwQERNwgdJRepTsbJS+ZRdyO7NoudLGHr6+ksQNcK
RT2dOlq817tYl6ku97xalzHtuGRDqWb/ZgwEf+P0gyNqMsWodj6c+JPXLgmTrIjlUboEnX5tUotU
pEZrLb1I6VKqJ7Wtg+xYMBI8vIcXYrEfPo2kOVBCckje8Lqr1yUuKdLYMuQIOfTVx2yYlVOQPzrz
TjhHnx+UjAgp+Q9nFXMU0xguTDsGfqrp3bkCG/mp7JfhSYbz7ogeNHi+Rw8IBvlggjFEdAJW8aOq
J3qCKkzgMzannp0E/QrUoB6UjBPLYpwSlAav1Rv11vW3yilBFaYZJxdn1PWLtkSmZ0mhtfOJtoeQ
ZhDFfwY9QDKQ/FxbAazeIoSYpxfyU+37WNfLt0hDlUWr7PwkyVWxkzramxNIuYuOOOeCZi6kwdf2
iklZYG4bqks5ZsY7hRB/OAToIfxBtyp6YaXyK05h+NVOyrRTabtlWrQgOCsCs76u4KRZmE/NoNeX
gmnc4akqMgh1ISRZECyaNas8z5CWdC+jwiDdeaFTtjMFsPXN9EWhZEJlGOgB457XS89CdaFqYI4X
XS3mF7iuAzenMLPzQW9ZgdxepFfCyBrSGqQU8U0jmy5v8M46l+JfU1Ute1RJW09CzQFXQsjIFYCu
/HoxBZAxJoKG6ZI0xbsokCwv7cIE6RyGau7ftjeZ4munJaDdZOSkLqCD19WcJdZrrdGS+YLm5FKA
xA+jT7U5951nZYtaHAZ1XOwPVRs28pH4w6g/TKnZKe7IqMr4d5hL1M/qcSlCNzF6yT4agTW+N8ZQ
Mn46EWIwD/tYmPmY6jGFgAK/d+X0JCsLFaKe+UIAJCqRmfw0KV1/sS2imftbs7288P8RX3KXONU0
Iq4/QqjJQ78wVnchoh0at2Vu+KmIxuFnSfv1i2SOTXu6b/HGZ+f6gXhn/lqgtldZkBakzZgayXIZ
0n54YVwx92bqiwd7sZSdfbxxkB2ySDGbD80OCJrrxQVNKoV6l+YXeZaVpy5cIo+B13RnC7dBBgEG
LhbmeyqhpF7XVqxY1haJYdpLXw/9k5ro1TcmJo2jRF3QdWCzPGR9P++0U24tDQi2oEyHrmiTugpG
+HByOoxWDOJXcZF7KjXSvYtz42PhcahoQZzCW78OZMJm6BMpKYpLXFFOcGhknMEiFd4oa+kHfV6q
7z1EALnL0Nh4DprxZZL18buehNlLhk7jO7rnzTEsgbmZer7HbrHZA4qVglxZYEYYxnsjWfy97+HE
szpbvXIZ8oIigWG3rixZ6vP987q1IkroQEPBEFGzXN8QunIMmIUoxkczmN0lTpWjDe5+56iumSq5
ekJLDEA/xSSBRF2dooSct0zVrvczNZ9N19EJXH9B8dC378PFqOXXoielfaIlPTOSt1h2dc4ke7Ff
6rAIVS/ok6Q7ohu9TO5kjgPlk2XO94jdNsdBsCrxjHLKKTqC/rw+6qZCk7Bvmt5XJbV2k1gDZwep
jyupqbpz9LbbLsYMKLGB/adWvC6WgCIgAWOO26eT0niDFZVnLUmdw6MfV1xZLAgjgszmekEZZMOo
LNeDP+ktGBNHjc5UT/NHoz0xYSxwOSCNKRe+PU+/HVRZT1sFLL3sL5KpvJRDmh/kfpZ2jtDGlb9Z
YRqEOiHqlGssc81MGzj5BivkOG6fGP/02vJU1gjPmEG4J9i6PQoUsTgI9CdEk25dpjPGhOQz0xRq
3U4Qu1rKOIjR1iGV7kz74/5XumlL9MqFLhWyJqu7UQYtI5zQXfpSkcAu3kS6V0q8G45Jwfe+qe2x
Y1lCUgfWMmCs69Fz9PKyHhIGxR+70PQUOQwO8VLvdYk3TwafCuwvA8QwkODEV6/ukmZjpy5sHppy
5WHsi5n6TC997jRGdxqtrE6KGe8Ngd1cGpVbWSSK22R4Mu2opXSo+Ms8tyetoCYYpf1eie6mFUIK
ZkjAN/POX98ope/CNip1xY80M/f6tqjfaX24J2xx2woQGsjJxdDGqvNodtM81eA50bXqDC9IkvpZ
ktq9CaubVpjzxgsxQLFBV6ZGBEXnbHPuGgv+/gS/XHfSHhTk5mFgfkuMvpBRr8GI+ZwW5kCy4aMi
tXhqHl9MOfiCSvqXpKxehyJ4TKqTl4bD9//trcv4kZwY6OPwhZKq+16ESJ30TlgdjKLfQ4NvuhbC
EjgBet4khhtpnhb65F6fJcXXRsQ4B9V+isPiyYogAtHq5Wu9lN+DPviI3sODDBJva2Q3mYSlfEBX
U3zZ3zxumzVGl8ScD4gQgrPaDzMYY6d4ykgZH41nWaSAVwGuIb2gAH5tKu04FsvCIYl6R/UQyrbd
0tGoRo7dXh5z6zzicAGC84wQkaz8oEzBuaVdqyLr6aBK6OTSi8kU9fm+C7zlbU0yawGDI5tfQ5Pi
Se+NualVvwks+4gMz68AeMTBDtO9JvtaUI3PBCKIwjZ9XSAlNC2u945hjrYK+nLxCy2N4C+dwB7N
leplpVWcR+QsLv0STa/9oAynSumCE/XO6qnowpEyqLXHpLTdXkDixJHQcRCNMaR1/WvyQpsNfdEX
fzLC2SsyB7LtpdAeDmxIRMFgCcwO/ds14zS9nyaEZlT1C7b1EHbDd2Oq9+gJtkvBLXIeId2hgbBh
waTlm1KU0WY/lCrppIQDOmh2p++clE3EAXUJWAza3WLgnMf5esOCIOqVyIksP67N97NtvA6McroR
9F20n/cOy2ZJBt0WaKmZkAQTBCTj2pgzQSc6JK3hQ6mlH8ZcR/Ym1/YoN29ZYaxSQAzp7vCNrq0A
/B0SZxoM32iM2jXVwTnpab83H33TCkVb5laBI4DwuLZi2w1gHOYEfMbcY4aGJQ2F+zD4fP8i37Ai
uCnEIwktAA2zaysVsAt9YUjUD7VyOSAErxyHTpoO961s3AUtOWZhoOkVeO1NCD3NTtdOUmLDkNV2
n+uMrlGspd0PeFH6natzyxTcTgxo8nkERPN6QXYMoXPDD/HzfijcclGHs6XTZIydpHm0C82qADQJ
BVRiIrLfa1OUTTOYpHI6jVIaHdBfhXtEhp+8zZc9WNiNz4TgkZgKpb/OsVuZisuyy6WWpmYoI/ja
B0r/qtjd/OirLxbE9BBzASQ6dGqvF9RE1PtiLWZBjv5XjCz0s9Y70A7Y06PVQ0HcADIJCTliTQgO
rg0VHTwucZiHFw22oaNdqT9KSOkezagIKHj/eD4EKdUm9e/rMKZuoVBzHotPCClGXyVI7T7dP9mb
D8MFoT6lkLtZdKjW3WY6O308pEtxGWSaOE0LibGlSuPOoWamkB25qk6S1NBzIA2lNLkdJpMLwkLV
7G1/bJq5PFSqHX6okdybvJ62nw5iWy2tCxtSZ4doTsfwWzyXk/3RQu5SfQnhzxr/yGI5LY5zUcMT
ZxIJVx79UtWvmnQI/lDGsVrcSOvo5ZaKNBiumgym9lwZkt24aB4wdeN2Zjuh/Qx9cnFGwzVtD7kz
z5lb2nIoHVTkfiYvNQnuT0GXtaarqMmoH0t5GrVT7oxdfXKUdszPIUKP00s/2GZ9dqwgP8Uwo1mz
S6doUj/NebmMf4Lbo1ds1pP9EqaRXj/BJ+tEz6OTlv9muJNfxOKaclrGxA7fO0WkxyfBld937qQv
cnwYK6A5n6aJFORjkOpRdJ5HpaHcJMVz814dbQPlBgrMKN4qRTa5Whs438u85+4Sazsy7AWIWbhx
WeSfzQgsqzdVupq6JbzHxXuikqk51XqyfJKz1vorVcas5NdmVXSYFkn/buvUQY72XCzqZ3PQjO4p
RttX9Zhik1QXoosanmYrqEz1aALGqH62eZ9+BPSiKDCaEEWeis5A9TdvEAO7JAqUbS9zU43jeWpR
jjqlCRPuTwGJLlwWcLwNH8dYGf6SKFgD++FZNzLPiaRA/0UlNZQ9c5my+V805yzVS1BV6bxiyqvW
y8wksD4tRIvOqR70avCKfFiGs6EURvLUmdYEs0BezqP0yuvOaKbe6OGHki2K/3GsMUiPMgXA6FTb
qfZnZBS65jGnmFVHZ0xz66OczhmD60MQfQpHycm8ymwrCQYpua4Pg5WMMgejH9TDOEURsqiMoevv
0nRIlZd8DOaYnHd2kg8dA9fzk94U6eLyMSQQBa1V214OV8HsgVtIon+XOexszwmb/EcQtsUnM0RA
zTUIG1uvCsfkUz9rk/wlW3rtdZanDBFnTpriQK1myok3F4ZUHlCGLZfnrpPzDgUGaj0fjUXPkkMX
6VJ8UfRMSs4JaXJ4BvBiRsdFKm31OEddD8BEfIY/6kpp1RO1DtXw5CQZq9NUJpV8Bu7Sq56SWlHt
0rt3pjPtoWR2ozhbvsNHaA5CvYT75Op1oGeHGMqc74OC8NKhBd5RufAPTOrB1mrFOFSo2xvHpmtl
85ei1LnsRVqjpkBNHPVDrcmx+UGRy7ZMXYbL2j9T7q3imUYaqgDhMqU7la0u/7jvCjcvr0lFSbDi
M6oMVnRdsFBGeRwzqWwuISWsU+dU8ZMRS+q3poPS976pG15XIJjAhcIZb5M/Xr8fKI8Ykdq2zcWo
OvMpGsbc0wZFO9y3sgldRUgkelzMeeN21520oqPthQB2c6nJg15AtDdMHJLlAD0/QXz+87617ZoA
LVHDZOeIx4n4rtdUS04gZ2PSX5xynOEjM0tXDuX6eN/KtoYsqjtwbDJtKAgf1qhEhsisPuRTXWYp
L0ZXkQpEg+oqZLg2SBS1d1Nbs6Njm+Z9/lNxZsFdmUoBMKJ0LNv3RZaW/4ezM2tuW8m29F+5cd5R
F/PQcaseAJCULMukZ/u8IGQfOTEk5hm/vj/oVHeZoEJs9YvDDlpKZiKRuffaa6817WVNs+x95kir
93Gxjl5duYD2QVWablKS5pW9er4WCC5EFGKG7ph5g2uF+Tiqd9bkTa80XKd3ix506gPc4dSnAavP
x9FbY5orOuyQ56SJtMriIfehhqafqeCYuwke1F7YfSGubKyLEjGqo1D7DYiaq4nSts9FJvEUdSM5
Ue0M0a3j/Ei1Ee820dJ6nBVQJeLO9vWmV17dHQUzkyZ4WAVIRKOCtJmvUBGrWirbfldU2nQwV7M6
FJ8+vrzFLmdHPAwk8JQcWfAzzxe1MRYjX7XS3hlupOxtxTTuUqqgoVW55l5m+p1MkMzx2tF4dVRJ
JE5Sjt4n8QwR5vnARl9zERqd926sWT8B1+2uxYruStR/cSqgQwf0Qa60mu9deCyS/dX1aCveu6aP
0vde5qR7zayUr10MAQp1huXzy8t5eazywgKjc52szIltj6ZW8ZLFkTceOX1VrvomDVPiRz/up2u+
sc8MRYJHdYnon3NoW3YVgnWLJ7U/5tY8hOjSZZ9RzTTuqlLpr9Qmnx0KhBnWIhVDWv3Pn5US17M3
xmZ/bBIxOQGvG5COJURPgKU2tb1/eRG3ZmrcFODoFOdWoxiSD3P9Pr+BfXMlO1WfnfHYcaLlR1o3
FeyxFmmhCOli7Ra0PT92W1iNo/ulMaj1Z9fEsxd2Y5U6yH9ribjBEZ2KyajFyTUs5iK85+tB2uY0
4khe7WbPv547Kl0HL384OoqWBMaYEuxRRnub6B4lJ6umPXNSrlUYnrlxACTpAqLlHGBNX7/Ub2sS
G6h8zBRejxxTfezjeGOdItbkytpfPur1XmNHrW2Mlxn5LNHdzPJlOuo9JeHAUMrliA2rl4T9vJji
SmjwzGh/d704K934Ai6c82TRwM6WIw2S802S9JBYoyR5Sy/Qj5f31OUzWzslgVnXbBlRqs0555UY
2+ZzNB25uZX3aDUK6xbMXA+L3DXyPXIw9RzIbGzi4NUDU2wHReYaf9KzPX9u0hFQTmCqHoEfqhBI
XfFjTRnDXvXKo1bX8mZcg+CXB7049pAAJxxCpZILhD/Xz3/bLM6CKHc5iPlYyNn7kAyLuCsUy0Ou
LxnetnmGovzLAz7zIAEnyWo5IvB53aqnambfkk4VDMji3wsnRdMETfDPUdQlh5eHunwRuDbAKXmQ
YP3etk5pF5FmLE4+H1vVje/0NEOFME+uOSU8t4LcS/QLo2Z6CbWVpiE0Upr5aEbx/MWxkjYUmiUP
ap9GYY9C9hUi2DMLiH0kGmI6bwI7dXMddovdIiNRqEdNejaerFVP1IqZXdpM14xznllAhkLmZtVT
XxmF55sDK56hTNpaPRpijHZImps3ppG+GhEF/eBtA6qkZshZuZmQkUsZFwheH62xM2+z0ZvvAUCu
6Tw8Mxc0/sBbOYhhBm2ru2PRtpSnG+3YOrAlMtlNdJZOefjylntyQjsDdJjMiu4iAMvBT/HwfMlG
JxGK60TqcaBmaIRRZUCeK0ErEBEsJ/WHMrlQ2jtIye/nJq69PdT/VgiglkrxbuZG1bNAj7zpy+xM
8/Kgj4V0doXq9FaAPejoHhu9UGWg2lCm32RR0/x0osTu3pR1MrifAcwqFW2xhEqlYcVxup/jQXml
PTyXLtWL1aYZNh3LuWVOdKizyaGotaOZJ847cht0/bMqWVmJmvb15QV95u1amx15hckLgcI2m2Nq
cg6RVNWOslTp29YsSLM+vXXGCaC4aXeNTHX7Sih4uVW4EyksAyGtHnTbKqnbIV82TQW+MUqmH3Q3
gce0mO2VrbJ+8/OdAppNGzXLuLbr6puZZbo2FBkiDUfPLocf0mqHPRvX+FAsgEHz1NhfTXy9b7VZ
Na9QWS9PEPIjiKQk2uhQcI6c79E+MqAMxexRRDSqt7KZtS99BmF3nEH+Xn58zywlQ1EHBkil/WlL
Z+TC6ZS2ZKjIkOO9wVZ5k+i9c/vyKJdXNhHBypsk4CS53OpWOR2a1djAG0fQ0iYsrNHa51Ph3k96
Iz5miS3/8vCO37886OXUUORGVQ0OK52ftDKcryJKy7IpC904UoXxArvJki+uF1uvDqhXJhRPCUl4
yuhbh7S5Ss25xDrqiKlj8hZnXl51d7Tv7dq5xv293BbALpBOOSQJqvn7+YTyyfEqhSLo0VPjH83i
dbdqX837MW6v1fOeOSVRo6MBhPoUcoUcmOdDxTaorFkb1hH2eqbgaUyDX7rLUoSfbjUTv8cwMceK
7iNMlbQ3drwsbVjbdXlUvdptdnoyVfPXJJk8lEoHc61wTaaa3ghnSE71nIk5nBul/gvPZ5G8d+CJ
iBsdiY18ZxdqEtOi5GL4rPV54vlwVuqI9ifZztdCnXXBzt9wXnD68NCIYw8ANp3PEn32Ihrd0jg2
bfKr7GojcMz+topoANKT9mEe4ts5a/A0U66EsM9szZWUTypLSLISws4HtmW7jEDF+tHwSvvtYirK
g7Qa7coL8MTD28yPSjuXAJosjLOF6wYUWZrFbawjLVFuAGhuvZOu3Yci7br3mtO2RxUV38Ns9WUw
zWN1wnYgCUu7u+YTd7lzV9ti7nSCSsqR2no+/BbEksT1CTIE7tHBdsIHrVSCZqpLIO8l2732rV87
/9aXkQtwVds6H6qzS5FH1NKOpuImOwNzC0oJ1BNeHuWZCUEpJmcEwMKwY8u9nZesqhRXWoREAMe5
lYjDoC84YsfsnZeHuryGnLWKT+C64nIX9WjE3TKvr1rrqAlHCWfRd59tLRsC0biggJob0xE4aXMa
ToasrrRzXO5TxqaSx8HNbgWWPV/MUapVouqMnSaJFy44SJDs6En48gyfXUz8DGi8pW6HVvX5KM4g
caxpB+uYLFV/EJj2vo1JxPaY0V/LBS7feCbkrETw1aoB5tj5UHWjTFiqqtZxhpKJdih3xAcvyduv
Mds2zAwj/0s2af8tAmkTvhC2d03B9LnJrga97Bpqoxf3hZmY8cDesY4VnQ4fJyUe7tFaFF/t3LqG
mD3z/nPlItbHBoWJfeFVUjYmUhWRbh8R9Bmcm2gZFMfPatujO9JJUycovXj8UrZJkxO8TnI4qF6b
1Pd2o+E4VUPIKq5kfM+tPwEztxgZ/AoOna+/mc0OCqCNfTRFO4Ozy5xa5fypauudWdqW30baj9YT
e62Urxb6hStPGxS0EQ0YCmb++dALlifj6lBzJHR2gyFRIxjpojkkTddfmeVzz3jVXeEOZfnpAjgf
qqVwAkgZO8ehmHQfThOmKZ2NRkkWmR9efncuaVpMC+EaNhQRCGjPZqxuxJO9FqPDfuoGJaQzbnxM
ZY1KY67ky/tRa+fZd5ZeHucxS6aQLtso23dl139o09yeDkamx9eQknXQ84tnTekJvEARgBC3PKqh
EF1bl7F7HNXGfFcO+XA/wSb79PLcnxmFHAcBR/RQV4uozRO1E1HRQ9J7R2fsJzgnRVv+OVj2fOUA
fuZprn0MNEKRZfOwNrQju4ydflFylxslz6AdzfOH0dLGvRbb5pUZrQHHZt04BtclI0ZGSHlzTzqp
uTj9oLpH6XbD58GKozvoddQ8Han6qhn1X169ggjZQAemfQRKhrk5eQulrHUwLfdoO5H0q07SqOd2
1wzRn1vAp2IeUPp6L28WsB9aQ3hu5h2zvOh3kdv3gVY6OYK86jV7q2e2xFPHGqSgVVpsq7lqWcIR
Ti29YzvVczh2VRWgeHdNZuC5UVa3BXh8rBpaWOfvd9w009SD/hytDu+TDnG9MAXmuXn1w6Hegdz1
ypGlDrE5KyctLqhcZuLErWgdinLsfdWIrjW3PDMXyFTsAvYb58c2NLPRE0ZmA0moajRk0CdOdptx
Ql7DxC6iGN7TJ5FfysYEZ1uDVDcdNSfHUvdk5m6/hDOH1vJZy9oCXKybFBcrKbzPQvq1Ky2oW12l
t9fuYHbLyTXb96iY69MHTDNhLAAMNDIgOMd9e5WZUFLf4pj7nqiIrvg1HrZeiN2Tx9+zvlBuZARY
de+6YwkLQnUK6iqJZeWfG4RMTh1nS4Lhrt2pvtePyHChrjDLHyWOnc196SCp4GtCyA/LlFh4BSlD
V6U+dagI56UagZm7qokg0hhCSVBYwM/T8zPdSn+OGf6iH5LU6sqbRi91a2eibDTeTWhaOb6qgRR/
Hxs1WdCs0mb7TjETzTkmnizr2wQjhYg2lBFlqUKfPUp3S7vMPm4YQ+UrSJRmTSjgC5o/tA4vnsdX
bjxCIxoOKZFSRKQTYpMWDUYDE5v87KjrebfvWpotcgFr+pWjOBCYn2B8jtZLFa+BQANNktk99oQZ
oW3kIuxyxOpfHuXiRF1HoX2IPrw1DNoGfK2iaDqNV+7RLfv0ZGOK5OeDMO+kMU27aJTtt5fHu3id
VmV/izov8A2LuL0sPLP2Sj7VjmmflPtaRxg3bkzr1bNauxoJZUE3ANDtzQFk0RqiIm+hHxvhNGHp
pNWevjflzqom5dbS62taDZerSKa6akLAwda42te3+/f8LVWV3m5a44jLk3nCZc+L/RhG+BcRGYrw
1R7b6JfXcZ3B2U0I6AY1etVOWOm+Wwhsbr2uyoyBQLHJcye0nKp+NMc5rg52wSF/qC1lsvZYO0z2
FUDnSVRwMzTNP/BmYU+vAP7mUoTotzrfed4xb6d+fldNnvyZOUX2rXHGTOydTO//xNSIeqHMJjGh
I+mh4dJ7Uf9YdXmr3HoSgyrfsKXihexJF0qfAd/jc2y7rX4gLW2WMElMh1bNeuqq74aTC+Tq+nS2
gipr+mRXgik1YZ9YZffRi2z7V6QPzldaWI3BT2Z0EH0VkuDD0FIg3r+88E+38Wb60BWpq9EVQtK3
1VvWFG3ubaRHjugGVH5NVe+YeqNl+unsWT+MYf5SuEM4o97/symH9rvZ2NW122L78FeYkMgRVAk6
OfHj+XZrYrhWyDt4RyXNksPYNVpDdVoXWTB3WXYFbL24mVziLdDBVYR+7bfePO5oNLqibVrv6AlY
hiOpmU+P7J/2lJt+odSHotDfC5er5uV1vjgoXOAQuEDgoST39sUcGydXrSxJT2NS9t9GpZQ+asb6
l5dHuQi91lHomdCgHnGQb+Fdq16w9cqK9NQOSnZwck19W0xLtgfiupZfXZwRJO4MBFQAZACctj0j
vLHNkVkDeJEebhL29H3KhBNEtOR3/RBfOR8uJ0aX6wpucYPoiC5sRhNxMZWiqsSpGYcqAEGg0iwr
452W96+2JAT+gJ8NQM6kQJX0892YTxMqeXhYnNKppMhTN/l+kIjGvPykLvcDs0BEEXACNJKs8XwU
BbCu1IuaO6qJZEDcEd+WqfAOL4/yzLKtGROXB3Vs4OoN8FjHTulkY5yxbJkhwqr0qj/dhXZeP22L
WA1fHu3iEKdowh3IjBw0gqlonM/JipLRzkfuXdUSi2/lKKt5tfKzqYY7JR3KAzTMa7qLz0yQOwqq
NrI06924GbLnrLCXrMtO0Nyr28jqKH3NnSJ5u7po+P7y/J55Zt5aPeEiXjsRn8jjv12LsTMJUxUV
olFlK+49xKk/pWZe7l4/CsVXnft3VXHZriIYSax0ipOfFm2BJpcryg51jvLKs3puLmv5Fd1KXisw
6fNnFYtUKxAuyE9670Z7+lPsBxFb6Z+vnQvaMCY0qVWIHCh4M4riVZlIrYgVq0y4xAji+WKorxlh
Xh7pjGLxUGgWQ85y+8YujrroZVsUp1IayyGnq2vnzdmyR3CquzUVffJr9MPvujq3r9FgLre8seoR
cCCRkawNHefLGI1aBek4zk+l5gzjB73J7fQdvTH6dGpIJYtPs171P+wqstJXC70/OTIYqKhQNQTh
Wr/ab7uxrWSrpWNbnmRsj25QVh5GdJjsvv4Vo3pOUYighSeIgNH5ODKZI2dxRXmKBvRaoNjngZUj
fuZJ23n1obhKLnB/cXOh27qNAo00L6Ftd+WpqJZ+Dzpin8q0K69EfJc46arsQIsUUjfEFfBszmeU
tKnRK4osT0OajTd2Zmb72FGiA7lYstPHyg7zHF4q+LgbTBhP7QZ3NN8VnHlXjufLO5SufV516tpr
BWO7e2b0WcEpnfJUYbVzGOvC9vMxLnaG0kShllFHe/XriHYXjxA0mlbtLb6fC9OaqiatTnUzlCHk
w/cF3hf/H5Mip+W+XhVBLuqwhS5N6eZ9daIjRgSL4aVB4UW0lOpRtcsXtb15eVLPvIJ0CcIrJn+A
47hNVsgplmZunOrEm2IE3E7GLqG6vfckJEd3AVmApyoeXh708vhEPoLwhxwJ8gUg3vkW4tiOEFlc
xYki3QsixDCtQCe0dK88sWd2CMgWCDZNXDg0bekWGrThyZrV+lR2hforsYvyQ57ZxZcWg7+dXiWv
pqbSKUaLE1cphCZ08zZhias3o2WMbnWCrm68WSW193Kc3FC1r2GRF6UBRuJYAY7k9CJg3cThTVPD
+xTMDBTG2LVC1kNAGkJ3Uq1n6JgkMlc/2zON294Qd7fs2vLby8/wmY0DmEyTF1Q0DtAtrNf2ej0s
S9qeOOJKY8dx3eg7Qxv7/I1XalV9i7SB8qEoVau8ks8/tS+fJV0rdYYCKXfHGgFuFdTjOEnhBPXW
Sdb4aDjcT1aFiCriB5V4g/5nndx6FcSotzEC582vypkW56COedp+LJyFtjM/K+3F/qXZbVnf4dDu
zYdu0ut27elRi9uXF2q7CWkNYCvwjFZ+xZo7nW/2fqT1YFg0eRqcog2HJXsjlOhUmOIrtePX4kTr
YBBwAHHWNO1CZ1XXyl5zlrQ4xWWr4fgqBzxY1ddmL4yCdDOH1EplIlXaTKmVld7lRdeccC+0A8tS
vANb7bPlVWUAU6K7cuVsN/s6HIw9EmwSC2p06wr/dldXJsxN153bU1IpzqEzuWKkN2g7OqqGYHQn
eWjn0d01jS0Cfa7jK6fI9rRiePrZiJGIjrjGt6I3w1Br2dJW3Skeogi4lYaHJlKH/cvb5HIU3uMn
pQdORY7kzdlht8j/GovoT6jUuPc1zWL5zZTX47UA+aks8vvbo9PqjkEEnhdrSdXehgl2K5XC6/vx
BG6Di45upJN7aL1FfYPe7FLspbuk301LqbX3cYPgxBLSvoR8LMyADq0kV+3bGmhBp8VXViL5lA6G
uhzoa0unwB1GJGbmAbUZWiy9NPX7zHaXg4hy+0fmqPmnJAI08PMmTnFadoX3bUYLljYfVfls2K2d
vjImYrKgBqS9ELZW38FNNcXIaPWb6mI6lZ7ypz6Y8SEuU/vKG37RrrSO4nIKIiHAULzm5xvUqIXu
5kk1A5kOmrZrJqsz/RrS2xwuSoHqkzdNwFXK1Hmo9YpJFCdp8PYfUku47R6f6xRBlgaUz5/QtlFC
Ck3G+MrMaPVeYCfz2lLYBUTZJHtV7Y6gcUt1GjyXWDvXnHdK3lO4f9rH//1z+l/isSQJgGxftP/6
H/79s6xmOh/ibvPPfx2rx+Jj1zw+dvcP1f+sP/p//+v5D/7rPgH3astf3fZ/nf0Qv//f44cP3cPZ
P3ZFl3Tz+/6xmT88tr3sngbgm67/8//1w/96fPotn+bq8Z9//Cx7ji5+m6Br9o9/f3T71z//WOtj
//37r//3Z+8ecn4sfCzyhybb/sDjQ9v98w/N+odGhYDAnCzAgtbDbTo+rp+4/1j7DbiaIR0hyvbE
Fy5Kug3/+Yfl/IO4jM84DnQEeNeboy37p4/Mf/DrKGVDz+WPtRb5f77Y2RP6zxP7rwI55jIpupZf
zPb8z4lA8XRVO+DQWdMH1Lm3MWBZZMqUJssYjGVjADrQ9BB1Vb2bk/qaJvP5Uf401Cp0xyjU34mV
NjdHljjRAmd+opeGY5Th9H0yt9nbyRngsQAPHMYml5/TqnEPVQKl7LdH8u+Z/z7TJ4vMzVSfdCRI
HFYe4jby7DGKinKxdDSVZyI+aXpMIDi5ibtPDUjAvpLkg8kSzHEaCA1aYhDHQvvoGIPzU6ROdII2
3zjoEc9q7qdYU3g0ZjdOvY8yJdf2+pLmxcEhs/xVj7WThoUd13FQuyxpo4BNBCA5+ujHTV38mqIS
NnWuY37hi7GOP63SnyJo6Kz9IZx5+DoMlv5ZbZXi3htmpdvBno4/v7wgSHRdPnyXpBExei45LvPN
sTBXKl2cc9oFYwJT0u8BCB4KVJxAgiorz30ltc2vqtS1B3rldSOkfSkZ/aqsVJT/URn/a8lHXfdh
4Fp7JZbCDluoBj9bbaoc/MArFNKtIqWKJ4Ww0oPMe+OnNgFHHYSVdZ8iLpIY3Xcpf9DeU8u9MrjN
dON2BKxT7xolDqTR/MGq8wYrbjeeelQBlVSGiOl1P9N+nj61mdPmO4VZjO+A42O6kNpaf9Mifmwd
Y8jB2V7Nnby9VWurGJjQlC8+OAfcvsnWu2YHSR8eBKroMfUnxOecwMuK7kGVKhSGwp618pZw17Hv
0SiHVda2hvsnMvYuncxOPFa7eGi0ZZ80VCtDLfISJyyWvvtI4iPEySjSCVXD2o0fHNq27Ju1vDkd
RmfKB3i2Tqv7bVss9S7rIgNp9NZqu1BdhV5xokYLIUytxDV91Hws7ohlMPveN7jATYq6k1qH3QI4
+XZQIs+5a6OIuzkybfkhsb1E3TmTUmihTi9tH5ouDjg3iTZ5+k8mbFt3M0r1KixOB1ppFrnOeB8J
2oT2SwKrf5+kgyb3kl2RB5lKYnobGYaUYTRkrb7rQKMKOv7ThV64HHn60IpHaYQy1ZqjbhdLGRrS
Gb1gtFoScysa2uhHv5hxsjc7wxEBDwnr2lSp7TpcRs+MQwdZfmhONCaNoZelmCGY6KrvlSyaUE2Y
XXW4Etg9dxiRFCCGSXEBYdBNEtWm1ky8j3auKB3vYMeaSRN7Wx8zTR8Wvx+7aQcJrNwPalqhut9H
v15++dawYHMYkZKtJhC4W2EbsL6av8W1naaIRLpyCDAlKHZdU5p3OkY3b3Qz1w40yV/ziN8kTk+n
Lyq85EyEAtwcW5KEXWNEUmlmH4zFCBvAtDuYpUVzlzSl+9ATsNxE+mKGnTWlkA4G9VbWlfGjxG9j
3k+zBr6SRnK/WHRbGkoqrgFYG3rW+v2g84CzAwni9AXN5nxB4MKjjVXLDjbWDB7pzdahN1JzN6rZ
IH0xJdgYiim+KYbc8ehD0bXA6MxlX+ZKd8C6R70CjpzH5Ov34a4GOiC95d4m1z3/PoWCt4Nm9GqA
gRYmREM6CuQw5vSac9szhzDEe2gllG9XrHcLxGtVZo0qxrpBXI7DKZZpm+44zgxELczWeVSmEmbF
lCLv6qtN3Gj+Midc1aYdUwnTSDHnMGvm8VttocW4p/pcq6GjwFZGjwfuRY/59euMg57WZtUjBs6n
fkUxcF273zYvKsUWfeHrVx6W6oeGx8Mhwg0W48Ui/pggLnJ4+WXZlFpX/S/gMEJYehgRHeOFPR8Q
WZyyF4quBoMizS+oT3i2nzT22AeuWIzQrsciPuSaXCuwWfZlHBvD9vG2UF6VqBG3ELmQg0Fw0yi5
P4Vyv088XqxKw7GqDkz8Nt5LsApfHbL505Xpnu+9v4eBxQwVjLyXGs1m761KN2Y6JFjDcfAXeC0X
3sccDP5D0sv5Z29WEWSTZvmM+8TwNhKFrgeTWqQq9Vg7y/aK5pbaTTnVD6Jfims06/OTc/1yqDIQ
NoI0rCaYW9uqyk31lgbBOmjGPLqtLVfZTVKLD0U2fKY7Ot255qCFUZ3Fd+o8tB9fXpvnRqeGtAoj
wPCGeXC+E5JGb2Ey2jiSLZ0mdp0sR7/M1i6xmfb2cJlK5T5DCR2GVKX2u8ZZxiuVmfOg6e/5g37Q
WQIyAXll/Ya/b35HjQny2ANDkRZL0FWRhn10WpNnVrZEo0ImN/rcXhML3RyQ67gUaBD6xeFuJXpY
mxvDqEtbR16nQsLTKJNdREPlZylqQqPBENk9sZqzo0OJ5kMqKRbiOfE47RMryWQI3Wup9uhcxVP4
8uM4v8aevhQl2DV3QWcMjvbm1GaPqIY06FRfIokXqSm6216d+i+mNJe7IW7cry+Pt+78/1ybT+NB
CYeH+RTDg0SdL74xLfqiZNxiWmF4YaagMZNpmfQVbOo+Qptzd1oZz/uo9OzdyyNfvpMcQRgW/D0y
he7zkQHxComCED35KaGisNAVipzpWgl9c03/PUFSJA45moqpc28WdKRlXFoUGcBX4vxGyCS6R/Q/
C+peKz710mkOba/86FvN2ZtQaBDnccRnrxPqvTmjFNTmZXabNmbxYA2We+XdAzm/XH4N5J4DgLIm
qNxmD/Zlr7ezZ9dBW40nURvu+4Q+gcqnkRNpuZ6FcWTV+frSDQRw76w+33noRFupcnDjbMoCO02z
u7JxrMYXpIiqbxgrcdBYIrv2NdnZP3O97JKgRc0IETGRGk4YZ1r8zY4tL93JlvC5iip5YOMvJ1N4
X1NcYt6uVaJolylubJDFJA7XqCU7n7C3/2Uh7vjNVKYm9YsuTpadauGREOSt2hT7gvarn0oc1fGu
G139duytfAqXvMN+L6LuEjYUrzjS3Ln6bgLMHZVKc3M/j+0BsbGCwe+ywV3yALR+cEK1i5Ij6mpp
7LeVpt+q1BbbW2LmqvR1xNNGHyaf9XEsvTEK+rFONb8xI4o9xYxSug8LZigI3HOjORSJ1rVv5nnq
9nlSajIkfHZ/LcJVF38aO4/elt4b/ZrEDQHONptQkurq5lGHTo/YkJVbgHdSSd4UaUs0LZQCCX/E
xz5NllF+k1HSProCAdsA5fsC7ZO2SR9p0vei27Vr1vUNasDAec00/iBsSxp/ISL6pJqYh+ztxZPN
DS/+6PqpGsH1Sl09Unyt1OiG76X22LvT9AMfzPgdyfFgfGIy3pehLTJSgKQ173tFK0iLSz1O/ATx
wJFgVDdygr8eTkzU0a4f6JPaZTvbKQvMm8RKWUUAjm/GzVC77+CwJN9yaXtzqGszD7RTYzSoOqTd
63DSY6xLbKeApVpVXjhplOuCCMGC26KRdFY1cw/TYSSP+2vus+WLGXGe+sNoRbdTTXXYR9Wr0wJo
l0ODvIXi8fxkm35xy7l/SIfOMwMDY+bvOnHpX6QRcx32Wr78sjNHfIuzuMM+VsW65XaWs2XgeVYY
nxolq7+X/ai+L+HTvVfkqMpQnY30TQ6BpYITy5oH6Gl4E9jBMr3rhqVsA6UyZueWeTk/qeNLz/dy
J+Mdo13/jZW5dnQgZyF7b0oDLzW9ssRwt3KE61CxW1c/oGspxH4gE0IML87sKBzghg3+bCUliWc2
TbepG1eWL2fFYBq9qyZvDDtrshDhwJ69GdVmxwEfk5Zqdlk/2HnW4ReJNtwYgAjobMiqVLVgqKb6
lymn+IFWwaoJrGnpXWxYM3fYIVNVVlAYgKBYyb7B7rEVvYtinG3KoEad4XaY0TwJsljO+Kdwz/+I
6OGcaMmo7eoNM6+md/1sCe2QYdKn+/1qbhM21ZSqYRdpkeYPC5hv53MfpO3BrNqc7h3Loo2c5mSa
nlcqaHFI8M5eRcdaYeylXiJBDPNL/0bCPmLKRv3zXcZmnfxG7ez8RrcHtQubDqPzXbSokR6ahWt8
8vq8QwxNZN67kmfkwl4UauUPvNwVTzDp3tbKKj4o7GIw/Do1XX5hLvRvInEzOF9US2pyqdT+MrZS
p07T9UBFEjHdb6YhS/pQFLdXbjNKb39WZadEYUph7edkd9V7ZajbMuiV2bEPSqKAKutzVGB+J+Ic
gLlyPpR2k8hAcTEU9mVneN91xXB/dZ4XfcutYvlU5rJf13VaXzvDaz/N86LzvZcKj1dtUjzLp0+P
G6Z1XOW7ZgnCrc7I4IlHsWWchJYs+Z5rEMlAaib6fSfMyt3ZC0uzsyrpBDS81oAI1WB+8LDgwZ2s
cTF9ISKtY1/P+vFjNXO9+OVA083OnNNe9VEWb9ggy5C/TRIcv9ixXVz5zFu9M9R6OQ1TIj+qmEHN
foWXr/SzrrGAcWQsyhsvBSoOaLkzpp1rVcoNXMUhDtoJpfiqTI1pDwokbnDJZucXbSr+sjRTyGDK
JvVNwo5YmfCIGt5rs0lahSeJ1wdONCjKniZ6Aq2W2rwvsnZ5r4x68aguRvqV32D+anESH8OUQsN3
N29Gz5dLliRhgtJTwR0HoyWcXUhIiOSLwjdi1Ujo62ySDxrin8sdLQd62NPEXxxdveoQa64NoEK1
8ewPU1TPX9JiGpyAtH76OuBGUr2B+9DXN/iJz9nOGhps99yOxD9sq1lKLHYWGzzGNEtaHsdx+cXJ
qb3z0ogMvm5d6p9QDEUSLqnRNX5fqfZtP04OAVVTR2XuqyXyg3vIMRkcNEtUmQ7t3OzHt3FsU++N
o9YOF620h6BNZZsHdHjUqV8VVf5nsSzOyI6TCPcHMxqTKUJ0dNYdklrkxr1WF7jwaWmZWqFITEfZ
GfoyIDEeW+5aPaqiaF+q/dAFZqXFnBta3L7hzbENNDzt4X1WWv1eyxL7S63PyocFy/PuFmvH7F6f
Wm7CWI9VMFaj7/uDQresHEvl7dhHqPyZUVanQdt8SCLbKPx6EHmw1O197hXtI6Id1VetHk/NQK5F
TPOmEnl5rVH8SQD/PHKlFoXhFw190EdIUM/jR1nyeiZYzcOzyDRJKFJWIhgRzKRsajXZz8RKezvQ
UzyFUn1C7G5y1sCgwrCl81Hk7Ntgngs6u/sYomCwOHH/ZwOTs/W7WjGLECuIpAhadcZcAqRG/m/m
zmM5biVb10+EDngzhSlDJ1KURFITBEWJ8Ei4hHv680F9TsRmkZcVe3Y7ogfdu5somMxc61+/OZfl
/UH/sc2Q+OmgvAxljZMCuJ21pipnew68Vu19RNT5vlkqzwslwM1v1WnvzQx9NE4/RXcEVFJfGsuc
v2XGDFrMaP2sLoLG8105utHeAQe2JICtdn77TIeUVqEuCmryPqlM5pB5/L0hCeVF9kzYDsyUgV+x
efSasNSV7AcU8yQLsJNt3UCbsvxHpRoyY4ysjXcedAUU14kKaMpqtl0fYCZzv/SGlv6BG5OiWS4H
0qVQLnfYH+b6uASeVxPe6ihK+nsa7HyM4nQy60CHIJGz+JvyV9t5sUbCMMLdILMc5SBVXpo/agq+
ruO4xPey0kbB+GVJvsV888+9Gs9GOCTSeAWqVZ/KNTFxJfFaWVEixASbq5Mp5jBdzSENzNj1Ch82
nace1snRsks7qezvJUGAaZDGRveEQti8N7SisoKqHltcJdas3pcuc0vfGAYHQSkIu3JpCGhjoZVI
CwdTu0j8cl6KVyhfre03GQWBP1FUWCHMlKpEf6raV5vJ5k937NZnCKp5GXWiIzbV6T1VCevEqhtI
WcpYBG5Z4yBk4ek6BhRAYmfVFaTxikjEqExk+yC9TktCiXjBCKoBYDaoe6/8mSgyoRq0RBkpujVq
e9fpi1ebYs08lHI0UWeKif1oNZrUN7g2hsF50cR4xi7DF291sgbH26m84hxz+6BVm6YP5wIKp08v
21xTpFpaEAsFb6jJS4X333nom3HoP0dO77tjhNOQnJDWACXSIb/9PrtEc6Xak706d67YaUvVhDHh
tSFOrtueCZn48x71fXsGIAGECi2OiaF9KlGrqHWsqXPZm/XauvTQ2z2Iaaiw/xNs/J9f6z0QY0HB
4xpAlvomi3x7b1IoXlbGYggKrS8j7nQGBMGaeGgc5RJgu450EnrDIs/VGxs/7TNI3PtHi8sS41RQ
B4akqP7eXl5bcMGIQTiDLvWWmzWNyZRdOnKCpVR3W1zkGTj4PeqzkcgcNnBYLzAfT263mVd3Kvq/
psRt8ug2i4leUs47l6rlu9flE+VhXN59/oxP+JZ/0QA2UsjZKn4QkOZODg2GQ92IfqUPMKPD38ab
lYe8V8cLBCZgwh0dyhT3eaikMmZuWjM7UVw7SOHxnjFe/+D2txg/iEWMqWD4n+AuCrYYQBEpPwQV
LJD4YGOfPI2H0bQIyk61JlCXQj1+fvt/CbJvz8wNGN94/hvRDDTk7UsuzNEpnXrsA6Psx981X4MZ
aGPHmTORHYfiThmKPCCIWMT72p4Hy4+9dHlOBz02wGmGrA7XRu/qaB7WZNdqVkbMDjl2155ek6ut
Ox1dijm507ArGk15Uo2eOllvym/r0hT4S+ZmINdiiQrCUK49axRaWA/OUPuV0xHwiNORGJnIuXOD
U7NZRmut48XqMsKeg55kVDtMmCT2ew/eO2M5VZn9Sc3mOBKDE/+7JLm/Hws+HjgOQ3aEcHbqR5dX
Y6rSXkwYrtfxA3VAYQUl/nTzmZX/AQYHDwvqAjCwCtnxBARSuPKQk3gSZAOudD7VLX0FmtlICnEX
mxO7MGV9hzVMN527x/fLHprUJlhmJOBivnvyRayJhxxrxlEcYytt71nzFCVm7gaN5y4XCvKr8PNP
8IPrbVaxJlA3/B5SSN5+gerYiRVh3RDEibcSQdHAc57qOf4ysPizoGI2c85r54OiBpiXJ7x5GWK7
c3JoOFLw3zcDQ3nb6IJ0cKEm8D077ZnX+H4DB8bBIHZL/HEghZ1cR5Oi7zuTDdxZ+uyWNZ/vZEID
mGid8igrEA+LwvwITjlGRqXkt58/2Q/OKgtTAu4PtcZGkT95smqcruoIG2OcB3cnpeHdarKZg0pV
z9FVP3iJiJOROFKmwXk7NcxTXTiy7NDcqbMu96lM9NgXiSMi6Iqdb5Ey8+Pze/vogqRHbC+PqRVs
nbf3Vg5Q2jqhDYFLRujOZVByiEETvrWOvVy19pSfuZ6+nT5vN0qcu2yMdhjwblPEkyUp6gX+nMo3
01U0WUHR1gZNQ1XVsMlcZ6/1mrfui0liIEIgfO+XrWf+UApURb7ltHjL20WeNrvYGuVNP3sQHZw8
MbvAtWb5NR8UKw/VZgFnX9BBqeGU9HD7P39mH3yOmI8xC2engAF5+tlXMu21xQBoSkCELzo5F1+q
KgMXaC218x2cdy/mSTGivs6NY6nP6zmz2fdHHJsa1FbECAwYmLa8fWkJ0JqszZivpIdzT869sZ/V
pXkd4sIGTkhm31ahZ3x+1x8sdnZS6IkQmhlunu7Zjecssu+8IZh1PsqVSdaFkebrv3In2k4GCjUm
2bDhcUkAvz25NeEMml5yFVs4611HsRRAGWnOmA3+FUGcfIWIupHlb/Ir+F0nS5p15QCyVFMAnPET
aLm7xK4GUJy245g1Qxsg7nVuwYMB0Id2ifIs1W/Gulp2hUq4I+hg2alndrl3o2PuHRUAq5/mbpNm
62/vfVw7r82KWQYD1Osvrlk3B5eA6x+D1iwysNXJJt4lrlS/ybP8iY+g9i0d443P3/NH3TOisS2n
k8dPR3BykJD2ZaTZWMnAk63p+A3j1e9Y2Ov37ZL0DvOrXnlyiszFa0fM8x+3G70Fen2qvVBG69Dl
YEEnZ5bcB188JIdNarIVWe80Zv3YuxWenVBClPgZUvpyNHpyBFSC0CMvo0mc4ECceRDvi4eNe8Lo
CDyPUdqpmtcl7rUkuFoGZr3mxyROylAzsYIAK24Dh7MgWvNRvUrHsX/5/BV8cLfEG3OsGlTx/IKT
TTmZ2ZNzz4M1Lgr1NmXa+kXRlwr6nZ0cFqsbftGliufPL3rCuN6WHpxDVLEW1A7OudOlJ7Iq2TAz
lp4tOjdQLKkPN9Q1WRP2nK+x3xeDXBHLkh3gx9SGMsrVftWuWr0eHpyZjBtGGGaKJ5Ka6t0OyNE1
4XPJLRAGo6YceLMhtm/sIMoWrvknxR8yZaXFgDSJhfR/bc1K8RcqXnufThmaPoGl1HW1xucsHd4f
6RAeONQ3z2mW+ikcg3bUbYQLlqjI0dp3ZlFGFFa9T7SqOH7+XN9d6m/nCXcRT5lNjnaynIo4r/JU
uGtQ6cO3tVXmLbcZU4A0Pecg8e6D5RTnNW6T7L/+hyf7R+ZWS6VNwF4g/Fk4aW18rIF9AlXRmnDu
tThsjab/auj1uYzxE2o5F+VjdaHpMwdGMcVveLt1ARUYVkzOBBGxpXpfa2npGwv4eOfa4rAuaPzK
GkagsjLaY7Bi3PR5L+60tDV9AkydY5Fjy96Lbfv4/Om/O7Ww10PYgp78LxH5VJShepVBLra2BgTN
xNepK+1LKymMM9IPTDq4wTcHChU+9OiNn4wkH6L92weAe4detUKfg1nAAdxlmqekweA0pR45jGsf
B6cUj+psbSwta+7gJ9b5xOjUEMlEX2LPiz8xttxyhkBpfJjX3U9vLtxfIhezFqX1hLWqTuNeR1Oh
qveK0o5fKrcnBsrK1BytUI7/ThjruYhBEFVTBFqr2OnRnFpd+mC6Qxco0JqZQAFCpdFMsmW300bp
Xnt5G9fAtKDevlqkYIuLmanS76eO5hRRCbhhVsinXiONx9erDnaT6VSSnGMJHhlOaeN8E2mZqpdd
Kk1xkbQF+PzUyX6kzVXV/jgV9mj7tlfmy7HBnogRHnu9EmJQJPuDZEzqfK3cBUUk2pIheTXayfru
tfP423LJhDykVZV7PvtXA++wQ0jvs/80xo7GlQFaB0e5DqtxHH7FZaz/ZLLUe/6oJBWlpZzB6a2x
am+HaogZJOhVDPnZUZI/lpMsGxDdYhto2a35krWmLtCWt/KpELH5ygBav1xnHfao0hWNF9mCwKqg
Wsqa7EWGrxdrXtSVjwuTCqPHSIZ7BoFWSglKsg8qHyKl+B25jc2TvZQGtNGe7sjJbFsJCfLCLqQ3
m+4e+5NO3aPcH8mFHckq3E1Dvf5AvK1+d/u0fWK4W054ZxNDRnAYw0Ef0ikWqrKfmi+JOU8vLvbd
KllQ3fJzWONM99u2qb4rsrWtKC0GVwlSuzBav6Cjq3wWixrDiZtqgGQIv+nBWbWi2CO0qA8qfKTu
AHbglruibTQ1NHO1HZj0UW+HMMXhJ7TFMgtKz0F/NbOh64OYTl7SIbHD+TP0ho5TQOv8uraK1Pcm
XVzD0as836a2wa+nQt8WpFW9TQ8qoTTHFl+vJILPNi3QhqQ0wzitVdPX4sQx9ikCxV8Nw1/jKsWp
e6dKuzcjSWxqfiUUG3VdnpndY8cmdyvs1BVBmbbyGv5R/ZCnrf5NMqwXUV/OMfG7yoYZT3rnffUq
Pf1GAKVnB8RCxb8QmTe/evz2dBBpz36sKNVsf2k3lT4LDHqnkhGihSaotazQZQKZkj8WK2GnAQBD
PFX07wRRN6i81vaF+l8eq82B0u+rZSzClMzaF7BVJfP7sR12tbmCPA+WyYMZ+wHWeDc5brvD1xDk
hihf7K1qgEUo6i7saL8uWJF+ipPNb0vY7WO5Anz7Q2qYEFt0rbnUlsH7s0xjwlZgpyPrubfTIhTS
baU/ZnXKtNm0GyU0IEjV4eBao7rrke9nlyW15w3Vfzz4nSLg6YESE3T/b7fjrc7ASR+dLuqKU2OW
bCiqMpuAfc2kHcNiMNFPKM05a6O/UpC3uzH+5QZsT8oYmunT3XiIYVUxxGRmLCemqB2fy89SWzU/
xbrkgm+pv9VLd7xszGbZl6lon6Ae8M2I0g1KfJGCddXbw7zAn9Fh4+wZLD8R3KJ8F7yG7swR9dHh
iT0DiiyyWyj7T3vwHthtZNirBgSjOfUu0Wvne227jC5ypm6XzAHz1Xfsef7KvhN/bZk2E45RZHdT
nRTycqNB2T6Kyu6BgUguz/y8D+oXelzcD/h1OCaeZgZTgpY1GpEp0Kvc+DUwqQ+EWfdPQqRnKtD3
DdCmWyfWFn03DSD16NtDFFKFKJW4n4KU6W+ox3D4KTrd/A+giP1Fzl67F3JxA+ZGyTXBMeJyZOB7
pjd8f5JvmWEAE1slgyLvpDW0GmFwZjL9rCpd2U9LrPtuOz+ROmjejLLRznQ2H16OQQhjCTL/6Dbe
3vM8AkK6+LcEYzoaRJJW1S8yF4sj2gSUTl52zkH9HXjBM2bqgkaHag0Z0Ml0oOCQUdQM9ErHKBKO
V9V0Pully3WtpkkUe7FzmOLV/YrU0ok6N+bo+3wLeNfcbD8AeAtiKs7ngAlvb1hgajatM9oqVTgi
zGTlXBjd6jxbef5nzKvpcU5N6+Hza77/hrkmVRlwjalveW1vr6kqZVrpvZiJfCpyZmlZc5xhicBM
xc3ozKU+eKEa/pH4bdG7OfqptUvsLQoG3IwPGW9lGVm5Xjz7sjPtp2nyHHnppBhsATuUyR7zbkBa
WyVSZ41jjnZWtvm1SRP5kCm5fj8oCSQhBCir3I9Wo323FS1ufVwLb1BDxXcqg/fKF1aFnMkQHXiA
sjbqLzK0zSywoRzuS5C273Xjpc8xXluQtWiTL6ex9q5XoivSnW6OFvyqIa9u3ThfMH+f+9oJG61d
97PllVmYl0biRm2X18+LQ1pTVClG88vqqW8Zu07k5SwmhJlByVGfZAppZcGkKqm1d4xkfAV6JoBP
79eOcdvkdcn1CKGnvRur1K0CQCrHYwQ2Ygnfoi08hxp89Cr4yoiJ0YiLR0Z88tp1Z8AboKUhmsun
qrL1q7ni7pRxgpkF4eOcg/gH12PPANekz2MGdeqigll7tkJVooDxtM2jyIwVeFoEUQYKO1vIh62e
2zI/+LJxbTGBsPjrCGZOditkXJaisZ4g4a4EqXOg+UljiBuIM/2zGFJcT5DYh5Av8qsun6Gc0VKj
YbIfG09dDtDY3GjMVQOz0yrvzuxtH/44DnoMdmm2iWF/+/yVdnK9mpjHoNXm7IGk2wJj0NEBwLLt
9Uyb/cG2AgmXtQ3rgynrqRBhkJiqKIbDtTw021nbtleNXNVLSKct/1Gk+xi69Zkb1D9640QJ46ax
gfZEYby9QynyNFMs7nBMPRRS7WLb8WVd2Km5a0x9tCnQ4yTbOVOpP6StgprSixvV1wZ4kWGaZeNy
xYrkmFty8Cy/S6ripXFxNmEOmLcPMLaGewsEbg263iS1fq0w3Odvmk4ELCej0cqLdt80uXiFKcyI
UGJm6p7Z0t4jgvT1eDW4qMBIDeJVvr3LkYU7xwB8gWvL7kcGILUDv61Gv9FqL0pirMYZuytBMkJk
S0sDykChDCZKG7u/6lqvO3y+x75v6rffQ/qcR8utqqeKNEKaYw8uNTTOuikyqljGMz6To+RMW//X
K/ltHbkJvKh9GPogfT6d4XXIUbHomKZATZbsIImBHaIF3uzd4tST5ts1nE6GX3n6vAIADaFmz1ML
u7xKnvMZKoNfxkZ6zLrYanxT2NVXldrCuWixRYJ9x8JsA+ks8x3A0fyQlYraBWs2zYlv9ilB9Zae
xkkQM2O8LJJiNQOltsVvGl/tT6HPDr24ahHHXWn5lbN46S0BS7BrbWXo452rqlC28yluH7S1gcZV
ONDaAghF9msZt+VKShG+un6m59a5ueBf+PzNc4PkxySSM55B1mbj/faDSQbHzeOswS4n9TQR2goy
WWWNMQtQINJBRHS0B7A5/SvJu97A7jTP1UVTueaPzIqNu2I06+SO0qM3dzFDNnmlxHP1XC8Io8MG
306Yxfx6GTk91qz3jpO3TsSJmnX/9ZH8Vy4B/0/t/xu/gE+9BP4/dAnAQPcfa25zIXhjE3Dx3Dy/
cRX4+7//P5cA4z9Uj4SH/Z87AP/wPx77DQWWurkl8Q/+1xzAtP7D2lGh3nD+slK3MMb/NQfQ1f+A
VAKaoaUkaQf60b8xB4DQwzf1j2+Ov4/RIpojKC90Ku8YRTU6JkmPXd9iL6lfuoqIUb7HpJ5n6rwD
Q1upAmiq5TB9d73pBu5hvOy7JzMTYWnZx2wSV1J9tssWbQOur7Oc4M/BHrMviirb7daS49Wof/Yc
7HF25+nxYSIDM9TVogzWWalCWNzIG1QLTlfmpH5cTTXDwPwZpZsChVlhHJ90lc8+g0igguPWr2UW
YLtrBCVD+6x8XJd0Detc/50sS8W6h3XlJl/6ZLjMcvEyrB0B34tS+ivK5Chp7nW17QOZmmMwdJ4R
grI8wPp/MfXKPBCmmt5Q95ZRL8byoc/r6troNXnIu2Ff3OJJ6RI46CVXa3XF/DR04cR46+VYJF+V
cnX3ztSCKXSoOdRiVqI1SR5bVVv9oaFOrV48kfrOdGGUe0c/LqYXeMYOoCUgiN1dzBdZ1M2uSnGY
VftpjsjFqdHX1z4x7klynGpFCRUnt3yMUpGI2KFoFXgSL7mH80BAZwj1dZ3RlWZzISADoxHE8t0g
IHkwXhul23KxpRvGimE+Kp3yjJNbHKA1MCOzh92PdUK+98j9yPuesUUSIwTvDIA9c032OmIHuIiI
JeqxUXbxKl5GifvVmggvarO8v+iXlmLNblsUL9YUNmSTA9yp2XU19VM00f2Gntahlh/79tvAvP6L
dHtnv87mjM5rTK+ysXNDbSgeEzJQ4FyWv0ZE+kC0pcBFhZmHPuZyt8Zj+YiAScMfRKtuOA30S9m0
P0uoln691HmotcNyZcB5jqpY/KLo1AK5OE91STpukgByYeygR2BcVLgDufF6ad3z8jIoicygB3PM
A6e15wOD+LsFgTtFYkmkoClQp1qLuI85yvZz4X1n5lsg0hpEAFkUmwemy6E7Tf3FOmXxLVIhd9en
i3lZm1PyZEyWEwFPzmFbazAHOstbmZzK7FkSEx8hQ+Ejl4V5CaBs+yqjFnhHah7JZBEXWJI6x77C
DlUfeztQWtfw+7ZKkBgt5hWzEteP526GIo1IIWskr2/La8cTOfEVoqaiLG9r8PGuHV8pfsfryjZg
cg+ro2OQEItI61WkSw4I/G43wvtCY7HGoa7P6RcIZ2mUFV0augoO14wwMaxbRR7qnoKCQHFYr5oJ
5cAh1wNBcrozxWjgNb+6wWACtGmcno9lqrW+p60eHP6h3+tO2V1q/Uyod47yAytnqaPCSKdAiK7Y
8RxUH4lMGY3pPAS5VXL1rJTHVNd7JjPZ7M8yRh2aCOM4e10dKCNu+YuBIcWSGNjPj3kSOsn4Hf0X
nNHR+EFS+J+lLo09lOBn02Uj62b7oRh0bT/jUBlkTvbqkMUSDiOqY1yee1+RiJ26RglMtPyR11Xm
DcrQ1eeYncIkmZC1rGjWNLIE0DjZ7n4RihvCKGqvwcSMY+ch3bbkzILU5irSx1iDkcJcIY1LZFsC
3k/nTBX1a7JGSzUVvmxZwnXR0lwmCxYcVfY8cdb7BU6IFwl3TIXYLVQpXX3QEWQeK7k+uaZbB7np
JSF0mzRECIf2ZuqgqRmWiDrM0g6jXtoIOs7OiU5mZ39PD9IScPrjAAN+Om1VKCTbyejqW2gDlygq
Qjz+A7VxoSlW32M7GQKhxWdaltO6ml9NYvlGvYHsQMd/etFiagq1nWft1hS5v8L7jwfqtPz3MPFk
kOpW/b1qRK5zB2EYPYYd/uNIv/3v2fhPzu9Je8blmfXCwmXEj5cBRK63VZrUzaEj2FTejgs3i8zI
vRFqLALaaecMKfOkYodksYFO3CycTGI8Tk0psxW0Levn9K7Lf0rtlVn257fy7vXx9zcBOsM+qhA6
g7e3siiOx/ftGPhR5j+VLH8kCPQR9xtGNSqLBlndYOw/v+QHt8TcmDZE9fBBI3n07SU5nVz4drV+
G8f380NZ3//rP4/ph8Y019l8P06127FWx6J1Wu92JNRo8V7U9F8ZskMsINr9Hxc4pQmjhxB6q3OB
3rjO+5vcvMurM+jESU++XYI5EqtKBXYjBOwE28Rwh14kM91biQtbOl6a6+TP5p1qvjbpy79+XBva
v4Gam3/hqdcfj6tUBVPX29a4mOod8Rr/9u+j6QCgpzPjZviK375tPW67Cn2BcqtoPjNsCpvP//67
tUjBytANiwoMXlgiJ2sRjG/qdL0Qd6RzeOkO0eBZIsK7AvnkEidvoyGbSENtJO4MZCPiiMbRaILp
HJ79wY0A4IP2bNQ4bAC2f/4Pz4GcJbrKZMzvYCzuRqW/97LlqZvcX58/r9NPi30L7hsoA4MTC6b3
yWUSg7pt6pbyNm2uy/LLKHfO7C9x0CtnCGmn98OFNmMVEMSNU09H+/Z+FjiI2oIW59Ypq0Avn5Xs
vjDPHQQnpEiAlY0TiUkE40RWyl+p/T8e2ogpTMy3l9zWYFcqRIlFvc29u6y8Ahy6qOCpuFYe5PGP
zx/i6RaGQ8DWlbF3smSIBT95iJAKmrmwzfwWGCL+U4Pofv73/0ob/tmTbUZtNGOYLkDF5/M6eXiZ
m6PXTPP8dk7gdg/jKK5xCEBJPjuIONVYRtVSm8xChRpNDay/kZjUn7o0JSFA4lFXYWWLEWtWRErW
XVVX43FR7T9zYmW3mfCAnbzBgUShOpEGQB64CnVKnzLoAxZDR0IsB4U9MbEopFwImZ4Fr27UkDOB
We/sKrYO2FxNZw6795/MdtcMGmBjw+M7dXwu4kVxm9bJboV68Fp8Zm+04vbzJ3vuEidvrrQyE3cx
L7u1aFORs6dUzHI48/o++Dy4DxYs/Eis/U7zGEoUxwaMs/y2vrJoz84lWp/uR5s/xWbqDDNnAw9O
0fKm9SpsoHiTIr9OjVdFvg54mmHZ+a9vg3pls2wCvMRH/ZQt21f5nHpTK28nsfruN0ecg7veP6e3
Fzg5G8C/lFLbLjCrqPX95hzzloSa99sdRw4lFP9C1gi29nYXym0k/InSOoSt6hL1da0hCSmyw6Dn
M/Y5aMVKGpRHPe9hHXGAwYfMNRjJqRezRibHrzWMV8AIkrEdozkfYfCOXrZrsvTF6g371os9eYGj
E8pWe9KfAA+zQM6aa4QtsTaIJMf4yqHxBieZ9Bs1w0W1l9UCA2Rq8XSw3MukzZ3Bl+gZ9aOlllNU
81BuRjFU31IkQftlmksoH0byOrdztYf4kE8XEHrSqLNG8IrcnXfdBD8KXgyCFqX7vs7diDtF1aNG
HulKcIkW63QBEFrujL5q6EPSIbTd5ok8H2s/NnpFGJjHX9Bn7wapdBUWSce4erZTHNs2NnkxDTGD
iG207i3t3nDM9LovYaHZxii+uLPSfnUKVUR13bs/7ULicuA0cXqFO2z7HQC+vU7Nyr5w7KSLZF/j
61JP5S7TU/MXGmkd7X8tQ3sai71Vus7vPh6mYO4dNUyaSY1m8J9gcTEDIhNCPbourZWSGNOuc5eX
itGk39fjk5MKaJOFHCKv1O2gBOncd5l0fT1Jv6p680hQSuEbCMZ3CKnyYHLz+TLpEyUc2rGwQoTl
404wwSaq3myuN2fGaMAEJJhd9Ek0mrY/VKl3LTC+uSHBvt4NFhpQWXX8zG5pD23SNHtS4waabeZJ
oFbyQOJMGmmNwWwegrD0MQ0AHxtU57qFPHlsSx1QxC1dIohVLpDDBj2s9fBDG8C0WzJ/dr2RoQ5R
1NZPYDAcNQhdl1opzSutm9QrHLIsvyit9YJ60dtDDM129lg2QGuqC9DgKflO6RtYo7m0rumTF3+t
1Nwv1UJ8tZnn88lI8w8cdd2MkL3KP321PsJgwiUDVcMF1hYmQ1ZStUlmXb8Kw2svZVVPrzg7/Bor
rQvUorN3vcehYqTNvONBK1+GYVnvislCF5rY6YFpRxG5Yja+QNjTeKeOQehsaR9zpzcYtNm9nzst
3S5+MySi83/zquSHNyfjbunZP8UwpztDc6pXTKt0v7HwcaikM0Upk5JLGkH3iE1neVEQ4Rwk1dIc
a4HD55Svum8PprXrc3M81ny+X2c5V1mQmr1x142jHagShqmmkNtgxyP2z1XSROVqUUwiKPXLAuJ2
v1ho5xP9uTO1OkJ2QUae2cC+U5eO/17R6XXzag9smfwhv7fzDWGkvgWrlMgJCTMva5/dZXAj1G13
OJMj5IZVeGRaLW6UeWyPBTG4EeN961Bganqkn16uulWjX28046jZdcL/2FZDTQxruHZ25tsg+ghc
16UMaxKzAk7V6dJrnc5fNJnvCNTDeQFPZzgSgDGNqILcrjTAriW7aHuT8Vq8XMC+qvNnlMTAPzf0
G0xMYPFe2VRtV4XRgLuZtdglvEHfzfsgr7+5kxV6lR0lc74hFVNG4kXxmxrsfjDsQWHHFOZPxuXw
Hvvx+2QvAh5brB1Npri7tHfzL2uWxoes6nAu6JcecxM8AhDLpMcOEPpQCTSe5dIO13Jp1qCcDBFO
WLCpvqInoDFDOd51jYQJpsHTjQf3FjgLxM1EFdoYgxNmDAOvF+xuj8Yg8EojR+wgiR6LpjIRvho7
aeCitwxLtDYQ0JgIRVa1WF9ngTy4WuT1kuCW0A3sZIQJqs+KbfWXqzv3ERy6ed+lKBwooZ0gTxfW
6egRTGS3VVSWVbPTq0TsVOBC320KcatNYIwVMdGH2q7t63G01l3aYqiaN96VlyvKhUFKY6BmTHcF
AV8XUsSP0vJ+LqX6BL9QBHbWuDgmZdkOYXTi13P9oo8qJCudueY0uGyWRVn8mpeqP8x1BS+4ncY/
K1YXsMOlqQeqLcdvY9Pml2yL7ZHxVnHjYG/3Basd05+KPNsvXvZVk04TNWsJzWNR7q1JGw91kjg7
Ia2MiJgE6u2GQ8s09/bpKudIqUW2k8aS36wd4rhJ4bnKVvGesqXuIpxuquPiLc3BtOfkSZsHB/5n
Qb2lE39EXKQbZU2MVGSZcTpEjX4D8a4KmMFnW74BBjFJk7fkjcGOnRpM30sR94de345B6BvYK7hY
K5VKNTxqS2HR8eHUx3bP+QAjY35RW3BrV1HFUZVGce+J3C19q1ywK4Eyf7G2s3ozlPhPAhkBTTvT
Sw9d8Vuxgl51eWvuQbC/tqpYd4a+jETbmiv+fNOfGtNuf6pr76IjiyXAdwRHLjkSIU9JxojXYZyQ
p38anDgOmb3iYhTX6kFJaz0kfngMOEiz29nBcTPrk9/6OMEm7OP+i+vk4lfe4xXjp7aShWTyNDdO
buhs3xYej8bYH5dU1wIIC/nl7Ko8OkkdwRD9Rc5mZUTQNw0rrOy+uEtde+HZTXkCU2OBzspJ3mJa
JbM9VsTJ7eKN5maPomKrSY1xIygVInJAy6Af3NZn5uzsSxTAeOqmL6CSi2/OuO3mivkwoXe7FiL5
BX0Gww7ZA81jCSBqzCi6Svo4bXBCxoa4NzEPDNoMLthcN6INrNge7mpH4mA0WOqNlg3lpasmaUT8
xOL6/QqNUzXhiPlONZgXSuokYT87yq2IbZiEo9rfzRgK+UncNjdkc7V718V6B1pIsuuR3weGEVeR
I8bscaKVOVYbLi26lD9t6T/VZUguVVu4Qcv8hPwToe00Giy8GdIpbEcslcY+f83NuHtOLe3PtP17
ssiSzN3hIu0HfGI6xfWurWR6hpI88TU4UMNdHS+Wri3/AHJp1BUui9VQX0ym2mIylOeRVnwn0XFE
SqHq3xY7/h/SzrRHTiyLtr8IiXn4SkCMOUXO9hfkdNrMMxe4/Pq3cPdTO8P1nCq9kkoqtVpJBHG5
nHvO3mu7G2ExjPVpJ3Q3Wa4wtIrGibQDI8ZmXWaMaVwYEl6igmtu+k3qSpzY0OJDHOFF4HYV5UY/
yjtRqN/ius5AosTdGxbdH6ZVKYcGLSNINGWWDN6d9DQXFTKpkpHNZI9vAHv5zpAlIBomCofyQfDK
RNRzYxcxuYxd1YcVB0HM5ng8dh6Bk1MsbwyGYoNqhp353GGLj70w1Vw4y5ODFng051tT0mGNRPOT
jO0fHdAL+tQ9QZik8W10ZnuncVSqLYAXlyO6rWMwBFfc54Q7NLbT+64NCs/0hhaV8dTsVqeWP9L+
DyZiAfdEV+XXNdsPEtuo8ue142pahbrtWrAqVccPwZBEpbyytG4nunjajZhRAg4FcQDPVm6Fp8cH
bBbaxsrVrxXoqD00onwjUrs9GuD+dkpTescWeThvz5hbx4zeN1LcCHCNlp25RLkPgmjcpoX93cgG
sTFUkJsuMJdTHU0WKtc2eVI84NMoiPQDwC1xyLuUMQWTPSjanneVKM5N5xXLpq4W5TkuJCJs5lLP
qVYwOK0Y0K4KcyYBWZUlRwERh/mLhP7EhP8Yl+gd2tZ076XLUAK2+kzvZo7Rkw7f8c5HMHAW8zot
zG+2RgmWltrsu+VCoZB2kJMw9gufcqkOlsZsgkE4eThXwtqDERne5FxFN7PutleJhPall41235kU
toSNWLx4k0M212dWnRmovefeZu6Y3xWQvdC81U9z0lms/U73p0zpDlVnvDTuYEJJKeewi6p3ScEU
QqtmqXpsQrhCUbd3fSKCujTlbdHaDNvMvvBVgPAhY5YM70FLJ38TzVW7xbo6oINnMkiLqo5OiZ5z
ZtdwP2yJRO2CaeyiO7sYp+sxtuJrNjq5H9tC2RMqhpVqVZ5TGULmaFLB+i1Swa4fDdc9UlX8gAQM
5xIJna/CpXf8xIr7ewDg1veyAnNaNnCrZe6Mj2bWGLw12xHoWFw85Y1DGFaLt5rF2OD4IAT7yMFo
3GAdkceBZuWu73kMW80cjgh23ys9tsO2Ynpdx3qy69sEs0M2x9tZn6ywmtGSRKZrbEwz9QJYXfto
IdgZbp4ZMlFprnnOCyBJbsHsEvDW3Mq3nBaRj3pQ7uM6/sGoabrus2h6LBfEhUlqJTdytnKfg0rp
Ox31o2GOyhbvADC3NX1Kb3o9YEaXxCvqZnmY07S9RTvMmA6M0YpR6z08SAmYKcMg06xdsKhZTZTt
C6mNb2llLNe2Wsehnqti34IhuHONZMVZpfoRlLkMTGXJfC+W7bUSKdahk2Z7wpHhvRZ2mz0RRzym
bHnzFCQKiZw6h60dmgEnTD3j3kpkHTNNniff1vPugYziR5N/x/xhpLuyo0hLjkhJy+dMbSnm+ip6
HRnfbdkpq51l9BOiTWw4RpXSMpsU6XuLAOhIQsC2UZcHDl42c3pJZjn6tpShtJfsZcSAdUm16RuC
TzsURtzfLlU9+IYms0OqcTImrfp73HoPDKUxbLgllj5MOvvCyKzr0Wmze5tVc7CjFpkqDhTuIqF3
Jpikm3axzK1mzF9KHZlD46XJNhG63Hk2LPRl4eQ/QlPclBMDao7QpT9YhX2cUtEHKfLSUJWOcQ0Q
5KedNeVh4mHd2criAsrQym3HxhhwLD+nWjwdEhfoYlFMiODVOd+OPWIidjD9ykHFsOHMm9zUld2d
wb4bRw2vSShtAdSotpE89kW17xp+uRbdo8lKgpZe2WJh0oadCQez96VJ0h9Kjf2wbixr3ybUGWvj
YSh5AgrNfLFRW+xbCdVRzb3+pBtpwjHTe+ZghSxhpGYah8QL9X5NY1haWMIj0COETmaoL9TnNvLa
Q6YrkHB1qFiFa/DMp9yXimRwMp5NtOUx/hqIZSgqlkclJWgMZrXw426ZrjP8QBu3t7zjWFr2k5lO
486KDWuXeou+Mdt62kcrYDjLe28HMD/zo0VpQnh81tM8lHpQpWBupkl7RymRQ57wzKsyK94keVMH
YNCEcS3RfDu08bxT8+mHcIR3IxulhebvrTthPR/issJxAhfAT5SsOtWG4+1LvQNmISmOeunwqosy
Tk6J6R5H4Zivk4SEOqe69UX3hHuQeVTec+Nibvmcf29Xo4Wdl1/NEQBeSbwrT4h9hfWP/ANFHWDx
WLjDDKPxRQ1Qras5iSZNDd6k0ldGeD9shcuRrUXLwAk0HUIgkRHaQ4E5R8Db0CeOy/OgMO12lp5w
P4GseRx+RCCfgrwRRD+orAfTRdfcC0+coknEe0+rhkDEdnbEkZdv3TQLzBZBda2tiQyVvufB2KST
eUDaYN0aeV4+Ku5ib5qhec69Lgqxa8d+Ey02sqE0IyYcZ4/QQA0TLTaFjtKbhybTXs0kNgJw1FPY
Or3qL01Oc6CKZCg8VbzmXaeEZCr1TMaNacesQN/SBacz72Au3NHv8hASVmAhF47DB4jzw0ZGSrWD
mjWibeLEMOpsb1qxlqKJieC2ADCN74+FN6nWTdoP7NC1zpXHitJej5WDU4ufRm/1IFRFTmiI04c4
JlU/d0s7QIuX39cZRZLT9hW2XNkeII72u76eqn0p6nhvt6O7HUkcCUtvHK75ClXYzmZxbSaTdjVH
8/Aty7Qv6BrATKBrDS2zkkE8leo2MwUlQeKYu6wtOJtHsdzTpuJ4niaIDZa4vPL6pHms46y+hXj+
s9Y4HWktIDV7RJ01TKhvPDOr9nxOb1PmOlUIPdIQW0V3ozcCi7zjEcnV9fkJr8ibwz/sarRICj3N
bzmoSHRAbnyTSkwXeadI8wDis95WyuTt86avTzgnAYqtobNJxO0u+jY7YmVzXtGg6t+GxZAhr03h
Lz144L41nH2T8TxCqcDqB7RMgXuOjLPB/Om37Me+2YxPrpbpG6KBx6DvBn0f97I8ONylW0YeLH83
63ZqRrZVM6wq/aVXKR4jcrPtrA4VQALbOBLeFq1vj/DV4Nu0ZrPLFiH2dlyM2zZ1v+BlHHYVja+7
VqYzNvnW4C3Nkp3RCt1i+Rp3dTQTcKLxblo4vG2dtNNClB+kxeDeAr1hv44kp+911EJ+yeEELJtM
zrFJ1IiBmuYaPVAfRMbUHjBJ2ghbxgII5YzICsShD88wP0RFTpshc/NASN1EbJLa+9hkGlQTHxmy
JtkMBzJpGklfoXKb7h3JavKgOF0V2CxUn0G4j6Fx7RJzHpw2Smdsl4QexrRLlCbgHQaDueetIUrD
n3ph7muj0K+IYmg3laNxym9QKCNNqapTCb1qGwvtNU9adRNnkYu3bxB+Oi013AIl8nHo0aTWsVLY
SFOudFWfj05ilLuIs07YOHVzpbsDRvHCrHZ130IlMe36einUKRgcG/q1nWt3CeKsPSkMCSji6scS
5+WB/VVs64qO3FIKCS0yp2kLgxk061Ds+CGj/Qi0M0iwVgQN4RWvRjG6QekoVJyGPR+RY9XHtFf0
xzZhS16UGMmWm6jbqezf6I6jKi8WxY+difq/bJbYX5D2bsFIrAjWXNsJEwLVMBGZ0+lFQ+e3e1bh
CARStkYoZ7JrFUbgh5g49Xt8Z36vmViTlWbyc0omX8MrtyldD5SgSo6KVnM+Lzj2vpSLPl81hvJo
Y20JeydSN008qbwWUELFqoPD0+3pPGGINAuaAwyFnXBSW83H19bdrU38jde7vJ11R/6YEihw/DoM
Qo1aZptU5PE+JwE8aM1WeYk4DlzpHc1HaPFUCpzefbCN5rajGXef5XdqdcozU3lzyxnTrtl7YZfm
3FutsW/oVIKn0PhxTUOR1+AfSSAY3WzXe8I5zKUjHi1AhGw+qjjNqWrueiy9Wwr4cZN3LQFpILKY
LgwSqCRYBM/QYev3DqvDFulpWmN3xtKI/cy0u9c0RzHXFVr3INoKJ6HogYc2RS6ua0tXAj3PjY2C
0/KZOQuOBYf6z6/qNmZ+AOW6MkrI+SViKfBG+VAUd7PSv3Tj2uafAFDkCTyvRZ+6K8ejM1K5U/eO
Q3m8jQh9uNXrZDo5pT7t3CV9zpZoOKE77Py6qOyGfWzG+8URxQkcurQhKDANyV5cP5lmhaE3Ut1h
tevE/hxhhpxc+mqDVas31ex9k2Bbd202aXSeCqpBtesDC6vkCRvKEuhseLsMFMR24uS+oa+q+r0i
863hVvlVQu3oz7UXU+dapOjIMSmR9C3Fiqzx4ua2E1X8ReS1ciMsqqthXowNyU+Lz5MT3RkcCLdV
VphfDK9EvtY5dMRoE8TwzwBTuuZsnYbUnm6QePVbEt2Wl561ezuoTZlwBHRd1JTNSzuu5DOtax5N
xnWmJr5HiCOYSPC2May0+EYLe9k3mqbc2RRavhHl4x4GlAJ6PNW+ul6p/uQQ+MXKo+mGCZuKU3/J
njO7FgrvrNE72rELU4zy+L6l27YjAfLR1DCZtwangsZxt5rXGzesvGejr90p0CZRPqqiwSWQQIzv
xYLfuG6Wcle0TFGDWhZgi5emkZQ4LJYyq2lcdw7BUXr+zo4obiOD2JlqHu6ZEib7glcB7VvqhlFn
wD7WNMBsYzBAaWd2AEtKYU3lHRuumZ1Far2pU1qc1IqzBDCA8bZTUw6cbUMrD07/BqB25Dft9Iae
zA4Tq0x2wtBGcqAKTbmSTBYCorDmoGeV3GUT/YGxt0YOyRzuNTOljMo646pU5fhNW3gn52ZsvTk2
lGs6ZeN8S0CKEjZGoh9xydK5KBREvAoN6Z6uZ7cpE/Z8TXrqT1K8NKCBenGvg85+SNukfbJxXlwb
ebnsqCjGQOu94cvAtF/nbFt8VbR52SvYjg6J2mLEnmboJWkWJbyZUvE2aIUJfSKd7gqgPNJ3J8M7
shsVm9zpkhcvzZujQUzWaeLdCKiPwKgscZVr4Op3cCXASttLGrgMs0LOX50RSIxwvgXmChaKbpya
sel3BJEMm8aAoV47ubMrqy7bgCCSM5zWST4JjaASpmJ0X3HiNwdE7uis3YF0pZQarRbGECwgWX4o
ZJ1v7Tpa388cswgkZsqa1soObzvf11h503nzNTIGba/p2Tsex+XI+O919pZnN6vfHUWlDy0Sl3AI
gxPwao1e9EdXeA91DcN+xyotdoqChnqah9Wj2avmc6to5nvW6hKrTay7V1GeGJQONKbq1C554efx
VV/UxlkWS8nwqnWOLqE3k7+LWueUunqzU5tFueZzLeRNZojG9bLNN4rjJjsjR9zdL9HEUYg1g3Ij
iyGCLflM2i0/0w7c0vglyYzsSrZNe5NDCdlWGorTtLSLwGAIeFNr8dKEICbIp3IZMwa5V5cM5Tzl
pbYVZ0NH2dxYdKg2elx325QZ8XbUKgaFwC4CQFoJffYkOUWoCI/YYOM9MQvjDr48fP6UsPV60pir
VDmrkoHH2VyScd+0kvOLWeb3nMOQ6LbmuIUjMO0tjSqaqAQvzEzT2QKdiIl+IqA0HtkCBPkmAfQ+
hm+yXvblaERIrXWq/hi6/Bi7+caBGEAiKUjGcTKW7WwAhHXeo/KcKV/GFse6MBMaawZc803pdT8h
qy/gx2NTp4Wtqwzl13rNqGIgaMXyzWw79Z0utjrw92T3MHbAz4WI501eFwOsgWHi5ABWalaT7nqI
CiZMctIDxUVI5/SOdXJmfHWmPejUf7TB5z5954itBxP0izBfi7TeK7sgjelYGAxhNmrDWEkd5Ddy
FThdl8tM1cEGn7p+jsh2Mwj5Nml6j46bbNd0jB9475nP0Wp7oMGav3DXte9eu/I7gH1vIVekHNOy
nIklHSZ29u8E0+d3BmOksJwLe5N7WnEvhWe95kM5Pyu9NbTBOJOc4MWFHvRjD+G3GXufmHCLeab9
avW14TsVh2bPjhPocyOoj0rJ/QLvLbMZh2kjByKiYgaHKj1rUnWjMrH5psi6TbZZrTh6MKh5BaZ3
/jpFPOQroGM4eL09lpSquQHaYs5vhDGidqZwaHRsWKpmd1sdjudeiRaYGpUY92U8xUeMAObGrhz9
VcJGUYkqNClWPGe6FW1jBYYtE4DJhvqVXCkqJquPVjjxSo22JyOYDV0cHM4vjw7Hp00Sl+5JCgtJ
gavVL17HSiZHTgbShltHLjDR8yrjagjdZDqojc5kEaPAwjx2M2Cj3A6msSYX18OOTzPvpCLcra1G
6ktXtfS/1cg8ZtJsHgpXMx/jMqHazxAg2XEcc0qGwzL3tBPtilC+Rm3o+InxlDR9tc20ocQLkCZH
ZTH5PTKdoslhNF37qejw0DnA4R8VWWTvjP7ctyQyM0qAefzZNGkN/FRMu3LW8oeMXMC9Brvlbc7B
eagd5xmCtCcOkSVorqjJHx1GofdMEZmZjgq2B59kAp1EhVG9FTrt+Ukd8Q4YSyrPvA2Zxaq9IK0h
SlMO8hPHgrHDqiOckipRujsCGtqtJww1dGl5iFBTDHmiFwjSKHGYyglTbi2juDGyarydFexvuE7e
S6dSqRRpTk9GNZyMpcwOC61b5kz1qq5RrO+qIOpxbhyVbqD1JnOFSMRkWjpsQuqPhLrfn6QSw6qr
na0DtnqB1w+7ZTOmhC2OIEw4rc704gaFnk8dR9lDwsK5z4spe6chJ8TWapb0jqkhpgIel90oagQx
bREHBUs82UAjk35tdMlNwdSOHvuiHoqCHrhWF96eu92fq3bUS98V+l2qGkwgG/sW2Et2tji4kf41
F+MuEjyqi44ShCJYDXXVaA/QI7pQ6/a6Yp3iFEdUPkkelKRsZGAbah8uxVAqfoM5EZMNA4mrtNLZ
sdukPBoiqt9Nhz75TN7Hya51+0syzhnGiKKn9FiLNwqVLV1+JnJAr0ImwN5x0AYzGJklJXanrFYU
2W6aju2k8Rp6gXGyqVA7pjGPulkb+i2DB/1LybHLCjoQPj4y9WrDEANtwKqz6za2O8nnphn6va6Z
NB0w7Ee7MjHoyYN9IYRjzYRwki7EeGkxosIVVNcW9yIy5LAD11b8HDXIs1GvL+csIxbAywmFIJqQ
KkxpGCsUzj0pema/cTO2y79LBS+pGohL8SwAieSJNZlKXMoRW4Jw1MGK27vU0a/xTh7BwYbkHZ2s
Vt6aRvU0xNFXFZlB3XxGyvxTGbcKpjWsIPAy17DOj7K1Ef7+krK53SWbpdt50/7vX+3PP0/gIUQ1
Yu4sxnC/7Lu/yWaTFMQVqOPoVmP7EfR+P/P/8vE+yldhkzPVwLmOlxWgw8ePX8yVOolCj27VubjO
vRHKwWd56voqgf39Gqv0FuMCVFswdOvU6OM1ciEJirG79kbXYo2+kmKvXcRhOhXdgEvILns8SuYC
O9iZfJ2x/g2O2DxoKs7LStYXPwShThxZISofx1hYIX3g6lAMEgLUyEl+oBtJO5UoDZ+ygBEAIUW5
9ska+8/H/Pg1VgkzrQHcLKoDBeHj11AJ7rFouQ43sd13+KMcWpi5RoWDqmGZ3lSNXkhhms2G4xsj
myxZPzN6L58ygEbYQl1temX/hZ4Bejp65OsbbXqO8KJsRINVSuhrQ7co2dtoaWzbKK/2jkFnBh3Y
Mh7Guta3a8DPleQEtrEGKirGkYKALI0RD9FW8H/soNIVb8Ow93nURRXgIm0wf2kKggdCZ2viPGk1
0JhQYnruVVc9RbNjUTXh2CQUQzc3pobkh9KMLQlv4S4ioGBrNxXZACIZTk461CRLlvnNwJJ9kEJ0
N87EuiE49zGfo+E2hRN2qgz0Te4BFztqohkPdoSMZt8088oEa77zfvd8obf9s0MkwaGKZ2J9UEsE
mZq7B93tjpStVNJJWk9H0jN/sHrcczK6jMztcbl23LI9OJo3vZIwAIFNjLazlVJrWB+c0cB1EBsz
ZpjT8AX9lMSPQXwkBmHCQb3tK3o7rdX3D/Xqm52HMbspEFecoXPl1nYu8+UgO05+Fb6w0Jjt8uh5
kkgoo9PSRwyWVmgKBQweM2bdbu3DsuqKJE7gY0mwy+DPlYNLlNwIP+f/c51g0qEo03HX5elscW+L
4qAoMrvv60YEkwO916gbxIFlH/1w7SIJp+5Wa83QTfFExclJpgQCZWmJZVOd6jtJz+8Hyb50iGdm
XGRV2bRlowWNZ9/bzgF1jLyKdb3dkpJX+Q2pRBtPISSLV+gKxKFsPnm2eE/pd569zGkOvbNQbGtK
dqMtdXFYAEoG5eCVO47R1Acy77EwRqqymfS+OMM1lKHak6HBKFoiRxmtyNxKl2aor1mlOA10EgNt
iPAFtvZsF75wJZ19e/k+KvxvFesv95MJNpbv6I25FUtNjZo0BETAAxCvDA15nzlLvhtyWZ+savjK
FCN9iuuRzkuOrgjPRHzTDuocZFmXXreORT9eGdVgmQbcMUlNxJuVGSphwWp9bpQvsn8halzXlx0K
TlyEXZI8uUZzBxn6Ckz7Ziyj8jpdBGq8pAgQz9XPkMSMr10W5w9x27e7hZbOodHK6Sg0oq29qXGv
eJvTbuMTLIwoCotYqdqxT6kc1oy3un2pkQE+VQYVydLvO23qGMNllUYwlGT9kFh4Vh3manEVfenk
/D3qjeaN8MRok2nrVI/moXujoONAuWmRB7/EWtAyrt1gBygOdG+no+okkgmS4DDeV2LZoQ13d10r
ANDpfZDpYdEFRKHoL+6InLM0eVP7FA74DTovZbzsKQSMLF5kbBm06NfJKONjbCvvDQCSHU7WHzGa
nqAv0JLwEaKfaFeaLRlmI1KyTqz4v3QjnfanHDkM2olDyzleZaCF6uyLNexttPTpqLPn81OnNno0
jcO4ztEYiuc3m3rqXeti/RjnTorluDKvlcTrTootq3AxzPYqIoc3bPrJu6r7Ak6d1/b+ZGG/lLqS
047HDVqaDR3cYcni/7AR/p+JIevL77cdH7CDbgNoxvgGpxx/2oXqfemmqIvtQbvTk8SZQ+RMy60a
VekDEVvO2+Da/VPnogmskIh/Fuz60f7Aq5IX5WoeMBmAmR4c58u3TZS7y4zIu2W8P4VqsSV+7++1
xUd3wnoJgpR1fAMI7zH//LK2/FZbVILtSg6jd4OjfX7v4On1ofjs7f/ZRS7emktZ1GZkcBFTMsEJ
mAkbUD+y4P/vq1xUYXQniiwvJ++GwnqZbiJ9o6On+4yb9rEY44aRe0G8IneMIDVDv+SmZUBqpDkm
KS+OVGxjQCg3AKXi3b/7Lp6rQatf82xVzFh/xBr3udY36pqxxgiTGJ5F5rsckcdWZeZ+VPTiM1rZ
6uL83yp3NYTYDvay1aa7unUvbZjaFJO1WifluU5eEDEv06vX09260/vXiMwOWPCflFIflwQRNaSn
ICHT1ovBYb40AubDkmikZ+mMUZMQ9dKgBsB8eZ4/gfp8/Ln+vM5FbTthpuRkW+vX5jK6t+niypAc
wOiTBOLPvs2FSVa4RY3ulm/TAH9I6BN9VxBBC/nJTbv4Mp7uAqA28BWzKdjIEdeP8dvDOqdGWzRd
0j+kVoFtnPDHzv3EAHrxTTjBOPx5DUMSVm0oJ2sd/9slcHKA8lGL6IEpLn1HWm/SoUH5ya7zcWNb
z2lsp8Qhc+ggjMExL75IZSZKpLZ1fT/owSpvcAL5mUHzwkrEJQyM2FgZ7RW+B6bu4xfB82saDIDa
+4gKIzXIeUqO3bzP+K/Jcv7lD8PFCDxabcb44VaT+8eLGa0oTLcR9b3+ldFt9/T3zeDyZ+evswlg
mqSaVQEsXZydlMkYvCVSy/tSPVDuq//ueMmdwpOpArrBkoE/0l0v/9tPblmzCZ/BUu4BYPnpGQvA
J3fnz18bTtIaUox3CWj0L9fXbxdo06kYTaJe77cyf1YTAz1H9YnL+3LZghXgCMsXWXGEK9f943eY
25J0R31qzqo1hQOqmVFFif1cokf++2/xy8v5v52SpQvwidXLBGjNgiHs6uOVYBXrfb7kxtkueoNq
Ujt2FoYwa0C7V4vydhVm0YE99T2+KCJjF296xjHy747sfAqABjbxT5zYHct1L5ZE3phW2cONvo/3
kbKrlH+7JNY/v5Lj8R4zDL/spWhKmyA5scZ7XV2+WY31CvLm7/fxjzUNUIDQBQ3LpepyKy+IcplQ
USWjWLuXpPjhJ4y3f//76w/+4Wf6tZh5zbgawlwKqY8/0zzNSDt5Jh+KhtjdIT8xdwiwWkDCjw99
XoexwpTi79e8/E6maUBn4NewUIdRNl5sOVpPHmaV4Tzn4AGpixL+/+/vX+yaJpnVpI7x94vi7DGt
bD4pOi7v2Vrq0p75VQKsbbSLRZV6UR9ldKHurCU6DUm8s0xxLMg6RXdS+R0bdUVH4O/f6aJt90fl
cbkQUKRmCfmtJaipDl+7Cb/RIxhVJu/5BIZ9bhiOoI86ktd1Khtx/uTy63f63zr5v5fHvO2ycRAr
cPGbSSMdkNnFDJ3a7sjr4lUszAyRdYwpmbHjGNk0FjBGycY+2iJ7JEjhk2ftIof0Px+BfZ1Sny0Y
RspF8ZDmnaENzEzOhALfzMoAOxTQPRKmnzDhXylfNjZg03nurmuCe60uzWDfQQI3s2+ZYu+7bJVC
apu5JEJT707ITsO/36R/Kg49EvbYZKl7Ve3iGCLGGB8iqvRzUbLtLXD7Ws/zBxMBT4Upxq5l0NnD
98zJPylG/nFxrJRRm99Gg8l88ev0Ta/lZlaU5xw7UC9pRMPEm+nrltYTu5IxfnX7K2X+ZHO92OP/
+4v8dtmLB00ySkg6MmfJTptpmOzb8W2evsr4THJ9kM6vUYQjs79FGIKvMfnkKf+F8Lxckr9/6Yvb
Dd+jxjJVlmclZ3SH3fJUOK214tA3ll2+jTYm0CGuOAIn6PAZh39nlvijGO0Hi6RnznvbdnGuyFhm
HGIdwD0STKg16O/b71PSKczF1TuL1tNWE1XYTFyjW+DirqoBWnU7SG0QGXV3K0fxsy4x3lhVjF8d
bx99Rq3CaqLYYVbhaF59MckMjWxZXjFQnNwcgYs7NXgESTavk60kdd0wWDAxO++kz3vCf2mDGsVT
EcWPdqXeRXmzwfk8++NcIZaRgdZUR7fVQlO2D5PtbT1yLeimuQD8SzsPmzEBD8UoyMSWuomsks6U
lgVkUuw6W/8xtuY3vENYKach7Epj09E7SpFBorVA2hvHj21KvE7W6y9aH58c90fOTJlO5LNt0kPU
xLhrFh73CZ3fJp405D3jlazNx1mZrqqsDWvUfZsRzzAc0vu/P2YX4Rr/XXaMDyjIqFx5M358Z7EP
0HijVXYmQOmOiSW8L29uUM0oxznWd4lssT/ilbGXnZEtJ22OnpJ02mhMwZntfKuEcsYx8dkOub4p
Py5HlJUMN36VbyAuLrYno2b+mZp1c87bd4sTIb+TiWRC0Z7abOsxvVfkt2F8NATtmO6TN9IF4X69
JShtmOUQiARUif/6eEtUxFujLXPqOkxJpwXp0dZQ9C5MB3NBFzmrPzvUN2+LN9S7jvDI26FY3pjl
J8dFU9VQKQz7KCZvuO1aqM+88oejSWN9q065eP/7z/crX/XyRhEuC5sHyROpZRevTxfVP4JAqz53
3iEd39P6xV2AEXgZ4+07E2FEJq5j9StSSb9ubwxHfetAA1pLddXNtxEYD8wcgeF+q3IEZSB0ibAs
lI5nF1tuwSgLVEFsXM1qSsc3v/Oyf4Xz+M+tZgDqArDC/PhH9ZJmAJVtVzZnUoxPkczv8rQlGJ35
4Scb3D/s6tSWGkUZUy1gD5fFKzBErdNRqJ2rAk0wk4jkHaFIsR8U532u5vI29cz5GhiEPKGARsye
zua/Kg9/fVnyrlYwFFPDtQr9uK5sJy2nSPTNOW2f5WTdVyXBRYhtUDV7xXdTLT55yf/5CuUr8/6k
k2Ot7OyLh0hR41q1cm5uXHn2d3NaCiQe0PJiZ0j2Vj3rT2UOp9uYNXT1A5P0v6/Nj5Xdf78u4Gzg
ZyqDpkuMkKIKhGpt1ZxRkuAMZpTmx3V1nw4l5j2pHsy4CoRnf/L0fqyH/3tVmP+UlDwRsH4/3uRe
TSKGAOtNTiB/9rQsnPnfVwjc2P9d49dD+dvZMnWiRlnGoTmb+s5jcj8QA9xYz6hmMWjNweiFlZYe
pKg+WUBr5XHxsNM2hUm+ph3D3L+oTBpDw8UbudxRzXscXQ1x0/i0IPn6+w+n/XkdjjA2BwsmgDSg
L1vARPaImqCM7txr1m0fVU9KTXg1VtaYNhBukgAq0SP8hsNgdtt6WqigOzikOD69srmfcu2TlbRu
uB+/98fPs6603+43ls9SLq7bUZHdWj27EysHda+v9N12yh///u3XOuvPiznM5+gc4Ia6uMkzlJsl
7S2MT2l6IEchnMRwWNxyj7z7k3PIP1xKAxhDJ3LtSxLP8fF7pZL9TyKcQiWaPdhW7Z1zrfG2cab/
jCPpfHIX/+FX5WorS90zjJWE+/FqAHWFlo3DejWKrabfqk4Vlvonm86fTz3Hdxp5tKxVBvt/6AY8
zGhDMvfnxurCvhTfHAzpluGyC+RhNvRXOCI+eSz+fOTXS8LnXx96mtcXjzyB304xa1wyXyYdMoOm
nNRWmV7+vi7+8Sqw9jg0qWv34GJdGKRul9hP+7PRVOdqNB8MI/nk3l0Efa+bl0ULXjdoUQK3woz2
8SdCwmziOlr6s1v+7PR60xLwELfvs8sRsMGZ+38oO4/luJU16z4RImAyYaYolGfR+wlCIil4mwn7
9L2q/0H31e24J/6h4hypyAKQ+Mzea8+RqB9WHEp5kP7D3fF//Xr/+6P/esYcnCGJ71+vm2oPnaUR
t42YVf7zd/h/3ILX6RFvP5AwNmOSf/396hbbDoJqee+NYwfQx3EvOJ+r85pBgP7PH/XvzxaVG/A1
0H9MGP/tchn5GKjFzbOHQXorNx5K4tSBwrOwo43arlj/4dD864xCcEXei0/KjAu38t+PjSJhwD00
4/IwWoBWjbpq9+tgAs4tl3YbmMlAU6Gcf9gT/tuHImZljxZIB7/5lQf3r99nXNolFpvBe/BjNexi
K6DhSZfiPMrJ2818v6diMop/ukuv/+r/OiGBgJrsbK7DVVAzbJr/fhI6RiclOZoPNtLio9lbxU5r
0AJDY2GVVol1Z3jZ9EZDCYeHUvnkJ2ScbnqCmN5Xr8D8Z6drTgTqVD4QCJucq1LZ92uSUanMTXpq
2JP/55vhr5sbVD+5m6T68jM7AIuCv76nOc+IR5EV/z7IGjfdj/bTf/6Av+62vz6AKv9fL4TA4uqP
LrVO4rak+KF+y5iVCRLxqv8/mqX//z4KNRODUsaNXIN//ShetchROqt5aFY08195GVbzP+2A/89f
538+42/k66jIASCTsnnAIiLEG7Z+RCGx848x7jwff99L1yvzP5/0d43qmbO7xORIPphW1SDvDfzb
Mq+GaO7YCygsLMeJ2+22wH59VsL+VeLS2loeahZJbk7UwnBiKMVfAMfmH/vOQtFaqasAtTTK7CBI
bMYTiNkdc6SA/ZLU/p/Mqt1DM3kfKYdelLXrT2EY3kOOViwiiK6T0ZB6DNIzR2rwFXZwqKsSxF2f
FNsUp8uun0DdcIRcNeCpFVqz5RGyOhHuhhsJh9tLiUJhARMXYfBs9+hiv3zdp9gUrWaTdNknqpPv
CSn7Np87DQBIgVRSMFeydXJ/0HfRrNkFznYWAvuqAJQmaWkgweTpA6l0p3qtDpPS5sbHAG+geMeh
7irb30wrwPsm66vnwUSafcH0nsFE6tG+4IjA4p8JTSoFZAm7cAl6ILUi8iSOf87rALwI1BPCL+KD
K/P23m7KL6dKxBbFuffh4X/cO0CL9nWXDncJeRoHCvAO3LuFM8vUU0SOsL1VGaeOWRC6lWZuvjVc
LR+VM6qz2eIXrAcqAMgr7bGAEB/ahEIeLCtuPjydqL2chm7r2Zj0ggaVNomE3qm2hiBay9LY9vge
I49cqCjux08lEndTS4DHsQDeYfdyelk618Z3u8wDQCaQRIvoeWuuVwlz38b4Nnyn2GbjkEVrl1jg
cpepC1FUyX3SAcohz1W/NNoVUVHVMXA24E835ZTaN3ZS/eksM0HP3PjHcRhJH1lAmvUrJIqhxjGN
VcIGUMjTP2X+/AkWGRQNvtut6cfudqkz59AKrGfonPtLRorzqZp6fZDBwu6W3SeX0rXOadL95r7w
dqW9OB/JSthhYUPMGQdyXDvElGGil3Kb98u3PZ0nSN9jvTx3HsGLfcrQjODb8TaO23gv8zgn/2CV
h3lYvlEsGxg2fa6HX3eRCw2gjNISaleLVm/vWVa+9VWtj8pFQTS1qD6zm7E4ZV0IMh3PAkliIeZL
e49qNznUahKHuBngQ4FOQNBdksQST6LYOMXwp5+Mz26RtHy9F+9jr7dvlaiY+qk25VxcvHe4JIsb
qpJgejdjeV3M/bpXZe+hUiZQCcIG5v8sNe7rqfHPbCD0Tst8vsYwzjhHsvk8AUtBHAh0TZO0clGe
+DECE3W1r+XG6rAEjUTlhKLwPmcrZ0ZNrbsh92/aEYJnhrG25qOVVQTMpE526Yt0PKrYih+J2c2O
iizlsJm75i5YcG4GK7RFTHIA/mpQ64aNm1sIiB4F7rgtmYsWdk7Hv810ClYfE8feT+WXC4kRRxgK
r6Lzf8Piu6LVhdj4hY1loorpL5q2P+Nu5qVnJpcJkMKxjn3mrRgPGYGk9745zhHxxvVrUrle6PDH
nSMGGZHqGe/GfPXwKjUr40kDe1geY9sxJnvXXq2dsq3bqBtMoPnY+aAoXs1xM26Uqrxy0UjMDJGQ
Jjcuf9xkCsZOOjQZ6K6+/UoMjJ+ApMD1Cc9gODF0y0ZLD9G3W4eJupL5fT8lWiEpN47261DnxYza
3AVb6PuECYxJE6XadLF6aHV244wo4h6Yz5R0w1PCgGynr0bPoV2bU+ojXx5r4AJus3aYvFcm+0UX
h/wf8b1FZg9m+/YjHzLycpcETIHKBD9yT//nAGeCiKCBkiFTTlMwJXlADgZw/WDbZAjUVohVu8oo
OsastfhdxbO56bDrbLLO++yxHG5EVnxPtfpp8ZOwW8i/R2m8OS3Z79bsfNVxFe+UxxcguhZ3v999
ScnMxrPjdmMNAwhQJ8+jdWBxU+k2faKrLMLYg1pSa+O5L2Z+zM4tEdalaOgqAoAL9rc8xxXPTdXj
GvRrZ+/CKginjsJhFCJh5wI/px4XJF645tUL/yNPYpnNWEmznr6AE+Ml8xRWFdmVr15VvZDyK9+G
wajOEy6x07I2yTmBUt5hwgRTNFxFnN7V1o8LyvgSiR9EVY1rDncbqsYgQbwYGLhnaPcjKw3cU514
P8JHnLXiGb1RXgDJalJGSBFsMgNXM5ZmWrykH9lIu22+tychtqQMQmXgOdlhzHcf88Ga9iiO1AWY
lr5tW5Gf+oqz91rQ3lApF1ExpxMmSvmHQ6iNRmIuOO6IfBldjXqXhMpdOwbLvjJgmKYsiri1p4Hh
EcYkfEo4CIWzbHjXrid7HKZoVcp+avPUHdHhDgO4ZzCI+wzVcTiZQf4qYsVb3W5k/WW0oDNCmFF4
iETPl2lOyUM+XzGvNvFiY8CSK2j8X0FOUiCcRUgTwYpGvGwKkDkkWYQ29j1Qk6K4ATX/7in5IYfh
dZGwR3oikx5hJRZI56kB5UjJ4LrE20Jy6c/lYCT3MsPiTmwzrC3l0JLPpPmi/JvLsAZmivMls4Rz
iMuci7Aksj/VrWD3gl4Hv1GS3NlcNXYNIM29oiYIhhJ3p0ucLmSEY8Qoefjps+KwZKu08bwBzkZa
l2FJvshp9sS8s3snPyqsYLcj0cU4awWE01j8VB3bLoUH7mRqrbeTVfrvsTWSZJFVzaGUbEO8CuKB
j8E/YrVrvyvgXPiOEZdh8Vjl87r4uGwHkWPXSKzxsYKCwz1v1hdLoJCfjPJPu3JApjn6RWW6PfxO
I7tbG/TElRyLA5uR9a5F28B/dlRyI9wJJTKOw/NyHZvCNkoi3njxk9Kl2CdSib02wUmV+KExvwzt
a90xsBrIdNvwo1o7A+XbXtcY9jaNoXtgv2Nwh/OZ+3jpgi+/95rQ7w0rgvkV3MNl9bfCnFADz5qn
taR4AgKc4qtsX+3a0L9czG5YgQriFmS8VlivzZXD3i4GDPNiMh+srouf4yEBbTF0876oyYhPgnrZ
uglLtaBeOZVjn6QTaVTDftVL8myCzXjsZ6SEk9P6PJXskNIq9o5tMsZb2sn2WVwdgfC2/a02OIHA
/7AVnJ18h9bW32e+mUd5N2IxDZhv54P/5NYKtlFMDZlO/tQQltT9OJhWoDqWExt9XN6l5f6YghVY
V1PSKhhvnLjcYCSLBAWLDVvu2GSZoWmgtsaR6oPEXvpnU4+Ia/OAXxjpclOd88zSz12w/HKVqSiB
hu9lhre1zE5/GXvbjArT+p7l9crNzNfc1satNfkEwEBUgB+xpId5ZtPDQgqbgM/Z3napdZuykAmN
mhPV19m6a3vJhgBb5k4s1vwUz0tLBCRPZFqWLxMC74ip9h/fzj0s23N2Ant6N1RWZCNnrXZfrZk+
m2hpwejSp2O8WPZTR1rOBAIhNOdp2CM5zg5zvhSsc1xr1/XJvBXOWqKGj8stujJcSyoBhuJTCJ8X
adFD5KU+ZVnZPcquyg/d7FKGm2q6wEXWv/jil709FjipJpjt29z77465U3wFc3kmZyjHYFvEzzib
MVrjjtvXtLPw+Xygp9QhFtL5tD/buTW86cYHGYoiIwpaYusRbSc7uVI/Oa2r72Ey0RCY8Nk/VU7z
sSv6ZXpo4Sb0VKxj90Gizs08y0+ESy0WST+tcfbITmdOFLdse67FHMBezJ3Xm7IY8cMrhzicWo7b
ztVjKM0xqMJMx5a1tXlUFx57KDwXd+L9PLrCCyts5UepMStW3jU4rxbuNvDb5lCsmRtKy/golS4A
uGXBbu0q51fRWTQwfpUC3e1J7YYV15rVhtZOh3EJZ35Taqc4MipYtmOVp/dWS3APwvfee0qzAFZi
L57GCY9GkrL44qj3790Mc0nsgZzs+g6fDyBqT38gPUQfyarDP7UUfkdnNLJdB8bgCPiA9SIVdVTy
6VE2Tt+gL+RmSRVadVVAjRKwLJlpVdCDKXlMtwjwU7bOMW+9twDB1M70SWKlrMfNyWEW1mn8Uca6
3ohC2LBH7TwqpusxiHuRlM48pWHyJeCmJb10ijxsfqO0fq4AIeVREMuCot4nUpuAQUoY8BicljJf
LgBHyEKycrlefKu9L7ryYwA4e5hcnH/h4ODpM8qgx7EP68WbzT5Kcb5vURNWOzJoeDMAbsV+xw2J
aTN9pQpgbgTn8ttNk/nLM+PxfmFVf+AfmGGz6PQWzN+4bJJVWnCEvTHmPLCad13hi7Rr3zl6+ewd
bJrP0IhBSlFxjEc7G7y7Iu55xusru28kKgB+VFdFvVrAvfhxcMfYCkCXVB+J5/0YJfNGmwbkNBNi
9oYw1dj3xLT/CpYYrABLrAgxVLtJNawFo0o1hrvYYOvpYFPkPNhIozMOGLEYfbHrC03Y5lEXJ/2N
OyH7Nx3isHyEKhzkpNrTukg6qXYx9mKaiKxy4Ybdm2r2Qwgx9pYwYHMjE9LBqwKYHiFkTLkcb93A
hbGiIK1/ggRqRdtAorbqRIQ1hVuUCbwY5JYuUYqNBbOPIaImGNZ7Wy72cc1qJDS8oi6JUxArPgct
k7O+3wvZJje9kli8K+lDl8uGu6KSwx5N3vBJ2W1/WqOxJ5lzT3tBnaWPqMHHXQU7/j3lfDljiS+i
fC4gj3JT2fdUtlAfmhTEWtAMT0DFfsYJxHyqCa5nLbbe2OnTUO4IwssJrsRg2dqF9UEFO3KwUPi0
htSbaVAsinXrbVM+L7ITW5Kv2tL3Yc4soixNi8hc/OCdAE7s0BI//+819n7hG5peyFpvjlqSsxya
1dJkR/YasHFkZ4FA91Pt/kkLOR+LfubsmfNyW5qsmds2RjRh4arcVotqbpW2v13HMU4Q3eawXEcb
ZRieNZ6uDH/8yNO/kgoA08D9rF1PH5yyYUriCYv6r8fU3DisGeucDR1u2NfAXN487DYUVwtcOdVS
4hmlsfcGUu6KaobMVlOyIsYCw1M0uFXA3/P0CX67Xits+esD84sRaR96EfbN7p0z4inLPLZ9eQeI
PqvM9JCJODn4Xd0/pmStPvFLOaHrcXNmPtIhNX2CwcKRJrAGm1RRIYNcABV6HLZTUYm3IWuz7aJL
55MjX99g0qKa6giR+rPqkvAxTtLzKBDelFqBqzHjN+xRSCRSgxw6G+iJFnC+6rK3DyoYkwiL5++1
L8YttBUcxL7D6YlGdJcHXoznq/09w6J6Yb4EPYVIMYiaPYQwwSVelkU81l76suYTCYwQk9HW+A1O
aDSUDB55mtzhZyKpbdNaRXtIh15w/HD1zHSwj80i1aMca+Pcy8Y7J+Cnbj1BQGpV+MV2BanL0Lbl
17Cubb/xETROc1d4M6Wqrnsme4LZRRLzcMov3ig/hIxAXEIJsRELRm1tzFiqJhlE7lUvlGSZx1vz
iip3/eEuw2V449W85mqYFfx8bkoog91tEzP4xfa42xlDPdMdSvVrHRlBIrOltlLTzhZNdUtZOL7N
NbQmp4/TkK6xAZsn+31cDcUViUFXsLZu8UG6WLKr65EaY5HVln4GEr65YKNudZkfdAO4O/HsP+Al
kNiRJb1pOwk8Tfh/2tbsgPmWxYkTV14QENWR0BOqqCRx+seuGmYa+FLjUSMvMXSwm+x8rKgkisVq
1+LbC528+o3WNeWx7b/TGcoJtnrLORGg22Bws76uVvIwNVsGdNCJqacJFfgpYpxYjZLWHUl33RYu
M9M4MTrRoK/cyty/8VYosw7q1VPgcygw1hrI6Sl8mAjAFFiBA5EyUuO1XJT5MDoW+WPKqS9B4Xvv
GAEZT9GWhny5oMRXzPVgSuRBeGq5ukKdLaDxaitcIIKmnevISAYbFlOjqg+tyXmGgNcfUuIAD7Gl
0nu4gCqqCQbcz1yWzZBP9tkZuTSJm9ghdCe5bSZgTlWcr/smJ6LKxnK/7WcL96QDVzwgK3f/3wEV
faJ2a73+MtLBY+razu5RTyLdYUQBeESptrMUVADVGtOBVRwsJz/lcpQTcRiZcI/TLA5+mz13hHMj
lFPDthSajsxM8yO78e42gLF9spnPnlcYm7xYekv8GUuv/XB9/R63ZXq2IFDtCwWJZ87y70TNEz8+
U1+xXqP9Yj3gBs1UDLfEnSM2n8ypuhYCsleYd9DMeb4lDvslCcxt1Tj6wMPp7EjQENjc7PZk9HP9
ZMe59z6v/m+vnrlfTM4bfJJ613jgh2aj9o9Cdg1nSVc/K8NXERlGIDRqkoKswsg+RtvTN0R2QpPN
jHGbEi2/MYhgj/K2xHFXGe3Lmmk4/owlIJK7mqw2LoZF21e2ATGZEAE8q4Xw66L/s5QrP5ZVjifJ
gQEnb7YBDPfm9MILT1zHuvYRxYV5l7ZMJmwvHg/L6F3RgbwogRWz8hRQR6qW4l8ycP/OkbfYIUM5
quo0AflRD2X1h7krqjC/50RehtkllbUdd3UlMlJQHaKOxqKPHFm4r7NAaJ4D0SAOMSYEg0jXncHp
yC3APX7Xz0YZJd7cMMbQ/caPl5niVI/yMrgM5VYboB6hou84MBEJzN0PxsLpQIwMjI950qglTCxP
O/YUwGemtt45lpNe7L6ZYEV6KwItSN49dpE3dxHv7NJMCrf2UxapwhDfMQKAoKKPokP3aRDyasfx
8O1UgZUw1MXxyUKz1Sc/AI1U44HAyaT7d7uy4bL0lYpGfMd2/X4Fyk3qyW4ELwldyz8+x/+NV00f
CDjbE1ExYa0YOTHJ/MgqNMhzQnoMEwS9IR6GxpIkki0IXk5i6uCP3IPVZFc4eQft5U+j1fRsCmAk
wxP0dnFep4eptWwKd6Qh5H9UJ+Wyb+XhkylayMFt4HYNwbkNrPZDrm0fA/ZW9m4R2csQpHQozvSR
tlfAtOD72/AuEE8+QwPAvUOZRTga1nFfVZXQO6dy4tDM48c2naZLSs5nvmUs3amXDGH1sMt1r1+w
VQwbU2UBPB8FXL9LHfMEQdM/zvBH3+LeVBEPMAtJV8XHZGF2bAfpKwsFc1P7CVkb5KPtY9zxB9qb
+IjNwopknpBy3BA+sw5EVxqJKvf5MDHIC8bmylqVUee3vyuz/l00FTnqfoL5XHoM2s4jvWS/LePh
vvRhIQ4+iGViQnJ6ptTedkCHmPIWvweLA3Jsq/KaaMxOxRy8+K0zl4aieg66A+kJ2yD/ZIzWxDd1
PXjOBWTyNY911Fm279kI3644WdE/iWyPwo4oZKAvZIb2zLsqCzC9a7jfawF5tsbog9O9+YrL5Dqc
fO3fqvzsdjvr6foLIICOmmbnumcBwAu0PIwnMVfHlfdJmK/yqesAKDQxKSOW01l71wLIqtkpAUAK
JkaMLf59wYGxtIM+eSjb12Q0wiUvXvBQXOduvbXLS18+kor0e7Gt81IUzyuP/t5E20iIBqP5EnI5
iWQXMS0WyTeKsAkz+4EOjOvFO3vjfYU3UYJXZOZpVy4lfFXG7yt12cWuWPdsvMVI/7RiGp5z11ef
Fki0KFgACeB0tlbe9H4utnmlxwfPdNaTb2efvqNek9YEQV4G0F+skWGYZwAXn5ueC1xnmwDW6LPT
QFoIBcS0u6E1p7No4IYxIZ7CJjMwmRnMpeuM6cRQNwlDYN0T5UyTCgiIbYkDSdIZQa0DQJjCsiau
prQY8DM2Kll0cB4vfFsbMUE4Glt7hLo/ZDvwUEiWVUXcx1KnwEMZ2BBswftNeMOzmlmrdFnqnct8
+eBkt/cem48Nx555Jys/j2K0MpsaSbLLg48ROjRRYyADZAYUCtx+LAzt6xyI11BYVqP6qTDrhE7h
N9tGUbbBGiDraEp+Zm9OtyQ+rfWWdcd7xwG0YdECUCmef2G1yUOnXVaWMibVCTjinW0IesSsnc1v
y1Dq3GroDzkJL2HCLAeIBhm5DKImStSWLMWl0Y95lqL+HkGUPHp2VVMlr223Werp0+Gciko41xvQ
PL8IJWf/arvdwsx2EOCec/HLTnzrwv6muUjOEn4Q+buhNz7nibsAOpWCBQrTjFRZKTYTiw1tFRe0
6uWHmSTdAa9QcGIE/Vunw8Q/mzMizOvu6pJX8RKVetRPXWAyto2hjzcdLMWsJG9Zekn6PLbJcFdX
/a/KX+2t6AKkiDlvbUo6gmiBqo5gY71+YRkzvIkKED8syOpiDH3Vniu7qC4mGyUPpbmeocyO+a4Y
uUAG1vxtnZjVrTOX9l3LTB+eXE3ZaA76ZcIPFDm5McNHb68JBfZrIxjxLTZm9kHK/LR6QXFyzWvl
3XMtWKzSTNtJt+uSIo36QOtdP3r9gcUNaU1dTV6mO4ONaAKbo682w4AxexTn8p1Y0FfC33yeapVu
1yy2D6RIyUMw25RysZ79HSvL5XF0UHxpb3KO0CLm7aRUddPMPfBJ5a/4sHDHwhjnO3GSgDAul1tR
uPPFWAP/7CX8DRKFPxsF+m8uLPYCpk1Au+qJHyHmfEMLzKEJwPUhtfq0j8zY7QPQe0Vy6QF7s6Px
7JC1+rgrVXzPaSJIYYqtk2uVxWHUIjtcEbT0OQQbWnlAr0DSxbaYASijjSfEc2GQBcsIWadEcIBy
v2cPSeoEHDiDxQe6/ZmJ7k4nzMdNrFqfNlUR+42k2MxWp84zHpezKTP7V0G+UgganNFMD0YLEmhz
8MVYPlgUZ/skHx4Kwj33uduRpSBK66Lzq2xbOGOUuuV6RkAtTq4r26Mw8Do0fkxEVp/1n2mWtduE
IJiNoAwlJ76yeaNw9BOsUBC3Yo5PzshKBl6KOsPR7+HHarWV9crxkVoIuy1JsBgDwT4MFtKIgmJd
D0GQuNtxFOl+KieWzOvb2o39gdSLZuuNYnjkfF5YGEERyfGiHhwrzm5au2/P8FCAGDpj98BI0Wev
tQxUeOBJRZfkd6qfngRV58GYHeZi2hAE1l3308L8JYNeXRaBuaL2tHtUi708tePAwImaYuNRx9Rg
uJw0r+761PW3RjB9Z3A53pOpJkl+udIb3IKToJ2S72pc3F3hZzGt81Sw1jb5C+OVvldP4oFuIvml
pVPviUwjx0cXrHUTgqKL3BtvUQ8DkTc7k1dY3KHiSoITIUnBibewfUyKvEXxW4GhaQug+7yJV1Us
e4aqfUSB3933RTtdaqsqDp7vD9fK0NiQPUOdPBjLwTLaGlGDS3G8NCCcJ6aobi5fynYI9ix5+lPr
qmtWWWfS+o7YMFwNrDIOAKY08cbIpvm2nZMG0vQVde0EDeE3wR+iEr96GhI21F8SzcXR9Y3ybXJE
8TAuy7Qx+2TYYsETd2Shim0xsty1ZVKf8qCQJwhn2T6vipdceCVdqGWelbRnvgANaqUuYKaws2Hh
hKrNnRDVsb9ajraMk7ciWb5r3X1gqkk3Fi/9TdWobMcS1dx5JuWTMHpJhCyBObP0zLskRrQceIXa
NXK1Q8JV7Cjj7LnUpUrDYllYkbvzy9iUam8EaQlYmEXA5MYV+GfLeCUd6YgW83ZprGzHLuCWvEZ/
t47yc7R1GsmFl6tvcYvDWEtvAq7qnibNug1A5z2gXi02YgaS5AVwvuOh9L+p0SxAml7DxqiAEGT4
/XFRwGScRX6CAGoPKEwRlAQxVONhdsKaxniXkrHJo+B8+jkrPgSvHfzUa2PWme+rmLKboI6HEx0N
ngbW4RkvWmNCg8ZoIEN1v7FEze3S5s4DAWTFxWohV64pFqE1TbutlbWkEDa9dWdfFwZBTWso0MeF
0iW7D3dz9eAmrg+eYXqbmJbuuMnSiKEXrCJLycMaByzgXUP8iXEVXx8E/j5dxiYOchjXnvEtXdMD
5Nh+BDMEl3QahkvBYX3IDX6dxGH80yrxipQgvdqS1sNKyOzGXasHf1r1m8uPFgU5SzHLtOOzQa5g
VOj0AxEP9GEhn+0x8yIrSadnv/E8fguQubJgsgRsSR9b7a07BZrH1+NrE7NOzCcSh6x+yADFBEHE
6Cve+P1YbYPU0kd7KPX9YMZ6r4qsfgbK5UQEttgbK5EE+QGqqzdxN7mf0jbVYfQX5z2BMvJitH4C
XLIhpY9lCRopu5TUs6ilFO3U1k+ZFC4dVRCgXGjorTs89E69Po7jiMWISRSo/yFMUTleHLdTvwjc
qm8YSgm2/F78DBOJZ7ebADUm9WaiTWC9ySLs4ru9+VUony4H89TvVcfde2n562FOc2/npLSjPcvH
xhCbBjOyDW6FGv1HN9NbaiTPpFoRBnGV6Mwlw0DYPD4yNHd69RM+ASRgs+0UO0RaoiES0nbuZD71
v03dja+WSbeT0+FCo16GLc1JwdiWF6si8uyWBjEBTD94m6GYwLGCL4kCb7C2SYD+YI7rBCCXaz9b
g/NjyiBH4U8Q8Gw7+cayuvghwPgUKtlYhJrjjNQuSwySC8iJsSl0kJ8CFWZlcbCcln2+MeZ3TjyN
GzLtYFRUfT6EI4zxd5RQ9i4bvRdfufajI1r7QLeFQMctOk74lleLL+ObOO/W3TJVOeEk8VMGJ/PM
trB60RJlRb345Y3lnhBG9XBAjfyNIApv0zYeiZkNHY/w0ZOxpDAfneITsSzDnAdQYVQAm56n1WT0
nEEfKtj7T695tbNQFLFCvHT112jlt/G6sPC8Jyta9w+mfWZIQ2YypUryDf6cdyWD3xIO9HWt71+G
5QUt4066/UG4z0SpEIBlRYV8aq2zlEwi75L05GcH0MUZ2x4TrGvgH2RHYXdDaENMekZQ1bQ8gnCd
d0G2kGPw9R7W8uBW34H3QKsVZibdgrphDGmttD/mWTP4rIdt1vNWgWHE1fpVew+N+eLQR9V3abZX
HrM9eVwacmjKn2o6lIyglLGxFUuq5mZhppQdrfleM2IaWCyWo97kqL4K3m29/gMkiyLhRxkRkOp+
uJmr7wEbpB3frsmXVfUkLZHcEiBYSftd0jwn4t3obqw2P0p21a548Lpgx2vvpomvAptm2/LNwySO
yLk8m8NuVt8LMwtZoGSklzKn14W5lEq204jCgGYIpFvNXLucDlZ+EsvZT1mxipKg+INZPtTtc82j
09NcX3zNmB8k5ajLqHUI+PY3vvajZvy+XjU3/UNjSaAl5uaVzIet9O+a/s3kwEza4lTY+8k6Ez9z
rErgnDTOnAyD+ZWnxBeiQ7UgBS8Q7qanOMG9NICknb85gcIKtuDAJE60p37ixQPwvcDnb9avjXt0
mT4Qxhhm8RR2zilFbMQdw4sk4qcu0l1n3RtEtIqPpLkvraNOv68wc/xFm0nyBV4MmwSjS1BdN2Af
zFUm7yEAXaMk0eVfwnpe5ldcUCFLDiUusb9vWWWhcDfQ4+h9joSmklttfZfsUiteq+C1s9UgLOvS
xLeZIKYJuVZx8XmRu4QlCWV2u4YWF+A78q+qMXp2t6N4SUdZH5nt/rILu7iF6rj1Vhqq4jIRQeyT
90b1pfsZNZS490m0rhwCgUtSYTl0YHi7N7HdnVO4ilZ5KL06nMj5grtGdgABMgCG0OeyWqqKyJsv
DrlGgiMveBk7Tt6A3VrJGDUOxfgCHztiO7zpKAfzYp+xUZ4wliFkPSxJhpPxaSZiqrq4hLnMNPVS
veeQqsGwsOP1nUsBNSkoYJbpOzm/mMFjF+9zNJhr+4fp5N7oX8310Q5ekn6/ln8mMg9YXzWddXWe
H8wxR5C2v6Zp2BJW+vKRdS8ZwYGjeYiT+ehO5qZAvdE1mGYDqPCM7KkW2B8cF4Q3AgVcACy/r5+U
9aoc6kvjQHF7bOxrhANxFdmPGAIW9RVUetbgxE+2Yx1W7u8Zul+V36xcrSFDDsIYZ4k3si6ZIUHS
dxmqT6+zBGsRfJP9xuv33nO/0f9tkhTmuwcfj3H7au8HaFg5x+3CNv54FUKyn6zSS7BYlCQciNwD
9EmRUdbbTBmvIwo0wLHhf5F0XsuNKlsYfiKqiA3cClC2LGd7bihHYpOb9PTn0z53u3ZNeTQWdK/1
Ry9+KJzrnBb7wvpnomtfKoJvgV6T5l89Jki0nokOvF2F823rt62w1NAANBuf6pO8ZCSVBuqUZ+pO
dZZDehOq5c6mqtDCHTHHb46PICONjzFxvm68GbIfV6PCw4q0/ER11MZzcNmNV4MEvrGDDYcuYmbl
3G9DmsdPHZVNC017qRMm1mtV07HNb2Rm40EUUAuyhLZQnnxhzyLpQTouxOLauHcT799g3pSo86VY
hlBq8Vc/NmGRQjFUd2I5aPJNTd+Ovl/kzmBqKoiu9D9r54oXOCACkqW15og+dqyGlbOrqCSaqIUq
DAzAD9yrGUmCTlBOWjC73ytn7tR+d8Wz65zZLzZO85GoD9RkkYNyABUDqsvLmiNj30/anTfvMZcP
Hu/DVVECJd+1+gOkKmxs1lr3U+ufklsDWLaVcmfmr/347VbNbkFli+AAiduTTapOi8Sw0hQ1ujlH
Noka8tNOrm5PWmh9gJ3B0P/UN2+Ld5IUCvxnWKZPhv2PH4yQcfxqnOutlM/X9o54LOc/qI+6/0Fi
uyclm5VZbnTzRy40EPq7pT3nLZcnp/hACLOLUtHKdytydA9p7HovnCu325aBOiDeIP5rQUn+iNCl
xvZ3IFImec3HB315l+hDjOGkMWQlrj/sb9piJBoZJ5Ig+zdHuxTRsTQcS7qCdnz7A+mhNdXilkhP
rVVeJwxSfPHplvklENPDOCEeVOCC8mL4oI45drTXbKJj0vl2598e6UlOkrUzEz68JreWooiHIVjy
Xw3WwaNKaEBePaV2iIh0cbQdgCLFGG+oyiIRrxfabnbrLO5jip9htSOjwKaO0KkU6mMxrG2fHKT3
DkfALl1upfOWxr/iMhCoost9/+kd2uFeNPyPE8vyZpS7AT5uHZPDlB4Ewf0NEcLper7JeMblxeJU
LSRnxu2AsH8k9xQl14RNXV2JPYxes/rRoyyiKfiSPzjEfKrtCMCrijIUNAJztngGBpz1I3GeenXO
/V+C/cvxmMxnOvI2Yri7vWnw0bxEB5+J27xkzWNsQsc7bkTXFz/tty6jhSkPeGTqv3xAMIgTrp4u
6G7Zy9lnXtw1KA9IPlhFpLw3zbmY5v1iHLqeXVbf27O7Hbk2LO9oaHAQ/dbOLwJeZFof0KciTb8s
3eMyfboGT8xHmf3TUnrMPTT1VNQ02p1qQ7j/iKTMQB8/Jve01lcSJGtowSY9Txldjp/APVo178kW
le2zbiG8/NTdk7Af4+mF0pw6OazOtktPkqCrdUcyQGDLiw8YW0/3ZX61Edtmw78yG3gITo73Mjq7
mVssS/CqvDjmc5Jf1XjWE0rQEUgN77k4kgqhVo95JcrwqPKEEpP66Jv0Z5LRsxWjw/v4vhr3vorY
5EJn+OY+gukmn1Bwy/3OgkaX6uxRuuuURPvrZdQRiMqibw8PaUGIp0m+b25vDH0rWlwyaKNiLmf9
VoF1J6l/SuqDch9zfTqP5r9ExbvS9IGn6cnqLmw0gXA79p5qM8JazPoOXyGVgE3EmM7ADF7NBqAJ
nXpf1pL0QqPGxuUC9qpHTM/oT19odea0y48z8exl/50hnJYV0eHVQRq/6ehuWvMt5wAw9RwLaB6A
Q0sG+BkuMZl+1ZKGWrbg4l3u814SBAJwa3DN8c83+ldy3/pmOij/euugpzhmu9IMtjBxzG7kkvTa
iCdTEGQ89Y8qIaZ+tTllkrCLP2YH3f70Ejd3ZewEWkvvFFjV6vyNvQzX9GlqPuOUkBJUnTnnQQ1q
2Wlhpt/3vnNd/eI8NMl2srmxErmJNbTS/NInum19E2mi4MRT5gud9JGqSxLUk2/bgqXKf9uxgn9A
tY+YhhuRanN1HPG1QWxz5hIuD8Zc8SMrlC0xtbIu6FHePY3jO8ViYrgnih3pBSd2vO2qHwt6nYxU
CM+/2ouEsndGHJOWnLOJt4fUVdvR+GnbjmhjavBuUT1KdocG1FPHmkOONZJe7V3L50NdqQNCkxu2
n/x1MY3IewOFm0aBzjJzkaXPi0lebt1FIH/nAQfyzl0dFPV/jUdnZPc6COvVLNrPVRebkg5l2/pp
5V/quCeHboaE9A1Zvk9dxoaO5g3mD6Z5HSmtuzYaF2/6mvkvqWlEqkPWu37NqELi52r581uKrzDc
GB+KKFjFJ0739nq4lUMvbIml+JfQG9qF+arvR3c8K/E8tVsBi8scTInsxoAQZuPRux96E1X76VgP
LSXTUGzpfGrrbWncK5fg34PjGpQphBgxIrQTwcCMKKpspyh/nFD2mfrD0J2UfeogxUX6Iy0nmEGN
B+1gwo42ILm58eK6d6Nm7NB7bnR2KUImCEXmm8ewgi4gyG4bGciNep0tahoUVaDlw+z9UHL1tdLo
YEubqNhLbT2jVd1k9Qzw88sZb8eXTjsZ7kHmO1VQTslngzR31kff+VN0CAP8l91Wpm+TG5MuymmE
E+mo8RRBElC0cYZztpzfKmkQiD7DkGRo3fCukNWSl3/6fKe3zw4S1eps5DycWAUT/SIaRF/77lbX
4Z2ant3HOY/yzxIiTKjV6ACssmehYJhoNGjaayxeiskJxuUytDFkP2PZm4HuayEaxAVbZ+njAejj
O5cU5bp6kuOr1j553eO07MbugSbEAPgX2PzolPyB5tr1HyYbjO2f+kw/1KAZxcIEhNVQlq90wN7P
2aXRTpgCaf1+LN2TFO85zQTrMgSuoGc0ne5TAohpcFsNuHgceBboqmSlTpnr9PxvpNChUfukucup
asxq1lxu76r68Sl2oJN7lxk7ivwskwZykqeTJWxz6gSTZq+y15H6BsxtENbf2fTpD/wL0Rxo1ntl
frXduEutJbT0Ax0FKLp4jldPPSiNcluSWUWNXIMY7aGrcAqO25XyGtFiwbCpaSqmLxtx36IXhCyp
M8auI3BDvMHN90rJRbByUiOnLo6xD7iveRc8g8FaVOeyXuDIMTqC91A/ki2ROfbHnvQufh8uggav
uNU+dVeLvBdlaDji2kjGmPtbOygS/c/rECSZc0QG9oef4B8CjK1oLB9ltUNWcXSHZT/QiKLfVE00
WiGPH0hgL0wdbfT6bcTmfYcUndxvVjB/Z/UD/d637ooxbCt73y687O4yHbw6eVdz/W7b2t5fx8gT
+rmuKfxs1gA4bCOW8gqgGVnjfATk/3AYEIU/Hicrf6CzL5ymZZs19GGbbk22kyDNTj8MnnaWRXJK
LW1bwfhvoDN+O01slZwfk0WHvIejmsxgdfpDz1uT+UjnpfWB7oVZgm4VbuNukxVaQGDPk+2i/0rF
obLaf3PhicisCQ3wS/9ocOEi8w50ZW1azYpWossDAp9x+P0t8mHon4Q9MiIjUDb92zZXvsMIXaes
2BozbgF3Oa5rskcLdy19qCHL31WdATlJWYvR31USRq+CmFfdfo7jq5mNxK4QuqbW/qJWeaq0MSwg
8mKd9h/QZfp5Tx4H9CZZ4yt6wruZLJ8qcd7MZtiMXJpDYWL2Q5VjJicrKUO15C8GyVizub70ax/5
/BkdbaRaksCf88jm4GhpEFyXFXkOzTCJj6Zi3WmOce5rubd63lMElVMqgs5zI9jKj1bz9kU93XXG
HNRYLHsK2SAy6QpebhmTurEX3fwIHPk2jepoF3FIoxeFhjTSEpHC2nPba6ea2a4Hl6eIxltoI7Dt
e139qNjZ+aa2z7hPUt2JHFhm2tfAiqhub9YHzeEKFry9w7Ke0pLpvcAGNwjjauljJP5rDiK1z+5D
tGVBmnb7th9oShp2Sp9pyqFCDVKPVtWDa9ahwAFoFbf3h8/OxYym+denem0y3GNvrCFhTRdRM7GN
5vQ0AiINbrNNNDA5HeRnduawBIUHmvrVF/8xI7QocEYaupnhfrua79uTUeNwRSGwbU0kZxYjJJXB
lEfbVNASeIqgBr3HNOSHYipDvysPul5h8Mx37Vx9QCSXVG2nCf8abdt1cDE3xaFZEalPS0zoTjNh
gPEWpphieIz3aZ4QaV/T0xVzGwj2UlNkp8KbqMBJdvE4U67tawiJ2qicm1OdcJZ764uN7nUcGIhb
4vlpV4P/Gm/Fuj5ooK53JzRFh2Ih8hU3X+ynLCQ0qNfrAbWQYq2j+VVYT/S3hRQk3VNOVBJDv+5k
l7y1PLx0IRB+ox4qyyWpz5bNVjPyJ2t4LUa2vB5XvCEwB/Lr5MhomydnKD7yRaAEpAjdqfazTOiE
YLJSDWMdnlDkjxWSMxnOsEqxUZ476LBm4Ehm+uHxyLk/WtXcL2gm+5SXwqgCD+UD8lV828jAV075
OKNeizehaRkwWHCcLj1W8bDJ4yasauhsjA10oSGIbIKu5iIi3QzpNeB8E6WdtzcBWElsjPJxjorB
3ZiFtaMKIjSd6sKYecToy6bFUDxoQUJ0lmfiXu8EdiHMli4+yKwCD7OptYQgQF+Q14FT4ska2qNP
UVx929lSynel0e9tpt5OyT96IuhFs9Z3Y4JvG5e7kc1wBZZtXDTP3hKA18HSE9RdcWIK7EOVKkD2
TIx+xMbfmb6HyrYFXalPPQthX5eBoU1bTobDTX2+9F1ooszzp/K1UflRzbkeoJa9X9OYFjFbPtYO
IkWEE2yGmNdyu3rvMaSxr0G0WChic0O/a0fAco8PWqKZ4i6Bn2Uku7U5pzucWdGUQ/2ufIsAo7iT
wjieA9LHtlbsbpTwEBDQBlgKXGTUzU4Iw10g+aKxwEywpPJ9LsiasimfNoi7+HJuneFrHDUkdJXr
JAOhOeAauQwF5uSm07l28Q2lXohKK0jm277e0u9enXUPo7HByVL3FQIlkyZp8WNhLwmWwg5SG85f
99BNc5XqdNGVAr9+3//WDOINn1dbJ77Q5jSLLopXPbKA9xrDujOA/lt8G5tkJDg06cxTZa/PVm7t
0XbvKFd5ItLzAVr4ruGXM85ip7Ro9msw0XzapzQiJ4PY4ZUKsZJFMHMP+sCoChHpYQ4kh+PBldpH
M6EQ9aD+DH1l4cCKIVKoYz+k/DWwmeFSpT36FuvbVB0GJnZaGGlAdGaiVKlK7zvczqa78+evm71m
bPin4YDoUejSVz3KcBAYHvi/BiVS2cAobCcrynf7eyGnC7n9J88eByz2YRvt8eAO7yXqRqvM7ycA
umFOYYUr7F3JKevaHVZ+KJ4hEHNxb9v1wVA44upxZ4r8Efs3eCj0LMz9QRfmwbD9v1ZkNM0WGHDS
6qkmXvTGsVu6DybDSzH7w0HBl8vYvtbGEOKg51P2kppMFIYWB5Ljvi8aQPzQuxdmj48J+SDFliMg
D0Ks4vYDKxNiyX8rmvi8Ksxp04CSMk2e/Wq+G0qFeRDpv9MQOauWmwNprHdAzNAaGU5BGlOzHIqB
y8HGm4js+kaoaBGt9xTwTjUFpsuHmVPG7I3oeByXBD3M22aQlYoRetCPVHpABcQNYQwOau4OhjVK
h5kWK8RqMUsqtZT7m1xzcfs7KpJ35BedXLWoPRTbjzdbWyfLzzMoo7TNqEnEm56MWxV39mWaauBD
jxyL2men8UIXUjkWdPuMhGK6rRcmt9VRLuzy2FJ11gnR9Ze2jNnAjbPVZH+15f363nrXEfLZ0MNm
2z1zYXWcOgIvPCuYzfToJOX+JoBh5g0XDxHaDQQCUxIAMYbZgZnM68ZyEqoyAeBrjRvbA8gFoExu
l6Fmmnjj0Zd1C3ojSp7bImWUowguF4RlyDaJUDVsZ5PG6YaqQ3j77VhCvPb4yau5qw92agcmgQrt
7DB028ArJCasFpj4MO7cskJXqRCc55UtI0UIzKO2YM/PMdFd6kYQKEpIMmuS/uDzgjal7Ghe9W40
0Wg+GF7deFsaNoedzFIcnWPpfee996V3un/RnRYOwiCF7HW1oLFM59z3udu91Ag/3ojLKXcT9q1w
chTCaIFAyCLYdB+79M1s2rqgod0q72uB8gvpEIGzuzhNqrOtSAPEx6Cx7TjvarTbE+0w32vRqx3O
wgzPeCUoQ+oK2vTS+J7QadydyZrOvEGpiQYPIM8krEL3XpumM9+NJfGupr3IIlBzZ+5sMO1A8+j5
NCoQh2KM8+NoOsfGJxDD7vBTr+Zk/NfJuMflIu9aokB2/Wrjc8N5uYeJHaK2cBEt9ej0ZoGreMAJ
iXoIHxMGtf5Omr/kx6OszemBsTzX/KToEqHWiCI+aQa4vjyJj33GUi8LNeNE9U2oJ3zUj4jR0kPe
4TAAI8la0Ng2f1aF6h5k7yDlh7We7zMf/JjIfVJcTMw6DzlJHB4JJsl0nZrM/RbSIahkUcCeHiWp
xUhtr+HYMZVDvYb+elqeoP63SULLo7u4pDz0dBINVJKASo2T/PaMdd2qnG9PL0nwwJv0qWZtShBH
9YA7I3kDuCfDnI4daMV5oWIey+ODuw71X7EO7LhZXbGF2qbwEV+7ZI1gGTaX5wKxRDQp/UnO00+j
d/mxcow76ZRkc6Qu82BeFYTf3+7bwcNn7JCvcvWzxt05xoAxspuMd+hn/xlV8vxK0Atx73RI8FIs
46nru3Gb0GB00n2hXobehAr25YorzMXVgy7rgWfFvlYEEUS1brY/OhrJXbvO476COiUZUWS8K3kM
vdMlFiP6ZGk/rqjKg1Hgw1UZewWmgv8e+4pICo61Im/xLbc6f18zfRc6cSj+TFCxtVhPmdeaO2dC
QcLs0hTaEbWKDjjdA1g7ieSQMgCFwQPLV6yzN73nWjlbP5PZGV2MGdLTo44NXlTmsWqYD6MpkX0I
pV7GecSX4XtggLpfv9Clx3g6apzRBcYWfVPmNv65HN874sXeRhLiDLv6RvM0k+9++VlXRjf7F3EA
Y4srsSD+VPSMZWXjzAAZCRN1lnqBQdUngC3HT0Vw1RN/BceTCQNe61JdTPJ0OEDnGxctEjx2AAu7
fsx+yZ/OkDRPwEJV4WNVaOG/0lbyX2tDfWFZ82kMq/eIgKWrs5QLV25P2MOSIrT1gEPzXC33GmVm
VMkVR5VNFJl1twCpDKGMy2Th+s2+qYtvK16fZTHjYrkbM3H1UnLgsGWSyOHPC1I/pDX7pKs5ys3m
KWeOopoo5SiVNwe0EzvVQzFbHhcSdQJspHZ8oKjzFithOC/arEA1qc/cOjG/6SL2cYb0YrkOrqSl
qx49dLpADOFs0pPrs8Iq5t/3YjFqzJbmeJheCBBIxy0fvTtk/dry+oO/MhGqOpRUfVGKWiY/lp/8
Yz5Z74y5qt9LgCF7eUnKBsA73qTkasREGiwrbBi2Uw44Gcd/ZlMZb4uB0yLwG5Ihtk4dZwc39u5j
LsGnabK7k60hLJQalWGEvPkcKLcDo1yNaHayoAf5bEsSm1ZB7WTXjwfHNqD2E5qyQ3vC3Id1VDXm
2XKneA1crD5NgOO12Vv4iQLycMFYR2KsQ8tqx7dVZCpMc/DWfDZRPIJeUbKXpFu+2+Sg0ZtNOxS3
s5UbPIWrZjiniVgHtE+sC+eye5fd+xbjSDjFFc5fGw2xyZC2ejEs7UgAsyZmnQpxjclZtOu7tsJ5
25Nm8WA4/5aZR2Yws2gkSglFLJsLoc0xeL4GkDbNTHukcsMZ133Qdna864l/Av3J2+2USmyQetrq
n5MhGb3RXQ2ZgWNFlox2+CYY0nH3ETCuE1uVxgI/Loof3ny92CKL5R1SEi8RXPemMzMuI/pcEUNT
V6wSnT1GMiUnmvu54nYIS13RYl1QUcEUx6ha+DaI4RD3QZMtxBTddIGxT84KYrs26NMuQbwgHhLc
IkmQNmgmVDfEG8CtvKaGKo67cFybu2YafnXSecdHwVSGDCHOr91klYe+syGK8CrZIOnpxRqQS+NY
NKc/yVVO4JdlflFb+AOM5UfNJFmvmPaLwI9h/vxkPI7uF/pd9AWyNRvSDkwNeS1JxNzo8q1qHfMB
X4N6x3Ok85ktiMMYcCsrJ4OZbyByLCHN7ABfMBy8FbGNTTzrtb2JHnMTfMplrYncoZDbMuECxpWF
R9nu/WtbmggYe+NUFnN/jzGgQVqZteA1QsNW05Tv3lqSyuM1nyytCklSUjS89QwlLskhduCXPYex
l6fFHekEHYQs6RFp1xf3zSr+YpXdxlpn/kbb+9MsaJ/m1r33hTbfxWmMm9fwWZJcvR2HiCQ7OyGQ
QfQ8FrfKJz8H059ncSPLfU3fW3VufMZzTOOhSIiOXnx5xUDpnKUisWEz+VMK/WnOzqtEAxth9wc2
oHVXuzNTdI/eRNXz4LiwwxgkglwnpOBcC5H7D1niQ1XbFBwuiQDfp9f+SZDIksz+Rzsg1ySdQmwd
J7tPALVbZQSJ+R4PbBFgLHGdwgzQz/lL8eUjYWCPra3ABpvxak3aueqK9jWOnRzFQwseoEbr2UJx
DQHSjz/S7HUoY/tlGihbrlz5Sr9AemeniXpxWD9Y4WdwWgt/OsXID0tDh1DlPJcelikbwyS3N4fo
Zm3btyGfxUXmDH620AgyysjUKex6+mgtVKnfOHCeV/yB8l5vytc2uTnDFhc2q5o0g/YOZqJbSJIM
WrXCC3hcFB7AxEaOw19ZSWI68gosCnWQcGCgWyKoeE3yRI1BY2mEL+g8ofHOyKhspRnVRsJPIdFm
GvBOj4yjQdtq1Y4D7J9DXsmOBA3/tAzJrUzBR7tg50S2dSm44cJyFJDTRWhab5l7ZdUI9rPRr41w
zqVlQLHaBqH5ef9HpbWMymIkpmFFcF2u7ncGELet6uyjaSo8JAt7T1Nq6yYnnSVQi9uCHaxQHR45
F1G1pPK7kbr8JCHtJuIuACUju4Mwa4ubbKrpDHURdsORbS4wkJZym0fDzA02e06zlYy1/BlIg62T
GwxJQk/Pa1anY7vXJt9ZtqorbCo+vdk40II48fbHBkrDbonJ00lQib+yf4hD1zQETAwGusG5nqvI
EGO6o1xcJ8qRmtirkUzqu+T9LiLN096mRXzJAraX7LhqS6g2iVHu6PyOVqnqoDKn+2nsx1fH8JE+
ix6NVJbe0gQIWmVF7J+hcJ91XJKUUWkuRiRz2LYlVD5jd4q3QX8lhLYyDzO1VRt2HDcaJUvztiWK
6WA5K9bf0lvkfb8Au7Wu3/OHHJYmC0qcLpX8Li36h7XDzcf4ZjKLFa39INMKKkIuOhQp49KmqBTO
f+wXME98H7QwyjDrBxfopH1ZxOQ9aJSPbMd0lKdYKDNilmmBOAmO9xwi8jeunfoUxvrdb3GLZENx
wow4utpVkSb1QyzWfB5sezxZZt8dktmLQxAf0El/cPfCXu1Qk/rACqKrM69XHZQ2zxmJWNNeoEe6
G33RHjIv8w5lR6mqZ+fYVqehBi0zbPiNubrvJo4VOYKrgVBaN6wYh1FHBgkonoau83ZokPA0vhNh
Q5e9q5xLXZntR6H3/bHt/OKhn/P4zrTG/E136aY1J00FU5Et23EpoJtIszq60BjMg8pOMZx0y9F2
9O8VcZpG8NtGr8lOl7mvHUaM5ns7MVXkAIoFuWs1e5ARdAqmzlHu8dHi1DKPU5WJT6W3RrA42RSa
hByEupa/FP9XdKEMxLWAV4++CxXNmQa05hvx1hiN31UN72LBbq/n+vLPA7E5WTO+bQj4+ki+ffG0
6kjp9HKezyi4xRBgRYFu7uXz6mQkvgigSVtDPaaJ/KuxO/JJmLU2vT/Yf+7g8D4yPQc0cC+PeLbM
YIaf2mAsMzZw+ECr8pj5yy00SGuCuchuEvWx5OBfpzTqEfwT7sNANsRYhfqkMbbe7BuhrsOoqn5p
SEYAunKQs0hniHjzCfqIG/fUkUT+N5lYm/tZsQ4NmbZuM8bun4IYpuvi6wjV0papn7Ces5qNa6nb
v+SU9ZsuHSCmGG19ZoVCkLI2VvF2dhMb9qHVnhq3cMJCzNhjYquinGsyhfcpVJO+Ml/47xgK/2VE
4qOvnqzprZN2vqtx0ODsw0QM/tPWb6uLL6xCHBH2RJFu1WiIv0w82nWxj4UzPbQlWZFbmUAKNn7C
NWEu3bG1tJxIAF3DZMmMTZha+W5PLRERNWYJYMUle6OgZ2HtwPxIe7OiQ30FvbkFpp6EVoGhpKia
mLJZscFJjpVWfZCtV4TU4T6XvfZm+NSpIKIez0RUdS9onvsLBLSF3TABsTKK+OTj3sMk2CbfQDZU
qOt4Urwm7r7bhQQRk8LljWJZ/KjrVQewmsBV1s4583g1BFpYv2XbOVgGlNyn0l7Nk2Mm9fAzu5rI
ojr3+rNyEwN03cxOHYKtIxkg006OYkLDlBNnM2AcdUtqZ7t8AV/SF3NkvMW3FDPOUwS8rxxvxN4t
C9QboCpjue0kZ2vk2LN3Sfp8Aog2rFNrY3NcZLzsVxTwTzYMKUL7vtxScURPCzaDs1GskJi5qEPT
1wwqDnyCTsssjcq10cLVdScXPElH5N4tjbVxPUEYU6E7yGsX723IQN4L00qKsLLWV2u1IIyIirKA
R+MEneeC/KiJm2I/GMZnkWIJW5oFpqFvlxWiM2+695XCeuTzZo1UQM4pbaCNIqnJNayrZ3QjILtp
X1L6gR9incileUQSMyu4NzK81kimfbfLp+T2N/gv7lAOX6YBvtb32ABMNGYhBIEMBmX7kVyL8of+
3O5cNDmN91VcTiLoLXi/zhXG/Wo3Hgbuztk2Q+5FJevaUTbpANMHAdWLitEgNZwLJTn+Q6s7KvTF
QNC9Bj43Ic5bMnJP57VcXwjarfdrPRlXw9JE4Hv5cMWPXW0bcyWzqDcoOGT5DBphx1/lyLgBLsmw
sFr6Dr8rYo2eIz7LM0K2KvRxMeGFu9KrDeLNQdLxiaPPom2Onh6Hia2fPqe8b+7zSjrfxAaQ1+YA
3UtyHVc+MszeOrfaLu3dNBDMCyFe/TEUsyHv1mZBqGAVPE5EGFJPPRIoU5BUv60WI8OwnsTh4Irk
xcph37g0NOtV7zSJWX3QzlSwkt7K1bADoqt3c6/LbTZXxpW34MY2gWLKFASUrDMqCEbpkxak/qk2
9jYaVrMd8G0ZGXqWvs3uoh+lrrpnqXhCUFhI5JSC2mxNgxMtbV1DrZk2ZJ4ScOwRakKwLARYUXX/
jDRrf6ZFzk9g72qPk6Q4tYlsLtU4f+tCJBcmCMlzhYLZ79oWV9Ra7X3RTNe1qcQJ9y8ZeVCOoRgc
gmWspMIuiCNu9DjWmw5+ox5bOp0TuDg/A+PKBtqdy7rHjdOS+YuEb53QH7sfKdHDtBtXuHkIctgm
PS+bAUQfGp3OTFkktweYg2xZwC4GTDXre5Eo+6VPGdJYlwlgGwdBwKPnb0vHlnsdoGqTZ8sbcyf4
NzswSRxCB6egFiV0bbN5meeCm4lZBfKH3BdM8/POJifxL0U2tinrKd7rErOoI9HcjaR6APqz0BgZ
Sfm2KCbAbj/bwoRZOzWRx0oYUn1/O7c2LibLTcV1G1U0JOA1romnUt2/RUeJmznxJRZY1+OlysOO
cCmUKulfxqy6Ecb8voyIibsutvbpVL4wKg2Bp2tPpcWwtpGT3b4pUSLxMSbjrIru16Zcg1wELPV3
rokn1ls0eTEtXJ8DrZf3LuH0721TgkrbFqK4xoDaSrNfuXoQwrTDvTbcIKFJ88VBX2ztkMQ2azNs
a9TpNll5riuPRPQhGknXxLzda1xYzuzpX6ytoEeWhjJlHiwz0ng+glQwtbW2IXZezfI7Wcb4muRV
fPF61Z3rrBojNiJUfJPMniAycIt3qIEzcorTzYoLarN22Zcvs/o01l15QobBRyc4iXU/QRZdq8E4
l0UDquIN5EZZCYmFjAR2+WQhxdirtTIeYH7Qc/cV6rMRYwIKndv3kBg508c6OD3wamv9cya9uvDM
Ea+Qpr/kZSBUy6z63o0tpBBZTUNdlg1W2FtApeAbZOoNGGmcRjM3nl0xlRMfHXvSimY817uxpTYq
aTt4VbcGTDerFmbo1hCmeosoRtM8rTqKGitFa4xeE+nXUGOxQI60mYnO2pnr8FgqRkzTkE+zsq+l
SppIr5NpR66n/uneBOREfPm3t4e50XY6BLmOfidG7csop26b9fbckuvadFGeG+ORqJGJ8Pv8E091
HEipo9w1PWy7Satvfb9dTulqW9zqJBWRLzduW2XqrFuk4boq/STTRm4T5BQEnBXzua5qlorBR8Ck
Mf+Hqd0wzOsoJ3xhyl229m6ULGU3bJGhQUav/hxYQmNrNNFred0MdTkPJx9L7HL2looYr9j209vR
X1xTMP6vxFlfwKawe/VMTqemrk268cqB5HLoUsT8pZr7vTkM3a/RD+lDJjzvGqcohzs6lO4pQrsF
UsXd/0g7kyW5jSVdv8q1Xl+YBYAAEFj0JueqSpKZxaFY3MDIIol5nvH0/eGc7qMimJZpErWQyUQJ
nkBMHu7/wD6ZxBFV8WjMc2DqYHRhG8GiCWYgeQO24ztdYuutlw3BO13BAMyoHyNcggCXUSQ/REBH
lWI1FD762LTEfViV6SQ/lfi5HQJUSvYwYSHy275AY8QV675A/dT2J7kdycz3mgH7p9Yp1YKVtTfS
9L/2XNIPsiv6c4A40iaq4EFobRmue3bldTy49kOXYQTlDNmTj/fqznfh9cZj3sMMCtS20UfzQ5Xj
Y970JFe61iQ7Y+xn6CXDmsr8OfIVIGClMZ87lpSp19+5ydJEnQw4NNEEnxRVkvdG17isbTGTEMDd
sz5QKerrDs4GaY8lKRYnHvqmA3wPXAXcJHxjUUMH2eYKqMi+V5wtLbJBSaRIzAUy/mBCiu+29RSO
n2F11Gu3huUcZm638uxZtlwfyfwqBaLCLEh5+iQmk2z66N41B9SOs/Z972TxwUQUfu30Gn1gNKMO
htOpYy9hBKxkXtKJK/OaKRT5xkB7uxL2+JCGBpqx3RB98Ir0O9sxcuaZPTeF8uixHb3hvZW2OXtU
BHlTOeDD7cD4PCK+dpTDGJPmg/Rxyd07iuThx6yMEOSfQHJ4zhDsAkEpX9qeAOExmfkeJAJ5vnJ/
+E76teHCuU0bPdxPOCQ8FEOJa2HvkPUVFcqyAQp4HIQh0ACqjeKjjxLFyhkB+AqUs6mZTv7GHGxd
rSI6DBu/nEIKyprZUEktU30tTD5ZMznGe2id+qOZRsA+TJ4ThV+oGrhcrNNuk/Qe+QECQ2BZc+8w
QSgA8Qt+bigo4Gke3Y6oo6ErPLbvJNQOaVsFXxLNpmdAsexgaEN17yZOvgFtAYo6Q9bxPkn1hkNW
awaGhgQXW4L4iG8n+JSutnZ8JIwPLfcHBrTAwEvffUjMims3KwgJ8WLiFh5qlG/dpCIJ8BAH9z1o
qpSwu/Eh6Uq09MPc3+tcw3bj2FG9HPxZBASNCZrJUYk4t19vpVnn+0hF1vvetJP3Y+ijpuAU0SxS
Ya6sGpql39PnaclXHMOpd0FlPHdY470b0ZPdtaYO39iTnGKm3PXyzjN+9JSrN6JrbZT3bF9/7w9B
/UlXMXhM6DwUzeuGClLNW9UaAAjRtNV9JbXog1RkzEZj2tRK2nZbZYDLNDNKfnhaFJ/zxke8k9P8
qwqhq8YdF0Xkwoc1JXJIWrI20NMdEbdWgPyyzjb34B9Ikyt0JJH1Gej8RcMZ7Wj9XrOt5qtXWtYs
LzZUp05HDERTcb3Wk+I7hQbzR9fqbO703ra2EXGDVug2TFoMeAPmADwYaa+8kquy3gbpVzuJzW3b
D83nrOWKgQIJGXevXnST86MNPHNHQgG+RVkVBfp6aM9B6YQPeUvRVAeoNpjdTGgx+4A9SI+fFe18
ru8gFZqx1E5loNJ3ibLLs0Epi4IqBWFTl/B77AkM5jDaQOPjEPcFpPMhgbDKd8rkKkjjrcW5onc2
gTCmt65FYgFXkJIPvRQATdvBzOptGRXhpjUo9kXDD7Dl2UFpjbODSjzuESGsDl2JmYAAm/U1Mfp+
AnYt60POjrGRU83uKof4OMJIBgir470bIUzvldhsJQmlTBNsxxvuzsjW9/Bv0KRiL8z1HyRCpGxW
Mh/KVXVfa6QXE25yWyQjMcys8WN89BTIW2TWgpMOyRxRfvo4d60ZqX3r9Cnkdbvce+XUoL7hjF8r
bCF2UOTZL9AE5DCAyEqfoPmUBCPiWTK16QPMzBKShYNOj+nD0AAcF72Y3mDagR8oBqh7ZF/RARYc
xr1uaG8NJbsdFzHj0FdN8K3wpvpg6W26nvLhW2fhs9fkafgzQ3MPtONQ7/SoL3Y9frM7i3oXCla+
udMnoLqpJN1NcQLYScw4wKSCSAtyvZb7ZKTQGIXGfkCSezWacLM730JxIfKa7WTWDuhS3DLyprM/
V0VPtW7ebEcYfXedqXn3aqAEvgqH6kusSfVFjhV9xNwu8jtEf6uNbViMB8IBvv+ctuAOwcxlW7oQ
3sGJYNx4+KNsMwyUEYdwtEMc+NE29FuNzdXPtuYIKLk01M9GakhAzeJf1HrQ6wliREx0BHSaqaRs
iNgG/0ihgT5nrT36IpcPs93vo1GmwRYJ9ngF7QSUQmvpd14MIK23DXWmp8Php+xn8gzjiBGA9mAj
K0jKgqrU2kRNeQNN+AdtuRk8ZTvOOhQOakt1jm1HHLfoP8ZudJdYYLcTVNNs92HW74EWHSWfnUxD
hjHnJM06eDeBO+kPWlwUT1aLzowN3WzbMp3emSRE9xEKAOvKBo+SRJH/xqEXdeyZ+hxSTQ/qAS5A
Fk+btMuRDQysb7SHzBOU8xegflTn8DPed73dbErftPcul8F77Cf0B2WM9Y7zt9gnE5tfVGUubM+0
B7Isw10Y1+4zfbhhxa1SrMoU0K9r41iRjVG9DisKKEzANXplVE9SkJQFciErOjDRN+qviCBBAXhD
whivuZvDOcPeej3kOYhLraOurzI553XOB2QB4EUgFITYHOqHUFqCmZI+BvvA7jFvjLJ8HdnaC4d8
KBEUY2Pqo0nuIs/xj2BcQQFOVErZjYHV6rncGSJ9ovzlb0vKiuuxMzTSTy18oI4XbEfNIX1KC/Fz
CtyPFYSXj3aisaS8zHLPTjuINzCLqx05DxkWRDdo9CY2vMgWo2IBmg+3MbWpJiA1QTpYB98AWOIj
o1Ah7EFHl1Yg4glPuo9yNHeU7sEQzI4pnwq6uBNN5QCuYCb8R2RIDhM2efC1Stp1mIKSkY0JpTDY
i4aWJfs4hVdNagBDoNbEtk7QAw4c0a9zkYk7yr1IUiRh8SAc9qG1OxvtmP3ovNMEeKCG+hDSX9B3
4tzZ12ZSntMCV3Wd7t0Rve1pHeoUC1w7zA8uPYwDIFtUDXTSmV1qIBMwhNmnOqNJzoYb3JlIKDrA
+0dS6AJRy9WgGmfT402zNbMyfJLZiAMIpUPQmlTz75VmmU+Am6xdPWcVXdcV+8agBE1dTD5MkMgP
EQJcu3QAQRuGHWIbPbDhQab5pzh0skfNgm3LBXoErUUJPE6KD+44GDt2CcTfaL0cmlg45yTQ8h0Y
DucTcE5UPBJFPwpYAg3PXIe0SodmSFrU5PO23YkYGY/VQLd0o+bekD255oSOawxwOdNL8B21S+VZ
NZwNwEhn30KhfZRxilJFElQftXRAEotO4VuUovnETZGekW5HkUOiIFlPRb3xrL5ACVxQhI+r5Ogl
xfQhJwE74jt96lGq2ERZ+4NNhQuz67fkg0jCeziaoCZClmuB8VnZJIo4ZVBrRnSNCgWOGU3S3RVI
Ax69lBpOVVKh5GNyCffK8W2XF7O2XBsgcQzoy0u6QmwcK/6J1Gd+DAvVkv3E1b6uQewixaGfB7//
CpPkS42kxR02TuOnhkL5hmZstxt9HhZmjUsiENhvaKfl+9rruJ9AjUZFAXscH9Ojf6GwoESjv+ZS
uFgjJOOu4piOYlrY+dqs7RJ1YU6eCtf2F1yz02OpQhqHHWmsEFPwhotdyRUFoNtjoeJ0rzpXbryR
GtGMv4Hdi1HGmKTJO/B9/bpnSyNRBubT5WpAlZOCZp2FYMBzzzkORgFDNj5O5bkW6Jyg2i+eraK1
voXGrJnlQAayEVpZRyidvtG93lnbbTzussmzd0q41VPU1xQVHO7ImDELSjTBcARirr+w8GGZRomD
50yM7QZXgjeoNXKGGn4NN4cGdJK56RHAaEpClZN04N3yUs1Q4bxEMScD1bfHl9t5oLsXb43BrF+8
oA2+azmyk1HshTu9DDusF2d1y7gDAg3aDTFrk5pWV7SfQvBcT4JcDeAt7FKno2y1cj0MiKKiDT7S
DfbIxpP4scdJ5OyiQw+0fmxQqeq9XW6V9k9bArPhb9GnHsmEgwUa4q5sKVquYyo2QN+TBPxrmFTl
sYyzkrpJmd6xSU0fDbPQ7g0a9/ukbNlZyFH0loQJHAxXxMiBaOeJr2jTPAEKOLfot6PeT5EpcT8W
/cfcobinU8l5Vw6OevABmK/bBvAcyFYkX0xAgbEf5xghOzNZHFu/R3fKxZ2RtrglUKvdm0YcfjBm
9pdw9OBIvSz+kZo0oAV4sbciB1dKv3bYus2QPHC7yE/TkMqdhrfZDi0WHAjs+FOomWW+rg9Rjo0L
qnAuZVpFdR0PlI3lI5l8SNXWBNso74L0DVRVNEhaj65I0RjQOSLqEApxn1kNpfkUdrOihkLJtOpT
QCTAOukCgNobzHBaG06Vb9k/wm2DHwQhQmvXc1PdjGB+mApmBaw+96YXL08kgz+DObKwvPdrPwLV
qiHMLvh3SCLLszVN5nZEhGnjysbdK5ORsivEB4SHjBeSPp8oL4uvdYnUsR3lj94wVTtN6ua/oHLw
sjETX+mDi6VRPDyrXhVvoDQFL5xnwxtgIAMtbl2HKGrBnmoxBkDOqU1P1ITHpy5nK6D7mh/6xPlY
lkO1qhwe0uneiznpRom/DRc6hKYBDsjxaeTivbLMITxrtGT2k2mgWJA0TBSW2EPU8hnQgcdfBc5J
yw1EIlk4G6pQhSoefKDzq9AmqXKbYNsiRZxBk+2N2QOmQd3XdYN+3TinLg7Kj7lEeQcR3sB/cIdY
3oPbKzb2ONLxFOb4poxSxWndqLd6RpkMt75k77cuE6ZzXIA0tNtpA+KsMbrVsaTofKKfEaL+mn2D
ouJvEYn2T3ZQ6oehQysuonEIgshI75XvQ7VNjXzfmSjJeW3lvxtK+wUp+uxezzt4vGav0NX3ptXI
Pe0tZlIcK0DH2Sm4nutD7j3aNmhI3ynQRM2QbozpYL7PAE5tDS45p8GBShDqFBvMHr2hJirU26qr
OTRdOSdlUDyiQcQUDRm1UcBVimOcE5js2hY/yPAQKkBU3NWMWds5O7SsRNRs2ab6xsWRNIR0gkxG
/WiNytuxlyD44uO0BGxRg3WDJia31JDzUxXf/Dldzsqy+6GMrn1J7dbfJZh7ISSH8AoogW5P7TJ7
L7rRx/tFNvS2kJaNImA5jilGqtXIDHoASx4aB3o1dqHYSBjoCMiRlzSq5qF2oAVYrhw/YXllUFv0
5D0QHGjgtv6skI6IIodrsGk0FlJtuIijmenuLRASb1HrCuFfgd/Aya7fYNnVArYoqKQlwIY1iNO6
B5dMJQU+Cpk3IPGEYE/jJgITRF3eF4Dvd7bZuXdlOhV7TQc4005adWDhkULX1NmbyAk3vpGqhwTs
64Zcjt2oaT8XAAgPNWCZx1JNNXMLZ0QEE6Idpej+DkVPlqtTk6SPQn30dPHoJFa/ifJRHifH+mx0
FtLxCYdqk9GfAFupHlu4c8e44ajLG+ZHaQHETrQ2ONBYidBnwBhjdDG/rsoCbbe0ZJFQMCXT0kwU
amk5vcHbKtj0sQnRBnFtLjKQr+uxHtnq6/xBdyEFmC3UUGQzW5QesuyAfJYA5N1GdESt8itZKrkN
uFOkX+KkZQuUorlDTouJixSQBkyJC2v6TcqKdmqXdrvCrYq3zCvzDju26cC1pX1nBMjootqbfSfx
gQzrNMUz1keQhDutdVY611FwiQaskgroB0U8ruSOqbNXAi8a4grqUQxHRgNq/miyuNgCdbmxJwgq
naxgVIVe/VRVVX0WNQ6OfqnivT8OWJMH0tqAxf1K05+OIKqax5wjZ2s3PgrrRY3QAmTsNTAe55BE
aAaYrctmPxpf2sEpjzVde/hEdH9qHZByAnh71WFNtOn1/ivuaGIPsV7tVCrbH9gS2fe6G9E4csWL
05nprkJY9dHt3a+BowCyVZQL6J19B8qrb2nccCsNEwywNeTcVNEDA5EthlmdTaFP5HtLIhqlQ/mm
kmp5O2eE/Cfx6dpIX4Mi7+K9lQ9GzoovzPTQaqZ/MqwmfZRcEsGHNwM1e6rT90yql7KhRVGkObcF
FXAQeZ3Y9oYAN1rrYuU4WrYZ4OtiSpKhRUj2th4m+JegAPNt63PyNR7NJrz4Aphw4bAftMCA70P1
hdLN2GCMheChaznNfYS/xYah4N4diHGrkuyngVniBjmn5FszUuO2nFb7WmLnRWXBbCAbyseSvPIt
vTXkpoQ3fCHZewZZZlNhhf2Cr+mwqVqqRH0HTCGK8u+8HEs6H2B0zOYieUQjShVBfT8kUq7qqqzO
AdvOISgQxATjR3OClqqRwVYHfYOJCj0MA+ZbbEVvLWyfN3oKV1aGXJecAaOUleGN3p2BkwmplTMC
IOZMExMqMy0WH2CjQDLVTjXdu26HnHGg4qfGAyapDPoNdczRYImeb0jZa93kmkahrapQxa9qIDn9
M86S1JHjxEFHRKDZD2FkGPIDHRptHccwHTvdHLegphXMETgTosdeaMogSbp4Om2arjH3RlxDRK9G
nBBoMz5AM3kXxbH6CAIoWpdZ6eyBtaDihIAHXK02wPJxnPs3dNHCvCUJAFwPS0YgUONo9dFq7JLO
AygbegWS+0U7Fv5Wdc5P3207nzbpMMy3fA3tKihS0GasTd6PkpqvBzoZ+VuE5iJ7bO9twOk+WaDV
NhWizj773dpWJJX0SPUnMEdP5RG7SMpRJu49NTrgYBdcq6PfaiG8qM2FvtCt4+e+BZ1l2BrC5qgW
Albzrfu68CmkgNr4bvdD+9O3kSqUaPpqSfFDUY/dA8DB8npU4/zr0p+1nspNZ9LRDwzWOcoQyAfO
aqWCrXgdKtS60wChH/GhRC5zlVe0KVUi+01pC3S94No+UDmiaN+Tv61qDl6Ibk58qPB4QsgUVbNQ
QVRpXQMh4NiujnSypk82dgjv+W/xK2gCbZu2obaVbTDC3QOFBA5RfNda8JfU4crvsW2G3BRibASG
kk9jzoIHsoO6b5uKE1/SEoRAHz/V+NNGHPD+DBeuYbDccTPtIBhE9V3cUuZBQ15tDZp4KIaYDvIg
kXVv6HGIJ+iwM0uIyAX9UoTqu04zPtHUhhgpDQqTtmPfS48ck4MDVhOJ4rZIx+oNsuHWtprSEnkI
s/jiVCGkNna/dDDRBbJ4iFfVJVafs/oHRWqAaMDjZdUiXGNboDl9S9srvQv34GloJEB0p+Fjds+1
lO0HA5EuNFWpLp1LE5hZbtK7mgoPqWWTuViFI5iBsPqkaI3vHO+dC5OBbG92JRETQNdSA1NjcRk9
UiBEeRhuGNjPuXeatfKLT9bwucxokU1dIo59kFknkOdz6de3HkVRQFEbXBd+PcBW0JAVNXmLLi+d
cIhXIL4dS9cf7B6+JOrkz1M74yUN1GhFCJecy2S7bZrwWXJArpKOYgWldbln8lOQk71EhgbUWoj+
9x41OyATAkG2WZVV08hGIuHSfNUhHZHVuW8sXEgAyAzVJ67D+r6DGA4VWnnefanrrJsI1zlPj4aD
wVEGHlYb3jpUt8VhKEEi4zUWO8U5H+DwegCr2JmokRlGpVYqSZB+KBTDlhohy8pC+d7K0icA5Z+c
xmbz6VLsjEOshG0XxABSvcCfuAHXaMja8WZKR/TEMCJeuSW02DFgX9cGRMoafug6KjXrcQIlBTIv
rJ5whzH2qkj693Fg2ZwvTLvaoKtKA22isYyOjAoN+WAYwNk5xXWgK2ZLf5VKlpwVEcI6y/dTY6qX
PGqw2FS0B3wP+NR1m/SLPuymUhK2qXT467/+X/Hy9TEk4f3v/9L/PwA4bJND1IqRRkOk0H76u4+3
TMN0Dcuk+WMZQv/18S0Lllv3mJ/hQH/wJ0gc+vjleojfndEJYblk7aZhW1Is3NepszltVHb5WZ+O
o/oEQc6OISjDe/ybcfhEQrlSKoMyNYCtX1+lEIlBGyrXkPP6Go8brMLpPMXjw59FMX6NIktrimcO
17l31XtWZv7eDqjtAqbTjiT15u56uEvDz8AjV2wo15TS/DVcLLj1m6FTnjl4OMxHb/Vnz5/jv5pe
yAWkeinc8lx+oUGDp8+fPd769fEFZUrI2Px8OW6dZJ97m+vP1+f3z1HYzLO77//9X8oQFsP96vvM
k+/V74dS7EAz80okdk/qk6uf/Q4ZM4CE8FbXKJmhjVED3n2atMfrkW8NzGJdNkAtOUlkedYshGA3
RXvjzW49X/36YkWR9oEtLAYGwCXs8uAPB36xKkcUTTQxMTLZBAH8ETLMH30fS/z6+x2XhChveL5P
k1mXEHb31wPMU+f3kXfw6UI9Q6e8+WuAmo5z0dpaeVbqfQn2EM2v+uV6iHkMr4TQF+9ApR0Pqtyv
zp0ctkAvVm1LSqWeNFCPGXeZ69FuvJC+2L8U+CSQ+CxFKDJg4vv6rpI3JtWtEMav3yw3E9cc59UO
jiKDGw7ybroR4vK8/c+w/GvBvlqQqGb5OmjB8gx0Mu9WNCWuf6Vbz5///NXzPaTLM/BN5bknsYW2
/v764299ofnPXz1e17g8xRNDjqoRnEWcufvmD99gsWXhVpjYYaLKc0VWye50YwDm//23Sauk5bgk
eMqSi8cXHPZ0OevqPKQ4AZCZR9G64+7ijefrn+riSLwKtNgBVa2lAPmq6uzSrcPlHiGn6wEujoXC
nxzwvuSysTj7UocerV5HyIjPIseQhO3yXeq8+bMgi/mkPNhnNubhZztEk3eyoDE79ACz++thLm4l
rlQK3Lph2tZicbfp1GG/aLJb7cEtAjs/mSM6mqfrUS6OvauIoCMEIvTFkFhdrSmMizhukfDzHky8
Lzf25+sxLg27aRimI11u3Ja7iIFhWtN4ZledNST+1K6A8PhnARYnn02rtZpsArj1ui2/hGV1I8Cl
rySFLoVhGjqvsHwDlIP5glNxTr/WuAgOe2rGRX68/haXJq/UlaUMHaKNWn4mL2k8xGib4my3Ry35
PFRvG/1GKjp/iOVKl4YloV6bSrfNxV6l3ET5XRoDvhhwjnDLoybUWwtF69j37+FwTJhsDdmNj3dp
+F8HXWwv1Ki7kpIe2EnnZWW4365/tYtD8+qVFkMz0lzr0y4pzpTXbf/OC6nTbZr23T+IIkkbpMBJ
SDqLjSXzVURm6pdn6lbhOxW8yPjzZNw4SS5+KJsWkYvxuGmrxYo3BHX2ApT62Y7vIevbNwb/4vx6
9Xjj14NqUnUHTUow+DTgI+PMYYVS0/XvdHGC2bY9z2JqA3KRYk1pkUeGHIqzT6ORvhzlEeQW58Z1
TEnvYJn/6JP9J94yZwRxaidjTLyEtCSd3o9ALa6/0b9Stt/WjMuoO7ac98jFmnGaFOXr1svPlQO6
ZB+4d5baIeNG6xpaZ/oNsaTrES+O06uAi/USBnlqpxUBUcXE1yNAZSk/XA9xcdG4dEldi/PFXF58
LavCojsjBJaY+oAWbPm9tJyVc3c9zMXZ8CrMYsax7K3JSQmDBgP+b3v0/ktjP5rRpqNn5hP4erx5
rS+HyhK6kJbFODnGYvaV6DHA7QyKc52dYu976m1j51gik9/d+H6XVuqrQOYizaeBBzFHEUj9DPOj
Kd9ef49LM8ASlCV0i+a2cOfv+iqlFMDKdKwGebyJMRzQZXyCbrzBIoQU6GBIU0nHMlml9rKK41i2
JWrpFicFFbLDjjZrmn0VhTf2g8WI/DuM1F2dWpRyXHsxIh2IRiXjcBa4hSnWsnOepXvP7FtL58P1
j7aY0/8KZRFlXqPS0ZehHNsDOG4l5WnEeXtloNedBRrQGfcuSPwbiexiYv87lqkbwELZqy1zcejw
77HVoAtx8ugTojeYbv0U+9NdN71T4Y2jZzHX/jeW0skMJH7Zy6NnBBfeST8uT6r5KODmWrcKRpfG
yCId+L8A8w94NdumIDI0qOzlaUCuVHUPevQsBb4TP/CXuz5EtyIttlJaKbnw0M8+kTP3G4xwfKx/
27tpuDEVLsax2NiY4a7BMvr1jUoPhj1E0vLkm2B2ml4cwgSqnp+dJmk8uFNwI97FqQdrXSfNUZIU
8dd40AEQEe14rwDxCfGC0yCabN90/+X65/tt1tFfm+8Dhi5RvyYN/TVM2eBAZUFoO006zuEY4IgJ
e4jkPQpn+yDRHiJYO9cjglDnma+2VCmI6ShpcKOiROpa5q8xcdAdp4L3O9Et1Hd6Zevod4Klym0n
RdMU80IwzzDZW8TxvZkxjzFA/qRSr3tATzLaaO3k3gcmdEG6btOmkxBUcbmrkWtPop2Brty6Eh1/
ClTFHjIHamryFPt9s0U6EnK/rzrIjJq5EWZkvO8Kx4dtgxaj8qp+20H0vlclzH3Hg5kGlkffjzbC
PFMTZEfKVdrWCMP2bROlznMiAGxHOSyJBhH1gIkOSKIGSV0rtAKT9/lw1Pv4scqduyc061EvVk65
Th41um/92daMO8hiCRw2TPmKqUtxdxBIM/Qp8DeD1l6I2MgsHZrgbMLvHQY/2oQ4ldFwy2HO1wAB
ooIepWEkuNqk4Bwd9G3wxUnHdTf1H5HXxqG9NGE0IcK2q7up5Y1mekADN7y0pdwbkf8hziZ7B29f
rfMGHcICkdq10P0fEJmH+RaabOGhZjTDTdS6Z/Bcg8jBTsMVcQXwgO2jhS9fB6ADRxPXkqLgsjTY
KV1m4f7IQ27lZUrf0xwAFNRKBnd9hJh5BTdyY8Ym4m0e8mN0DtHd7NFNFzOEPjCQfh0s/D1Eh5qH
VoYWqiM4ahXtBOsWWUSQzLmxjoEB0Q9pvc+WYwX3bUrjp2rddgdDVnvH5RQjd/QbnuAbYNKsYX25
RzGh2qL40z24dVCwtGzgkMCgD9FIt1lwDMAET6LwVJfmyzhY4nnmRt6VUQT9qEcLcdBhv19fFfK3
/UVxXWbbF8JkZdjL83kC5eF1epedoJIf0axD9NE9F/T9LPtoWRZkCu1c2OaDE72FP4ni4b7xmsex
3AMAxUMo2aYhIsywtRzNe5NW4HcRAiqBoqO6zhRC6wyGVg8yP7YFnk3Pbfq91wXoMWjZbC/ZfUHL
ugWAp+lv/Pit31tscFR8vQ9+2UEsAJCCDWi9DyEXFdJ6xIr4xie4+AVsy2Z7sLmpiEVml41JWE3R
kJ3q4ju373VKQ9ebQE+91XAIuP65f0tV5q/9KtbifHIawHK602cnvz2iVYHswzoEwn09yPyQxT73
S5DF3hpoQI4gPvNC1pOTvK+d5z97/nyEvDpkBfhytjmenwYl7lJf3Vtn3q0XmEfsVQA7SGvPwKP4
FLApTaub3YXfzrjFKMwHxavnWzKWvoOU4mlAz7pDLWJjVx8wwLz+mW6N9SJfTLLBrlp4pCfM2NcF
1laZEJta+/ZHUZZV+iLDqjjVeJcYSbTysUO1St7I2m58rmVp3mys3gYFnJ3KnzAd4/yI0Bzuodff
41aQxSpUTpzTiWXMgQOHcJrCdxAPbfGHX2uRAkxpVuNA3WYnFHsAd0sYgP2tPOPGuOuLcS/dtLWC
SGSnCOr9NpZahqAg4HVQJiYOB3WHW4ExrFJHpBCGNWsjGg7fPEOgNqvBl8Xpix6oz+7g3NoY5si/
bQyuTUNaGFTm9MW8z9CeTqTNhbJMHQzrTsgXQnp/Jr/oQkThAP6b/Y3K78WPAS2ffVVQQ1mmr2M7
FUYNDOZke9t2tu/cJz+uT5x/FcIXb2WQ8TvCoALwe62xK7FjNvBAOjljeaeaBwNLHv8Y5gjkhAek
lnZ19dmqPvYRinMP9tDeuOBe2qwEsCT67xbWzMuqc676bOhqIz15zqlF92Pmp1x/w1sRFsPWxkNA
NXVKT4kJa2kNGe/Pnr+YsOR5Htwfni+wLZswe9Tz/fUIlxb3q29kLGoMgwIU25giPfnGfeCSeAWA
EwV+hoAKr0e6NN9eR1pcX2ogS4D4GY1Am7a5gU+AhUYY9lzXw1x+IUoODue5o6vFCRUJVVpwgNNT
W4PcPPvWAZ8RmAn/IIoEnOLqjkvnavEyosXWTvMdPFBQ0zVylBwec/G9HR+vh7k4vygyGXOp3nJs
49fjcISlgciky10MEyhENW58q4uPZwPgtgcKRsr5z1+dthiR1PXkFHwr/32UveVsvhHg0pi/TmEX
gyFkr1eu15AuuPtebUdy6erGBL4Ywub7SFo/XB8XSwQ6NFaIKEacetCZObgq/Oj+wczVHS7Fgp3Z
/K0OgxmsKhyXdMHHJzc9F+ZzZdyoml8aidchFhvJ0IhRo6vPhwo3qBD7+j8ZCGaqxRXbFb+Vd1Js
KVCa8rNTAfi+9xBvh0mv538TXDHf44E8cJVXdBMVlexfJ1RTyjZ2tCg7hSrYFsOdaWc3Fp5xaX2/
DrFYEnXrc3q2YXai9gavu7LHOwUSEhHbBinfnouhOWYf+4z10kyzwIc9pAdr7GukGsBHqjFSgDOD
L06M4fVkUR4qa4rfRQLwEY2IYj2WQ7ilHmFvnb5Fu0J548aBxQ+WkLuSpzt/s6/420dbZD4Davgh
0bNTjtpPX79r67/XSv7fAFT15s6CI5aIFKeLkwFOVnqKrK/NGOPDcyeM5MbAXJzB6j9BltluVwpk
LCeCTHqsr2wNiQ0fAvPf3w+Ri7FtIZRgIS72k6xqySfyIKMi2q3eCZSOrz9//v8XCQvz96/nL5Zh
5EEWLWpyIm7HfrYf1M6DhnuvP18Pc/lb/RVmsWcJ3BnzmRBwatNvXnS03J/Xn6/Pi+DKe6jFqZ5h
81SO4CDoT+QPYepBvpsQFIge01LHSgSClmfcxx5wWmMawEhTB5P59vqPuLgx//Utl/mlY2J75xUe
uVH5zsZIYPQ+9tYtbNLFL+miPw/kTNL6n3/EqxPM87WpGu0sO1kQPSWFCNO61ZW/+B6vQswb0qsQ
MolB2nZVdhIUt4ahRRbgnj3uxsy7FWUxs50IoTUMorOTi2JmhaJfF7p7f9hdH5Nbn2sxvw1/tDwj
KPhc04bEpY9urM+Lm/Orb7WY2O5UNTXaa9kpG55ijH07GIT5hzi4sX5uhFn2YzMFrax3eI2YUtCA
M/3kY0JofBvMf3CDwJLi/6bXEh1DPwPxNcn7VKbHaITHctJerg/JjYG3FudZ6OEsXqOtfKqwbe1i
0lXk5NNI/T3Yx7/PgFcXTPPXWZwSBgkSLph6/gZrO+zLPujh+fqrXB6Wvy6x8+x7tVKQ7GswNiiz
U4eOWtS80TTEh5NxK5G3uR7p8jz+K9Ji2YeN7RdjwNt403MktKcGr7U/DDG/7KuX8R0XGYKWEPmI
Ej6+AY+IyR2uv8blsf/rCr4YexgYYT3qLPo63Q7fcd9ErOh6hEtDAqJDCnNWzlBLpAT6a0jMGkzg
WN9Dil4Z4Vs32/qJdeNrXY5jKxOlepfW0WL7Ktzed+1M8SZ0TVpoSQ3s03w8FuENJNmlkTfEX4EW
O1iJwHFrFTY7mDhWTr3OMES8/sluRVjsYYgqoVqcE8G17oeRq+M/WImv3mB54/Yq0RuZwfMb50UY
T2b5UN0CDswfYXn8vw6xSMONUE8LmlEsj3wHm3RllO6xZr9vtWdumQjSf/8Hn0znWmEBvbMwVvh1
rUz0LjqH3typ61DYgciS3aBqXMrLSF+F7irSs9+QcW7XaGg0pfkp06tVbu274H9Iu9IeSXFl+4uQ
AGMMX8k9ay86q7vnC5qe7mbfN8Ovf4e6urdJJw+rakaj0b0qiciww+FwLOf8HXTxtrV/yNudFxcP
NV0dWClIHZmCp+x7IJZFFA9Knd1F9XYijP3bP5C/df0zpjwTNBnizMOQMMLUmQ5BVuVMREvjbn1X
FhUxNbR3UKKBUEpwkqjOlKMNqipg/QL0goADoHjOsh9Axdko/VEJ3tbFLZ4bE7VhDRk3Gy0f1+qg
Zh1rObA6UJ52Cv/CEomRLdrA7PuCkcUpRvy8bIonUblSQE644fY+Lp/A67OuyPRDb07PTJDgy4wW
DCQhhSI5mM1z/1UFAlweSDL3MiGCH9NDMHAQBiHVUF26rn5MgHesabIH0+SsbnRhANjEfBOysDfx
sZ6rWklS5O6HaB+jzJr/VMd0XwJLKrDTTU2zHbAjJR508TKYCRV2KjCjqtK7KbNsPwcYRR+AXkWy
LSX19hM7hRZAoiH01/Dfa5OrMDjsdZOFN9ojrVEUPISt5JAu6mIjYWIjh42EhmAM3GjyplC19DlD
YcCz76sSSCXpk2V9WVdl8fTM5Aj2YJsRIqV8SJ8LZfM1LiQLtfx1U2Ng98LRtISzOU0itZYP+JGi
1O65MXxRrEESKi8atP1HhLDpfchGrQwavP+/6YFLm/vIlGyFTIKwFcDCwIxbAQmx/5LS5669tzxJ
Gm5ZBLRA0xVB8V0wKIDDhQCj79Lnzv6hAs+nO4TN189s9B8R01bNvD44R3JP0fr0GXCUMXhSOkmy
Z+nEExwH1bTRBIBy0vX3FSCym5aPuHVo1BOofxyM7mxt7W2gv/P+EpSPFNPb6yotnZG5SGHVkEJW
mkjHCzn0y3sNk/cpmkS4pZ0rHl3WRS1tEKJZtArhPBIqZnt9kIZ2jI0IzkK0lpR/kxoUlB8ccXt/
KxGKbK8OPPnbwVCL1OB4Abfss4WmUrUwT76VfSZxQVAVQzucpiJvIRiz6bdtnHhl8hw7+niQdtst
HXggUzMbfZ2YJRD9fpN2Oh5JQfpM7S8U0CGSw770+SnjounoRmMIyK6NrEutrmsznJMa+BPciWV1
A9n3BWei8AIojj68IU32VgZCbMlzRfw+hlZNxKkYgWAmwQircEgQRWo1oG2ahwDg2sz6kYMvft1Q
xTMhShDOBIl4b2kFbx7i/qgWjybQEO9jelgXoi3ogccWQjtsgs4QrV7vA1fsAVTBYfMAJJAnvfD3
g+cD+Ss7JPHfqe9aQQT++ilzDehb5Y2S72j3AtQsWEUlP2RasHmcAXWnYVeUFzSUkXSxfT0JawAc
Mat98Er7JVXtv4ELBK6w0AM4eRwdVN08ccM4AoX1wEr1BwliwAGPZivJQIjO7/1noJRN8OJgGEoW
Vt2q7RItPPgZGgC2bAbM+NoIts3QX3gBdnMjRtnfosBfIaPlb9fX4D0ZdL0GtmEato0mV8NGH7+w
GT4YqKlF2uphNAy8tsGvdwak5UM1guCbhd4BFHBvBeb3H4qhPnsR/asi3S/Dr35qHNyYmCwGtIDn
qhbYPD09VR89MG7sK9RnwWTQvyaFpoO2HoAoYQMozlA5BXR0As73wIE7E3t8xHW2YbW3TdoQdQqe
AZIC1IkebxxjADjqmOcOOEl/AensnnZatG1DgJxYPogbCnoI0WjZxSg91aW/B2HMCdN6j1Rt3VQH
OYfCkh/ANowlS3ZrvghGEFmhhXYaoxM76e3WGwn48KqH+i31z8SXdDhMPnS2IZjBRoEW9VnUPTAR
hhvq+nSEQTXSIbWzlyJ6AmigUfhbTCFt2vB7CWLf9d0XLO9GlhC/VaATDUEwk70M/Hvm/7YJEHOA
Pa8B7jZJwfpyB36WdYmCh3mXaMF5wQfjeaeTaXFngQQqbV1cgtTkBexZDRDx8kcAVIHqYF2K8Iic
pBgqQAswuIc8FYz7WkqrAW2dhkr2YpAzsvcojdXfBvuY6Mey/7kuSmwXuZElaOQ3NEFZH7JQvdgl
4N1rxxfwV4NJ6BcIujatApRXYAv3P23b5THQTWuJsoI9/ucHYICAoESqYUpVuHZ8L09tMPgA0+LM
AO2UHdcVXNgxxBZ/Pi/Yo02KuiJDPMUU92EJXMOD4p+LD4bJN0oIlmhNKRSrh5QyPfvBdjROrfH3
hxWBp4fxwZGR25p7wgFvCcKA7OVHkv/V+YCyswFXtF0XIhaxJkWQTZicwzRoe5O7jHw6GDXBkYr/
Zs4vwIqF7NlKzpjpaZWz0T6C2iCw39aFLriMuUyxsgA6BYImUyt7YX67A5FUXNg7H2iLSe569sce
G6J+YnEh8mx9JAHcExhtQcHD4KbLjTZ8+4RGQCvGxYTUrEoFc8hGBnhSikOl2291ugVkqNLZm5aC
r2H8sS7q/ZYXHC5aVQjKDLANG6Aq184CHGGsVxtoBMwpdpe8xHuyN3/TZptsvpTGF0q8XddeAnri
ICIKOfB3jV2YPNn5AxB2Qg9YgE/J8BTxUymbELo52UxXmQozmlqqbx92PCkbRUF/0ytGkb9V+gXk
cb/XlZdJmP4+c8fN/ySQ/CWzn//l14WV7YByCzJ2/P5KAyFHvFUAurT++2+ck7BC099nv7/yTCC9
4jHxyoDUmzsgZEnonezC1xalIIWrm5N7BfbWtZROAzlnVCfkFeiEoAah2VH3up3ZgTqu7f9RdFDv
+PWLzpO/NKBrc1q6QCd99qPkYFoAx+tSQK0BKu2wrvvt3pkgNlZRIcFFh4el4Jjj3OOaqhaB29pf
TfMSSeIQ2ecFpY0xbuIeGMpuZe7MdN9+9NZCXxgCAE0leLEiAy/EnSBWLcCGQYF/Oh5bfoi4xDIW
fj6+j0lxVHYQqItP1TAD5CJSFt4rQGjxFrM+8fN108Q7BpgNaLLSr00CLE5awdSavVb1Q3WXBxIv
u/TrDTxKTEw0YbBefKrGBol8beDea+ufh33FP763aC6Fz8PYnAHPN8WFs2OjFTktIiXxXZPkoCnP
nQ8ffLT/WbqFPjYC50WE75PAAG+LwpTXUAGyaf6lVCT5oqX1mQkw1GsFQBavDVllgbgBCI3+Icsl
Yerkma7uBFgnsoLTcCZD385NAtUHhBRpct+1W8zkgvXRGegnDBTsHObU1wYPb00qzvagUItoRNuO
8lr7P+0HHY+edfdw67QwHksw7zmF27oqTrFSpWmUAWDTLjzQ4KPmgOfj0f5gCyDcz7UU4RxoylA1
FSGhG2a7ZgD6pESLhY2+0kKI5IFdBWLADt9vqlMTngCcur5Ksu8Lu4BfjtA2NEJ3eGPB3iolPnph
E3Bd2Kj+GaguqZbgRENqec3ICSbosi3aC5I7vLCUUJLHuAn/YKLEBsK0iW5SHYKuLakuqwQQ+RCi
tg1mxC5edg9ekgoALB/s95l2GyfCwMlgqGreZNDSsC0YSFhqN7Ue8U4Ed4BhS0pMN09SQcS0orNj
UeZBBK9e1m4Mwqc9z4CVbflD+QDsRfXZjlu3rmn4xTQ6pCC9FC2U6/awJB7vA7R8Y3jNQL7tWjzQ
0wMwVOoVsKpBbliNVb4xFZ8+FjprnqKCtge0P0Sgx1DpqUbULSmzL5gjOpr/iBe0zwJ1VA1Fq9x9
yb/Fyrd15SZrE7za1C+NCXCgqACURThMtOR0AGFV5XLtrRrdstkMGmitupNttTvFP61LW/ChU9UG
w7g2Epc3gEMWuENAPmBVbptg5hww5iX9RQpZSnrB+AEERHHHT2EQMlnXG5Y0Gahbc1q5IKL1unDL
0199Xzp2uwNW67pCS5tDMZOBdwIKUrd9nGGJ0ZCeVy54PV8r0z/3lEjutaU1Q8EOaOiA4UNBR9ih
Kgv5aKEQ6YLdp3v17EBHD0yjAH5WUSVX3JIxsGmAGQl3JGPFLKwPdGE1InnjgpQpdxj5BmK4Y49p
HlDh+NuEaU/cyyR3npj6fXcgQJjTEfe9O0Rht8AF24KYCUJTQPE7RW/uAyBnJ79HPdj7kN+13dc+
ap97MAV29k4rwmNqG/uyYa/re7m00LMfIjb+NmVfBUCMbdwmbB2zexmArpaXX9eFLDmTuRAxxm3R
lVtEVeO2zXZUnuLhTBmA5cHBrrpRABIxyfleMlA8mnHebLxVNLF+EsYxjYsBSqngo6iaF3QGS64a
mQTBP7EMs70GyIrdqgRW80gpqKw9yTF7X3vRTcH6kdLFiMdUnL0+0siAq71Bh9qtlWcwReSgtwi1
Z7v8jhrB0fCONXhDNdB3fWKzZlKn8zK7eDxWpxmmlmo34SD76k6Z8eb1Z3U8xT3wqtvEKUGasC7y
fdLxRlN0hCMwQFkQQxqCTNB+2XUYNG6W1FtVO6X998B7LrxD6YOL+9SF4HNRfoE8TKLr4jbO5E5/
n+nqh8OgFX4IuYHxBDjxr14mSy0vHjBU2ywVcAwg8xJOeoAJ/F4pvNoleL+YD2kArqe9ZPmm5blZ
vmnxLFSRLLS8XqvhWSBMC+FRXFQOAfBtbyL7xayf9fYeJbSNVv/OGZAmnpTuEhSP6YfRWBGpAE7P
mqBOUNUV32h+qthjSXAWBr5Vwaf6wTG6d185/75w1qxo6EFvie+D/gjMDkYreQQuXQDz7wvHDBwM
cRKD/NhtB2SuvQgsFaXhl07JNAytT4RCQTIErjIC5np945bMby5ZOGpG0Jdg5YJm+TjCiXROmp/W
JUxrI1oGNgbvHmTFLWA5XVuGNoDWNU0LWIZ5tM03q0aI8xJqP9el3OqBuRS84FAJR/TNxLwQoLoB
ABoZtavtFQLeVb3frgu4PUSTABvF9v9c0tPfZ+d0ZL4B5rQOAjhYBg66WjmIez8hY0pqgXEG4drN
OF2PMRs98Gu3zw5lvEv0Qy/DCbvdDaiBRwqCTryrb/q5bJ97naFARA4cumar+rgNd3EsiZ0Wd2Mm
RTgvKVi0qtZQKjc1vkXkyU536wt1e5tDC9RJEWq+r5SwGS0nCJ8Ligui/IYqHaKXAzg4wCV3n9bH
oXy0NFm4tLT9U2QG4CYsniX6UJRDgK+mW7U7gEFOIXsAqiBal1zpEiG2kErROsLrIWG1GxRPIz3Y
3bbWXtdX7tbT4LkIAwA2D97AyDxdm7EXRSUA/3HeQ+Txmx2tNsChMaJtH2zDQuLVltX5I0vwLSq3
gqSqUkQozYHpKCTtI0tyKqefe+1crtURnEsUqXwE8SZuTyD0RABiaBkKSVR39AYcsZXsSboQJVzJ
M4Ud4sDW8cHC3biB/zqNkIXKWS18p9a2jXVksEQluSv5mWuSA7V0bGfbJrYGRF7J8Q/CSaLdd/GT
7m8N+4B5xXXjkEnRr42jo20FEiRIQbTHo+9+dB9Ur7iL1qVIzELsjy4aPWxtH1ICBcwtW6BBAdlo
XcSS/5kv1/T3mbPmZgl+ygFmYYFvtHdqXaKC7PuTirPvVy1vRq8uoQL/yj0QJko6FRe/PzUeoAkf
uQFxu/PcyFU0+jVuX4JUNH8c65+fWCDgzyERhsKEKhYslAg8831JkD2Kvgb7qHj7xOcBVAPcOQyd
I+gU1oerUdv1Wu0a3CHlRpc4scXlmX1++vts+Q2UPa2R4/OqruyQiWzT/frvXzwIoLpCpRu35c2D
HDxcZACXXuWyKD9n41uF3BOyDbsW/NnrkhYd2JShx9ALnuLiO7G11FIBXS3Cih5cIqa/10xM2VQ6
T4HNBv62ZDyuC1x40k0JQ6iFYXfAAog3WdxESHebRuV2CT0NRr+Jhm7r2wfCzjF76FOsaKcA8kki
d3FJUd5A7nV6iogNXgxER37rIZvXxxX4QS1wTD5mKcZJJOHmkneZSoNIwlLUskTL9vsoxDxniqRl
jJe+4e3CWD/F3JCIWTJBYLmgt2VqLLipmSkWAMoyRhoX8Dn2ho79IQlH+xPGMReiX9t5YSiYW0mM
xi2RFATEyoDZ+7r8noPerZKEHre9M8gjz2WJR5YBMa2KGGQBQ8D70qMxk4b7Qc0cRXVVhkGsY4P/
n6hON3rbMJVccMvraaPRasro3dQI9Q611Q61aZeCjmes2wdw9n5ft/wlEUD0AJUKBWYpivnXq0nQ
YRiTOm1dpPUcDIDLZgqXLHz+/envM68UAETPqA18n5Fgk5gjmGYfWbvLZPCUSxaOXrRpbAGwGzfJ
3KREm6Se5q0LIOjjCMrXdMSrtO3368u1qA5QdyY0cdXGA+5aHXWoLRopGdQxdcc39/aw0XWnRo5u
Xc5CRAo/hLoMw12n3UA3dj0nvh+o3M2NYmOCMH3UTn15YuGjXm1LWUy6YAToE8T7EIlqHWG8EDAq
aKuNirQZXNP/CUzH7KONTQzFSKDt0QkUCWkk8RSBe62jAeNw3Nuu34/pqRlBEi5Zsve0mxD2QgyS
HtOM2TSYc703qdqyROlGrJlSOcS/APUbbNyvSvxisEeAJNE82KDrzikiBqTLfJtV6sYAB1X9aAIf
EZRU61u4YCpoETembDkiFowOXP+c3FBzs2zCwW3TA0jl4h4tFufor3Uhizs3EyLaY2x0Wq9GAxxU
6lzy8ROP7yslhDUNO6RdqJ8NLojcen+D6ghJDusqyNZJsA5w+TUUjJRQIfpnap29V+gmBI/2uhTZ
Qk1/n/mhiCvDWJrYjaA+cuRr65f178u0EPyo0XDNb4Bn7kbtGcRdXvcw2vc22/07KdOvmGkBmm+C
YZp4cEN6ZwbKhgLKNLXPhqz2srxaOK3TvAvI3gRtcr3zBjXIBxcopRrgLD7eOAaPAOSf/35f0AM9
DVoIHLHB1cY9J8cokTwVFm6Dq++LD/rEStF0UA2uP+48DYhVwErdr2/FogiK/hEg5qOJRxzMJJaf
JkDO5a4JIsRiBxYqU5Ps9uIuzEQIq1QS8NDXAEN20+rR7Ddj+bquguz7wioFFYlp0EMFu92wbotz
t/79pSVCHysB84JGcCUL31c5aoVdo48uNV8j9Z+hABxwJGlEmr4hOn06XS/TNCaqksIaDWCezXhY
qC6aWh1Fd32g1UfRkbFz2H0Q5wNOnGl0ouUD6DrUEdP5Wl0A+rdvVDxL7mpV2YCTQeKllt4heCCy
CS3cxIUs9u5X6shzH28U1zfyw4BTnsWa6tCGbEDt/MSi8aDo9Q9Qk5/HSNZQtxRzQC+gomPCCXhW
03bOnEtDKdBa0d3g2vXUpW1FZx3EIsbeBhnrh4nosJSgMEBkCLh/xLaCrDTshxEZV91tDXXbolex
irbrxjdtvGgYcwmCYdRj03lAnNbdvt/6j9Ge//bTT9g3avqA4Yflwc6Fm6sfshR09YbmqukWkKdZ
fIx8yQNx6YhaeJCiBIciFZ7E13vCPM/gIw1GN9cVJ41R+2YSJRYlwJZR7ga3zA3vghIpRTACycxt
rNAJmsj5ub4PS04A1SeKxAHCIGhxrcGgJaQBL/eA4dVop6UPXqTsFBk0w5IScyHT32emG4Kz3NCa
YnABWe0RR9d360rIvi9sQ5MMY1TaUIL4B3Cnc7pd//6Ssc5/v2CsyaB7NMpwX9l4HmHADXSuLw1N
dwWRuMtlRdDwhWoknjFi0x3RPa/s425w4whEg3qNk/1xVZCcQ9+gpqGsdZNJQYzFWU/6HmmoeK/l
6gMBnljC6Q6tKZLn8dLzHBM600TaxH12kz5J04AklJS9y70626o215w878FJnFnqLtPTcEM6vd4w
pWr2pVHYL23Nyy9ACVGOHPnwzdCpvJO48IWtvPpNwlYOoOaIlAa/qczCTZP+7JTXUn+0VMmbaumm
uJIjXK4hV1JAa1e9CxwCh8cvanTxJyit4rm0Xjpl1zcXw5Q1M91Oj0wAoBMbCPpBERqKdwTVkHut
Yr9zY2I4zEZJsQJg/xYEuQU/MB8g+hHIp7Mvxghwp0KytAt3vY4yIDKQYALFjxBciWInva1YrHU1
++9IizGp/AAa8iy/86ikSLO4iZjsQGkWcQXCi2t/UvPYw8BD1rmj/juxamC1A31jmEgAPtxPBwRM
TJWjhxSXFZ7814KipB5bqrWd2wPnP3UCGVrJgvdFgy2uJwsdg7dpEUZKxco57922ajcImQ+jVm0q
IitnL4mhsAZED0i/3IQOKhnSvDRK7obpNg3BFv+qydiiZCKEc1VVYYzpIYjgNqB0N4oGuDiJfclE
CEcKJBVDzUeIIMp+CO8wCKfJTHjB/yINAq84JXzBQSDsd5CO+WBDiguuWnVrKR+/zOeff3cas3sw
0FlWqASf798s47GJP/6suvq8kG0wzCblHnwo7vJdpNxloBXtJQHP0smbLdC7A5ppoOZ+h4FP7IH/
VjXOmAP2yslkAzOSXRCP9zg2GRgpKu62DFQNEZzWr/X7XCZg+vtMi1AL6o5N58Hgfyk/kuz3Jz4/
Nc0jZYf+HvH3B01hWHWOUw0MnaTFKCd44v+dBEEB3Sh9tc4gISw2+onIwIAW14dN7ww8caak4/X6
pINuZGNQ924xlhs1TDeyWtXSVYFO2P8KYMI5K62kswzQzLgWe0ySDUf3iz+m2wnH2JI0hL+vtvDS
eKcgx5gQ6InRl32tDMjtR3tshtZNKlejO787kehiF4dOv28Y2TX6wQ9LzEjvegzfRuxtfacWXm1T
AATnCwbQW+yOwidZXulh6erJ4Nhd6fRJu5ncJCDHCx9ZA9neLSwtMprwYBb6fsCXJHhJc4ga/MEu
XC3Nndo7GsGDUnGnKgNQnsgGpad9Etb2Stik/ewglRbxQBJpFa6Bd32enbt2r9QvfvIzDi4MABkm
JxIXurSec/UEy0kQ4rRB6BWulyXf6gYOKND3TT2cMW3vlMoAYJHeXd/ChdOA/NHUzQ+0BzwkBQMK
ga9gc1Ur3Ex3hp+55OsLHvXq68JZI52iZy3D17unhL8N7KTFBzu7rKuw1ANyJYVcb1Td25lREUgZ
hmMfAzc0/Fr7IbDkflfoobZtR+EHrz7XRvJxT3UlWPBUtOJWanIILjDLjlTfJ67Uq+9PQcPMApW6
LtMRw3Qumg6a1AH95vrKLQQdBoB3CJoAETmBK/j6+16Qdg2q6rlLre9hea9b5yr+sS5iyb4wBYjI
WZ0mY0TGwwTgPiEJksJN7pVxS2VomLLPC+arsghDSkNauOrgdN23rpUVIRYFvGNsIWDCzOFk4bMt
aHuw+yoKyd3BeLTrZ68yJXuw5NKsiXAA0EcULG2CBtlQk47iKeOGeX7Hw2jfRLUT08Lxa2unF73k
Eb50IqdeA8DkAGTtpn8cuWkQNgaY0+isVyX3QBGagM3VZZK3xYJlUbQCgrgZvQ0TNM/1siWhUvhF
nZVu+BtgAvU/GO1at6sFV4mpb1wEANMFGYgYhiDDNirNmJRuEsWxUynGOe/jXdS2+97WtlXRYADr
w2AS6NCYyxSOe2xR2/astHTL9JenKNvA/0Rq8kqCsGypxrwMPF+lWwyeY6X7GFBJ6+u2YG5XEgR7
Tnsrb6MSOsRV7QThvu0cEDhgYICZX9clLZkAsqvTRBCua10cPqothfHe80uXctcCnpHntFK0pKmO
KVzRINj5nwwR3IErXdlHBi7Mqj41dbChyuUdHcl8NryntHsGOSXVZbf0gksACg1ezeAwA1ef2K8D
xkYzHpmOuMDaetZBSqsi+b7YdBo2Ohxahe8n1oNBtjX/tb4xCy5g/vttweMEXVhppm8UbtBMBSrd
2sbxPRbr30nRrz2AH3R574cEUgBKGZwMfes1G8+UJEtkayVc/QByL5PWgi5d13wrSX7vFdFxXRGZ
iOnvsxsA1dvyP8tVBLsa5eFms/592XYIZz5UzNrICRZqrFE32inl2VecUXYaZVoI594DD4JaqpDC
/EOabPQP4lFO9akroxIi8zZvdTXzp1AIT09MGIJzj+Mme1tfq0Xv9efoiQSKVV2MZpdCCxCwdeq9
jiF6dR9Fz5GspUdb9F4zSUIonqOfhJAUh9BGdSj0o0M/ginRAmm3TkIwjVlesRtj/eCp8clSWvDT
11+TUD2WSn7fd2Df7AL2fV35dUNBl6hgiLkGnIwMS5ynuyDbNPV9/B3jj+tClrKss43UxCz9WKah
msQ4UV6raVsEP4njFX67jeuwd4IiGR2Ee68xNnsXBmPlWCFY2lublo6PWeTD+q9ZtlqUPQ0gfmE2
QrAqLTDtsi/x3gMVaZzvpbiQS+9naPtHgPDGs4tCA8OJWbgRqV5Z3OxCQzlYgMUoa21n6NFRMex9
x+m5h5Zg69wjh3moSvVlXc/lrf3zMwRrG9V4RDUZ91je3rMucNKCOOhoxgOaSfZ3+QT9T5LYL58F
pDdpBUmj8TYGd7n6nAXH3L+TTmgtH6A/goRbxmZe1bYdVrbTt8BXAPE9DsX6qi3VIea7J5JpxV7c
Z16GF3qZD2iBuJj5Y5k+huqDUdxX6qH3fwzBsFsXKtNLuA583WoKJHhw+9v3pH5MLTzOP3V1/lm6
6SfMbhzWlKZeTSIUou20qn2hpn8a8npf9Wy/rs3/c9z/yJoscyZr9Ae0SpQU13Tw2Og/U+PC2Fvv
VY7aAO+u+KfTL/bwV0IPgJKRmKLE6E3hcLPa75KOwEJq7VA3e9W+ZN4ubiUaLu4XRb8kAOCQlROb
NJSEFGMG3ijXALdA+IIXwma7vobT4bwJQmcSBD0sj+pR6uOqoNXJbo9GvqHFl1jZl8HO1+4GGffT
ok+ciRNcFukquzVZjzvQdIbCQdZtXR3Z9wVfVCSxX4QmFqyMD18bmUeXLJaYD0DzRawOGhYr0LZI
alVAGP7lhQ7L7/3NZzo90B/xv70ngg9KWNgBWBSqUD3ALJrvBBK/LTEuol+fnjLRjNpsB5zUZA/G
Pao+8e70r7ZD7GGIk44HUYsFy6vBee0iLtnuZRUMZBABHWLezAkXehrxwcZ9T6qj13VOax38UdZb
tGxTf4RMf595Gcpzm4CUErdOdRyiZ/BOf2aR/nxf8JidltZtluP7A93T8JR+YkgThvTn+4KXrDFt
iDsai6TVL7FyZsF3HbC36fgv90LwJMxGrcCKp2XydxE9ZCZiKomIxfufMjhCNA2hQViwWA91NECA
IGVv8Z3S/46zA40wD8T+yhG2r2/Kon+fiRLeZh0qs2FPkQDwo+NgfG26by2G9WsmeQIuG/AfjQTb
ypgW9CxFRFP730zQRZp3cSy5Q2SLJpiX3mZRnJkIQ/vmvrR2aO13jODs1dbGtD/lUf5oI1jaUGaA
3HrPmthOUqJsA2aPz+yLaZgA+8Y/NwM5aV8oHM8bOPgy3vrk3soe8vLBbCUYKktnHgMPFEWFieZF
LE1xluZFG3E432AHEDtVtu+L0d9cgGDKzB7tJPJwEbYA4k5/tPkhYa0Tdq8Ne6H1P6xLtnknUWrJ
pucyBZsuQTLDQ6srXJPus8zx4r3Odmn1df3kLNnbXIpg0qjyBLHWQjNd+VoOhyhFT/c+1LajDCVC
po5g2GkDYo86qfFqB0512vTnsqz2iRYYTpwNkqh2ikvEMGmulGDZjLU0zRsoRcFUEm+8+AyiQp1v
e/XZ0i/rCyjTa1rg2X2jcR/NFB30AsL2EKKB+Tjyh5h/Isk910iIxLJWrcmQwMIxmsWKLRmQRJU8
cZYVAUjzNLQNGCchGNNKlduxhRuhNYHxXRSvmtUfQkSWwJb6RPcYBQvDf2WJece89XyuTdFSdfKP
KjqawfAoqT4s+4Q/IoSATAGGjJ62SGFY6UFrHi3jE3HAXAXBJbR+mIxDNKVIAPKjln/X1Qe5xN7z
XHMJggMYecPbKIAE5pLR+SCN6M3XhYPfoksKnQ+IJ9P8YNa77DNX8vzXC+e9Tf3YN/3JnNSj0r6Z
8XNV/Ag/yIR0o4Vw0mlgtpFuqoXr589p/KaGr0q3Wz/gMkMSDng4MIaWVRw9Pux9spFVxRfTf/OF
Eo42Vb24sz1scxvH2zIKt378FqDFMSvuwMFq8HSPtmPHYj8Mfu70h8D+Rcg+pbInskxN4fjnNeAv
mI8j2aKjogGMf+Wur+O6f0FT2LWj9IuiJf70gNG1F24cw3TPgycteluXsq4G+tWvpXgIz8Y8hRSC
lx45kkESAsq+Lxx7zQz7pCrwRtJLDEacElmn5HQsbq4ugs5i9DGCV11sksAkkWklRYVnXtqh2ZU4
Fq9+eIUuCcwW1ZiJEdTIQ00fTIJbq66eq/Cr91Fu3f8czJkAwXmFgx6VQABBHFvgrmp+mfm3T2z0
TMCk4ezeHa2mbzoODVK+1Uagun/mOgT0mQrmLg3j0YL/AseFyRgAX9D/s4kqMDkeNGWX9JIYfPFQ
zKQI/ktXLOS66+kixFgC13Y9/Z4j5E+YrJIoEyR4MRDQh13gYbl8nzu1/8XIvnRA7Rz6z5w/hA8G
6DPwrzhjO/RNzMYIbn9U0EdswH7RPrW+84tH5H8iMAF7vfN5rCahN8LnqzZSO87ofa1kYCiLx2Mm
QvAiKes8IC/ilNN/RoAx/FpXQPZ14fB5TLE4H/DEb/xXtMrFEkcr+7xw9CqlMko9wxYo7JARYKRL
1n/RlGaLI5w8ryF6BcI29HGZB2uff38hssqQbIeFs+cXXVqaU1maJpshekQ1N5fdRsuLBMRNBmBm
kFwJRqQODVqIwAg3VabjfhNLCwaLOuAAWLaBtnT48msrLRGApklcIk+URg6oVhyzvwvNxz7Q9lpo
OyTstlr+ypofIwWZ+n2Bub7Ivkfvo2S3ZL9DuNdJ35RJ3RX4HR5Y3fYmGFhkBrG0lhaARCcE/Hei
1WtVs8hrMtr1KRp9tKOdZFuj/rV+YpaUmEsQTkzujSm32y51R/Lbzx+N8kQATvFBGRaSbkD1ABHV
hPUljj3SxNP7bqjzS1wo4THIffMO2R52KgbTltwt2rT5V7f8uyxqIy+G7t2bVkgeA+Isycf8ktb6
Joow1MPBSVpv2/TY1vdtQpxciTf1UGzyJn4FrUWYFEctzO6NuACFvL6pwxjd6apkCW6SAfhZJqIO
dBeRCWBC9BxJOw5K0ZUXv2YOMZudEn3J0dirRb8aGaf4jRcRZAleJOkqq2QpLy+W9TWwYych+SaI
dCccQ4lWN8YjSJr+PosUBtWMyxK13Yvpe7sBZLkw1V0vHRpaXDwLE4B4D6MDUZx5gEtPaZuX5SUy
fipFuUm1p9D3waCobLNcxm9zc+SgE8axYaYm/tdNM3bJvCgETlFxATz3G23Cuy4OJEYqEyGcOUAW
m4aC4s/Fa/IfsWIdW8+T5GkWRAD0hQIdnxLMyL4/jWY7YwxdSZU0Ky5NrG6Kr1ZWS3RYMLIrAdPf
ZwJQcNA1JcqLix55Ttyf4TX2vLd3VHbn3hY3AZYyV0WIr3wUHTC5E2NDxieqBUA+bRzgjThJVW/H
/AQaiX3UNFuSBIfWjpy4kgwJLiylZYGjBjztE0KhOGFV0px1edDnFzJmpwDKtqrk5bNg31PDuwXw
QPSPAhv7ei1ZWmh0qILiwrl36KKJ0bYfnQ7MOE5aU8/J61gicUGnadj9nRAPnR5MWFNLsfwg8iAx
U3Tc0D+4LPpeEgDiBwLU2mn4WBzzYx0KMRGl+aVt/hqCctfZMkSqBQO0AXkFWBQwgqLxXVi0Ju6a
HMPN+YXiuau+OFstfFu/tqb7W7hKIMHGmDmI1m7hyhIKCH6eq/klBDudUfaOGf6T0fquSfhG682N
Zu24jBZqWas/MgXXEPOGJBj8wlXJMfxpvDbql1DLNpQf1nVblDMhT8DiQPUnUsOnXdECWaGFUaP1
qedjtfMjtMb1Bes2KcAsP35R2JiunbqVMfd5w0MZ1G2SADkwvox9iXJLsuvRkVSqHwYoBGgYYs6J
6hzDkCiEXh8kpY0zxfbsaOKyGra5bEhxyajnnxc2R/eDsQVIf3Qpkip7qqhRnJkpTe/dXqrvTdeg
lpma+W8Qoqoh1RV0+weXpg/2SpDtwICyq6QU5P9H2pUsR6os2S/CjBliC2QqNZfIVKmqNlgNt5iC
MZi/vk+orfslAZYY9220SVM4MXn4cPz40lBCuaiJOlwdPP9grhPe7lobCjT/GZp31H95iXYa0x9W
9GAYjzI55vTX7eO2XDkoAwNgW059AVoKQd8wM2snM4QFOI6h2wJzvbtDiI1WUSD5R9jCBppchKp3
VtG2/SSVwLnoR6P/WtCnRAfX0PTD6r/vnstMFL9aVy/f0MdlU5dW+Z6ZDsmcaqueY2WtFOAS0VoP
mGtQdwmKLdQo+NSAhn1PsqB3bMmkDqvz3c83Tg0oVaCabRgIIi87jlWCRtRN+47eOXJ5NGvUs7v2
Fv3dylRQpsCtXlT2wqoRPCQGaKES91P0HgS9+lIPeXYw7LjcqJ9bSrEQSgKYG8YOCANENJwBJ2yq
gyq4hHVjeOipUDPd27vncxGCYrHlSOoVkPVcjMjPhjM7/XfDC4olkNKxasDjeCk/Ty1Nd9c4wX9E
uQjhGVyeMRYuu54bWTc0lX0JuuowvoRMP+yewUyAcClMDcykdVjbl8nGcbXRQnBvzlaYgaBBavS7
1OFt2JehYB7QOs5vgg7XiEhv7PRS+3JzAr4GOsgoaEYtRC/itJfHvLSz93x8HPModbQR8W51/5md
ixEO1Dj0xQi+o+xdvauiwdPlLUKQ5aUASg5lOwiwwuFEpGSupbRRlae6J+k7in8d+9TJWwCElYWC
AB6JxA2HoSfuuBEEqdZK6btBX1G0lSg/4vZ8+1AtjRS8F6DUBnMlL9IQn/OcKUWW2l2KvWhQ/uoW
uttEh5JstcleWauZHOH6JUpAR3SjSd8DgzjlzzjZYhzdEiBshp1arGQjBJQD/ORBd5V4b04WVJI6
Yh68c5UGc1jYjTSstFHpzP4CJjG4yp49bXGJLfYbEgyZ14rzB2PRhiizSTHYtB8ueus1oRdah77e
MEoXyzQXId49eFpJbiYQoSAx90q2yAcWx0kYXrhzSRNYod1j+EB5aP8GCSoByodidw0FlwINC0sU
HMeLxnrUSDMTjS2GS/wgyWggi+r6nbcCArgbiswmNNWiKm+QJ8Zibeou41tn3nfBezB+tFvtGZfl
uHgpoKJQV8pLPhf1UTnEB6bdqyAgwIvRG49ZV7loWftlapuDCX5jSQqO+qj/LdDIXpa2Htxl7vZT
voF4GXhHOK/UXH/l1RQmdpWpYOugTmkonqad6Di6SOG5vf5QRs/d+BQ3ITrz3gXg5Bzik9n47Zae
Xp4ZvgxYbeOzM4KYq6JVBAcw6dSzVYRuA0pnFlHPQr1dPuy1AfiEFTic6NSL5RYhohVqEuSoGtWz
8SF3J9nYG8UQhud378pqnXpF72mJ4bV+OABWHzVbnQDXjwzOC5j0ZIR7RY5oo5KYbVcGZtDDwesL
p0AZdxAfdILahAOgwqV5zHvLKTfrIZa6CWt3JZn7OleTC6Y+1eikq2cmP9TTcx8+2vHb7Vu31E0Q
AT8Z01M5dZ9wHlFsWbVFpKrnmDmd5aaTd3v8lYOmyrjSeO1AQgg/dj4FkJYEYQmTHUmNQ1Od6COr
0Plgw+pfWSfwNCO2iSlw0jxhEnogaVGs5fpZqvv7WOqeYm14rqrpeHsui8AJZ9hHnbUN3wK9kUSz
P60juVHkWgdI7Hur3xva3wblMAF5ZeqRVgAkyVuFxCu7A8yTgjplXFNUGQkTq5opz0muGecijtxa
fRuqjXjqyvYglqVCFcDPRAZDOGFTbdVDFUTmmUVvfTc5xY8akM7SuNxeuZV5QN9ypmMdLIqKLszD
0CbLKqhknDtyVCVX25jF1vDCLFKVVAjaYngmvxmIvqTTBphuTQBajCNBDTYRsLMKT2xdkbiWg8A4
m3Xh/LHSbOPtWznAPOIno2M6T6aI+5ySoKvzlprndHiv4wB8DYpHrN22FBoHKDjC6HuMin6xeQDJ
JuSpisE8y0DSk8Kl4Z/du2zBOsCBktH7GFyd87s+qnmsDH1lnXXl2EaevkWIvLILiIFg9WXCWwOI
+ZJclXstQijvnKEWB2nFQ3LYOwEwfaNWCEoEQrAb8wmYLanoAAbQsxZ4LHcruvuxmo2/MAQDPFQU
4YSzrDw2/9BiQz8tLzN6ZgF8wu8x+slqwvrnpGdWYyrBuc9ipyLTCxnYi9X9sLYa2yyP61wQ//3q
XdJrO+rAzh6ck/BQPEjDYatd7dpMOLm7CrJXbcm4OqhW1IUVBeiE5K6SfDf197BzFCZvPBzLE4VQ
FGTAxQC5xYKyp0HxtJLoZXiZdDcPHiN9w9NbHx8ZNxVdWcArKSwULQe1Ym0TXhAYTLtTskUKtjY+
rCoEcRAHwcUWDqzdY5EKLQ4vUp/7RjM8pCCW3NBNGzLEQ5uDIydkaGh3GVFP28tHYm2d26UEINPh
z9uWgVsNs3h+nEiWECknin1uPGCvm63TyrX/LN+BKMH18PywXZ1WTY3zCEER+zymh14dXC2TXa19
aTTLDTTFDfe7e5AHawQ91GHvLsg3mzAuq06NCSiX7aPZkOOGHl/evvn4wnxMMlGWlwHmM6Fdjhe0
z/L+924uQnyvR5ppSgoRqnmUGqdU728rWv7/4pZwWmpORKaZi/c0mAYWTlYqndVpQMsB2J3FyQ5P
ffBCgnC3hYs40ZUsIQoyxCmthxGybOYjKkzyLbTAyvFFDYmKND6cR/ThE4yDwOosUkpGcLa/JqDn
l6Pd3IiwOT+9NUA5V+g95VBHvxOrCc7sodDJYdL6w+3tWLkhMwF8hlc3pAaogtUBC85Kkt6FrfWA
njFG5tWqZ6rNKdDs4215Kyd4Jk+48KY0UGqmmBA15D9R2p7iKDuNlP5zW8zaxujAHCi8MTf454SL
0g5VXscZppXQN7BvmBuh29Xh0YcEfg1O8oIgOsn0GFiBMkDnhO85iu/z3Wk/7DvARWBeQrNSWFXC
wepjhVWmnQfnugNQ6lipu61adBRHo03kMUC7swh9xXo7tiYjxlmrvU5xKfVur//aNsNT4gFncN0v
4pxdAdxBWJr6mYb5S6rTJ1Vr78KK7E36c5fsSox4waO66Fu4h+DZ8eTf8lZRIj8lgq6aDS8EOQ2Q
jKOPCdHPOSgZqzh1JytxQwMP1RaB4Op6ge8B2spGglRM9jVgi0qKJDFQkzj9klPyzFAY1CTJ3e1t
WTu3SCvC6YYnC1SGoNy7smktcF2bZ6VrXFYce2r9m40niHDxxAyHh831CXgr4hL0SjhY04SmPBW4
RA/jlhJZncaVEGEaupxRve8gBHzMSM28ZfHe/Bs/V1cCBK+yTHI7DUMIaMcM1RSJ8y8MhZkAwXqT
WYHiDb5MYBLzyLNF9vsznH8MvNQ8O42oraBn5YImehRY2lkrpvs+lg5TueF5rxzZmQRhp1W9awPe
QOkcSB8jO9T0tP8oQblq0FKg6VMAIxKOUkFLVW5i8xwGw72EZgLFUDlqd9x9JdBtQUcRBXCM4AoS
zpLKYs7pHZjnMnrSX9Frbv/wiICipQMYuZBtEJJvmcmCoVNz89wnX+1XSfv4F8MDQog4DgcPi+9E
VChF3rc4RwgXaz/i8dft4VcUoKUA2kk4XIgsMJ6hRjI6lZJ0Nn+YRucq1HRLY3QLspVWXxbNAiSm
KniuOQU/8FvCOhWKRafJaKWzHE8HuT/k+aNcvcTDXaykrqV5MgLidrHxfKwc4U/WdASpCRqIWILQ
Sa1lqUoncu7Dj8o0DnpZnmi42xEEYAy22/8JEZ7yUJPReo0LyY3X4kh3Q2PBFYyFAyKSc7Ivzu+o
yVI0gW33bKXohdfWz2kkH1iXPYPQdcNl5ldBeA6BfQCUBxAbC2XawlVJ+zqd4jYg5wn18hb5ZZp+
QO+1r4myBYhf2Rh+nMGspBjIzompEtmMmxqPCwz3bryr4UcpNcrYmHp3+3gv3xGE3hR0twYyBchB
Mao0SIYxFV3WXHLtT3ZnlL/3D897g0L9oo02WKnnCqxF15phyG12IcMXO3KV4r8cX1CQQTkVWs0w
fmi71vvu1qzERCMX9D/k3w/fRtDvPZmGaQhI+D7K97VxZLufWHDiY+nhnnOgqLj2JAuAOLLi+tKd
LDM7kHqLEGm5uZ/mM6xoXUHUU0y1S+oYIBydVRcg4El0kIPdEb35+ILt2cihGegGrUCpkz5nTpxX
GwKWlwArD8IDhNMQfVbF9JmdKuFk5015KUj5s2lHl3Qcy6//uH1KlzoeCpcrEORgkeIQUacRUP5y
3lF2Yf33VNfcERjdAAn9rNpKCC135FO1mxbY2wgQWvz3K1+T1HXUG2XTXKLuriJOtcVYuDU+X9Cr
8WPWSbHWYHwt9AbLif/cXqit4YULMRg2min2rLlIyNEaP9Bly9ktAIBCHd6YgVD6opeW2bOyCmy5
uWQg9q7vFXSO3y8AjysKbz5vhJjLKPJOj6eR0UuSfWsO+e6+qbAQcNuQKkWNAW+rO1//ybRHMyvL
5NLaHkM3hA1tvXIfZsML6x+HEuQXGN6jxo/qPm+/716d2fjC80YzpgVSj/FVELX8LO3oeHv8te83
CAwBkzetQvB5vjzjqKjTJKXJhUYHfbxTgsOgbsQHl9EcYMoUYBM5+hV+nvAitCSzw0lOEkDKLnZc
uE0duU0CHmLbAkgnd/qtwteVOwFcJ2DQ0FLo2CL6rXpX0Hqyo+Qi97KTR/d1d7m9aEsBBGQwyOzC
lUDyUER19ixA9ahkoAA1fQscvdntxMyH5+KvVMYYpwkCMRh+SoajMYxOoTRopWJubP3WLISbgRvP
Cjj++aVyisRDc6Dbi8RP/twwm89CuBkT+AbhaGB4qo+OoX+VDmP7DVjc3eoDUU5kwOHLwFpGrnK+
WMDmgWIipsOlLkrHorFTbzxFK8vEc3AosUTEbokDKii6ALbq0F5MV2/fqLrbEucdZpCiROdZWPyi
T8wkdIPvMrm/KPFTkRE3CvP9+8yNfSAqZN6wULRbkW2ox5GR8RLHD+FdRHZH7bix/5/hBYMySoYw
CjsMr5ofbXYxD7eP0VJBwQ4DAQZqKND0DhbxfH/rcqwkwyzkC8jlpYdCVjIHoSgbKKGm3uThFPca
SVb0JIbHZxpQhouuPzqFX5RV2nSplPsvVDndnop4Iz5Hh3mHBt6IqsG6mU/FVMZ+SspqutjZaL+C
WL70FYmyO7OS0WSZpkHl3ha4nA6mYoMHhee/AasR1q61rQl1FHHvR98K+xBWG57qcj7z4YW3IwKy
PUlqDK+NaPXUfFN1FAQfo63kzNYshGVL5ahWQgNiOt0tbWciGydsa3z++5W6hcMREhZj/JwgTT0+
MrrhVYhHGJYloLW4e0AJo7pNzIoqAbzfbug7X6kuCvFsGZf8bfdOX4sQIxWhFklpjfCjr6hOXbnR
hpWzskQqEA4ohyH8Goq1EgnR2irVss5v5Ts7fyJbKdG18YEzQFKBJ/KBupxvQSvVStHEUecjAgkm
t8TZvzxAUCC9p6NMkxOszcdXQXVkayDx93nRX4xa3ez37fXnZtj1Y4ctRtoFzjoefh0AKeGMNnHH
YgPwBt8o76UAVZpOYN/jrUuly21BKyuFKj/OEwdrlvcTms8EwF2KGx00fmw6QegpG6bH1vD896u7
kFo2up6VGL6nH1L/Q99LWvC5Tlefz6/K9fhj3OV9j/Fl+btS+4l/e3VWNBLgB4iZIkLNq4sFa1ky
DWaPad76IFb5UZXsaPWSI7XWET0CNuyOlUs9EyU8e5mWaQj2Z60fV0el+0PpoWjDDRlb0xGObWF0
hWkOmI4SeUHiSfRAKkeKNy63aJ9/7sl/Fk3UHeiiEdcoZG/9oe6duJAcsOo4k8HcJP6rVPdNvDWt
tcsCQ49vFKoOFpV3o1mimWJYJ34ZWsEPxR7QsDEqU/0+osH4OCTV+ECVnm7RIyywzpgop7MAaO5/
GeKE5ZTKBPiI0kr8uk71V3QdNwO8JrkFYosefVcs8rdvovYYULN6KrH0kZNLzcicwTb7o1S36HMX
JFOORiMsO9aGFW68E8vtxpkFONniJYkoKeG/X1+OTovjpsK6kOrEhkPTPZtG4tXFVhed5YZDDqKy
KCnhWkR0X+pmso2UJYlvNk/JEN3nUun1oLaMwZOQ+cDmbhzjVXkogEWpKPKiqCWez4t1qOActDjx
qyxygGV/sNIPdfgimYegvFf7aEPcUodhk1X4f9DHiCGJ00vGNDOGKcI2J8fAkbdaDC8vPrQLmoEi
+oX0DyIj89mEitxlQ0cTH41HvNx+ZPnbtOUUrJ0EgmdWRjoc3oHo1DBW6nWEbJlfWo1bgpcv6C5Q
bm6aSt5tjfkJ5RReLvhIMhIcEIQ6B8FGJLTKaBJlqV81ZXVnoX44dsxGMR/KvNcOowre3sbWQXRZ
De2pslGiTRUlPKL5znfga+V/OjqhTZlUSs85wkROQkkK5G5W/XP7O5erDjzw1Weq81VXUCoWVChT
8tkYvbR6/o+EJilqZ93fFrM8O7zvFiwF8JahZ54tiEmSZiCjipdJfbOUw+4eZdBAFnr88LJpAJqI
6MxMcWOYQ63WfnOUggsp/f1fj0w68GWoJVkm7CNVySqdVbVPO9egntG7+8dHFh1WLAw1+NrCRc76
zpKrLmW+Hj8mpzb7F4t/PbzwpAYJMwqNYfjRuBjZR7URh1rZW87Aw3NFAK8sqmTHLJaaWJKZX2ue
nRxCayM0vjG+mLirmJTHUYDx+9TTA6ffsGFXbsD151vCRc2buCx60Pv4OmP3tEX/StK442Sdbu/x
UvUo8FCgeAASBVjiMyd69QglVT02hWzUfm6cpthwptqPjdolya/bcj4ji4LiQQGLqYMAxkRVqZjj
zrXArEKlyX18jebaja25Sm6mLimoeoykmLglKLoOFJrrMSJ57Zl06KCbwGP8B5UP9dmKhu9aMGZ/
pzFOXtF/pL8UVRTfKV1ov1aJNRxZAitGDodMdYZas7YMipUdQQaNsyDw2ApQBXOd1EuZLod2Tv2u
7e919IY/VTSevDrQvt1eqzVBqJNFth6gK23xYOtZkVkkZtRnZd59QQ2G/GihM8DbpJRbNSUr249d
B/ZVB0p4Scah2QONs1LK/XQ4tel9WD518dtYbkQOVq4KB+LwBxRhVEvkRUEGCR1PMyv3y/hJsY/p
VqH32oJdjy9okgqtNE27wPhJ9aaS5yp5sdON67g1BcGY1Kp2QMUyRMjK3fhq1t7tLV/ayKgggqvK
bSYDqRfByiBZq0aNqQ1+rDuq/h3ZZhgyYfRr+nNbznIavFJJ5u19NY1HtOdnuJnizDJA8+MXySk+
pPWGNlkZHjg73m8cwFokDoWNYGoV20xnkz+0f6NTvbfCA31KuMmChxS4eZwl4UEaOqNL5ZB0PkO/
Cu0j342l/V8BCBoAFoyY4MIe6EAxaRq093v2R7X+0N0PKqoiEPlFUAK2EsKo89Wvxwm5YGlEgC4M
3PQOPQg2BCwvAgRwNwsgPuSRNOGU9lYaAg5cDb6RGk5Y+7Z8DrK9ZddYJB1Ug0B2AfaPd1VArFDU
1CVWFRt+g56o0H/NRgR+qZPQEBEEQQjJgtoGScj5Kk0tjVCrlZm+8cTkr3ZJDykpDobycfsqLOA+
fB4IGuA2YMm4hSPICfSgiarY8uvIV36DdVvSj/XfbvwD5qZTWGx4eytXA9J4SApRnCXOo88jBM5H
SGsj8Mv6Rf4vtgWTAVYCyVs8smLQawqJXchD3vhUMZ1nUu3lW8ZyYXxk2rgXyYFY8+Xq0CemjqKm
8YFDd9UDmlhtHF6uHOYWAk/c4lDZKlgJgGieCwAnlBWjlLzxzagH0vW1iV9Z8Wi/S1/LdDrc3vyV
3ZjJEs5YnkkRaQPIkgoEUGNXqvbidvlygRMEzhzhYQixxYM+SLo5sqnxDfmlZdrJTjtnsBSQzmx1
cVqbCxImYDUCqp2XoArrVtMMLkyNaOrPxrwLrbv9SwX3CIqLoO4NyZn58CGCJFKYpDwq5bTWwWS7
7XQAua7GF7aiUCJg7oKk9fPpUUpcam2gH9eOFcxbVFnBE1gGs8tSQ6uwLu38RP+nGL+z6E9Z/6Ly
j2z4ayhbDaIWRJl821ENgW7FMEjAnMQ19JU9bXRSPyGK0PpkIE6uH+TkxN5GcH828odJXULvc/pQ
/qoqtxzdPvCS7IzSavhvqLC9vW+LwnHxU4RzURSEtKqktf5oleiQ/tJJP8b4RyK9pJT35zAaf4pe
1fhyW+zKE4QLDGYRoH5hVoo0siDQ1+osjaCGvrEfQMAAp3JbwNp+gkISOTUcGp7knK/wUMqapIOa
0Les5lDFp5rU991Uu6p+ykh8LOzvt+WtTsjgZQTg6eAlQ3N5sl3FlCmE+YFhvNZS4A3l+N7tZkvh
uwX3AtEIxLC4FpyL6Yckr9QS7heIH6TyTtoCY/P/F7Urym5hmcHCRLBDMA30CWwSUhjUvlw/scj0
+vFLaz+Z5WtTNcf9KwbgJDF5/pYjQudTyUs9aENVhWMfVdph0gvVica+Qk9Qa4uYlm+2MCuQSPIa
coRaYHAKoozAKMx46Fu/B7/Xtzwd2EGJPoqg1zy1Crco3FfWkAMRVSRXgTWB0TCfmAlgjpWBdM2X
KkBcY3C4P9jqKZpA8LfbY8La4Th8FvbgORQM6SixIr2beJA+PNCmcTvbcG5v0sqrYX9CHBDXhOch
UnAwJYizaLQaPygCPExeVG8VpvETJe4NMI84BzjQy+7tJKHJUEh57zdhdgRLoWMlw4vcJaduJK+p
VTybWlU5cijvP35wZdFgHU4Iqg9k4SapcjiiFcnU+UOgOVb7Da2W3XBU9q8f90EQOgSuntdgzc9C
PTRBp5WI7cVflV/Tz72bg2g9So+hRlHXt4DU80pVu0R+2u+69BFG0SMCWRvP4lKtzUUIz3pbMDtg
UJjgwuzdqbBP6En+jLZRG3ARlavH+SmAHHgLuDXwNxcQ2LYa9FGjLPZpwAr0Ohs6EOAHumtN7YtF
intd+RZWzGNqeLBrM3yqgnT8GcZJ/stGV4kjSc3eGUCzclebeghqCKVziiLXvTa3wyOh+hZCbvm8
gEMV28lR5oj8iw94qNJeH6cw9uMkuwv12rWVu3wa7zt7uDdh9gKZenuvV/JUkAgtydn2eCBOOElt
V1ECgtLET6msuLqSOoX65HhNSbxELvuDRcPeUSWieYltAh0War/rSh/whqfdoW/iduOBXTEc8EGc
GMwCiBKl48JTMbEK+WiUmflJ8j5SJOvkQ5U+FsGD3T9HjeZQRT409S9ibiVZl/oV1ddQFp/Mmeai
njya1H6qrDT1DdDzTuXwAeLRxol6u3bSRnvLNeZtrP3KbiP0heAXerGtmGuqWpYZ+kYnPloLOiN7
nMrUjcipiwxPHz5a+6hLz+iX5WnqAwUBd658IwRUq4aH9GU8umr27fYHLbUyrzRAS2f4V6heE6Ok
aQaajinoUvRbPrLwFG45iSu3fja+8K5U4KckctqmflO9pSx3WFs56SYv7dYshANUpgZJUbSf+mFs
HMrqp7JJ/L4xD10wyoZsNENjZKk/2m5d3A/qnbUFaFydBJjyuMmHR18sawo1eGtZPaZ+9yexj0TZ
cHtWZ3A1vKB/GYxNQsGw5MMn7ICKBUXeFn3PguMbPKQ86Y4MM44UtJqwD71h0tCU9NSPx4eelE5j
HLPuCX8t/ZRnqZfmrtW+6dO3Idgi/1u5yiBL4ZWkUPrw7wSllhvqYNR2mfoqeTLSYzxlrgVTSX5F
NcfGe78qij/B3B1ALFsQpasdkgF6hY0qvTDw2tQJglMaOGW3O+OjgRfuP4K4MXrl27WqUeV6CUG6
8maXz+x+/9038bAjOIvgmiUmlIa+7iq1oZ93v02P/caBW10mU8N2gCgaDgD//err675BvaxRp76k
uehZLb1oP9HFLt/qyrd2ruH7IcipfCazhTNnxnpVUh2Pxzh4FkHO1kE1/+2FWp3Jf0QsclaFkqmd
aSZ+mB+w24X6ZsduFxzopgnLd1QwXsCB/v+T+Xwpr9YsCcagj0wCiIbiNMmRdscRDTv3dgPl1/Ra
iqAK6pJVdt7Zid/ETt87xVbianUWcJPgUADUB6DBfOdT2e4l2YxSP5hcDRGowcmze6Pwb+/K6sYD
hoUwC2DZC6AEeJcL5BcN7Ar6MJvhV2u4Bx3abRlrOhlcbpzwHBAGiJrPBLZRq41GmftoN6XEx24L
G7q2Utfj89+v9juvwVs1KSz3J/JugB01RtAuBCI/JVsdgz6dYOFokc8QIeJSAAGJuJIyy4LYssPC
T2jEHKvXv9PIRm8R1ZVLYPTb4mQCm5Vq0V1eNk5T6Q7TkgOz9paQ4fCh9BAdj6FyEFMRwykx1VPb
TJDYUoNDbR3tZMOaXDkWBBYNDBpYtnDLhCVN06GtKiPLfJWWL2UQ/E5Jc58N8YY7s3IyeMWSBU+W
Z0xF11zNGHDDCYOY6PdPYyt7vTU6//3qXMRTXaMOsc78SP2SWv4W6H1reOFYawOgCjXCZj6ZPsjB
pO+3b83aFlwDzYSv79H7KhwblvhGC1PjIhmXvXWa/BBdSxAmMKFQSWUVl6AfMv3Qf+ydACenQ5aG
V4FyNM18+Tu9JjApoVrUtL5T8/dWVUB2//e2kOUmzIUI7+No1g3ai+JVAQbTpdpFL7ZCBst9mEsQ
jO9gCCSmD5BAux6N7F4Jcc2i3H3f5kIEZW8ylpt5iPcXPeuj8n4qHuUtLt7VeSA9KnMib2RJhcSZ
MoYTuCOwHZZ0nCbF6VEXT9TdnhDmcSVEeBSHkJSI+EFIn3zE0Z862AhMrE8CNioHDmoL9pkp0Y1K
HrBOkpq6dVahsh+poGbr7V1xpvk8/l+OCLeFzdiCMxwmRPMtaR099fLqbmiO9rG3XPaBtqnqFt52
JbE5Fynsj6F2U4yq58SPc+YkYwSI/X2XPUkJcZEdKpQjBYts2pxv3x9+CecP2lyqsGHa0E9NP0Bq
x0nBvHI8WdTR9ye7AJJAWSGY2tD1bNFiZ6wbK2wKCcvZgw0/eFGi37ensaYG0GKPwNDn4DExeC3p
ddFGsURhJkeOEnwJIu9fCDAQc+V0scDECLszBT1aFiVV5kvlQ0Akz87bu9sSlvaxDh2J51ABbwYi
SoKEwRrVCY2Gqd82HtWpaydPZfMwJbFL4v2T4fFJm4evkO8UsQBZBty2WfahHyrFQYsercncmMzK
fswkCJMh4TTSRoKE4qXWDqV1vL1WK8Mjks8bg+h4YRZhcCmpkrHs5MjP2X3hlulug1W3EcVFDA1l
58j7CQ9jrk+xIke09Kv+JwWX3a/bX7+ixGbDCw8jOluWESsxfBq7Aa53YvaeubcnGXLYIMEEFREM
e04wJzyMCJJ2gc264izrXpGXHvo3eEZyatTdJtxcjvA86kNaZlILOVZ97ks8kH9uL9ZyqxGMQIqI
ICANXImYYSNmRgGzSuNz89s0H5GZvz38Uv8hssaxF7gMnKtCOKhtYvVyh6ogQKvs76Y8HpMvUlTf
Icnx/bag5aZDEHwfsHrixKJh/NwaCqvUHuOsDXwmfcnbYzgdzS2jfWWp0CMJdjsgUNC34lzUQiND
ibT/ORwO5a9iq5Jwa3jhqdBzvSpUguGl6sP+VTYbUJul/kOCBCAb5Dl5gxwRdp3XLFdrldEzWlZp
2jnKvhF6NmMv2K88wNkCr4ZD3nA3dGEeBhDMVm802bmUMscwJceyDrf3emWlwNiEGhE8GIjJG8IF
73QtNlvdzs+v4K92BrR5+u/GF+52STpdomWQn/XpoPenvN/Yiq3vF+40EN49wu/4fnU4pcPR3lie
lauAbDaeHQ3F1OhOKhi7lVLJeEkLek7sn5VUO0YCQHG81TVhZRLXUsTAHMuHvM6Ukp4l4hS/zY/d
WzAbXdAbqc7sIjNzegZjxTQcmL77CQItF6iSOBceAjAi+LareuwviekZfUqrxBu3GFVW9+BqfGGL
NSVoUmpE9Gyhn1oHh8DNtoLJWyKEbR4mCWku5JPPqn4kkRfbd8pWp7MV7X29SiLKI+noUFgAHp5T
2+r+jGgE7usVGmMYrAwOMLGm0+1d56syt5Z520sQrKAeDr0pRDNzAKGENKF45mwMA3orJ1443BXG
P8xInVz7Vk97SVwB+wCJPzBiEAazWXw0UjXIEnRTp+da+hmzfpvFYnlJ5gL471chkraNqKaWFY5Z
/WZW91V/vL1gW+PzM3I1vmEMYTEOuOrBdELH0E2Y2/KMzb9f0LRFmFRTS7BAYeaVmteRF7q3STv2
ADqc2wiGBttcFZRtHhi9NqLCwEcQFgCsItutzDE+YrzIXKN8APbmfImsKCyyMAtNX61fypO5Vde+
fFZnw4u2/lSWtZ6nkuEXdfli69I/xEoeQBnlIaRxZ3eJd3vDlzcSPhh4OMDCDj8f+n0+G1rRdlDa
YPSpF/0qo2OXuyPZkLFyqFCNwms6kOeDuyc84BnImQkzOtlPyy/DcNC24Elb4wumWoW28yqVMH6k
+WXzRdU2dpyvwVyLEDjCnF4C9V+w07j860uRcJeMmp2fF2+aHNb3Q1y/gFL3H1SM/a2G+qHVm+iB
ROedW4PKFHAxAgeFowYWFmFrIqWTxilSW19uEqfQHaOOHNn6GnZ//oUcYOEQneH9DsXp1Vo7SLaM
gugYhdCs87LKK/XSebstZXHzMQvQKKvc2AVZqeijBUNrVVlStH6a3yGFGFmeVu5VXhDB69M5exCH
VghvJCr12kgBy7WPttSTG7feGJFx4ywszhqXgVA++GXQUADVt/OzkHQ2RWcpHcDL4C5rTl9vL9LK
6KgwRB9QDkhask3bDJxa0piNPoq1u2NYHf6r4TXh46Wu6xidMHxvPyl3bbLXDEUl5tXXi1D/JA80
s+4wfCMdw4Oh799eDI8UHpi4ef2L8PWUlsCSm+rod09KcerC+9uLs3JAZ8MLFiJVzaALLAyPDgK2
/awnz/FeDi0gleHag9YHcD3UBYmdIkwpRlFdUcl+zAInexjJFhp5ZQ4QAJwTbjMuggjUbIpBLfsx
klFnGDihpDlDVrldvxWrWDmmaDOJxwLwP51Tks4vgUEQQMB9lv3M9MrBs7eKINamcT0+l3+lcIdO
JmU0YHwmv2bxl7w4TvGGZfjJfjJT6tgL5IP5PiCVtagFAwW3jcJSbfLTsJ3uJbksjypTqRewLoyg
a9lbxOw73W6/4W3p/1TqlMCY6OUqddJUVfxYinNX11NFP4D9M0Klt506hLHkPolC6gKzmL9ELIr/
wGslg5Pqci8dVXBteq3Vmw/2ZHXHLlLzO8T20K5iLOgPFDHT1zjvywFI3ql5sQbCHEWyQje1e8NP
NZU1D5lResSqvEYbK8M15d7OPCsf2TFg8nhIxlB6g6+sHVuqRHdoYk69Uu6jyNEARTmid3H4Sx2i
/i0YjB8S6wbHAPDNSeSunQ4lswCyVUNXVob/Ie3KllvHleQXMYIkuL5ykWTLtkz7rH5hnD4LSYAb
uBNfP0n3TLcEMcRwz70R3Q+OZglAAShUZWXmB+E2gnpEp9oD+goVr2tEV/uNYthf0yrNQyPN0mPD
aOc3ad5GdTWLX4lBhiP05gF6KUTvO5mW+o7SqrsGHKA+MJD8tXBo4jd51XpOoQ07EOy3XofWip/q
aINSpLKMl4nUYvRATxT781xZJ4hhaD+Z40zUr/OZRzj71QSwB3MwPSWO3eeRTnTH7eSvzoidLYDt
tTPi0sfORVYODo/HxKUzNiI3unrIjBdigLsCuoFZGFs/b5891xvq0obs8GPPmwagjhctC9ynlH/4
5MTnlyQTkhygd5V7ah1Sk6qabPJiTcp961fAGf6H3w8M1NJ0DC0z+WBTjKopuwRLlyBwcPSXnm6M
wMIkX+5WjODMwPL3sxNhQKNPok2m8SLM32Ad8hqaeJyh32MrFbRqCLlLtOviuXiFqBoMyDHkMTde
mPM6TnsSQ/X7m6NvaR+tORUUegHhWI7Rq0K6NeT6OOL9iw611kubewrAJ20+316Vq6fEQgOz6JWg
GQ5hl4wO4wyqG00zkRcxkUDYhVdNT9y40/rPlP2+bWrNgQHhA7gTeErgHKS7ua3UsVP7UXsh/NOk
PA/7259/L6bI6w+VHUR2yO/jwSI96nJ9yjQtHrSXPp88d/7D+LhHDclP2b3r/NLbe8ofRjXxldYO
6/o4dZ/RquBxqwlF+aKVT2P3VPKfRECweCPoWVvJf38Z+N8vPVO0vUMSFyPP6DMX3gwE3rAROq9N
7tLQiCZNXLdgqro0kVsTLejY6OiKPqjzUTzfntz3N548uQgXsMEsC32BMpWMqvaqjisNPk9U364c
r9RzfwKtGj3keevrcx5w5dF2wEKXBMO4y2tnp2W/Y7AJJNVbVR705qBshWPXg0b/K9i0waG6aKPL
qRTbEo7V4jEWqbTxPbYp73690S+/Lx25tTZktKX4/sz/jMQODb0L5/zO6YYPvxguDcmrx2Ni1CMM
EVxN4HVmmfBuL+DqUDBPgIMBvnFFBZQu9f0E/XKRYVTPIHp67er6buTdWzNt4R7WTC3tZjgdQXZ0
RQza4/EVZ31lgY1mfLK6ZN82KOC2bu7revL59rCud5a+UBj/Y0tKGzRV0rl5Dlu98pVgN0MZlW+V
09e8DBlbwOagLbOwSF5uLeaOoxFnsRlxG3KJXedtCautDQJU26iiYwOh8iZFD2VKoauA+yZKjclT
ccrX8Rhi89yeqtVhAHm4aAghqJXhX4oyzYKB3TZyQQOsegrEUm4bWB3Gco1A4QfaFnJWyqJGG5ud
wDD6HJoDasBo+6lXpo29co3jgGIN8l//2JEeYbY+OIAHqmaUObFfLHDmQgsJf+3RgZiHw9D7s1p5
bfGNOF9uj3BlCpf+VbgbcgfoNpIWytVoiq4XS414gpeT52q7299fmcGL70vnTZp0k8UnfF/pfeIG
BvOzr7ctrOzNCwvLLziLkeyMuVnSwcLY7DTnewZQ5U+6BahfmyYCxkrcFgAlIclyaWSIwRrr9KMa
2fYpT08f7ipDvpagPR0FV/S2Ilq9/LySWDztyaBGLoEO0xDS2PHoVj3rqiogGZESa/FYK50aYwyZ
KPGA+CufK9+2njW+o9mh5RvLsrbwZ0OSt07T2IOmVhOWJeMnu7R+OCO/d5o0vL3612beicaW1nFY
u7oE0GOTcJXFAvDmMBvvEuLxYgOZv2oC9RTcNKBWduTSfmqWqaFxIYB42uOVOLBD1m+cM9c+jMoJ
mtgWIR2kPuWQNUH/fU2YKQBxtHyt2THlydSjcvqo6tqSiTm3s/yOs73SwI0FY5Z40UCB9Etsydxf
75JFc4uAXA18Z4A6S7skqyhYB5UGBBTcF3mAnqbbi731felq5JPTIUPS2i+sCE0TREy5sXUSr6wE
wkGUxRda1AWBeDlDU5fqKbNo/DJpIvnRsjiOCsf+kaPX/WsxQMKTkUoHxwbAol7RK2K3dNJ6LtWP
cVreDbrqD1z53ZiQf5ydT7eHv8TUlwHrxSkhUzDPDdj9xhkbWAxHEu+z9kXNHnU3BbpwK9W1agpI
ODQjA4EFvvLLaRC6oiWkY2pksT9z8VXoRTBOwz5LXso638hJXU85hmUBK4nmAfTyyrc42uFaEPGV
aoS+/KBUf8RLCI7oSvtxe/rW7SCyBqYCXYCudMjaBZiiVKtTozzZa3bmVzRMjVdCf902c31cLMP5
14x0zM7GrPd616pRn6R+oWStV5qKN2rJxnDW7CxQPGuh5QYCbNksZ3sZtxS1Ep5pke0cEj2ohedu
+NuWBWkvmOik1ZDL06LOBga3PLQxgJcbo1h+pezT56OQTiRIwIuyELDBDM+eg2KLAGR1DDj2UCBB
tvPqhZ7MyKhqca5FwvgBlUZE7O6w4b+rQwCR4XLmIc8k11+KZKzcIS21qM4Hbzg4yOzd9qgtA5JH
6aXKzKJrtWg0v/a7rt2gRLruokZggKaX/xvA+9/PPMnIrYbrPcc6t+WRo37c9bjniD1+s/lwsBz0
pIpyH0/d16K3A6pAaNawQxWkIrXFQmags4iVUBugU5BCtLdrsyBn9QakenUSkA5YyDIwx3L9GXT3
WWPWrhYNaegkAdhf/8Mk//t9OV5JoIA5x8zSokzb0+yOb52oq78fGBmQ1iL1fqWoiqpEngyxjt9v
fXa6T59v//q1s81wcHHhf4iE5GvLEm4+N2WiLwHknZhcf7b2/ZiG4zgEty2tRZFoaX5n60EPt5zy
0vvWJEmr4rSe6Z3tFqFWmnez4fijpvTePKEh19midF8d3ZlN6TYyC6fNZgabKJB5insnyqNOuGc3
v2+PbfWwOLMjxRc0too550KN5vILOBFM8y1J/kPWAuRQ/86f9OAatLaDo8EGsk+P/Tg/9hqKYjVq
LvEWfvq6DWzZ2Ge2Fp8829gF6+14HmY1UqcsWNT52IPNw8yCbsBchwIiJwnIBsvmWzV9qVW8AV5v
z+faukEREvED0jDIXko3bqeWgoClBfNpIlg6gSsfCrbDlmzSmkdCsAXBCor4+JdkxahaE1UpjHJM
Hxk9Nd2jMnxq008gCAnVduNZc81xjDk9tyYdxpSTeJpGWEMX4b0JAYkMhCOTwX3EMKGm1nfcHA5V
VgdO0/iqI96mKQ86nhxUogV9Ib4njeN3nG8cj9d9GZe/Sz7E5zrpUrKstc0qz3V/k/iO2cjy9Z6a
H1LmeqpGw3ir73d1hf+dezlOTB09y2KOnakbc1CnxhdrVII6a8OEbokzbpmSNmcHQKyVM2ycbt6V
43M9BhU/kK3WydXL8Gx9ZRLLsZwFh4qOGsVQvaPatIut3KuL6kFrYm9O0OGagDs7m1/MMt91efnc
Ttb9zMGoQIsdTZpDg1YImrKAJLlH6dT4vEgOt/fVWr4Imt94joKhGU34MqPnmNVuS93F5fP7qoK+
oLLTjLu+eZgbdF0X8UPKEXuW3JtQAr1te+0eOze9vBzOzhSH9ZkF91ejpg3ZPVXC259f3cwgq3rP
ygM1Ix31Fuq1Cp4DOLLyPy6C9KLovYyiot+9kelHmm5hQ1bsLXJPoC3FowDYhMXrzobD2OC2ikuR
FIlDVu3UP/W0n8nO1D4lWyDD5WSQQl08phbOPgJiMfBXXZpKc6a6Vlpg5qz5T+MIj4LjpHSyFydW
0ak1FAGgmrtJmXe3p3TlVoNdDA8nBOq4sk4kOmjSJi5SNRqSvUUDM/XJlrr3ilNcmJD2JhKng9kb
GJoylr7GvwJZ93G3u7AgXZuZOjQ2K7BONlhqwDICnp7h/2lCui3zUhlHfYaJmL227X32YZQs9CcX
3R54NTaQLeOE9CRJ8oLmeFNTPRhECExM8PGVBrMXAKBLs/JVPbobzLRnLhFRyY03NuYB0IG/y02E
3ppDORqe66hSQJ5GzhnTJqVdwWwRKe69a+25knkCTX+3x7Jy3ION918j0mooJU5hFEVF5Ni1p1SQ
y4ACtPbAso0DZ2swy9/PDoC8HEvqMgODMcK09d0CPYwbJlaSKYtECWreQEgvde9LExMKMFVnuCJK
tLt5ukfINXwZzQ9nKcFeDLgm6hQLYOMqS9l0VmoPqohmbd80+6bcA9pze0nW4knQI4No2waUEayg
0lxRlbS4juY5orp+iNXEy1h/6oHWGagdDhXw5pq+L9r+T0fao00Nf2gKvyNbS7Zy2uBnAKeAvBTY
iGVoiuoOimNwMkeWT3PmG6Lybw90xfcuDEi+l2rGAMixPUcGMMh5WBt/tbnqFc1Hefjg3sAOorUE
DZuAXkjTGbdJPaASB+51cPB5Lts4DdaiBLA1481poAl5aWm99DsUkjuQzCkzQpkB1Kf0wEnhV/aR
EWWHVldv1p6sOPca81m1f358BtHjClQMABi4VyWX72OdIWmhkqi1dp3z065T5OV3ZKOEv7KxUDVD
fRHSJiiZyqwzA5CLgjONRDR/KLomaOYMBCR/ysr1UTX9DyNaaLOgXWYhyyPF/Tp4cMncEyNyxpOI
f1j9KdeADqNbEJk13wPKE7gfoEpW8gSNbqR5PsEObUPDvG8rj/Qemjk2fHxtE53ZkUGx7azn9oAG
qmh0nuyMe/2HSe3h3ecGpEgOxSbgowgMqOweHbb5FoT/moBqMQBSuwU1bABLJEWi2ZiC0K1SjajS
c3Xfmn3j1Vqfeah4Fw8kQZ4oFi3fc6v6obej5uHpWPstsASemw5bFZxlr0rBHbYx9OnBEIKsiCEF
d4UZkypVRjOqugcO8YbyQes2nnjrJnDnLkV7tHZLp1LfdQlQB7UZWW39IzeSB8etQFBrhrcdfdUx
gKX9PzPSqTSyJBWdCjOZAb5TZwym/5DPxFz9a2HZAmdXbpE5XWZZlRnl0PENJ/319gBWQnpQ7i3c
YChsXz+OMk2kWVlrRmR1gRkfjQxByo6yI7QSN+E0q2tyZkvywbmdcFXgkorKXvdy3Xdq4Fy3Ukar
K3JmRPKtvm9m2r4b6fzf6sfR2dhG6PQwwW6G4FQOHCyK4vaQpThwsNakUh50e767vSKrZ9qZCWkA
9qirpcIz7NS0co7orW19SwEVcQu1MK82ymn3cXs2Uv4WIM64/VTp9gFeq7V6tYS9zgggsOYRo/ch
5Re0H8f+Y8I0aKwthXsIF0iHnD3Xk+LWtREp/FDTw+H2ONYWHlcbbgK8fcAQLW1FRqy8KLQER2ju
KT+KLfqQNec9/7y0D8uqt+ZsWZbBCE0GLe0Hx9iACa68eREs/jsCaX84SRFDwAsjSMo98PJViQrB
oVRCNGZX3rQlRrc1IMnPoOtQJFA4MyJSO8iAP42aBmDf/vaiLB+RT3rojxB7KVeiE0YKBEBDZXQl
oUaUsddBgfwnWoMT8y+dfKmdZ4Zj4La5tb2DmjoQs3jBLyIPl4cl+v0bF6RdBpAnOiD4X6xBCbKR
QkgwvG1o+dD1uP41JE1eDH7vnOswNKMX776l06lPwUzG0vxLgWxG4HCyFeus+jcoAMBUqS3/l/Zp
5bZjzSZmRNP07KRh1m/EbOvfN/BGRfIDTV7S7qzYtEjvCSMy032de+64MWVr/gbqO5wA+uLj8v5E
8Zw7eV3rERl3fblDSYLlG8+6teU/NyHt0TwdxxwtQHqUgsZfBJN+X6Xoi9hwsrWJAuODBk4DCOai
yHbpZL1IQI+s63rEOt54mUaE73Z8CxS45mELURt4YxC34f12aUXNakKmNgOjokbCTFh3bu4GZFbw
RkybHbE/KFmNjksQxAOW/S6Kfg3csayup2jtdU9IqanG8+xEt3fMe8R1tmXeDWBxgP9HNIPbRh5Q
rdWdnrbuqSz8RvNHUBIZd3z2mfFqkIB/V6tdTbwu86G3JLaIKKQ1uzK+/P0sinK6eW5q0rknWgn+
l8u7fMepsyWYLZ12V1YkzygMpyJQPnNPZmp4vbA9rX92xaHMnzRqIZB+3ZjS5U16NaUI3QAhQloE
qOzLUY1AeHHejM7JinWAiAygW4D9AiObCQ7ehjWa5+RtewRsoN1rOnfuCpU1n27/CMlP/x7z2W+Q
91xmtU429M7JBCpapwJvV8P10bWE3gs9yk0e3LYnHSP/aw+oKTBYosdPzqcN0KaB6GXunAzehiXl
XhbHQZNspVDlEtHfdtCLjG0B8dSrRHCHVIQ+xLAzJeUTGI4haNpUx84FyHgg6XNf2T/QL/PWxaZv
tMXGpC7ueLWwZ8b1y4VVO5StKzdzTkQ4j7Shdy4tNvIp8ovwfYCAEMFrUGW/TrQxbigla2zrZKrP
blkFIr4fp0gXJ1YJbyxCvR/DWHd9zUr2nbZFdyId1X9bt/DqWADpoH2SbhvXAeiHT7BeDDjNRPHH
dpudMOOgyPlG4mN1KfH4/ceWNJvMAtN2NbjWqcET10Pacd8lxie9FJ+6DtipZKru6rrf2ZO6F0jG
fey6+HukEJBElmIZq8yBk6Zx3OlUsU7pdGw/k62H7pqruGeflwanxjla8FJ8HrzL3s7EPz6633Bb
43jBswfLBJajS1fk+PoYT6N9qupfZTf6U3Ewld+3bVyPYYkIAKoBbBz933JyopnNbrbtwToxj5p3
kI+5/flrX7v8vBSsWbNeJczF50mqfC/17inh1YOit0du1RuPt9WRQMQDC7J0v8p0TZQIHWons3US
bgdJ3tRjv26P5fq4xVjAsoPUiW2hMLL8/ewiU8DlbpZGj4ZHaCKgXslRM8e1OdRH4mwdtauDObMl
zRuvREYHoMVPepnsqqINzC2W3+sL83I0knOlbdNNqYXRULTS2kEJfZXWfexBlGj1v50tAem18YCC
HYl/BCEL3cvl3Inc7lJ7otZpQL8qj929GD/dXp2/G8wvT25wbYP+FtfD33oklzYSZXamzpiTZ2Dg
uQ3FclIeCr3ugw63detPZm8Cd+2IsNDH5tNoD2lAJ57c1S2ZvAEce8+Tws07lefFc1mCbCNxmPGV
ZnR6rcpu3uMEG7/2Drg/SujsHAbA9Q41sSDlIdzY52oL3fKMpbUXo/YRMlXjIbO7+bUtW6xhnBqA
pqXxA+/4sAfNznDI0cgVOBYk3kibOmHZ2nRHBjZ6QmXpPcsZukXsqUf12h6+owH1jw3rx1bL1efO
atiu0Jkbarn7XXC12zc5HSBgA0Cb0htiBzZ749iDoXTwYj4guhuq+ZRPVnIyi5b5AmRIPoeq8s5M
6V8TVAQ8u0o1P6lJHxg8Vp7cuRwf0LPAwgZdV0etZhAiGUF/J7KxCixUM4BJNfDgH2oWmAI3l56l
aejGlOxmW69f4j4t/HRg9pdYsapdjGLcwRhMZV+1SX6sOUVZREz6HbeNb7U5pT4ahw1vrkQS2Wo8
+Eqid77WZrnnNFpxVLj6VzJqaVC2yisSo+I3yPxv+9DaDl9aG1CwQTsxjt1LD7I79PgaQMA+x4MJ
WRV2NC3iMd347MztvtSGjyVKcT0tdCWA4AKGDjoJud7W2a1mjpqZPNtpuiuUEj3iyTG3p41RXYdt
MLMU9CyoaqFBSNp7SQfac1VYybMBKhmkNtIHLP5p7K3d7dlb2+NopVri4UVLUh4OjWnSzib2H8RS
phhp7K0up7XLBPRvC4ck+iGRY7hcHrAixuC3bpNnGndepQoP1OF+bYPG1dzfHopcknpfGnQ6IXeC
aiW6HaQ5c6t4mifSJc/orz+4dNpj5x5rZE3xhvMUqgZtMQIfYfxgXfEY5+pGOmptyc7NS5FFn/R9
NmUTjrLZ+S5M/YuZdvtx2MrZrK0Y9KhByfkuUiafygNNC2JXcXyqnOqnAV4Cr9PijWB3zQaStrAC
DBBOZ2lPNZ1eqCi9Kid9VjwdqZkm38ierASZ+rt86f+aeP/72cWs9YWBOKZXToNVW14CPj/QSrED
+hM/67yPrMYO+na+syYcb4q5YX3NKZFfW+IB1M6vkgWMCsfM7Do+TXa+o/mPumNhPv+gYmMeV+0g
wYZsMfSIrhrgsm4ivVqI+MRLUPG3n0F55PX2i1F+u+36q+tlgwuWLER5SBhdbrJ6zuvWQj/JKc5D
wh7ZFm/2yvdxdS+tGjiQFuLIy+9jX2fo4nfjU1+8oJW5eLn989d2Lr4PHCeAJThd5VxHpgjXKeNM
OeEw1+ERA/FLhST3ArDjx56wIVDbwvEg4toegHjQgnKcnANq+Fuo1tWBgpAC71jM5RV96CjQe17q
DF7ZBvajudWL+Q7DksIdAOuALEBWDygAOUtVGc1IJkLi09yldahnlvAr00X2rQQvCM21/Ns8lmWg
l9zZo7ES3CBDTPd1ppq4Y+P0V4cgYzexpPbtloO6Q+vzPZg9vjtN4gRMixEZMDZ7RaVAfa/u/2Su
ecwG83fPeuNRtHofDDRDB6g5jx+/sDAyc8kxoGnuSiHa4FqZUdWJTwrIs+OMhEluR2pZHW67yuoC
4TLBCYjuFChgXXoiolRd2B08hTixV+XU5xsGZIzmcoss2Mf/syADG8akzsdcSZVTHI9ByQBzNPTK
r4j9XAjTd7ry2LeK1+hlwIS2N+z+eTCd4zy6h8Qq7yyz9xfyXGcaH1GKClmRHbRii/Nx5aoBeQrC
gkVJxME/L2dBMzmniebATetHywkqDcwd80agsxJXLZ0tqguOFrzGZYa5vDHHuVY15TT3L7H6uczz
QFe5J1xIMc0bB8DKuwZtNAR0aUjg4mUrBQkWM0azzPLkOauxqvyn4lhByvZ9tp8V3be6u487Eew5
2OFI+QHbcTl9tC95C25W5TTNTxTIlV+3P7/qQnicL0gOPG2Bt7j8PhJ8VTvoo3IaJ1M7KrGl+qlJ
Wp/W4DuiAj19Refqkaga+hDbTrc3hJ0HSRd/wys2CURP4rBAe/4rEDTxzym3Nb8ujMEbbaVDIWCw
j0bDk43s6JpPaQvbvwNp2gWHdfmjOWJLfcwxKZ3zObHQoqMDvRNvQXBXbkRwu/9jRWakNWeFsToz
lZOqwbF8+taPR0o3MlirRsDWBfLvJX8ur2/nmNyayhKHRGu6AZ6YRdBlkCyGDooWOrzZgu+sbRU8
zHGoI+ezBO2XUycgc4hXUKWcFIt6NVK6o/snZ08dh+60urFV1m0hA0kWxV28QC5tEZIWblthbMry
UOsTTyv6oBIW7gKwOA9bZZW1nQm00D/mlr+fhWk5JHBrM8fQBDW9RNu7c+fZ7pdOj7JG95rSv711
Vs0BvgqQ/IKEkotqZNRc2tZL4FmCVgYnKASMvL1hgqVxC8+6MpE46aGzumTrlnTd5cjMfkgbriE2
69MRVCvZ2xCT/ahkYdNmKOiJjeN05eI6Nyc7fjNmRZU6E25+4YGHrP+g/uJybV18X/LB3G4Le7bw
fVEhTvKKrXKqzGjztwFwqrs6oMaosskxYLcANMseA2iNX7odJJUn9uaA4CTEMZ0yLxtx9Y1WqBbu
q075m1oMnqnlCDbsL9M4PvC6Bq4z29jrKx6DgaNhAecsCjv2Mu9nDmrNk65mFSIqEe8GaG7m/F4B
AIul6WFKCoBytnAAq35zZlCaB22mAyOOGp8cZXg0mXtflhi3i8hqngOhaBs74j0klEJGkHsiEQ5y
CMityW8xoFvikokR8z6Y6A0v+0ciyp3avln5a+Vx0NyNoNQaDrUw9kzHuif1lsrT6hyDigoaheA7
u0qizkqXgjV3ecZksWcoT/0EutGd1UEH6GtebtxDy767Gu+i54V3PDhB5RC5qQHKZcvbDCCbwMjN
0NEekulXZWRejHOgcPzY2nimvQtBXNlcuvIhzQYw63tf1pkTaYOjzn3VxKfUeqkm5tWWFmQglhEG
kH1dZE/fnHmvgKsO/2049K43QIG0njO/1SpfKVufFYlXpXjjiUdmq4EL3dtGM54ge7uvpkOHbq1C
EL9daAXigzLqPjWONj9m6oy7IvWUDiz5hafGe8d8onhzJ+NTlv0w44PJoN37Q3G/zuad4HfpNAa3
T9z3DjZ57HAvHLmot2ACJH9u0xGPjSGLT8n01g5hMZ/QEuzZqfA08dOaS6/XDro1PCvmUwloSMVS
5FHmUAcBYz2qnqVSMMY5h9u/6p1R+upX4ScBNwDiATw8L7d1bOSzpRWae7KSx0nvgqn/6iLiZxpa
niDNPgsFCONdLY5V/UZ03EkzJIr4d0UVvmlCEYD+lbTcN7LaF1M0dE5gQC+ynXdz9yemD25lBDHf
ysy863Ve/2jEsPBaENnKYXkXc7un1IRGOH5NSWtQAKDikPwpRxHo2r0yfimNDg++r139WBV2yEg4
IH+jp3ui7gqDIn1JQMTzZlollECPmpLv8+ZJ2J/qYT8Yp7aKWvfLaBzE9DZ0+Z1V/ir4hNSuc6jT
jRB5pdypL8lHF3CJhV7YlK5HxxFll7axgTo1ZF7TJ6W9L9hxbiITLk/rLx3/bWR3KHR8WIR3uWkM
HOnAvKGlxQZvzeXat808NkMCuJgVP/f1Yx3d9q2VQBeMbwjNwcSB1Izs8EbLhrSvuXkCU9mjO4HR
00KeTnyQDuXvUZBlAEtC8qqRxW6hEl3zxjyB6TDo4odO4xtP7pWQAgP514J09U0gWR3atjdPgCkn
JgSzyNfbM7VmAJTP6CiCFcBQ5KPBsMpp6kzzhP4xz7Pb/D8MwEGnDRYCb4Kr9BgpQSjTIjt9KsBX
eih+/odff/Z1aXqapnVJ3+HrNf9U6k9Ou1WTX7kWkdlGwm3pFIHTStPj9jMZkpJbp3owHo2pP9HJ
+Uyn+hPV42C2k8NktltM+WvOi9QHYE6QyQIJDrncG0C7jtpA4bwDbXEptlAcqoYpCUsIrmyszpUp
bPxFrQw3Pm5+1DsuTVELSZCM93mkkvumBDZwJ/oNANqWCf3ShA6h0GGA9EKUlvNw1+voHWwgx3Cq
dGcLVnAVtmE0SF8u+QWwYKEmfGlKJFVJkxSm1DEJ+NjtVUptz7WqFH0W5FcPDOlt97t6hC4GwYcE
lRj05UFn59KgNnKTxG7NIpZ9Ta17Lf3RYANlW/mqtXEBMArya1w517JyUE3Qi753WQTURrPr0mJX
O+3RqcefeLYdzM7+c3tYa0tGQNOOrDmST1cYKi7ImMSuxaJ2tkDtl7JPbWKcan0L3LtqB9pmeJuh
IwE9jZfTl+sFXttCsAjdKV7TIuD8ybuN8+1qA2OJyJkNyf1oAmQ6jVUW4YX4yzCSr4JY90A+oLbe
/dST6gnUvObGrlq3aUBADz4BShfZD1H3mKvJYLhH0U+UvlpjDd7pNxRCjOEIsvoNc+vT+I85mXlE
yecBXR2EgVwSvCZ4G6oDh5bif3AKMMwhYMfZhCVbnPQsfgZSOWF93uRRDknKcrIjc3YjMW6lPde2
FCA16HXEdUSu9vDozLFGaF1HrAU7uJEI8yvl6X7oP2Uxjtzbjr5qzIZiMyCraGGQgXOzWSY50gNV
NDdNUBkoTVXZnTsW3qxsYeXXTC3dX8BZQHscVZzL6cuNmmR90dZR3+I0Gr/MEPRsxU88FW4Pac33
lg7xhWoQ6FU5d1SYVc8IUaqI54m2U9hC7itMKCdrvyydviJqfVA7o9uYyKsoArsMyFzck0BKo41J
OghThbaqTWG10x805cHdSABsfX6Z3DPfq1nWlxlP6oh7Iw0A5Lw9Z2sb6PzXS65t0apV9Aq/3nmr
ON5tw+RbG4XjrREsy3Y2Amo2eW8tIxBZqLSbjYxbn5dOnJEaTdGgdwGkMAflCU20tydo+c8vHj1Y
XnSlAQEP5QLAlKUJUoHuGGzLqKNOEfuquJ/GXV18o9VLOR1Mfc/nLYMruwUXHl4nwF8jeneX8Z5N
Vw/27bKnTRmVKgdYt0uUB5s1aNyvdCVIZvS/3x7gqr2lERCXEUricuQwNaKKeT/Bnrujryh//i63
2iPemSCkScQ9hNjEAkziutnUnLXMUsDzFRUWuvg90PIr/og95QOkhB715yZVQlqNvpK7n7tCCRsz
O+VsBt0CQEAjf9ZNVA3rTKMejun+UyXEdOydlCWgfkjqVyyhBh5tJyd3sAOR+xoNUvVQqA81MbOg
5pYa1mXWeBb+k7u4NEbPavvsmKQ09qdmZM8tt/CtWqGlXysNOqvUhFOwzzUpVrvyrcQIcuRNLSHC
EhmUwUObKfQMaOIeDDUWT0VmkyOQd3GAZaInkBWU2o6MBPlrQFA8lCNi6um8eBudXjupXHtzqvh7
nSlQYaBFBwxixtRwVGyIDtvQ9ARBom2UHqHOH40M8ReiqLrnTomlhXj4f7Lqlr3ktUEjVUvdPKAW
9IpjkTZ3VCOzl2qJdo/+0viHy3R98PoEEqQKy3Q/N0rzvsjtRY1UazwNShNPxTSTYKzY+NQUhY3p
GZsNF1vZooAnovSypDJRdJNPAHuYcoL3Fe7N/uF30WobyecVF0YTK/BEqN+DHkQmdzQ7B0oVplFE
iVF5mXjT2GM23g+YwNtbZeWwRKISZwCK5wgE5BcRHUXfxF1WRvkMSnn2UDcOUBwb4I2VyUIMgBcJ
rko8uogUtaUaAc9s3RRRkd7Fr/a8lQy8Ps/QWg68/MK2h1epdBlXsylajSt5ZCefRxZ7EHoIb8/S
2gBAC4MubKQFrvMbaOlTMyUtyyjjvtl/sbaqqRvflyvYdZHNRTzg+4YbuiFSkP+vn29KkXnisthU
Z3zePgL83W21Xi/3hXQUgnkIHXDQ8kECSL5P2jlPmpTVeSSs3m/r/o6QE0J0nHh36iY59tpUnRuT
Np4z5mbB3CoHscXRwXGiv96eq7WNt6DqkCYA7RByHZd3lcGKyXKAKIi6JKxY6/W08gotqHa3zazs
O/DRo1kIMbgKfhZpSYa0I6j+FNgSIgmIVp6MxjzEk/72X8wAo4OmNxAbyUuDOJErppEVUUr6CLUG
bxz1Q21ucQqtRBQLYQUe6nCCa4hlgvabYtGEi2Zl9HS3D62Rhob2mIqTRcHVMoxevNUKt+IIyxIh
1EfaFmRvUpBEjRI+p1VNlD4rRRk2VfXxTb/osi9ULeCfgmjMpScUNm0cu6p4RGrk6zxzq2yysm1M
guz9/3D2ZU2O6srWv4gIMcMrYNfQVd2Fa+x+IXpkFAgxCX79Xepz7t22zGc+74jd+6UiSGtKpTJX
riVJoHBoVAKgvPHNsuwNFttGRA8H8cZFtCWuvLKbbSDMQFWNbiLA95QxtNagV0WVsBiEkM8j20F5
C5BUzQuWKzmfcIcgGygJJ7Gr8X/1ReTWutUWEN6KBWXhgH/x5Z28ttySgVhSBUA4T63Yzx2WqIYK
RjxnVThHYt6aqlUD0BmEMBkCY+TrTpebaPDwgEfzGPWgNqrw7/oB4D7HexHuC/e6cuIrvfHdiXJM
kGvcDn22N/W7yxbWFvvYgnLN9m6rcy8d8SoB11zqGhGCpp02/oCWyWVDa1OFVnrfx6MeyR4Vgpzl
y8xnkBzG6fc2u/W3iIVWP4/wHSUZCacmyvvE1caUzI7Txl3zNreh4W51/GwZUJa6mEo2ZCYMWPRG
JzfJdeLy8iig7Ip0ETp9oAak5iGsoaWW02os7nL+x+wQ3Bv19SEPHgCQqpHVEPgPZTOhzXgBWmli
sTkAmg3A28YKr2ylk+8rW6nTyZD1Fb4/Zd1dqU2vyOHsnSS/RZZv4yZcWYwTU0r0hhZg5IgymJp5
QCB49np5r65ctCefl+aP3p7NsBgNR/NE7EKexwsSVKe2+r5XR4DWcQKSFCT61fXWck6zPvWb2HIa
VNuB7NH8+UrNGbmpkPoEDBUdzB7eHcp1R91Ba5ykwYpY7W7pum+dZe2Hnu4StqVwsDoeCSPHzkI1
UU066cLNAOr1WFyUD8vtUG48bVZX5OjzyulzSAs5V8fB57vyziW7Tt9NvNzwhVtjUKZLd+gokAtn
cU33XrWfbi/vqo3PqxLeeA1MbVW4LHbqEASr2hZ+Y+38IWViogvORQJDTc8aSc/KrMGWausx/yw6
47eWJ/lTX6bkzjKnZeNylVOuRPCIPwhgY5Ik58xjNd08ChMvTRCI1vrj0rtZaJSjH9B5cEMdl1WU
lLn3rTJzYwuupswkCnGgSUclBHkaHQBhtXQ8JSm6lnRQVdsAx72PW6xnykT+9/MSdQtOfDSYKHeJ
wbm/zDr6tN05Td5cKkxEipzmgT1bWujbk33dzviPQfmiBvGiB8if3P1H/mZatEa3zA5YUevBZZ/t
LVSXcnr++33cMMg7SRSVnM+j73OIgtY9JWg812nUZk9J9lu23l/e3quzhoIRAH1IQJzJjnF3MLR6
cjBrzA7Q1BSZCdlbJdCZG75gzRCCdzwf4WoQEymj6UbHn70cqz+MwJ2VdvlqTEYXGDoUb8xS78PL
41JC7r+Td2xOWRwUxp2CDtKc/TXzXiu6T6p9Pb6a/sdlQ2urhPIAwnvog4GrSbmfdVBzlaavgd59
+HCnb8my5/lGlLE+df+YUK7o1oDcyTLChMvvcn/Hljuru9Pzm8sDkX7yyDP8d8b+saLcznrdeQVt
MGOQuVvEPv2ExsvJvQGqzPwDWoJ/YQybGv2Q4KxHBHW6txnTjN7UcFhp2893xKns54J0Lmi7qH4H
5g4wGLft5ERgGy0I8DbC3fgBq3OKJC1cL/CzZ8iq1vPKJPOoEevp8Njy8ofoErQTgEszGJOtzbi6
R46MyR9zdJLTFjWzWavg+fiO/6qL22YruSdPz9ni4cUEPh5Qs0Lf99QCtaul8aVvHe1Dnn92mo1L
dn0E/3xfGUGFhEJDSWHEwEEGnfGL17fzv1AdQavoPzaUPUHnYun8ETa6ZBHoLl7esfONIG/G98ub
b2sw8o48Wo4R3YCF7uA8AcN9A/JUwCbHKNc2dtjWkihxSZsJwE0sWIF/z1Eld2+T2vs3ThX4ApCE
4X/olzgdCR1nk41QKcXGitJHjYT8UQwb41idrSMbymy5UDLWNGD5oV/xLRP7Xr8dxj//YkFsqdgL
uI5x1lBb+XVa6g2myqju6+SrhJOSKdm46VbHcWRE8aIg7Kn03kwwDoCyuB8UYmflzsa1s7roR0YU
J1oMbU5NG0YM7ckFh+z1nH0oreP9gXQVKl5nWR5oXo+FmGwTD2Z0gHyfAPC8vBTnAzARHEIOBQl2
sFqqBbyFGCDb13QzFp8W9H7W/ZXJF1wzcLkQLAE7BuI0z1eORaLPgmuod8R2QXaeKENkDi8P4dy1
o4yC1ziRCTfQ5JPTQ9EKsYCKAbg7k83pAzrcX5HJgiJK1Rx8nm8EgfKEnTpePAaRNERrM+JbdCae
GkuTqXRK4Ebito+W8itf4EhCkn4zzY1juLYwOMmwAWjKObYHwMvMz3lvxckjdAeSesPBr38ePYLI
UQN2o75sRW90o12AMY2UnwAozLvny4uy+n0kC4EahOQk+BpO54nXY2JrOVRhuzmsxhv0qFz+/vnp
xrwAfCIR4pAuV5OGmVsJr/AzO25dcEPf5g6Uia4/GuiDgzwvEjEoBKvvF7uBBl0LzrFYp0J/Ybk/
fdNEtkXw8hclqOwoRMfgp0GzElLRKrjXr1H56vtZjzXhQ5AJqRJifhfCRVzy1toW6s/0huf3nUC3
CvjX2a9q2DhAK2sFsAt0KfEktcGvrBxRfdRYalsaifeJRW6a/EqQgHQBx99Xa2BgtkgHYkD6a9bn
fdp1O1FngcG1HXDVl3fF2kjAoGlBDQesEEjcnO46my1ca2rcXVY37z4Prdhd/X0D+Ddcv8jzol9R
uVN0qy6afCrNWPO+jvGwJaOz8vOB70SLJ/ohIT9pKAsxuITqFsCFsQfFrenNuj7iAnj/n++fUUGn
Ve063DOR+/szNw/QzUGZ/ub6KcKFgs5FvJJBJKMsAUfvaGbrkwmopRPkyGVtvWDPTz4wGSCFR3IB
fgXH/3SNCfr4+54VY6xVewp5iDzI0+jaMcAEWHJlosxAM5MSZqVZUo3MyibwFr8mWRF2/UYAdH5l
wQBmCDRpALOhAnU6BncAyZ5ANjw2q2aPSypsm6jT9pW3cR627Mi/H0W+DGpyeilgJ0UYz7XINNk+
sW/pZu12dVEgTYg2fyAazuoGvW7QSjTGCGnHOuI9+TkObmA62c/LC7NlRh6go/EY4BCd7UIf47q3
9iZSixVrfnhm9f2ymbVpg8YsisSQEiRnJVy9xtt/YcMQF0XsmjkkSCjIveao49eLrEn4JOBMQE8h
V6IyskByund61+xj27mp7afRv3XSPvDKlyn9PhdXpy6kMcAn0YoLSjmVOaKz+xJYdq2P2+U2c2NQ
MJndxlWytkA486hK+yiunhFlIgNpVENbDnFWWAEjB0md77Hd5eVZN4JGBSRQZSue4oUBhmpKYll9
jMSSJSL0hdnehgdYMyEpPBB644mKDNbpRiMZAGCahf1csZce+KyafLG2KKXXdpmHzD8eQLZst1ds
FBwVXJQGJnjj8t5l1me/sfds5BGzvbvLM3YetSKCRHMKeL2QLzjLlebo4UNqphKxtwyBS++mfGf7
RmROL6iEb4RNa1N3bEt5Pybc7yeoH4nYml497w0y90Gbv1wez/rUyU2GxC/EnORvOPIDwKQYAg1e
U4w+OT3fi+KeLaG3lcDesiL/fmTF1tNaL3pYsTRxo6cgB4PopWt8Jt11sFkESFge7DNUv9H7jGfM
qaEpHfyMm52IwcUbLMhLVfPGrby6KEcWlEWxBfPLwuci5uZP0dwnBdTrtro6ViJZC8hpwPBxbnAs
HWW+6qTnXjXXMCLes/mNGvdL6ewsv4KcWhGgy7qnH2j9CDXjnhsPfGg3BqlS1/ydR8BG0AiBvhLw
hiihgZd6WTG6xhR3DvsYXfO+qPXnkrVfFs/cmajeza35yZYZRgd6b4vDv17elv+PHwAkHAFPvHeW
HGY2JGsmAzvG44fa+KOPY8TpvtXuyPDuFbuB3fb6g2VenRXCvEPz9n+tKv6wnvu5ow6szjYLWgRG
bTTnP1J7w4msHYdjM0pk1xbVYBezM8Wt9+HUXxk4jyH44e4vz6G8wk+fQ6eDUa/4ubEzYASm2HeL
IGN5kG0Ap9Z8IfRKHNyEwOacpaI5Gi/SYp6wSXjBQiK6KF2qG833djlJv2pu+n55QPJonQ0Ijzt5
j6CErPoqE35qzpJlihPwmxrtnU6bYBB3+mREoB8MqivBTf85BJJxzQGvEUovym7wKXC4ZpqKmH0U
yavlbIRg8lY6G87R55VdUKG7wxsbfJ6wp3rIInCkZCCsR0kp6AEE9kEPpW10pp1vPKkpigeXdJPn
ry6TZznStymq8M2rPxmBVezy1AxZ/nZ5pc63nkyHgIoMeSoJnVW2njaM9QBqrTpuAmdOQx//Lhs4
33r4OGphgCIhsgBo9tTPL5lRi2KZ6zjb+/rO+ePPqIftqg03eO7rpRWkdpDmwn9qXAH94WzJR1gB
/WUQmCA+uRKghy12YkF90DflWNmetKB7+ypFaLwxTysLgZcdEFuSTwn5KWUhss7sBga9cESRBxqa
afwvlgH3rCX7vsCnpC4DtZcpMyd83gU9V64H5fhV0yLdj4AniS7bWlsMEz3zUrMN4gfq6RdTBYKV
rKwhmPjs4jVR76COcdnEuYMBtzHKKNAXQ1ka2uSnu4qPtltm49TEJC8jfbjvlg/bZXhEDLu83mvg
pr9sb20XH9lTswiFMwgmKjTAt0Drgz01aOz82aK+HhBGb9MaDcSXDa7NIVTukYyTXsBQUwq9U/jg
DSZ1XJD83RAFwqQinCt/Y1xru05mwKSuE8DmluI4raL26JC7OP5LHdzN2VY+cXUYeE/IJnFg2tU3
hTbO1KOTVseAAUGiwv2t16CgEsm0yf8uffCpj0Y2EQBXsJUCVIlZO90RpjDgArICFAW8Cnp2p7V3
9TIHxBE7U7t1nDuQvi+Djh/RBIb4UtW7ywu2tkOO7avRppUPA0j0mtgp2Xdu6Q8U3LUBwJ/7lNdP
Vu1vYObWZhaVZWjQoSovKa1Ox2uAOdXr5hQ8zFVYAw3W6/NtW/yL7XFsRJnUBbR9HRhFO7Q6RVob
JIfLc7ay+7AnACxEDgUeT/V53WwOKERTHttBjkrVlh9a/Tw+bsikFuBscgqP3jLou+FLUs8MCkNp
0I3vzUbou/p9SReHUgLg4r5yeLiWFKLg+H7C3ij6uV8vz87KCkvmO9DegLwBrW3Kz08S3U0HWgDt
PGR7h/BdCSbsLce2NgbJ8IsHjLykVTUpgCK7FskywNfS7/2YB73YCGS2DMi/Hy0CGTt7RPTEYsN5
b60/vv58eZbkPlfOvbzR/m8AyiwV3ZhNdi8BlzQJRvtGoMPL/kTYx2UzK8cbCFiglACKRP5VBQk3
Ex2bfrGbmBIOrVZutYFRZ2iiNt+T0fvQ0n7jbKyuPho2ACMDhxwC6dN5Q3dQU/We3sQ2OLiRskap
p03dT5rPr8QPy8gGkk+AcqNkCYYCVd1vbsCqXQujjfMhml/qLWLOtQ1gmdhaBM1MaPxVFshPyop6
Dk5JCkWZezFTcWiG7ErA/t9BHFtR3GGdzWMCXRMWN0S7LyfrkQ1b+JCVgYAMAKUQRLHQw1GB3JYD
YO+YGn1MvonuXtRXJ0RQOzj6vHKBLC0cTJbj8wO4J58WcnN5A6/+esmkAQi6zFYr5xCkt0jrtPh8
+s0avppaFlz+/sp+xR2OUAxcLUDaqc6wYJ7WZnM1xASSYQQ1+6qJ3C381togoLmKdga4RFTAlbK3
mxNtbCc6xNRmYblL8m4jCl/xJqjfyoYpvFckCevpqWuanGaDnfTx7KBb9D4Xn2Zox1nR9XMF3I2k
nYG8AaoHp1b8vmvTQsNczaDiTOvfAMQaEFu7bGRtro6MeDJgOnK8IwAtjTNirjr7ow2HeuPyW1lv
qALiyQ3tKXmulf0koAjKB6J3sZbcFEbIt0C8W99X3IbOiEcbG99n/b3mv0xmuLANF7vi0/God8DB
KCXrz5bBAJOlLryyjzusMNfnyDI+uvog6kM6vF+9GD4ISzygTyFhfZbtJB3X0cHNePyh+2hO3Xjc
nS81wAboXQFWBriAsxTc0Pl2b+TEiiHN090m/UaoufJ5hGe4goCoRsOopfhWfTFsltXChAdPA86L
YAsfvmoAV4MDmnK8stRuq4FokPmwZwBM0t/3Y/br2rn/j1QmICyoMp8xnlRj2+t6Mdrx/Fh1nxO2
EYCs/HiJU0IDEZ66eEMpG9Uy0awN3jUDTWnG3qyXN93d4qI590pgAsdr9y+C/hz2XdR2l1u1DtQg
DzI75D6YZG/tK8mQ4Ivw/pPkKcAnAmaidlfOedYTOkx67KFZtHJ2hUv2teNd7WFhBRcoporAPamc
Xq3VCi/RWgMglilo3Dtt3rE5JtZGxnNtykDhBicOmhFEtor3a1LHnaHOYsSNXt8SGy9BtJF9Ro4V
Uufe9ZrtyKyicxNQeDh0tMSdulrPS7NKSzotdkFI8J4lb5c38LkrBKMfuCZkLgD89H8z8EeeHFrQ
Xqu3zIvzsX8d0BJeczPwde31spmVjXxixjgdRV7Z1kzd1oup0YB7MRjFxpqsGHBQJUEOUFJgnRX/
BqeHfoyOg2jxn8aLUW78fjnLpy8BnBCA+v5m0fCWUQ5iYhaGUzeGHdPqZ9rv2QdpHoSxJ8s+F3+u
niqsN1DIBkH1+KyqDGL1Li9bE0isHUnviyv7ceRJhCNELVYKFyNjr4Q5i21my0g0J66NoED9ZCtb
urYQx99XkoFeToqZ6Lkb6888KQMv3RIMXzl9CGuQvAKGTPJ5K0sx+p1fu02qxzXaiaamBx1uEbSM
gj/k9uqVAHgLMS1kG5An/0uFfnQ2ilKj3cxaEnf3xfiUbJHQr8zUyeeVmRqNtsi1siMxGEmToOAb
znDr88qRA+0SJ1Tg87kdFVmYb1FVyHlWjgQIZQEaAMsDwDdqkbUtBnsp0mKJ6XAYnCer/CaK650T
2pGQVUbkL5P8ylLPGhtbreGAHBde0EHmFIQYltio9q2OA28KRJugysZz+NQ1ZRYpF6cqdFA4pUEp
YtGZ4Bp/ubyVVo2g1xX3H8AiKIqcGmGmN2gFT0jM6JfF/g0GC7BjXI0VQfMWCpcImlEwBqju1MZQ
dEgR2oAFOsZ9WvaBvXyZjC3mz5XTJ/MUoNlCKQQHQxmIoG1SJGVBIH/xpzEeEtCUaEBcvV6erpW9
e2JF/oqjk0dm1+JNm5HYtH835KlM9pe/v+LOwVwh2T8lFQeS/Kffz6oC4PCqJgBRH6ziTevufHpn
gr28t9ug3uo/WhuNhcAHUEc8K8/K6BMEB11QyJEYKl47dwLf8bC1iVcq5RC5lr1AkHxApVwtUiUj
yrst5SQ2yPyDT8ZuoCCUXhJ2W6GIndntrSesndM4OwPdaRy32caTcGWHo4kB+D7AxhFPqrW4dpoL
oln+EnPt1Z4fzeyuGu8ur9raPKKagHQ/GsXk2p2uWp8nTKtTY4mdwn0wx/5z4o8bb6m17Q0QtMwn
IZI8g1nrCRROeSVNtD8MagbMr4NptlEi3Tisq4aQPwZOSUbeqtfpsQo2ayc4fwKhOla7VkBmETm5
mYeMibfLM7e2OCjN4y0te0RcVXHNy8E54YEIC20PeWiPSKDkz0meRZetnL95EVAcWVFuHK/JNZtD
1jOmmv1ImyHowR5vj9+1vL9xyIaLOB/S39AbqE+wK6B5QG6WIxcB2vGU5yJb4mJgqJTroW5Bp1b7
uDykVSuS0kQG++CAUy6HJHNQxKrcOdYTLYVq8/K0TDUE15p04xZSNcNktgaqsP9n6awGTPKZoVsP
lnQjoPQ5cd99+sfOX7oO5OkD+vmy/480xfk2RJsH2NngMvD/s/0+lBqxqsmY0c4cDOWuHcBsFUAK
6PpZlL0L0tXijaE+8hPDEeh9EzhVoGGr5hkP/Se/+HnZyLl3wFCOjCjewR7aDsRZ8xJrA4G41vRg
m93GBl/bDX8vVyR0AFZXd0M+FcPidPYcu/4NXaCO/mUYb64ehWTDkBoUAEyjXn+6rZcSXVZd0TWH
Lx63AjxENtz0yiy5eFggKwW8NxypMkvQvQPe2M+ag53UgadDZHdjrdcMSIUTJDqRf3TV9guD2wXF
K7g+DFU01/ts49hvfF7N0pZJC2/q4vOZ8Zoueyd7uX7+IfQFVK8kYT2DKueCg2jQ0+lh6cHPhJpu
swEhXxsAXmB/+7eQTnMVj2KktOJzSumhDLrko2mufgcD4AEyGEjNoXML6Xhl/5CauZ4g7cGorRD9
4aTe6mc8j51gwUU+HikjvLXVW7i2hN7rjd4eoAaWkaDxPxV6QOhDXQAGu3FLnk8WbAH3J0s7YNdQ
7y1zzCfWkJ4D9/zA5k/twq8+DugaAFUdamEW4F1qIGhkgPpli90esrmMwE8ZZFsI7vNLUVoA3sqC
d5fJr9MFGXqtXiCT2B6izv/s+9EwhE6gb0mqrk0UkqgIigB6PSciocTNu3Ty2cGiJEoWP8Slce3B
wDiOLMhtcXTfCq9ClUfAQjXU4ZSTaNqCm57fRbCAcuFfUQbIY8gxHlnwqWuXjU/YoS3vaQNI2m03
3PdXUtDgnkWKSKYIkW9GSo0oDjadgWVdcMwPXc/20GCq7a3HxcpawAhUewB8kUA7xcW6WZEJP/Xa
g5m/1s1Td3UUDGkHqHD4IDVC4lz14FrSLHqV5/QwJ0+iCOvrHRS+jxqkVMdDyvH8qdr3rl8l1aHP
2iixIdSs3V7eSisLDSkx5FUAqZMroby+dDtfnLl3qsNg7Zn26PB7v4yqduMiWrEisSs2zp3Eifny
Mj/aTomjV5U3jfVBC0r++3fp/9xyHqsWwKCN9AQoA+ANTy04A2tawgRWwrxn3vcsf0GPP1oON6Zr
xeHK/IfEIHrAH6lIlhJZaGGDePSg2eVDMdmRNllR2/t7QdCEHbTdx+XlWdm/J/aUiauyNhl5AXtj
Nu8cq9+RrUaA8zgKCD4cdGTWpICAyswykmIRpXDrQ9LuvQTKQ17QWlcHUigYAz0jWc4BQPurAXO0
/Gmjg4U00ZvDMH8zjN+QIL08S2tjADLHh7uClBtyLqeLr1euO1SeUR/cZ7MPfP4przYqb6sWQC+O
TCdCGvB0n1qowDgrOqtFqIPeHy/PQ9+GLFmxVctd28XAbf+vGZVyti3RTcVtmGnozqqftOIZDUBb
Sl9rewq1e1TXUcdH4tk4HQt42ZhH+7I+tP5v+jxsdWKtfh7lMbzRcOZxS51+nlejC4wDwYbyEZFM
1Q5UjhvrvfJAw4ZCvz22rny2q5kvYrSa1xV6ffCIFujDre0lUcp+F0Wxoxpol1H9mRgJmNjiM1vb
B7JHFj5gjSfJq7Kad4tND2z5bfqvevtmzH8ub+aVIAX+HsEcYANAOard61aWDymdEPU61A/1xvzm
puXNYte/vBbM0+n1fC5QIca5hCwyRFgQaJ8ul9XjgdN1CT2M6GY1GVjBWn1n+hsXwNq8yXYwmS5C
ClkNHpsiG6u5hZV2fPDcm1FExlZ/9NrZASkpGr2B0sO+UII7kVZa4ba4Ywb6CciOXd7SoJs+d9MW
OGVlgZAnwhsdolW49C1lxibDqoF2nLNDT8XHWOsRQkHQlGuB0487MbnvV+8HpBEB/ESIgVe7KmDu
t70J7vW6Ovg0JthvxSszzGDGP5K8XDa1cnSBQYY+HXyD1IeQfz/y06WgCJBHG8GA++4Eo3H9ZYZW
EXCAoZsHUYC6CZJ5SXiPZTlUL/kQQlL08q9fybsiU4jNBdwe1MRsNVpKmwUrwxEWF86P1A2pKG68
nobluO/JTervk67YNfXnxNiK+Fe23olh+fejeeOO2y2umbCD0KbH3pkiV5gPDU3uQNGycZBUvTQZ
M8MWVAtlAzdCWyVgI01WgYIJkbkJnrG0+OwZj9b4WLCvdPB3jvfd8V/MnEWJ04fD1hFbiX6QiiXY
G/DrUBxSjhg6OlOdOx47MOtXzz/55gPaMHbufJO0t+m0bA11ZTsiXpAeA09z+0w5lbe+YKmY8MxZ
nlCECJknkJhlYVrSsLJ/O+ktSCU79DkYoPdi7ZNv7hr/68amWjntyKPC4ctkOtQglNgiZ61bWsbE
D+OifdET7FpUqKIky/dGar6Y1NgPnfmB0hj6T6G3bJLdCG2NFA8COkNzr4degp6DuY+bzffLP+3s
l+GJLDue5WqgK1lVLkqpN2ZLQtrnSXwBMiaATiHnOyu7IenVmSoYwJ3kS5oeiaJSHIMp2DRwPrBn
k9LwhqXlxlKvDQVvHFnGQl4XLuj0ADmzNhuZ1+P7etAY4EmuedT97NrvWfPj8qSd7Sk5VQTvNUde
4xjUqaWqLHpT1BZ/dsJF7Gi2v/z5sxOC55qFfJUEgaECqOYw7NqY9YU747Nt/inr51zcEA6x30Ni
g3/I2rgZVsYCgkgb7ZigizhXMzcGbeKm0/DnGiSx5F5/ujyWtc/j4QxufGR7AGJUTntHy2S0qow/
c/NPujPrP9d/HqUjYKpQp4IaquI0Ze7eKx2DP6NZ+2e/FXCs/fjjr8sdd+SS2UCdwc1N/tzS76Fj
bmT2zsIZ5BOOv67EuFbRp6Pl4bd/K+aD9m0a3q6fG+SP4HAsML6cVXa1bqpGFKra56r+2kP2ddCt
qzeqbGPGKwCJVXQeqTWvBnQymp5jcTP/UQiEzc7DZP0y3U/zcqt1V79rECXhUgYeDK9MpEmUS0uz
cDF6TcGfpwwJN9qHtN7b7muy1U15vuqwA05/ACEspE3U2BlYF78Z04E/6/muyXfTtfliOYyjz0vz
R5tKEFJ1dYXPD91Dzl6rqwm45Pcd9MqDNsPHuVA3reUXWZrg+wRCsqJJv7QtDXWdhsQDYa/pvVze
Zee7GKAdRBBIT8PomfJY5Xe9my5iegauMdCn36n75kwbfJ8rKyJJMRH6Q7ENbHjKkKYlLRFWFuJ5
gtSN3fDIuNoJokSMYBxThu+f9U+kSVeB93mYsJEhc/eYadd/H2VhkFHKZwvIMpQBYOra2SOl/dzv
O58BL3c1hgoih7jD5WmHAvFZx8lCy2o23Mx+9stvdvGc0z1Eerd6GlaWGmcPBx1vcnRIqZEboO4z
4pvceu4OpimivqO77Gq+QAzk2IaSVxh7t8dug408N6J8emvNrbz3+e0KCwAUoionc7rqE89qhgEt
rbDAsoian3Gx7Kv6N5nvNGtXki2Iw8qc4bWFhiOpTCqTY6ennQxjA1iKaTx7C7ktCfSPoZ+d3lw+
gwjWVo6IxJ7JdgoQ1p0xRrZ8WJIpccxnVL7fDOazxzol1a3IoWoFNJpxSJq+/TI4Bg2NxDVvuDGD
E3VCM1fgL1TQ0BdkhmKc77Q3wqbVQ9v3PzrP/UFKYNmYXfn9Tqep+33Rs/x1gRYqh+w2Sl+hZSbJ
nTWZPx0LbS7AE5l3bVm7eeD7oogKyG/tpqHWbnzuiEMmBnHQZt/5buEB2QZD5Wr7Xmc6ukDSP6zN
9oNbgLAqB6ShbbUSX4eI9pi6SJT5Qr/Lk+JHoZXQ8eodHvhWWUFLImt/l0IfHgQoAT/VXo/kIzfy
b1mNpoMgm2cD+7SHP6xSa79wNDeHbWZ/47S3UR5y8w/e9k4ZoH/+Wfemt2rqmmhxl/Kd+m4TDbk+
7jF8E9JhtQhHPVlu86okAaS/yh1LNFx1ffkK8pD0oZs1sjMH7ccyWx4Pxn4xssBNPfpHm0UWDM6Y
76ySOZ/ZrL9CF6p85SD+vdUZN0LPHtwqTKsFau4ZmnrM3RBAwuZ9KHv/Y0Ilq9t5tCA3Ohu+l+34
rvu1CPRmNj55PiY9qH0IJPKeia8Fa1wsTmMvaMKk9HVmDd48huYnd7NpdiE1CuvJzSeoa3m8plVU
16YXW4MxoTKQ0TBpKdAJpc7TJ9ds5p85GX8znnb7lnXf6gX5sCAztVQPLJKhmlCN3tvEqjfRee/G
ssxZgLYtEvduyQKg8EBtrc1pRJbaYwEdU3D4Ob5oeDhoWv3L8YDFqdIkDccuqQ85cjO3ls9fgC//
ZusiTusiM6KpE7u8I797feJB0jjii98tUx913mA3j53WDDcTr/9Uk+UmewD40dbfjfaLk4/tECYM
3d+R3psgUE1Hr/NCT8z5MzASH7XT17hPNEcgFTIdSp5/01s3nouedQHU4z4mnf0UWasFbZlZYV2C
bWOy0ylMrNwNcpZ5+445/M7XBsfc5TmrdxUrMhoR9Jd96pcsbwNmtuCYSE2I0OXJuHOcIr9piiUN
RrtnkY4G4D+sFOyuLOkrhMjSgDSlBVm69H3oNPPNqY3mbp67X63Td2PgsLS+Z9WshUNvfxtSc3Ej
zTU775bmi/5rtMFO3XAO2cd86HcGuHx5TPoS/GktSJroNEwgSCwbxDV5HlUpHqGo27xRHeD3W3Cg
phnausvB+pIQIAmWji9Ba/dNJBKzDMXoO5Fb5X+coq0jtytgofHsCuxFbV3tgSBYsJVsIzAm8lDM
JqkDa7ba9q6bqRWA0k0PnWJqwzptwRRWNSCJ10GxRdAoEiKV1EdkLmMjAwlIb4kfoI1tb5yKpuGU
WHboG61p7KcM9a2wm71f5qJ19GEq+WMJTvvHeqoLA1uDvxqUPsyFFlduw7SbZWQ1DTuLjGCLzF8S
UX3VvQKOZ8pta4nsfPpgYGOa7rmXFw/2yOHWhroc9UBj5lsnDEwdcjLQDDYJuopKv5xea0LT6a63
tfR2sln6PIMlQUNL0MAQbtl1UGqpeeMtSXrX9rTOd4XmDskNduqXkpObPoG432CUHy5BXzuuQh45
+AFh57ImzEptGII0NfJHwxPZExdJGU3jOLa72Z4+TaTF4atzRlgEsXPvp4HLci+yhPxM+H6o9iMQ
2juSTNj/6MT+IgrLSIDNgRpi3RPvM88NmkdlY/N3j5vzCwqCP8D8TD7RfnyqKyyGBu3wD4CTPKiR
5F0W+hAESgNmod83y7o6WKZKhBXwPw+pDW2Jyibi+9Dz5MYcPfoKybPXpS6+ooGG3XlGaz8YlWM+
eG1T7XGatXC0xyQAKqsPCo3kETKkCZq563m/ACj1oJWJVn8ynXEUQUWXH2ALKrQbE4ls41fbuR7I
83rLiMpJTNEAZx9UmeVEKBZa0eC0LWBIvb2QsHIaP5gmyw9Mr/o5tuYUVtoI31qjy+NOsEynj6Xk
1XgYKCA5M+rUXcQrzWpAQ25n/q6hoDboDYJ7yHAm3NcChHA5A+t6d2sO89dmrrwIKht5wIyFfkoX
/tBNWR/0YwUgnl798L0MPpJlX3p3MSLoP5o72wbpPpngWO1ptILOYtpX3Bt/ZivPSdg3zRB5xswx
wyMCvaAeCGMYepLrNy6uvzJaoFFZ3sxzTbFNs7SB2EpvZmE//A9pV9YbKdItfxESZEICr0At3l2u
8tL9gnpxsySQrAnkr79BjzSfC6NCnjujebKGU7mfJSJOknlx4YKDaIlnfazKEi0nkVCjbTgEwI3s
U1vzVQaeq1EUUILET9Rpjl2V9XQnNEo2SUwcP+mc9I4OPPeyLtuVVuiFBtallfhheKm7I8DI+iOp
o8IHQRdn1JQVNDRSaDN7VdYWLxAVzbblqJONlfAQmzZsjmwYIHYYltWhR/l7T6EAfgucZLTLBhV7
Ttv/GTGVPh7c0ndQCHtkIPnvpuxhkLu031Czlx0WIey/VRlkzHQjfQRQJdwUWtp+wzXYf0Nf0THA
DS2uhRM3Tw76e+JusM3KD+2e35NsVG9JnAl6p3VG/x3CxMRTdU19IChx3loj/FbX+S+jYdaW4U7w
9KmxphxIiNahHb9CZ9Fs59rdb5O2T3pvwLcyKyA/NOfolCndOl3Maj8ZUO2mKE0gP8PCvUHrJgjL
WPiQlUx8M3TJ7Riz1ItY0VzhFi68InXEhie1fcJTVt33lHfXFoeuBic4HR0RdurniLp2PTe7XUh4
f+O6YeQ58eAQ+Kmt8gqnqO7AMza/UZm+tsSJX/oWLfuswaluMtwhHklTsLIa+E2lXeHkDHDmHh1V
uSV6Yw3Ui1Ja/G5a3Q7wW/GeN02GjtGh/jvKUNoLZKmfzHZohr3GJG8fpGnEvxoCT0bS+rp2yaE1
8+QWSpAuapmVq/jOQF+G2leivtUT+4mznmMrG5nHrPpb5LSPZVqJvebmCZqsxDu4a441QA5z2KZx
uKubTl5xppmBoQ3sCkpprQ8McuXVuiRymwiIlNWGmmBJeLHpmDc+KUAT76z8PlI02oRmXG8GzZD4
P5rAjX7UjZ37XaXVG2wRqL0wGiRlmXqD66gdXts/dDR+9mW/hXpCAcg48v3c3ZmpE1Sh9TuihY5u
cSGQ9+DteXadgNiR5kjLJbHnpugYTljZ+gjt1F0pk2PZx+9gPGbboUT3REmaV8qrxM8I+6ZGK7nm
rfXQUwJJKKf8k4vCuU8jvfsNSop+mzhhd1JOGO6MrACPX+vT5yJqxSYP9XEflax3N6OZ6ekdtPor
T8vd6EbHlEMSFexjx+6FG5C6s1qPCg2eFwfif+P2I6CmDl4zq+gEfDcNPU0aPJVv5YinztMrGh9N
CMaOvpZU9EfX2/U3wpvvUF790Ucs9HMVN/DaUrQM6U8hesE/VXULpy/G9XKrN60sg4yzTPfTtB9q
38GD9HtwlLOD+LT8AY+hDpC1sbzcTFAwSdu62sSRVm2sMBs3aGeb3oDHXj+QvNcfm5Yl24qVFhaB
ce6nUZO7XpmM4TNvSyD3QtJk9m3b2YJ4kSmVCiJbI1uN6H/CuJUPGSmea8byDa5dxAt6Uu2NgoWQ
PBHABUktj34kTdHCQa1Zjdlp3HiHXunwMFD8/25qtbhBzACtLqXFQ39bmHlFTlnJimIP1c4EXcDg
2EKsO0y3PKt4wJP4hMLab8Hh4gkr9anVjbjvOgQTrvrjurLFFW7hrrHx69Hw0Nrk3OGvAF45t6ok
6WZIgXcecZqPLVNw30XVfk+I1eKz7WNmVC7certF/DN2ftGgt9pGZDlk5YrYOKE27bQ7Y0yTFD5f
ISPthrvQzc3wcmukg2eKqkHbVRX8RVVso14HDabT2DeJBfoWZq4V3VktUso2gGZ7PRmEeVVK4x4V
Swn9QUmFn5vowp2lFu02sVMjvxONKJQAqG3eVyxxwELKfpHUgi8Lib17w016+IJ9fI0uzqLyDCSi
XrRORFcJDaM+KAm0KbSCQQ8JoH9x7VY5rpsy4/HrwCLH0+wM8wAADiSzSgG2gUHFBjSfH8xSXAfu
HP6vOTiPZduUXlPHaI/XqMTnUXrSjTHx0WX7mOvts0D2/tp0S7h3kWrxvjuNH8Z5/iD0vPAH1A9f
C1Y8qjKGI6ajyxPrdJznWMRXBt6LXWKUzg7SDQSHmToBQMjFNWQL9foJHBbiOWZYFXdRH1f5PbQp
nlqmf0efoKa7DaPWdA6hrkNUSOld5oVV9iu3upNOs2dS1Rb2qylfY90qn52sMUpPI6N6Lc1uuJdV
fevkEQvwUHLsetf5LhP1ajo/i7jAG1hq+j5ilvY9LVLdg74MYN2JXZF4m6C14lMI9ZdXFuHXm0LY
P6XqHK8z6QHizNZmHMsXkXaJX6Q4F7nTvDfSiXDKxKvZD4VvKISC8VAJz0bL1F3FssJvKKgt3eDq
J/i9z7FjJq9QKLd/QKsrvlaWUeEBbezMy4ZQ3IeCDJ0vMgSwGQgXmwx1+tsOGkv61lBR+CScwi0C
NCEoyr0yu6emYLy/TfikPpkxxHSxC6pW14fvhhzfedvdyCqF4DPLf4y2OgpkLTjiJfQAv+ti5xdF
z28vrwCb3FRxh+eo140OknQOoDSOXUDPzYHCE8q0rcCCQ12dXLmtsEGSMasrS+g/9cH6abpd6osC
F6SV6z9JA+4hwVXkqQSTgSpTjnrvEGPOqrB9UYCi+KNjhDhBmfxTmUrzMsuO/LG2FQKgOo5u20J2
1yXVOurxvrwNVaSBo2cBTZISaRkBj9jrUAIubyTj45AxO0Bkj0ivT1JcLO6p1sNXDT3EPdvKzJ1K
stIfFc32qnfirUjDDj8tqQ6sLyRC+HIiFYRp/R1k8zZIFDxshKe4sONR3A8OxRh6cOy4yuRJ61X2
g6N51hs4foXcQ2uqfkiBKvYInh7p97Z5VFCIeq6gSLC3+zpJfRLr/BYSYtZzyaMEJ5zVLZBpaEzk
wV+k30rA2q4UGfouCIVmV9tC5Gwnu2prlYX+ini4D3Jgne4lVDE3TS4aIOyp8SMTbTfuZQRiMmIn
IPki3BR4BV3PbfXKbxxX7crBecPUhx78EdAkHDiqo9JPIjP7PU8Q/Ntyj0Bw6yate63Xdo8GB2HS
3bctr81bF30PN52VkOukcWofJeU6MPv2BdlRumca+ebG1eANwn2OJQZGuYVG8tZtmOrHPmzhgPPo
l92U3+CS2RsVU/eqrxH/uajIDzbvj2UUt+2mrvXMr/W+znxN14ugomES1A7imXYMf9qQqvItLYM2
n5nt84zsScX2Qhvz2oeLXHk2U5sKjpXLsj2t3xy6b1njGaP1Toao3jZVadzQOAb6EFnXdwuJjx+x
3SL8LvSoC1g2ScZmxQNCzRfSRHzDpczhcTbptnftxuNdk92aPbKoY6V/G7WkvEEzeDsP+rD8YWiq
3+FeTfZ1rNh9aJr9oa+jECEl1GR0Oz3lrfqVRsLaSchTj15D4/Q2hXDbc6o68SNrrOHkZO5zoelZ
DOQUQ8ItS2TAcSx83hruVZVpeZBCjEh4Id6VXyEekWcgLqSxV2n6q4SHcBMNVL9LIlYFQz9IT8cd
c6Ockjy0Rm4iVZNruifNEFK0jvbmkv7RVMrY1YXZb0TaJrc9gWZuCLaVl3TFHyfW3mtLmJ7rpEeb
Q8OrhKccgL38MwwLqIiGgAuFKrGvIitn7HqARteLqZDuapDLueoQdXmRMJ+HrmY8kFHtOL4VGS2a
U6cKcgBWCX/A1dAcMMxtrzNkCW3wtHxOigg2Y/tVukQGMnOMp76n5XvSVegaEuIGBTdeqbcSz8Ku
pQhttwNCwUPNCOJHxsryV0M55EGb6qk2WgLRXQj0+m0a961vkOJUcDZc47VFAY9V0CtFAnOr4z9k
myqkZMqfQ8RxOTHZd4euIdUb1GIUtA3rfBPVmnuP7pnRNlXFO68RLqYgFdpeHeYD0obudyQFUj9q
8+ZVAdX1wAYSRb7jhApDhPtyzUiV6GgcEtrbPhx7X+9SyMoT52Vs6uTdRQb0EVJKr0Adsb0iI/WR
EVa4UOLR3KiQvRpI4WUKFy2Dijvk9GL+q6tJ649u2mRIK8g0CfpSG584bfi7PWEOkrDHpehG9HuL
4PNGU071O+ymbaCbj/jdTTDU4QivGwmzAP225QaQoOoUughsDek+ERmHvjSF7REqcDiLvPcyMzH9
AZfQtjVF9CMF3uEJ4gXtk9E0aktUeydZTx+BYks7ryfJFGxo3MT2osOAaxdRcSVrY1ckCjkQIHaB
MCiRoLpWlA07U8/HR1DlnDuzR9OsMbeK3XR5PLV176og1QvHy1xNesg84zRFFJLABvAgzK8MyldK
skv1BqiLGFNlA2yOOdCrLE0DvtZIj7Z8VfZG0r3ov17MgnIJYAnQsABpxJyVaLjtwNvIOUU1LjDS
fbTGSF4qZQAkMhXKDPwzR2BZyGFR5JroMdc2jeUbayKzC9+fyscAcADLj06SMzBOzvXQ5Y3rHFvr
J65VbMTL1ZiFJfj4/TkYkjV2j8Qbvp+VEjmjvVlcRcjAXTayMoh5B3Uk50cHaR8HRepbPC3aSkVp
6fNAU0A+HlA7kL+mv38oUhNke9BGhNmADl+/R2tq+5+/Dqk7ILkBckFnUuhCnX/dGV2q0aSjR+C/
tCsn31+emwn0cSZkAG7Rx8/PMCcI6UzSxPi8Xt669pVUV/24s/kaHmFtFLNzgAwlyh5aS4+F+qWG
U/Lz8ijWPj+DO5CyKSMUiumxbPdIcNOVFV6cJJQmoSyAMiizZmsAsa+CJaWFX69vHe6NpWe+izXd
0aUxABw+aRUjbPyk3xOWRszLFHXvHG263VF4aGP59Vma1Com6UvgnOf0yiRtijyB/O3RRE4yMTe5
+CpjDZvpowH7fK+yVKi0hGbWsaPS650g1NfA00uTBBQ92k5Q8HVh69yCVkmKzBMxjy/Io3ksXCM2
LH0fmh5T+6oJ5z4vePeuwxNaduzY4z2EF2/32soiTHMwO3ATNgM/HzjLz81LO26ijGq29lH29yoK
IL3Q7+ont/j6iTgzMwNMaXnKI9eBmRKlgyDKVvCDCyeCAJtogcACwPynliaVQAokjoUNp9m640Ng
5TsTFeMaiZnLe/bzAwG9LEAUgY0GYxckhPMFb5lBZV66iDdMldyOVnFEjcJ6KDtprlhaGBKYX6Aa
TYoE0CCaWYpi1KwJd/SjYbyjluX3QwifMQG/ofu6JWDNJlDxBJrWP0F0EqhRYPONx3YkLuqlfS1v
ADQg33mfIDMZO+GXgYVIckA0AqBebDuI0Z9PIuprI5BvrXmMm00jN+2apvZfmsxsUwNESgB6BW94
AtWcG6ipjdBFwA0xXCTuIs3K/DzJHMCF6+ZO5SoawOov0YkaxZ4o0AajBwrCtL1WGdWNMhx+hdJj
8mQAXeBFiKl3SDzZ93Bdx1uaj7q2GxnrHgxUZ+/p8B3dxiDYxfbcsNptpkf9pqjBEEr00i680Eqb
B13Z0WawdO1nk3HjKU3hel7elwu7BWRTkG7QLRxg6bkEsos2DDpTNT06uEvd7DQS4g1qh9TeZTuf
4ecTqxWmUOmDD4B9cz61AwcPq0tMekS92qP9YwcpBmS6xgZJK1TAo+G263Ykv0JsiNzzymX1mfcD
vBo2KcPDBPIFLvdz63RKRhWOHh6Nh8a2oMwbYYJ/leazmwhfK32jQ/ptRQ3i8x2MrQpkDsgrMEzm
5LKwY8KxhzI8xlG0CzVte7g8pQvfB6UavIWpHRek5WYzao96n7GwTE6V6O8LI7+mxlelmfGjP1qY
Ns8Hj1DkrdtA2jE5dSizthuNfRkWie8DVzbhyyBL6cxWhVtoidRRnpzSFF6Cv0rvW5whaL0z7Dhg
5eaENbcrOz2DHt7RIADH5DuI2/6HJfhgYHYhNeFglmMFA6W+bU46WblgP/9+BCzoxwKsLejnnzQK
ddmGVCBjdgSrj5cQFf6yn4PvYwUglzuFjnMiADcirRV9qB1z+6Ywdr2zcuw+P3oAo/49dpMOLDRr
zvcP0Vr0fzAsfnLUVeGeUrYtxuuvrsC5iZl/UAyVpQMWw0+WFoDZlK9JuiwswV/6KShu8Gk/HbII
osXcKtB7ztSv8msRffkEuJDymwRVpiYOnx4c2cdZnystPRW/YoCb5dc3ECjmAD3igsDdZ89mh1c5
yavR5SeKhDnxxOvXJ//j52dRNZE1a22Jz+fFjdPd1fbKz5/2x/lzPDHk//358ybGJiqLXJr4vtH5
pQ2YAvGQskcF3U+cNZ3Ahb2KzAmw38BTThJYs6M8pIzFmZsXJ5s9i056A7qbrRGTPj+2k8Ls/2xM
m+3DfVrlDTRV4J6dtE3ZJ57cGFM6c/PlRTkzMnsWHFaA9x/CiKDom5beqOLL7xpGAQkq8HRBl4Or
ORtFZYVDkxbFCRf6RpnjdZh1u/8whg8mZovRNyErwjArTi/NeDekX37W0HQK6j8Qt7Hw+MyvJZ7J
eohQ9D3m/GcrfEpWfJ2FOwPsM0CzXUwU6OuzZc4EMEGDCNlx0IPkCuiYL0/O2ednC8w1EFmB9mdH
mQxbaIAJPq6cu8UBQCkVKiTwW+Dfn69wRhKmpOoxQTUgjzZ62fQrFqbfODvZQBDhXUNTKaQT5/Fp
GjYGErKOfezrLYBujG9Dub08TQuHDT09EGMj7ff3VJ8PQgDYQwSKnkdo2vpmei+0mzKq/ezL7Qug
BomMJZp4QrRxIlae2ykRICRQhnSOUVrehNf5qpe0cAueGZhd4jGJ43pEAf/I/wBZ2CZbK/HtDFTR
lUM3d5JBtwBABLJVyA9Nwc+cHC8NM2zKwdZOrQ1/jAB3QK617sUGc6HrrpQ7BsB7oUAR7y+v1F8S
wYfdMPFIEEMiOIAUFqLWefa3aBNqROFAT+MAuAlYmdz0ImAinl010l2C/tIoX4iXpLX69zAn3Xsv
mHtTlH34J3dZfl2E+kuJfhjbnISup1FFUOGVQKRRDaFFWzWQpxiz2HmK2wotzDoSP0Cgt0eHdyjt
+/m1pD5IJn0VAZowPGtOAchC2WzQat7dARhR7oyOAiMKIOJVA/wKOnvwAYj13OXZLRCn8VPvWiew
OvXg8sTMtvA/80KRMAXFEVouc43qiLgyj21JT4l187YTxS1/u2xgdtD/MWBCZxTNKhbcj6xpWlfX
O3rSZRQAb19LsjKENQuzx6JBr2VixhgCekpou/A/DIBAvhbpOvivk8T6+eGLC6TRRGPg86a2S9J4
v+Kf0YUlAGUPvEwTPEn9E+2T9gnyaE5FT2jhBd3PkPP7yDbKZ6MV0aNuQeVIsxS61ogwDUKoBvkW
L607FKlR1pK93Wxt2lnXJeHsKW9Eu0PKgPxhfX8Xjlm+10nvIDmjpUGVauWVqxpjl1oa6AF2B3fQ
aICrc5pyK1sArSTYBwDbxYM/JmDF+QAANF7JO/13BRFirwtBq1DjQG+AVlqTJl1YRlwPmAQD6URs
lfmbk4JGGrPBPFHyx/0R0ZfL+3D2HEz7EAsIUUEQpuhnfk7Zho6bOyE9IafomYAiDMM1gOGXjfxV
WZ9dMxMhB+weaLahUjYbRK7sduBuZJ7s0Q5EtgubN3cnkb0xvwOgBxQ4FQF/nwDvLMjH38w4MPu7
RKJckysu1Fxx4J8BW8ak4G3DI5xHXsRtQkgoCvNEOnFXV9mmN+NHA/16ZYTeRLG6pyHQTxA7oMLY
ECFWTuXCrp7E2P41PzuVQBt1XZrAvGwArOQeSDxaeROZaiUA/DROpJ4nNiWB5NEkFTQnwaumc60Q
p/ceucIHDUIhrMRl3pd8S7Mq3fQpf6ic5G3QNkbDH3UzWRkomUoaH9cc0qz/aG0gZYhM5fyC4D1F
jI7c2gPpUPIVnWv4RANpIRLlKa/07A49j8RVnHJzSueRK+ydFuhNnECOjLal7zsni/xIun9Um0KD
O49KgAgHKCbUst8D6r7me82OApKamCgE/chXgMCLpNn5jdbkvEjzoSoOowmxgnZfZ/sIiIXLR2HJ
CMJxqBlPDz64cedGshydz9AwfOqG+Z6X38MeXS9eL5uYPvFh4v+O46OJ2TgcDnyly2CiTH4wmlxl
7s4JXR8zl5No28VrCfZFe8jlUxAIEJnMO7zGuXIKoiXFQWpo76dM34R6npaj17B8KONfWnp1eXyz
G/Hv+ODbU/Do0e/pk0bjaI4aWAsx2oqBzFQ2gT1+sWftPxb+NvX4K+oz95G10OkZjSsAg8NtpL33
9tdSJ5++P7sE0tLkbYF098Hk1CPDO1crh29pikzkWw3Uh5A+mYu3dW1KRKdraPBJ/RqztFaMXdrF
gLqBUI/TQiFtcr6LE64bWgG99AN3/VBeadqmovvLq7xmYl4QiMJCdyN01+z7auN0/cHoqoeksldc
7yUziIegDGVM2g9ztcGkZIlui44f0FjFzbZ9u8vXykJrJmZHPu5cMrhxzw+ZVOXOgXTTDq5suOHN
qtu6Zmp29KsJ+TVUeL+xbo92H9+z4UrJp8srM3vC/u7eKXoHmXda+7kKRCWBGqylzg9NsUnpXjFP
r/3w52UjSzv4o5EpNPuQsClR33Iil3AwbdzfYJ+NYMj0K2u/ZAMZXoAiEPwQ1AHPbUBR2QCPJs0O
kAmeELprYsQLq4EXBcgaSFv9VeA5/36N1w4skqQ8aM2bNrRw859akEq+PFFnRmZ3yVDHThoZaYku
tBtgiom28mAtTNLZ92eTFGuq7h0Lg2A0DSz5xGu2MoLFaZokiuCNOBCZmi11kucyzyMH/RuVN34D
F5Sv7KVlA4AtIJhDvt2dDcGm4C7lUokDcIe31lheO624rcLieHklFt5BGxWnf81MM/lhy3KJPD+U
E9D4mAJLKXeKEXjTnTdG96bxLYm/XTa3uDDQUZg6pCFKmicDCzyNQjcwqj5pfdt2PNL8lwF9sDCb
t1BYetU0ujgYhbN3oYprsIcmKv3BfjSd1Evyt8sjWlwnhMRo8GHCdZ1DuZrIAkOHleKgSAoOiPoz
9hVqU6G24kBMG2rmINlwVf61M3taEmDvS6vqxMGeOBIZkQw+8Aiq7AA0ubRb7Qlgo3wlnl0eHNqU
Wkh7TkCv892BpEglI4bd0SP7Ue268DrqVtyKNROzhyaphFGCPikOLnDt7Do6peV/OqsT3g4hKYBM
86K1NTBJ2xrKWan1VMh3t7pPys3lXbC4Oh9MTM/Ph2NU5gp4iRLunRDK59YhaYFGZb9j/ttIg6+b
ApIJUjpokoieUdOEfjBVQOTWzOqwOHSx6xOR3YW5ACXEaLxMma9GDoLiZYNLKwS/yZycDagQz4NP
OmG4zRE9vQmCyyQGW1mAPMzXGrmtmZm/CbiyjdjGuDTyOxW9R6tfFlnRU1papo9DmV0OuRJjVZsO
bECNuyFlYGVoglZ5rR5tmHq6PG8LLgeaoP9v3mZXqxapXEQZBuRibcz6xRqB/iZiE5YrR2jpUjUh
mY77EjXHTw0JdZKjE6weiQMprBuNRregBayYWFocJAAAusC/UG+eTZwdsTGNpr7u3BWgVT4o7aX7
Yu/4yUWbWhP/a2M2X7XRayEoRcUhH4Ky9qAecXk91sYw/f3DwbFGZoIUh+8j7PMaBfanlGBZr9zT
S6sOKRek9ylCPaBMz61IaoDHwYb8YAxkp5kP0NsIaP5LfLGs889sQYcaHiCDnMv8GmigEQARbJ4f
Qu0psa7CtVzM4jgYbhhIHf29N8/HQfO+cRPQqw662rVZ6XUx8r3Z7vflNVlyP6AJBSg6YNZIFc4e
GGQnowGqBuKgqcKPy32nvtMKLTtlYNMoMJs1x/NvLWr+jGKLAW5qQ/T2U45cUDuD2EEmDmgQqm5s
ZGP9VKtpoA+GtkudytwzKZ9RbBKbkljjJqIs3YA4oXs1CPieUSGDM1Kk90miCT8hrrgOoRoVXJ6W
pa2KLgvArE0x3ifJRRtcg35sXVy5xQsnJaQg30j3H972jzZm9y2UzHXN0LXioJODVj2AGQNBi+3l
cSwu74dxzA4DakBFBBqyOEDS6tom/ZNN1US+vK7SMkDWtUKTJb6SLF2bu9k1khtEZr2Duavfcvu+
zgNZ/RcLAIghRprQmfPLEGlDZRuVC5dP5H4lr2L5sxjlf7itcNP+a2Q2jCF3lD2OoTjIovRNLYHK
Su016enyAi1OFrw74HJRMoJHfn7KbRDhoVLBsEAgNvdqp4jtGwhpLltZenbhfFET+XSQKuzZzZuW
Fe360YaPJ6GbBI0Vscvd2hurU5z9vmxqmpb5+f5oarrWPlzy6SR1zTr4esPw0st7uvL5pfnC1Y48
NUqeU2Ot88/bhZXZHCgrZF6y28ghW6OPrrTY+Rpy9e/lDukxSLtMNN1PrQPtsEKORyqcTRNSBGhB
/6g5zs/LM7UwFKTCsBwQT0dC5G8u/sNM1SIqQo3a/MDbX1m6qYwtt1dma9o9s8UAdBN+CYhXCI/m
4YMrUs2yLY0fWPmnD8FfdH1XA5e+uIIwUmC4D9Vaf82FV+vM4iya4BwxGsfaYPkHj9O7Koq9XDGf
6ePKnl6aPnSNZ9DMRrHi0yUQJzLXE4j9HFot94Z0W0PIKXdW3K7F4Zh/2xaCbYl9fb7doIIbK7uO
keyJ3qy83HG2T5s2MMRah5TF0QDxyKbG3ACeT8fqw2bo6qqAjAs2g6m9gnjqGc5bW60434s2oFgO
+CaK9hCiO7cRQQkjUjHWBl1olRbQ+EHv3y/v6aX5muJwIDgnLsM8acJElTjooZUhm2H56MTu6cYQ
6NC66MaV08MWLhoXjSAcdD9EoQjO3vlooC4jVd3V2cE1k+axYt33Kg8L4Vs0zYHSyrXHsAgfAPbY
aocUHAEts7YCfgl0BqDnBgR4/oZSH9+4rWq8qkwZwkZVvOXhmOx7RfifDMn8rauIe8dZTa8lFB4g
GQWdEqu0UD/QSLtHs5XhABBG4dV9P+y4ZqYBYjh5qNFI4k72GvjGOpSRRNZqN6w0NEheNNT9pZed
OUAYxekC2nUkUKrq/7Qm2tHScuzfa+hiPEe5lf6KhHD3AgpD15bItcABs30HhM5zKgvpiUhF+0Rj
agexcHMLkQPIUGixQlAq0fA5NPk+40nx3lHgUDQogkHbBsgdqDuuUdEWlx3nEK1lXMRA82VvUoj8
ods4zmK1Q6OG+0HzynR3eWstrjckn5BaMi1ggWaeqlCZTaFixA85oB73elFvLn//8xigWYuxoyHD
1DhqzsNgrNIKs8EJhITKO9QTNm2dvfaxcZsTe+Xq+jwUYHbQwGYiUOrAQcwuSUuA3yFLDlO7sEMd
ZCUCmmP38XpNmCBUQieUBWKH2UEXwlDQYkJ5IkfREGKpDZyXSqGoI+QWmnzXkRhuhlr/PobObcbV
DizcNz3lKz9jaUJRGwEzA6BDx513AdB5gV7INpLxoPEchiTd6xJxuCWaPXQU/cuL99nPnUb8P1vk
/DKwAN+jVkL5oVP1VkCnjqkrrtAzvH5yaucuXbuuF1cQCRkgAQiAxvOHFSLptgn/HTMswy04gLeS
sC/vdwwJyQvsSnA9PjXFM3jttg4SgGhWiqsiem/ytR4ni4OY2ngitYhxzPNKMtaKpO1pelBbl13X
a1DvpfUHUsnAtQAAB4qK52sSaTURlkQtLo+7hyxzN0YKRYkE2gW1Y6/4a4u2Jija9HSiKjOz1UPS
nrvoknxIVdpfQTJu2NZ2MwTShrpZ7FblCjZl+t65YwU2I+J+BCDA1IK6dT42LsfQdYGGOJhkxx0o
dSF7tb28pZdWB9ybKYOBuACsgnMTrKvAa7QFTAyRvY1sUm46qKytBKHTV84HMrlPkNEGjwqX6xzw
kZG8aKDxhIrZeEql30KFkKcr191nG5gs+JkW8rPoajHXJBaZYXLoP6CUCZCinr9Y1U9HbQ2UhCK2
RkxftDU140MZELefNcvSNy0g7lYbc6Sac3liSDf6FoJglLgggbuD1pr9U4WxtXLVLW6HD1Zn148L
x8MIQX08tPGwnzwIn9HO8CFnLVbmctES0FDo/DFhV+dZJ6gHcd6kET9Y4lsxNBA6eCJsBW+9YANb
GjLhJtYL23y2uXtI04x17CaHBOGVkoFbkMBcS9gvbO8zI9PfPzi80QSWSFMYyX+gS3KQIh9x+fws
jgIVWiyLhdHMXXd9FHpWdlV6KPsqaFv9tRyzOxJ1K7mIpXGAEwMkLEOq+ROiEUjgrkmAwD7kUHl5
1pLj5VEsfp7gDgUAHpnLOfLHIbKFU43PhxBaZnsC3anLBpacBUSfUyEbIPuJRn2+EBACbhTRh+RA
IfR7CyjVETD8fFvD/4QiLdx3exA/a82y7qBfIqF62xbXjsjYbSlTYw0isjhcALwBqjBRy5uHKIU2
QkpoMJPDQLRADvIu7sPnywNecBWMKQCaqI1Agc9P0NjXRjVq2HgZfQGHJMh0cxc3t1XqBgZ0jEu6
soJL+xABOCBiUARHuXo2v3HJMlnYOZ6msH7KrfrerZJ920dvl4e18AJOxBv4UihALBSJwmHs2pIm
hzqs95HUv8ciBEB1OCSd+e2yqcURuVPMhQsMVbDZiJwmKSyROMnBrgJbB0Dhvm/8yyYW98EHE9Pf
P9wO1eTr66DaH2RviGCCbkGXOFvb+2tWpoF+sFIPdaRHlY2Lju8Jvbf6/f9vFNOaffh+3spaNA6+
ryDrRPXh0QII+esmsOqAbQEsQsAOPDfRWFRCCzzE9VNs8jpIV/ychecUXTaRZAFYG+jGOSc2og3u
V9NB+qvdE3ZDnKMLkbnhxqZf93ZwySE3gS6rU8+V2TiQu0zboeXxAd2XttJ1N5RmX2NPTlERTCDj
hugROZD5gwDsdwsCQBIf4hPEh78oBfLp67O1ztwxYVGCr7stJOtuG2NzeaHn0NxPBqal+rCZ6rIZ
M6uZfr5RBQItA3lj+Fr6f5xdSXOkOLf9RUQwg7ZAjp4y7XJVV22IGoUEYhISgl//DtUR37NxhjPc
vaiNo1Fqvrr3DBNoH7CFKqBaJJT5PenhjvrmuW2vpSsvXRRAJMHWFeg9qHisXa5x5lfDpDp6pqX7
EGhoPP6oQTdxKwjIDqxKuRfs6gGegg7E8qjzVDr/Yb++/AVr4SQQ6/POr/ELZOif7CZ/1ox8PJID
Qg1lH6wRcMLWMDUa+t049i492+TWWHeiP0/kyp66cHyiCVCcHeT6cFyvzrYiDruo8kJ6ZsFWCuhT
Ha1rnMLLc+Uu6HwAYiAXsIJaQiW5VJDPoGeI0NZf3UhDwW1y9N6KB+sWsG+686H8ljRRbqUjQVqq
6KDFHU3UOpQezMXeX7sXe7w4GkbQaliy3a+X7tg2bg89x+I8OKdK/BN0v2lzJVG7JkMt2wMWoUhx
Q1cLPLg1HgwmwBqRcc3OOG9/oZb4s6A+hO5+D53aOqG4UXX/DBE3mE0MYBe9378L9wiSw4hZYoLO
IbJ43b8hBh7dK+PiHGuWmi8zK65chxcH8EUDS0zzYu9b/QTeJugq53a+dUpYEqFa+DES5L/jB6kO
ICYAdnsTLit7zB1btgg0524zQghOdJ/+wyjFUDoB7Q41gnWgGZeqHqSl2ZnyMYfLEZyUoZR7DSxz
cS5etLLaXQP3PRDN0ArXbuIDWqI698p0X4ggQf0GUwHJSFSy1+9Z0sYNiXrBkOSGPmTCoN34xKGp
fTPPRbmfWmd6gNGHm3mRuZY5vBDl4ZKHujyefsgLrMv1EDXlZPQRrFudOoZmOFbx/Mkd9TOd/CsL
4uKae9HUas3lBjBU6JIjBIuGPNGqaO/dZh7T2ObXlvfFOUOZDcJKsLp8gw2eg8aDkwei/kjt6qdy
uBKGXRo0ED7hSgYmFKKV1fGTs5K2RM3sDHJi1Zj72Lt1KpV2MrwSxFxryH29TT17hvpwjIb66jlX
/o0lH4HYB5XiGori0oCBw+oiWR2FeHeujvfc8IHXjVWc82rXu/vpSlLo4ueRPEGMBPGVN35hE61K
MYMnCdTA/ficd//hAgRo9y99FaiptXE0ykatw6e2OMNuBDTGmbbPhgbjbdiDBvL+mXPxIoTXOfSB
sFWRB1i9VdoJequtcYvzJK0hzWtA9kxZ9vdRPpg28biTFKzYmRCWG0zpLOAwOmlLO/ztjeqawMwS
w77OtYH5CKTQUrREgspb7ShThO2oYDdyVhAIz1DmGNLCm9utE9dxFkVaLLYrFbxNyDOMscyVU+vS
fkarCGkAAVhQLa8XJ2hKUDjOY3oOTXzjVAymQHlWVLv3B/ziFogwp8s9iATcKo4vBHTPZ10XZ7sZ
fsa8gSow+V12KLgN8krm5WKHYqBJfQc0RxBWXneowY0cjDEvzk5J9GbspvZBwVL9OHbjNeu2Syf+
ksdGdIFjH5P3uqnJUrqbGFZRESrzICtgZ4LuFMhwyihYaHc97fzM67vpypPl4vKFIS1kCVAWXmpT
rxsmFgs7m5sCaKn61BYkq0DMGaoJWoBtNqAMWUVwTYkkAaPGHTLoKG/zyfs4fjeGfFcULdQNG9m0
1aTyoonbua0EHvxwLYA2Cf3aXXvxX1o4L9pYk4NaCG/lbow2jNo1o06CsE3C6eCN/MqRcOlwA24E
FFYktAIIPr0eUhesIKesXZSoy33kp5F4+vgOWJQkgELC/QwdoNffR4p56qeQi3NV6J3s/kFZNHGG
z+41ha5Lyx/qsSFkA6GF5wer04S68OzS+STOXjEni+IhMNUWQD0f7w0eKThBHTzM35gWBh6tKSm1
OPcwAHKh43KAipt/ze/v0uS/bGWZsxfxLdQ3+trzRnEe4RjUB31Wme+8KJLa+vUfuoNcCbC6MHqM
1m8vbft1LWC6d+ZeFvXpQOBH9X0a/stZi4zJ8o5EhuxN2iQHAqIPO1mdlaNUQnq4EHjDNxWUV149
l9YA2virV4ZAdF2G5Mx4xEDu/lzPEq85j3aJR5rdLOTz++N28SB62dJqtQEuoXvimOrseNCRNyVc
heLb0SJJWQUHxsIspPZ2nuOnGSLdbcVgtuFc2ViXNu6S3sTWWnRI1jU+Krl0rGquzlE8fIOa9akp
riGg/+aX11c0Ch4QvQMkC3C51SXptAGcrlgtzqQLPvndnJUz1K87dK9sUlw2wKv7Euqc5tYDDKg0
5CgafjDymgzDxYnF2wJlXzAH3uZaOCQxIGchzo3bwUPP6jK4RRSZBAb4/Ym92BBCkb94OkRIq9Oq
FCVj4JZj55kSqlYBo1uwNCGskas4v9LWxQkEGBXgvSU0WN+i5dzTAW5+QGbLHbkfqv8QtaLM+L/P
r5aoyKM8UAY3iHbCZIRZifry/lgtt/ybxbH4byMJhdr8unLQcxXq2qXiTNv5V9QeSZhaoj56c7AZ
5bB5v7GLEwO5NUi8ACfyBj3hEDoYhwCBGMUP4JsktnyooIT4fiPO5VYQrCGygUHwmm4vFSMVZK5q
uETZVUKa+SHI4x189rY+1VufwT0zmRK45sGZyp2tu6ZwHvKm2EsF6fv3f8ul0UUZDVZwyC6CzLX8
1Bd3gMjzkdYOiPQxWPRkcr52Ddy4JjwWNqaL/qiisv7DEKMgE/0FeQJQ5L1ukdsjNGdQzDhP1u0C
KiLsH9/9/n6vLt1sAfYwYI8hcAnrA6WFZdCgDWJ+L9655cYpti7ZeR90sP2bvFkysrC7R/YcAr+v
exJRuB5UnS/OKCDu4Gi4g9vK/VxdU2e4FAYHSHEhPbQEpJH7uhmWOwi1CRFn4XwlYZHm9LcNw58i
+keFIlHOdGV5XjowXra3miAfnmnwvYtxYMC0Jvjjwp7q/dm51MBSEIAXd4zi6noFNBr7rwvK5Z4+
MHoTnP7D5xe9RoTPUM5cP4aEiPWid1Eibh6TEIIlbXdNou5iD/6/iXVKHLl2eKHEQPjWxSAOk+mq
e7eA++n7HbmYXUW0BMYbCgA4jFYPIOz2qbd7wEQCJqKvU27Y3mKWSAMfqhqmzMsdlI8cmGlWOWA+
zN/WaoI5zvu/4tJhhbQ5SreLJjpIK6+XH9WdqoZQI9qx5hTAnn/K2exrmF2+38ylIV30TV3EVQBf
rVMGESxhnVksxLQ8TyfkA8ZrWYlrLSx/f3HUTVTWBTj31RnxZwz1i2D7X3oAKQrEMMDb2KvvB7mM
i6ixqvMc31Ww4bySGbyUx0BBe6EPo0b/Rv6r8hrNZYvoVvu3MR+SMApSWJEluBsK65ZwNw2cKz26
dIy+bHJ1wFGE2qwhAPsOCE3ixqSiP7io4nl6//7QXYwAX7a0WmSzPwDOJwY8D1m0r/tyD7fIjRJ8
q1hwHCGQklQRPcaQFiDW8KWuw6yOrU8q51ee/hfXCEJQBLK4EnE3v14jEYWlaDMitPeNfCbVeAQS
/UpfLzUBhgPKQwj88N+qiaCzwqYVgImCkVV8inORw6RQm8/vj+ilSwME/SVsApUehKfXHdENMDNw
XyzPJjRZQZ99juzrXRPcDoFOIuvx/daWr61jtEXFGUgc4FkgYP26NWrPVBoB1JwX1lCH0wTOTuRQ
lNUdLb0bAinJK1fIpbrsonz5vxZXm41YEvVzDnTbxOWdbkWR1nZ/nPQMVoJQN6ajW0uHydRrOING
PnylhjF7v9MXJ/LFT1iFTq6Y5pnNAtoafWK8rBBXnpmXv49I1EHdIwBK6PWgBtqDFJDT4R6jj271
ExaVVwbx0skOnsr/GnBXDQzlYPEes8bEBNOxpj5ACPqn518TW1jvbgALFgFLqG8vpZv4DbTN7nWJ
XC+YD3Kwgg0zTvfIejNlmhMIW0Ls/R7lmzqTfR0lvAhhJeGN2xaOpXarf7FalVdmbnWugeoBzPKS
DgZOFkjZddDrcbvqK1Gx80jd+tCO5XAXOSxIKwXJj5mF18w+LrYHvAhaBC77TSmE2FKJnjb8XBRZ
6yR9ePZgM+wdPrQe/+3Vi1ZW08nddpobhVYc5xeZhwQPpfcbWK2XNw2sdnmvK4NSLxro8wVR/Ozo
x15v3m9jvbH/NrJg7haHAcS7b/LL0il6UhvU6cfppmTNvW95u8iCJ2ur1IOB1bkT5FnO8hMip0TW
8fP7P+BSJ/9qY0GSCT9mjYUbhpjBKA41/KpQGWXeTkYP7fTP+41cWhAvG1m2/otQJOJW6Tnwlj+7
EzjZjCfFBI8W62zpT+83dLE3KGETvJux89bBmwpGAotTUpz7LvpRsOYXqChQF9Pn95tZ3Tb/ThrK
v9BmQqb6DSvMqc3YsNorzpwxPEkKjacqTBCZ89RWIxxDvD+d88Fn0d82fWRIkU1GpP+GboHpaRBR
oBBBwh8k2HP2SbCj35OkIzIZo/LKwrw0kig9I9GB8A56fcvfX0yZbDwZ07ErziPMUPtPvP8MDcn3
R3F14P/bo0UxGioxMep/qzu7dMYOSu2oFcGyPnaeav6xh9Hy/QjPIgwXwGWLGO/rLtROMU8ErqOn
jtPEWVQVr4SoFzqwkB7dhfeIC2u92qq6VpYrfXIS48beRtfOhkufx5se5M0lvnbXuXcnbqPJoQE5
Vfr+Vn8QivF3dIDihD2WSwCYWYt3GturHbuJyMkqIOX8BWnx92f3wp6PwXQC+AgXABhCq9OThxb3
pmIEjCpIcv4T2EqXJD39WNCw9OJVK8sYvlimlBhWj1Tj+KrqHQyvv0d9eQWofmEa0ATq+tDKByR+
rSGo7RyvTkiHnMMJ1Dwvv0EFLvsvY/X/TazGSlA5tLNBE9Q9eiDgBWlR74ZrleELWxrVgr8qUJAm
xMZ+PVbE022ngco5LeW9yXvMu0P39H5HLowVIMg4faHcih2xThE5cT7MPSqcp2FI/X4Pt8j3v39h
UZHlykcVAkQS9OJ1F8DFjctpsLHjmt+2NSY2ObbaTUf7Y6EilhWmHEgvYLhBmQfW+XU7pooD6vaU
nOafQ/lQfVb6w0cHGgiQEsX7AXPirY5XGsR1H9A4PtX0lh26a+SKt/OwMNUWMzQQy/F8Xi0oB8+F
FnyB+AT13+kuuCZz+WYlIWOBmuNfgyAYkKwTuiaw4rxinXtSzY3/2x1vnHjz/kS/6QBacPD0X0TX
IAG+th3sLZP31iT9U9sXEAiBh+78saevh3WEKV4IaVhOOGFXQ2SFOi567vgnUSVaHER8Zam+fQVg
hrHNvIVahQLd+noLNNWyztv5VFQqEzCz4cUOUsOJxY51NyVlfM+mp9H+SoNNn+/z7sqx9TayXNp3
4S2GXCq0NteAJB3MEEESbD45waPfu1mRB+lsbma4YkPA/KHvM8jX0o8G5Vh3CxQUCW9I47wFYToW
WPS5a05hvanhQz9cOWAurDx8FageLOoLlqOq4pYvVDud7CrL1Z0vj1bx0bABXcClCBwpUpEoe6/C
krweiZf7wNFX7i/HY5lj/X5/ba/LnMvSQwsAyaArXvBGqcylcPKl3WiwuPsE5EjYiaV4wIzDgzWf
vJ/h14CHm8CIZJJ0/37bF8cPb2sITsCgD5HF64MN+sKN3bDWnDxFPusJ2c0pfPL6axr1F7av5yLo
iiHC4yNaXY2hmGD3CAzedJKdrTFRrD9UZXXN4naVhvk7jljayIpgKSzIq9edYURYUnNrOv11OR9w
Ftm/bT6lgQ3Blunx/ZG72KUXjS1X04tII6RwHa8hbXAqJByfRQb32GsnxnJ7vUgr/dufJR2MqweE
h3V/nB5PDmIFWNzkKa7gOB9WO9V9bZ0x6d0iFRNNhNza8kocfnEYF9wiyDbQOVhLCusRGQEUI6dT
oSRPQh1+MvAOK8MmRalzJyv72smEHMC6p9ESuCEohwMULvO1Z59uYREdlPN8smZYV8i8nP5A2Tqi
sEd2eqhsllBtjTHGzFT3c1l3mcWrKmsC0B5KeBFDKUnp1LTAxQ5hPm+QgZsgkwrT77lWNWpEiNgW
/eVur8FeTyqvVk9UebCgVlW/Z8KNN3SU/r0/jc7Zg7RiNlQ6vmtMrPeVQz97rRy/CN8zv8pAkH1A
mfW5nPxfVjRWGxgc8cewKMVGGgCyIpzyqROMmJu4/tEqBzbTwGi2IlONqllSGpHvZ9KKrUWH5tAx
E+6p3+tkUOGcDSHUHAmbpk1nB81zJEuW+h33ocDn6bMnTJB4rvCyUU8wcC7a9k7NDYGAT0i2slLR
Mdcwj3eaus1gTQp9a8LtxBH2uIm6xbxPD5a7dXMLAucOnR4jxtnjaPfsgfiTSHyf/mliG9nCoK8e
KhOAVYKEVJrbUCKiJdTMGmBN74RX+ptWlCQzXjBmHTzmN6ofvoOLwVM/EE7Wx5OT4UwFPKQQ+S2E
5Ox74db2oxT+LUXqp503aqrN0Se52DBShklR9/QQ0mHaewjZUY5xtjSMFkmH+FcQiDljvGcJ5HNo
VnFmb7gdYEhHbm2IkuU/cOppbk1Q20hawGwl8UMTObcDY48glHlpFZr8DObnD68px/1U6lZj6CWB
vTzyA3vLVwUqIsVXMvU4Zs3Y/uPMLB7TofGpSvt+/jr1PJBp7cTiwYqtMQMs3/0BXV7pZ2Pskm8s
pvZXF4DDjTX2Fk+tKYqe3cmtf+SRcD6RWDa3tsBq7Fzyu7fr4cvszUWCoXnCwpg2uRh+C8tYT3mZ
z7eCTuW3WDR+fPBYMGRBpEyY+QGLE6xFt9kjD/Wn0HP4OEoUxRklYybiie5RG9BpyHS4QxqneKxt
HrcJ6bj6jJyx/MFaplPbKpB36d3xey5RV4UDhZXleNtTuMAXVqpNFd153fgUWaa46RkUiR5aX9Ed
ay3I3hoIO8BvhB6MED00NQd/4ww4ZYtlkUxB1GRmnE6t32iMM/tZehP/VtNYPSyw0wSkROeZoyga
HnIA8bej14ZPU46xT0LUEAE8UMW95dT0U9W139yoFV9k634tcyB8pnFqU+3PsJQfLbktMUuzZYIt
Jsk8YGzJF28a3BRGbE7G/GbIYKfZbOFvFmdNaX+FyXoQZNMg4XHGVJsiJsY/PTROaTWQz1BkY4mj
RJ3ZYKBtImPLbxQ7s01JJOid3w0KHV0qZ/EIXsuPiP/QOIUh/p1o7zetgjkJIK+ROaNQmOR2KbGp
KgllxHeO4DKNR6KzOcybLBgI3w6TX6U1dFtSPGOcraf77uA1xM9KWkTP0uf2UbOcphWdaFpLz4cC
XUyScc6rpKXGTudOQnyIRf2xV6OV8irkJU5CCS9fNrIdBNu7L1L71o8Q9ctk9jnLRNTq1GUVdGEK
Nu7mKhYoatV+gj1spyzgInWlgstix3z5BMKQTN2cxTtR9U3aq8j80QgObno8Yn6ohlUHzy2ChAxN
SWF3I4Z0gv34HgePnTZBMYLmqp3P3Ktlk6KapG4F64ofgYW7J2F4TqUe7+cd6UN99HgX7NrRijZj
5egvrirVkJq4dTJL62FHpzHet0HhZ13D9RNML+KEl335yRUD2/UMZW4Nof0bDQTX2eSqxTFumT1K
y3HKHWXfq5IH28oCOF6E4XTmlVSZGmI4sNZzmKm4bE7aGsKjBTnU/aCseUPbsPxH0lHs+TQ5qZFB
DRCsHd1MrGmOocztJEcFAUCVbm5+S6/CYTdVPLPs4Rw4pk55Ts7UcvIMpum/YLbGEjbWwDFW1Rfk
eAWUdCw4xebhkGnhs61tRTg1SD3fl+PAEitunKTsOlwMcmZ3sotlineRTtwKBI9mKKFN6Of1RlZN
iyqoDPix71z8JvyoW80HtWVDqe5mVxIo9cT9xoM53gZaNlMKV4ImK4LJ31NqO9scYMsNMH0Ikqij
vuH2rTZTwdlmNngLRVbrp4ZZfNOWWNO68cNDD2BoakIfdkgWBPsLYIbuOq2qNOxrkkri/6lIOD/1
Me0fW96KnfTQbKT6YBvndp0QWprP9VBFWTcOcwKJCPs+L1CX9hS3DyXJh11ryXZT4NQ7koGNm0ro
cNsDVb+VOPgP/SJPYvVlePBhsvSkhBpTSwKBhcw16MEt1o4sI3cTFTrMZgFLHGsCwyUdW7joGE/S
DEAnwAjzwb+tptgCxR3/BHlUp1MBHBJp4AshRhwak1X2x5AYZ8O7unyUHCw2T3btY99ULTQ/ZvXc
9Sh/OVPsn3vp4EfXfbXRlh6+l2oqEhNPXUIcuNXyYBh3tXIpGLMYrMQltN4ElayTsiX1oXJzwEO9
prtpa7zJvImwfY9FjC3Nhicf/PSfPFQ8032k9y4jY5K7ECHjs/rVBJ5M4MfFE9fBMjNl49xgy+Yp
Eobuto3KYgc9MZzdQzzvgcDHJgMmP+P14KVGdHPizZV/GGpL3yOID/0jakDTmBQ851tPhk8lp+3R
aNVtmsHGmg1nMNjzBmKZyg6PLfX0thNBlMTaFXczWIZpKNsos5pAwIAL0RUUfu3UMy1CSFp/LWsb
4GF/9g/ITuXbDniY7Rj7KrHtKk6mOpQA3ihgwNqAbFoTEvi+hj/jWf/sQW76qnXuIBRlOPKUa+96
3XDUlGBCN7EWcnN969/wqaB30irYzitV87mcrTx1AzXsyqr2UiFJn3WU8cyGc9Y2sJt+V8Nq6RZR
AdbgBI6iUYW9hXIR2cCF56xoQYIEujwsrbo+2LG8gW9YA9pmNi2XDVTBMKeTQQxhSv/R+CjY+6UF
rwGA6azU1yCqdq4eszwszSaXku1rWajTzKt830gl78UMWyGrH8J77KNpYzilD40s7fu+bgpI1rrW
ljvWCJA66oYTfKCiRFQ2z5DOaLe8HPIhUypSTxM0e6qgSSsveOgQX24cVYxfwpjpKW0gI/bNiyZ5
cjpV/vLbofyHzCHdBJzM2WgXP0undJLcGqsUMYiX1h3xUqkRygJA5+6hq0O2Q5/bG9Tci6TTMsqC
OTabQTGT5gIMTt36dMstCKxAW8zfE0cNm8pysOjwZEsc3XydGgL2iyHiIQatLPPqAgVzf56gytLG
iUH+ZEP9xtoUzsQ2YUALOx2d1g12fj3NeguB/xZq3iZP/IJ+obMPWsAw9F8RRhTBxkeZ8VT4XN8G
cLuqjpzwtkUwC9svFDlVxn1IqgU9kfeERr/GvhyTtsGi9/O22BplEJQCwrnPyYhrR+AaZFUTbiau
hwNIXuppbACli2hTf/XcKrpFKWP4FA1WdZSymU+hRVmYlNAYbm56Ogc2ynN5l3IpZycFUo4/SIMD
oXBnkyqkRXClwN0I2ioD2NRBeZKQTHpEZAa5tryttgUSqre10fGzcqq8TfnYqqMxFEo5Q26PXQL1
F/YbMg/q5FsgFFQ0Km+GToPgyDVlyRiXJh1A/0k7RHi7vBmsLeknHA8BC1Moc8XZ7Drjvmq6Yt+Q
UWZ+GX0bsBbu8rYdIF+Vi88GekC3umhgqCqWfNGk2XPB1bQ1Xthkao49KHZ39qfYbdnJpRaDnh0r
8Bzq1M6b6njjUt0866rDK3wWdUracgl6VAS3pIAci2GuNw1tv1iyl5uah+K25qq9gbfkcIcXD8Wd
73UPQdWbpyjs6MHuOZaK9MpDF/A/+L94VoyeghEh9mZQTHpHYOJ9wHOrO3Vth8i+d2J4SfljvilK
qk/V1FiJNUZ847lDlQgfTwwB7NqzlwfuNuwD+4FgY38a7LDZFEUuspqPRcZsAek70+kbu5zr7RTq
6ZH5Ynj0gdXG8ek7ST0que3LPI15fACH8XOZ+1amOMykqDuWKRe1vncN3koSx2EKUoDcum7lbxcb
+dST9rgrAu1k+VD/zste4bDQ3bHpmXPfuDFPK1tmJoSiZT+PGrZf8XDrOcXwvaolgLqs8+4gsRsD
KFQ7WQn0OK5qUx4LuylTOhQtQOX2rnCsBCK5bWLN7nwcUfDbDDnvjhZRdOsFOfS3AR19RGkAcCrA
1TMz9OJmAWJsq5bTNJ7H+NZpeZm1nJCtDhmudchNfPKd+hdnQ/xgezjmQtIibBk7C0VdrzpMlMXf
3d4RKGjnKnOHfngIRe3fODUZjpGyf4dRgwNa9c6RGw8a7Yb7CRJy1XYOYPlZoNKSknrwk6Bvpk2o
FIOeYhxuLGOcHQ1slbAq5n98VyH371HroQtLfmSNEtuSjnaKemCxkSOfExzh1kb2uBhYIGsgVgcE
oQQWliCX9afGCea9NflxUpRtnEHp00pLUlQH2NEHNyYu2iQf2yIBYL39OnSQQQCBOT/MLlh0s13N
R+JO5Xc4s4XbuHfMLcTt/0y8rJ59z8JYBuXnkUhr26j8p5JSPPUeb09AL8LN0rjuqXEjnSAcpRvt
hvUOgThNFx3XDPmRMQMhyksczM9BMQvukmFnHRWFpF+CzIl9byNLmaphHLLKqe8LZ3QOOfhrG0om
68EfkJQIud/cIAPd3Gmfj2fBLPMcDM7TPAhYeba2IE858R88bVvPkKpxYBtYNRDx46Q4FeX4lRSF
uWtA9Ui5n/8hdaluwPwzR1d39cHHlZWywoxJA9MzD46E4yL5KWTaYHAsNK/s6BDmdMxKzmErUfM2
rZkdJ6PsaZqzoL3xOsfe6dqO066N9VYUeZl2XvDZQ/FnP7Oq/gMJtCCZp2F5chXVpgyoxlOs7x7C
AapAg0vmIGlaZ34MYSh3CJXDU0S89i6KxJ++Ksleu12ZGRoiLmPSu+mg6bwVlnNbtKNIY9rap87T
yxBG02EgFskg7/ddgK+wq/D42vK+UkgqeGVaOUhA1bWFiBsvsOAITIN5boA22+azjRel4eKf0rL6
L0CthscQe2OHml6XNB3RDxbiqYSVOc3irkN6SwtnD4v1+R5XapdoJsJzx2A2h5drflPGsbsRrbH2
/hBVXTK6skB0ERVbm/YNwoBqSFgryKZG8jOhqvsdM9UlFbb43kKeaQMTDKgsmN7azG3bnhEwz4kF
RFLS2VhRlARj4vbGuYvBY7gtRM8+fzBTuiT3yF+Cv+MsgP/XmdLejGEwk3g+Ae8curdzcyVPeil5
uLgg4MtgJ0O37vX3a0llCMjMfBrUveGHwr1SY7jyfX9VZBxhmRk7DN8nD1Wemmsw5zcpeAwPQd0J
4mrgF70hqJgoxh1n8vk0NhUyhUfP3k78GtbtUh9eNrIqYMpABGOo0UhZpKWVXBPbu/b51RQQgMak
GfD5CCnH5tzRrx9fQmQp8ADR7iwg6ddTPEXdFJbIPp2E/HaS3vcPfx00BpC8oBgaL7TG11/P+3Gw
eh3aJ4hHfnORHkIG7KPVRXB4lzQ+iiyoJaOV103AYnosW9kGp9wWDygBIa8+eX/e78aFhYQ2gElA
fQVvkTXHFBUE4gEtGJwgse3IU18jU/Hp/SZC/MxXFYmlGx4optAUA6oqXv7+ouih/MaHyWsTnBTu
SKg0PQWVRo6++haB23ql5v4WVLUIgiy0D5AZkXxbHRsTEo3d3NYBLkizL4U+zrk6gzH6yZX0pz0p
pCM/amC7MK0XYCQEsdEmuDOvu2e3lom53wWnhvKkOhb01/vDt2yD9fChPI49DpgQ4AqrVVC5JeKZ
Oo9Obv1rhn0fmxLkUhODjW87yAJdk4hZMyiAW1jc5SHnulTlF/Gf1x0KWkKqurDDU60jZ9O5OXjc
YX8McqSHm2JTMo2Ubf3JeNZmrNs8fb+7F04FQInwesegAv+xLtojqztYIfbzCRCNdBqPPPygHcq/
/XvRwupc0LjTi5G74YkCtSSwJKP/sOChQ7ZUp2CDCvTE6wFsECzHyCZhRcDYGTWW0UcFB+L8VH3Q
vG4p9oH2geH6a7yCmvnrliYHcf8YKe8kkUIrpsRCHvf96biEQACHECVsoJEjMBZXqwH0zt4eut49
zSiZUbUT9anuxwSkwrnttoGQX6xB/GPn/k6Selcgn+eb3+//hjdLAqVuHONA3wHi6gXrWKC0uwDP
WDKdwKRJy0Lczp68Uk682ATsa8C2BxMeWMLXA9niLYZcgjedRtn+sfv8GIl4934v3hyDSy9eNLEq
ZwNpxGnVu9OpHL47NVSL6gdTV0nxQUrNvwXgF+2sbm28P+K4ydEO6ON4OjME3lcO2UuDhfB5cZV0
UKVaS/sUAD5A6IGhhSUVSMGxB7P7KlvhQiEbmsXYRouSG+7Z9bk6dX7XCXc89TKiNbBm8LLuTB/j
xU+kTOqi6PYVb6qbybjsuQlZvPXG+sf7k3ahrA1pskVIAnwyF0oor9eFsGjNwVoH1AE5kAgsz9hF
4OvzxHNkqssPup8sc+d7aGXhLP7ldb1uDrRxN1KhN54C6A9D6twoWLUhhy/VF/+aDtmbe2VpC+Ax
0CRiLMz1xo56WCM4jRlPxtif3YD+H2ln1hs3kmzhX0SA+/LKWiVZVpUt2W2/EHbb5r7v/PX3o+fO
tCqLKEJuYOCZgQBGZWZkZmTEiXP2lWlWrkGhijBjjFyjz7ahmfytTGvybYuW6Y0Hk0X0egUL7nWt
qGjQ7E8tAuF9ayHqqWzM7M6D7ag713228aRyd3shrwIDRksTxQwoQgLrqp0g6AyTspLdn3SoobbZ
mL43YSkPcggK7YaeFw4z5KPVN7K9/15QA5ooTmnYt3GjywXV67qF6cKBT5M7IDUPgeq7kaTyrlW2
/N/8jfpuv+3NwJy58ZvwR4y1EmfgJW1p+CvdZylZwTVM3VW8yDyC8qfYNsMbqahfDoiClZG1Xc7e
51FtOxBfNCSOmzdHAbMZ6mzc/+B/Icu7NMMWAG6h1sNp0q3tMBlPkMzf3faIhVMME5xfgMbnplrh
PA5GiRpH1Q2nuMjb82iTSeY94n+8bWXJ7yBdprYJ+z5oHMFK6niVYUj5cMIlKYEejWqup90Xbbtp
jePQfbltbuGS0V+bEw7/ph27MfTK4aQEQDiGn7b6PDrmfor+vm1nnv+LoJT1gSIR4CkxtnLVvNbK
hRP4RjacSG19MLyCQ3j8EhX6J6tW0DsLN05nvU/BVG9u270OTmfDOizZXAs0cIsbKk+6JEEReDyF
KEsqnkQmqNwZRk2m7kfpvOTEpr72XV/rE1pyezoBCLVoB7jGQUqSYzR1qABJnF4UXi1G9atYY3xZ
CrWQBcAVQVri8iIi1pRD6pf9NJx8+cngBFbrcCMlT61nbkKrdpXpbGZHTX4M1F9Sf/f2XiiOYk5l
/tV5LEM/d7nn9D6vEi2U1VOZwdBK0tcPg+Pt5VvYcxcm5ml+9RS0m3LOW0/qyU5reg4Pknq+bWDh
vr4wIMRxla4lrREwBiWidKTtg/aupy86ir606kposDgWTYGXm2uM55lwRMGgp2oRlcGTZf5tet/W
cIkrn1eFBNIQO5M9Zgmfdws1cqdkLf2y4NI0ufJ2mM8/nhFCYB92OmUs+sdPTgV0uBxb5aUEJXQf
94qx0mChzN8SjgsLJWdiePg74AgTbI15nU1KLk9A+h1XCb/o2rtJCvdB/kkPftjTXDMrjzbANn0l
hbJw/F4YVi8dLjJizR+MdjpVkf8RWPEu0D57/alRa8Tljm2y8oxYOp6wR/sCjgEiXOzEKyTIocqk
nk6F6n83Y/l7gRgGlSxKD4HvhlF2oFn778kr32kdeJfbzr/gMrNCChkjOonQ6hE8snUKw05bMJgq
3TLQn63cLSufF+nCuiwOx0Dl82QNSEnvGvvXH/x+Qn7emyByeWxeLpZfh3Vk9+14Sn00YweZiNu3
14hk5o+IrkjDxH+NaMK+ajo5kp2+BKjqYQAg84csNl7I2v8YAsodsvxFcqbIzezhcHt0S/sNwhjy
eCZrdMXgUVUUDxQvAkpf/2USYzcHiqm3TSzc/jMnzf9MzCv46njVa9McujqdTqG11b9VCjzrx9pY
8fFFN6ARn4MDwieizEsjtZKqWj1hRJu2xoio+Mo8LQ/in+8LW9YbJbkw4C069cW+cw6+su9hdF/L
2i2vxj9WNGEUjT22WYcVrdzJmhv+pa2NY9HC7wB2lt65yqzm5kivePD7vQ98PbGDr4lav1cqY3d7
0VfsiLxYdhDU+lSO48ngHTdA3udTx3aNoD79iR3ebECtrWtiFS+rwfe1wPGN/DEDOF2fAKjcNrHo
WvY/JoTo1fErC1pRTPggneo4d401abZF5yJspKFedYhgBeeVAD7kdWSShCF8zHoVzI65RWW7V6s/
GAsHMalUFQVDDrRLB4vpiR5HSad4QvoU6N3K55dW/fXnhXdFwqPVSYG1gre3turPDkCu/genyUxy
xSwR3lCEuBwBNLRaOEa5fArKbVhs/DsgKObau3xpyefSAIlMBKrpf700YnXSFOU1dTJ7AqMkN4Ub
2cbLbbdaWnQyb3Reko4l3SDMlZ14XugrvnyyrX7nRNUx8nI3dJSdHe1vW1oaDTc/UTx5K4fn0eVo
QM+SgJBGSlqV3R0UNKu2PvnGFTrZJSuwrdDOayEve6W3JiNFbUoh0VRf76UdAKTbg1iaLtZCMeio
pvYqMj2YKeAIbzKm06gBHPXLTWJZuzY/ms1KWLjkwyRlEBLlGWlTabqcLbXODB3VnOFESd/t4m8Z
CJ8sXXlyrBgRj0fwx7XWFrORHL7k8nOnkxRZS1csGuHZNHdjIV8rehixetYRqgysSLVJpV/Ycsu1
trXFZSfAI/FK6vWq7UolXxfRqTecbEDC9/VUqAfPb3/dXvx5L4jhEavxPyOCB3ul5bWVyUM3jUk9
ll8yQAeF9oWVcfI/MUX9FAJL6mdXD5Be71JnsoD9R8OI6plcPTiScu7y6RGJ05cKDPTtoS3On0PH
GAw/8JCJR02RVHoVlzqdUUbh2goPQ23lUF7cOf9YEJmBY7KANc3448mxDpG0naDyARi4FoApi95G
bm8mbSXWFtm5PWS+i0Zn4rJghFfZfuzN0U2S+rNfJc2D15YgaSiYkDlO7b+kFhn6FAiEmw6DfWid
lvaabhtZabsSuC29taDYmvEI5GZgZLjczh3qebHUUhYo0up7qoSPRtEGG8lqwk1DOcx1EL44lFn6
9nc4tHj/mBU8dvSLHpRNMJ4qo98AS9ytdu395toVN4Uxt1niN5T0fr/6XsXVlhO2TkCfDSPzejKe
ANWy0U73BNvmgzwq9QNiEc57kO+0WoTgY4ZMSndRGtMcj6LjwVfzciO1evTltkcvOcLcJUtVfX7H
i4UYY4LgEjECdlD/EPzVlls52P2BBZgdICmBU5tM3+WahgEtbSGsMicFEGpsVwB9X/J6Dc2ytG8Q
DjXIe9HMR6/zpZXSBkneOZzRyaBss6m5J9lbN/RbvFGUYk6Pk+v4x5DgK76dZU0XYcgbAW7I+RZs
1NOQDhDKOPrn21O3tB1momNylKSHoPW/HFQf+hPnNSXFTJIe1R71I0c6wA13LhXqRkkffZbl8Ott
m0sTOa8Tbax0Jlylzf2yCzy7oiUy8Z5yHX5S2YWVHB3122aWmo8JW/5nR7xUZWeM1GokaosRLc1p
RKpBpDloKcvxJyt50HIyLGz46L5L5LuiWeMcXpra1+aFKD4dS88DRDedQK3W46aaPuf1vWJsU9WV
rZX4YenW4D5kMrnb6W0VfDOMhzI0W5WHYgX3SKE3Li/HcGVCFwdEJQ7WeoA+4JUufcWOQit3fNaN
t1d30CRpeqeVvrfxtIb0UZxYu0jv4491GqyxhixaJnAh1HP4RwzytYQuO91gKqv6WKnNpqJuMKnP
oaKjtHtSrJXQdSG8INK3qG9SDpufFZcDrWaiqNYD82VIZx736bgvqgfm1Xwz+YY9CxETidGPPBPr
CLtPb8yhhi9BPtH1sJmqH7RBNMGn29tgwTVos8YtoBIAMyAqcNWyMsYjSORTPj17097o7/7g+/S/
z6E+L0mRxbnI/VTphlI51UiBjG5pu//u+/Np8upak6vJz1otUU6qE21iZXDRTPgDCzA2cgwS5nND
CRbIf6TJqMknOYhdxOPfKi8zH+g2/HAwYyDFNxdNLg0Udt2nqWYpJ/txjDRXovPp9gjmDwhXP646
f5q7f5ayvTTQyF1Se3qnnvQktratk955kUG3bvugDcaxMpp4U/XORC9k/NdtywtnObxHoMrmChsl
a2FoqBDLmTTDIydaEfqN+Ulydl324U+MgCtDVZmKk1gE1WJPiawhkE+J3KKzMo53rSd7m8CZXkwt
XQkQF0cE6TP6HGzLq1eS3juqJIMsO7W1+QEq949zJ6ErpdHTaK8xLSycaxTB/7E1//2Vb0s1na3q
EPPm774myVelOiOcA04ExooUrrPbs7gQhyE1SMIaViLuXZEpR7My26oskKZdCeRGVV04yt0ueKP4
1G9npzQHmhXCuFlC/nJMKr0hljdRXMi0ZuM4NJa/PbVLUgEBX+Ag83kmOHvl6/TCQwR+mnsFjIdo
WFOnWToxXxsQThzNnIAVNNp00su92d83P9++DjzsOGmYIgu+sMsJGqreakaPklb0ZZTvbe3krWm/
LA4AVkAFH6YELSa/HasP0DWjnmSnP4rMNZI1vazrCxIyFxStZ8Ji/ls88xXVSyIohawnI6RVwL/3
nb9CWrm1YNgOb+a2A2SEMZh7dfh2rk7nPKNXUglH8ylX7sOH0HuzN11+XtiCYQ/LxpTx+eydTSv3
Wsy0UC6fmerJsoFAo9gmXi5OMZp0fTfGE+09QQV/xPTU+j6d1XeKcVeo8tZsfihz77T0oNBYqgzP
b/W2S/vC+JxxzGmf640nyXkp6W2uwvs2Vd58tGAExM1c1wO/JAKaO6fPyilmkEr4oWxpz0zd2Drf
HshvqNflJTejKunNAo9FpCFCwfIJsEVECPxEbr7cV11q9uD6NONj0IbRZ2aZ9tc8/eCMdfOpLVSN
QLQIA1dKFG8zJQWN+I1TPwyqVb0HWEv1cfKi8HMrtfah0Yf2QQ8D/9RkbXo3RX56MPwqPhQaEDd5
BHFAo7jaHAlF6nFrZONwPxA7Hn1e/G4NHuIOodjkW1eG/pnK00At31Y+w6cuffZHA8bEMShOXQBl
ZltNieuZCc0K/hS7GZrfaCaN1raPWyU7cPF0tLdNxfuIXkegzLr2MkTOxyZvfoW9pLpSICd0zE1h
M+3JgwV31Tj6X3IYoR+q0W7vUEMNwTp1pflrAEv2M1FHaXt7Ja4vkjnHIHPIk+GD/1e4862Mbis5
NVjt8imha5Rm7jcTQrLpX5kQn25a7VVZUGDC2bcx7VL72yNYOr/IR8xiZ8htXwUUec5MDq1vPsly
vw+l41T+LNLG1b17ny7E27auD+N5KP/YEjbgUDZ64lfYGjv74EPbZKor77IFCyAkoF4jz0YQKJaL
lNzPtJKb/0np9sXOWCPSug6IiIo55WcThA8iK6TlF6QLfQXZlOFjyxOoNGaUz1Ffy+IsDQP+VSJY
KChnZsXLe7GOQr+UlM5+CuWv3UNm/3V7HZaGwTjoPiZSvpb6JL0vFYHvmE8KfK/nwZ6g74Cy/XlK
tP690cnJCteUqvJ7L88r9I64HIFygq4Hb3E5Hq9t/W5KqgyUVFme+2K8U2w6pHdVGE+wF9ky7E3Z
F1su4l0/xfV7q4FDKcqywPUaaMrkkHRBbdfOx5wjyt7ZZlLux0rPmHzb2miFGn9DcUE9z9QHm1zK
2+fbE3a9zecTHZosUAhzlUX4/X6iNJ2UTukTpAHyzC1fa2715uIKInwc6uQTiBaBHFzOUUCsrdPQ
GT1ZcrmZAMrV5gCbxPb2SK49a7ZCLoZ4aCFcyaogV6PWip6k7kFxgk0/vf1IxAIhKYU7WhCuOnoC
3x8HXc7iJy2VXcOi8V9u3X749fZxaAZUi2Bb5zelGDnmo0HxLk+exnCTn8c13uV5QQWHZYP88/l5
Gl+9RiKl6YPe4POe8WUKd1LzDjKNc9kcouaglG8+FnXkY4noOLVIXIkrTzXFGuUB71Kz5NGiuRsi
trfOFhy2FvlmyrYQ1YuNaVBtWpHd5PVToaL4dcjz4+3vz+fR5XTxfZ4gDlBEILri/gh1OQgdLaqf
FLWOHjvZDp5lqQvuY8Os3ule199pkmy5Q9Cv9Y9d+/NseS7XmwgIXHEOBnqh1klT1k/Njy5xo5fb
41r7unAOy2MMO0dU1U9lFG7M5q77g3wIpRD6TAgfEOHk30tHc+IEDguOvKcBvoLRjbS1eHRpCBxZ
rArZQmZK2Ciar+iZorP0Y/Ve8t7J2uoKzK9YYfHRfjLID6DoixsLQ1BaFc4F21efGmzt/Kw3Nl4F
G9NGTlLLOfpTGz7zzss39O/qm0LilbFxmq7k1e2hfMrZYEjfcs9BM1H2qg07+wWPURCR9TuZthGz
3UvUUc9xp9rbIA/sfekkEmQQY7Kl4hBtBk396PeN8d72DOkYBRnIPbjap5fBMUfTVXLVP9b0hRQw
yVlQKebR9NCrZf+SNtzhvRn2QEtqyZI2dSWP26wqrDe/rOZD1+RU5xa0rghSVfYCmiGB+hSo21KD
O/7NJ8jl9+f799VxFVZFX9fmvATjx1T/rBvfbu+D6yDx8vuCEzWdEmWpLilPfRLKp75q6kcFxASk
i3Kn0aweqOF7iMXLNx9bOBSCbdwiqPBc9dPKZaC2YzOWp3a6s6Jnu1y5cq/3xuX3hWkr7ar1ipbv
d7TrKhwfw8q5uAAvxQLbmhhmzjaJ2YE68Id+gIEbePOHBHSGMUCcB41DAuOb9FgGCQqQX8Ys3d5e
L2Fg5Afm+hUB/Tx518l0qcjHrqsj7TSq92r108/W9LLWDAhlgaRPtYYOSe0kQ3d0b44rj5LFz8+K
wPAoc6NcVaZNvUipwdIm2ZS/Wq17avNkZYoEl/7PFM1CJWQ2eZ6KwN+pTJXBKRT1ZDnecbS3BYWo
PHsZq7Mkr9U2RDf4f2N0wdINSUVavH/zbox6TkMNlHGzA636THpob0YwMiv6UWm7p0j3dzpAno0y
mM+3fUFMu/zH+HwFaPMT9aoDaGjq2KTGrYGchGG1rvSHJkAxUAlcyIZ2Uw3eTYlhUIIh7Ys6GJB0
wn4W+hEUYPMBvPJrhNviP7/GorUKJCoBtSifoAZtG0xWqZ3M+L4qBtczSogOvztas6XMtFWVeBsU
j6H8/bZdIYL/bZbKEnfsHAZR2bg8ISU6e5VSGdVTaj+o053f3Nfd206TKxPzq+vVIVx0SjEZ/aCe
5PyleUzC0+0RLO2J1yMQ3gdTmxWl5vQqAMK/NOuvlSfa2teFSMcoC6WjDU09qZ+MoUFyV1vZb2sG
hCeUprcUKxoMpMPRhHxW8tfe/sKr9j/zTyKcIBS216v+MCWPHV2iiHAyoxaV1jDVD82oQKIkSxK1
OHigbi/IokvNdURAA+g+i6FbmVpTlU2qespqY4vqCNtFpsV0d9vK0qioiKKmQReVQrX50qtSX9fC
Am2YU6jA5qp8sO3HNPsax8//zoywPN5YToM2YqZT6ClVP2jW+6FFXdxfC1WWzl0ksoB2IhR1nTHL
GzWzgrBQT1EhwXGXHvJWORZ2u/FziHMKzzjcHtiS3yk0vdEBSQ2GbpbL+Yv9PFWcAr8bYI1ChEjn
uPtXFsTGn7SSrHYcaWEyuo9D82Ks9f0sjwBuBXJ0SKWLMYRNJ2ppZBo7J2uglwrf11G0Ep+KCLXf
e2duEqVsSS8q8ILLWfKaoW7aslZOY2gaz97g+Dsrz+WXhBLNNocj9ROoJnMrF3rx3Emjfwfh47iJ
1Nbbpmmo7ODaql6yUnYe/ZKi3e0JXnIZEqzzu9WhxVl8YFRTp/nQeimnQIsP8L/D2aW2j6pXkR8p
0ocGBtI/WFIuSy4o4jYmR3AaKVXjsTRLnMa4L/dNuxIWLq0obawILRHa6FdlOzsF9yxVAXcgWnA1
mlXx2lm4NGXUovn9oN+uYRu8uxo9tDz1BAYuyr8qvr0pavga9fuW0vTt5VkazWtb6qXvjKlVFyZs
yqdZtjerj0kar8zXcvz0ajjC+6Pqs2HMLEk9VTbah9KY548SPCfMnaHunG6U90aTZcc8GgvSZmm5
UzTIOd8+TNwBBCfwBCBpQjHXbGGCg1LbOMWycgxICvXZ820LSxcKOxD6AsDvBmH75USqCvs8R/L7
hH6Vq+cfJPMUK+HKMH7jn149139vdXJb5AIwRZJcuFDqwSqT1J70k9Jn5lOTWT15mUE2aOqfWmjm
+vZvvyuy4+TB35qO0LyGfUQm57HXdE9z+0T36CpIjfcoQ6u1q3aeTtPrVJUQIysRh2CqPdW1oe2G
vDU3RTjWuxg+6cb1FB/dlVAx/x5lijUTxOajO8Ievh8H0/yrmIs5furAIamP+Y53pfqh6KLO9dVi
5i/JvfcOZ3cBp7fvH6TmkFhy+zMYi+isTuEP1aj8T0GmQLbbwTqSF6jG2smYPHDcQVow5f0eHvfO
ddgWR9mLku+3F29pFwA1pWGBxPrMm3S5eLSxkuIoYvMUNdAM3gOfvf39JeewZ4QEjwg64MXvR53S
D5k+wC3FY6WqpR1l9bsI6u7bZhaH8crM/PdXQWyi5FoTGvigXG5aHU7ClZfd2jDmv7/6PuQ0sZ+p
fN9Q33UQEavnVl85LWYHvnRwBTwz6j5cY9SZxZK/Ig1NnySpfko037pzWklDebDdj1PquUljDw/h
0LdbUiZvbOxiZ2EYEiuF7jFybWJOOjEGW4nT0DhNEHTDRQn9yI5D960LdGlEWKApSWUNmRDjFFWH
NN34awpG1w5w+X1hgWxIBjVknnCAX131Ma4/3v75Ymfx/08SqW7AflRSxKvVoHTDBEbwl4XdIZf1
zUwg6gHGccu6eZf22kGlfOBqxeRslC77DsHhigteR9RY1mjxosAGNYCYbieFKbVRb+onuSruNJ4M
UEqn+ypLP3pls7s93OvZnGG9RJ4WmQaAlEKehObbRp0KSwcnui/Kj5658ua8Hsvl99XL7WTBFB2D
MdJPwfiO/0hIQ6h7Z60asjYK4WwLIPEG18ooUnOTfYD/5fYkLZ0JvKEMCBQg4KLj6nIQg0zxQzYY
BHJIpD+a7CVYK7EsmphxGWDmAOiJIWQatbQQ41incfINN1GHhN7ucStrwcpzY3FBwE7O8ENQlFd5
hoJnjOFjyPEK/YOWGOG+673o2+T7/nNZTdn29twtLg11VWPu+5uLk5dzl1MkbNKx4jz1no1Hrf/y
7z4v+K9mgKe0Bz6vKK4y437/4PPEISqlDzIzouIejOBObugwDfbyHcqBKFv8yff1uY4H6oD33+Xs
wK9bWLLFpTne55KPEOXPf/f9eXVe3WY1yray1PB9w7WSRydfAV8vei0YgP/+/Pnvrz7fyI3aV/Od
3322R9eQD8kbe55/B4PwH3A4EdYSvgghJ8FZ7U0TW6+w7wrloBXxoS2KlT2x5KOvjQgRZ+SNhm+g
rsZz56HcxMNK6mpplujSpNisc6zDZn05S0VmzTTRsG5q9pOav6vVzajv3r7OtLqiwgskhdhc2AZy
XUD13dsG7487Ytr8T0bAWxB4AUeTI5ZPAUDWKLIV5knOtmP4gh40nbt/MAKSv5yyCFAC/LicJKiR
jVHRCU+VqOv2eoNUSN9Xa3XgpdOPwAfx2hkvQdfApRXe8CkXr2OcJH+qXPAMj0MXHGS/fRfYwcrJ
t2gLGWaSY5oBA4UwIm0Y9YgSPrY6u9qAZ0/vQ8WrkLvpGijftEA7v3UKgfFCC0YSdu4Q14W90oex
lkRTo52a+i60j2uX7LUb83mSiTAmEi5c1dCVQA/0NMj106D1GzuztxFMCs60VrmZUxdidPzKjEgK
EqZyXNtTQcQgJY11KA0vPWm9kn2CTUM9+aGKyM+YNOHdlBfjLysbgpc/mEboQmEIJPqDzfnSR+pU
Ai6bSmB9yeNkA6JH44pnXJ83zOQrC0I8gSpLQMbI0k7B8xgeE/Xu3w1AcHKv+e8AImhHhmKTZG9k
FfwdI78ewDzAV+c+3OaRJU+mRs4yQItkr9Q8po/6NwvC/j8YC0ERoCwDvxa7booxj4MMYaKT4Xy3
7wLl6+3PL+QVWQqSMGTlLTK+V4W8NCKN5iS8WtXntvlUktvQDx3pDdNHkwrCf8CabojUUTQUbqfs
Wzjb30dvz9DyK4A+zKraEGWJiZV0BHZWwSiIsG+mE1x+uD3KJX+jDxIGLsh+LTimL5fLd8ow9Vo4
jAd6FKPPyhubcn67A8lfmL5owyIpKeyYuEdcrObyOPXkXd06X/HnhfcyYEZwQQbs7eSXhXMtLw0N
woDJO4VkdhLtO+IIXx1DdhOdLpluLf+/cMxBYinTuDZP2RUUQqoyA4bk0jn5pbctvAPMu/veeyPP
7jxlTBX1hfk+JbQRpkweC12yJ8M+aW5XUlbo354NREFY/x0OkEzjIXm55mWgaEWbS+k5LT/9PZbP
tz1qYZLmjogZaTgT2IlFnyb0PS3OxuyseSTYtpn21elWTCw47YWJ+Z54fcakaeQbPSaMvcQNUK3w
eM1OI1wzwF3mllY8l9eJsAB2k6UFVZ30jCjRXeBZG12BfuZMen8jT/vbs7VmSzjvkyH0wlzu0rMU
7EKV4WxQhA8eG+3jbTtLuYuLQQknv9L3YGCaJj23+d9sKbcOUYUpH+n3uDft9OgnWuB2qBcOUe3W
nZO/+TXDjpllluckI1AxYaOmA/w0qManZ8t4QvCoXVmy5eG9+r4QSA96lOZFU6VnGZ5o70W1EVh6
NPJj6qByGNwV+s4IH3V/5ZGz4Igmat/4CjVUogLBEXmc2INppOk56O8LBExXPr/oHGCuIFidk4Fi
i5SjhFqrgl46R9JjZ05UKJ6jNjzKZoFCyEo2ZmkoJo9wKF5AJdLjeLmnqlwpCz/xORSGjdyCfg3W
6GkXDgZuUfJJhJ8gqUXGtaqiozIcbDZSMLhK81iRMpH0L7f9fMkIz+K5PKDx+tSFYSRy1fVdqCXn
oENWcROH22ntSlszMc/kq9OnCI1qjFIjObcdIL7+xa4fKkoQt8dx/UKAoOjVOOYf8cpIXMpZWqaM
w0u2hu2iqmfUe4Lr21aWHOy1lflXvLJS2ukQe6h8nvux3eTxj3pwKFn8HUYH015ZmMUd+tqWcALI
I+QUUogtKBiPvibvJEVB4w5RvK74GSDY1djtNxiAtugBnaTEXwOTro1VOCHQaQ0ctCGS8wjTaUy6
pmreFdXBL4/6GjPT4uKhaYCuwHzgiW/iJCyTQO1ZvEGvXVt7X1mbXtkb5srdsbRlrX/MiLFbSsFD
oUKAIwYq/Acl8kIrtfVFV4fExqDtAVCeWFoPVSlIg1JlzoavjRYDs/qurhFMLU7WKxuCD2qpA3Wd
p6DFhIiZtYkoqbUbZe2CWBgJjQPqTPxEAfQaSlyXud+hRHSGz2ZjAbzNpmcneHMuhBD6lRHhZOCq
kGX0FZNznr+Pwx+Dep93K0iqhXLypQ3hYIAqsgLIQDhSNAfTeicjB0ktWdkHIeKrD7b1pY7+4G5l
WEDwZKaP/LAQD0HUm8FlVOBnVEKN9q/cu2/8h4wiZWt+N60vjXyUaHRZaySaL08hDLswK4RGUSJF
ludjtgb+NOHhlEKHjTrC4r5r1L2HsuLt03DBE+dWBjBRvPC5QYS7IzacWCHPHp/VZMsZ4fWHaNqY
yu62lYUny4UVwUkauwhrD7GgM/l7dbyz9Lu6/1Y5BfLh9M1M329bW/R7yrrwYMy9X2IRp7PMCj1i
KUbp7Jcivyj5+36N23/NhLBOGZqTCHpiIq/2LRKw6U4e/r49ikVXeDUKYWXA6tRpYrGxeHIcleyr
HiEWDldY98PIPifRfeatRF5rYxIWaRjtLiryKDnLubUrim91fZfJ/Yq/LRqhFQ8UzVzaERMMNMl1
o2cPnK4GqncHOHoRH/+TgbyyIQwkTeo6btqJ0xVVy8Jt8m22xgS8NAyeqrwuVDp6r+K6TIlDGxBG
fB6CD0mGJt/Hvlu56ZZ2JrIc8kwaQWQnAm+bflRLJW3jsyNt2vBOLY959+QNb4dOkfdVyLIA8eWF
L8bbEvKbYFy6+Gx0SJIeU/nDbTdenKlX3xeuuhjOZCNu5+8Pn7vgi5T/tJuV+2HNhBBlhWraG300
xrxWt1H7PoWHQjv+u1EIgZRZN02SIz19nmq0GxUXqdOGBu03GyHVD680zBPcmmJtUDNHJQVNUp4z
u94ro7wtbLQQ1wAJC7MF7QmZFhgcAJeLN1tqtqbvGXV5Vpr7Ujnq5d0YrGzABdclDvyNrNBMclTC
0dVJXqEoRV3hut1W049xk9A6+iMYD7cnbNGOQyUVmP4MwxIWPpD6coBkoUKArHKb0XHRWITTYXRr
6a/blpYmjVY8mUoMookwgF8+GqirppHXytUZuXFUVr+FwO6bTF1xgKVAh27Sf8wIE1cOmWoHTc+A
lGIbRNHGNFG9lrqNr+3isT2mAcqcpeaO5ed/Nz7hyBwrqZ9GaarOyRRvevN9qqs0bN39gRGd6jGd
NfPrfr7xXr28rNLwzXxiuapuuO/C/jANL1719niUdza1OXIuMIiIRvSmKWzdbKpz/kmWybqcPcia
b49jngwhSLPJlP0mjoJ5TnS73z2bg4V79/F45xjJFumkt2cmLkwI5w3RktaGDiYgA/9b94cfKti7
26NYcGmqfg61aq4wQKeCr02h2qZ2EZTnMUqOVZ2+V8dyr9tr6aLf6Whhti7sCK6VJCpoQ15U5ySJ
x3uA5j+qzrK2Wp5q72IrVO4Aq6gbUGzWbjR6z409y35sdOun1skGopWycSyCvnuZfPiqIynzXbvU
o11vWj+lImpdzRmNbSUX3YM+pcldpfs/kcIuNpMuPZtlqW9qLco29WB/CruOM9XSP05ypB2kkmbH
wpG85ymX1UfbD5JPCCbTN1o7NDkaIw0uI/rVWltmGwtCPFepZMS+lNZBK3vKj7QIVvsyyPpNDcXb
cUzLaZ91xrAhMPCPqlloW4oMuds5YfCcR3F9N6WqvAl6Rf/k6Emzk9LSegaHWPOokdvPCPa2G880
250fVA5/deSnQCrKB1tBBLC2Ff+zI/vmVtfHPnZ12qwAV8//04/0ZJeHuyC/t+0mvqefxnCrwGmf
qlzP7mlZbd20SQpUxCKSXIMqHVoZRRetktrNmKkouiSls1VafU3MaOGAZgfSZjrvFhLjwitKKZsh
L8ogP1v5ly5+qico0Hg1rYXKa2aE03koQrOIUz+fb+c0RSb6MQDsvqpoO+8I0ZN5xhArgVRkwwjX
zUirvISX5OdUn6yjp8f9pqRsvcmQTXYNbZAOkxFKW7XMAOfCp+La6oB0W2gq9+g7QrfZpOFRa9rw
XVrK06YN5OlhMJt4N3Wl9qFJNVpjC03fhKMM3lFrq63qN8kmt+vhZWgM55CF/eSqZclKlsW3ogl/
dm0WHfrBaXeSbMOFXdr+pnIMiEqNSd4UI9VgqkS0qKdqtlF4MrmK2p91rxndLKvgf0m7YOXpPM+C
OEuvz5X53Hl1yps07k5Oxn4vo5+Zv4sQ85GVcgPPTOCsRUzzMXhlC7783/1p1wTXPmJIchl5xVkF
RWKO51L6rFHkTTTtLnLeKdHK3bJw8FOcovcQbrCZF1hwgMLRp5CCX36OKiJNJXwfNW+ka58LYZgA
kuGQNyREE2YvnRLT9K24OPfl1O1DPZL2TRat6VgsDgTKWXQ60LPQxRssqsI8BAien6u7yH/HVN2+
WtY+L9xeI220xRBKfN749s5Zkwxc2u2UVShFgqqeHy2XDhaEitTKbV2c/boxSJ/l6JY3WeXmnvSO
HOT29liW3NmUIXcB/kCJUnwf6VwxodQHWMsRCVKPceW7jUxUAe1rs1YxWjYGSRR1XWSPxWyMHmZa
nVRJcc7KuyR5MQj+fYcGirJyaztdCQCWok2u/3+szcv4aqdK9uDbkom1vgw3gTe5vrRt7C92efbN
j2X6xZdrt0u/3Z7PpS1L5Wh+f8yLJyZnlKCv26Z38rOendqou6va1PV0adMMx3A4pGa1uW1vKcx5
dQWJ8eDoqdakjF52rid/J43vBg+Uxlpz8ooREZbR+FXTSgNGglp+0P3orpeUx9Kb1ppBBNef6erm
BiSAC/QxAsURYrYsGku/axz9ydC6cdto/0fadfZKimvbX4REMOkrVDqhD5zO3V+sTgMGk5Ph179F
v3ffVLlQWXWuRj0aqUfssr29veNajfViAp76CACP8jkVACZX6Ih0k/9XIHDQMYyMefirhszFZ9rS
AAM2wpY5urkjuba/fT5bEtbmsxUVjYDtVDJ4OWa9k2QBL1WNBjBj7t8vWqlQAbkM83cVoDoEVAuw
ZDFrL/kH4+L0aBW3rSitbSBD60T8qorSPk4ZPC4DCHdPdj6xEwhPzW85ydOdTSe6A99Ao/gl5npA
Zw8Wfgn0HvAC4AKHqb+qktDcmy3ut6B2GbWgMsvAATR2Q7N9Kr609GlJjgb9OjrfKdiM4UROXhYa
2QcP3m8PNj63CHmHugr5R3DxUExtUDfviCrdLhmhdbcQUmOgyYLDhkydFKalaFDndWIb0VwB4iMN
Wn/YVcm+83dEv//w1+gdVnWN4a/hFkAn1y0WMSLLeeDOq6HKNhqStVk/Cbo6Dx0lK1mYK89iZkVf
pXXZGlGr58WjDhrxgz2M4yt1emM/OtyaA6RZGUZoRaWfunFyHrPZA9x2lZjANZztZ3vx+0ObGRbQ
5+d2X9lp8jFxXIbxgH5WNZJJdkRWD7m61XnV2DtD38V1t8e4beWe4B3evm8qEfLrya2iXkms4oF/
qVhsNVnQ6Z/+OxnSfXMB9ZW2FpZhl69m9R3YE8FYHm7LuD7Z9SZhwhYQTOi4tiUfQwOD7ogRvy7W
i3R6mQtdi/BSA6vFn3iYLZW1E6P2aS54e7ot+HoDAUiwkuoi/kfLj3w9aDd3VkstKyL2Yakf5+Uw
M8Xatmyiu0JSA8MMI9eye7YwXBneOVYEGMUq3c0qt3kDXh5tY2C3MXEj1tl76Yo3fJrb2nDHKKW0
O7QWbT5ZvE954GMk7r2Vp+bHpcbc30yrw1gI45jWY/+SOUUBq+XTUZEY2jLQK9YrzADwBq+9Xr13
talrtAm4Gvmwqwed70sPbcJBWwkPMJFA+TH9Nt15CGo/IEkHVtK+s4OEAnhO8eJtHO/FT1mf4DOn
yM6Twmz0XERL+6D5h8R6tlRR8cbxwrbCm7QAHAcllnY/g388Ty1EzOXLSnutjT9vq+iGm3AuQHZH
coCAGkB0E5H9wafASj65S+hPinugWIUc25v2oGGYCUI0P8jaQDkLsnUQZ7skTxk5M47YzEsRefr3
gmFY+VhW72/v07rRl6+xjQkmtDeizRQ3QZ7RTGm/+Mak91HL54kEeV0UUwCCx/J34/jJL6djmEGp
/SUUbmUuATwtVYPG9SIdVJnhzsFFdW10U11qm7VMacp6a4jEBGpsP0kio3VfKHhH7lbrC0F/Y4Ez
tZ6XZbFzag6RZuyQW575QTgK5+bab4AH6KKrASiVa7fo+vdnImxSCDJ5eR8BF23MQTQVgmCwJ6/K
0doNc3EpSbL9oPDtq8VifeSbn41lb6dPyJCY5cFOj17e7RrnyPpHjkzQbXW51vhLsdJhabMzFJ0N
sZhjWB6K1LEf52IYHu6Wgm6Nv2lZAAHgnbncRt1IGRkNQBFTEGkt2Zci2d0WcG0dEH+dCZAsXJG0
Yml5N0RzrmG8p0Z5gY1l8Ukr8umQU0tVyLy+ZXDv0dCNDl/0olzN93qeZuQ5CrIR/UQ/GUXozcc8
JGVolcd2UjTvbByRicIC+nCBjoHBWmnzmGgRsLi5GVX9c9YcU//+vUMa04J3vPoeaC+4PJx6yovK
JbUZTd1zlh18NzS6w6ww3xtGAeCS5kq5hCLAVZ1Eq4xkKfFORrN+arKnwty52X0lUziaAOv6V4T8
QnSJXnW2Q40oR3YOiAFmYBDFbVGsQn4f5q7oS7+ACEs85d/H7KHNFYexIQEDKeaKSoN/IR93eRge
L7XKasolyvWO7EqeP5RmywPHbj/dvjGbglDPBBo6wPURFl0Kyk2u+Vk+L5GHCWQgCD2NSQG829lR
OR8bJnSd7QDMgwlUJNyYS0GDDdhD2nZYERN7b/nUgSrCZOU7kiLl6+9vr2q1kpevH4IuG2EohvHg
0MqObErTbqosvwL+UgZO939s+ir6r87wwCqKgod3tz5ciJOr2+PAlqpoIG5Yvjv8oarGAIwot5d0
fVCXMqTgZplLwW1Tq0AJ9Y6XJzJ9SK0vt0VcW5hLEeblEQlhA68ypVWs2Q8Tpjw78fO/EyDpQOag
agKwtzqex+zY9Qeql4oX5voBgAVbkw+Yh1jRUSR1XszRyUiB4M8Vkx7MdnpKEmsKktpFgxm//9W8
lCY91qSnohvbhsXMmfaul72kthKVdUOVkUxEkmqNyK5BCsZhZCxhbhrPxa7y4rF7tbMQDd1N9zon
dxsDF7BUyCWhtQFVbLkIMJRdNzSpy2JkVgPXeWzrJHBVpm1Dy9Dyg648vNSoOMlZUjKmQ0fakcW9
9fDBpqfbKrZxTS6+LumwbnR5lxn4OpCtX0EN82JU2gtoaVSF8q1jAQuwDvzqrWm1EuPKlZgMFhvp
UWRPCX/IUCnLNcD971pV15dKmHT302a0UErVESmQb+CM0BctMDm6ngHyRuw/tFORxWxv4r+Lkzax
rvyp0hwsLh/BcEyTAIyPIVOVz7cVAV712hSCFl7prhYYJUswBs5i7rT5pzpr2kdXGwyFTm9JQRMo
sEcBeYGwdF3rmevOamACE5syUFx/GASGc7/eVjjV9yWXc7FoX5SMZTEK4K9m8a3n5ufbErZO43wF
0j7plSUAA4UVJMWDnp1q/cgqhW+5fkJ6Ly00TqEItDkb6Y6sEcWIA297YF480TwP1jYZh9UB6VSM
R9s79q+w9e/PTsSzNUTwDNqsO9Nurrxw/nV7w7auy/lqpCMHBY87YXqYxVT7IOzdCh/q+2VQ1NkO
EUjAtPtqp/A4UbkAGw5QI9D8iQDxckEmnY0S8Wca08f5G1dZmq3tOv+6pGCm3lcs52MaWxoJXupG
5cxunf359yX16pdingwfv54N8JWGPbKauf5jTCIVAsaWHp8LWo/t7NwXUqIpZxUUTdov76BxRflN
tVFSDIv+GZdlBN8vLQyLhs7+tlZt/Xyk8ACrBZbFawfWrUp7BtxRGi8dWnxAplh2brBYKpb5reNA
EIs8A2r/cGUkZZrmBADm4P+KM+/o+4+G/t4ypqNmWhjl+317RRv3BHUDtPxBc8E8LnvJVSamlFpz
Epe1HaR0OgAh6FEX3ScDmGto5Hwo8laFILmxiwQ8H6g6o7R2jX5j0FJvGt9PAMuw0356HQh9TrdX
taEGAKbEgtYOUDgZ0mOZF16vMWQBYsNOPhXWgwGCyrslrLS5eLgAAwnwYOlGWpY2YfKpSmLKHpNH
XyiM8fUWwS8CKB76+wHiZsg+rCkYStdEG+LacIBNK5rQ88aPiVkozNb6My+NPuQAnxYt0hh39OWI
jBSgajLddoyrHENNILIdd8hjNwEVlXtszXFSyJOL8msJCAKRnQdjO3DJPMmtQNvOqLciGWMGZgmK
eZPU2Hv9L+Y+93XUJgLcFkvYG4d7TwsBILAyAMMGomOUYi/NDh/wgBJ7GuPSXU5tVUZpWuxvi9jI
2q0ynBUYdaXwk2chPXN22czEGPMSIIFawLoqNOpTVVUBL/twKKuAJR76pdyAFKoB87/ZR/kgEeza
wEt1gbIpw4/4Hukbglxr7PXOO8HSXd56O8MpD2zMHp10qAK/rYLGsvbACBJB0iJt6RTanuQscOv6
T80I/nd91zSjwsJsqTKgrpCKXkuVV2PCWjcXwKBq+jgB0llY2Jn9lKYeerNo64e3z2BLm9fS8zro
jYBfTnhnnsU7kL11cWbtKjCGDsuBG7tx/npbzLV1wUCtC2cSBArgVJO1KfUGzrTM7IA/Jh7AWv7e
0LiixWhr0wC9spbTAbwJfJdLhU3dsdWdtOgRhu8NNwvGLgcPi0Jlt9ZxLkS6FV7qtshh8T72+fNo
vlMNB18nRtcyIs4BTYW48PJ8uKb3BorT5hDTddo1/SN4GizsR0UA86K/GhzoRXdOe/y1LuciJfei
AD3kXOvGEFu18QWxwMfCGt5gSs5FSB5Gnxe0Yhyr0pd3hv1Yqhp6Ng/l311zpJOv6UCog+moOCn/
FNavWgU3uPl9ZF1xG0HodT13g0vaET0f49Gbwoznu/J+hjicO84b6V34w7rc5cW5bjcOeI0BCfnq
h7RSNGBeeywgYcdJYxocb/zVAKvRtS5JG2tAXo+dCgxY9e2ACHx8Ljj9lFrZj9xQgcVvvlpwVcy1
Zw2N97JhYQlx0q7wITM/+uIrT18AuRnkCQGue7Jn/be8aU+kPd5vZ4C2AWcTuRb8I6XKJsdNDT3T
h9jmUfpDzK//3edXTTnzxYEdbACHcMH9xMx7/wM8Z7e/v2XD4BsRE2VOuBZyI2Pvg3rCWnAZzfYz
G0DOYougnhWTBJtHcy5FciiAUTsYs4FNot7Mf3CNkIeCJvbHpmm1l2oxSgyZCBqwJf2GiYM0Mq25
UPyGrSsFkmdUWAEqtOIgXG4kKZ166RdniHMyBvxga6o+n+2d/H8Bct+MN7qVm3AyxJWzy8yd6R3f
pGtna/Clt0BzE6YLgVtFerY3O21X/7mtDYpN8qVzQrKPpXmDNfTuT/sntd7yeROjN/D6dRuB0+UZ
tBnrtcUWMJsnw8TLr2wn3fItVu/Fwqw2WhRlaELXztGY68+4jOm3ZE72hZcfHfPBar+/YZ/Qjwte
tLVHTXYjnQloG80A66nTF/ao12+wnpgl+8/nZQ5oy1z+z3qinx7g6/zYmX7k5KBSreeXxAYlFOY/
3rIitKcB/h3ely69aD5HK75Rwnj6J9YVcMpUr/51uIy8uAXuSADWERT+1utzZsj0paItd/w6zl09
nEa0rz8MTfOgDzRYlGBoG3cRPZZrqQzxEpYjpUq6epm0kXZN7FdkP9XjUTfFc1mrMjJbdu2iAUwy
KiZGd2ynZ13sohW7ISdSv/hlv0+5GWQkdvtDXsdLer9nC/YhuDdAuXDXNtzLnUx505aGDaEEXJct
aI9/31aFjUsE5BvMgGIKFBGBLT0504gnxxzMOs54F7Lme2c5mP87jOy/lCOtA8xv3pQYVh0TctCd
oHCemX80mCKY3VIFpDFAAwEqDHgHks2sLYAVNs1Ux+0Q9vUDX/ZUNS+x4ewgw4Cmk5XRGwgGktXU
gIbTdhSqzR0groJupYrycSfaz2n1wFQ9hxsm+kKY5G/QTOf64kEYmYMaQDsqdL+te3q+GOn0yczy
hA34vlG/+sW3GZgx3e8OmILEVoRPW3qG7gWyjuGveRTp/P0WPQzU17vYSn+4DET3qJeBu9Rqf93W
560dw5uPnMba3X2lz2YthDeJrouBwhgEQ57cbzpRGIGCgT8NxT9D2rG80MlS+dkcj19N44mpoPY2
fj6ycGjYXmMBh8jJmByKB9KFao75c+p8d8mXu3cHxnhNiaPNGrySkqlkPfzaOvMFYDy/NOC6mZe3
CMAzCTYx9EkgH3dprgQyMZ6xmCIeCQ81bS86pRneCGL/TquvszEmcvySGfYM7oiic5AgG3wDA0vt
h4Z2X6y0eRGjG7psDLqhfaazFqDg+KSX3u8ZiS1PIDKoFiBI+6HJnUdWtL9r4sQgDr/fiT//fUR6
XNNEN4Avao0xQS5NB22aqiVoS0dQdV4fVtg45Owu95j0riNEPY+xq7lBjp7VPlec4qoGUuoK1e2/
/jPamq7SKVkD5IGh1cbYWRYjnO3mA4D6Tk3TB26ao5evE7vberlhHSDwL/sSMtDwFy+X1JkgtvUx
oB3TdnB23bD8nLzGDVmbP4hu+ue2sK39+5tbdW3kPEEPfCksMes0Hxxkct2gnZ/vxeReMx54ePBh
FDdXNr1V/JnvY1G7zkjnDfFS78vsMGk7osp4bG2XaeoOkoto5bzCarasuvcKg4/xPBuRmwJuMJtC
sfD3olIlUTdFITuM1nDdRNJIutBZp3mdsxRjnJHsa7OwXZ/xj57wTv2ggrzYPBe82+soIqbRZNOa
IC1JZ30Z467mAfBgVHRsWw6che4TpIPXpm9kDS5PxicwABT0RnFeESPQh+md0Jt3hpWcwCO6PGAi
4zAa+YuNWe2ZF28wCxh+BLITYIKQjZYSYXnFJ8x4DiIm5qtjv88U79KG54OxFSR1EfJChgzeApZb
vS2meYo7DYOJ6Q+dRFRFArZ1QJh8AHM3rPhKQn65f2PblYDJhVlIemf3U0M6+/bF3NK18+9LrhXI
ETEUCVpopCeyh6Uv4rLPf0z5+NFHrfi2qM2loBseo+KYSUAH8eVSqnrgybJkUwxm4TE/mSqWh83j
QCJ6rRhhcEN+pBg1hA46etzQ4dlsnywWDd0bFGrNdf+fCPmdAcZ06885RJQ+SOvSIvAUKrV1HOg6
BeDm2l8NnZL2aNZWphxnBnPEwSteZvNlGk766fZBbG3Uis8OC7N6VFeXPncGIfphjgfz1WxeO3Zs
Vc1HW2cNKw9QI2wXyFylx8Vo56Zidge8Q/YJyEbiw+0VbJWZED7BHv/vqJ1cGxZWp48Lb/QYrKXF
1wktqDtO3OSYsMYK9H4p98h7z4/9kju7Cch4u6Jsm9dW+Ibi/mwsFGCcaOACBAI6xeR++LK2ZhuA
90tszMix+X1QtPvba93wvS4kSEZMDN3kOQISmvbQtWGifaDGcw4XB3gP+fOkKxa0MU2HTtuzFUkq
mGroh6OZvcR87kPL+qwX1sEFjXdOAZ16oGkKMvD3ST8fhjIJG2vP0i5MHBro9jEZxbHkcaWrOg42
rgWiGPjPYNxcR6YkH9r1yoowoH/EGbgkCrc69c7XhgJ2W/DPt3d76zzhpaO9EG8vGFAkSdAr3S4I
RYKuBUlpsSdsUJjBjduHpYBNDplf+xocLfUtDF668FUSzQsb8x3XXvS2UpzixjIwXY6YBo3yIPGR
O8omq4Oz1KG+IbIfPKjGr3fv0sXnJZ3MROlmLmcj+oqSsDtWIIm7XwCcLdBurC73Ve9HK0ZwalZ+
H3fA+ABM1n/5+VXfzvxFN5st1tT4fJLOgR6Ntgrldmv/z3+/pEa8dphbc9rHbPGC+duSqQpkG1qE
Qjcyo2gdxWMqH7BOkKKaRDqt/I7CC7LyqReKhP6mCAC6IHQF/jQi18tNmoVVTXOOoK+t2bGEXV2m
ffWGjDWq9fAPCUGPCrphJSGMucxmiYgbO0wBV/KGgz7/vOQ+JT3h8+JrU2wkuwoEhG+4Ziv3jIlh
EbRCyTUPPrqDPpk5HMy+3hn4o/A3to4AifaVCX01FXIGx02rBY1itojLMewTALmEy/3D/6jYIKvm
mhhIWEvVlwcwpoLm7rQgPWEbwd6Hk373TXYQOAPOdzVFaHuRvu8lZBidXsSmCActyFKFlq6mRoqb
MfSGehO4pYEsIGP+IyR0MsFxwjR5t1h9UFttaLF3XvWUYagqF4py3sZLdCFO2i7kixfRUTrhYoc/
9R/dGNTOW3bMBCQkqBL+EjJf7hgf2xHAPhDR88NSHFVULxv+BCbccNswrAXGCHkasR9LDL6WDQ5c
GNoTEofuKU+97o8J/hkQAnhaCi7XInlKlsrZL3mTKpq6rk0j0myIZyDdQkwox+q5r1lUrLmaif3R
jUDY97eJXgqQjqgY+t6mmolk0OtsPqXi4V6Fxuc9FFqQvcfjJNcIS8OA95kjjHGBY7aQL6at0Ojr
S38pQIqThrEAQpqHxAxpD2Lct1kkzONb1gBiFOTs10qh9DxNLAX1euuNcd68JFpkK8zi1gqQpkec
BJaZlff9UoM1YvdTMQIiuiDsWYwYbYe7zpA3E4oM94Yg468qEwy4wMxI5r1t0aBqt90QF3q1dwt2
1PFHzKqEzIbKgnga6JMILGFqXMld8AGsXpLU6OM+cjChZeqq5JJKgHQefWbqJeEWBEzubvJokFoK
pfob1F3ayRVDEwluwPHYaHGURIxJn7aDDxFZlQKD77W2P/LuH3v6WswnnQxB0jfB3OdgpObBMLe7
mbZ7fn/bDTwWdKsYyNau3RDSY4AEVKnNXu1FWjMFnteEjq2o7G5oBCJakDw6f+2b7LSY7tCJYejd
yKytwBrafVmZ721+J8MjEo4InJGkhfbhYbua4dOnwSc1b9yosO3QKJqQi/7uZwAikGpHZQ2Ng8iZ
Xl4iALp1KfUzLyqcOgCOYsh1ReVuQ+vgWiOrBDGYDZQpjCzmT7pmMH+d5V7HQsb7Lf3F9yVD5moV
tf0x8yMyhz2Qx7/cbcQuPi8pE9PdcZp7fH4CuUtRhgysVW+QABxF9DejbxPW/vIImqSfag5smKgF
qW9RoH9PNQu6eQRnElZ1PgtE2naupsaEhLR8XT4jzL69gGvnCG+svw7MwYdc+VYuP9+YdVd6NMXn
2+zdTLQ8aJg/Bo7m/GLecGp97cEgb1nTuVBp19BjjLnjNvcj0WQh1/QQ6IW3l7V1yc8lSLvW52Y7
+zYkLPyQZCED9d/9bitqMOuYIWAg/8LAXu6cSAHl2aGEH80W0DR1NA7fnWjAucAYA2fSAFWVJ78p
VgXvaKBuNIWV+NgnH25v0bWfevl5ydzX9rTYAP9zoxLYI5k4pTawjB5y1bzvhv5iOA4j/yu6BnDm
pCvOEsviEylopFeYYX6xyx+3l6H6vqTA1VKijxXZvWixQr85WPfHh4ho0GGMVA8SO1fdeaRc8BIt
LY1c8T4Liuzu+O3y89L2ZAmyGOWIzwOhZRgCb9lZ93ujFwuQNoiPNhjhBkjAbMSw5/ePDGABcBuQ
a4CyYl7s8hqMyJRlpdtTvHN68EByXWFhN9QU5VR4ievIHaCKpEfOY5pOS9FqsH8AdywTe1dUZdz1
YIc3F4WzuCkLPQTra4papBysGw7jQCKb4O76P7vhm219GM1vmqodZktj8Wj/R4qc0DAzzZ26AlIW
QLU6o49y9BuOHO8RLh1sOyIRyb4KzE2APmui0c4phtDr+/D+O3f+fcm6znVq66k3UiCgpEHyZC1v
eCCArooAykATMdRrjVDPHj2ME2n5iCmJqNR+eOkPtrv9+zdeh/PPe1L0QTrS0SmH6TbEE7d/JvZP
U1N401uHjKoG8pLoh0ZLhLRFHe/rzhprGvG0OhiL/i6pjI+3V7EaaMlfR+USmA3oIMdWOdIpm9xt
zDL1/ajJMRW0uElYgLHFrvyjayYHoAsWimPfuh54hpBTRMyPP9KpCHuwkxEg1JGhAU4biNOelQO+
JW5Shdu5ubJ/Bcm1oaUQfBgFBGnsPXCK06rbWX0daJMfaVRl4LdXBa7DFdEDE2TSqkxHq2ZiQJmt
fu/sxxNfnmb39+2j2tIG+NAoMIOKGIGBpHANTQYAxsGJW3iGjE1QA+HxtoSNLQMNLNyRNU16Pa4w
UCvTNV45keV9yppTA4S2NP2aaSywK4WojcVAlAWEEtxMkPOtG3p2Oash95K2HJ1oeOeZH+zh2+2V
bJwHqqfYKrSlOQDDkm9O42lJ1mYuwE2NHSt+FSXwzKfYH1Vkdn/VSLpAzmpeVkTTv7Nolwsx3d7i
Xj05kRgrAGEv2RNYdR8Hx9mlufgpJrDbY18/mfa0m5xyf/8yMdSJHJ4HgOerQbSk5ECV71M3GkX5
mJJT+uJXh6Tw77dDK5knUrfrOO5Vfhg90qQdKogZjGOyHwaFLmzu4fn3JWWwJ4EMC8VptWa5z8XR
7h4mPdbnx6qpg6QAO/Bwoirkkg37fbGo9TKcaeDSOVVGWyxKixz/M9rIps+3D2fjNl0IkJwa5MPA
tmFBgBjmUM/RtorkVFqzAO2N+O+Pt6VtXCgwXKJtjsC2XlOxZE5LU8PBhdJY5GjfG6bKd24tB9gR
YAtGFszHPN7lfpWl8CrMU2oASnOCmn6ykymwbXEweHnI8+Zwezlbp3MuTVKJPKNej6BSixLTGAKe
YLw8yZ8AH6vYti058AjRUurB6l2l9ooypTqnthbV7fIw1N0zw6B5zlXV9a3NW5lyVkcKDK4yRlbj
W9OStFiOyXhAMTcaIQ0y9QEGQBSu7oYeoNsbKS44DIjH5U4ozZly3hEN8DWkQbYtzH2Fad3YMSCi
AbIGA9nolSaSHgw+d1lFCj9KwKzpB+W8N1RcPFtrOBchHb5bNqbN6hIZndfUAbKyQrc2Pg84nHUC
H3WiaxwUfWk0MlSeFwH576GtavA8qIgL1vdeehVQrkOhC64VmtXlU1jgeooxRUDjA47cJ59q57Vy
DpaP8a/vtHsBfvj9x34hcF3zmTVj1SJ8YkFg/7VLeIg3QCFg49hBEg7ThMmolUlOOvYEgX6t9yVg
EgBRop1AJqipOJa3zgVFQlDuoM6GPjfJiRqnbCony8KY/+Piou/jdNukbNxBIODBz4XHgel0ud8R
UV+xJL2RxKItrXDovaBJxQkceJpVrwNzy8fb8raWs2bx1+EiTOHLVYPGEJ1Ay1AaT96TCDMVA9Lm
5wGGsE76wFLKmHgoCjNBhjaNXfeP6LPAV/z8rQPHd///++alRs20KJKR1mmc1+MMQgwQLNJxr/ek
U0QEKkFSbqEqgR/RFFgICoOgKCl42I0KERsgxRgfQpbNRlstCHDkqMNcHI+5HUA+KpEcOrd+LvLm
NAhrV3jmMy9dDnICe4dRpCYoUbxIDR+Z2BlD/LdV4m8mVLYLZ79DDkqyJBmsZaRJTFytizort6t9
bZmvvk+BVcztfI+iQ/1EBJxwr7e/8sTpnxag1wZ1O5u/9UaFH7xlqM5/kJQZafJkyd0KG4PH66A3
adDzj8BOTpLYXMGu0Oo/LYrA7G8X9tUmrF3UBgGIwhVmXAVvsnQdXAwfJw/0i+9oLwpco/kgMOwf
kHrsju5U1aHhNclhAOtfYFZgtl2GYQyathA7vaubHUsGtkNAS3ZZxvgTCkvtwSeqIa3rEwOCM1D6
gKGydqegneryGrTUTyytnWlE+7pFX4RhvNLU/UMqrTx2c+sfWMvbgBpJtdPd9p9RK79hYC05Le5s
R5WVik+3VWh9+643D1D06DP2rktCfZZh6h5Iv3HlTa82n97zhUWJne98v1ZksjYvJrz9/4haLdDZ
m2KMiZNrfZbGjWvB/fqRokOP5oqruWXG1qIBegTQnoMmxksh7rzoydQtNOpKM7T5qSpVL5dKguRN
aFTYFFwNNBqHeJz3mff59omovr++O2fb1Ld5lnIH39f/FKAZHxXPlurzUhgx6w7AT1t8vqTI34ek
VgR3Wwp1fgCSgjtdpuuFZ9Bocp46Ph97QkHv/cqJCmZj6/3FSD+yu2hiRdFjXejZPpU0qwvTozSy
6TvNf5iMbOcNRtDkQCdWwWFsyoJGYdAFeV90ml7KYpbQkRAnGhaVvvNTDA7VIHyegUlv7E1XUYDc
3MEVlHDtGwUDnrSDdcN1H7ZbiwDwtK/B31sT+iWttN9T0hxv69qmKIR3gD4G7O5VRpCNzVAyoiNR
DoJlK3k2u3lvJs+cqfq1VILWvz87rMkGCKa1QJDJHxm4RXj/UNk9wMsVj8GWjfHRAotmenRgXs0j
1aSfiD8iy7xo6UNdZO+S2T51c6I4oo1ObjTCnsmRFGIaEDNRf1grMP7HNGc/JobxqsH091axvNOY
GVZud6g669Dr+rG3iq+3D25LIXFuIPzEi4dauPTOJrbGS5Q+EBDkY1DWU6DVoOPWPnHkCssPt2X9
TT3Lb8S5MGmxlSP6ypwdGiWlMxw4IQl8C/d3nXnDo0VHdmzq3gmthumhZhmYYysBBnXy29V8QaMC
cwQb1YSem707m9VvlrpfNKN48qgDF2HpnqljFoE/c/PZNlBxB4NFdui5ZgejDtzKChNHoQbHJbCX
3t8VcGgAh18m7508pw+gcvWfirl0Qr8AdhMoOUCBmHf01Op0gBdG6EtaZoAymQ3/yU+KH3Uu2qcF
3VY74D6sBHXEC3ORTw9NSaqX2Rm7PS17M/QKh75rc/6PGBh4tAdwQdlT0YZ65owvWt/VYZvPboAR
fBrMZdc/mAOqJug1J7MICv4EprkxTP3ZCiuKMmbiZMm+Iklxykf2ddb6dAe2dfxgZ/kJ360NCjZr
EQWu4mFZiB+M3ZQewRqJWV5LTP/YzJt2t4/16iFAj8bKqo6qEtx9ZE8vr2RtpjYIvIo85mNg2a8l
ie//PubOwByAqB7PsfQSAzgqLZfcz2NyBGL8kiuaBK4sCn4+bjgCbx8UBSC6ln5+lza+SEwgEdk/
SBVOB988OPTj7TVc3/NVyjoMgmEzjJrJoOo8n6jZzJCypj/aDyLbOdkTT+Ay7jTNCKZ+CWYQhFkq
1JCtw0H+FWEYIti16fFydWh8NcD7tEAursfHqX24va6tz6PzDI10axxz1T5LeQlyp3bicYbwNTsw
9vPu78M6YrIEB4/fKuvWnNj94lkMCJ7De/KtaRTtUhs//+Lz0u7k+VxOmY/PA3s8I2wHerHd7QVc
vSOohZ4tQLavoODqjYkj7eVQ8ti1+gcxAYncbiuFu7opB1wAaMRGKs+Te/RMTFV0JQGHiN61u877
04/PTFV5VclY35Kzt7fIRrdceAXAZtEGZASxF6vDfFS8vJtnghY9LASI92BSvpRStw6bDCNjcdMs
eIk+6pXCcb268NBVH3YEsFfIsl2BXzXgPskyzYPfPQZkeT2Eo/n97kNf2z+B2YjI4brvyKJ4RoYe
ZtjT4mn8DmS9YlC8pRu7dCFi/fuzs9A8NAF1xqJFHOSpS1Dnik1SfV8yumRGcZ3Z+D6Qc5+q+y06
3Oy1/o3Wu2uT22dgHbN8qkU6S4dg4e47zWsVG2RcHTNwnnVMQjqo6CJvJ4+mLbQzUaeGXSICjDeN
m5YHVGXpozcQlCmTCZV3b+IBGgjqsCqy+VDqZnvMdTCS20bNful1b+wsVvh7e4GhAEGlrxo2u3K+
pJ8ohVDWWJpl2/EkHv3mF3i++n0zzK8ueBWXpg1ZOSgC581DPdsS6alzdEEXI2dJ7LJ0T7w0ZNOv
25q/uaIVcwN1R4xIyc+cWWeaU6caSlfOl9nXw754sjF7stTvgZh2W9TmYlx4BEhtYPJQxkhKJsKK
BQgvMc3mT7wgH8CtdbgtYsPg6WjW/48IubKdoVnAHhxkZu0UFK+fNSfk7C0bdiZCeoEYbdpsqnSo
gAeo7e73kA47F/Ch7CsjbvCG5eB5QJke4e5V8t8F7R7V+y6JKwOUi+WjOf/T039uy9hUgDMZkl2q
MZZoW9WQ4I3QdsUM/ovpZ9XWQTc+CTB23xa2eT7rWD0ypzAksnNjYgYPPgOuOEgMd4n5fSrMQ6PT
N0gBGQ6wd1b8Sjgjl6YW7GUecL4Qs3uGdkzEgw3ML8s93r+UcyHWpZAlYSlZ7SJ6bZMQGLM/OyZ+
6CJV+GtbO3YuRjoejY1LrTdrWdH7NOdxtbwUb/AS1tsIRoeVROQKTHpEds6sBeqxYz1m4awNJ0OM
WVDfP2S4AvljugJlxXV2Tu5CIhbaC12C5jnnKOzPpaF4xLfeD8NBbh4z3AaAMldN/x/SrmtHclxZ
fhEBeUqvksq0r+6xvS/CjpMoRxnKfv0NDnB3qthCET0Huzsvs1AWySSZzIyMOLthm4mAeWvAUTYu
waMdmMeU2bdsyWJjcqK/WHyA0HGj0wAQF2XxcZhCrTLxcB+ar172I6HH7N1c0r9VD1BIRrVX1uGV
0WTAAYnM6nAbFoeExY61S5vdX4wCxTwTbbdoHVZJYtrWdGZIYpKnvsmzmwUSXAdvnJND3be65Ky8
GC8SCYipwV6K+xpBFrLwyoSVPqTkBAcTiTksH4qgcsOBp1/Xmn3Aif2zW5FYm31Tp/KyaRWVM/Rw
yMYENZ9Wox8fAnPCfGqGbJcah7yeQ7f9nCe7dr1bQTV8fT43jlLocPmoBoM0Bt6hLJnrJykZeWA8
JfxXWoM5hiXhhLZ3m961ILO8bkxe/W9mFMw7sqNDbiklNEiMBcpveQ2xrHpK7qiNNN7CxnLfmRBP
dUgOxmjq7pzKY6GTU51c28axBAiPTIhiXt/CokAK3E1FmptPoykiw/radS9JRjRDfAvnkS8x8DX/
Lhy8pWpL8yYLWG+aT771nK1WOEy3FjfCdNznNE6THYLooPh2fV5/e70yscB6InUha8fIAMihnx0j
IkFSrSxb98nhRbuDyCKo3G2S7VgrjGNl9HY8VOanYq26MaTd2h9GIepoXUX/0+/8OfYYNx+DJuvC
oKFDWBieOFhd1r2Odi8+1F23hna7FA9Tiw5Z3FLWi9Wu9d5MEVkbSwVHbWf23C3e67y01XGmsxUZ
xjDukQ6rIgpSpzLmJeM7rzOyPVmLede36A8PwY6URjOOkqdkJd6HoaOgIDQbHdBz45i9mB/592fz
kwrbyHpHuE+QH457c5/xyAPZIbJv1xdiw8XwmJSkg8gl4WWp7KZycAI+d6b/5PpHbt5xvAay/XUT
G0O5MKGE8w1C4qrkMIGEjg1g0HybLTfkx18YwSYBKB14B0z/5Xzla1NAx3v0n/zig2Me8zbiBVwj
02yWjfMAGNg/ZpRAQbTZOhglzJRuFSNbato/syme26emWcKqfQUH4fVxvS2Fo6B5blHZKKVFCO+5
8J+SMohW4Uc0B+A3YTsR8DCp7qxlbyNHbZnf5mo3eO8PjEB5gX98PBYBIlPcY25p2lik9J9a5t7N
rXeXsP7j5OvA2VtnkAOlSLBIA37xtq0t6xanoAQtgEXLo2AGWWQfkgz3COGhl/1rFbe144ZaPcwt
7z83a116TQW53K6YOv+J8o9jd8izKNA1NutMKI7JVkbYsLZo2Ev5d3spvo0z282V7hGztcnOR6I4
JtRJOTVTTKA9f+HlsZXJcuMw2bvr7rg1GjQn4WEJlBSYV5T7kDL0jjWLRZ/AwhM21svIPpa+jlhw
ayw2cD8GOAggg63uZQPHOM1mIDGd0d7VSxDZqxU11b8904zG2bQExiMoeiKYBOHd5fq73B7q3EjR
bgXJyv2c+zRq1nX8ZFcB2mE91n2lDiP7xDSWUMxs2rtQ+zrmdRscIHKZpSEGAPYbQuzbidXtTZ02
TTTYNN81blbc5l1Z33oMMI2JOFa0gl/71fX4HHltY4RAAk/xMPfePm99FzoGxlSnIXfz7kWMq/cz
L3l7N7ulv8cTsdj3jYMMBQVVZz8k/n3GyBK7Puv2Oafzo7nm7GYJctxN/cAexYJ2AHRJ8bDpPfKQ
d8O7KcJkBhdoKblIaB1We3RSmjlpmdhoEHVXRAm/CtHuHci7oXBz3eU21gheACCYjG0ltuFyjayO
YpEg+XuyzW91ecvZ926MqdDBmuQGUQKS31GeKaN0CKQq+9QYurRyVkh8TdYSJ0GG5lodnGhzJFCb
ll2XIO9Qq9yrWXaGVyxQkkJ5LfSM5ujn9SebkiNpdE2qGxsVw/ljSxmOtbSs6CrYKkcrCIM2TaJm
IUlsucmq2UUb8f9v2rD/30TKAjlrR1ZCsF3b6RO4153+vvPscOhvm/V5qvbv9gaJZ5ZSA2BPRQn2
0ht4MU8eIjzvacyhGVMdK/4vXD2czJfrdjbcAb1nQAfAF1DnVnMogPB1ed473tPq8igz/0ElTxNK
bFmQPTUS3wgeAdUbKnfI82VI/acs6oYsDLQPpQ0XQMIRbHGAOPxWv7mcqioZgA3hGe5uoLSKOC+O
hv8Xq3FuQnr8WZRqB5CQdqSJ3nwuoIVpREl+n359/1JANg6NmOB2e5vQcMt8cdbcQLuB+0KSU65x
3611QCu3RLrg3zcR8GQxXHZjD/cFS6xXgPli0ay0vEWUo+UCk6bcMmMnaA6ETfIEnaqoGccfOFBv
eO+HdoYHRdcIzaro7CkbUoyVAQlRgDRIOTzanXOo0+GYWijGJ8EtF0JTmdryM4rADdcnogJ49KUT
5Ebeu2AOBFAITffk5ziA3EODB9GZkGt45mcZ6UdaGRIuHTzY5kspXrivwVVtuYEEe8i8Oc5mNa/l
5AwY55YlT2xu/8kJqpE+ZcfrnrxVfHGgy2J4SJ9jrtSyJ0i1+rX2AtTY/NWE1BUUvo4oFXoZqLry
I+n4bV/CNVh+SEyQbizBjUfEbqDJl7J0Dtd/zOaAUZP4nb99q2431bYx2rwEKCIzwbGVl1/6Xtdn
t7VukhYX2l84gXC1Xq4bEV2bOrUFT3QlGWrT7tvBmcOVmJogYdMQei+RxAVYB2/ZS0OZmBufgbTq
SdDqYTDtvVmUj96qe8paljzR1L0Mwab/DCmFCeoYZvob/xiMNrtrm9zbWz4rD+WUfEF+d90bQJTk
pLMfZpu0+3WxkxsxjM1uTVxvX2d9t/Pdto9Xc2zDoSnwJHbc7zZAM4dyadPbeqVDLBIAdoiVVDt0
zTm7jFUmmFeCEfm8jsBW4wWv7sQp5NSCKs56DsQNAupDSQ22a5ahCztRdnFrgd69bE1Ie5ZA8dTB
ON6VbGY3gQhmHnY+MBc0gW4KUJ1dNLLF3dcNr29Fagd7h63Lfm7nEnwpbh2SGV3kPfhVDgXHAZnm
/XQ0spyGqCivn/yFInIdp+Iwd8w95qaZRJ4B+M7UC+PFoch4ryglgnswpI2xPBpJCnkQd/1U4f96
7Meg3q10XQ995bxSr/y2Fg7dWzPxIByc3ztGdSjxyN2R1q6eMtNdd2ND5p3dTnU4NzZkjtYUhf0l
J+CnKpeoBL1Y6A/p8gIxxSxsyrSLuiZPYo+u+AuktXcQ8h5iSN/yT26ddfFgciMePF4e0DnnRBCX
nyN0VolHNFV7B4gNervBN9IjmInnmHVopPHG5mNQ+JMZrnD8HZIolRVNYvAiFK+AoOobZPhTlj7Q
omFxy+Y1nNGtFZb2+rNd6IpL3zR2E7dadGh1IqwLvB+AxRwex5obO2deynixs3JnVc5410/MRKvv
MOJHJv8MnWd9SvLRvA06OgXRUpDxX1GnphvXxEafD9SeAlHUoYngfQ9tpl/VOM4hqJirX+lA/rWm
rn5YS7xfRFCzl2EhOajapykC3JNG3BFGhJ6P4qsf7DPzdko+zLUfnAj4aQ+LjRxr4nJ619TuEKdp
i+4VCCWJmA+re1/UrHqoMmONxqEJwqVvRGzVVfMps2h7Wv0SzghXqm/AT89CY5oN5DAYXikm+lQo
6SwAtkZq7g1mAN/fFa9OKX7Rrqse/WGwIxQlrF9Om/p7p0rTA1g0pvsgt/14gKrBfnZ4E5eiXkKw
vvZPZYs2C2Klzb5u+/GW1WUBlb+1r3deP5CY4ia+693Ju0XBDAOdKxaXRvlz6pLhME4ZeyY5YxE0
v9NPljeZIgzyEbXbNB2NG8qL5VA1XRvaqZndmjkJjpYh3IiuWQaRJdM/8N6cY25O465tOgcY3T6J
1nrKbpjdN4dx/TUOVpTBb3uU2GIbxEGasGPjgAdzHzq/0NkkU/PKmUhXmnTW2uenztkBMuLsrt8f
G0fuxeeVk9AYwK1vJF2OB1MCJH/+mPvGjWUbmnt548C9MKNcIUk29mJKRX7q19BP/mnYPmv2SaKJ
MXVWlBiGLVitIGnz00pu3eaGOB95v/OM999SF2NRwhjTyWgjAqwIA21u0wJo4Nz3gSb628oYwooE
hkG4Ftk7Zd15Dzyp4Zj5aWnMEjsAugsWQwYNnEXLw8CRgsWGKcAWUDlVlA+VETtzkMdVWujQV9se
+OeXKC4CVU2S8gy/hCaxveyIoRmq7vuKb4gsA2CJGvnJWnZeDHqy6x6+EUejIxBAHAPPQCTJleWa
poJY+YTlmvvnqniwhpekONnsBhI6GsfYHMiZJbnXzuJbEM6Y/dqO+ckhPwEOWN9NmCOxqGffl+5/
9v2uIh76WbGJgg6EKonjFFGBA/P6dG3kxmEE5SqpyYtHp7Lay0hAeDBitasS19ccZeTbOiQ72TTQ
p2M4VD96XWvoxgpJBKQrZV2Nt0yrxjTSyeM8eeIelwLmQxv2dbbH//yLJ+Le63SCrXKi1PBPNkNI
mkpsLTVhOKeD3aVQHXpq5+Bot2hE43N/5F2CwMfS5Ys2vEIy1smeCMQkbyRc+GL7HPRKyVOWxrh4
Gl3D0Ob3UUEFhtiSrNNKMnfocqvOGVpJKgey5p353C+1LsuxcUtIojQ8C1FcQpFd8WxaQxYl6Jn3
VJQHA4TB+Y5M769RXJhQnBs9FgVxF5gY+N6vrdCCwHD97rYeJDspXm54EUD/Cy+Ayx1UIk427Yxh
B4Ha9bbLNW/ojaXAAst+FNl9DFe+/Pxo4a23FC72jh95sffunir8eqBj0KyL3nkgkpWDkhjm2lT+
ioun6sOJomi6fLy++bcGgIcXesIADsEYlPmpTJJ52YL0aZ9GXQbWKc3hovu+4kez2YgeBw870S+5
s5+Jxoc2DhLgg5HGhqOC1FrN/jZpB8oOBgxv4wa3LPgMLpB8nSNBUX0W3/9iqs5sKVOFeN6tg7Vn
p3m/OB8M4+X65zeHguIJLn+k/t7gf2af+L638Pw0lvQZLSD402F8j+xWXOuOfJ0txW1ZbXvNhCfa
yUZPfjSn+dd1NADYE14ZWUXthhDg+XJ9eBsHCkVJFIGNzCe8AQURY0ltseT5KatB7JrcL4zfsuT1
upEtb5M9pNDawbEFp7jcjgm1F2NEUHRygke3CktdG5WcF+UaAUE7mkNwdUnJd+WqtAJm58hD5VBZ
ouGMN6QwvpvJtEuC96O1LgwpG98fme+XDTa+bf7w/a81ccKk++hyDYJ2ww8uzCjhM2Q0zJrVCMTY
+g9HE0/T0xDFh9BNn3vr3+trs+EAF7aU7UN8iEYVppWfhuZkJ4exObHp8BcmgAT93Y0om90ul9/J
MuFYDZa/YF+Fs8sRXRoaN970AKC0AllBA0hT8QB3qbwarwHs0qJcwGtX5dlHCDRnL23PoDRvN4Ym
hbr1LAC1rqSNRfDigbj4clCkzFPhZiOYRhD+B4iSQELx0+/JrVXz2M2yX1Zv7GaUQsKEBrsxMX4W
TqL5ERtrd/EblPOihg4tmH5RlRrN0Yu62t+BQ/kZL/i/ePteGJIOexbwrv2a+wk30F/ie/elQPS0
9j7ZXXeTjVMCPfHoIEKBBXlUlUe17stKrMLJTtC47CNAM/63zyuOTr1lTtPEQ7nQj01cqd/+4vOI
ZABHhR9CEfJyisxg6AwrBY9DBWE3dNax+ykNiGYMG24uibb+M6KMYYC+jjlNQ3Yy2pNt/5t59sGy
qsi0PlwfzKZj4RUga0QyqaXY4dlSub20E9CbRRyQWkG2Roex2FpvoCqx0sDjIQWsGKHMh8psW6DR
x/6F0n1qaFrutgaBBInkU0HE/EZycoL8Z1/mPha83vEyDvgOsqnX52lzCGcmlEXP6motRQkTQbtL
05jG1z+/PQJEsrKnDpgAZdshE2c16YIoufHAmwrpiEXsKq7J1chniXJ5BgCf/GdEOZ25UUJkz0ME
gGe5258MdkvIPWmORfnv0H4TowaBpRuT/DlnR4ko2j7NU5jjxsckY2C+OLg6HvbtZflvSGq8UfO5
KgwUnCFle1PQA9Esi2bGVKxGRdba5yOWZXZRSCDzcWHzsTWGnV8OD71TvXSTs0e6XLP55UJcWSi1
+tO0wDr3cwGz5J/UHsI8OQXWKa+nw9y3IRC8/5PzWYpvB9MyeEaFSUwXcuBkzcBNYiVoYBw0jzWN
R1hyNc88YhqSGfcnDHn8R5I9e2Dmr+fj9cFsHZxnTq6i+GlqmV1nZkjepjvGjm3zELRhq6vfb/od
cPSy9g0NcpV3MU8Z8+iMtwKBQkJS5LH4i542KVnynwXlxjeJjew/QFYnyptwekUbR3h9onRDUI4c
b+kK3ydwMlE81cdRx5i9udaSlBLiBLhXVF2SjtbIPXsEsCDHCdn83C5f6uT90TPm6I8N+RvO/Ckt
q0rMPrj2zYBH9fhzdT/2w95Y0Qj96/pkycl4syPPLCmrYdM+nVyeIk6fdmLtwgYkAJY5RjnKNH22
7q9b216aP+NSlibIhWenPeaO0KMHTRemOV/kr702GuUiALrXLU3i4yFt3ufJNz//zEFlPhbfrw9j
0wy0I5DTlFSunnKutMPgt3SdkWWugtOU8TvOrLAla5QXjuZts7k+oH+X7efg7FPzNHysllIMATt1
U7Wi/m+J+1GgWO4UQ3M3dilKZmjt0kzj5jL9lnpC9fxtGrDgwskNlM9PfrZCqXAhU+jUuhfvphG8
pQEWRHMxdGUvfXwu0Q+PBBc7Oe23HBp99agJZzc36pkBxRnQdsy9vLPYiaX0KNkCi8D74Gbp7roz
bI8DbVwga5SPN8UZWFl2oDvBcZNPewMFTh3Nqe778u/PzoKOrQ5fEtwtxWdon1EdT8zm56FeAFI1
qRGn5uj7jAoGkmjUhoovjjggPPuL6Tn7vpJvmFF0LATBs7ZYo3R8xjj+t+8r02/NfeP5WZuf/CkO
qp3uybW51aWICziPgHhX28FWd6QcjD3I8q4/LHeJ5hr4LO9LvRqaedr0VgT6eEw4kIkz5A85W+ag
t9MGATSuRdMLK4AxgASJ3EnHQbI1HiBE0AsGABoy8Ers2gzzlBTVhKwshNeRY6rAEbO68dBbmlvY
3BqQDf4mA6lftGCoErV23jRWOsuTKxsPWVJ/JD16pUaSVyBbA/aBQ/WjyMa4zg5TucZDsIRtRR+K
ZD6AYO5AdURwW47uQFQY0GTkpHEuXE5wmiIvWfuoqC3T8VVMmuhM93XFze267cYxwZUgvtpLbOta
srYm8/zHK17uLKTp0mJB1i7b13281OApf72+kbY8Q9L5oSiDFCfoHi7nZ/WXappaxBxB4YTNR3o3
VNHc6ZCP8tBVb2jJTQ4leWC433BKFNyYhaDYT0lahIP7KNDCWRwn/tIEAQgOdMWmzWU5M6fcAZ3X
zQvY3fKTyT7hAWqKl+uTtvWOQuYZWAqoj0KfRa7b+a7NPK9giZ+eVsN+sodpibNkWcLenm4b4cQB
MpJpMrwOo87ftuICMIjhYMImRo5DMTwRg+SBCWo/3K77appjm1v72aJHyxIfuinYXR+nzpxyOq1W
NftNDXMZoNXNNO8Lj8So+kD6dnkCzi6+bm7LF8E7AqQySJBRfpHLejatxdiAqnRlYF618tfWLoAf
LVCvIKE76BS6tnYWylQOxVzCmtqrykg3uWLswZLqxWN7AEEVkEDXR6MxoXKGGk3geIJKftT61eSf
+/T7HPy4bkJOiLqtJF+SZOMHlFQ9bEXhVm6Qolq1tHdF/zXTqRBtDQEFYaRwJEsL+i4uF2RmWZX6
LitOdYv3gTPfOeZL4+vAoVujQJEFLK2wBUob5RCFlyFL5BcFVM2/1enX+d201DLUPPu+corWDcnh
ryDggmIiwENFp0lmb7nt+ffl+M7ctgRbdWK7+H4ffAC20Mh+GcZ3r9A8DnWzJNfqzAq6M32I9NXF
aeqflntXaAaxdUKfD0LZ6ulQ5BWKdxiEuJ+gHNHmP0sII6TDHVpTGqJ7revmTPEssjQjtQTMzUME
MRGevLjLQZvW0FlR7gHIni1mIqRnOX2Y96+Z44crP9Di8/v34fnkKZeoR4esYz1G4ze/OgjiTDry
9rf6jJc+rB4mtSGxg7wsTgUNjmK8K4I7ktyQ5BNnP3Jjjsb6RXTf7eBmMPe2SW5H3SbSTOVvArcz
9zMpW0WZ4wckTbTMcZod0xVd1Dd/MZG+lFdHQRSAZ6XempXUIpPFga5yDw7gKJrPb91n4N/87/NK
MFj1QddagGye0C2Uu/viZ1fsEvPAstf3DgNoO/DiAo8kWajU7shsCcpqXFHWxZs6dJDhHDVh9tvV
QCsuCsMQiAMDJ16hl4cBzpuZZr4oT+jDDCf2FdRInXE7lzqVybcXAHTuQQYGQ0CNvYkO+ZKjTkdB
j9c0r+Py0tm3lqs5eLZMQPEePBVIdSD3qJyeDpCQk9GN7FQTgc4AiFlq0sFvD0480c8MKAfn5Cy1
zWsY4JUIgUcQ2h67DQtImIC9AJgXFzR/ymrkpj+KNauq093SfOqmj9edaWOCAOFAxQSQFLwSVd4Q
5GanoCUEa132oSA1KCvLMKh1ldK3FwAcCqw0HtIyoPBQSzZe2npr4WYlCtHPVbIDGPu5ZM8zAvWq
v3XEu9/vl9aUk5nUXud2PqwVR/eR6brzNxbEhlCExIYACI4mzsvtMVtBNbcpa04k98P5xReTZv/p
DCg/Hx0OwBsKGPDzGISC87C7vuYb+/tiAMqFUpOZGmuD79fN19m9napIzLe5++H9VqA/hD5KoAfR
uqnsDJbPog143p4QtzTH0b7p0mPRHK8b2ZoqPLtxGOIPBHjKWjSdmZgBo83J/d4Gnx3r0/XPb+wO
/Pw/n1dWYpiYwWfTa05NOUa8j6oh9pM1+gsjHqJsiGgA1qbevpSSlTVO3pzocNtlQTigT5MtmgBv
cyRg7bGAncUD73eP+tkNyyljJOMWP9FumY8FK8dXh+XDJ2dqg/j6eLbWBMRNlgc4M2ClavNs1bSu
m7OiOfHi7mSRd5fFAC85+7p07rOBVN5aem6Brwv3tmNNaBtN2E3vbgeAERB6QncX+Ckwk18aKUxo
61UNloSnM5CYN8ty4uhg0alCbswUCvyYI5y+wICpaoEuWRJKwalwcoznpj4V71+Ii88rAQnBxUv6
Ep9PsD+ak+6Y2nApIAiQW0RDoyXV3C8nCZQ1lLazzU8jQTdOC7i6i2piHKym0ERWm5ZcEOkiYypN
KVega+SVa+crP8HnwgK05ubIogmkHdcdV67q5YNX4mz+mJHLdeZaCaLQMbFhpmg+t90MpGEQWu5T
YtwRcrKJiKbl+3WLmwMLZLUCD2wHbceXFtu+rkW6Olj6uQohPLLwJ1JpzuFNJzuzoUwe9MUMXkkb
rPsB9vZY+D+vD2LjOpHZMAB8IEAI1LLiBz7x6qKEktXJau7X9YXUw4EN/GhMvWZ9tkZybkjZ+rTK
fQKsJmjUIlagl23WBb4bywFtG0mF5aETHDHE5XKMtGzQZSqpY61Xg+6FfePo8FAbk+ViyyN0R5n3
LbMAmMlnPE1HaH4FH5wcrOreN0HbcJ121xdlY64u7ChzhX7MoBp62HG8KeTla6sjnHv72kFELcXL
0MUsKS2Vq7FO2QIoFCRhAqvFTvGjJrXCvjcjAP1Cu3s/P8elOeVERvUwKeoGrLVF8aVzH4Jk12eH
2omvz9oGQ5B8J6BmJdEEoEtQPEDw3jFaKwODpgkm/g7tpdXehBCFaD7N9CsFZ3hRf0ya+f2eDbMI
JiVDFtCTyh4tgPxBerdJT2jsrF7n/H/8vHSWs4NttYYqaIMCPKdFHzFL9qpqTmi52srReTEA5Qzo
XaMIgg4Mh+hnK2OPHwj7YmRoPd4l0fUl2tyjLroY0G+ImoIKakYUU+QlA1dnWRkvJgmyG/AR9jdm
/RdFUvjCmSXlcLYpRw+plAvxO5BfRWWjiWQ2tygOGhdsE6DOUN9ENkgSB3cCgWr33ZgPrNH48tZE
4cmIBDTUBd+STi5TxzOnAJX3nI6vQvBdYQd38HxNYLk1inMzyjkgqskR6ygZw4n1OjLnwzL8ze4A
SsnALYngFVR+l+6bULfvhlqwU8rvlu44H6571NZJBhl2H8R0IBvCXF1+vh/snHPbzU41lWyLVtzl
QZzzW56xG9PW3Mabq/LHmMqp7xi8CWpOAVVdi12Wul8gxBGOk/Pz+pi2VgUpdSgPmwiWqXo6gzzA
5CWFmVHc/swNzW7f/jrmC6hbYJbUCpWfNjbajgFJXry4Hx/I+3n7JbXsn+8rl5c1ixrvLuCqHfES
0O4A0owIjAKaU3FrKc6tKG9HSP/5rWNgFC7/uCfZF49qDGw5FrhpIb+KuhMQ+IpjMYONY8+xNaiF
VuwObNxJ9SKM+SYPyC4juS7JsrUs4JZxkclBWg2R0qUjT3XQ2DTBPkG4Fj4OeEped6qt8UCLC18G
oxD0mZXxGJVROgydA6dZ3Hrjgw+GdjR6BDH7cd3O1sLgUJSBuLxUVBSPO6ylM1gt7PhVHnpDdrRI
8+C7OiLbzfmC1jOkkmWOQtWeIiDG6eYW89XcF6MfssHTTNi2ASjEgSIAR5dKIssDIK0acwZ7WZft
fEiA5zry4q1wEgkKyfUlHxEqUGhlfk4Xf8bZ1ZE4n5JwcJ6HKYvBD6AZy7YlxHpQakFwrGJ60t70
e18siPegZUOrcAwLkCnMnuZ615mxLn14dcoi9SnMpBPqDsA+tcB3874/+PPn614mvVUNWSD5iRqt
ZGR7g8JpIO9nzauQAWwo7KM77R3zHk1m3oAXf5R0mtt+Q4QGwcSZPeUW4wlIoEEWkZ4WBMo1gCp2
t0fDah2yfQkes5gB68f/IsNwYVTdsl6b5RnwmCe7jJoyJjql862tSkFnLwlxPGR4lSPHBDGXbXLo
AATBAxuXuG7vMl8nMq0zIn3mLHwdjcXLS9AznNb240g7SDHd0EX3+N/aq0gjAqKM9nIfkcClETuw
5qmgeFxy71WML4tzvO5um4MIKJo+kWOA8obi2ENgWzyAYNRpsNnTMC83Qz2dRqiTXDez0YCFFAYU
jCUvO55nnjJZZLFaH6KUsNOQHlrPyW3aJnubFKfVnaNlkdU8J+LjEEJoIxqSKfbK95OdXf4G5Wb1
LObm3G2zEwn2vnG3jLoC79ZNdD5IZS9ljsuCzsYgx+ku56/Eqfd09WLoh4SOoTn4thzDNw08NuDf
CBGVJ+EwN7SZEoowXRzX4obeXF+wLb8ATSNELkEr8xbSJm9bH7mt9FSb1fM0ew/Emp57dExcN7M5
CrwEwI9lIMul9uW1K8JyE6BDSEMs/b7ICf1ldS7TvTS3DlUwmEmVa08CLpSVh9zIDF4DxNKdg5CN
m4e6uQnKLExBPpa5U+zyD4Ori7O27oxzo4o3EGFVwhJmdvIlq1WdAf732mZJlBk6X9haLGS65ABx
TABgfHlI9FVSg2oEwJ7J5w8ZQcks4CxiwfD9/at1ZidQKtXos18He0SjGYRW4nQ240zHyrB5HUmt
dqTSTVCZvV0pMidWv2an2fDumrX5kFT+Uz2Q0BjTE5r3P0KwFlhR71QUQ0zydnd9hJszicw3ghds
KoD2LmfS8MclMYpErln2iNrjCfrHh8S3/+aCAo0mlShEFFjU4xCNyTMwsBOkjJsFZa5fs/hJG11i
cmMw8GrwEQDzJaXylMHwPB0dqyvRWmFBXNQlN2s/HSD2fnN9zjb8HGY8aFUj3AOfp7K5UpBTVbaF
OWMzRTF7BrGPF6XkOR1+XDe0OR6w0UjlOmiVqwiDsckmxgX0zKwuv0lH+yBMN7J6T1Nl2TiTEHQD
AwBuEGgtuMq0VaYDugXQXZyIf0yzg640vzmKP59X2fqsbM6FteD51RAQwi0CVIvfR8vUXA86K8r1
UAPfmrICKna92yMyCUKCBNhS62KgrcwkuPPBIAo9CkAl1FZu0oHqbEbW9ZQPXwJS7tsxiUqniXN3
DUfQHprFB9NqQ4c9X/eFjav2wq4St6Q8mFxXYJFcdNNlPAM13KeE39QrmOYy3fWx5RE2BgdSBHj6
mxfmMs4raceJPKHc809Z1VHPpk/vHw8Armizwp/oplY20SC8yfIcaKuZ4ms3dDsDgLfgG3DlMSk1
nbYb+5WiJ02+mJGHo+p+bWnHgQ1vU+gzIsr3IcaV7NYBbXbrX5SQ5SHqAfSJJn802V2epk7qIBfP
kcqoln5XrOZxAJgmaN3d9bn7nYdW3kwXdpSbtvbE0PDUBup0IQ8JcSMor+9noz+w9gXcLwfbLCMn
GaIRXV4oOx17v4lmrmsDkOfCtV+hnBsih84VePpwOwo7dASPqgIV8/muWL8EyRQWBqig1pfrQ5cj
u2JTxY7lvVkBcoXAhno9MgWPqZ9H8yAehs46uHw6eUKTKNzYChRRBriAcDi+lemb6rwVdYMeanhY
XDR93OsewBoL6pCGNrdHWwQIZtgDQMyhJ37+xZwB1gCYGuhZ8fK59MqlsJsJWZ70ZNagSYwXyKGY
cVB8bKfD9BdALxQD/tiSgz17IzZTAO1AG1JuybJL7TtafnBmTaZ74ySECaRTIXyEYEKtDc0WSg9Z
4OIZOt2Z+b4sHsCt7jxRXRFqc13O7CjTRgYzdRJZ5rSD57WBJMG368uiG4cyVZAF56A7w/c7tqPW
sfMiMPKOP4P3sx3Jng/8J6FlKGopN2NLOgJhqAovG4+mR39JPjez84mNjginRTg3OWj7NJfx1tDw
xIHKIq5ILJZicjJqv6EzAtjArdNHfwnSOMOZJflo2ygf12AfTAX/dX0+NyIAivskgBAvaJ3eREtd
71g9FFtgFAJyTfcNpcVvSaq5SzaNIIGEVD5idvxx6d+9CXUWsLWmJ6P/JgIS5vMnECFppm/L88AW
JPvSkPzCtXVpxK1n4fULnjdJ3oez24S699Pm+uBBK1mjECarQUzt054AYJideEjnOxbcOS0qLV/e
H1ciywKwIfimARZR3xaUoy2D5zXeFsZr3t1m7fsbjpAM+GNA5TzFYeNMq1Eh/eD9YHSXVpFdgOwm
tMpoduPr3rW5Jjg8UWjHiEDacbkmQ1H2wSBSvKjJLdn5vuZNseVXaNXG+Y7619vil4D+xFC3Pnlq
PdDjLA36YUAYdD9Mia5taisaOrOkVr4gJG6LlKOCL1v21v55rEQEKdqwdN+P/qTobgYPHSpf6HhX
w4PFSLxxwVXgp1BnAtG+f5etZq2Ji7cCgjMr6u1ZuWUwVDJvQ/3y1bLHRz64R8txP6SFf0TsGQXF
j+uesLVUHopJMgnl48mk7M7WEm23eFKeRRyqTITp/5F2ZctxKsv2i4hgLOAV6FFSqyXZluwXwiNT
FWNVQfH1d+F7znY34jaxfbcf9oMiOqkpKytz5VpmaNkrc7e0SOiiQ+bQQlXknaQ4GasCQC/gH0wx
BoZ+YgbiKbcLPGNzezBLhlBFQF3kt2LhPDaQGu3zoYKh2KmPcZXEQWprO1DKRkk1/kVhDNf2lOrA
poCux8x5Jj6RoD9A22hlmCGE2tx/z6w6lVn/GJhGexF9+GhfcKSO5vbeAXUzCJnlX7gBWACvlg20
OQQEZhmhsU5irUpsdL7m4LbWy2Blcy2sB2ACQPNNOkVo5Z2NIHFGzj054dhTRQOOI1qZbugm8mfb
fb299EtPWYAqp5cRtjMqyLMDysa8EDFBHTGW8b3XVj+dRoQpKOjR7LhPkvEs2/zo1/aGV3LtuT79
9iyOv7Q990KEDpmdVLA9otxiDfcMOL9ev+Navymdz02bhVa/4ikWPDhMIoU8tbpNGdjrzUGRA/ET
itRrk4G+Xu0GPQ9vz+iCZwAVI/YG0u6Y0/lh6sreH/y4Raee64QIegK7dyLqr9VLF82gWWOSxES0
M88hoyY4ZHoxIs1lkaMhjNDz4n1q+ytx9tJ8oXqBjPukiAkZ2+v5AkCDVNpEwmm5+y4B4/tKlLPg
uXHXAQP9O/H07lnCGll32JUoiBQsdJpdLPcgC5PECyqwxzBnjfliIejxkBTE+xzvOTRCz46uxZpO
70qrwHO1ClVeoKINAhZz76bJvnU3t7fC4uFCr8jUkY6y3DvmyorHbZP7TXHWqyTQIBSWUj9IpQG3
1AcmSPB9AX2Tn8xZex79bnafHy2Uhqdkh4+a6vxYIynppp2JHkJgzdw7gJ5okLatfcfpMARI97CI
WLWHclRVhTHyi1CYEEUgnV4dPcLAPkfK+zhr8zbgqZs/g5ekQ7Mz8TdN5f1MXVUfRW8Pmxrx60rA
uLSxJ6j3RLkGLzuPGErTE47X1QVuveJDZStgmWxcE9UakGkpf4IGsX8MzYMGUlS1AtVXcW6IPwSV
nh26Jrt38ZKsINwr98iI3rd9GQ2QyzCSaqs59NBBY+32Hlk6YEBRISk+8cuhX+36gJGySaBs4TCw
FvBdn2r79C8KgCDp/WPBvLbgDrUYhQsLtAo6/U6sqcosLRgiIISTHv7Dq+j69622sSiOGzsLNh5b
+sEDHURifv+LacLzwQaqHNwZc3Ks2jALZnkxOztyYuKJ6BrOZckRgW/7HwOzOzdrbCutCxgACmUr
qNj0CuoYOC2/ULc59q3OAsW0NLo9rKUKMbILaIKcxJRQpJv5owEY5MbLfQpa2Cq0cj9MCEinip9O
VgbcPUJR2ZePhNCt2/zIAPW5bX5p6S6tzzafoLJ0nNhFw1l9H7f+hlnJ1uvWwBZTLDz3RWChBl07
krwQV5u+4iIgA+7RgypBwpBD6QJblHsojB7itAFPCDUPPfICxVT5tr3jaMrXUpl33pA/VCL5eXu0
S2GV500Y6akxFK7x+js4xIYFK0ps1AZNwrbf1hst4fUGhGgiSBOrWjnaC7MLEv6J6hXQKdxvszeC
VjKLd35VosxbhsDuhZn7bMgP/3pQcO/IeEzSynDcs9Pt6yUb1IALtMsBOAJOL+AEarFQsA6gAnnb
1oKvurI1GxAUkR0Wx15xNtjW9oPCDG///sIZxDDAsjHlWCHEN4tFLYFGO2dAq2BuPWeGs4nre05/
NfRBsC+QwVyxZiyEn5fm5rFALFqApGOY88wnAzqWzcEAo2tKHxwd8tLDQ6YgcvK19kSg1AtPntUw
RCVEd/uvMv5Vkq3m/7o9/sX5/TP+eZLOEtYo0epLz4Pcjk+GPNz++ZXp/e2LLs+hBTGeVisoKEW0
0B+fuAexpCdZPSfxJ6p/uW1sgR4IEePFYGabxS2NThI/g7UMfeTjW5vc1eqLrv2svbsu5oEW39Gq
C2JuhlX+SPkB5ZmgtFfi/aUzePkV05RfjLkxEL7gaqdnrXsRdUCTYFyjzlhwKxjolBIiU8nZnab9
woRyCQRkO6xa4YiNM2pbR6f7wjcfgd7b357U5dH8MTU7IALqU47OYEqndyzvIEx/4Gs0QQsRMpIN
gEmifoWC8zy5CQhZnZUOvHXtQWiMfPF7L1L3NOySz7cHs7TbEYfjB2003KGV7HreisHFhebh6qP5
toZu1eb2zy8ty+XPzxxjanPemhbG0eT7jEa6B9pTgA52t60srQjgQri+9anral7BxKbwucXN4lyn
kU4PfQsd5pX7c83EbH9RvxvrqoKJKrMjmjxUUyz/F9qkyDGhQQEIcnRE6fPuN70hyu4NFw+GIHPv
E/oXV8eEqcLNi8cQUj/Xi615uUAbqkKwXYtgOIHOZuUhuThLeDMA+4hX5LsGSFt0udPoPZ4NCYPU
kR5SeW+TFW+yFK4hRkRbIp7dqATO22l1w5SqTDBLde3dCyM7VDqw1w6IG8HqjzxaaDYa5HATI8ib
8qUlZWhC+vH2llva2KAHgMoRGA4Jzs/1VDZ2X9V9zyjkEIS+hXaZs4G4ANsXDAJlnMjy5S/sIeoG
EBPPE1B1XNuTtl/abU3ZOcOMKmRmdjJ9Q6HqthVj6XYC0OAfM9OwL9zo1KZh+QOoFfLeve8ZCbyE
nWiRbkrbvUtB56KnRVQiPZS649GqzYMswVlvy68Ozz9zk55EVm9qizyQxvuw8m2TK5pFsOjcQbc2
GtHA0znP9k4pMlNXMT0j6/udNJwjckXnq4B8yDEpwPkhC7sIGl1B7sbI70nX7ECKLVd23+LCX3zF
7C4z9Hg0IWkIh6kgvPtp1CvIanZBZ3/8q+Fie0+NsFj12WFNcT3XVuPQs6XyB00rdzo1dlaKSzsv
a+hepicy2M+tqx4LVn4kai1QWR7oP/bniDuaKnC3JLDvDy/W8JxYgd5CXGRlxy15DBTWcMu501ma
u+6sYk3D7aLEKJvQ4qcS/cx6tr09l2tGZs67s6GWqNOsPEvnW8n3mvw+miuudenCnjhcUScGrOVd
nbXplO8mCWFnE+V2vblXmh/qZNhr9Ni0ZGU8S1BFQEn/WJtdq2BSG+ymdNnZTb+gtIN2qTREkjyQ
FrrN8zRMWnAMs6NtP6C5dmXFllzEpW3r2kXUjV3rzITtXDgBs1+kn4YgmA0IDl+Xf0RtbuVSWUrg
XY12duRc5AD0tPXYGeK826EDaaf+YgzlRognb2oRbzaGDaFFsaY6u7RtHGL6E7WQjvbkWU5FtlXi
0pEjZ4OmDs86KvrVEGtQ3aWNg4Q/9gwyNxNjx/V09rXb1SqBx23G9mV0/DtWGkeuE1SzBveQxWtY
isW9c2lwGvWFi+9A3Vz1YAc/i3abNQEIY0cr6rxdVoAMNZDmEyV7voYHnUYx993TVT2VO9EPPy9A
W2QUPXgEALbWwmJXmZvbB3zx54E1mK4nw3zXiuNTO+lMgraiCmxgrH5ouv1tA0tbYUJm/k5NIdk/
WyVKuM/HDJhG6TzL6qB1z3G+ElEsjeG3FwSho4EEyeSPL9aFV3zIPQsqF2Z5x+Srm61EsEvnFoHK
dJf8FqmcRfrxkJlVKjGEEmRiledEtdCekKBBt8N4tlq5YSN7vj1rv1s45st+aXPmp3IK1rkmA2wW
bO5bWhYhWHh2yST52xWbAhS8CbLcgtEIHU7bqkm3MckipISRCMZbxyvPDR1DMG9vPV7dM57eg4Lk
UDp1hNGEKU9/5HaxyUxxx0GTprEm8gSHwrt/Z8XuobHJRmdjdHtMizvBgjcgeFmjL2a2TEBpj+Db
nVoK5UFUG7fasX/PRQ3mCGRX8WyBRwBi6HonIILNHS+r0d0rImR4NLJyWhZdwIWBeenUROdVIgHR
PRPHCxzroEBA63C6JdoTdTdd98S17y3IzXRvbfYWN+Gfoc2zf5apGjQRAIEsNBDhN0HrfkiGc92d
44qHdI11dPFIXVibbT8W98RMTKDQGZcvPFWRLIq1J89iiuVyMmf3IRkATPQZipkxKfZlRwLZOkFB
2iDL7AMBp15Tjm+AP3y0zWabM++JOug0cqwwHcAd2JNPt/fn2pinv1+4EVmgXuRNtVU3A2slR11p
XLmPF0/AxaxOf7+wUA2xRDcGDrUB/SIV70f+bK2Bu9f2yeyUEa5lpiuwcnklw9j+oEBUl9CDKuS2
qL4b/kpMszZps5u+K7hTuzEOhCbuLEhl5M1KIm6pFIgzjVc3+GB+V72vJy3JQes7QvT7nEBiXrZv
cf4ByQQ9Pg3GUylPnvOsjV3QFB9l/cpoE9BqY0O42rZ4QOWuom9G9Y0PUNReKS0b00y+c9EXHzZz
NplyWdIofFhBTrLKIw+Q+aQ96+pgdiqqLYDaq7Mwv431D738KpttGv/Ku0MpP9/et//HOfrvDIHQ
8XqG0PlfGhmF16OjETYaOQ2A9wWZUW4dxCUj14MOXD2J3UbawHcj70Ibnwve6b0R60fwOv24/UGL
EwNVKwfgPFT35y8TqaBlVis0EndKBBY/oNVg32tx1DkrF//iebowNJ2Fi/M09sIejQENObapjiXq
0l3Z3olViYClIwWsJDrIQUIGcM7s2A65Fqcpxf2vHCdEZ11H+rB2kgCKTqC0THY0XmuQXtxblyZn
p3hUadKOLbw97WSYia3vfRmQh+b+U5Hp4aCjT6NIo6F7G7ItuoVCUxs2pD91FcJtf02CYfEZAYUv
B9TKwFm9Q1EYvmbReupJKsdXVe8gMxmwfi/qR0dmgay/2vxtKM63N9GSY7m0OZsBYqbUkJNjcfxs
XwfpmO5vG1hc1YtBzTxXWXWxMRYYlNPXG7R7hWX92SdaMHY8MuwXkexu21t6riCEBLm8hWLiO4ZS
3ol8cBV2UVtnO9kMUR87KND0D2RqGynMleEtz98/5uaRimXKXNgmdhC4xmpgy+XKcJbOngtid5xv
oIXAD3J99soCjP+uDqdjAt/ryJ2DLuCs3N6es+VzcGFlFiJgL9tCANdwriWqH+rZJnclK3ZgoBna
l1I+2/ljbN5DmTRw6w81OGzj7nngW8YOtz9kcbNcfMc02xeeBlwYphZzfIcc79knPw9lF+jWpvXu
ibs25rWZnbmbTuhmn+ewlaZfNfoknR/wn1n2VqgaEoGfGufM1Y7kX7xmJ906mBpv7TVmxMVAF/Ja
WGEkuwG6n038yMtRq0COdLbKJ51/1FUX5nyf504AKuHQj6Eq59oBIU/52rlcArbgUT81OgFQYqH+
fD3X3liPGYjs0IBE+2bDbcN75lJ9yZ2aBWit/0lIQzd6asRbh/AcQOn8V6bM9kVk5bc+79aSKItL
j12OqsIkTjxHuLj9AFrFqWmttdtNk+jnFOqWGl5hWVtsaVtEQq69/hZItA1MwR+bs8MFL9z6tYsG
PcA3TwA6bWRhbmjZbjxdbTUuI5vljx3rvg55vNerLIKrjGqe3UvLjP5i5198ymw1iCfNsp9eArZy
A5Brh9kk+NcGJKOb3tvr9ette4u7/8Le7KQZmiw1acJN6h38PvrLoZ7zS7n0620za6s6O2SeTHs9
F1Pc2u5Ly4+o+FRzeLC4CRMdhTbstdsGp2hwHi1eLunsPnPKhoPZH/44S8qXuCl/sGE4pHEVlAqk
v3Zth6KUGxROVu6BRbtIgusWun0RvsySF55m9RSCJsgfpeLBoN19qdefIXCwYbS407XykBVj5Mq/
6Ff08cQ3LeSWIAMyR1VVLnCXRon+YtMv9tlYHRpg9jiwMrXjrMzs4o65MDUt9YVvrlKjiu0Uh8Wi
aiMN7dkYRSRztgI2mhbo3QKim8V1dHR6vqsjsYFndqPDTFHyoMvuTEAp2KZdQ/ks3tsXZmb7pFTC
rDUfZsyYfy00+1deuSsjWd4Sf0YyRSqXE2YlMetHeDRQLT6kVnpv1oIGmnIkAHZoEKTt61ioTaWg
HXr7ECwNDmNDc5MJFiug7q4tJ2D3lH0HmSCnLUKIdgRxsxKWLFnw7Sn1A3AspG9n7qqvRW5IG4Bf
tzzwU53/P39+5p38VsuRnMDPa+yLyr7Ga6Cexc+fyDaBw8BjY14c5b2Gzx8BKUcj+ClL2iccoZX4
Yum4oNb/j4nZENDXRi1hAOBte1HmhEyG6dosLW2wSxPvlrnimXAEojYe3/lg9XJrCY1u9ciUCA27
+Ilr9FFL2vD27lo6odC7nIqwoFoExd/17qqSMWnLdEQ+KUNWbuQbyxKfbJqcAG5emcT3ppArByYO
3ROAlOHftakSWh0gjoYqHbYgcI/ZlwaRSBe7T1Xlkej2sBZisSkxjzDbssAja86r9lrGRj+ftJTA
tx2O4w/AH4JR5YFW7br+VTdqHCPkeki2ybW1l+jiQMGXSBAI+pN6z/VAXcFH045rCCuRHv2jwDGH
el9bO0RorREQ8NmsWXy/PzFaFOuhZwdAoDmvHQ098NK1iUd902sfQQoNOdwCiZ6V1MHiuCaOdM8F
dBWdPNfjivsxbiAZAbIzBQlT4bQbathHKvx7U60Rq70/DhjRha3ZiSNEG32nxV1YuDm48bW7gpmR
VP62buMoY2yj8+apZXKlzXNxiLh7px0DzaL5thkLUhMwPaBBUthRWw7oV036wM/4sWig33d7ky6t
GvTSiAMYMLLv85zPGA+1U5XgzTHrH74CihMn3dVWYpn33hGUSUg//CZB1N/1pphtbDRph8SSo8YB
Sa0GhbdmjQ9qyYg5weonKQvswdnt6JpC9TZHwFR5L+i0CBy2xjmwNFeXFmYBS987RexOXCUjaHHK
CtV7RH9ZbG3+/ZJAogzgXQL+4XcSbIkZox1CoHI4xsdGO5QkGPoVj7vomi5tTHvwIpQAOVeitxxR
raryYPAhMfGJtSoi+S4WfdCbTzE/qaELDPvD7cFNc3QdjSGCuBjcbJVA62jQ0cKzJLfaTc3sINU/
p2g4rccCZUwJAoK1fbG8an+mc7ZqGjeSVjqwWGfOB8HaXSNplIMibeUkLeQ8roc2u8ZStwPOW8EQ
Y7sm+aDnZehXe8P8labfWlpEDb3r7U9oIAxs68hAyW0LGVri4KYvt+d4yYFczPEcx1JBEg4yaChX
uHqbBnrvPJulOBYt3YrGPNy2tbKe/uyeyZrE81FbR5bfPxnqHul9Xy+CGDlPMn5219pf1/atb17v
26yTiV05eP6N/mOR/dTNFg1F2LD1dwEFsbgEB0g5Yfu/G/3T7YGump7dPBnkTUyzn2a1ifTqFVjp
rP7Z+2fp4UaPP1vjA5Q3AtLT/587mMMlDLQKFamGIft8w+RTbRwGsTK26dDdOJTzbrsm+++hRFT0
qbDNQ9Km+zyFkLagkXC1lZOy7Kn/OZH+zPmM/mDFtoeZlMYv8HYHSr7dXquli/vyAMycjJdqTu63
8KCaRYJUAzMSB1GtzDhoKNK7TvNOwubnXvwFTnNyAXhAIwWH8c0Be0Nb5RqjiE4sL90VRhqMBtt1
UoZ9WYVjvS3MI02yiLNtbt15/Upla3EZwRBggoEC2f45snk0jM4ZGByQr5+GOCJxEVbqhWgfFICh
t2d42dRU3nOmHso5VK9M8lrKGi+FHsRxZsirqEp2KYmctRrGon8Bg+V/DM19me1m+pBPyIAYhC7G
p7qSwQRAZMm9af9yq+fbw1qomGABL8zN3FnjsLxwyknv0n+hJXBtrIJE+UdSH3XrR+c+sHzfNyvP
+kV3fWFz5tOSCv3+FbJmIKF1d413bzZO0PEHx1+JKxeP3YWdmQNTVqqn0BNGFdtBBvBTM/y4PXlr
SzXZv4gp7Bxv48bEONqh3YjaDKzG3bjSjxRoZVqzitIWNe3bNhcv94sxTX+/sJko3ytLKI2fHbJP
oZNOQ2ZFt02s7omZuyobW+gZw7w54/hYelmUlM5TZ2VHkAhGDG/JWtd3KIHvjUGt2F50ZKBOQgV9
At7M31Ql2mR1cC/CkZVd6Jb3CXBBEIpJX+Jcbr34W/XvJaKw/1G+AxcySsBonLueT+CfzRTopQy8
Gca2Yv7XnuUR8nQ/b8/ptBXeXTioFUxtsFBYmhehQMpnS6+Ep6J5Hfb+19pdgX6tGZiNozYqOZIE
lybX2OvQQ/mcJN9uj2Fxu1+MYfqEi63naXnfsRImHEcFVvbsjd4ukU1Q8Scj/2QPa/Hlopu4sDfb
6nnhjklXYc4aE9mlD2mvBb2/XRdYX5w6pOJA5UxQC5pnDtJY8qwewAKRixDySrG3uz1vi0f24vdn
7k7Tea6gVwlAlBcm/TNUqdYi/qURIOsyBRgTH8KcAapLwZDpKxcjyMimQoFF76J/P4ZLC7MxCKWJ
tFAebiWwVvgYiG3VO5Q1b1tZumTRtqqjN8bzJ8T49Q4bRe3mvNRwyYLrw2zFRvWftaQLRtsKi24l
kF+etD/Gpo+52M4VXu252cEY2vC3bfaoeWuSg4sWkAZAKy4yN+8A47yp/ZZ6BGFf7gdMAOXXBrcn
bM3CbFnqjHLWDE52/uCPH3P30+1fXzqAwACA3BXFcx8kB9czFLvgRE2AiT13QaXtVR+ioDqs9SAs
eRXQRJrIyKD+8i4PPtqSQFoevFUZ+1kzOMcsC0G3GBQ48WUSWPkKXGNxj3koMSHTgHay+Wn3m6TP
3B72FDZW3HypDTvMvbfKsHeKfL49gYvLg/T4JHM4VWNmwVUFQLQzlEgDNcYbB97nx+2fX1wftFkj
/Q4NFwhHXK9PE1sapQV+nvTORuNDNNouyM2zsOlXLC0tElgTEOObEw3vPMxvULU2hY6IwJRO2PV5
mGsPZXVXt/1UhDylafEXGxvSUGjn1m3oVMxpNYTyZAPCS+S2ykgGVA9vz5y5OCCk534LO0wyO9dT
51c0jlmVF+dcCR3tBRRV62REnthyUNsc+jGqMzDNofT6agDU/kWW4CVInbjZ0BHi2iyRYwi5e2PX
d3m/0UC+FqAPtwb3iOofM1L3wZigBzb2jR92pSo0ytV1BHJkdBFp/oBSsaVHVBPeZ1nH48oOn903
NlLwyILjf0jBuwAwz7xo01s81pjoT6LJwlI/tfYXe2xWZnAWqP02glwtst+TBin0ia4n0APIQdC8
Uqe81WrcbBDMVq3eUqAtzP6Y8kp7LWw7ebYIa+5sULKsBcJLZwvVXzIpWUww7Vl0UOdcOAQkxGct
hVSKDv01nIK1MuBsKi2wqemXRmZTWQ1Ua0aKbQL/1xR54CFh3Ft/cRFdGpldRMptM/BhwIgWlN52
WOucXZwovCcBCMSb8l1hxCp9sPmnbQHaENId9caBgMmo5Svx55Ivsj1QaU3yZC6y0df7wVatnQA+
ib5TPT/qVAuYLDdolArG2l7xDYuLAsIuNGGhNgseqWtTrtclvZM6+Vm3a7UfCK3AxBu7ge7W2f62
n/idXpvH7YA34iyBf5qAOfnalkVdUlDNRg8oRxuSM+Kcs8G1Hh27hKZE6vVe4FnlAJRhLDbdGCOB
PHTeG6b6s654GerSrqIO7EsHV5M29o4cA92pLWSB/faEO7eNLF0D5Q9v+zeaQTw2a1t1RC93GySo
Hn+PlS5jUFu19mND+WddqvTOHySLkNixNx7N0K9pC+/BQyEqHFPPPTNENSFR1Rv4MobnVi/HnWOJ
NySgvipdFc9Ggl7PHGCqO+WRYsPRfgT6JzzuVPFNV02y42M+kfIAx1aqEQk+c3iRaZtDzViY94Pr
xAHXMyeAXtEJNOBk31euE/C+wtmnLAu4pJ91X31JQfQSAkMybtPiExs+eONTBYwk2FZ2oFxT26IV
kH4pxyCN8z7qgdGCzGknQdukwipxwriCRphreLvaZyxqOvR6WpWFzmwbSc/KolXYmdw7egC7hQ3q
cNu8rpq/cQDAAAA6iN7z95w7oqKjKCSevCN4PsyWhaP9WskVh70UklwamS6ry0hUULOjSZoDOK6H
0Er+ZFJ/MzIIy/TJFiu+cn4WYNiT5hsUbE2gPNFNNbNHOcbKKc/PucllUGZxf/ZTrTpUxI/vKmzq
0EjVsHE1078zhJ6+dA1qaWGtD/0D+nHJ1mpyehyQItjxhFor2aGl441SNcFLDJm9d8ebWOi9UX6T
nwd/DKleRZmOhqLi48rJxpzOD7aPvCGa1SCr+I59gZZxndstHjSZTejUUNZ/QGj4nXpjFbTcJo8J
E3Jn4Ia5J6R0Vm7P2Rin2xP62og+AXcCncy8/QeHr/PiPuEnQcq9cNVL67thD9qllaVe8v3Ack3j
RIoWj8DrnVVTr7A5J/RsqFd05cUrk7gURV38/By6Sw2UXcYUP6+yYzMcARN2na2sN1b2vcz+Ylt4
AOk7aL/Fqs0fI91Q6aBRQjc+JfE5cZMHAmptQdcwWkv3GCrgQIMB+IxTP7uMRV4lhvA5WrIn3HyJ
XmI7Sitnq4mVq+V3eXa+Ay8tzU4hgb4z6p4ClkjymIteD4RmHmLorzoqC4GIjoqOBn7X7y133PQ+
P6Wm9UrSIbRUveeURVpvRn2/dpPP9ubvmAesC1MLISJIxODXeyY19S7u456eW/e7bX/xxU9nTa9p
yeFdmpiFVaVlqKbOFQVz/1fevST+o1lv4+I5AWvf7WO+NpjZJFOQh6Zmg8E4tgp8duDD1L28cpqX
9wwmbIp80P4zCxK6MQN7a9mBLQZp83iQoYsMT+YeUJdcsTSLuv+zNn8szaJujehtFlewhIYSPQRh
SRvm2WgdzTjPtrGF+ymroHSb1LgddYVq6+3ZXFg3QJ0RdINHBgnT+UDBSVWDCpyBA8sBlseU5H6M
80NcOvsmJ6+lrW1u21tgjgKxF7LBIKkCLwU85fVejC2QzPoyGYAwg3xcMdyR9FVzjW3enQCG0WK2
6dK3xm8Dt/nV232Y6ce6/e5ZL3gxBJhGtDtnj4a3Rmn43u8hEoQgDZ7C02t4XneCrJ6WJkmsTqXx
Kot6Q5o3lVkAjv0cO/tY+8+3p+H9tGO6p/ecixtx4ni+noWhIYWm2bo61dlzz7417DMF7zYzikg3
vt429X6DXZlyZu9iEGa3FVGjOhUsBgJn6+ebAghjz/0oknOjInD23Tb4/obCXY9+cWSYwPmBcuv1
2AyqmSkUJsYTs7a5jNKVW2Px5xHogiEWdbt32aWaKksph46nNqFRZfyy4pfb379QJccAvInHCSVI
pCtmi0Mh+YacrKZOYni0OTR3zIOmXlvvVPBtZ5+Z/ZP2T8rhK45tcWB/zP6u4VzEjPUIVEBd5OMJ
ODfiP6d/gacDITYgWUAoAswH8b7rhZGZQ9M6B3q/4G1oN3dZNrUq7rT208oE/r65ry/Ca0szH02I
EmlW5GiQKdGkbKH+v3V6/ZuVtN5HBgVQ8BdU5K313PzAaG0fCpvUkQDJ4JcyHttvrtugydjB5+mD
2205mt3Qd2KpLdO7T3gpOidgtcCAkBVkA1i7+zGJkx+FcB0RZqMTfx99XYGIeei2Hm3Em5W5H3JR
mWHdkXKXOLb8wIwhHzZJ7mePbWWav7I+kd2e4DlwZ8qRffQoHH0tCHT/+ti7z1g9PDeMtcgGafwp
9bRPqVv4T9DSYBufVvqOqgHJoaQs0lOfkHaHiq9TBNBUsDYuA+NRKDNPHmRXgIyapBqemALoRWom
SSABxd1ZskBvg9AgJ5HY1rbuYnHH0qE+5IaDd2Mjx6NN+uRgV7gH8pGnOw0bBqTzaJfvQIGwlbQx
o4Sb8dlAVI+yCvqQTFsh6uVdF5pWlviBcHTvrS+Z9pjmrWoCp3fkt97r6VEft14rfsV++9UG8rrP
tP2YW5ELppfnNCftXafLp1Tj9q4cGnHISTVs0grQJzSn6HjJNSqUtc1DF5RKj7Gs25NAMfCzY2ba
jwptLNtsyOWL7Wva3eg3Y6gs7n5pyFSeyTh7dFrV7gqicqywMarQUE76pRWG91ThfgTlVfZjBNvm
thuRN/SInW1Z3XQb00/d7Zg5Vei7cX9E1QfKfBaL933q13jEQtMAcBfgDitzCA2jyA9o2CH4lV6G
7WB+E5VXgnRAjdHoeGmEwIyHWgm0SPhRz4yw0IbiWecu+zhWrfdcmFX+kILDKqhQcbor3cR4lDEF
B0fcMuBAIMJUG0n92jAhdgo7KKTgod+5NHYeDCtB9wraIEBGj9yCMjtoVkI6G93zLg8Mh7pH6pTW
V11Z2i+DI47yc5AgEDS5HlpWiI2s9HKXCR2T3TPIZnh9vkGKDkoKquJbVzNkZDqdOJC4Mo6aJdqd
m4C0NovxGteU0YRNF8vQzHNzR+wGQQXznBW//z5muj70M7dpx1rttm2RP6Kta2v6b02288EhH/vf
b7sXd+FGQ5IfbBvoCrUnqvdrP4bkWjIU5ZA9DlZKvjaOmzPIJjndMbaIwBlAmkrYsbdxdT7ucZGQ
YOxNP6pJ0x5do/CDgRUaBL+/IMcYOlAheRjanIWm+FzbOiRtXb4RGRrw+5GP55Tp/Tevw44xSbbt
eG+GEEoxw0bv7ccSL6Ud1ISHTd6jMTcXrIuallYPPObWM+pEzU4zx3grYwiEDObYnzOhaVHd0Vfl
d+0+c5AZ0ezcjaSQ4HEFTfQuZ7X4Jjgtt4z431UJlb+kQa7VHTM/rPzYelANklKt721NR3TPuhr7
jed7DbCcBZEvjVXQvYWX6qYt+C/WWVAnaUFcYCld7CRhLaIArU1DRrEhBtC+AOeg4yUSWzJwu4z/
4plhB3ou+13cQRkoLaCr2tAue2SGqMOyS5unvlRr+fvZ7vnf9zNUuRGF4t4FTuB6UTWM3/WV4KfG
T+tAVNUdYsFtaUL0RG/dFd6n2Q76bWwSb0G2cSJEnke9fl74bEQF/+QyJxoc7QFk1WfoU7Iw9rwC
rWbmFhI8P8xKWwm3F+54nFkdGXO0CqDoMruCjayimiON9BFe7n9I+67mxnWl21/EKubwyiBZssLY
Htsz84LynsAcQIIgiF//Lc6pe49EscTyPic8TZXaABEa3SvUkGUDo66CItnKBsFUzW9fkG9xNuiw
I7xpIukkBlZ+lMlZH0KDQ1szklmIBn/Wh/cDLY7mItD07xcZC0kzReL0RCB+JmbqV+VK7rqUiqFG
B3gF2jog9c8VNatEG+FTqiRnashTMiavRT9w6HwPf2Q6PJHEQsVWP4LSceiS4XdDxevKCKfseDaX
KLJgJs3pyEFH83qIMGHKTMgvkpMj6zH1E7v0th3EB14tvTR8CueP0GZd8cAzawy73qGHtiy6aGgG
WIEKmn0HfV87wnqaRAVMHANpN/FrrTll6HGsgBZGsxtCVO+hJa7c4IL4A/YMPVKv6HYxi5sWSB2t
2OQW5c9VIe2nBLyWQOuK8TAkIJ7qIN6FduqIECVtlGqll4vvI77KExm58wQh0vgPad36a6wik7o/
OXNU0X+2Ed4vJtwv8HSc16JyjVhs1L3uZHovqvKAjM1P2yokSg7nyDBR3tshxpGzUludPdX+E9WE
EiZgPuDp3jQSc1o4sat2MHVpQiQdHI9jyBBUCso7heVta6dMtoKsIZIXnmz2VFoFen7SlJrTbrrS
7TgQVOm5MJxjTRLYlxD9bXTo3quKbZyQp5XZnV7Cs6VnQ/5tsrABIQX1xeullwtaVpXq4KxonPpg
p0wcKCpc0WD1eiQrK9tjFlSOs1L3zgazvcdeJsoebWWyZqg1rfJ7f4o++1N6MJo0bifnSQiiLru9
ZzTP0hCf7jjBMtNBGwgQDgcvu/np2FuZw3MrOTuaFuCm8jv7lY5ovA4rz++lg+sy0Ox9QnOqjLBt
Tc69955B0KgA1PT+11uKYE225bDZgw/RvHk2Uq+xa7dHqUITvmKpsAVaOeVn2wCFIw/EKGw8E0rR
OJxmk+VJr+4yFetRKsggXQlVv8pvFcVH7yuE7H2grzljLEWEhiagsmDagM87OwvLEVXptGvweQrX
ecTD3zlIS5WRVlHvlDQ2bk616JIXyfQ126CliwAqjSpKJVBzmypV1yuwGHmuukQaJ12j4zYbDP21
hN7Xs6PLcudRILxs9FtgkGU3mzjDlZrQ1NvoUov/fPrDouUKJBEKyn9VI6//EM0djSHuR+PUFMU+
Lev9WhV5YeVM5k4TEQ3CyCjXXgfQaZXn8Rg7p+qgWedqjRy99vPzjzgoIu0MCPUwvi+KB/Q878/P
wlFx9edPed5FTlBzs9CA8nNOqP9W/BeE3rs1z2194VIGPgGrHhsMJ94c6w/onamNZWqfGqfICeQA
FAcqTCkM4KAQMDg0cuBI8DTVH8ctTQHsRj+22SsEyMaujZ9h5emD7Ghscu7UT5miqRFHI+wjp9X4
naZIrHyknSjYa9YaAHI2+/+5u7B7PADsVfBEZ7Ofe5kcFIq7i4+tn+T2C6AY/9z/ALMQ07lwNTmz
DwBh0azIQcA7Oc5zvmvbzyGwMQL43mNtAsUDqyaAEK6/r1sBFEDMXjv1OfzBsu6AB/z7/RHMltAU
wgJ/GmAh1N6MG2jSaNTa6I2lc3ITvfc9piRvakIGPMB4vxJqNllTKMA4kUhMpmeTLfX1aKAfoAxI
qzhKDLFX+kVi9v+kCgornx4RTi/Qki3I3ePBOjuruY6GN96GHPgdII3qNOj5e6J9/gn190kx5UST
pPp8caUURQerGocTEUZUQLquTyJbPbB+jXA5LaGLdODvrKFjZ+IBPpGD56BOrWVkUCUbTprWV7sG
JspR0kJHr3OT7xq2Xvj52bsMN5s9WjsgAtsIR2nmoyIQChlHpvXrfpTbNyHmDI8zFEbRkbzhXup9
5fS66g4nPkz24/bWHU+mOfhZ9tEB6emZLfBx+eZ+0IWljtQOL9DJER1GCLNExIGmiqhagaCi9YX+
xW6pnxorCfPSIneAWYV8GBrw6E1fL3JsM2Z0ALCdzNTx5RvpPkkq/bseLgPMdpE90t7EGh9O6hvM
6n1zY2pr1ofTN54vucsQ0xgvrhUY7YxFIREiflChAKb8CiRBIW7l7Fxa2IAmQjwY3SQYj81KWJXK
XFL3iCK5r3hbAUOYjf2vZmuqXQFBDBCpMfvmseP03ZDk/JR03ga9DH/EW8K0f99fWQuPM+BB4Dvn
TmUGKNPOdo3N3JbmGpjdVYeNuUlBMeQojCaA9DzmFoTU3sY1mbGlhXYZcjayVAHa14hrfhqPRh0N
1cP9Ia39/OzrDHiIU93FxHXxE5NnmKV//veBUZ8Uj3FGAy1wvcYat9Y10F/7U+MyP5kaEmuCykvb
fTLKMoG6xZeZN+JbKBrFwHb3pyR71WM7LPiPsvj2L0Yxtd8mACLW8WwzytwZTcvK+1PnI00PzGat
hrU4CBsNMnTg0CSbXzNsIB2UxFV+KnWU3He5t2HV9l+M4SLELIfpW9vRsl7jJ9bt+fjAPpej4rya
unqoWOC/E2Z8NkUNV3M3a+3+5LF637DuaHfPwNR9dgwabLRhKoNkHp3Q+Z0vQHrQKibEqWF7tPJR
3bn/+7cnIn7/r/o4MmATggHXq1UbxrzvgVk8mdDf4vafHj2SRO6JyaPCLFaarovBHFyPHihVKEdM
/35x/LowtU3VuBQnT6t25Xj0wFIb1dRXmeWr3b+YucktA/chEmVQkq+DNQC3ejjqx1P80RgPrrsy
cQsnI7DFADlPRj3YJu7s93VpVEXeKuKEftgXQ+8hqeQ2AWRBnsHMhoxs672aef6i8HjPjOH1/me7
3T0oyGqTNy0aYOiPzw4xwdvY7I2+P/Wa/lY06lcQZH4bHVkZ5O1ZeRVmjuMy7VaC3zP0p6F0/qgj
VJVQKbo/kmkTXl/JCAG7I9SzwRpHQe76M+Ua5QzGMf0plj+Y4W5Q84CySBdCRCX8F5FQ7kCujprK
jd163LmdorlNf8qN8dGhPA64RYOkRSpYiG6FgTxHcU2nw4RVtNHjVz3cBdMXvFjrxCMNNRzRnZp6
qDeINARqSdunQYudR2/QRdTbamDmZ2CAM791q3if2VaDbmubv4ww4o0SPfX8prFlVPe26RPO2e7+
jCzsx6u/cfo2F3+jKWutqDjvTm2hRnkCvd9iqPYSWjmmVr2PZRPdj7f0rcGkQ4EHOkCThOh1PJT/
XI4mbXeKqV77eqw86JRHICUeWbGqOTSdXPOFBXUj1Nsn21wIv14Ha3urUmnddCdN/y2H36nyzTFe
+fhFg8BuhXryXs2VndWiek5/CWPlfbs0s5fBp411MbOtrihe0tPu1FUdmmb68EGd4VXkqhfIyn4w
+BqPdG6M9He9OTA7RK0XlSXYBV9HFPnkLWd03alQq25qP2oP1EhhfKyjRlCKPntsCiM79zrUIdLW
igOvBXTKarU+wN1jrXzppfMJpRXk2qo5lRZnu5rRoix4ItmpHcCM6BrlnPPit0jWcG9LK+oyzixX
hAMzSl8qGo8VPWp9FiqFEmRFErDqk3ry/5lf5PNIVaYm0ryH5MZF4xLSApmbKPE/EIvp/DzPkl/3
d8jivKEzAIyljaf+HEBm804Ke9TYiXn0y1iND04jorRLVrSj5kjvv6Nx0Q2YLn1g6OYsna5lRlLo
BnouksvIGyoZEQ1YJMIUw6+Q9YcxwBBBbDTFV14VZTSajgwV3mrgEjSWT3UNykUVkpKyVz8Jm5z+
OAgXAYCBmgBs6eZXAsDDgo1p3p0qyIigR+Ib8V7R99x6vz/ZC7cbkEx42UAU2lBRh7reMp2FFnjK
EYer76L8rbXVyt22lCNcRZjlCCOI0dlQlAAlik0D7pcD+26elgDvvrQaeCLDG97uvq3L4P7IFo6f
q7izs68s0aEvbcTtmjdqxoHbQQPjocufM/L2+UiQvZhEbpHX3R7ppKq8bjrorPwD3h6JOPHqd4c3
vHy+H2jpY10EmhPzep2YUMfscVfp8MU+rNlErf38bC14apdkJsE4BGAgpseBhVirdy2uhsshzFYD
mh5laSjTpdCcRtztTk3AFcw3JXuTehVipQS5lm1GZ2XqFg4VEAqwnTycXLe6n7pFFDh6Jx10eMsx
6muTRZM6xSE24Jxy/ysthYLYizVBImA0NG9vgi5feLWGyrTn5QcnMR8Scmitlct1LchsHqty0GHa
PXQnwiRcZN475yMFLer+SJa20OVIZlvIdjpQ813kRom7iyeUhf1g6q+W8dX0wv8t0rQ0L3IFCtVS
1hQYjkzC1Anw0u6sIO6OGVs59ZfW+OWQpnm9CMQNCUytKtHyJuOjGlvPTm78c38sC/cx5PP++/2n
f78IIQr4ExsKZs3GWyiu/kkNLdAByltT51gciuOg/oESPwLO8gudUSehBbZSno3WPrYtNRSKrKP7
o1laAyjfgbgIJPLUDroeTZmDeGOnU75alN4zb9HNaXO1BhrLcEOXyeFgpkaxsluXpvAy6Gx1J0OW
CFJhC2nFAQiVxADo4qBUr58eGnhGDqrUwKTAVnKWirdJ7sbwd+xP6VjLJ11S8aAWtbtzoRcVcndk
T5nXr7GblpJUB3kNEBCgnGJOZ5uKq9hJo4blIZUnu/toHfuxTYcILlABGGdbavPQSo4kyY6EiLCV
K++dhYMDcuxoN0BNGpfVfNXUvQdgcMbaU2dU/hCbsFl709dYuwuLBkHwP9yKJuhVszHCk0GlJS3b
U6J5+zQGRK5pD72AQV+xb/hqijGtwdkzB0ICf0Hm4AGg33i9Rs10YGUeZ+2pLbMnqyCqr2ctDELz
D6uboO15nvoxN19L3vqtnQSipNnm/lpa2IxTDQIcBPS+zBtiHi8S0o6lR9HMzn549Hs69Gt0yymP
vxnlf0PM6Qd4oEAcqnPoKdceUFc9ZqMNo54XXWZ+Y7Nn0/wXKwWOGdMnhDYPTG2vZ9UowCiNTZOe
0qr5sHvxyvvuRRFI3+5P3cJmx97D7yMNn4AYs6/XC0tvJbPpSctMvNKOZf+1Z092+v1+mKUvhOoK
0lygHlAxnh3L3AM7yIlbeiJPzDq6a97CS6PAG29K/wAhuVnyY9UP+BIUs6VEA33k/KNzAAtfOY0X
di+ADADP4VUJhuS8ogK+eqOOgMWdysLad0oXyB5eQLlYCbOw1CZNkwmiBUAMXIavPz2g1HlFi1hF
M038bhLzO2HeL9a7h7JUiD+iruNr+Kfg/he6jTq1qdE0AhDOuYVppQ7zRtGM6smCLnIoe+mGVFd8
OzbhD5HHwUhAhdbGterb7cKYwqIAj5qMBhT0hJG4uK8LIQeqVIV6arTQfOXa9v6o/k7W9b69/v3Z
DYqHJe7vBr8POdDCh4wwnOhhYxv2ojjBCzDKS3PbD+ynntbf8KL5aFu5aRQUaTRZBUrRkVBq1kaM
7kn2iu8lOuTGzC8ZMR4yVzw13MNe0btjISkPVaN/hbLzVxHHgR4329rlkabTl7xqAJzioMXFIiKo
wzHg+I3efmuhS4+3dopeOnurWvshH6zAVoxAY9pjzvkWN+dKBXwOOsHbFqSSSdsbpUGclPO+ilfZ
bmbnAya8SfKzzN1+P9SdfqyExh/iRNeeYfuZch/EgvrsmepPRWHtyxjnnu3b/ZbYR/ljSPqmCJXU
zY8esavQbtyfbdOiZsr6cWU33C6Qv3/mpHTvoFMzLyspZl87gITax9EF0+ZbHN5fINBsvznZbbSA
AE1ETRZcemeWyTk0H5Ox7qxj5dplQFM3srLxW9fLwNCGCBYuqa/ROKQEPdTK2IBluLdaA8qRtNpB
x/IDVAe/EwzQ5JY8KY67E2b2UFXtDj8X1jAbUfM6gBwCUreRQZ8RekiVm/fhKPAAb934rDKW70En
hC9MYf7WR/cxrnV0uPX2S9/Eh7Lwnmjdxo+ibo99UqNqnNLIrsEbydJtZoz9n9igQLSTrAtbGFL7
jQOh4ooMW9G471XGMsCJxCkR1eDnWhcpWvGoT8lHalDDHxJY5/ae7HY0hddYOZi6z91iiAQsxcM0
z0PdUf64TRYI0HPctAJtp4b9pUJ9h0N6BkpGqZ+PKdsQ1IupT5Liu3DtA6/Ye2p54VC5O7OhZ0vr
jlaWhYaRPDOW7ARRdybzHgkE9NOs20Oo+B0c611i2g/gD0Gitw9lJ8N8KDaarR9L0T1kNf3qkHYn
rfggk2JTozYl2fe61sKhsyLuKEc4y+BcHrzIGhoYf44P9eh81WzyXCQcfWOvVcNc2oe4VVGFpMOH
WanvtTGEqJee7FKP6OCB4FKcqnxIdqXCgTx3RaQnWAmuHiWp9Q8sr/ZqzPqg8rI4qKQX+2Iskk2t
xSkoCelJGhkqjkP2nIouNJj5j1JZzsaE91AIrD5kWobqhxE77Z6m2dbuYeqGepbdgP1jjGHeF+bW
isud6ZQgd0BgMwBNC2Bkl3xkadLui9bTQoeqQJA4Q+gC7+2DdpYEfdz8EAyCYTaxVvCsC1sQsmcA
KkP9DMW6OZGwrGpt6HJuHU3F+6HV9XvCVzb533bR9TFtX4b4W7m4uAZSXHisE711VL1OPRFTjyF5
OOjvo1JXYwCOGs4mywg1dUNQwB7DM2/1nZpmatSWfwzV3VZQx1Wgdix+UxoyLKpj3XfoihrUPpVq
C/6OHVbGyCN4fssQSvHyLc+07pDDUWblzrlNRlDYtABQMXDW4rExKwmnJFEBjdDE0baboBOnDu5S
bfPixsnKrN2eXNeBZk8o4KUthxkSSZt8qJXf6Iwln690XIYATOr6eu6tgSt4QotjCtuE7GtDN5R9
uphyHWJ2QzcVOIfNNF15GUm4TSo/1LX00J0hLXHpYXmhZK7iwT6RVmYzBbpKQwAJto5261TASct2
q7v9SwVMp5YYgQdKkuH1eShVOWw8LdU3eiNZ2KrKT70bo8boQ5InZRTDdVxyDj0Zz54uxx1X8mfF
rr71og1BUht2UhQFTtg4OWQM7tajYDRqOrAbc0lfBbyvd7aSBS1Rvqu0eRoUFSTw4bmUxpMyVlB+
Mw/pMORHofMSfmzjs+1VEe/NrY4LoG/MbyQvfnhl8l7EpeWDY6UFWtsiafDER5XxH5bGDrraHEdT
C1PeHJ2i2cWDDPLEM3wX2jYjS3+geYNUxrIOKZp7mzGOazA49QODynTemV/V0cJdRgOTG4Hathsz
4Sh0ATuWcO0RW/MhzeSLVhiWP2TeAYXZl/tX8u37FR8LQAA4pgEFelN9TwoXNKaU20eL8RiXGW38
ph+fez19rlXFJ7a98ga6TX0n6Dl6dBbadCDNzwoe+ZjXJc+ldvRkBcWVJHHJfqwEexlyD36k4Bdj
ZyUjO1bdWG/uD9aefvz65MMZbYNFjwLPAqbS1dG+cHoyHBNItR2o0dJXp2TlrmfUCDiqS1tw6pJX
9DSVyc7D/qcA8GoPgA+kR2PV2MP0oJ0MSN038HetQ5uyHIbVTWH6lpOA5CNo2vhg5KUvY1WIKI+t
f+pWj1/6sW7yQG+6+IvIVP6MF74VWUUMkQa0YNQ3vTHUnx2B7qHJGa5h7AOoFUsgMqH6952oFtt4
teO9ukTHATQqFcpsdDg4siMHs2v4I3WT9KgoKQ1RYmYPowYJYt4TBk0CLX3sOwG1Lz13vnScjF8J
sYdXXjU4sZEH/9b0DnxprMwgBV+W+DSxlRIS/nYcZIS3UBIVxhbq0Gs11+kcmH0MHBCoC+HshsDP
vGuYZ+aAV7LLj0bHvrV6ElGLBy41wgqnRGnRjRzIc7qqa7ywACHxOj1cVcia3Dws3c5R3FRPh2MN
EE+f/qnT14TtigRtRJAgautjZc3djhJPZKw3VBTxoJ13EvFecbnbjyPujajvz7zcQQLdXDvXb7MG
tIInBgwIrjh55yAx6nDaxG41HjP6NFbnz8MPAXmxYFJlwggdu2dWuBhgIc6oimuj9IYS3sWm4mt9
/K7asLv5/HThigKNAU1twKtnFxS0WEtHxIY4auLF1TdYdMJ5HNbgaAtZA+B0/40yO4SwKrRmmPaS
Y6Q+vBG3hfGdTWV/6/X+cBayhqtAs4lTKORyaxWB1PoPHhAQy1TV9/8txLQ0LrI5obvCynWEyL0g
FsfODJRhhfp6e0ng809P2An0fstAZblJNFZO09XheIODZPJBWdABaZB+Pp0DOclCHJSq9Rt5p0YT
vWS1xo+55fBfaanKbQ6jqHOaGXoEGRbg7e/P3sJKmNhQ6EDj7YSbcBr6xewVdd2afWPzI3Q6Qe/O
H0wMqwJygYg16/GFWQR4DLhtHSVpS3OnP+UilGpJcyxx0x15Z+s72adyWzUN/VUmnngxmJoFjhjA
F70/wIWTAdyRqVoHiBIO2dkADSLynioFP1pmS6N2VNUNd0Zl5bstrHML2Ev4n06UzhuNY8toeyh0
NvyoDe34hYoxRz0n1qKxN9agGX9xQ7N7Ax3HyT4cBTugyWb5Za5qMUg6OT8mkmcnXpq1r0Ea59zb
tPuSNNL4mY9MHh3Hik+tlMpHluQpDIXtAXCzsvrOpJvuCW7tqCGJDCoGDJpS9Nmzxz08x2uNoJAE
MxejktK3S0vvg5iVRVTA/8IXRQKNDMGgQE5ruhG8cMOhlfEBF34fNB5TfVycw0Miup+sMTnQjgr2
TF/TaBT1VqgCr03eQODYqCD6iHvaH20RtQm0/gY3T5GFiNgH3i9oMivemMJC76JwvF1qMJy8MtFD
nSrWrq9gcWNnZvEOTvFvTTDrtyekHXQNYxEztX6vawOJ0oTRbVbR/KxWPXTlevRKfgMFrxwLl+mF
b2gZdEbsthueWEaGaqXOubQssCQg6GwDA3pTT2rKWJcq2CVHk6nkONR19yOHvMtBY/W4UmtbyCZQ
VkeJDcB1B3Xc2TqXLWmMhOfDsVP6aiNtyz3nhJMzVWANCaUmIyKsLg6OXpDfeIYm/2KkkwQtFHeB
jUC36Xpz512uAHnbDkdXG3+2PXjedgZvqbhYA5wvnCJXD97ZOHutSAxoDYljQnxwdt04dPnTmJ35
mpf1wsloA3SuYU49dLjm6RnUWqinFAY/DvIJbTsIdj5W5rum/Lp/Pi2lY0iOIDDuQnoA5enriRsz
pXCFQ/jRrp2AxGbpl2P5zRH5TxWihZMmzZuEMsfKqbg0OBctLNeGDwMgqbNZTIoBLK6MyyNLgMqI
z9L6EWt5IMs1BeubQADt4pHjYGGgv4AH1vXwABb3bDrQ7Gx6BxiqEPatAgTE+X5/Epei2OCYA24J
/xscjtdRNALmW25b6ZlzONsPUL/QYGDgALiVrqzzxUgm3okYDcDI88+V5Y2JLglJz5ll7LEWtyav
/b6o94XtPtwf1M3NhalzLTRIJtogeA+zb9RzSw429H7OY/nobBq5ktTcnE34eQ+aIUg1Qa64KbSN
eqOTErjNc6tUG+rkX0dUJO1OrsAw/jb1rq6rKQ5839Hyc3Qg1GffRngqShICzgKeUYZGszErlJBf
0vxI+mcwxjL20kDdB20ZPxPPEB1aWek358Xf8MD8T0DoW2Csy+q8ZCpLz3Rwptr1SyOUHz2cITLS
7CWIavc/2uKs4tX2/8LNslEIpDRFYkH4JdctCBXlgWZ9Sz5Nk5iNaTalqimG0hp5eq6GzneMvdet
7KeFUWDVGQ6k4WFqji93vZ/iBLgFc8AowOwNvFILSvOtrHf3p2phfSMIpIsBfnRuUbNK7iSQL3NB
9y++E/ttDSuw8OGByzLRxQFpDIj02fbBulMp0pbs3KgoBijoRT5Wsck/IDJgh1nhIN+BTll4f0yL
EwdzABWMj4mQO/syQ+nGctBwPIBvHeguDUZvlyTF5w8hRwVcdALa42Ka485siyqNiCW+v5H4vflU
ibesmzTjVr7Qzd2Eyw9RJmAq/g8Z2OtlYJYJjOQtJz+zv0g9V6gb1sAeGDJOr7CNpv4ABmVgZo21
vT+Nc+kCoFMRGWxvV0elfvoTriMrlALTCVL22aBJpCnmFj3sDfwFfgi92/G6+d1a1jG3ZWjS6qD3
f+6Hv/2KKCXA6AMgQuj+Adl3HR2CYoUL76f6rD51IiiYH38aRAJYzkWEeSe60tXSbGxEQFPXemaU
Vh8i1/naQlkcyN+CH454lIhnA2mzmBiJFtdnITbVL9H/tt2n+1N1u4lB1ppuJzzp4IIwh3Tw3iuo
bKvmbGZeF2SD2YZqM6xRKRbWA8JM7r+QsNRRF5mXRYSe5a3WNme1KE5E1SEMlkS192Zkr1VmHlyp
hYlmQ0EHPUBWrmzqmzECRgI0Cf6Dx90C4GOwXUkzTZ67jnu7LlO6DTrb3WcT+FmU6a+4eB4rk+Ry
6U5WY2SbjsA/QICqHN2Ilru62JqS+bg873+8m2QGIVFlAo4FFWnQ1GbLg8JYCm65lXp2uCCHCg++
cylIFurAZ4ae0WYri2Uxno7SFvIZKCHMy2ieV3Uya4k8i7ZMg6GxIqcqD16T/eyhKXZ/bDdLfxrb
RazZdHp1ZRjES+Bb3siza3Rb3opnW2rRvwmDKxIGGaCKz+t1ShOjPY+D6FzAHcaXLQsK4VY+bYeV
xGJh7iC2AOE1CKkArzPnSsBXDPJnZFTOhn6QzXvengz20WXJyrTdghbBsVVxr0AQHlUhAKmvl6FB
WU6BUVHOaq0/O4bwZQ7KhHysLDgilhBa5loVtq2wDolCugeO1nnkclht3p/Xm6tn+jNw8wBcC6PJ
G+UoRYw1gBhQ3ZS95qtxFNcRTwnko16qnMNFenM/3MJqQTikCtp06YCFcT3q3LIVaABg1Gmxz1wI
Sb/2a1K1KyHm7EKPpoplkl5BPnJS8m+6ve3WcHzTmr5Ktf9O2v8fhTE7JQvwsFHlGpRzUWyGapPn
K3nH2hD061ly0xp7tsUs8bz2gZiFzkjh68Pb/W+x9OmR1ABciXoGKk2zUZhqXSql4pIzM34mbhFo
3peB7TTl0Rsl3vtrUvdLk4a63eQd7kF2av4UrrJEN2JPJ+dBfk+hl03bNb3wuUM0WBAwo7sIMY34
4mgfFd70eoYQDcqiB7s03nIwDwcIPp+VoikfulF4fs7qtvUtQ37RvTiHBe/4YQgrhEBoQIjxXKc2
HODcvlnZ8EvfFLVYV9ddR0WON9vvrZE1ZkwIORfysYY4lUAr2Fsr2kw/Ml+YOO+nOwa4zBsLNVhQ
m2M3qu55RKlh95U8GmsSO+hh3o/hzdADPKlTswM646wLVzuPBUqwFYemcTMANNO5KPaVovnZZI63
4a4xfKttWkedMJwdB3YCsrHud/DnoYacxb86pIWh1kFtRgUSN7Col4W8tPi+Roi9jlb4A1X1fhdX
XEHFkqMWyXSHbxW1q7daiR0eQ3ur9121t30TIls7CDNnIRquqT9O2OTc1jSYFzQ00M1U9YmV/nC4
rUWi5xWqopYddkDdFPC4hkCiq4RmaoJBGlANDDH1eUBX2h15HcStSGCh7gWlWkDyN4sVf4xrx2ct
jKCgRqqfjNS0/VzXOr/RjAb2e6I9DJlWHvTBGR5UUAq3mWfXh5R5ZQDIuHJUqvQbrRxgWmtXlN86
LlDTFWlRhyhoj+B9j62ypbJhETcyK2J50nzJYs14AP/SeS/jxNii7W2EY5+y/dCSdF/VdgG+osL2
CtwzfbVMx8fOUbtzkjiAFPAGgE/I2G0hSfWWpHBSIYNDolF3qr0pu+wh96x225dqE3kJSBAJqjsh
fFhtoHa64gxuEQlSYhUBsmjMZ2mzsFJwEZOcG1FrG9VmADl2wxwF1nAuFIKFiIdDzRJznxpAzcS9
lj8InTQRWgVoTCRw4IH+jweZbaHDxNZMgrERIhQg2fqJcMZDM7Y9PlA/HIibl74wB3urSrX/6ipT
sTtzyLl1MrIZUJc6d46T+lY6pH6BbgdUcoCWMFXF3ZgWORmEFVFHcqDVgdOD4Yyqvt4/TW+ewYAa
TJ0PNEGAvEb+cH32FLZHu9RtbcgQWkFC3DAn41ZxyIETtDKLfJVKtHCgICD2OLRicZHOMZ+axmLB
JLPPGUyZCkV+NRX1KDzrz/1xLYaZClio0KLzMn8RqM2Y4V1C7LNuUsVXNP1brxtsW+tW83A/0uLh
hbzAgEjUhPme3UcFxL05I7Z7hnFq4CSAJw9aGQIV/Zb1+vv9WEt3H4Sw8eZFxeyW6ZO6VoNMLyZn
T1Suj6P00Szyo6ILgP/cGsyiPNQKb4W9v3hyor2NWiOA+TepZVOkMHcqGDnrP1y4XUX3h7T267Ok
oTU8WSs1ft2uwXsBKNPqVyqZC0sc8wVxRRAyMIL5EgeWsPCkJchZK4t9bCTbgmZh5VlfoHVb+0pq
ryyIpRHhLYryCzodIPbMihOuM2SSo5109mT5G5L0UZul/2JI6AKDzD81BkARvt61I8pVPTcGcoYt
VcBM9eDU8FTQflGLRYmy5hC+sJfgQwN9VqBC8Bac90hBwCJZWWseVMhBewaPPbeyTSHX0NVrYWZp
UJYNHJqU0jtL55zq1FeGHZKmlYfD0mK4HMssk2elMQBugiBaea6HXdn4hjg0wNx2K0DVpa16Eegv
DPAiqWv6TAruIpDRbwfnaaif7RLqWokBr78/nbVSRl+Zu/lxJ22mtGk3Ihr3Xg0l2zJ7fCS4zO5v
1sUwsBuFSpEH1M68nAMOFfKYQnjnUQZ19gXgI0XZ3Q+xdJxOynRQEIQk7U1PFPoqjenKSX43JgFX
iQ8clltnAcgA9wNNX3qedKJLAwUOAPtgUzON9eIDEcg/V40DVyUFcMPhT4o8C+btLYm8FLkg2BgA
/P1vEaehX0TUCc16kiCi19FN83+kndeO41iytZ+IAL25JeXSSiqTXV03RFl67/n0/8c655+RKEJE
1rno7hkkwNB2sWNHrFgrgx8nP/faV4S07C47+HJOU8tafWNxG16McjoPFzb1jli2HLBZqIkTpQnh
1ZtugbLPk10VF07XqyuvwMUFJBkGmIucHFD5a4sDVXfR830XgdfdiPqOpwEzd/8Ngx/3Z3PRDqji
qQ7BZplDm4e29iIKVKhiVTr0hdAw5F89q9q59cpJXvLn0+3BbqR2DvbmekCS0EaAEF3rmJf0E5rb
oFmTib3NX/ICpM8KuB+3EfWB2V6kYB8rZdvrR/h3jmmh7hNT/1R0PcukfajCYQu0J7YnnQA4Wf29
FSo/70/mwsGm4EEcaOpU4260moSo8zQpSPSjNMD7mrRe5gwjgpNmIYzb+6YWPDCm6CYEBw0Eel54
iaJKbDJyYkdd+GfsD17HSyLSDwHaIavUD4vDwlEBn6QdE1Wo66XrxCKqskHWj1VY24ar7NB/33XF
WjZqyQwUdBNQEyFh6uXXZoBNVXlm+sCwm+pYiXJrKzRM7lrVX6MDhBGZb83cFhtFMSbqAohP51tl
goajK9ppxxJexfMgGA2s1K5kB15JB8+r1rYOwjoCtQK/KLeFHlDbQsjZFsr8VyK22T+00fSFLdel
dICtAsJ9LSlBgUvquYi87omgst8JRRZs9DBBuDru8tEmNqwdDTGlDb/q1xBJ4Eiksv3otVm/oWcp
feiKJn8I/Fi3K6vUEUTxrGe/cEkKam3lAFeCuSQQ0uLVEyzlJLs+PSteMjh6YESk7UZt78q1f3Sz
OkLPvva2Mmq8xIJZu/WSsUVAW9M+ILShPxSAcu1SVNtNjlSArWtZit5oM754Yfc9TfgFZmB4jx2Y
bqfiSgSsLSJfo/bRI23KUApIkw6JV1r7vBCVl7qtECMq2k9eJ/b7PuNO87TQfDJBEO19z80cmjT6
Jy+OaoJfjz6Q0DuM6i4ERpBJxZNGdibALTTpNqDZn8epaTzmFMQOIDbafQi+50nKR/E4GOpwTsrO
+kTFRX6qPE3cCoKY2qEcibbaK+JjovfGr9RlQFGpjI8+wKRNjLLJIwI1fzpPrE9RiXoWPT7VfhLn
3JkgthwU6KUH/tdoK1HjOU0eNJtYqVMQ9Ipn85hDIN6s6JHyFBqF60lYSK3lTYyW7cZwx8bh8KSO
lIX1RqJ38HfTG8I+dQPdEZXAfEzguHlpC019RIele9V70EEedF7PRYlGgKuGwiFqO+kt8sWajaX0
vR20pvQ5jUt3xRUv3GZUHGn9ANgGynxecew0M1eTSkcPyR+3afxZaH61fU4/BPw73fe8WisS37KU
8Dy+NDi7shUf0TLB1DR6fI5l8m+vfE/d18A/aMqZdKddiaPTrkG1lrzJpc3ZlU3U5pmNgE1aabx2
U9KLp+/u++CFKw1CXk7dVNkBIjgzEYQNzASaaxD71JuWB7Kb7+9bWBoEXZKwUqDCPK3WtUuMPJlm
ILbzsVV+Si6KXWMCkm+tY/wPc/vcG6LZTc1v6pe8Ic7s5YZLFczZMUo1YYdKVnYoc0i2hCb73jeN
+oS4j/JPrOqhM8B77iCZVm7iMgQCFxn5hhFU5zCpzfeH4xAf0+9msk3x0rMLQesiGf0D5lcz7Uxs
nQIvXXvO+6cYViiA4FAdKOY8oyk0sRB6VasdveJ36yHStLGKX/dNLO2TSxOzd2aex7XSW5jQnisz
RhFqDf81bYP5+lEZgy+UNNRtt0EXug1SybFG4Tb7V+/cEUHrfrDdQHzTyoqIPFxrsl3cmLCkyeSb
qRfPa955pMVpH007pjB+g4HznmVFD7dKBIX4yuQteatJs5HAivTDLUyGXHLkj6N59Myw2Pgd/VxN
W/yDQq/siIHxkw6eZOOC6N+aRafQ2xFG+zoNJ1YsGAFHS/Ve9UZLbKocqNwEWbArpVF4DggUqXlB
mtgOMMUmSSQ+CGaoIO9ZkqRHSI4UptU7WZBID1lOzzzZSv3J0yt9bwW9t6XHJn0LoC7b6oLQ7FT4
n5Nagz2ILO+mSTP+Py8u0qJRD+wVRC7J1J6kZK9uuVUASIvQn6m0gnINtNzFFUTbZgmLyP35W5m+
Oc2F3svKELuSeTQ6DT4o95+uLTaBLns2gKF9ObSOlKKdct/o4vaAak7RUcG5hXVmSqbX9CNjtB2e
hzx7A2L3CVFDY8XO0smaCFP/v51p8BfvMssTiz5FIu/YkRUYgsBWxzVV34UHEmSv/zUxS3XIVkyH
NEnQI7xncvxUaexy9aNPOPZ/mrI/Xf4XQzHojUrVkqF4xVujS0Qnn1fF3/+E0HNHcTGYeX27QJ0i
JvY0j3lGijBIP8W6YMtq9dpUwc8o1T8y2gIWFPUQKcFLGIq2ltWbQctXIpDl/cG9AH5AAZw2/f1i
sEKVIjSoV+axFWJHoOUxodMdkpHt/TldDDympii8O9o9pHqv7Wi9n0ax0JlHMXI3blo8IqFqt5J6
UAfl31JTf9Yh/eRj94CG3UoGZmmIRAVEBxMs84ZOtxZTpUWJZVpPR4CVlb354f7oli2A94VHClTE
PPyQy2xMMis3j3r6KnYJc/ghrb7et7F0wIg94GogCKElaxaAiG4ttgS3xhFxPr/d1d7KLN2yRhIa
XhqYnWBNsPISnUJylcVrKPybmA3UCwfNeBajV9PdNmT6OuvQNahJaS9N/tJHtd10P++PcnGfXP6K
2SEvEroa+5FhiskrAql26JuoH26jDKIe00n9X5IL/9Hv+1ZX5lad1VKjXgZsxS1wNJLs2MX6WxWb
K05leWAAtgnfeO/eIMeKxEf/wA+NY9hHx6IYnswcwIKa5Sibul+0IP7Gs/tjXbo/QtlcmdU/eI65
t5kqR3BKTxn8+Sn3DdGtNCkjPm6UQnRqNHEcY3SrB7NRm4Ne5IGjm176OQ4G91j5vFnpy0pRBoHf
Aq1AdMxy4UfVeqxA1LabwHP9g9TKBpTlfbeJByPZ5pb8bRhKnTqyZW0bSw/RVxLFt1bXgLMA+99F
A5Lcbopeud3JgK/vr6GyeAgpjAA0BMgD+dm1h0nNCsySbxhHOcJRNr/1Skif206XD4acS7ssTCKn
yWBzKMaM2L0uzV2eyBlv7cFiPwvJGWExYZ/4TXvuYCShgDkatJJHgbYNqwZKosFNLJtChXvwCI9w
JLr42PduuZfINjgAKwUHPEPxyCNdfbYQH0KDVbNOrttk21wolOdCo5Aa60PxZpUr7uHPhTFfYjjk
gSXqdN/cQHq8uobQP65IxqbkIwrrezlIX0YNIHOdfTDqiPqkexbN+kjq4ywJJaA0Bar20bPleCQN
onxJxOihVsLWLtTi2Td/+20AUF1ZOwmLh410KnH4RGkmz9YJmo5qLAlAjgGUforWbHXlcH8rLO+E
/1qYfsHFnRbUajpoEq8VsQk2SVRthARWgfT9ZURLh3STSYeF+gbkofk+hOOmbBzNvPgko/I1GvKK
iWWn8V8b8ydR3klymTaaccwa4TFudHKm+vjLRI/A7qP2qErhtu+FxxQ529Ff4xVbircuBmjNHktq
rVpJyCE/9jDee8oXQz9nZNbgMr+/XGt2ZknNsQDnJ8UMskACG+2R+jUrNvIapf/Sy+xPAwiy5izL
TdW08qGPLlLz2LxlI/gXatuFrWgws64EA4v7e+o0+V9D03Avdh/ocDSoQMYfR9VRWCdzxdGtfX8W
CPilXkGNxPe/QDMw4V9WnilL358YXnnl86K8Eb5FY5Tupigzj1LpwllkQVctRH8RddK2BC4GBBY1
2NnWktTeV7yIE5pWGzH54H2p079YBV7FE9PbVFDWJx9xsQpC7nu+3ioGmXLZ1jMYP4RWfnezLSHT
RN0DDzne/aZ7HUhMxWUvYaRND6MCa8Ma0f3iYkBjPVFYU8uYk5TKkR/ISWTxTPCynVJ9cz1zZbmX
zsUUT06wmelpPwu4xEKEICjzraMnHiz5O3H0Nowe1XI8RN6KO1vyyxem/ni7izXxYfOKqHJRbfVe
JCO1q8aulY/3ncnihFGlA+U94RDnpYvCEhFszyLraIjDiZLraaiN81+YMOCSoLClkG2cbV6r0gdP
0lrz6Isk5kp7DNYKq4uDuLAgX2/eKByNuPR4LOWJUwX2X6B/rSmTSfWPcuNN170/Nl2UuORxSLT0
7a8yQKlhf3+OFncV8kK0fdAbdINRcXOpk/TExURBo3sUW9wbXSxupCQTnbJs5L0hw/Z53+ji/jIN
fO9U/gbbej1trVZ7qRJPncBQKbbaU9Y+9ebKU+HmslJomaYULPFW/lMhu7YR96Gq+EIYnT1RkGxt
bD5IlDLQU/+mosfwzvH8sUWZb0JA3j4rzdQ3GlFIozMyJC/GoH4K1GRjKOnP+2Zu1mpmZvbwi3pz
SPQqi86aztPSk6lNwdXnCdsoSvH/u/vWbhZpZm3mbyQxFXpNZVC5ThMLlG05ReBAXwmH71u55dZC
/jmJsyQ6C+2T6e3E8pitCcSvmZi5AQRw/9eEUR7kbl/9lNfIKqaJvwrpr6aK9rrrvZaXSVnzIo3O
sdI8977Em7yAXk07K5J7NLzuYyXLK/O2vL0nbPjEsEYQc21S9xHCCK0+Opeo0/j7KNv5VED1Fe9w
49+mgaEIjrAW8pkEAddWFEXvBLMQo7MlfIlOZvbP/S22OAh8DwQfk5ubo8l46jZW5ufRuc3lyJYQ
IKPaeuibYW+W6UraZM3WbI36tDYTfaiis6FQtz4gBtlp22JcuTkXj+jFiGYTVvhmPsQJIzJcK4Sx
qd/UpfrcjuYDjvypHcZhJSpYHBZKysRnsnabbUpguRrE0ovPPhLA0TnJB6c0BKSUVmL/xZ0w9fgA
F1noZEcItNblIonPZv8gBYd3NwROG40QFi4mnppkBq43Gk3yYxH75rSdv4nCByX/0YZvf7HZqApC
maPKt3kdN88rSj6MoE6cUXsIY7tNDvDb3reyOE/0JoN84q1JAvV6IJmnxK03rUedeL+4Q7eZoP24
b2JxyekYJ1g2Jw372U4W3MAKIiOMz9HgZGgUQIYigf9e2VgLPm1iDKTWDfACVrbZQOJUdkWhccOz
1BQPjFYmE1OXdtGBC+rNFyMV3oaQpMT9sU2XysyTXlmdxn4ReWZZHOuG50Vn0BuvGRh9nIejas3H
Kh1/y73wTcibXeZ3733moNeKjiBU0zyn6O2aDTbNNSCgZhSdTfOpzCO78p70bq3kOH3kZmy6RgQP
G9jEvHI9Nq8n8EhMOToXyn4cX0HLBms0TQu7D/YHeuTYHpQ256m1vG7iNEe99xzHTgVA4P2b++rz
s1NqpmkeyS6fH2kX8R4L4/1OBqQv80/pGkSMOHnXi9WvW3+IUxUG/VqBJ9hJV8DLS7Nz+flZ/NTk
0JX3Op/3km0cfu6NfGX3LpxMVQUNAM8CtI00H1//fs+UXdkK1eBMV6ZtZrT3yP5hQGmoL8a/MUW8
TpcsPu2mZTWgZ6iQKcGcDdW3ixSOLPm3CENRD375/pFccgR0407t7mAdbrSF3CgsxdRvgnOjZWcl
1g9iDZXmYFW2mgv/Q7/cVSu+eumocLIZmjj563l0M0JvA81UHpzlMD71lvzUVeXnDnnd+0Nb2hC8
+3HVGCKDNrutJTnLTTUIg/NYnL3xVXn/cYFAAnEPlK1I9M6x0e0YyHnayP1ZLnfmv0G9vf/rb8Gb
9AZefl++3m6J2RUGMMn+DO9UpGm7XH3tZejfTFtKHlvrk1d+GelnVtYkHBeCHDI2vKphgrO4rGfT
liAB0IWR0p0TSGC17kesPCXCAxLB+Vqta2HvQW5IxyX0OeRU5uknI2mVVPS87jxmZ6F5GkLgVuNX
OMGL4R8xW0PDLuw6rJGYx0MTTc2bbZWEqkorKO05sfwXIdRPVap9Duo1nueFXceeJqnG23TqpJgt
W19ooya0dYuTbtGLfrOalSB0zcBsfSyrloeipTqCrGKT7dR3g/HhHLgcwGT/wk1X0FRr6vR9M/nu
CZte3Brez/t7e2Hhr0zMPGnomolnjN00hE9iF2zAA+FqXnUx3prpU56Km/v2Frb0lb1Z3FG7td9p
et/y0IH4TU4pKQ02v2AX1afSXDE2zc8sEIALlPI6MQetDPOO68BqujiT8vYclh+1vdR+uj+Wpbm7
/Pzsvds0ouomBp8faCeIIDLaWAhIa07l74vky31bC0eGoUArw53Hf+aO2rO0pDKLrD0r3StUlJti
fINabsWPLlyrJpBti6AGNRBEbq73G0R6dGSXcnOGvhyOFYc7GMI8VEDMbn9/OEsrwyNEJ/TAvd1Q
GApmFEIc7TVnHxn3QP0xrtxrK9+fr3yeCq3ae3Fzrk+VtImyzf2fv7QaFz9/3mffoSwXeTU/X9Ee
gvBp7B+rYiVEW1gLsCFT5ZKmBOhHZiFaVfVibdCNcw6kR+6WWAEL8pqsIXv+kNjNjghmKNtRC6fj
Z54hHKI4kaSEAqiptnZIP4JbfEnd76781sWf6Up98w+tbhsn/5dgOr6+qyRH8w73Z/N2qLzj4EgE
HijD9/One/7CzeWVhXbU6Ndnld8Qqw+hj87Ctyx7d1RKbz/MFiTcETniNF3vbn5DFgv0j3BcIYbL
yLGtMTzc7rprC7Pz08t5ZhWTBT8HhW3n0cq2W/w+RDSEBGg636SphdQoMjGUq3PwBgN/n327vw63
u5qfz9z82Qu3QYBcxGWbi2FNMHhQA4duzaR977nn0SmRJxYnHXGeTbNd3Yb14GrQsZ4AKrYo0VDd
vD+GmymaDFg8MCncgCab+8nc9UQxViP3FD+jXcL9cv/zN1M0+/y0lS+2Kg3mydBqfB6tMamp7FD4
6WkrCbS1IczmqGoCGMzd0D25jYJicQQ2ZMXPL1kAMs2hJ+l4S2dsKZUnKF5jnbLhm2tuEz/+i2m6
NDDdnBfTpGeWkchWDdKjzMRdWVGSpWyoPufwoa/M1tKK4CUNms2pPbH416ZSRehD5LWtkyq9SOiX
FFLsdMNK2mJpwqYeNDYUHFCUU66NDLCYql6RC6fAaPxtI7XZU5wK6crhWBoK6VkQcxojkea+uE2i
qOlo/j6bTX9WLe/J6JS9VMWb9+/hie8ZnhuMwVd8PZgAVFvSBbJ7Ihl4struNRQ720rX1A9vvDpH
BQOaBiBk4hmdRnuxB3I5NwT0X92T0pfEkp2j1cErAHGUPdKVC2RpeQBx0S4lwf6JY7w2FcMu4raR
5Z3TNBU/xqKnftZc690wHQZ0aWVKqV0MSBmlIela3z9v1OqHUv24vyqLY/jjfRGGAk8w+7raFQNS
BaV3DgcAElZr6JvRS93tfStLi2KRgqMHEDFRIq/rMSA2MkQ1vNBnS/5dDd+G/Gsufu3T7++2QtKU
jg2OJJTb8+d+PGhNWJuxfzYNqKnpX69lusSyTR2uZWemlb0KX6Zs4oWlaVYv1gQK8agXxdA/Vyjv
GmVybuUhtFGY/Z5qwS6UjY9JLv/8i9FBlgMjokw34Ly9sQtCXR5cdtsAIUtAejvS9uLwEhhr7QW3
VFzT6C4szfZ1DqtdJZeGd67hBtwolh47IYQl20oVtI+BIHd2NSCVFUjp6IQiSOgsH307jgtlSwa+
XPPqC5uH4VLjB466QHtghXQX+2LlnTNLc4r0gzCmtqL+q1i/70/wgh+kyVKBVpAudNikZxegVA+y
1FO6PqOk5TkKTQ572aLtLc3R/bpvajpVN/vnwtRshuvY1K02H7zzOLQnYRhSJxtjJAhr147LETpk
yx5H8JztGl3R4saFbQxmTdwjj9PrjZuE+SB3dJ6dIo32gDHIf5M1n9KZNL5pb+LQfDXdUn3/tSwx
q8BaKDRCwjfzMX0RIiat5t4ZLbZ9AkmjmBQbF6jq/Uld3CcWCTNeFCQw5sTZeaYkaqH73jnuB0pA
QyW9RgiybJtiGJwoCcyVe3NpEafCJjUFen6AUF3PZSYprauj0oa7sarHhGfnTveG7LVtXoR+Gxbb
VMqpERZ9e7g/0KWNypUz6fgAaiIyuDactmMq+7HknRUoG/0hiOxCH7eq6q1M6LIdXv1/zIBlvbYD
x1BH2IzHkbUd5Zqy+V6vDWVpzQjM/2Ni+vuFI510anQ18vxzARi58H5UxoulPUfWp/sztnDLMV//
NTM72jVZB6HPBZbKF0ACxtE3GOud+zYWZwtwyJ8VAfg0iwhjU+yU1jTxmma9HY2XctS2SeOvWFkc
yYUV+XrCCmgPm0FiTZQMwYdoLOOH1FTXXO7aWGZbG3XlMW8Hl7F4UDoMQNHajEdyTXXg/qQtD4dm
xon0USHSvR6O2rYe6dJp/Xvr3Ilky/zqvdJrOB4oP2jjlGm9uglvC0qpkHl17skkNrSlKk22fjcc
jV4W/2JtoJqjhj6N5YaEWTdy1KCMlEeg539MVB2lM3nF5ywtjAxpvwhx+iQrPlsYv8HfCHXmnpJy
sDaVOvzslMF7sgA/vDcRxLTxHKAZGtQjyJDZkYncQk1plXdP1cTmociltkf80SEWzR09NtdQwUsD
I5JADgZIMBf9bGBlH7dKU+K8y35XJ4Wt64eWasD93bZmZNqNF95mVIVaGYrphoD2UH+NypeoXbnZ
l0xMRFrUNKaa0PwSUnooJwYpwGe6W/2bG+20X+8fw6WBWegw8LZC8sPzzk2Uyk7iou6n9npva026
BnBeG8vscKJWE2luxlhEnKUBF7D2S1wjY1+0wbmEahuK2Rt8YtKlmpwVBCQ+tzWSrdW5+ovExhTv
/MfE7I7JW0VLxlwXTi7c6GFDhmkNT7t0i11amJ0V3Ssl2esZxBjt+k5ygjHfpm7qKP2Ku1wKOS4N
zRZ/hKZZlgsWP7GcLHrM21crfoRqQzVtuIWCNdTOkneGMIAQcOLTQ/fn+rykikm5WWBciZ0VAPT7
tZzAkgHg+bydJ5+GUMK1AdkVSroOKgxkP6X8x1r9d2lz4fUtKhhknG4iwq7RWvDTGrmAXNi4o/wa
15+zYI3IdZr0eTCPEupE5IrM9g1xSsOK10GQElOnedLabizqe89QaFMaYOzuO3/Yx0HblTBJmMkK
H8DiBE5QBBQ/4YeZA0K0SIxrSY+Fk4oO5yhlthaubLnFOeTlDi0+5DA3wWYUctN1ZSScckNPzn0m
uo9xmCmHpHLjFd+5dIwmZjMiZWsi8Jn5G70O8rTNR+GkwT/biV9UnQ636F/O78o9sDhrJjkbkBUW
iP7ZtqvqbKQnnm2n+Fuj3fhreOG178/OTdWOfpl4tXCyvGdYj4zi8/07YO37M3+j5BoxgDEdm25j
taGdmP/eNyAt7umLGZo5mtKtrLqaLASmIyW2FNjhm/AD/dYf0p9/WmEjqHb5W8npMbcRinc/3v8F
i9sO1l5603ilksy59gzIrg8KkqQ47WaLjgWicNKa0NKCCdKdiAfgHkDb3ZQdR6mHZMw3T0Mjwz44
OO6oQN338/5AprWYeYcrK7OAvUupqA2qYJxg6HtLrGSX9d4pgDjJ8ZLul4rA01/YI+4AZQkHBfv7
euIK0XDrUs/Mk6u5O6vJDlob2Sm5Koc+wwe5prZ63+DCZuQBDC8l3TeQ3s1JHDUkvlLfL82TEXbf
BivZiEPxz30TSysFRATkHoH1RCwzGxN+vDbHzDgZ7ovsf1SGY1usFKGWlombaAqqJ06NefxZud04
hGlonXQhC+00ll4Fv4ImTU3+0VDJIuEUPtwf1C07N30xlyanib2IRitZKdwiCGAZb7q9APGSp2Vb
PzFfO2CXku/thNDc+2H91rTVURz7bZfHH/QB0WU5ftD88mHI116Xt32O02+CfgDhLPR3bkhMqt4f
FcvjfaF03sdcCM5dEm3DNnmsXfiL2/yX5PHjirTbKP4aVdyCz4G0bWKKQyKYC3u2c9EWilwwFdZJ
aeJ6r+pu7SCVl+/90su3TVJkz7kffg9jq13ZwbdAq2nUfJkONazTane9EmEcIRXkCtZJShv1eSSJ
eeirRHwJUPx7hqAq3GdwUz03ZZ9/SPpS3NZg2x6kpP61siUWdyEyAOxDoEPcgdc/pNeNoA5K6nx6
oGhOGVWq7Y1594xCsnSA0Kz9mhRxZMNn0xzLyi+fUxp4N2lRqp/cSs42Xhamjpv3xR7+N6+3/VIo
XtLCi77c/6GLS3XxO2cHspFyRekC1zqB5/AdP88Hm15O/XM9dK6T17q/7ypR21h+trZWS65Au7A8
OzRS0ZExaAL3VA/KxvSRPxs2wlrBeyEQkS+NTD/i4mT2fufqcY+RqV1Z3vrmLmud0XgvjGvadWys
CRow5Shmuy4ytEboYO08lYq6s9py1wdrKdHl2fqPiTkepQPqkhL7mqdujN4SIN00lJ67bjUEXrKj
A62jxkO3CiqQ1xOWdqag67VvnVrvg1eR9OzVndf8ur/pli4a/L8CdwjB9g2aM4SSKx4l/GUaUgBA
dbe3Pty3sLTulxZmm0sfK1F2Iyxk4yE3D4X+PfmhrBEFL50dHfqQiV8UFoo5atSw0lQrY8s8iQgv
lhmQDeur1Pwc5QSa+cwxgu39QS2uDaki2pYQxIPR7HptYCt33bATrVNMm+BWj9ucYKdEHowWA+e+
qT/lg3mwAwL+P7Zm/ishO5WXUmedetX8pflIvVf6i2oNL1mSg6/Rzmi7fdNdGVpa8UDL7mZo5VNv
yLv7v2NxHXWSCSY8vzSDTH+/OL+tXwnIPgzsFGRwS4QQFO1HVNKkTS9S8mNEe3XlLl8zOPn1C4Nh
WMKypI1snM+jEtuZ+i0Q7eJwf1R/wpyb2UXjbWI4Ze+IMyRRCo1WFAaRdaoao3ugb+NtzGUJNow+
fmmjONuKVTRsykLXPuturDzEyUib4hjnTktvwinw0XgYA7M9+GPS7NW8KHeV0rSOllqdY4H53HWR
726ytpCfuVwyBDksf2UQSzfcBPPTycbDIDWPFsNagPBjNNxTpIR7RT9o2kET0UemGyNuN/cnbGlV
Lm1NJ/FiVaQuKOgJsEDNZEb+wZRi99AMnv/T9LPaydtiTdx0yUEZJJmRS6IMBcTl2p6QtVJIl7h7
6rud9DVf69Vf/DyZGF76QA5ggL/+vCbkcZpVAHTM6Ek/SdHp/mwtlX1lQGr0aRG9UKmfOQqz6qU2
T1T3JATe8FGHMPV5MMyQPjoDAoXS/9aOrv4iDJpxMo3U/D4IouhBaC21ZyMJjZWgbHG0KPDJINFR
NNRnm7323BTxM9L2ir8RNScSVjbHkhsm2KcnTZ3Y2OaZ9BEiulorfBKPQva1cLu3NE+3ddbbFQ3R
dpnkvwN3DVi/aJPaMmLFVJxuAOhGK6d1XrMhO+EZEtpG/ScvEkdoeRd+K0R/JYO/5PiNqbGDaB6y
wPn7NqfK4RkuR00ZT6P8IyRRQHfSyjQuLtOFkZnHFzNdCCrNdE8i9LGZn9hrOfslAybQJN0iKzSB
ra53fRp2tdIExGLDVlIezGxlktY+P/39wkc0UpMTE3Go/F75Db/vkYra5v7BWlqHyxFMf78wUXSQ
USYeJgbpaGmPXrdXm5WzuzaK2YX3hw4S+mGKNa9i+7H0Vz6/NoLZ9eY1ShAahodjE8VHr3K/jqn4
aiB59H+bqJm/9t200gYPM0G6d5WN2zjwjv2FCTwKFRoJ5N+8PGNViA16rWGdBnNjCofWpIa2Egss
rsWFidkoUroo66rChM8rSAElszKEpVuN0hIXDPLg8GPP3HQS6WHfty1ORNy7Htn/XTl+LeIV1PKi
FWhn6JcEd0Mkdb1plTCxUkMsuAwaxz8mql19TOq1cHH6qfOABvTkf4zMbrQGX9iCC3RPZZq++mpu
F5Hy0vb9R2Ln2i5MYvxmkjoZ+43XVE6cr0k1LEUjFz9gfsn0UyK1LvkBSUrSxyue+lR77lLlY+z1
KHNpf1FXh7QCvZiJIJZxz1xBGFV9NMken+rApgteGB1FWNkei9tPQcEOQ2T/rOnvF94msmjYyDye
5qVv7GKNDiT02+4foqVrjG5BEkRcL8CIZjtwlAPAFLzQTiUMu2QkQuUzdV15Jxq19Og1UX0gW4hw
WUHD7X3L04a42TDwCECIgOI6edXrwSmoJye+iZ9L2/ALVbezGiqbvKdfLMq2FkLijmCMyBmEK55p
8TSguoNe+aQHO5fNrWplVIxmpLIPo8khFpCnrIir9z3yjQ7J8nJ3f5yL9mi9g/sfQDy15OtxSjWx
WBiQhguUT17w27deY+9TmX++b2Vp96MsSxWECIFO8NnxMwhX47iTzROot61E6NNBuph9DgsS/tIK
lHnF1jwT0ZJ+D4VQIS3dfI+9z51s52SKfBQ8in/vj2rpAFyMar47ZU/s9LbDUitvJNMpV5zW2ufl
66WJulIXap71p9D81hVf3t1TSlLI+tNGwA1FhDjzuwIMPTIt2GRsItuL7Lbb/s3sTG0K//P92Zq3
taCMssD3pfSLi2pLEK4Vv5aChf+OgHTQ9QR5kul1XW6aJz17VfS95m5F9+H+IBYTtpc2Zn6g7A2F
d+SUQxG9hyySNjKafzybPleZ8MG0uidJTT5IUatvslr+IqZr5AnTLM390KX92SYoK4WyKzfnqUW7
ITY/J+PeKg27bV/zwrf97twNP+8P+ZZWctoYZOQngRPgP+IsDnbxBkGdxuZJEIug3ecoVpDuHYMP
TemqPy2enUcpbEkO54Hrv9TGMO6r0g2pl0SN7eX+l3boogMtAMVRJ4+9bfMQ1WXf7Td+7P+TeYm2
FzK9JFPT9e+PJaixapDyQmvMjTHb0xDYqvrgqjwbOxJeyes241/GGv5u4WBSOJ56MqaW5Zu8mjiE
itT6knHqEM/8YsZf7y/AwrYmK08t0mIonJ5ZDDyW+gAVC9XC3Ms/akHwbdDECp2G5HDfzsIwrtZ5
+vvF/V1WGT14Y2ietOaxy+3GXblaFh0xzepTuyWA/zmuqy2ssvAMb/p+saM2ue9clMOyvZpkG2it
VkKFxdFcWJstPU9oIB5tZJ6i5DGMHuCx+ovZgg9j0t+bSM6mVbuYLT9TCqmNU/NUWMqDW1afW8X8
cd/E0l3Mw/M/Jqa/X5io5KEsCyMwT6qb22L8g8SWo7pPdf/pvp2FDSZb5F1otNMnVaiZZ/aaMPM1
eDFPFItDJ9Y1YY+cRA+frxCv+M/FPUAjgTUJJPDf2ayFCtcAhSPzJOfVS94kO5Ihj23sfxiH+KHt
380yNbkuU5xy3jrtnvMnvCcISuyjpUmm96EMD6vPiMn13Xhj0gMT9SPEP3MqG00oRS2oS+LRZoh+
DZRrncxIrNjuxU7YS7UlP46UQUYAxmzAgv7WQxqBM7GLUBpsv8oFWFVjcSXiWVxP0MA0lmr8NG12
kGMhq/RWp6I8yiraYf0Osd9S+HB/0yyeL2sSIqGbYKKxv96cguGFVVjF1smAJfy1ztd0UBa+zw0+
gWRIW9EmO9uUiVq3hVgSTIlfQzA/a0wDSxc5xFYmxX2KBpPo5PXvz7NUrqTR4mqQ+qMW+j8VmPX0
ONyYgfDJjwE2G0m1lY32Q/H/SPuyJTl1ptsnIgKEJOAWqKEH21S33W77hrD9bSNmMQ9PfxY+8W9X
qYgiunf0ZUeQJSklpTJXrlWYj+W8RaWwVvAGdIstMBM0O6MD/fIHkB6aVbLkgGdw27XMDyYUMZr2
Oc0X2HO/h+6lJwrL063T7YVbOVUu7CoRxAxlVallNuxa00+nnF6lYR/B7zuDiTPZ6k5dNYa6gYGm
pYVPRgnJ0PswlpMFDEpLW34nkglcmWIOfWoNL86Y8I3jhSynurIhgeYDGSvEeAGHV1uVoop0Vmfl
OMrQX/2ZMRF9ykhnPFm5afyOZweMBSBb/NpWpuHPJSG1qyO6+YCiOKa9b4z6Tnax/cGOIUOdQHPr
rhJ650mtGVxZ0w7qIProtnVqeaKph0fBZuM00joC41fbeJYTOlCSxtMXuekMV3Rs7G4v3srWhiav
jtTxoqt3xYrgmHMEtWfcanHvd9C/0stdar39OoAN9IwDug5wkrozSsSCYWXjOrA7y4uccZ9Xn1hj
b9yfKzfBoi6MzogFeHFFnFvrYTdUFaINc67dQdBjGNGPaOHcizTWXMPSNqKb1Q2/dOgB74/0x1Un
9mzHtCFRt1Q/te99bD7zWD6MaX6aZtK4WS5wH4WuXmu7OKFPmfNmjihEzuf2lYAkLcI/Kne4i9ru
vk+jh5ZtsVyt7Ta0HyLUBZbIuuL4H6J2riEFhy7kpiD3mkPq57Hs7EPFU/vOFCPdmNO1MxrxD2ri
S6foFeQ8Jn1PDYGkkqF/ZICBJtFWyXrLgjJpmeypVuGOD8xxT/hu66Zc/fwiEw4AGUgC1ZtSjFAV
KkQJ9ADgs9rUub9vb9e1sjRWAppkIDBAakxNu02aVpeDPQJpVRx4dN/9tgq8EHfQCa+n3fAznHay
9DLL177dNrzcjuo5SBapLnS2YIepgQmB3GxbVngmZvrHPHwh7DPtS3BAgC28fB3mn92W6y0LcWUQ
6o0Ls8ZSI1SuUyg0l/qYI+YoknyPksMj0fL7MofcgwlZI7dNQ7bTgKu6Pcy19QOS7V+ry//PImSn
LkTegOIiGHPjcz51r51E8fi2jdWpBE859ORRA7rKehdQA4xzdKoEFLKCaTi4cZ642vwtb08dfeqa
xJ/GX7dNrp3yEAkBNQ0avK97kwYr7q1KMJzAxQNND7y+y7J3XCRnJtSsWNU2AxqFdTuIkuSn0xnP
te7MrgitjQLO2jGP6Aa1Y2wwSNou/z9bIZbHVKZAdwdDLH+ZTN4VPbQWLZP/YySA04WS6ofbk7fq
iRBdQFiFowlp00uLEkkMuH+PfJ8VjugrbyffCe14Z4ok9/S21XcRAi9/omG1MadrY0V1FanTRduC
qX14YVaFExmpOIXzXU28UfgtO9TpnZVtBPhrbo9Wc6ROMb7rDqm5b3XoAtbiRGxvMB8oezs+DAHG
Qo6G5guoqSibubBZU2dTLE60fNAy3+EbW2rlngIxHgQYQLm0pJSU0Bf0C2bUIxcQ9P14iHrdHQ22
K6DMtsUtu2oIBzsyDqaFbLbiC8tj06j6gQehhFC5kdzp43wHoGW2VWldWRE0KSBcQrsa8KvqjMWs
onqptyzoEu7K1nWmrcb/5acqByzKhhYeLASwPfD+Xbp1DYjuMCeEBZQNQWWmnwet/txmb+YMAhcD
TlSUcBb5yau0xkjTrp1BchEkw8OC2s7ffmIvgQnoMcgCTldxpnFl5MClxyzoTajsHsr2+c27/+L7
iusmUSoJm/F9fdiV3/Mm3TV1srPtGjTmnWs3b9+JFuirgYlZlLSvlDJawtMZbNk0oKiI4m2/cZZd
K3JhOVBLQ58NMHvXsbgGnSIpo4EGxpzrH8dwdr7ZRda4La36+6jEEWMNvH60CzwJzLzQUfQ1nEOJ
7OwhQ2u2a0ZM21UOHx+dYZPabs0lkclBcw7agBaikEuXBKiv0merpQF0Cp4Rph1ZVJa+pYVbzCor
ByvKzUsPLY4k9Dkr2zjP9ESGvKCBmfYujLgMjaE1nkBGDBGBxL/tQmuHBrh0sZVRcAOMTzmd5syZ
ZD7lNCBaAO0d3wTdqk2/zOQdrspQDwFcCwXFK9Vw2y4aGomKBcR5FlbuEv3DrH9J6WOpPXRbAeHa
WiEZBF8Fgex1j7gUackrJ2MBi4YeGnjgQWBxx31eWe9oRkY+7K8pJcFghyB5A+8+jpDxmconh29F
ZKvuABq9P1Xg65gCyb7eHmpsugECiTtqTzEkpfXpLrEghtT30KtbukI2tuKqUYhr4cEK1rarzi2e
Z509IpUUIOXoh1m0SxHGU/sRsjUi+XXbA1dCGOQrEbiDsQKXCl089DxoQnK0SBubBQUpflMhvcIq
7vraeKF2+2Mais9hBSaW2zbXHATvYhAugoMT1pfxn9mEavI0ODm8ERzYXpUHBjmaVrGxtdauyUVD
GO6OZxGwJJdGijCH3HjFKPhPP0rQoXG5AapaHQUF0yqQHQjAVGxdhzYhc4wsGkji6+W+Im68pV6x
8h5APe+vCeXUS4y4tiCqRoNOQwtarrlabPl987u3PvYFkIrRwRlfb6/NH71R9fJfdtRSgkMQoHIl
Qf286XIH1wCQOe2neezFfSxSfqBGRX0mUUDnHE0XczLr3tzz5qG2u+ZjXU7EE2nyj7TkGKRgcuZi
XwL4jYd6aB3k0IC/IydQQQZ7BBjYb//otQ2DrYj8poO74arcQ1lv1taw/OZxp+EFaB6hOCtQqtzC
Nq46FTJDf+pKxlXIQvukAHoY53VUQSwyRyWJcr4FBlwdzSJYgXIPHntqgEf0kmhW1dFg1r9OBKeO
5bh99ZPUQNEb7yANtNCKhIAVwm+LxszlNiEZcpj6MNNAnz/Z1h3U528vzdqMASiAVwr6zUBUpuz1
JhN5pBEESZqMv9Tp8DHTt7pl1i7RcxNKuCoE2Dy1JqRBWpPZdXoNKiI4LBHC7qI+92+PZy2Xjo4G
sOuDtNxET4syYaapZZDFAjw4aiLulVPmm1r7IJJiN3Tmdy0zP8R5tSNF/NLNxdsROuAQ0XEngMkT
uD5lpHLONWOoddgu29qv67HZAaaBc5Qaw55lU7VxOawdcUiXQjUF7S44rJXFk4y2bSZnC+V4w+0i
8zBMBJ0c4+H2nK75CDaV8ydzDy7p5f9n90FcFqbR8MYKeBWE2ofs9I7PowV2SdRDqkttlBgr0xIZ
GAgDOh0qv9ii917rWABE7O/3lVky5sZKaYLvZznLmEvrJA+qeeKf7MSAfDigCuah0vSu9JhOX5tQ
T/DMzUN3sITmVXqeHTKSi72VAi2Qol3Xp/rQv/K6Tk6omaBSUxfjXTmVzjGqkDs0If37rczEFt5k
+ZnqwY8SmLEkn+BlahUsgvZPBKN20Dm5l86mW2cnCfbK0Y7uKRrwbi/K2qZdZAvxmAH46xp6SRId
1JUTkAblkTov00OcnYh5vG1kxX9REMJzHMkt3GdqRghkjIYhCcoLefacFYNLeizPFmxuy4iyKfUo
7foswaOIiPxA58PUo4zhbIxkZYsAXQ3nRVSIAqWKYst5YZNGooTo6P0XyBb4LBNbsiUbNtQ8XRih
V7yeUa0bi/A5aqdHO52/3F6QlVXHMAAAWLDuIEJS5orHLOpojbnKxBdSvLSQIC5e4o3Hzuo4wCC9
CFggMlOzchqvuwREHxhH7xLoJG1QLa19Hu9QvJYBlAE+U7kAItTlZruveTCNbjH5Jd+IK1eCPlAR
/f2+8qapjHKQyFzwoJflvrDyh74ZnsYi93sTjSn2/AP9Dd/Qkrphdpl6dfvDtfD2xWMabCXLzzo7
hEnUECcWlR00wy4vfP0uf9Uqd2i8MNwI/1ecAJHGv5ZUPwNC0hZG1tiBU2knEfLnkMljBFqChGwB
yrZMKWtlmaEm0lyibT8vwd3I/NmWbjwjsT79vO3ZK15xMShl1YwCuj5lgtNzYn4sIWS8EUetjgSv
acSDeFdfVWOnoq/QSY+jrEvYfQXqT93adS37MEbaexzhzNLyS84cYURXtj4uh2bT/igKw+2dXzYd
fTCYuWbzv2SrOrA6cWfmlNvTDkUZFxSQv4wTN7OWB8PG2blyQEM68+/UKYcO08N8ciYcOmV6nPie
DF+zrRhgaxDK5omSKanxxMFFM0D9+ielGxHSxhBUaDZuhN4SApMknS8j+67H1LWyLRjbWm/c+USp
MJG8qu26mcCqYTYjHm/yC6Xza2LXj31pPEPM+5na1T8y1A4mi3cULIYl2ZIVWR/oUtMAJ+I1Q1o2
RJC4I6MFAKLzMamsQ+RE3+Sgb+ymLTPLep75eJQKk6J9FlgR6JakDvlFDQdFX7KxlVbNUOTdFuCB
ecU7bDijJLbWWUEcfS3j7zL6ncUbWeHVcwE4kgVqYDgooFyOJBFWwUUPpKPQPjDw7nOGBrjkM8k+
3z7f1jANyDr/NaTsolR27QCtJCsIp9qvmtGz7dBr+k+VFrtk+hrlp7az3KYs7qY363PgrkW8oCM7
hZoXym2XY+TCSDsZA5xYhB/m/C6mXrLF3rq6gc9MKA4BdVgely1MNLXL+oOo3h40YAhIJy+YRzi2
chGZGYi5owgxSRxa32TSfyXmFv30+gohJlmsLNIpyjSxRkjDzAgPIv1bFEFLT5NV6zUFSNN43IDO
A3qr1vQpL7W7fm73I9gSbvvIqi8i4Mb4ljBCFYHISIznBUusoKvcivn8NQPgoNyIHlbCIzxO/hpR
ZjKUemFpFEYGiJyga7aXP1uNFl/L1hqeNEfvfhRzNOySqWmB+w/njSf4apkE59NCNAAFhCsgSgZA
FklyaQXGyO9FmR7QYeK3aOMzSP0Zbc2HSUy/ZJT8zxybO1CdnJKsv7fzHuzZ/X3ebSkEr73a0LyG
LjngYpZ+28u9MQzR3PVlyINZ6yI3EW3/GJVxHuhJMz01wqGHiMitpM6qUWBxFrUPnIwqlkUDG68+
6ikAjdl9bD5AJxaFdkqPc7Zxda8tNs60hTMR4LCr/mWQYhcZfgQPCMIr6PZKNHvRzk2K/mnuZ303
kXIfGd1RjO9omkNCAq1laOBHe7ZaYI8cO9brOcINUXxv6S9AiDmg5Nw5TluB99rRc25JiRyTOax4
NWkc6PGDGYKBxb+9K9comDAUAFtxQaBtX43s9TCb56wzeGBlMpduDtox35hq8BHEjfwxi+oFd37q
kkpvdoPQs3sJ0YrHgTXy1A19f9cmYjpWsSm9SZv4rsr46fYvXLsmz36g+iDgItE46bDKk5nctyXy
JEXjSv6OI/jcinJwiNRINVCVoECfoxbsm1tp29VR4JLHCY+2R4juXO7ErKF6KExc9tD9+t7Q8D7k
5WsIOanbk7W293DCA9fuQOblSkcqA1KSaxwRkgPS/7yRICaaPtY8/GUUw6tZy60+yFX3PLOnuKfV
OqzVRnScRLPuh3n5MazeAaOxMBgkh6FpcU2QiVd2S1CP4MAgeUnoN9V+4Lu0dEn9YG69o1ZX6cyW
8rrpQbg3sQLnpUxtl5c/uFF5ZCtcX7sIoQGBrYaMOtLriqvR1EYvfIyEpibvylC4Y1Efq0RzzX6r
yWF1OEAVYu6QTbtinc/ndphyNgBhbY6/5IQK8mw9Ixo93Ha6DTPqzQ5Vo2Ssapgx6BRUND4i178z
+VaQueprIAT7AyUE0efy/7OwPC7SsY7BLx4Y4fhPlJWPJKMbbVqr2+fMxDLSMxNVW6BNtFpMIDnE
PDvdadpjPXpyq+S+4gNYfFTcAabA/eUocHSowI4DSmM84Al0ZrH2zR4l44p+ub0yK+OBmQXVz3E9
XqHQYwMc1o2EzGM+6HfIHlAXHG8fjKnbm6I9mrPcANmt3SaLU0M7ExxIkDlRJ1CkeqfZ5XKMkidK
vkrxK3rk2exXFhdPoR6J+zYT6LZyOhAR50aQ5+k+5AlY/2im/+hSPb9Dl9NW8nLFQ1Hjhc8gmYwJ
VzvCSd1VEoLZiBT4gxZ+GzWIW6AC+I7JRnfPAt9dyDqUI14kJlRPWnCeG+iNW9ppDrOefZkL6wWr
cM9Qd7xtbyX8gcTy/9m74kKSlV3OicTBGKUIIX27W3TPvMTyJjDWxL1Xz3e3Da5sQLyvwOyOlh4g
r1TkV44ketxaI2IRyzcbt3j6b59X5m9sU6vQdXyeda/jvW695/MoXEDWBOATFP8v97ZdlH2ta/h8
bj045cf39Pkhb/n3+8tePDs7BoRLUxPi+9kdMfZVvL89O2urje57AD6W4i8o2i4/P1VMSxDUsqDJ
8tZtuO3Hc/MNTY67Yuh3BVTpDDtlYNLZiozWjqpzw8qx6wwQLRvJBAwIBG+GtPN6Bn1K8muwQ//2
ENf8C8AVIEkByyNX11VaDJQD3MJw078k+snZuKY2Pq9eU0OVFwOp8PlETwHa4q7+drQq3lpLohcH
H452ZYl4Q9p+6gYzoFZtew2QpQcG0acNK2vrgfN16YJeSObUfEcrIrw8pGYGJD9k836ojqQ5ohB4
ey1WrQC2D2j2Ih2tjsWwu8HI+pIEEomB0bTu7JxAeltrfBSzto7nJTukVBeQuEZbCm5Cc7nfL307
ASB6RDM7CZrJjNAYMEBKxvpadeU3KNWbbsadyK3xcL49xLUdhcosmI9BFLyo1F5azVMaAWU6mkCe
y4cKME1bomPATH5AIXnwurh8NR1k6rvM2aLgWfNEgO2WZjQLEBD1lkTjWQpKksgM9K77LHLnIZ3z
jZt47cZDQg7C34u8ONDTl4Mr4rHKhC3MoGiOUFdyQ83vxLfbE7i2bAvUFKVzBzgt9ekI3hrAApwS
GKcIWQXXGPJfuQNKOVLw4jeBctYxA7mnH5YQT7lteXV0uMrhL7j3rkq34IBjptSxB4xm7L9Lux5f
bMkzX5JhS5l31dQfnBXq0WBeVm6lbOYTsbSKBmFafojt/Jga4j4sk41M7apL/DWj5vBRwB9rKWqY
yQ9V4aVyIzhZHwb8AL04DuBoyhYzEqspR47vz/WHarrvwh+28eUdiwItV7zT0HQAsPCly9laETcl
aqtBX9YvjA5HJw7/V3X2fzPzB4Jzds/OqHOFQ81N3ONm5ZdEOPsJNz6SFoJvPAdWJ+3viP7kVM9M
Ca53syhsM5BogWUCKabYtfjGSbvMvHr4AS33f9P2p+5yZqRB+jrWpwjI6phXxMULVDvmVkl3U9Ol
np4DxjOYm8irtaEhR4dnIVqzIdWinA8zpAsWeDoN9Hyn0aOIPiTpRkpl1QSgSLCACx2YqEt/kN0U
0zHXAV+es9chrD6aWb5jEAV7u9sB+P6vmeUmO5s/bkS5YKVJg0nLq89pTGOf5bn2bZiNbsvU8jRX
1wr9vMjg4EhFf4LydB8NPTdNEbEAUqLU7WPa75skbrzKYlnnxlFSPubzNO3Loip9uwm5J6U2eg00
MrGxJ+Cd0zY9tpDn3I2RwTp3gGbuoenG0iOl3tzbEGtzE94O7mx18T0vq1OC1uxPelKn0ARi4TFC
t9FeB3OoP5UdtM/RTjJxA8d7zX/x2B4iFK9b/QmxSOY6w9B5gyDRP1pOAEAt9e9M07VXPBbJThNT
89hMI+Jg1A/Rnk/RI4zcuQFRRd18ZmFkuEksYp8WfXtXszLe6324la9aOfaA28eMoi4BYJH6ptdS
EqWRBQCgNHaTD5Lz276xEsXg8+haABUXxdGnHEk16OKBvRtZUDWPujiV5UNTH+N8q4V4dRQIXCDr
i3TO1TM7lRVYuSKTBZnpQYdI6hsvvWWnKG4HreAFSYzYH8BbxcX7qknSamhYkMuPVvtlRod8/Pbg
eEmyAae2lGbAzXm5i6oWZSfIXMEEfSaPffL2cAQEIsDDOMh/Xvc8T5HMyRjmLGjFz2pgHqiyfWPe
GMPKauMgRRMDMJCYKjWsKqt4bGgLOL6jO75pgsJLq9FMC2qL1HnHdXpuSlkREQlaOYNgQeSAp+RD
jfzFFoPz2r2AVC6AiaBlQFOz4rtZ4sxJZuHGLvv2cclMyzKMIELHPhW9TfcF2+KeXPHiRbkN9UEd
1EFXlCgdbaOm06gZADL3w7KmPUBkp9v7ccWRL0wo0+bEUdj3mYmo1DD8yWBPzmgcFwDjbTNrgenC
xG6DKwoSkVeXW5mOWtFZJliI85fWkPdzPR94ToHzF9Jvwc/nZukW4n91+nB0ItdKnYXB8HIHzVpE
0j7Gc4LnTxCEYd3G3K1830ER7w/HPF4sai0P0r4s7bg0g4mj2dKO3TqMN7x6ZQPhUbKUhyEV5eBS
vRxCOYadVo6Id7jt/IpIqz93Zi53udTojg4G33jJro4IhVJgIPD2u1LyG9qmH7sebVuWmexCwvyq
3zh2Vgd0ZmH5BWexwaBlszNksNCJ8KlgzrHTxEPdzZ7VFVsR9upoINoBKho8mdF9fmnL0cpuXiLv
wOrdytJ2ITP2t916ZfcgrPjXgvpGgKoeUjAEr54pCX9EHGjicZBf7RGn3DsMoesbuG4E81dttxD5
GuosDM1gaOU/WmgI155N4eak3rK0TIp6s+Go/teSskASrawzmeBx2mub7OjLIpxgeV3ig4l6nt4O
uAFF0iKbgGo4CrfLiXvmDZDERlvOjEibNu0LK+Qu0zKA1u2N29pa84RFRwdgDujWXzGKUDLXbcwH
ErSjnrmTngO/THO206Eq/zx1jekVZae7TjObT2bcdJ+ZPk6uiXi/dXmdjG7IrQo58lazH7UkjY9J
vCieQAtqT1g7vmb2yMEL3NiPpqybO25r5WfwaKaeEYXyGYuXPuQzDlgKWmpvMitxbPsQNDDhlOd7
dGMOx2powTibyOSDJUHtYwnKj3nd1p9AJJU9OFEo/Ck9zm13V6PH0458O/PBOHCIIH83QtxP88Yo
9AtuPyRRRT8gMESiO5e1r4Ne50lA5dIrNb1+MOyenVhjR78RC9s75iTNvk6GeZ9UwwRO8469yAHB
b8er2EN4Zf2eSit2nTIhLpGd5lPajDsztLM9gNPx0xib5r0Tktpve33eWLe1w4JZC2oB6Ued0+VW
OXMPWs1JheYlNEwA1v5URX6R7PzbG2vVBDoZbAOJXPBiLf8/M9GEtaDQ9GIBD3cWJD5jXBR58quX
P27bWdtWIBP5147i6ZasI4HODBaI5IuQO9HsIMeYJoMXj9B/lS2KBVs5vLXD6dykMnuAYJhlCRKE
wBn2ACDyeR9tCYuuz56toycWBIfIal3OXsWQ1RqdHkGkjmdPXCH1LczjPCTfNLpF/rzS6YbIAWAl
oHkQSlw1c8k0yiMjs4oTjj/4fx6Lg5xQVSljjohyDKfho5GW9q7q9G9Jn+YgxOMnXSSZv2ggu0ZR
aHdVYwg/L+xnEIulvtlFia+hKPvQR90XKyu3aLFXIJqXv1lxL4PkDTNyVpwklYei0746rXgIK+Or
o8X72uy9op5ch45HO2ePSYh9N5O72553ffZd/gTF8yYnTBswpRcnff6mafcmZOT/mwHFz1iPhi6x
jLF7YRbYsjc+f+3G+P1IQeMJAezSVeiIF17eSmoUp0Xtk80fZP7Uwc47xnBmRLn16sTO2liHERCB
TNwT08YxszWI5f9nx0xcyrLJlkFQ20tmH1LwZKs+cP06uZwnxdXKbrJtSOoUp3z4nnR36P/cddUj
FeWeaFt8w3/i9cso4dKY4lS2k+vEqU2MZ/reaA/oCIAYxksxIgECNVPnk87KfUN/9yDtQtY+ifa3
l+v63Lk0r7jcSErUpkOYH5hrmccsuc9Sfx42opNVK4ga0LYNFgdIVlwu2pCVYZUNdnGaMy8hniEP
YK1l1u72WFZdY+l5WmqI1Fa7q1H+j8jYYfs0+Q5lSqfal2+nosB0nZlQpmueS5t2Ni9OwvqS9t8c
ayNVvjZRUKtc2rYAm77CTYtUNpUwmvLE4k90PJjePIImdCN5uebfNtjL/j+p2BUk1xFZBNw2BiHt
T/38EKLNPSlfQEE+9ltMJMt8qN6NjAQ4WyA7g95NxbtpR8yCpk55skbHjcrIH/XP0XDfTL/K9piz
77cd4A+Y+MocQlNkeTjKw2oloJrjFDEwvDkL297lgyS9l0CP64jfBibnUQf7EkPmeS4KsR9Nu/EN
2x4O4ETmSDNq2dHRbMMFKi/e20Mu7jm0CvcpszMPj/HM04Skwu30Sn5uJBueDT5HuyRxrI8NqF2f
9Kb6jBxwig6B9iebsu5znsXW54KDLb8g9ng3GrHlxawpgBIu7dLvImf4VcdJ6xXQYjhMPGzcsQWH
WC3n4nNOhmYrkrm+wvD6XfpZAa1AjVUtnYHXeoqmutODYnwJ8295tCUXer0HLw0ox38ZG7acYxiw
pwOI2n2E05COefMdsBjBRYaAFq9Old+G2Ek+89bRg4kWfjW33qw90WbDyPVWBHcO0rdgzzchYa1W
iZH15y3RuuqEVfHQgDYVXxrnS0i3YN3XSwKhrIU+GwlQfYG8XJ6NOmlFr8EJTqXt5dxDIv32prhe
kcvvL+M8uzBnabViLPB9wtzZ3jug6yrenOyACXTS4+BCtzsq3ZcmRpYUqeaE8Um0lt+0jivKjXNx
bRAchVhUYrG38ZK5tJBzqSMrWcSnyn6Ik0NR+Gn+5oIYro0zE8rR3kdaaugkj099h4KFl7Jd9HY6
60sTSpA/AQPUmgKj4A0qHsg9bbjsmiudDcHWL2epjKHaWvIsPtHsd5TnrrPV7bWxDOo9PloTr50I
A5jir1z+7uva08k7/PV8EORyEHYlGbEy2OgqT4e2unlPt2LIFSjfshDYcsDxUfCxK3tuSiYhtUoT
JwsKprohPdTzK/4hKe668EtuEq8FK5fzvRP/dPx/mvNPER9Ft0/rZv/2vXn+O5S96Zh9ExZGKE4z
8Tuyt4XPtx6Wa0tmIYREashB5lvNF2thP0yyTeKTDVFffujD5zo5vH0U5yaU7W/VfW+lqYjxrgA3
/13XHkHactvEymFsnJtQFiwUtKm1GiZi69VAVbc4WpXH2cZA1vbPuRVlOXAbGJEG/PLJDncNMkn6
O5YbQclSrIO6ztXtGzOIUEepiWKdflclO1kcmi3u4tUhnJlQ1sJM7LZvMgLPhsJS4dnF8fZCrH5/
YS0EwRDSp9S83J2NZqQVEoDiFHEX4jjN1ht1daHPvq/8fseUXdkLfL9zPkY5+l0+ohowbQEOVzfF
mRXFnYquYHEdMnFi2Z4kDwD+EXujpLE1EMWXhqkFpURuYSFebaCtbc9J7othw8h1LmxJ9f5dDeVa
HOysmFu0QZ4GUeyrVndTkN3b7EdHd5114nqQlU//bf2VW5KNwkAKFDM3TvvQQrOZ/9++r1yRvQmV
OD4u3ze9pViTbtzyG/6rAiW1uEB/k4Xvg8K2+SfbIpDc+rzy0DXbxAJ7CRZkJm71yn/+p8lhytVI
0ta0cdaKU9ves2rfb+WfVn0W6FRIGoBNCmQ/l5u7HRrbmsxJnEAzzapDHn+MO7cwv75jFGdWFBca
B2ENpMYpmNoey4+hs+FCq5v77PuKCzVori4jC5CIZr7rgyS/G7dUljbmSY2zupKEtBkwgkG/t2ev
XISc0B7+enueVsZBlm4DdAbxJbxWfKkCAz0ejVF0akEqjT4N6JG1Gz2dK+66UBUuZUpU38BJd7ng
U9/GVIoOKqlh6DrW/0C8v789iJWpAuEF1fH3hytYuS90GuopHg+LaK6JusuDkzxbwzFHn+xtO8sv
vXz5kws7y0jPXjmGqdl9sajbZtp3CgkXzTkRp/S5E7tj9Z2UGxO37IRb5pQLhNjRSJwI5nTzNU+C
UBym/BtYJRNzenM4DFwMMP1LwX+l4BZWFVBXaagHjB955FnFx7bb2DDXXrCYQNoMOYGVpBOP8GoY
zMIAE6JnRXTXiq0IccOCWt2d7Sxp8j8W4m+onw1babnrrbJA0i1AWAmEja96gY22jrWiGI1givi+
S9kTuEWPEGw+3Hay61WHGbQcAQS/vHRVDIFMmD7PaWtATaQ4hnl70Gr5PwMU1wM4r6qm29g7q6MC
gRx0fCBEAezCpU/PcpzyCVKBQa719ywOXbvQXV3/dXtQ1zsHyRQ0bgLcgfW/egtBMQxNYwKxQi3G
B9QunxqrzpAhm38NIXso5vnZFm9Pc8ImKJaXtcLD5IrIXvQOSqWZDoSmFO6c5j8mnD5mNRxrM91C
fqw533m2SDmCUtOsGcSXjMBp7tr5EyKk2xO48X2VPCQpuAbtSOxQCAK5hW/J6T0G0OQG8jsQ84JU
49IPGO+ZESOzFqT0OY5/Zah83B7BmqMBDQG6UGA7KDgwFQMWqUwwoeqBiNE6AmIafkATCADIIF7a
8OnVyVqSz6jgQo9HDTGgliyNXsNiUN6APGDy2Faf65YF5U5DCx+J5sqGP+vyWSTlMzOyrTTqH4XO
y/MfDox2HnQ5AGN8BTE29WFIQUCIGeNJBGY1XDFCf6yq5ouGDkDLmKkX1c0/5VxJV4j42PPyGErD
bdALy6u3Q0EX5iqgTNGjhfyYKu1O4q7Xu7EnATO96kUzgsYAD987Vg54U0Qj4GEE9ExxEn2arL4D
8CdITJEf7ZHlfiWttzddYygmeDTQAIEUjdoRnzpD1OuNbgRxAoXMz7jT37GZzg0oUZUtgdLDeWgE
VvIYjw/v2avnnyeXW6lGf2daT7MRzKA5FH755tj5cnqURajmnvWljs9r1rFHi7W+8f3rcA3fB4II
0KhFvkdV4O3kWKR5R41AUq+tDo3zyTEeydvzLJdWlEkKqxzkE6C+BA9a4htd7P++fZ6tgAUWCn9E
A0h4EWSllSeA0FiCoCbWgzj/yozngqcHAcAI+Uji8rGeW5e1od9no1fOn/rhzU9MGAezP9q9wPwK
AtFLFyjbGaoRlT0HIB/346jwj7dHtxaFWDh0AGYFawPqnJffj9KylJkxz0E6QlbLZbpde0xLu5cR
EdC+J3pxx8yp34h41zwDxzVYHhzAtIE0u7RaJEbXdAYKO0OBjrWuzOYPrEF5rWyhZIlqYrdRpFyz
h0oxoDCg5bNRXru0F09gqqqjBreqwQ95ax+b4i7j+yTcmM216+LcjuKLEyBsrJyqZVzh65zWRxA6
v7x9wcCbwxZpCXR1qdnmKg050JPTDAKp8sBE8mEhZnNpP35An8oDuiTenkTDlJ0ZXOb27DGUCSMR
tg6DRfPK+nuQ0vty+tzT4R1nKcCgDKMCKzDI/C/tVEQLqwFNbAEBaqFzPH0u/dtTt7Y6DlrHoEgA
4DYEpC4tmPMkUVGckMgCtSCTB2G8vTyGwIahvoerE00vKhQ9Br1WxObFrwfpARYq0XGSpD9vD2Ml
wDo3ot5qU9bWViJgpByMET0pdCdzCwiI/0fady1HjiTZ/spav2MWWqztzANECjJJgixWkcUXWAkW
RAiICMivvwe1PdtMEJa47O1p67EyFtMzlIeH+/Fz9C1g/bohhNRwDSBMXTKAFvaQEDbXdz15EMrP
RF43/ePlsawsCW5mFBO8+V+wk5wvCYHcYO4oBD1q5nPqvdKPJ6HA9orX1fyaA/fy8uCXGvTVFEWf
4qK8acQzGo1JZgVsfLg8jJWZQriE3ip0qc7X3WLvdjXoRqEcNsW58Im8s58rawOgvWoBHVU62ARA
wLAMdQXUZEYkoybIqlVRzvobOSRR3ZDnjw8Eysi45JAtmjscztej0hqIM4CzCTxYN+oEfcSpCJpq
o/66sugzvTxUhND+/R6gXw58MuSEOy0pb9Xxlr7+jTGgn3am/AdTx5Ku2FY8kmZugWNeZTsoCqMZ
yPs8JR/vNZoJHiD5gB2G3bUEWY69o7hD22Nrdfp+VLodqeQzOP43yuFr4YcNYR9Xm2XToDuyuLvQ
IU8am6fwv56X+ImujIFB8yNgITsiDOmDV+rAU+1oV9OJN+WPRveE3xbpp8uzuhIo4GtgB2JG8XJc
XtmDnY3AABVTTEHM3NPsVrHYF2gnPRlJhvrAuLERV2j40GEDcng8jdAX+a5VrBvAA0U7OcVWX+i7
qdKKn23jdWhK89Qwq4cuGj0AwAZboc8NyJzCMjH7xoeY79/xIUjToM0Dbh20g4sFSEHnqSrzN5nJ
ABu0iI+JF6SMBM5W89cKKz4GjSY8tK/A0Ht6WotlNXrLJtCvlO1NlpInogxQz5lIm+2pXZa3VDHs
K7UxRSABFA9bxfkbT14cfDypgRsDV+fSl9kJrRzWalM8iCwy3OpeGlvSgyvh2JmJxUXM+4JzYRhT
jJSAbw83pqeETQpKlnQLEbnmaubnxywtAoGHZbYjmzy06mh0ij0jgNwG/bhyDhoZQYr7+2BAy2Cx
N0gP7LiDRlYIyXfpraNuxMnz9bfIDOAAIOoHnzxYiZbPZK/AG7nT8zHWaAXY2UtO1ajWPrE0RV/B
g9bdXz7ja+sCbzbP02/PNvuAN6GePjmZx5NmjK9152kXKOnHH4Q2WrOgPT2XGcEydP75bW2iwEjk
GMtDKkM7u5302zzbXR7EypLjEOm4YUz0bCMreG4Ej7jBqbsR+Hq/Sh6L5vPf+XiczfmqRxy2nCMz
bW00J4Plhb1w65ijJnDZwMqa4/v/ZWD++ZtF4IZAawmHAbiCfaM3GEUXeu6jbnXoha6DTk/DyxZX
Zwyq9TNT0Vyv088tZsTtRzVHS2uTRXm6ZxvX/UroghwdGOQhHofQfsmtK/uu4aKRIFdDLwLOyT3f
0v9aG8BbC4spI13V2cICURyffhJUg3LD2ViUrTEsHqxtnuoCgwAnaxJpWqQ2odg4G+sWAG8FdzT+
97tX6s2yG4lhlUjbO3EmrpCaLclJ/zhjPPL/qM3928T8Fd6YUHitjgKZN+A1PfBXzt7QJC/888d3
01sri/eiRV20dU0YSK4eHLrXt+AW8wFb+ETIXUEHHnrJiOuX9FQQJ+OAtVIntrJvdnnlDvsq/2Z+
baaPA+AwXTPHHbKU8OJLsJPGoeABMiwnnuhXobx61ceTEmefP+/qN8tR1SAThb8FFbTbBb0aCaA1
E/NntdXNtz5hf41jsewSpFR512EcvbbvoNqdhSao5CAhG11e+JXbA+OZW0HQ2w/KvoXj1T0LvKYI
a2LF+k6VQLh3BBTTf2d3vTGy8FV10urcdEE8qUr3KWP6wUnab5fHMc/H+w321zgWj7li1FWIyYNJ
Fs+wr3VHdinvRjQyDYfLdta81tyojImZqQeXl/tQptTFmruxAo3nOkSf4OXPXxkHiFqR80I/ICLK
5QOlnrxcG8YONHve3mLH9qezJQmwMgLU21Dunytv74WWdVN0sjfQytbSK/Ejzzc21NoAQOOGvn5g
pwFZWFy1dq16XHQWbsIKyPuiDrLmZHSPl2fp/RjQyY0S0pwjgHTuMoKzezzxzKEApdaAFlDoXh0v
f/77QSD9DK1IG8pdeMUsXw+TDfVLaEGgjOIUAbALUamTfZptyZ28P+QwA2oc09Fmyc1lEdRFI0DZ
aIoOORUAPJSd7dwz7STJXlc/Xx7Q+2N+bmme0DduK5O2SsoGlpThk1dfMSDBNaA16cdBGOd25ol9
Y6eyC4WV1NNjze4D07hrawqd3ngwOCS7oEsWfXxYUL6bw2zwf7/rmXS9xkwpSMljx0mxCzKolt50
jubr08NlQ2sb7o2hZYqlHCvqgvRbh9vXo6F9aYC0u2xhbS+gLwMeeM6xgxjjfOb6zAY9pAphyAqa
oZNJCl8v+u+VJLu8I9/1qX++bG9lRAAWIXU7v1Jm7Me5PaUGWUWrDUPs9M5PasPVOMWHyyCzjwF5
B0qkSOAvU5GaUZqioOYQF9ZDtjOzjTVZOaSQCVTRN43ULV7gi70mK1HpWYqPd55Ie2qyG7SR/405
emNhGRU5LRtYYgxgRyN+Kz+NW8Hd2iJA22H28/g/+LPzRVAz18kNnY9xkY9BJW2/S42PuzJUbP4y
sQiCWeraA7o9x9hA5CinEKpGDu2DyxO1kvhB6gG8HaBhRrgLcYDzgaTlaOhdi93UiSOI3Lnh83pv
p/tUCXAcrTGaNXC3ihwrs4f62sxwiIASRIOLqybtGkYaKM3Hnt4HrmjRm/zxyYMFJNJR9kaKZ3lI
EnMUWmuUaJZKv7sZB5As7DbFp+f07HnoAiIFJG9BfTHnP139fO4oNRLadqjVVNXNaI07gh4wlYPA
kx7T9iYtr2jHjlX54UB2pm8ArSHIxfGoXxKuINHrZoOOJLsgXpBN3Y++NiOVmy9gs/pwGhym5nYt
cG2ggLNkLoICJtMgAYikq3fg3Wuv3SrZl8sbcG0rvDWxOKkFmMJQ/6yRb5VKSPrxRgiysRdWTaDG
hSwFdCiRaDtfplphWk2UHLnNokv9rpS3utpv2JjP+7utAFoS0BAjb4xNd24j470xDQLDUHoPQnr0
jtVuYLPuhdZJCJKLzs9FveFGV8eF4gHSIuiHeXd0iVLgmc+xOoZMfQsZyp+Xl2bFTWMzIXFkIDrH
U2Lh40rb7XK7Ssa4zG/UmvhDWYBb7uNXDfTu8OEIa4GRXDrSPhlcAknFMaaTEhbNFLCth9LKNJ1Z
WCzNKCYwFGuwgBVxv7ZbbbLzry9WHmjCmcASKR0dObDzla/Qv6M3liLjzKqvSgaOiUIrfS7H27rQ
b920tn2imZBZ3kr0rI0L7Y3IhaIVCky4CydaD1lTZi1vEUL1gciSoP84Ngk4CDwogM5FHAAncD40
I7FHsx2zNlbA/GeJ06jshx5SntHlfbZ2B8EOyFpNBBvoDF08AUtVAShCgR2j6o9tuVOFfaMqh0Ze
2e500GQWQlJln7oTOiA32o7n1Xm3eojbcNFiHt9llFGvAkGWQdqY55+ViQS0vRpbINtAL3N5kKur
9cbQ4q4YDTknzGkbT7ZRBNCJKGi9VTpZswGtIvwDRPh76AzKQ7lTVLSHcuiTQgBl2zira5OFkBOS
Ngh5gKJdOFKqt0NaEZT4aubuJHyp1tpHI3XDiW64tpWYGkRvKAKBsR7MhcvyV5qqVs8Y7+JePMzC
SKT6liooXiTpLq++Xl6ZNTeHRwgAtHj9zjiC811umsw2ucTu0zPnYA+yDFhR/lTUjwuGeChd/GVn
sQMm0Wl9axZtnP+yU3HT/DBeZF/e1D82Qrq1XYBEHVSewWuI4H3htmVZMGpUg4xJF0rf/DivKVh6
AZxEpcRB/LZsoOhJzjouRBu3I40HNNwldfPguFvY+bVRANWBbabC9yBvc74qNoAKes9snBeSha+p
ttWHvua2kdTUcXWqwBEs97JZ5lTr86SNVR6XxS+ze0IAr7WnCg1fxYvDd5c32drRwVZGnRzpTVBT
L4bjKkbDKYWfSUAlxjMQiP9gEwrHW+mCFU6SWVDjL0PzvL55x3v9zEApZkPs1hAFaFKH0zQlB8Ou
PtdG66upvDNJuWMgwwlM+rNI7RCLvLEHV8ro+BqQaJ+zYXMf/uLqEGrlTlLF5cT1+saS8qbPOaq4
atBYNlgFZCgZe1JVchIdh1C8Kg6QYXv8G3MOX4ViCEKYdw/zqte8pmxx4PTW9Bk9uN294zyXiRte
tvPbQywvEegDA5cA6BbysQsP0oHyblASeBCrd8Ih5dflODxWfYcWy6b31dEOWWGGOX9yZfp9aKVf
WsxBqoMHjer+0FUn1MvhtnVR0tTIvjLoncO0SKhbdAVrnm7mRJ8ZJPD4XgapLU9Rcs8xIdQ+lPWJ
oM3cJR8HlnkmeDpxaK05cFhCZ5DF9SyANsfYVG+4tte+XZ7sFb+AtBFqKgCVeSjRLrxbCdrg1qz0
Ic5LyG09WePHQcZ4MM4CzBaOKl4M8yS+OUATiIkTi+P7lyQPauTDAJm8PIQV1zPr6yDg+Z1iWWIK
mUrSSq37IVbAy+u4DOnoezn+MKzHTP2ejFCm+3TZ4OqcvTE4O6c3Q0qr0oO4E974tXJShO67W1qX
6waQ1IXjwbovvRtqnJDgTNUhtsyo8UIw510ewMrGxSsUqGZEukAwOYsB1GZjjYNnd3HqeP6tq3/O
tI2q6UrAAQvYuSDZwrt6SRIPUlG3dGq1i42meFYmbycnCcI/ACNJKTK/s7LD5SGtXAhvDS7p4k0z
JzJvtA76dirYbXYdmAar/JMqP/6EP7Oz8E1DSRzRUNghrnejju5Vk0HbwWt2/7fhLIKbRut1zvsJ
K9Qj4abf2s0j774OWzRRaxsNeklARDnAL8Lhnu9k3QbDUisQgXa5P1mnRDxeHsbaRgPgGWX5Gb7o
LsFsJUj7qjprh9gcO1/ogLAA+iE2As61QQDGhkcveAcR3izmyjbHP48jn3JfkIey3KDsWjOAlB7y
0YhvZqrU81nysqpRad/0oJdFeCmy/eVJ2vr4hQtuXKMtykn0cT2EkxOQrQhz7Sy+/fqz/3zjrtQc
OLupx+eDTrqXfsL3mnZVVVG/VXLeMLRUO+ub0tYKdAPHhggb6lP33hsD0NfyeuOVuW4IvTcg58cD
bfnE4K60FDcr+9i2Ot8z8yC1R584D+oESs92Y3ut7WEInOLlBCYtkE0vpq8Hw6lp5wNWf/paEfCu
nipzw6nMH7EIePC++F8Ty4lD14IYPLfr40nke3CpDRKdh0FTXtPqZEOMot/aEmve8q3BhRdruKkJ
MsGg3X1j9LrPT2X9lW5dAuszB8AlyIJUdGPNy/hm40Fa2wRWVu1jxcOljPYlM1N8gZaTv3F+cNn8
28zi/KDGnVBggbHtynAS5t5TtrKRq+uDPg/ko/BWQ5f4+UAYgPdDk8IB1I3aX5Ouq2882dMADLX8
2hkcDVk2tTs4YvQOGRmtjbttbR4R/CM1CXT2e45SiEshvz+gq7JMPmnqlTGE3Vbj5paJRUQgSrT4
AqCrxlr5dSRpqHmfPLRKfHyhfqMZAWiEwNwyL2UPNbeZ0FFEcL6KsFU3QtkV/CnyG+gPR1oafcLv
IBxu0o9JNbVo3gZCz6p90D/z9jTSHyP00Ev7m+ly38k/Dq4CEbyFYg+6WTRwoy12eWlko031SY0l
KOwC3Eb0drDN7m6qFGVjAvX5Kls6CrRaWrhOAWWGxOH5RgTlDKo0A8owbjfuhLjL1Xuk+3dILQcW
yJK1KaBwvEYv/AbJZUXdOeqVrYA7N+Is8U3te9WfJP+htugeIse67qLLK6ytnRQ0wWA+QKc7lznO
v6BbeSNvDLQqTeY+kU5QJtqd0doBns1gpT2Z+R69rohMQTH4zTKPpL7H4Q3MAWGBcQ+ZYQQkYUW3
Utb6bPbdvEH1Ag8coBlwkZ9/LeHwhLgU3Tl4xZvs5OWuL9WDqvT3rPyu8OLebqPaKn3mnIb6Ji+/
TxkDtLfzq6nZJ4Z31baVrzRp5BZ3fVvcu0ILUtFvBM3ry4vpm2EQaF1d3muC8KTjGpa3Lr54buaP
060qH6a63ml43FYuUmlJ5A2/mLUz+YkZVxWPswGM7ZSHutZEDbUDyxlAYZn4yNLf28X95fVdcRNz
y8Ocl8cexLv3fB6Txu0h74HeB4iIjA9jqaenlBt1ZPNxC9Ewe+3FkiHfgbafOTQFln6xZEXaKVYj
sGSVIqoTEWzcDUU3XlljJwJ3qsSjS9rqoVE85Xh5kKuWf3N0InmJ6GLe42+uLUsnllagxhL3LqjI
bBWSU7divOVNuuvBpjE1G6d6nrSzkSJPjuwfwE7A6TvvCpBcI4VZFUzGuXutj9e/Lo/m3VWPT3eg
e4d9j4oQjtb5aMZJMXuVaKinlJYX8JZkPvC5bWBNSX4AIWm60fHxboss7C1vkr5WRO/1Mu5n+nia
6T5XgUhAdm5j2uYNsJw2LBDow1CKBEfPwtXMQE0i+6GNtbqzA2Gn7jXAHYbvKvlnHcq7e8z3Fk5p
dTJnojy0tKCC887Xe7Rlhm3KWBtOAhpKSnE9lZ/Fhx8c8xy+MbOIaBBRyE4fYMbgVqiaxM+Gr5d3
xcoqoYiH0zWnZbA5Fntc2AatNG1qYmfKvrRTTR94NWmB4SXa82VLK1OGliwo26Azcsa+LM6xy2xg
HXMOS4n9DYRWdwrzjklPo462W6SSK6My0dIEtB3CFYDQF6Pi+aQ5aW3V6Me7L9t7So+q83h5OBsm
lnkG9JM6BSthQlOuRJr6tXbbb/X7rtqAcACUlFBex21/fmQZ6ptZXidVLHKnR66EdVGlUXrLksnZ
OEQrqwOX4Lgwg6LAu5ZPPa1HT5ZVg2JuNLlHazqI7jDQ75cnbeWoAiyA7uUZGo5AdrEHWFIhQWcX
Tex1zGJ+KbUBEi1QwdOQSrkuZUYPdjvlG8CO90nz33fUzFmLSjLypAsPAR2MNjdSDI52V2jbqJLr
yrlzNJzXOxP1FvlM8rukPjJ343CtOHQ0OCNGw3xizy+zHlNL+1HRyya2JSHHQnGmwHXcrZD9fbgL
ngscYdST507Ed4TStcOGobenMk5b+Ug1/anTtaAzoMQJ3nLAXUiYtVWo1dYYeJm68WR9v0d1gLVA
OoykkYXn3eKoaQl4Lge1Z1BV7UKipuD4UP2P0zGhG/mNleVpMw1W1qkK1VSPq5975MGSyY0u7835
i55fI+cmFocts2yQBfYag54TVEkeWlSqwfeyN9ubNn2pstj5MEJnMaZFuiqrDF3Bg4HFmRF4muMr
0AK8PKT3+w9DwnHDtkDLLVQfz/3H5FW1cCUslL+aa7pxqrY+fPH1C+lyl4z4cKJfj1rYJQ+Xv/x7
j3T+5ReHFgz8A6QlsB6Ke1U/jhCsKQ5mdbhsZHX3Qt8IdUoP/9UWF2xqe0pqCYPFhXOVNqcxu7at
jeL+yjzNeVX0Xqgzotmdx/kmihTc48QuMharoIb0u2Jj265/POq5gPoA67NETDcFRFgMhbB40MJG
d/wp20qrvHfa8Cszo+afFuZv8GYATO86IP4Yi6lu7wYK18KyQ1U4e81OTuPINtZ9bUAA/aIYBfg3
AuLFHZHlrQ2535HFsnT93iAB0YLLi/6+lgsniTTu/C4FN9q7iFFNSrcvhgEjIsn14OXP6cROidWC
QFu9VqQSSJvuTa29yjQl0qYhGGpoAdty4xE1b66Fxzn7GouJNRwuvJKoLJ6sjgR5PtwBNRqJUu4d
UPUBcv+aN9PGlfSe5vn32NHqiZgCVCLvqATAGuwqomOx1Tnx4NFDJvITlAh2DUhfxwmKrV12M2Sj
r3lVaIgpIEOBGnJxl4HaVm1IVKNfecNPrZxCzUDbNW4vANff3SFt6wl70lUaa2MDYEUMpv+QVlsF
yBUHDyvAirgWFM7fFVClUyr96DgUkKTT6ELi4S4rHjIOzdaG+LJ/aMiXy/ts1SBeJGBumvuQl1AI
tN8oE+sKFjf8zumEn427GnW2PLtpTMcXlYpMAvm4QwNzPgTOIWez0i2jKOXUFRLuwKgPLY1GDXqx
yUZ6YnW5/rKxhP6nJR4/0sa4MqTT3AwW8pd8yj6+KWaORyA/0QMwJ2zO3Y47IQtrM4fHKX8a6ifC
PhP98+UFWnE1ZyYWBzCfTIdovcXjVj286t7+8qevTNPZp88/f+M3JQ5TojYYQKafbAB9TeubUrQb
vmzlljwzsrhdyk4vNKOGEak9SZXtDUbAsTUG6RZJ8JahhVuum6YZcMfxGCrGmRGmgBGSIzO2tu+8
qgufeDaexYVs5rYxEQ4z9tQGhPx0KPMrSHEn2Q7p78ih350auUNuBm5f77lNfZvteZ8EU3nntUpA
Ef2qJ5VNvq2c6omGRfkVj5ug7xzf88hhJH3k6rU/gOiYH3W203P5OGnjbvIi6JX4nv4K4hCfkycq
RiiUcKS0wtrRwnRUQ+gj713rp9p9ITz1SfEwqt8HJDZkqQPR8NnLblRt6/Zd2aM4ashszCV0IBsW
uyjvBj2hjFczxsDWy0hYxcacr1uY6Tt1vJnf4fRKCzKTtkWqWNcGCI2iR3ALiLpyEjCGvyzo5ych
Rb/3rPNXxaX22CX7fHiylOjyYdsaxMJbtLJzPLehVay533X91PDw8uevbP+zIcz23xzmTjZqpRJ8
fq/eUAgjuscRindy4zTPu3ux+8+sLBZbta12MHUshWPY10hs+WmyRyzk29VOUfrIa79fHtWqPbAj
unj3Q3Z4WZjTiEoV6E+XQPCzoEqp75Sxau+qPgl15Tr9cIc+hOFxz6OnAxAAF+ix80m0kDExZZ+U
8TAZ16b4StmHS+izBdT+QdppQOxoSZQx6gaeoWlV4VF/KhxfbkHSVrfZm89fjECOqkQXbInTaD2b
9HtJHi4vyOo2mykrZ44WvKcX7tyg7TTUjY4NAAWfsn3I9S+0RrFhC1y/ZWfhzSEAX+Qk0ao4gXJE
7rT7ur1OXEg2bTx+VjeYDRILLDdCu2UZSCkEAQGOXcXE9lH9EdOBa35VPCllMG218a56mTe2FkdU
Y7nhpSXmLhndXcWmsO3IsRNb4u9bZhZnlE8Vc3MdQ1KSvVtBk5eHsviTM/8/fwz/lb6W8f+cefGv
/8aff5TV2ORpJhd//NfLK29y/t/z7/zv3zn/jX/d5D+aUpS/5PJvnf0SPvhPw+E3+e3sDxGXuRzv
29dmfHgVLZW/DeArzn/z//eH//H6+1Mex+r1n3/8KFsu509L85L/8eePjj//+QfC0TdnYf78P394
+43h967HJh0nIb+9/6XXb0L+8w9X/QfYi+bWYwinoahoYn371/kntvcPJBVRdfXmYwMUJgJxXjYy
++cfpoEfoWAP8jewIPzPj0TZzj8yvH9AOQmpe5TXAN1VDe2Pfw/+bH3+Wq//4C1SJTmXAr+Nb3Hm
vIEIcbDBUfedNURngPjilhsVTqrKNrODaCBxjgLzNEV5QpU9mv31g1EJi/s2NZXbQU7tgRhNf3Sc
3IqKslYOPS7h677p6E9a6codTUUeawn5ZGdIzgeVqdSRLGrtKKneG35nt/KmKEjzqx4mKP2SRktC
i1PzFXLrgvlWx5Rd2zLzkfDRgZSPyCCMwOBa9mwwvtTuiMdHWSV57AycU19YEFzzvYSDvs70kh9a
7SlXRec2FdqrTFLjA5XkjjMNbL22hVC/UxuflelB1YS7a5GSdsps7JHQtfSnKi/MVw0UgnsxS3BA
P6o86oM3HOthZtG2M7WIJuHY9yxz0Kme61MEURDxlOVolbRy1X127f5X51VN6+cdGIMAIjBlSIxU
5WHbqtmj5XB6pZaGWuLdBiAWY3bYODTxjSG7GzNgpzxz1PMwnfjBlPJ7jretn9JqAiwETS+NUeQ7
pzR8U9jFDl2+J9UAH5ZLuygDCN8HdPtJKj9Eze5cqG37tUXbF4WC3aloIfHiVkwGbZ9CmpJYt/l0
o5mHtLFfezReBnWhPQB88FI5xXMlEydQdJYhRhWQotcnP21z9GJz9NAPrh1NvE59bg2DPznN996r
gqy1/dpzavjIkn7Nc4GETuMqezfLb6zKaCJrggwXZ9eNXcpPDqnHLyZUm4lnRVwf/SSdDjYzMIt9
ZKrjgdpInqhufpXZqXnFefqz72XYFV4eEHAyBax+0YoiykayF9RFwFzINFDGHgTNJQrN1H0tgQPO
jea+1UV5kLOMSuUFWm26vi08y1cZMwPDSDy/Bbs86bNn9CZ/QS41p2jfxzb0M+YeEtWI7CzRwH7A
+iNYrsFnDjBie1AzoUS9PTr+0IB/KiBTof+ogOjIfCXxRh81I2yBe0XaSkB6Y1/ooj16Xo5amC58
s5V5WNKmDdmIonehU2wIk43ZPrGY+yhUmkdTh5yYbZKHSc/YThMdJqzuix80U23f6isZqHWhXHuN
3u4UK0HTfNLkxnVv4e61jRQgc8ONDNfrdoUiK90nLOsiblg3fWN+gub3+Iy0+ID2rQEcShx9vaXY
JUglH60kl0DU4ohNgiVf2tRgT9J6sLIx2TuNLPYptb1PHZ1a3wbaewxxqzRxhZ9EFenro2ESw/QV
5hKsSNd8nuzBL7qWhabKeaAxje6kXbVXTaFpv5ykS4+FmgSt6rSH0hXpnZqpQ4iKShVoMhfCl6S4
R/GlukL4gjJE7xnfFKfgoVIN14MOQmOIhB5QXX/oIYMcIE8xHhMB/S9PRW+QlVQHyuFCnKG5sUBn
kPqFVD/zplX8gtXim5UWaLyyAkpkjcwRgPdGG0zQK2rUUR6QajooSRLWXnpLRiXFKeFl5JLK8wd6
Rzn7JZSs9I20nrD7LXgbV/qp2n8uxkENqhrCvNl4xDcdbnqvfMolVMnnlBQt6q+pgeGwprsSff5J
azGRaaeHBag2KB+ustE9QtkoovQ0Ocn90Be3dByuROtERpp9GWlp+TXrk9sRb5+8yF7yIfWCPnMB
AaHVlxw1DcOmV9Lmr0pWI92R5ZDf8YZpOtCx3ucUztnrCL61+tW26/S6aPMCIu+B2fUajruDZKLW
FKFUlZuEFdqp87h+reBSD6XpRpSU+2RqjZCpYKnEacWOZ/7QpewGjMlRqeThqCtV4NgZ2yumFvYu
cUKgG3tfh4wVoxYPpFr56jRkB1V9VKTIDyAknuAN8iujmZ4rValDLgkiPNZwX4zWs5q3TzYn+9Gh
VYjua4YFo/B+ahYqJsmvFW5PPmvFV1KLr6Mi60DAt4TUSm8LV0efIqTZAyM3xaHv0weDjeOhNZv6
bnLS65KQKMsatKQgW/1Y5eKJoRP55FjN/aA+K+XsEJN2L2QFjTl3vEJKYZ+UXYRWtRsFUa7RKLhm
PPuu6NAwRIjOfbCHQ9F4HHeV3Ra3ZtfKK1bjCHnkRafofvGtOmqqboRgfSVfUJCgPrL9vww6Gi+D
oqFrvLQAJ7JIoIru2dMSHhTEenFZFrlKMtequPpc2deNKZS7wWYjNnBWPVjavvf4lS1/CW8QX3A6
4AihBX47OHoZQqmB70khjo6w0r0l8CJUvQR3W32LxHYMTbOQsyqBWLHx2fFIcYQ26hDqFhFh0RnO
UwL44CQIsqx5+pT1yrU98CgxDVR5x7oLk7rtroBq6XeiqvVAlLn1mTWDiY5kE+niRtu7ZjFjpxIR
mXLc9aNOgobI51pNiO7jzjP3WeIcO9uOMpPKefFu0sQhQen1Y6DnUw8y/qnJ/ZKgQwj5jUNOMrmn
wg0I5KDCLE8IWLSRrtJAEemL0kGsWz2Bx6Q/8YI+GH1egETSuLZ1IfdiLL+Tqn5pvT4EZx16wbMK
bc0ZmXZZ2txyB1A03bgbFaMIU0LHnYQ4TOEIMygt7Rc0fY5GOWZ+Vo1Z5NidCVtuWNgt9WXCtDAh
2n1dlyzgmtL5dVF/Bo3mQUslhJhE7dyUlaN/shsQB5fomwO9Dm3DskEaSIO3DexCC5SB6w+pWvNT
0g+5n0pZhCKBYMk0qNWX2qinfZa1kQ2ZCpnO0Gh0LOoMNJyTPkZVh26FShQ7ozejtHTzyG5zM6xA
YH1H7DQsWb/jlddd2SaLPFWUvqeQ6VBqbK8rih3R3tpNGaThmrb0aZ8hHKi13iedOe4FHvhDw3ck
LXt/IMDGmFJ9qqwWHPB6vddRAiGjoe0GGzeT7la36G94TNrJ9BHC3Sh4xwVlClFIvO3dQO2UNFRL
WUWd7cGFDw0eXIk88AkVDeBKAyAw7vOMar6seIlbnIJCq3EhoUJ3mZnQqNTuEjclUVsgfnC85EhJ
ngSQwZA+rT0kktHIawr1U6MMJ2SM5pKldqtDwtjXeO2dqjRBmEXUp1IbqM8HBzyjmkoPvTHyKEU8
cpPaiJpa5zbPM9/NvQOaZ9Kj0yNY6CEw7ldO95hwXFmsZy8dov2jUDrLZ132APxQ5EyteZ1aeVb7
iiOZD64T9VhlSRPMLQchp0J7StO6CYay+YIzc0BaLewY1UOt6YtXQLnkLs9y52CZRRLaY4stl+vf
W6csH6asvgerugcqud6JBCIsPGmBnGRwvo4DLNEnBKR90CSt8Ccj901i73ma/SqVVrtXmI6brOM3
ktZH6Cj7vQkS+qQSv8MeCCVLZdypjDY7bXC7Xc+Ho/L/SLquJUl1bPtFigCEMK+49OVNd70Qp6u6
hQQCYYQQX39Xzp2ImRh3+lRlgrT3so36C4hzKU2THoPdfKklACfB6qlE1GdQ0XRr/rPINq7MGvlV
3w1TnQU6Wo8AAT2eaW//mgOY4lmzAVHjdLmIxXNXsmNgWyweqz3p/fd0jL5pHcyHkSGfZ0fXMibI
XuRy8jY8IoQvr95U0wbm8949juv0m41qs4VuO/8rRJRfho4dniUhMCmEjm9HGe0HDGCnxR9f49hd
hXCkDFc5vsKhv5YxMhx+jGwGiNZZfyVtuiNR1JdFi/zXctYcLc8dUADmIGTMljH4u0ioQjKXTvOZ
IQfPrf6/OaHf/j4YdGnwywwNQ12PX0wM9RNC/nXJhjk+qJQOx479oxa3RhNSFAu4z4V7Sb6PKjyy
YfhQ990kQhNg1s79kuHDXqsuDP40szqmfENWv0oOMWbqWKLskDv0utVtdOmJB48gS1U5diMyh2Jv
zVfxENkex42if5spwtC+zMctFNPJS0j4RAzLmu5pTWlzI1rpcok7+SzbJcwDSFoscy+JoG8GH/cN
FnP8U38l3n+pgI04NmhL0v5TZyA7HVv3scv5z5TIl5nTB39E3y6JfeTtxHdwOgpweelJFFHcY+gI
bZ/XjgOLtm2A3g6f2TPFFPO0J2Z/RN7bXvoLby6Mp/QoY8z2Oh7GYkqU92CsX412/FenPO/8/qZ2
pMknjS7R1YFJDfc5N7stQtia7n8PWvKuGW7W1PYXrRMA7Q1Z37A3hrhfRZpjkTX/ACTVb/XA/Re2
9vaHCt3lgLTtQ4A0B4PDIOr+8KkOrk1NjS77CDGUbhQGk9eqfzXOjAdZB/RbsBV6BbrF99pxBMxo
8qy7JTihyrwapi6tuJGZofpfhOKiOQyRVs7wFbRB99F45O6cQJypWvXvEEJoQ+q9YLWPu27a+kxJ
jZqL1DAER8r97rI/uIbumY/VpFDaibzXslpcC1+rCdZrK/XJrFLmeOvMw+pxXYU20gWHSaeWOD17
JPMeYzF/L+EOC7JvCqTa7EC7TEZG+b4L3+YLpXrMzAzweF/9h24QJxAR80ETFZ0Z5zoLap4j8Rqj
SbqWPB6Xgk3NfNOpuQXdjub1IE+pdeXI99/9PsPszEg0PqZ1m57DyJba0vATrPYryhbUKTQtxd5n
/ZNV7o9q8B5mfO5/2np6ZeNWxSPFZQ2AlOMvTXkgMkLa8AGF2FgMTtIcSeBQ4XdCKvVN9PrkUCvy
HyLmWMka/7OZkiNt1gesqHu+d9PfSaXVNuOkXIL7YgkgoN/9bNvigqe+Ky3EeNcWsr/LMPCgwAo6
Fgbq8Lxv57IZTJM3484uoWq2fPb6bc7gIqkYEkU6px+Hpa86fJqvICnw9QXR0SRhj5YSdYKL4OIx
TDF2Z9u5RsVJPhGv/oTwhmSr3QYkO41w/A6UoY5wWejT5hKa+ytPznQBSo3BOb1Jg02zHeh4QPfS
8xxT+zP3MgLrw4Zi06n/mvawFS32viNE3KB51ULUVXKN3gLfqvo1TXXv5XUXdyXQqxXS8UC/qQUY
tOemZsopt6JqUXz6EtRjVLZ7Yytsk8PBpm1/SrrQHtthrwFY+gkazaQ1MJftpZ7C4ODp9r+OjKwu
Zh7i3fVju2b1sr7qaU8u3I+mE/MWDCkUta1NM5TcsO7iXPtJ2fq06BHOK+P8m/LX6XWM9XWlDYZe
vMNZOvlYODavTUoS2/TC1vG8Gm5z7bH9hCYVfSBuQJ2JWWTlbcmYceuLj9ph4w6GgRygiV5/QomZ
pkQaXBZv9ItT3Kpjh88bQwA2V78JPqOuw7g5Rq2GpD/1sk30X1vND2kdZn2iNwyh5hxHE8J2rPCx
shsvj2YyVMY3dT6GhJ+hcEsLHnbBAZR68uFG99lsGNQ6pIkfoX1LC0bxcoMB/No0bhqlg7fBLZcl
aPuDmQDMuCnMIlcPt2DHmwm55RlGDlL0m5RY+QnepzUmldOReJ9xqCXTGOBa7Tuov37WiOIy4mtf
DibpT54ceaFjoCQ+KGnP6LDAc91lPGFbBgjTnTw/vdkZF0FDtyAnOujw/42wzy8yPfj13GJ8g3B/
8Idfc8PXyjXSw9ZhvCz2R3pAw8c1wHUTyBTtaaEKcJqkD0PkqXwW6s/WearqAeaWHscgJeP2TOaU
ZsJASLszcdOWfPO6f67J/Nd0bQVj9FusZfMxpayFEJD4OYuUzepdBM/exp86JCF9JGuE69529o6C
wadFAlYMW0N+Bp/IA8RH73G8+dmgYloOXlxxmVyoiqrd+SlqyxpXuLC9qC5VeSokZh3OX/01eFTD
dhNdg3j92X/BnNpk2mfeRUfJxzgDp9wE1mLKr7UUheKhKIROkL0T/Rrn7UVu7oSb/8Esc7nNUcXG
odBBeJzBZ+WBGzJUuOXh3h7jyL7V3SSbLIa/qPID7yUe2f2RAgIW9XLOVlwUeMUb7LMUIxpYyWs6
8ua/OtwAHS56k5XoBP/NG+MQCgcJDKAVXs10xky2KEwWERNZt7/4Myf/1Z1sbrvriwb/5jxahA00
NfnwgY/+1QPuncWoM1vwV0y66fOR0qaq2x+1gXVmLfjkGST9vlaRtKycTIcSAhjHkCj/N2wW/Hg1
SOuBdLzq+rBChlf/Jia+5ptM4vvwKUqRGtwiAV0eNrbF+YhwzoOKkY+ggFEi5Hn9xK84nAYa/gLG
i58OKQWFilmXEzv0hzpOoyqYkuYvLBsvPUAIKH1wgcUrqe6fSIGSzQlWXQAKy76+WfipMm/COtCa
eC0Gg8AiASFYBkscrxrXP1J830Co3Ms9+SgDsrceQAsd2n76ARLTlH7n4oKyZS1heBlz1vuAgW27
fo04DjOcNm9sCk/R3L/IWD93q9PH3cXjc9DiW05d+KkcnP01sJpVGFI0ltYHSBJsYWyoXowSwYuw
9+OzF4fQ1r8HzW8Gz2/WUfJi6ia4xPOO6ul9OS8xSyHZdye798gsrkmeumFCbv+WuVkQYF6qL1Gr
c57WpWR4rd8Jb2J4ptgMkKoDzkcBtoYmvUaenR7RkjQBy52Omug/qD3M+8Ec/MHE1V7j/gzSs+32
PdNKfAE/fu/p9g9HPHKE0np8GPq1SGKINnQ4XcF+xAXz9fbcBx2UQrxGWqyNkRGGGWjMUdIMb49M
tyNr743ywIJFOi3YMB0siWq4rLNcEJRhFTYJu5xSpYeTtWfVijNrYJENB+Iyk3pd5sc7piIc9qCY
ATa19bVJaFvETKI3a96L1R+/yNiPpWLbCSMtyUOwA2f8hutDje2ZzUCrp6C+r0IWOr1u59hUhpcO
/v5ssz3BhD7ad1Jrc0mH/czXur0MieIPGBQhhRra98YCRmxYgFj4dIvf5gmPDWnJtW2XqZr35CjW
9Gu3HX+C9PhQj+xhTMM1J+N+cW3wXxMvT4Fz/1JMuZuAfAPOtvMIhiZresAYEeDnf33tP8+Tf1kA
aaaebnJ0nFWj4jSj87/QxGlRE3yu2NdnaN28lyUMHuFV9yqI4UWFgpmulOh2L9Zgybx5qi+hNyJE
hJGumEfa/6gELEbgXhY0GUSRdUUqfUzsbtHI0GBNWwgvvEW29g6OB2O5o+QEL2+flMM4XadYhweG
HoGTsAQnxDywfKyDI0Ka8rhGC1vb42PHpSqqAX6jJf4NCZu+9iPULnKwOYInqi4Gdh5hDn2NEqJR
7UFoOdZYYJRqzGM3iYuHMmMAXdhkZH9HvYI648q8dkH8UGPU3AaA5JijDDiY7mjQo3bQ9Xzu403h
Pgdy1+Jk8sxzHD02fsRLf/Z41cfjmKWD3LKQ0ycyTuqCRIe9igQQkLGPS4G5OCDzVgY22M+hj0EM
rEZUEfz5xTLNVUjNbYZhCzsqUBbm/vZU/qVTlGRd0D7jvuxOSvODHqZCdPGIiJklt/QjaQLvH3C1
FmtD0pZY/sTfxJDfNcagbBr98DQ1kZfPtW/yecXE0IqD7cgzYVwfqBxPS+s7ePnW7rDq+LTJRxnH
R2qGaxLNUcGAsS+LBzsPj7FA+KI/6EZy+CnFbdq7/hGnOEQSrdccA7bWVwbw7+j3XHiH1E0zQKdf
vQz42QDEwWO40XeNDR5yKXmJhgieTBRQymQED7Es4xXrxXfU0Vd+187hY31d0YSCIc3vkcvGpc7A
GS8vjb+s0IZyUU5OF3UyTXnTNHNhMdjA+Y6Rysj6P7W4qHR63SDPxIMGQe9y9FOBU85u04fZug64
mA3HV88Z8wae9KqleQwWEf/FevmCPmX/ZhYr1AMbF1DmaIOX/4mAnQaMTujQy2I38GvPo/rF6SEq
MWnOwIPYjkNqQ7bpLhz8kXeqYFQdeVn5+BTP3nfYua7cpFIA+9cjmIIhW8fwVdfTBfDkjuPTHFi6
4EAdYqjjQu8hroPc869o9S1ClZDTNnbYTib0yeZr66XYk7Y/unF7WW/7LyT9uMMyqReAszgLDDBc
sQILa8YXmEFmiABgGOiGI22BlVoa58mSeMg8o8e0fRdSF0DGXnAmIuV9RGo9bDxvfYB3Z5NbB9nx
upZBsvyIpF6w69H2g0UhFtZVVqtpC28JOO5H9Yy1L68nOFmo5mATiHxqJbTEmqyvaxuOGTW81LWq
tnU4Eu2jEi5dHx12IKy+QT50rc13WYP14Pt3grHtzLtvtDfzCucgOuS6zYI88fSDm1tyIESRB7ew
at3FbUQDwjG0IBNCMqBfB2CZyaRZk1M7EVpE9f4gvHU6DFuI/75Z6kzUaZp1GKIyhVNOsfGhTmbk
RQG48x1jOZmTN4PAlsyFkNbFCOF9FjOaIoWqbTanEzs3kENPfph+eHTkZYMLLW/pWiGXX5vpvA7B
8wLGN8OVE5Qz4L3M39ckdwaht5Ovbm2dPugkeEQ0aZA3qyx2LER65UU4mxpxtSk8bh6yCS1dikT7
fbZO9ZzvASCqvdmBJBBKMlAn9LVGkHixLem54Q4ve6xyQIyiaEP/hu0+m+ohQurcoHHeGJMl3PlX
2tN/8J0DstgwoXQ9OJEorWqDziVUk+zNiQaswwhkxrlaLbqKBgyJiJiMbVChvyo8ptPmn/oagw7o
pxoVShjq4ZFXXfu0SE2KBNGU7yBgL7wNqmjzc6SlP+HKPM7w/eAhUdt1MNyhc0nEQ4fsyhmvvyPe
AbsIft2wL1Xv6d8BM8Er4+rXqnf7xLxN6EKFyVwisVzyfOE+O4h0tdm46kSWifPrTMIS/0ykeGyg
I8TSECyFhJbsqbbafU0R9vdZ194lIeoDiK0uMKKSvCGxuFDRNOCe0My67s1LixT5Yovq/wISPvgY
Tmz/C99snqJ7FlLZppR2VfgRwNAK8y5xtdlAll7sgMgodsSked3HOyVgziRi4IHUkNUwQWAo2B51
3b2gvVu/jMYDoKGwLi3bYYAmM+0YBAd7Jj35O8K95HUrkku3x9S1bZubZRtzZ/m3of+ZaAStLFrE
JNIUWfTLNwsfNoxTK4ur0e3PiQY6ICU9qyndj6k/i6wZ11uC/AwtzqKNq4bONyb1ZTOqVC5eCgGE
60UMwU/ij/ZGNtkW//uRW/cDtXuxhnPRTdhP92HCiWTsU113DY7yNde7ztDd/K3t8MmjY+/Wg88R
V6yxuSo/+F2ndyN7ak+7G4Z7dCRibDt8DKAfeux5kIuG6QqCwiNL3obklLYDZK0UxxjSM8HOdulv
RaBNRz8yGcOHbtu+VBgCx4aSZtLtWSx9affhRdo6OYe1SbNwp2em8XkgBIFeJgqSYxgf9Q6q8X9Q
q9IJ0MqUPYUjA91kpCp7j5EiRqJAkXojjtZU0EyJxHy43qYFugVC/Oe6/7CeWPKakSaHCe0i2HLb
TH9Mou7bMvqsIYPK5diTS88ScFNtgs1+nvA3WzeX20iclx1gYgwpcdY1PQbOGMsrBH05kfwIgmEp
k2nAwj0O8S32VVB63pz4WdwLgHWk23/6tkFjDQI4KgqRwhsixRQkNdOQnuZxoDJLN5ucxDTSzzDY
oKRw0YrAbT8gt/V/bETHughFgLHDl2Ygqvst4fr+3MzOcdcO0cMUQuRxEP6IB0mRj7AT8bOr4/4m
Z0CKFWJAb3qjFE/tECwPPVuaKzcRgZsxgJhRxuxxGrb0p16lTrJ9syi/2SOvglcNlIUbTdtnuh3w
c42NOoF8rEsWN/QyizpBPPhWh2/oiRgO/op8p4HEkDs7DdkO63aQJC46OI+1P2G025zWMVCcEW0+
h0FSCJa7tLEHI1b7YGi3HTw8dpVPRfTY6Z7+4sGdt/WsfoA5F5NNPLHvbRPXjfrrN0DbNncQWHeg
h5Snj+PmP7BhlFd8WhoxEQP98nyHKId1MdWCEPtyECvGGmQ4SU5UXqPLKRdtux+cW9AjPDr2QhPj
/yhkNZV+jwQK7WqHYW8+JJEC2o/l9lp30WfKlg8oBgLQqHUVCjtWY7iGf3Q4nGLv5qXbzYWohV1i
X35JZKaD/X5im3rtyfa5qiDINtbEh01j6E9DfSdYo5e6A+Qo8Q+YOtbO+9dzyx97OeKXXLf6mk5r
++C8BFLyFG1qoEHisULcOAZr733WCbfFvBEhslHIHKKtObcEQQNOjihToA1Yh9GXUJlE2EQ6tV2k
7y6oaeU5mKEU3VBzwQZcXZSghGqw99dqBucL7dZPGIxdjt0f+pgAQgNcBIUEV/klAqyz67Za7HHz
UgatpM+JA94A94/KxSKP6G1agc4RfScNoxPg+qSE1AGeQSQn+G/NgBhsN6G1NcN5DDYgELMEG5eI
vyjfWh4R2e4vR6sHoNz9JAHc/P9YzYq5a8LfK9tWqEI0uAMWfq8qzmOYc4/JHWpBDDpHkzGBH2e+
78Ne0p3tAiIsnoDpqqWxZ0jTyGltXfI5TqspezaCpo4dObdtrJ5RVAAla6iIe5g2vOFgA/o7Zuyy
fcbEzPfI5cJhx0GbwNRD6YxinG/ealXCF7xeYjvvlQ5Ed+h6Gl58vYoSbTPe576zH1xLXzFNT6Ow
7Ar0Adf8SEn0nxOIAED5WI8LzfU3gHsR+M1OXFFCyG5mHTf0UsU1vt6UAGkI/XdiA8SJA5xdr6vR
w490bj76iBCk2AeiBbfydOG7wWnTE1SwahqrbK1r8yOXpn1lkTG/tmBkqCTSxu05wE3g9YHdUXnG
dR2/bUFkj8JM4gi4ShYxX156BIk9w43tX0a8+KfNd8NpwbF86WM7IZgkhNiIsbqt6Ky2W+v15KeZ
odWaWsP/eCLxjiLQFpyet1Fcv4toM4fQ75e+CcbCShiPym7e6scm7INKEbRn9Eg+ybxlxjUGuQgW
re7RF/jmF30LMDyXWK7jj9Xn9ykwFifbAqBRUa2fJ41K8iWC3iWMR//V+ao5sUUtoKiw32RbtOvH
HsAJDEcOvot5tTSDEPs/JAsAs/B7qOVaq09Mht0n9HdjHi5Tip+Z/cxEoKdbjxrGCX+6+IQ272Fn
kPaZcCIwiDWPEGZ599nPDeA6Y76eer7YP7Hp9ZsPmeVtGJzN+XCDaA3ft++RvN5p94TWoPU3H6bh
n6cXH3I71qkjHQNzoxDvAGjwmvWXmJN+z+9Nq7nvN4CUe/OvYc481N3ulQBxt1JOEMwxFcmXIKRr
RjsFkci2yue1Y1gl4bSSR2l87PsI6KufA4ujaPbwanuy9694v+ZiT7w4a3dgXg75JidqFqpzwTt8
Y/OW4DdI+W+yxO7WpzFkYcBIsimaxMlrpr0SC53yfetNBe+cuSR2IhgIm6Zo1hq/d4ck2pHE27MW
9fpBRqGe8Se1F2x20R8WWXixGRGhzLpJ+e9QCUigjipkj00SPTXx/BnKpcsbqG2LLmqQ/TckSK4y
fvLiAS2bDnAHtI+on1xvSrr9a1EGlG+7q9/pKltQhTR9iFroKGJ/X4p5hsxniqRX0XZSD3oYIkBh
E89XLwL+Fy/DVWGvyAaqeCmQTQOlXNs80QTRcHAbNse9DmKACEY91zXZDpYrWUm/B4OwD/GD383i
0rElLe1YL6Wcab7hesgNotSvs5/gudpWlksE35+RkjAgZrIN+eMotP3ibAMq6MZxzaZ5Sf+s9Vaj
fzKY3i1fu2IYx/SbC8b+tV23Pm/U1Y8z20ZbgvnqjmAUUp3haU+PwP7vw1CSdM8TfmRRJL3uftS+
ig8Cgq5syF1NmE4tGh3mD4kWu5y0XfyfNAjvvC80ZT2NCaz5/rBdqT8qQN47EFLW6UdHhzaf1YT/
ztNRZQnO+hRlSG/whwovk5MIp8xskR9AhQulFXZandzEPoTHIaC24HRd/iHRLaycN+A0GYDR4QjE
jxA3XB9VL8SjWbeo6IWaizroAJD6EO51EN0+YnltxJEAhZoySDPjFw5rfzGrYKnkgkyFsncY5cQA
RHFthl6f12jBeR3OCO7FY7P8LMk60iyCL/GiQ3CeK1Dw004iU6Qc8ryNkykHk7BnyDJh56jTS7Ug
TO2E/ltzDddaQvlqUA45QONUEqu9XzVCpEqwZqDe5mc6cQD5WGEJnp6Ci+15TF59R/kja+UOfzhy
9OcGjb75wsK7Dq9Xz64LodtEktJFgmkoFw01XkiAzQu/I9XA7XzxV9vAEEppkaLWJlsRXwc8rR+P
bTfpJfM3xi8K/RZH0MmkgBiOF70Z7KcItijTNvXu5B4UT8Lrf6iMkmcUE6rvTUMJjlaZ+1EbAkiZ
lfcjmQ0A2KnEHTDmThXp+3/Omh7xZLJfVoxT6fAdrBEpGOjZIowoNCps7X7NYuyfHDPjHyz/UMpA
Tsh1cPLE92CjfKDQRLmtlf/8ZVDFQFZ3c2M0ztkQpeNzDGng/ZlCeijKMqIHWSNMhFvgsVS/pryG
5BDssPcuQSrjq1lI+gZWD9pa7anSWYhooqhmHkIVa/FX0WDG7O6z/VVAsZm3Tm0/iDGAHjWW3h9g
v80LqB8Aw/vQQ2U1kE9hcNh2tWsgLulWKE1nzJoJjR5axUEHBG7669kgeOfKmoqPXXJFWAeGimjY
LwzqgqM3z2DQhglKHg+kTmZ7HCGgwQUAFTm0zwS/4Rm6jCCjLcoifJLsL5wkUWXo5t2lXkg0TSel
YWjirODI2Cw7ZzEJqXorLRRrEYi3BQ8uqppxrZAJO5B83jZaEOqNL05gCIZMSOJXhrSu2MVI8ymE
Vvxi+dQA+I5hOMH6m01L589FTw1QUTwhTQYo0LwGAphoNtiZPScExNk8OfNOgiV6DwVqzdZd35Mx
mwVYwqa7HemIG+omgcCGeuq/TYjRM3KLws44m0OPpCNcC2P6PikT/ZAaU3A9ugMZGr/s8AcW3Gzz
BfPd3Vs8w/sbEcBC2BKaF6+F544rADJNLPBhpQ5PskrYL2iX+BXLyPCCgmEF6FPeB84NDkqSbOkz
T1ryPExoxbMx5Hm8G7oXbxm/khlSW7djrIs56Uq8/ClC3oYNVMoirhIBPK9DeKc2J+9O5M86gkwL
GnjsUpJVtLPyF5+js2+H6YY9RV6ZJtHvVWuJQqFF/IXAawuhCOPLyW2xe5WTT6AkXvwAzDsQ0CfZ
Q/MEoQC5dl2NosYYqexHIZbhYVghZslYuiuIDSIukDgLOAwT8xz8Dpeo+W5qiU9AxPwPcRvgugVr
VNOJukoSiIxCvGrTOURf8QSo1/JfdIQiivWJuiVDMp1EPXp45WLaHFnH6XxMCdD4DeteZpUylR1A
lxL87YFbitE9cnBaRT0YXRk4OJ4p8McrM7t6CPrAFAlCWiDncl6Y703iQfYmcEPCavJu901/EWB9
L3HaTJdohmBYtXBrZrD4I7eux2i2bWPy5qNLBmiMD0oB/yvMBCl6cmTdzaDXJxAtCcDttw5czwYS
x4/Xs7GqD4CxLbSY7aZK6UKI+kbO+wMVC7BPiBpAxEjrd++G89/xjqUaDlm2/YZ0FtDPILGi77DY
44IPVFK0g/OPKm6nJh+iBvnBwLM+2IxMrk1pHx8Q9tGMDAq7SrL4QLYjmUC1XJukXIIpPK9rNL/X
+NUvMM0YRAB0yy8Azi0UYAZiZAodZ9GjLD2f4Wl5paL1sySBkHcz0wZAIRaH0arXJFgeA0bqi7GC
lltS7xc4BNWn3lmdN8uAf4kBJs4yiAvLsZpioW0hdev1f/hmzJAvLrnz/IE8Th6bS38Tshp6KLha
YENvHQub3DC2F3XU6GIjNXv0FyJOPYTFFyfwR7vGBZXZodhu5hie5LjB/rhD6AoTsyDbG+Kw9UX7
hGRqpsF7mOoQJguC8JxkrK9Gp8OrG5n6GVY4ljLloRUIqVCgg2eojMow6dEpMCMnJ2t27n1RyJge
1YRkc+7jVkHPM3uWfmhyoP3el5ztekUJBy5KZ7zHhDOe4z1QjzRd+qdx2uQnlXypZghwrmmvxKPF
/HEGxQ9kOpg6klFsdbhfwLzzxBMlQISk7FsWP6Y23goUjPK3EcPXp9ZAuR1FGgisl66SY5T8dILJ
3yF0yX9tn6wZh0onj3aUHgZ1qKq0gy8JGdAqeqBujr+iqYPtOGxbGGicSJEqIIfmmMi4eRdc7QRo
LrBjYqHidWzuczAT9ATUuP7tpbJ75vRenztJ8WuPWlWg7Hb/w0eKwps2XC6S2Pg493dBVrhzB/h5
9TJDADZ6Aj84YUR+K0ha31jSmeuq/ensBqrPot8xKVDcmGQj8OHEfljA67FBTt/rHCvi8tc2m7zY
0Mhvu3a83NoJQqGQIV8PQ43AuT+nTVvuVGIpN9Dt/VEThZ03DHx4B1Kgihr33n9+l4qfSbQvGBK3
42zZkqHpaviGcH2+tAYBnbWIoxnyP7ynuIkTb8yW/6PuzLbjRpIt+yv9AYnbmIfXmCM4gaMovWBR
Eol5csAxfX3vUN6qpFAKclW89UtqiWJ6IAC4ubuZnX3wdnxx67LbRsdA4zVuuSGN1x5cUk5LQi5V
7ADRAbhEbVm0tD6m9mDse5Qs39juR68enY+PYA+NaAuIzTqobsgi5tVUI466JY+mvzx8CJOeGn+r
Kd7OcAZzNTp8ooHtB8XDfthykC+vBh1BziBAfK8caSO+sZ2SI5O1V8ZU6KxoU7vmsOLca3VCnQ85
Wmj02ksDM+up0ux2N0gNW3s7jh60uCRFMDQWqcyUBE5dRnSlVWHHDZX4Gh7bwZnw3ZjSEtENCxlb
U72AsJNv+wHypOYEBxYDnVq7HtzENEi+KS72VHGrRRkVyR4xUl3HvNvaMLXjMne76GdsFebOKDt3
o9MuTc3GK3ZaElZLiynEhtyzh0PNBGWnJPN0L47nMJIv48ESdfcj8PTgMYyswiKTS1VvcNz6pzAn
Z2NFdLHpg+BmqKN2N2UD+RT9mDMWg7j5q+yowY7Y225bI4cm6nRGv0TvMq1qMq4PjkyyRUR6fEd+
/aceaUa+dAhk5GB0Np1BEBWLQI29aD0pXb7TE1XhG9K6Qo9gHdQHFin91nAj/s3SYvPRrmX2zB7H
XdaqK1Z/UdfGxUONwp0MPLHLK6N9SyY6dOh9JlDmpUmzXaXQjqL1cg3YnWYuGUxrWQ8QSKVQtkUU
NvuGVu5V1egl+a/pVdACcG17BS2dfd5T8pGFzY7R1QxKr2aePUhqpdk6pWKBkrCgipy3ZkVxmNKQ
DpA80S9VS2ZQGhTzUvTHs3aa9ocsHItd0hoxx/GQAo3rDPGXyamob/IWUtVi63TLbuPKbWP5XRt7
/c6CuPYUt/QsryuHQvxg0O2YGLW8zGt68V16zFZdwdxo2jC+zwfl2c7YaLYi0w9Yn0SHMhbN4zBF
A4KO3LwNURIdCmGWK0dth02SjNHtX0bbcWQ3nXjXTFq6NGrF21RA9jaGTUIrrmgBTrRHliaK9e1R
BdEGMT1ewgKz0yp1+yMMg3iVaSliCgPF8rgIC14ux9HFNwJDseZkM23QDxsrOeZ6tfgrpttmKNXe
3iZsd7ZJFNH90XAS/qttItuNjCzaDfTg+UlAw7Fig8zQzKTfxpxcthIp0eKXRvd/5cK/6WD/rUGe
65RPipB/Ey7fVK/FfSteX9url+r/C7ky2v7/+y9F8H/Ila+P+uL/c1GK15ffRc78X3/rldE7/w9w
KcejbsJyhGnqv/TKmm4epccQ5B2sCqir8C//6JVVCJkICnViL77XDMcC/Euv7PyPjfjZBd3KiA7/
/W/0yr+DDBQdFBlFUoxkfkcw9F1MOoSq5p3nkLliy6dtI3dS/ys23D+jz7ACjh1Qsglq5bZIrK85
r+RipHn53X3+3zfuvdL61JUfkQbvCByNJpFcc/a/I0zc0NnkrhrLsc4cfCbqN0gN1IDOgtsiS75V
gFJIMyJLO+/KZ2ACo2vIsARceQNI+NiweIEszfh7Jv4GDHh/W37HEvxzy2fgE8+aTNIaWXhHYiNY
y14pX7JCpfWF+sj+vOufCdt7PkGZJj5CG+VwUfbpBm+V4BNSxKnHygv//rG6lYc0JHGD2ylDSxWY
5tPQfgaEP3Vvjor9968MhbhpjGPv1ulKNk6C7SVrYbR0I/WT9+Z3zsW/7/6RPPD+E9pyGKbCpvIe
OtUEGKaqdsKCCT5YccvadWxw1uR3RXU+88g9cbvmwMIMT4KhJYl0m0h5PdGLSHLFHD95l04NPpu+
MLiKogBGe6uGNoL3LluWwvry8Uv065b8w7j551bN5m8KTEA6jexum1pb6zX5hKlcuMFeb5/c6bEU
SH/ZVac3aZ2skaDSaLnL5I8g2Dvthv+W3g/6iz75ovrxQ/90MbP5XpdaY05UKm5lUNN62W+m8EJB
+5xc2Zw6LeM7SeTFQLKy0/ed++xwti+YslnNxkq9zD00SX//UXfW8XdyaoJR51BoGddK+XYUxH9y
205d6Sx4sFcL8iHqulsqinvD+D6S57a5I8ZwgW5Q6xHJI9BUBGaR9UaR1RJWwsLJhqVaeJTg6k8I
RTM0/T+PbxZn6OpOFKGPVPTyoxbCo0O5Xrh5CwWSO4TKS+dwQcr2lh4wctvsTS/LEatrcAq0rAVm
sBhaetLsfZpu0Pgs2Ad9fIecE7P8F/333SyngSOlIbiKb2tgewtdOPserbFbmzQm0UXX4vKNI42O
vLS615RMLjK88W4DK3kCcHHZqPVbXHmXcZU/e0Z8p4/KlQQJOTTho9IATkFyj/Dj0LM7FBEmYppy
5Uh6QYao2beB8UiR5TvcyFVPVgCF6vCN9pR1lNUrL4oupEJ5Mwh2wk3onJqu7Xa4Z19woONqK6Vz
oUQhTTjq4XjHYhgeJBCum05uJ1O7TZTmW1zUV0WlqTQc1zuPVq4ozm5j26PSqSCRydCHZ9lTr/Sb
bEjXwkpIf1NF17PhYMXVAanytunqC9KV14ZW3GVZtQm7tKAfK/DJEp8ZBWcxXOvzEH1hWvt6xwIX
DQAtjurKrYRue6U2hUkJyWgWAaqtj5/5qUA1D+wDuSdr5GRO1RuCmyDnkK/PGnrOM056RJUee23f
7HkhJhzo9eozZ9QTl63ONl9mmaeuXRm1XyMQWkR2cI1t4N3H131iFsw9hTulQdnmHHnkqgvuYaQz
4jZBD3FDOgbXnY8/5NQXmMVw+udGxwzHxh9771aa2SFRU/+8oWcR2RGN5iHmrmknVuRiyso7SUvb
6uPBT92c4/d5FyIUa3CVxAgbJJpuv1SslARAk6rblF7FM9+bWXwcLBfasq0JH62vPykKTUJ2Ic68
7/rv1y89pG8ddUKfLIG18KxQ7HqR/nfwtH+H9jkSlhp00rhm1vjZkB1zvQvbDl8/vvGnXpjZRM29
aIzVSApfo02flNLkmyrV73MGN73Z5guSetZ2PWEnCzRz6XHlyyJ3vp43+GyuJoZSlMeEjp8O3o8p
I9VQxuone6E/3xVMN39/nJkuxgSj3NbPG3dbCJq4GyrBnwTjU4P/xxwdmzp1GVz3gg2ZmQmBCyjL
8+7KbJYG1iCQlrpEmVpEO3Rx1ioJgDp9PPrxwf3nrgyi1+/3Je8ob/R0Nvok++QC1NGmy9L7Ok0u
KE299WZ8KFr6Qi3SqTcff+KpmzWbtY1tj5OaHm9Wlb7xPi2NgubN88aeTVqvdMK0p9XF10VFtPfA
CJSmuft48BP7MdObrbkobd0wrtB8dK1TvBS5pXydHJyPsy7AwaEe1E3KawYEp9avXceDHlCjflxi
aXPHlqG+KTor2EwO1cgB5/TrDBetRVFBl1FszVrQydNfUqr8mVJ2ojaq2We+QLOAQL+MMwyK2vqV
676GA1oL2bWfjP3nwxh+C7+/PoHMA+HRl+TrTqrscks4iMSdJxUugd1n4lKiiVlnldrsP34GJ14e
dxYiprbPvYI0no8gc6EJlRJ7C93jvMFnMcLR0VsJqbDUjnawVITTLhqX2Pzx6H9eEE13FiQ0AxUV
suDWR44Z04Vn5Rdm3+arRmraWQs6rom/Pw2ZWBQs7VT4kVJyYsAKDbYL7VYff4FT9/7483crelAb
VRsPbuM77Qgm1Wp+2iOKyY8H146T6A+ByJ2FBaBvYx5T8/SPTkp7tS2RkPXxDwC97MTralonQ4d4
yY3Sq5E6BiVFvK+yiKrJxxdw6tvNQkfpZERZWwh/yps7XFkuZOG9nTf0LG5QmzaFyNvWLx3zR6Wa
Pyle/vx4aPt4eX+6bbPJTfuhIYMjxiwpB7nX6tEm5V54nFcVRDwh+tVVhShhlSbOFzuKzFVf43mR
EqwOCkxE8EloMrwJeRdydHnv5IVyRR96sOlREXC6GRXoUQGk2rxlOQ5SsZ10O1sXlepts8h6qLsg
X2lTX6/gpunrTqE4FLmRRcsReIVOa/NdS7Z8RZ+4sXGBdwGOqWuaba1qHyFVWrSQfa4Vj9IH1cxm
leuT+5xS3ufkR3+0gezwHgvy9jlI+/GAoUq1Irc/rkdX/SHHJlmqvZOsxrSpFlOvYQLu2MgjbO/Z
6XKaTRATQfPrYCoO3fchRnhY5/GZq40zmxBNr2TjOJS1T99EukL/T/9Gm38S6U4szM5sPlDuds0u
7SofvlK+pELrHBueXlGrknMAH4TwtwoiGBqcPKYyCrcfv1AnopQzC+idwKwgVEGtEsqjPYoJJE5e
Xu8HvfvkE05MNGcWwnXQlSn2ILTwiOBSyWmrKHWhfRJkj8H0D9NhbjaY6n0ZdOgvfVLxkiZLQVOc
5yhkDpRxr41K+snTOfUlZsF8mNK8Uh2t8ZuqvpEi+KYW5cN5T2AWxIc4pV+t7msfqYXx1RVGfleo
EyQfO1VXH3/EqaufxbpxqtPCicfKh1h4iVjpZ5K6Xz4e+tT7M4t1ohr1pA/ZI4ks1i9aSUv1SHfb
lcXh+JNnfOojZiFPGnrqgDi0fT1WIWDBq6JQLqplNdLZ+/G3OHGD7NkskIp0RjHqtm9TLadLYnxM
vP4Ts75TY8/e/8mx67irGFvJoK3KRFxVzXmZfdOe7WBSmhtDcPO2n2RLYW2j8w7D5rF69n7pd1JX
GS0QCLh5tfvc619Cwztvz2LPXnd9GOxaNKrtO7FHR1kQpoukh9Zx3oM8PoR3exbhKRNoapRXmK0j
tUKVuRy16L/yKP/XIZ7u0N8HN/qhg1Ob276llAmu2+11MCrlJ1d+fGR/iGS/Fvz3Vz7UrS5p4fPp
fKuu+4BCSuihZpCeBt3GM1EiOmhdPr5NJ6bUnBKPYkQ4TWdYvjvUtBMmNHK7rlCu6dAsNh9/xKnX
fjZrFZwgaKfXLL+vYpRp9ZOie69nDW3NZmsY0/NUiZGHXCspENMGeJ9FS9V5o8/mq2ujN4ECy4WP
QbfQ3OK+i7TzlpG5GUAaIf6jE1P4RVKC56XvOqrM54+vWz/e2T+8QdZs0tp0RUQJ5lj+kFwWrbNV
3RRl80YvHoIItFF1NcQ4XGrbIX/Vje+Z8UU1pwvDRhhGfzp/qw/xlMLT+CTu/aqX/el6ZjPdjIZy
TJPc8TGLXtjDsHRBnmj0+IwerdXBJYUKU944dbJPu+uioHU9ID7W5ha2TFIfixi1/Zlr5Ym30Tr+
/N3s6pOknGw7K302B5syswzEXIn8ZOqeGnwWFwqzjSuOkqUfuNYV9LdDryufReITZTTT0n+/8ghe
HppQN/dd4AE/YAbII7bhheR8vKmmo1AS08E98uXvUdA9mFr1BCjLvRvGyVhWFqQoWDXA21LoBp1N
3arstHhlVHp/02lmeFs2/F7Tus6uLKuvcUPbbT7o3yg2XBl1/ZkL1ak7NNslDBT/LRmIwkcT9Kbr
SDU9l+bAj1/84/v9p/dsFmmmvLRrtE25Xw/ZFUQqOiI42MGzyV/08DN7+hPfwJzFnJ4KEsrPPvOd
cHiR6MPs/unjyz818ize0LoKF43+Mj/AFCb3EvqKqs/u+y/n4T/cG3O2QYjbaKrBCWS+pGa5jyDZ
31dGmVzpCgyZChQTAJumqpaeW+NpHirDNS3f2R2oIsCmfZVtehrFV0Dv7O9RXHaXrlGomzAmddhy
EqQXQnuw9EHfBG3/OggD4kKPYmKVo6/Y5PF5FXnTnEW2MAOxKouOm9+CONCjLSeK1Xl3fxak6IUu
jEyEqc8s2oJ8fLLa7JOAfOrBHn/+LuY4rsXJNWtTP3WLV6/ynjX7k9B6auRZwFH7QXNUWSZ+KKxw
bTa2QBTVbM+7I7OAYznCNZ2pj31EIvlaC2ttBTXys8l67LL602z99fN3d8UoFAv344HhnU0HEYRd
Dcmx20LuKbnnRxlMApqgfMFwcRHG9NCC3DLRoyFgJjWXahM0MGuFKpb8wZNr4lkF4iD0sK/q6YzX
7pmndPk/pGia3eoLjQ3skRepod8HXb1uyE7ySa373PNTWLV/f6wWOsvzbt4sFvWqotMenmXY76jf
AR4um2PP6FljG7MQRDVaS4y0TH3RldTKh00Z6+c9c2MWg2IvDW0lLVI/qMPLUm9uKnnejseYBSCU
WwmM6vwYN0n5uLCawyF7PO+GzMJCRoCJEA/mvmXvA9Ovz1zPjVlMKPOs0Hp7SH2D/mFEa3m4pxvX
2Zx31bOwkAZ4S3DgZPSyBhgun8nLfTlv6FlcKMo6T3MBvlydUrggMoUuiQxgdd7os8AQWaVrD52e
Ivyl4bop02sz0L0zB5/tEKpSt4GtysQfs/CLZkdoSI7AkfOufDYrg6l3DaQ+hT9WRboJ6ZY2nPK8
xzl3d09Nlf43drW+lnjNuuthL+YeiLGzrnzeSzqRdQptLc4hiZhw/ovvkHM/KwXiQ/bnWKzPJmcQ
Vmkq7SL2VV3ZEogvmfaW/USstWp3r2ZiEef7BlcZYjTN/Ouo/QKBba2P+nIMJ1iUHLFz5TYED2dI
YytAWvbNTyN9YISMxLCRWZc6o9hoLw1b7sj9LjAP2RvaJZoT7GZ4ScsvJadPm9hupEBTWyBjk08A
rwprV8p9p26OobrBnL1Sky0/mXgtlF7ds37URgSg9ttQls5StFf8o56abBBACrjjdzf4qbqPWqAt
TPOGw+4li4ExuT/FsMfsYUX0V3hYLgrqOomOy0Ipj74E5pZPr50WOhAehnyRuLpL8n3K91Gi12Cs
eL4/Ggn+iM9hSI1cMDolbIev+DUckNdchwW31s1J4eZ/38YGLIAwtq3J/gXYH5KlvIN0vEmCV9lV
G24Iq1mnVocgM1cyVqFIBijL6kOrbrwg5K+b4xo30u+fd9lNqQHiwrEz8Oi0rL7o1j7tw0vJsQaL
LlRE9heuISS/EiLJ17Vn0SC5LayvCCUvggLYQl1AqkfXEKIRaK90+9KhgBQBXbLJoMomW4YA7oZJ
PxL1d8dbqOESwqFMqhspbHSim7b9Cu1uofbjBeKsVRbRPlit0goRAvY78tlNbeD5HvhfdVWfmVT4
dUh6t3mIesq9HgBFv0lC/G0C6xsCx0+W7uNL/4et8q8t9LuxQ2iaaMI5Rjht/wBmuacCBTzeALK7
iEXUwtBA+n7etJ6tAW4JfaCjJ8RPo/ASHs2jGdqfOMgeh/jT15itAXVao7aTTerbMjL3iC1hmQ5O
f+aFz9aASg6eDT+Nc7RSPuc91Iw2/yQHO7OO/nd6TZ8tATVFa8vqjdgvePejIVpiKXBggkXSQqK+
Oe54mvQWplrbRbto0q619unjx3Hq0c/Wh2xoi2xIgsR3jeyNmpfiB15TPeS2m74ZseVdu2hDPlmL
Tn3NeT+zGAPTriY79l3Tqy96D0Vh0QTAiRCuLKRUhqvCTeJliFwSLSnMR+ak5u0rPCJAPWhyj6hW
+2R5OfHF563Ojm1kmcD61FfRM1+hh8iuQRNmz7FqQrkyxxCfiqw5793RZqsNIme4SmOCve3QvyBD
f87H8OXjB3hiIfvlyP1u7matMeWCJhZfC+EQ5p4TAqZA0XYUNO3VVHg7xcvGFczG8rwjmDbbIyLh
HAN3SDNfL5JuSYML1cbszEKjNg8PjqVDpBozP+3LrwXa2VzVv318p06Eh19v5bs7ZUSiUVxTZv7R
B0Gzu2/kOz95mU4NPYsNo1TSNjH1xG8d9SloEmBF1mdpsFNjz2JDmTSiVUstgwOmfgHIv8nq9pMN
nH6MjH+ImNps9muBW8rMM2NfOHp+GEYV2bSFr18DZ2IdJXocLhSU6QO8sFo/goBvHdNBQOtZebKK
cJvblmWkY3Wg5CtlrLs1VHzY0aFXr0gqaDsBcXthdqG9SfkSq17XihSQdR188gVOHann/bSiGXHC
qrzIl/DZUwvhJpEEBgDwfxfvzFv2MyMNFfyhYlyYdtQT2Gr19hcLWkJi+ccd1YSQiFW9mXw9hW99
SDDlyxLoCeqGQ3Vr5+vUybHmwZnAXB+3Dp0bLI+7rdj4lqd3ssHFy6Qm35i7tvupyudOfrIunHj0
845e/MnVykr4dmx843GrfTbJdOdX19Ifnvy8oVd4pejJjiZ+plXR/RhXckPydHo07d7ddWAp1the
inWq5TDWoCRvCwXExZHlY2w1V0VyCBiWHQ5mXB7YYxyqBzV/SvWIfIXSmHiYNFq+ipteXPciJuld
2vaicxL0vTLCAMzru+uhtFIoNbSG1ZWFkVCnlyjZ7VbbwABLL/q2aJYizPWDKip2IoBMuk1EzyFP
yFQe3dK7UzN1ZQ3aTdRi02AMYDyhXViLdhoz+CiVWDhRdeSnFk65KIoOJGscG5dK5Bns5EcU3DI3
Hs3enDajXkD8zZT4TZF98uJC7njtyq56jaqkuZnQrgOF9NK1B9N7Qws3KFapyS/Y+YVrZoizwH6y
ILkMLz5OBvUyoIl/Y1dDtjcSxV2VBtQ1zfqeRMa4DpDoLyH/CFSn0XCgz86pIR0k2N144Tat65fY
FR38l868cs381TT08Cmaoq8eDjVfMKCxLjAoDLa9aTYbS63ypZpjcbIojL67KdSs3fbtIHejLe1V
RoPK8ujMczARcq7orWCn2gPnzMv4KYtFdZ0oQDGULKifOBM5uBy4lf1iQju+SVpxy3K9bJXI3I21
Ga4Zu1hoKp5g6Sg1foGqNIDYHtuYMl1njhPeBGkT38QYRnAIbxU01Mm3fgC4NqaEkTGHmdnlo74S
itYtU/Ar90riME8r843GIby59LC4YVg6PYTyKDMaqtNwoEuwAz5yiLt4xBo7DpDYJ7byHXaQvjIK
iWFKE7c7Q6uVRTgZchPnjr5qwqjbhWmh7RNT4+kgloZe147hXi0yZ2sb+fBVhS258moTX5JiULet
Rw8W3m4A2PCdWatQw33FlcX3I98eOS8NQRtYG8khsJNwQX83uzJnHB+yIgOzrCoR+X3gJwj/M9tt
FoLYSvsYtB7ZenQgAYcC8qAhZMcu3uizJUDY6dJjDb0VrRm+tnZQombPjO9maIqcc2GA9xkUzY2n
AGfHe0/dloHurkZPAe7uDiAGJ9X4kluNgZZcCdqXJDOcfdFX4boZs3GZRComAbrsmjfVtHhDSzU9
uOjtXqBod0tz5HSJk/FIrVhJt7KGMNHZYQKZAOwKGVzEzFaFgV8nh3Y3AVrZC/jzL4EFrLfqHcgD
ZVYNzIjWPPQO9CbRceCVHKmMGicw/dmCaOPp0V4IELD5AKmujp0JqYznQVCKikPhTcbXRo2NK22S
R7vA0YsPkonJ1jMD4ASj5DZqKm8dspps1d5t6nXSOvmT1hWgThQTAjHASCpmWAAsPCczXq3Uze1l
YqhyQ4NJcyEk6RoSp7F2HUVeGuw67ei5UqlDejEZFgQItDzaHmR2cePWauqtdU+nd9Sy8qe+sJJt
jqLmsW2OpFbLqEuE4ZE74DSQp9BK6lgDlFcioJoinbMZwPLpHu6UvRzqfvrZWBOKFTerRnvVWoM6
buCbIEJw3Vyj+dVVWH50s4RBZVehpA98aH8kCkAkBrLkk/RSklqp6N8qMDOwJ+XR+aTTDXnrTo29
7nQ9n9aZlzUradY9+OIaYvaAHSRGkxPSwUBW17Wed9upLY21VUnUVabT5Ksp1ItDgkEuNQu+TRFh
9SsaAy8RfCDXAt+iyxxH24u60ZR1XgqSmKWLGcwE0xqLqCFce0Uvb1UShKshsdV109LVlna9t4wL
A4c/CEYwbpzyNWnb6aWhN25hjVMAHDpeyrpeBiU69qm4rDC8KXHZoams4IUf8JtSnF3SSH3lKBAz
R9sDABBbvbkIOkyqgC2p0Xe3q1Ey9arlG6FmTwtChblCW4CWrmqxOLNgQUH0gxCu48IlLQn3y8Zj
KNOiaYlJD/vXBo5iFbXYU0I6ECszaVr7WmtK/QhnaL+1fSu/9PhUXYa04u5qRw6YbwVueg+OKLiN
2rgjayKAsVsY1Kyk7kWgVwJUWQuzUAfMoKjZ4KwAD9DLoH3FtvZijFb7fQQ7tgROX1+3kFnYqof5
wRzw7jCigQyCVmC4UTKPGquugG8Y9o09xs2wSO2S7c1IXb4IAMFHosMmUu/MterlxSOk/GIXmVZ8
XQFRfEsiG5neMNy4TcC+JW6MG76VAXxh6F+DYBxvO5qcly3egt/zxHQ309gpX0xoHPteVsZXiQks
bxewQfiZxDYI+4swUb9pcfJDzZ2bKMGcN2k04zYrzWlhjh22G5rssTkJ7nudBSA3IYe6TYHfg2cl
K4ytK968QWKzbL1M5mgudEA1S1cfMnxIqGG4kTJhfQCMhTa59qbJ+2bRTGwru84AcmhgTBhr4N4z
Q4cfg3RiUUUR/iYGe7s6VWDaZLRoQiK3ltLBC5Rd62LM+XlovFRFAmIiX2Ifmy9xW6tu2c/8UAts
mhLrSM3NPeUK5bzY53THrrLKctm0DvS66BuvzvZjJOJtLo7fKGzDjYg0bDJDXMBU1S0wzGyda6EE
3cZLK/WutzNtTeEuXadmYNDVq6bGNgbHxucL0HoFHO4HXB0NY1M2WsY+SyrQOw1Hj1aYc6r7YFIL
GjlHsZHS7pdY9dib0XC/ik7+KHF6g4WrB+sM0OjWZu++NvJYWWVgcXn5h/wAy54ZwRwN1ro+tBsn
lRD1g9Js16VueZuuCF9xHITW6MSZCcGs6OJlnIOcRTkZiwd7dCGbcxJYRRrGo/AC023jleOWYEQO
D5fGrSgw2EyO2swY7N7B0DoY5FWParQSobfvstq4pHftzozxbjJjq15MpoKHNgJmOh3q1+PO9hqh
rlwA5Yc0iuFGaGEFyEmi1ENwj5HAIFHFOy+2KmurGGBMqyKCDQvaZJ3LBIAIK8khL3UQ4BD8LzLF
e46mxN4Xsalc5lX/GKodvH+6ffddrRlfbQ+3hcRM38SIZXDalk9OhQmzyUaO1GlKf4iYLOXRBLL4
QgZUXYrKKjYF2zncYYA1WcKDqTtuIsuVXxsucNmYWnEdK5a2c8s6eLQlcNWJ5XN11HfieXhPMOlX
rTJ0j/WkRj9cOMbYnQ3TXq/DegObslkxY8sFXJeBydF48dbIGm9bAPVbIrJXAKEPhn5Z9F25qQsH
CpDRoRT2RItjm3YPz4qNooc2tmoc+xL3pPCiSuyU/GNhHBL2JvggisKFQySGVw+3SmfZNyN2yEEB
NGChmABONALEojKz3mFH43GGUtxxKXsru65x6Lm064Hdb6h1Eue/wX0ohYCFG+qx8QPDDG1jdyK8
ADV3w55Rf0i67gmjmGDZ0/YPwi1UV3g95XdJWrLToF8ExLvh3YhAyFcVO8xD6MVvtlepa6OKdYyo
YQwukLZjvBXq2i4C/0pnf+JcZSW8V9xHyLzDlBovg5ojxbLIovq4ZteLUnbjglgZcGMgCqt9rSrg
oZ3ia1rgMbS0Qb3j7B2nxEJ4tVHi4S0fN9djHToX8NPjb2ABQavJyl5MeZ6tnDgad4Obv5HD53wj
m+giJe5eSBQmm6GFZx4ExWtmOS1YMvz6uGHR9Whg8RBo7PgqvRN0nWrjRiTWhEGZ4SGASMXCxKhw
pxkGYdGMTKq2PVa0Uk6A46YRJJabDMtRib14neJnRMD2dLHxhGq2y8jEi4aCNwinqHrO1cC9BATL
7pBNDNLc9EdZdxCNxxKTDkxfeaNUKMGLzpxQlhcquwvh6Rd9FOaLxMVALDxqe0tnHNZKnL6akF9u
DUOMa0mCdjNgxNJiK6jkD5DEciQQOZl1rvunrPIOUF2IPbeeOJtBVPYWUkS+rzPHY78riw1oUtrc
2776WtsQvqsYB1nDmfCxIzsOcCuGPJTWzUrpernFc6W57IHP7ID0F1dy0MqdaDu4ucGIsxY98cvE
xu5bdob5KLCgvbRaAa6NVoCF1/JKhQgqsJckvAEPzDgM4AdWliw3iTLivNSVOINDLmedD9wlVQdn
bxtV8eTiO8W+wVYvVS4B1E1s037OjtgeYc0NRSautShsOcFSO6tN8NnmUEYrQD240DkyvU9GroDM
ubNHQhPFPDvFA0IMi26BYevXvGlNY+2WoftUt06bLIYRnreLo96VCPrpJmPzscwqx3ybyCtMAJZg
DnOODZqHbsTCwFUH+2eIQTEEVkcsUxuMnzs40G7DaNjElv1cyt5ddir8CdNT3kxDVTcAYQzAUAEw
L1RhEOdQTT94IaseSPX8IjSlfTGWqraqSg+8WAbCn683beDhHotErX1QC422lqrQv5dg3ESB5Etw
YuB4k2g3/YSzzsIyC3CJcXNkjL5YqdWV8KGzaA1w6mcfRPE6x+V6kema3DUNK3ZbwYxUZaNecxKe
aINHUpmK2tqMKRHKlc1400mi21gBsu2TcLzjKOXdjbqCs0wSDWup9PGqUHlAqB5gzEIDpQo14ZwR
OCgwTLe8Ko5nEkuX3honTnWvqK69NkBAH0rXmRZYRVr3mcuRnijEIW9UumLp8vbdVU0ZrQMEDnT8
dA4zwTbuC6MG48aRExiWKFGs6bmydGnK27QaBNwOl8IlRpz1UzIM9G0QyHGljt/CcGyXXYs9ddS7
2gqVUrbRPL3YJoXstmVna+s+QRlc6ANext1QXXe6iIHAN9VbVAbxM5bI4QULpfNY1m26Vyz9eFyv
TfCqOJ5NYRCAmBWcHidZ7sF9jdell2GinE3m1sAb8Dpg1O2gdjhEp0690lzaIIMjjKySGJ0hNepv
qdFy88tI2TWdPv0ca8NegVCkeFt5kx//P9LOZMd1Zduuv2K4zwfWQTbshqhaykpZZ4fIkgzWwSJY
fL2HDh6M965h2IaB27j7nDy5MyUqYq255ppjZvyjq/K7LKTx4Bfa2DRt7T8HSxnvG8rvk0L9XQUL
zcRUEg0ZTAtVhxPIrZuxI8WyrPdUNqT/LoUbP+i2atfaY/+hpDyhyi9SCTjNci5AhEjlx990SNTS
sg7o6Wd2mukq6DQO2tXtxlfj2+j6rNWRUMgUUQQMKkW377mggHnJ4RQzUljJWQgIukxYB1UFN505
VOd+Aj/R++EM57BM9H62sBxUpdvxXFTVzoITC21Tyze75GWqhAdhJhcu2QbDRyzJQOQaKN+Bgnbb
qi0vrXbvbD2Hu2lOizVBYNltxzreStSjfQ+X/R74mOmThj25R7NOh46gRxPQzSSMdNur4MWvhUVW
o3wLSIK0zayH8LP80oG9FWn8nndF+Uc0t4zaQaylmMz1MA1Q4Hwy6qCnTB9mDGc+YA18k5NhGDnk
YsJ9hdvHNBqEFELOtpNNvqnTSbMUpOV59gzWkAw+yonfqw0f9s/ZTvMVmoXHZyr8jUkCQyqDyGj1
9LGD08kjQtdDjgvvmrhXbaCZwM8iTnZaFVRFmyElyqIYCu+ptVv7WFecVm417udJDRdrmYxtIb+I
9l0488B75u58T3sk9jTeOhLXeKKhqF+zNLlzS82T3HYj3Zk/vfadKX7gKNt8KoYmuORMnk92ZtiX
1JXsVzpD+QIhxb2P+xaKJZGpK00i4wb+Oy73HNwmwokF/I0GuTbJxuzM8K0bllsndU+xyxyfINQa
TLQN96j251Oc5nI9EtPyXCI33JiUpj/ZALMJ4kS21/0crnoAuXmdPfOakaLmNj9FbynkpHDYjCXY
57nuX+Y+eKQguydLgLbZsj9lWDz1ZZUdMPOKCLZKBU7Vg6CxxFw104gKMTu39Cr9ig/LDXjUKB6z
ClThUhzIDq8Bkpgiuxmk0Z0NdnrQGyqSCYtg/oDVdi0yWivqIScBaGvXqvZgtYTncMjcVV4ZAspN
PPDfEAO5DDNgAp+oeaK3EbvDIX2xwpTo+ODcF7az6Xv/zfe8Z9f1pheHx3Uvrbo9+2XqPyH1SzKk
037n9+T5tmUc8HZ663gYdnUXlD9DMsA8bsVIrqlj1sfUL8gUr3pz79aOH9EMwHOdfQKBxwr7ycor
sWSPjfNwJSyZVRBsnEqSAE9AytFwOhIH6OfXdSlBUhLiuDbT0N2XsAGgIpXelnBSAMCqTDcFddDa
NwxBUKY7R5aayleVhv5xsJn3DinYiazKbhe7m1eC+LwDNpKj2VzxaV3KPWqNWzJX5zPBl8YDsfnZ
s5PxqvNOh6fABkk4hD1VgGHficCiU/Q8Pl4BKbRdRQdJNfDt9SRhy9rtoivVnHMLmC+X541a3NMQ
12dhSQs+hsJcUekWihNBg7Ezf5IrmUZlQ5HiCajf9VQWO8PNNRXA8u1fVSjcfo+iHcII2I1YiYBY
auZKkriN9ttq1ZuRXm2JprzVE1Y/xh0LKqn1MBXlyXZi8gkS52UpBbEtTQi+RZzVyLKQ3Q3ntm1B
0/CYrAi8Pnc1mf2goEE+aevb4WpTU0OyeQl6xNQGvcHwoVFTHGpQa4ofXC+kaV/KeW+WrXyF2GFc
UTzpXUNDcRjn2j4RKudFvQj8yA/Dazx7ehSLffQ7Zrq2tVMwFi1UT2Gp51TZwT20lpqjxQyOkHkI
f7Tp8yY4uUwZNNdyYK5z3x+AJIYHmdbTJoVqshL5FZzgkdeOwTT7tgb4Ro35zBPBFWhICT2oFyvL
NvdjT0oWmTXUentfF+fFTD47B4JjUd+C5cpWpTGRBvzQLT6Ri9NOplIxnhhxe3hGsg48v926rr1X
NpAUYYSrRVXXuu8NezAJwVW41jMn/Vxe9BIfg8AAEZuS4q8oMx+KfNkoJzz1XHB9H2xnvMFJtWii
WitoUWV7lxHS3BoVYZDl8Mzw9J5snZMVTw9dx7tfuRCcrNxzo7JYxr3W432CFYpcZDmsZ09W93ke
1ttxWvRjkPgo4nJ5Syq72Urjs22yz8VB13dJO4h8knH5oQhPZaInt4FoATeUy7Getd6nJFWvZMaj
klKmQW0Li+ZlGLKngplX24vnwq3WqiPDfzKqd5Gr36QrcFJzWcRVYV23Ms+Six7Ml3VjVMmFEUu0
lMuD3ZrlwbZBDfQ2w7RFEWEflOnLZAx/mXb2jo/7tQknGqD2glyQ7zJ/DNbBUqWrZNJnerpzMZo9
BD1rP+GDjfI8TiPRhflNOpnGrUj58a1x2biZeVI4mTl6yhzqaxo+Lr2Z4iPiNSM+GSGU3I6ld4tI
KW9DtNGjN8xVNMiY2KiwXIctStKYNnuZJ7hj7RK6bV4Vq6oY+lcFDGbjpjHpBl16zpW5Jw7+ja0q
czNalEnUeAOBmF0Y6SJGfZqnm6bBvGtNX63b7ykkDeLRS4g02bffhvq49OmADtbug6naVY18z5Q8
05+fvJm7P+7T5im2nJMSP55nv9Zme3TMZN1Od5QG61wihvhhLk9Z1uMKRpqnrxnNEchI1cnXyq++
O5iVlLr5tnXk2xj34uROgT4GPZqfnSjnprTrC1qut8Ky/pSjsK/acTl2fdvjUGUN2rBGI7LF+C5t
Thfl9Dd5wzjU6+/duT52dfKO9lnDlvsMqxoBjCxqbPNqRcTq2VS01K20rEPa2leiJjy+NllryXKL
Huw7AkJJ521hcnI2ZQc1sKsRLq9laEIEGJvdjLGlItcqGpilRcJtFM+Z7R4X6K/Qngk1geFyT6Z7
s5qCD477m9j5HTvo19iqqfaGpb+ZBFnPbjH9Jm44gLDkiJhd4y93jL1l++rAjsqBlqc64PTKGLUM
xdcY14Vx1NYceDvWYzKE7CUR7RpfWMFEG9o4hbwzrGjTnxsjnLlXAifhyBRTiJdNtB+dDdTdYDTF
lNN5SG39DG2aN5qYZYYIgvbNalyKFUPj7GlCBFoN7yBngd1Qw+3c0qKXigqCdj9/Qt//NQqj2Rts
lSoy7ddF3sDRpv2FH7jKJWuaqWl6G0f770jj/tpurL+uCC8+9kGrIhwuSYs+QtRUGyeuy52KvyRx
xrMx1Gtjajvkx/x1tmQQuUUJF+aMf9yMTICUecdnFiBVshJQtgCnrXTR/A7Uf6ZNxpmILUUlW+GR
m00mP6a7NbCsg5cBU+f5pwK0ep3QXMFOK1jRKU+al0jPYNlMSda0CXGJL2W7F1xnYT5erzNbTafB
bKu7yZ8urMpsUqffCXd4FaEUq0r04Q9JnzvT58KLaYSYiX8npUXG+jj/Znm3MgFofJsBcJO2Y2Ft
JgrNKO6DNrmYipa7cSrBUBKUlh9vdVBnmznO9mQPA1Iuq/TGk3a2C+3+ZexaEc1+dcOME9r6xJjE
0QSbxBTUqDNfdYEZbuBuXa44qQQGrbSyd6QutDE/zUnGY9A2DGrdGfAeanDuvp/OnD3lozHlT6bn
8Pp0t46HQSJuPnqez6hT/VMAsWCTVsPCtunyoazwC3bPhx12X8wYl40R2E1kVVO15oLxgdnVj8Ni
nzPzx3JbgUzqZXsXV/V5GPNitSQ9gKUqdJ8nivWN06VHi3S8dRUw1MgMR11IgPfWTV/vS9nTOqWw
ACsbXTyGeLAyLFX8yKn1oqYwXxtt9GsjQ3RQc1lG3oI5TTlcUMKumsuQ0jglhHnTS87tK13gJSZF
ageAAIunmHJOpdndB7HRRlLoJjJdK9/7g37xaqO7NWMZb5bAworqVRAHp3x6LFyVv4DtRBh20+4x
EEhxaZqMN0z+/I0xBf6jGLR4aOrhXaXuTP0RkPdPgbDcT3Uf39DauI+lIc0nbgLnIhLQwCH8IvCq
E4k/LYnZ9kCJ4qfizVy02omyq3itOctjc3QuqqnGzT+lKlHlAM3Z9BnODVfgGVovbsJurp+cuXY3
npdd6gAKo0Eg7YqupFov1hA+jP4SnGxVcZKQRLWSrvxklbXalRTJJNSPRBlYjLFwINg7JgsgnRWQ
30WVT+Bae05uRz8UrQecfaryVTiQ15fWiN9wgY3e6G40pcHJb4SE+wMQsjbifJ1bA6wjCPP7Zay3
i8XTO6eZsfFbJ3njxIZkOXQfwMg90A/AblgPM0gN92oQiH6iTlbeuAdjsu0NbKQ5IojhVJR2F5GX
Hd4WSWijBMYDSyeszj2llludbXuR5JOQSiny+QGcDy6A3GThzrEyUhq9jIsyJjOvyJw7jAnTQ6qM
q/vG/HN63q+88pwn16mKtWf0DB7bYVlPpfGqJmYDY1+0dBMM6ccwfhS+i2ynOTibiI+Ho/gIZvMa
fcF4JjUDYWlix5kHCPS16DwY0/ag9pZGM0Bd9L21DILlNKW8iHr22kMSA9GIsMkk9hoU2JUq5cqn
Ku/mY+0ZzboYvfF+FFfJwR0FqOeiopAy5Ms4kIy5zF0IhGt8Ql0gaJsxust5Hg97AE3h7bQEydnu
wanEU4GfYBzbnZYKZCicaqgHHjlZjSPjm6mfsoM/SedTSXdZL4S8nyVk5xb0LJMseAdcCl6a7npJ
K5IzY9sx9XV4z5rSPUk3lsiwcbBSo1/+xJ1LNJAuLQpEfCQ2DvHFjL+AWOUHP/TsQ6+65TDag3sm
ThpcTupn5ffIx+qOL27cKFXm8uLrnvSmood05nfmRdR98eHmtnMEtk53msbNqxuMzhdDMh8PDLzh
jElehL2LuwLF1F3LZU5vUD6TaEoS+7YK2nDlOWaJguwjpko2YM92NcHdGsC8NlKwPpd33aEdCuS8
WQc7ptDOa1ua1r3mTTnYfdWfWqqbp5xK/hKqrP1JtD0DECR9fG2WZn8dtuHHt7C4yB7rjDUqY70Y
Q3o/IZr9uUZa7qwFuRVmXj3qCEo8wncRh9W6zvKCuBhloOT3sIElvKYb7NUgwQZsCSsLTvFx0Xl2
C/9x+XGWqucz0pLmqZvhszUV/UVdhft8NjkZIXjsSFt3f3nqgTwkQCjwLwaXRfddFIBaJb6ffKgZ
Pdrz3hP41jdtG1TbXC+0+FZN3O6KCa3LmlbdT+luFik/w5j63RryXXsenSm976vEOosuMdalFPUm
g9MKz5aRHWJosFP8nnhzHIH/TU3B5+D65d7qEK7lMFzjBoBwGwjUtv3h+xPwqaCq59+4wBvKtJBh
aVIln9oQ48E0HfEkVJF1RMy449q2u4l5DQcvA2k0PtQA34R85YbIgHWg/jKeXCuruttM8GZii3OD
T49Z6wND0erTlv74V4c6WGVZjMBmB9593woOejUlf5Pv5hfZl2ItBoexXxyPR2CjIoL9wCTHcrJt
6VLmJlz358Lt2MCZx1PhO+2h8F2sE1Puq9el5vIJi680EUl3VW6KvWGrMRpVSzxr6Mb7HN7piMsd
svdcoyoZ7A3UY8Cme5DeMhd7yRtuTpBuPCVm/FiEWfO8tDO4wgRVo96UXel/u8mItGTw3ZNxKo6h
zTmcwdHe2lZunSG2mhGIvh7rGTaeGLX70zTC5LYRmjFTDoyQsa+4GxyXiBPVguVrVQtUc5Gcieni
/cIw0Ky3obNkGTzQMIAQCyWnvAEy2uerhqnJfY0tbwtrKH3sugaLgDQwC4DrQKGrOOqvxu1tB19p
62h+HGNI6kPDvuo6DTx7Y+SKVl3UzqkK4vQzyxlCmmnxmtSVsao4CYyIUDBPrpVVqQ+R+PXryGuy
Ed7E7cB+McFqWIBmja1mJY0q36m0+xxzKHyd237IQEw7dqe7+1yNHcTs0N7bJFfeFq7vvIi87/au
nEumcA7S1NRQ6XfeTH/TWluzhrondIHTwyvGqFwa3GqgmPhRKGZVPX/Y3nyF1I7xlilOQOsciI3I
oBdUmZXjxmdevABs2IaBwbx4DPubbsl9BibMhpKYCGZrdPqVYnDzAyJeI0UDlRow/qxkwU7LArdk
58QTQpeZ5DeJ8ABB946T7GzH5aGUlbf2O8BDMuCTwP1cvKdO297VU/Dt92Z7tseEQ6G7suWhXz5z
5utN6qN59k8mIVCP7twgFbS1c4gHaA1uKvLTjEZ2rmym5n2lDQAd7V9Z+iVBVH15HsdMUd5mZHKO
Y/844s9kru6NL94UZww4TeYbRISzkJwj1DhV3d0sdj6vrRjKKXlG+dYviOGzSaa689z2ncdfHECC
TWs6tnI/lZ35ngexPs7pyDhZ4F2CV2E+Z62BkzNvLpRjDWBsgOtJnBp3o9cBwRWBWONQs2j8ipwx
I2ZYGfdyRaAlfXXS8etnWDqBlHwMybhgCPIdPhZttRFpXW/6oKVfa5rwFtN/tu0F1bTBdDuK/eIn
DZpgp0NEqzQ1IWqCKNpzGXcnn2uoZtI22iddj+BngY9fpD2DNq2neOcY8Vsc9/ZuSiFLTelgf8aq
5Y+qn8+50N4hZU17B8E9PeTg8XZNrZNLPqELrPToGbdS6TFytaO/e1CUNb+b+xgCXSVvWC/4a1LZ
7ES8MMZv9TeUN0zEdPv34ELmhslyYJ29RGTR7DGRUo7lHl3MPmDVu6H9zOt44i0c6COAAn/ng1Wd
oGf59+R0YszPjTeg7cW5V4wlbdcuNypGcDKE7sHmOOMO1W++XTJjWCdlVUX90i9vTpKKdVoKJ3Lc
uXuERd4+qbFst2PruAciOWGTcTe8y7Ha4niDc19rpJM0ciUuC8McLgjpyOCd466g0qm7eLLyjbR9
O1kx0OZ713Ub9WXKcWjZgKeZQzKv27ha6m2TKpzA5YFB+HoM5hTwUVcdYZXzao2mftLFrDaGnuWT
XDCNicQevgM0KkS3pT2qufE2Yo75YyKZQFBD1Ctvcl/4T7ujx50L6dX+TnFR8nr2eufHsvhcyMV7
Ht2833IwxOd20Ompwv5J4IQTbvyFtYfZyvtPC1/Fh+F2gc8np4vXpTZfBn6rHa+ue4lhtj6GfqDS
VdMOcqPqRa3jCVLwZKjNDJvmZGmixuzenh9ZlJzJkHOdtZiL6qG1GqxQeYMn3lZBdpeEgbcnDo3a
u7WGI8aF6bJcqcbZNPdrbavwpmMo9UqrTIeZwnn5NiY44FHc0Ac1mUDaHuz+nFl6vqODfhZOOe8I
UwVHbiWDOifW+Nws9LW2WlSkneBTS88+teRhXwnJq5nBY84oElck24YXMnQ+vKz+DuIkQwqQ6KuE
NSBb+M34Z9oLo58cwCqHatWv6VWhDaf0GKT1mV+2iJ1dWXvZwW3ChtU2Robxyk4SB8RuZ08tMfD8
Y7Cnxn72knwfOL6AQVp9GOOMB3Qho27vhxIEq5zxRQVsOooGYl5bNRXzVw8unS/vrbhmwiVk+zB3
y/QkBSF1DdM6Vu6YmKdlPu7yzPgopiCLcGJ5e69hdJJfsyN3pCYmpyKAgsxQ1Fk7CYcDoaNa3eJf
fp4NyOat2xSHitzMSMObBErvvXtYV06y1M6bF2BHyVKdbsMpfvGL6UsS3rfOy9LdYIhgGbDmkWpj
J77UebA3vdsRtHTqSyh5filvVdBWF6/1uSgBHGFesRZpsDeYLmTU43pPmF2s/MK4W4oGBrrrfDUc
yBG3+18GL7L3dol6MJ2uv7VBp976bCcug59sYkhZmyBJwxuzmL9gaVdrq9GIvV0WcHcNFbctul1R
ClocSJTBd6hIYoNajpsqXaBVzo7ZbSepyOVDp9j0HibQLsSNx6bVm+5qgHv2QOiOGQtjjenXfwRq
397BykzvFQ6I90zWy58919WTbWLEEP1gXTB25BxEQ4Xebgi4jTp79YyOtU98f/AtMTmuMd3j0jTs
fTwYzdEI6QABdNvFQ19MeInQbBVjv1ior9BmPxa7TrNpMGHtLUaw+LQlYdlwlbAHF1aED5brY6zd
3cxuKiMuo7lPkeYOU2jL/Qz8keGO1Z3JBaekBEgQd2N5KorRBkk4xIzdk2R8HDDe7TB7cWONRQx0
etZPyqyLNVX9vG/iLIkstPZzKs0kwjaB4qNpcHzmKat/QmpjA1kiCfMQidb5CvoYoU1YBjJivhjh
3ThRiI9JFu5CzHY/ihkr7fiC0cnW+abTsnpRvlvjP2zRQqIBgNza85W9Y4vADE5pkDO+K+gtbvK5
AwDBwqXEbeN7D1L03JVkPPR0E38dMv7t4GYSGquvgz9RBVjUBnw7MRPRXVwu/i0URKQfKavH8Qqr
Z18OVbLP5q8QZ+qxNlgnbHLkQ+2xjhNnOnvWGKcQpPR46tsGI0Qc1v4WQuK4soAD8YvgADbmsL3p
cK4ixWfYDZJCXIRZYikxtL3KJtx8VCrmrrHVG+IjQLYaKu6SYCFfUv1Dpkj5FZpTf0sPHj+X6Fq7
UC31sV7yiftM0pQ0PKCt9Oc9HZEdWU7ZHsOhkuuBxuhlkQv4hk733EMQT8PUBxFf591RtyPLACLD
yzHZnt4FMF5vq7gKP7VG1Wv9Lt6Icmr3aU41U+t6Al7BhOO4jNres7KhKV596pmQFi2d8VBOebJk
yMOBem89d9lMnIUrP5PTWUgWFamIfCCclA8AE5huOhaYUlhs/W9vG5OM3K6u35Cry8vUYfuoJWxI
RfzRRjjMehcL8ldfDeN5GjBTEirKzkxJT3LFejEDK/yLsNLH1FTxzqwy5nGl9Y6RZsiinMswcNp4
j2O23lVjbB36RuDgchMnW9WJ7z46EOPOM445nv02jxSfI7QdyIAjgD42rHyUfAOG8EiE8Csf8uw2
djGf0iSXL31I4sDKHv0Z/Sbo0k04OOMdiPrkI+HfR1mg6YozLs+6iYnxmOVwtMog23REBG+aMIF2
O9LnFx6qRkIyG4lWnLno9Y8e1vY1+ZnMEROpvjqQGfQD2bhPMG5HljEPJ20Br1NyzA9VGHRbuYTT
n/BiPgshN+iO66eJ4H3mDFdHaBpGp9lJ6bIl2bCOw7ncyQKpJplfYRKKCH34ezGHYaMdnJWmk8xp
RG67sXd99QGrnrElBqMNxh2QCJhSRnZE4G+gk7LiIdT0M3oLwNCc8ecgdLrORpnuFJ/AWzNb2DYa
zP6NkXGxqXM2Qhea1YM5B/6xaIIMJ0FcfeR58a4tE6Ez5QxxBUsdcT2/G0a9sBrjenjDOyNq8PNe
cjYYWKEv+CjPnvBy3CPAavxk4OPgwhH8Z83x/wme9lSX/O9feWj/iZy2+61vP8vf7l+/6Pr3/Eco
27//vVdU2X//52uT3/r6h02FCjU/gCqZL7/dUPT/EWr2f/sv/8vvP9/laW5+/9t/xcBc9dfvlsi6
+s/4M5Ze//fQtPNn3f0vX/7vtDQTvJnjeL7Jbprvu/+Blmaa/2YGnuW6pmtT+V25L/9OS7Ptf/PQ
OgKsiqFlW8DU/ictzXL+LcTnZYYOOEzPEl7w/0tLY2/yX9EyTY3JE5UmPLjLXeKuu/8TNsryzesC
57+u912/9b8sjbJbX43tYBSHZqq6VYPAD2I0cIM9XeGCYT61LxjHPJYdzPDGyjLyS2Vl/4CAlgmT
gUWycGgJUsGVbep85XAzqPXSOvNWiPpq8a6IRTInz6V3jItfoK/zPUZ2ZmMdgsprH4fBxnRCfbf0
fXOPs2l8dtQyfZSj316HnvWLstL0EXpm/4uxjG6lEQ02gMABa2j04WPADt+lM8vxrQ+W6W52qX4C
7vl3NerhQIePhXeaKQKxWMn8j7tUXaRvOBF+eufR8waKjrKw1nAQULxrVMUIR62Jo6rrsC7Sm1fH
pczseZel6MLlaFUcWnoqNlAw4wgKeZuvy1wUrz1+nJXZZZlP9nIZbidrRMASi/jCwD9sQiNmT3QY
pDpkhiXJrp3LO+pp9hXRNn6mpWR8GE/yNFf9fHJDDhJ2GjwXYcT298ro1L1P/j6MhtZlOptlJ1YM
8ZwUk5Mwb2/HTzdZypRsX9Yxq1xMt57vsV9ZLFl8y5J3HOWl9iGzV/Ym7FV80ykXj7EUzp2vYnZg
bH+evkfEifdButOb7rPlnkYn39A+epeuxHDG20dABvbrR4pMxlLK9oJ9OOv4Ll8awk7CXjPEViI5
DIY5bwiXznFeVFR3jRWU5KZ4HrNB+x/1o0cyjrESFU6JQm313Z9tzE26arvOehJLGTyblhzVyi46
2K+8g8kj6yDxLrZzf69zm/U73FgHU5AITY5a6D45Q+XX0UwRf9+4xnAjm3+Audh2tgE++cecPgI9
JpB7foXs1LLhex5waxfrhchSNxoaOd6y/GWy/4LfJpobSoeVYYzxX4BfcxvUlrlzdbNUeKkCus8g
hXIa9ONDG/jtmvARyO4V7kI8Ch1RIE0RPy/1rNgimeYbB3jK3o+5sqFxJ/f1YMuPzFoYLBJQf2eP
18ULT3f5fioGXLXzGCwrqOosC/hT8DVi+MChn1YYBr28uUnwCP1pyPTYlchtXE1cHOWWlTNxP9Nu
H+a+SjFhJYwTpEVQUFz4P2Xnpg9DW8m7Ji3lrvaqcJcEJdevwP2W4dKIFj4Qq7Yt1IMO+cFLg9u8
ppmm0w0N9rm56NutCDsLU8XcMzDi9/sJ8OcdGKaNzD3Z+2LGbwtcwz1mqpWoFDmPxgwldeMt1JZs
YVZqNZQFThMK+w/a/eTNHHCINAxeTq6y6mfJQJZ+AEh0FvQGj2zZvfZ25T6H3ZzcZnIZPrXn4HbW
DCG2Pq/MUbM/8OjxPN4rNoo+HS1KA7+nrBhr6GbDieYca4f2S4Wm+Zg02uVHYyHYnUtHnZpiWPih
gl5djL6pIVoN4LeCBKOONksdrtJKh1zGLACxfFQ09v0I3fnEoxBE7P3Gt/7sTA+2qdJg1eWh826x
VlpGXVDZ/A267Dboa8OB78hHKgyNd382pufYMIYdWfXT09AI3rwGESXXBdUY7dm0iVWhdsigAVZz
c7jVnWFuVJ47bya99Fvi5tZOthNzIN22HjYFsWwn5strfvUONwdxIF4zIldmaXEUGbIFC1njW6jA
JFtLY22HWeEQ0Isxnua2ppUwskFf+iW+qmb9yCknLPNxmUzzibBIp1sHU6wi3nuGb7WYxAHSQBCu
AlNM95m2mjOLLvw0Cb6oX8rmDPxcMPUsSHWQ9GI/J9domqxdAiDqge0EdkXNJWgvQcWcWUmUF52w
QZ1ZRveQh0IfesAQe9qC6od3Q95NpfZutL+EW9/Q+nUoxmDF1kgzPzhWQjgyg5euiZbJrkkFDpgf
6nXYxYzyOUNbtpjx8RRJgyUkoPj89CybHX8rj/V6xG10J1s3ECsMmTYSBrajX0PW/i5ukrnZLTJv
0u1UZO0DRWh7UJPrPU6wF/baNYJzSz9+byrXfnUVWhZVeYmoi3XhzAIkD7gBezTpDROBbHbuzMmk
3xhp+s4hB8FDzxoP5iPgYby1LIeP+YXi40NK7J8g5ea9yq4+Apox7883smk746vaWlkZPrHMdN02
yNhu4/+dTN9s03U4cMw0us2+myYdD33iama+WfmezkX4TDHfHZMhM6dNllbLUwrX+D5Fmz/obl6+
gPka64GFeVYrKrlPKtO7mu4TJtFceePJqkNv58J+5ACWIR/WBOtPMl23TgL5ylZPuNGqVY+jJ8Kv
1LY5THic0ueSESGxtgarrhxmybmfyck0Vbn8ardjE8REdr9JWhGuBzyDKNaxfq8nx9hlyEnvRtDP
WKjMa4ihXIyTkWXurnGysVq1njkwMJZJeRvE1XgXZldwTjOiGtcdUlHoa/PcWpVz0CnAwJx9843d
aWfLarZ165hjdjLoHN+twrsaHZfEj0KFV90355poGSccexaplonWFNglIpPkEsvzR2IQ0kMwtvbB
MdricWwm54Z23j06gSUir/wf5J1Jb+RKGl3/S+/Z4BhBLnqTzDmVmsfaEHqlquAcnIf49T5pN2DA
gBdee/1UelKKjPiGe89dWyw1XDwHhLSDu4E4bHZS1U4Say+x7mp0wZ/9RG3rzZL8yRXEt+aQqYuL
U89eQrPWRIRHe/mTjwX5lbO5PQyJHlyswtgAnGztmm3iRISOpAxC5TbQ2r4kXRVdA1t65z6JrDu5
VsNzYvnrjnqorrfJMETXxGeMJjPLmzYy0MmDyxb+HNDH/+5c2xyzkGHn5CAGZGiPiSwaxQfp8tPv
tRHelR2yf2eocn95PaFXm2pyPEMNlCxHR6z9KXerP9XKVqZkqcUSqUi3If/kOQJYyb4Xz+6LbYXR
c+1U+d66QYsK+tWTtjjqcUPL89qHuMG7wJNxlpH+6auwucNR7hybmV3+phChknHTdx8F4sw9tD37
wotrDrXKMyq0NT0PeeT8xTeAUzjQkQSBxWQpXhjj3k1CMrYWwWx/1Yuff2lfh/ucYeVOq1Vdy1Im
R1n6K+Kn3rsuJMGdhpTYXJpUZvbwxW857HTDLY7rpDyXQWDxvt14/h5lzHn0O+d9jaLwzuuc5Zl2
1jsVTe9/BF3qPizabZ66JAiOkXZMfwga2/qIjD9QclgMP8Q8RIeUs+O2k1bPVVQWezufWdjxTLcv
AfONrfZT0j2a3lP4s+EsxHjOy22CVLjdLmL6HmZUE+RP3neUGAdOsORk1pskA4Kxv08qy0E7XiUf
i2PP70xSQmgnkXqdkzm7q5tw+FVK0+5mMGinhByjdl804k8SMmlf/B6V47wzt4ANndjsxLHvBuBT
pHxm8hscJh7UM4FfAwNEpMn3c05OagLx5j4MeB0grk0c8X2AAleN41tuIoSYfVrNr0j3GGthBP8d
FK76BsCCfKswBVEYyjVPuMGq3Vwt4T2y6+gvpEwC2wvT43Ney4rQj0AM4cb1mOziHeC23+i0Euch
YWe9YXLDLEzU87oPUIy+u5PU7zYwG84/t8hiWrqoo+PJm9+dJZJr2a7otDrGt6xME3c9ukMqHk3d
oloMQwZYy7QwocTiX2NdGoCa1FZ9rLMVXkNSrd4Oc1rLwBar+1jn4b2j8vmiMAEi0pHKOqRu4iQb
eJnNPpHTyFrGQ0XPdny6QPMLL013+40QsMsYepK7JepMMSZLu0f/1gaiVRY/eTn6LynmLzZzMxuj
wku1tesZLD8Bf8vuC9+gtUqYPbLLVe/rqm5swbmWr9RVzCVKg9Y6dc0E0jzATzeiOYSp4vJoce8e
FlEy088ZeuJHpiTeuSgAmK57vf3jQwJiiDS1mCuAIgKONdVdE1TWwXLq9JxFQ43VMjFoP0bPvDoR
9OReNvNjsEpvE2Wufuqq2b93ohBfLpLUauslHemtU2ua7TT2LQZhDAYWk8mLzgB4bwgPtY5sTvRr
aSyUfLRpMQsIdRdZ7BHdyXL/SuyZBxSV7WfWBNNFD6bfNkXi/jTRwHvo18zoFQ4HCsJuNTvsVNWd
LJb5YLdq/GC6v3BVd+o8N6587EgYeOnYi9z5wcD+Z/aCZVv4uf/Iuah+XJ17765xclgGq7s6dCFL
um9Z9dInlbODZgi/Rd3WgqQsNJa7vgusq9OvRA+lhTtdwtz1rmOOd9cvB1x9eYXMuDeR2uMCowX1
bCePhTV4n47TogTwg6pjZkaKba/wHaEBLb467ej3qOfJjnKSDDeOjzFdC4RJMUUd8uXJDuMIhf8f
VYjlEDZ2EWc6rYlqdsylm6TNX3lpdjp352qD46J8NWE5Yi+vuOBNOEV/G4bTw2YxHZRwFfof7ozY
Hz5BtyLCCerXborm0xgl0VuC55CuNMc71iJEYOWdAI3o7SlNoFoG419XzBU0Akc4j2tvy99ty4qp
Lpyy2ARUuveu4Im5rZ+qx7KXp0JZrAtbPrJNwJNEwb1UwzvG9fAfJmB5dwHM4mYxizNaYGTt32wg
yotibPIYpjzkaLyQqyfpGm4Lfgom4QtHem+S8Q6tcnHN8V0ecmtBAJ0ORl1dHIQnWsfgLhglhTR3
OdFQiG8NIpWvYpzybwdN574tAvFs34TKcxV17jZQKjh5fVg+YqYlxDOx6h+cIN6+cSkzkM1M7GtZ
7XoG63XRDSiD0xpVUp25yVukcfUI48vraGn7vlnwR/ezkQ8uUrcBy2PkP6zeqOK1w8FisGG+mbDu
CCbIxW7BB/kicsu+i5J0+Rh8nbexlS3RdUYhcHZldWz8ic6ZvOjSyiHRACkp81OgG2cTdEtEZFJf
/FoBJVTgqFBNdzRNrwD9+pOtquIlnHH0twH+zS5wpr2xdfHuWY35ixa/PwxK4l+ekXSLm/F3ZmH2
a/YDfJysOQCB9U11Edzw2/CmqaceKO/Ae+cP1ZzOiM5NFFz4sxh4PZH8XmgCJlrvNSKdDTTdxeVH
OfgLSJYoi7x3ZkyIhjJlHSmcX+fVMi9h3fpHoAk47qZbMDHn3+1SH/d4V1gf2Z1sTlNk1h1KK7Nb
jTfFynGzezKJuAptxDr/hHn3JYM2EDu/c8ev1HY4HFrL/mTaQLtaD7dnn6Xadm1l/Tn2yQt+wmkn
W2e9Vpmm6+POwxtuan3shYUU3qolMxQxIJHAAm+Zf6Qs3nq7YL7uIT3cD2K0npyxsK5a983H5Dn9
n9yq/R+SNPih26nHKKrtZG9zV2FvteoYYASe/cbA525WtuAkaS8OEmejOTKoCm6/t1+hwqzEWnMX
ROWRlD7rGsiagl3VUcI16TIRcbX41RknIQp+IWc8pVuqpq46aIRqe7VY+n4AinPIUZddGcWX91PU
jog/Zvvm/7e12ZsWVzOk1tm7mY3b5hFZgt8yawn7I5WJc6Yfp+ASZVq9DF6hvtJCM+Bph2nLS0Xi
8ySjHykckcdu2qR3wk0n9GFNmv3DVM5b4m7CcouLkfZLJpN88MA1HKjxmit7lXaHdfpD2SgIgq6p
EZ4P08XTsF83ue4XtV8YQTlcJ6t7dlafkqnQ06IpkHX77LGQPiBeUVRBFH1BTJIDmSWLFVb7lr01
wgLfBdZAl8NZ6Ppch9thlvmxz+3uH7gFC2sXycGc06DD4VGQEZzBGZ6Wyg9x6iNGSDaZ9sNHOtfo
EnVp/dtGYtfscWJ1995gibthtj2b0subCWnLxy1FU+nHk+XhIgmbbCz3mPdEdTZL5fxtsqL88M2g
2kOmCgyAXZb0f24cHYYLZdNekZSFj0h1M2e7pENlfhCcrI9TLgVeH7dzYIwlaN03U0bg+MaTgmcp
zwL1PEqHGY5rgow47rypmQ1q/90vm/lUNxLdzNKPy06IYfhQSQ5hSVryEjhFdW5aL8X4nYbo5BGR
3TdtSkQe+IwJY2gWTPua+8PF2WhXHxmUqHXj2k3VxipAsl23SeCAp6nFm+dzRDwmwWQOZNUHd0wc
QOYNXjhvK1PMT8XkLjEgk/4Hqch86T1EChDiOkwEcoCxIcQ0vy3BaMW0kf7bbAnrJ8ym5CCapruK
CtASmoh2eMU8IXEHVBrFRDJ/oRtVEV0diBcyL8xT4/jTU2BNOP5Wekbq97A+VZAeltiv/em5VTr7
U7lsXQojC3fjCuPsIxhn264ASHXKnEB8hymVz07LDH17VWu1Z+DRcdRArUqbfth3S0YOZ1lb1t+W
Aw4HTRvV52CRxR4Mj/9TFb59HIjIg+BBmtnGzVJz0ba27osFytScDnqPi9kuIUkH5le4pLx3kmFf
yA1GEVoXircpGjNoSaHBSWolL4tV6q/Rd7M/jCjlp4CpeBzKuvsxo+Vf7SJffxllWOSKJjlIe/4M
HONiw8y99q5GtfkLsv36zErAWXcStta57KzyozfreEhCmIxNxQY9yz0W57Q2qsfA0iLbqstWQ3nz
u9++KLhyF0zbD0MflVtWfpCW0D37e69E1oXyOHwPXV1CH5X+dbYgLU12YV2IaD4WPVw4d2Q+gui2
TtKjw2ZiSJNPd8iyn1yH/h538PSSCMs9oIvDP68nmyFXI0vcEr0Y6I7K8OO2hIMBZVepAz6rZd+2
TDr81IAA/sKBXN5W9s1nsbByY35aDwcVaR7fgEvt7ILZAAvJBfINmu8mWqpQ/UcygZKEe7a8MicN
fme8mBMokZnUIGj1J9dxkkvuyQiH2mLag4NtZo0rfo9diTVTx6qaR4hYnASxZaP62EgiR5pdtQ7h
xVIl50sWocpvJ1999aOuvjqpzIvLGOY54mljOFGra5ZG+oxyxgPcZ1mHhs4HFa9DT0DnRDND1GWE
+mFJMXgIOb6O0s4RmVvi3N+8QyuSZ8aF9dieyW2qXgPD6YdjEFBho+tD5k8rttlePPTtMjytHhQO
18bEJ6cWz2hXu/uBU2ZXJt78JKgWWHIb6zgr39tXnUPvk0zjuSpqfY9RLv/IbQQisRyt+lTkmFMo
UtP3WjEEq2owFXtMzN1ejHohLnjV/veYZ+1xWNYVGNLQfEWpF26DtO92dnFTrJI4kNbIo3NyNRWq
GMdME4V5Er1kc1be22Uyb2dIDJvB9cU9KvnuqHpUE1wI/t2S4bAt7NV+LwM7Y5qkqm6TdER5daxO
LuVSVeCpcCXPaaHohb0FpCUmoK3yrPCfcqUbjYHG9+1Bqy4/jIp9lJZ2eMWoR9imWw9q3Iaccd84
miasw2hNP0tnCl/rDlffudYkPZ0Usi7sHSXKpjiwQ/EOkGC+q4ppOjnpPN0BxCyt2McA4H/29QzJ
op2WqN7D5J3rE2Ol6c2gqbjmiYD8YSsrwwRQILtE68aea0pcjM9U92LadLyj3xlWrncmlZAVsjW5
y6ei+8DeFFw7iDJMogGs7gAGIOCWxoTsZrywd2JMITLcD+RQp7eOaYhQUmXl0e1bSmauHQu1hVrX
F7wGiYh9Z0jAvPUQwbMkcu7xdVq/at+DSNQOhkGjaP05Yr/m6SOn8jhyvpvuo1uqYN6EjstX9NPq
+Ad7Yfixs4KmeNV+lzgALFBBDskKYIPc3gLRFSKl4Ij2YcUbhrpvjTHX5pwkkUYKuwjEzpuU0dcT
5kBd7lfdedORsyw56LKI1IWvbebv1Xeq5FeQrMMEc2TNsk0OTowOlycr6qeYhC+bY7sUHWCJ6nZa
+3NQfWez8br71Lr5LdLIuOXzkA7sOUwtZM9VCcEJpXCOJ68j4ATnOePoXYC9rAK5YrzopKsg09hx
LDb4c9PPy2kgs8pDssz5Ih0oQvtQWf1zFVKm7vjWuj00vkQY2YWYIQ/auPl+tNkjxaq2nINt85IY
C7yeENWaHnOcist+zrABtOnklUfmhdUzdnUMrGVqvWWZaz04sEnnmJJbf9QyzM1lrobmuWvK/Md0
oz6Amewe21w1rDJVdcgzD5CZJ+m/4bbI5RJYLs6/Wufmb5VbIPiKRA5MipFcffUeMMNNk2nqMlv0
NEolNIu3QNWV3HWLAYFT8+JyDJk3CXm13rR5gzK1b8b8KOcO53Qywuoo3WV6zbwa+oTdiZNdmzzY
9wqljwcH8vdqgwhK02E4hHoYrwbUEgCxfPwwAxi03DU21KMeZA1Yz/ajGjJz4r2tUdcrfP1dWGKe
DoDiRS1DmTIQ/mtT1v7f0a6qrwGBscKmF6TsthhJxWMR9WjoEPiSANCW+xQIOlFw1Kl/Bk7JchNE
UXlpV6d/yRw330Uo2HCZBjM7pGB4qSTMUycZfTz76JNfunXMnoccHgFjX/3spotz4bWadk2Yot4X
bRV7yTC9lrKZXlaomne95xJdBjTpwsLBxd9sSpT4jYdzvgn+BlkQ3Eeqxh/GiI/9W6ZYVeQmbN9X
MRV7D7XfebI9LJnLynxnQJsbZ0U9vw9ZRQ5wNhEtl68kIrPXFt85qwcfBOUtLdAa2sfM61ux402x
PoYiqWml2xFwKSEI0x4x4byfAAQw95j9dzV0Y7HtV5E/kC6ZXkMMTmpjz8pjgSjaeww+dBC4Xqxd
LcuI8USbKkIovOCmQA6XhzbLx7t1rJNY1tO4C6ue7UFYOPZuAq0YI0VItwvj6a+iaKMKFWY5/cqT
tQiBHPXh2eHb4ZGoRkLQl8BZxcM4JJh9S6t1frra0VvHS82rVDdQzf/3ApoACcv/XUBz1bXSZQZ4
/n/JcU4///mXc/sn/xXRONG/I8917cC1bScKPEQl859++M+/Qvlv6XuO5L86+DlsAf/8vyKawP23
40cBHn0h/yuv6TFdp//5l+/8OwhtG7uP58EnC3z5/6KhofC6cef/t9ZF8n+3ReT5ArkBP4X7fyKt
E8xnqHhkdU391IVs6A+hHS+dW+H9t4t+vvZFxcG3FU1L0fa+YPtctiwBwUts+hBz+luuo9n+I1In
DB9EIyYoeGKd/6FfqOR3ESXaPtLV++KbGhlUhG49aGu56g0O+nptxscyDwpcXZHfbXu3o1yzhhJ5
X5vbM1oHmjpF4985DMwKEuZjBjWiZ/RsZa9lH3hxHqDhf+178NePgs14BQLGL59pi4V9kqmhGFZ4
FZ+GqvTfoRTk1nmFrKlpK3OvAluxjP3RIpGFt7ewbvTMkUAAz9nUc19lV4fMtKMQVGEUjzcyUstS
GnxVt4y5eoFfzkmK/7INf0TDApQ4r2mJAYSN3oYKcLqUyc2wnUwOuryurof6CrZo1JeFGA8P8yKN
eoEHlc70QoVuozPKdTV8Ui278h6FM+YLtwt0f1RO4/Y/LNQbdUqtvKo3QLfLX8o0FN9FZs0PDmhY
Ow51KrM3IxHVV3YQgDIJm/W38Of+MOJFOTiIKuvY5K7/Ci2C3D2ERqwZCSE7cWxwnYQquOn1Wa3W
2J+T2ULwHcCt+5MxylspPf162dbFbSykqt6A3DSzSwMtMlBLPBR0dnuD+PBe4RFkVOOhCLujV83B
ZS6pk9m7BpHPwhQd2DayoYxzMsGA2U3dXtdGJ4Ag+UmfWD3j/fGHqaS0RSN6lEsOAWfW8pkn2TL7
orx1ty6uaTyAa43g+KVifrsexlASUYb0hKrnMQgbxVAnqPzbwzJMDTqh1KtGYmcQbhql+ZH7ebgv
w8opPlqPCXkMYDYatqEv3BCJIkp1+8iuMAx/JsByWEUi7ArBnl1Qs2KFWT2AZTk3G9v4KpCAW9dh
fq6GcLgzzjT7Xw5PgvcxM3mmIoWMhaZlWlgpCby/WVCzcMA1+sa0Bcy07odKECImbXZ2U51UJ4ZS
c/oomaairS+Kzpp3eqoCtqp4G5dfvsfQnqJ3mceXYaxsfVzrEErNLXhFbRPW8uTp2maRxyjJKIzZ
9q3wfQOXnPvBhu2OEr1voM+w2aQ79QyU8c8OfDfs01FH0MkcfvN1u8CxjviTu6WfX23ZMZ/BXa5C
rGmugId/FmzoLLEZGhrDdOsH/oLVXhFAZXRcFmOPJ8QXC0fBJtV9EH0QzYDzDL5Tka1/JOmvwT+D
9GeqKw3j3gaV0hW5wlfRTsGwy0gcCd6bkOoxjNFbh5A2/EIk8pqyZrbCuCRFS+8x+7JJOGejW2h9
Hi0pcBiMtDTBC5lRIZi3FbfPr8bDNXb0IuZfYBYAYL4mlQO8FO2VAApZRVP5NjEGwoJUg/jalaz6
hjjE4PGMuJ3hk+8mfsWGGJj/JvGYrVwifPR1nIKaKc6tZ8noUWl8qID5wuYHGjvavgGqBn19alUM
eZFVxWB+CwBOie+/VmRG8PbUWY6iKrMDFnqyz7xPEQIK2GIv7NrDiGNEfs6RwIqOMdxnfpk066fI
rDE7tAtSoVc8f6vcIp9g9NqO2v+sIL9u28VZTj5xwt0FN+941y99fl29vkBuG/BH7fJ2Bt+i8Dkd
oDCANtv4jg0IOHKy6dlkk/5slYIMpnHAOMhmLkHpTw/QbRmq3XqEB5/ZNP6mHhJhVmcL7HZctaQV
IyCinbC+lLEGiG2td8oyx4sAoHfSO86zCH/sqlghpvFvN8iE861P53gWszOdwobNY4hZ/AFEIi0Z
81j1Hq5SscwoHXEEdNnussUUGD7n6g+uOvOZOBnLhSrAOLhnnbCwxDAdfUHCQ+zRzLtIpYkaZiSy
rtRacTV2wRWhJMh4q7A/CyDgGBH6ll0IeIX1xWVMcBWUVRvUXGtzWms6I9YJvr0iARiLpIyLbAoH
FBA9YPaiSSxxTTCL6QcoYOOLBmVYnvTc23yrwHtevTbdJy5z7TEFlbyD0VXVh1WjYtzZVinI4itf
iVnjI1kttpRqcEIaC4zbkJ4V7Lg8cGEUpZ3VvymE8wR1US0OH2s7F+8qmDpM/EsCIS0qMxkr5TfX
tnHWr6pe29MMj+hB2SHngmJSVCknfV4GQC5lNqo7mi/OH3/SF9aEXfLi+5OF2dLwRgqLD0TBRZpj
VuolZjnH7Q+opArWz3VgLvbqWV/MJjpUhH70mMCtOiOLCK/znK7nrqDBwWDM3sPhmQyZQ7JqW9vu
gjgQ5nLb928TWr2N6FbrGhorxfyIbUv4wwseWWDFbKumbbXCh1xLROy00zOovbGzeZapdbFbZj8C
/kuGBYY1jiIbgJzqFyBO9lE3+XCiCUfCPnb092wWwk+GI+WXu1LS27e4iKLX2ZmwNvVlG3q3zWjm
exDbuP3mCYqCNZcnH85NPGP4PIeSkWOGY9FsVpf1vy1xpyAu7Gjis0k+CwjD8D9ESyshjdj0HTlo
iWRQgi9ryb/xegKu8XVLY1l1+BaR0PCElnb0woIhRxdFy9kuXniZc9Mex3qFpj+Y4i2zbp7PKiEa
RuYR+Eb0UvboOt+gczgMIrd9SSJhz5tiKqJPVwFE40537iVrwRO+1CH2B0N0g/ZwkiLQ+1aou4oS
BmkD9ugJgZR/AFE3XprqhhGWdvTUATd+hiOPXcUPbJyfruU9TJ6u7susTbdNXT4CZEAlRKm5XZ0k
2yLlSzYNQQPnsZYR6qi0vnAYW9jP1vRAl2TvWcM3SArS9ZI7sPpoVdrwEuk0Oy5ykq+9g6OCnAtx
t/iVfLLypPpw6bnOEY8lx2WHC8kUj37t4I2qArMX2vc/lBmQI9uVwlcNLDu2XedVa3O/LqCNNijH
yq2uw/oKGJ9RMyqT3GnKrdf6Xxgm4Qiv9kEJL9nLMmfh4aC7aBn9MihTvwcEwK9hx/ov41o95lVe
ct6u7q5vUOfQWp/LIbPvGlztY+RVj6uZM3b9OO0R195LrxoQLXvsLsOkOZBNqO9QHt22bClTK6dt
VfbIM+Ehtsy8qMQ06wjvEdpCd++Pifpziw/65elRP0vAmzfcgT5OcHLu8mQBNBVwWywcdiHCnAq9
xw8EsO699ZFM2oEf8eHbj/XIi3zIl/4ldDMrrjlptkPt70Vo0iNYGcz0xJiyeIAiwHKt+uUZj2Bm
WCnjDCfCzx8V5nd3g/t3eMKLlN55iQguGmDinsta7fPOdLughcMSs0OewJqnXXRhSGHwrMyMg9h4
UPeS9tQTV0g8R5kegfZSBqK9Xi9VM7o7d5j01WckwhiKJxY8naAOT9rJux8GmNvTkiUbpeFcqTn9
a1liOBjP4d5RM1bxIe8BngSTZcFxsJ1LUvbjfedpqWMEFeOe+9XEUhT6d7qORewjoovLtmvfeKzD
uAOUQ0UKT6ZenWhbMWmnHerZxS/Sve9F3u/Mgp5+WJS+6oDaLaAcOuicBBIXR+Mt6eaGeXBhaXt0
LYeUMQbBPBNV4f+MHAYkvOnSkdVRmoWXvimyj6mfSYFJomSPYKO+Lrxz3eL6W1nfkKupleyZLfYs
kT0WULZBe8FkEZxQSWMB9E8QZzgRCzW7xXhZfc6YZZrcL5ZP08nua+4OUVdbdnT133Sw7wtGLYyY
1+5aAb/YprJbLy6EjX3Y9svFMe3D4DvODSeFQ64s5A2tFH4SrfoG5CDcM4ljogViA+tgaCfb1qrv
NKXXSQGl2dugqw8aag9yjQRFjoELEIl+enH89nMsiP5h+5psx75D7FbhecRjkfM+wgDq08UjB7Tq
npXKy2PQwoive/RIqEz7+xaxIR/SnIA8iFA1zcyATy6mlZ2rgMOxXye9I6mWz3EefrVRWl4wIokz
tG7BS15/DSyeqAqNfQAsJqBZk+w6b71F2ltS4Jp9jlMQ8G3lXNKMcdSEl3TT6EScnIKH2M3dlyIK
m1fw+LgvGTB/cvz+qtmXH1RWsSET1DaWE27bliRMxFfIKUX/zQMG95HqcCdWXz+vupFbXfJZd15S
I01OikcnwqAwAg2++iQvbikGuthamhcfSSGTdn89B0M1xTYYpw1Vrf+3BDeKQw6FzWpkH9trDdhr
6olcsbjG5WJ9TtTDGy/kANuoFjhiXZbWccg9c1zNsu56TOS0HG5FPBC7q/sZ0GoZI05I9qEJ8KuV
E9a+ziDYKFGoAAaVHWk7AzI0uTTXkHypU409e+eVUftCl+/EijLj9ljPFa2Rx9I0RYKcN+pJQfV+
GbRHOiqT68tg3zJCE1KHNhZnKZrI7q0H6PQdjXPzlGn6RDpUWmSEOjoOsXN/sdYrECTiUe/tIX1p
ZFLEDMXHF4BSv3s/YoftNtgdQMLqWwKMqFChzPiqm84uHiChFE980fJcmoZclNDLSZoh8INmd/pa
w9V+TJI2uBR+4+1qS1UPPYyfM0rXZVMCVdlyOlSHvl7Ge4m+/eLly4dPX/AR6Sz9FbrodZzFkTte
TcnkffF3SvTl2RC38aT1+KpZipNa4aNuzpcL3s72uxCTOXPNEJBqN/5XNuKhLbOoeVDYLt8bXhbg
YfCoSZagqkvTcbxQHLy32nF2WdCXV4bM6V1HH/0tUgqCcGUjw0jvOkkfTvYq1EWYRR9rABBxHabF
2ZMS+UQVPFVL7u+XaCj2S+Wue5WUDJE9DQp97ZfrMjmC3XjvdYeBc/jcQN5gl9O9mgjKqAlczk4Q
FbBG2d1FQ3pZhOXfDah/TmPRMO3QI85iZK7bBsTSNqqd+4l4hF0qzRskuXYHhMfllGKckHXDAwf2
/Md0YqCVUA2rNuWFJ8R1Y9z4COF9P3BOcoGdWI7OQbr+9A5wDYRrc7tUBADMPBn6XRaOLZbeWr/q
SDzlaNzhT7jq5K7UyIjvIeeHXrXPGnTY6N+ca4QEYaMhnMDttsfHTsq2gK4TQECdsbfGqdMJptuq
7cg0KsvDGnn3Uge3V5YwPOHY362dqKMKs3WT8JfYuPkkjnmXdUfW4oSftDjF2DfWJ+7z8cImb30y
aG6fgPd3F/Te9J6O11FopMGZX74+V30TgntqMKmu7iv7V2+HHfycOQXQIG2PrygIyzicM+sVhWf1
bNuIcMICKRlBG/6vuVhNXDd4zLI6QQlOvJnEgSCyYxsq9dCXyXRA/vOD2iW9IMhad07QSMQIvfen
kJ53k4QUyNIYEJ7LqpuZgFO0bbVMwYl7LqYt3sXLTXtAtTn6n25omm9immW0D5k0bpnb9Ic1F+1j
dzNec+ySvlPLAiAtp6U6SsXCF7Ch+McGoRWXixXgdK8F5Q1SGAFlA6nP2k3IDlw7HlIWjDY725jW
tT6zeh0JsAZq4lGHPPZp6xxKB9GXje/1nSs5QUskiu/cS/odgd1IAKSEc8ua8sIEHTsMOIatlTHX
b0MoL5TJ6A+ogGkYg7q8edmniz8LTExYX2IzGus8O/m1YUO6q4kUe4g6M29qN6uJd1Sl+YPWHX5w
lvD59mZBEjaqm3JakYHIzqJ0mNhtmiGqHrMFxiGbZxTdeY9EUHjBd5c2zl04R9keaDA9tDYes/qI
9zaDCfy55mip7GYsjm4HTmjK2+ExYN19XdeaN3WpWVPVa81qGtVNj2Tk1+qn4LYdLVH7El79sAAO
/iC9lG2rm+pXP6NN3ODG6K6kS4wsvbLgoV299cAFgjZlnIimIBEo2QxV5W2hnRVfdWgtzwAUfhLp
mrtqMfMJ5taiN03ojgdZqZCUorVBApvB9qe9v4quvaWqRRPU62rGlGuFHfOcuWU1ndThLvcs64mZ
KXMwdI9PQb5mL+nEzIepc3CwB9+g966BVOaVbbaI6vFu9cp+mjszXCw4x88p5p+7qMBXXv4P5s5j
OXIlS9Ov0jbrRhngUI5NLyIQkgySQZHM5AZGkYTWGk/fH7KsZ5JBGsNur8aqLLtuVSedAFwc/88v
bFo6PQw0kls6CH2KH9vrJuM0dKIe9h339vVQdJiLWjmkYpSHT1WD5KaO6K4LGNTL1it1Tj6hV/De
My3mforFE+h8u4ll0z9o9ILod+k6xBgPm0L8KgLvCKFtXClNMEGvcGaYMzYdjTOJVvhbrrD/zdgu
2ASADu05uluB23ugrmObtwRnwnXCS2CmoSJluwOGH8ptLYcQU/IYGE5GarIRPtfaSaTNzsfmnctR
UK1E2oYELNpd/WKl1lw/D632rNRNcG+NMHAXnDT9Q1BznTVELjfoFWm9aSqVn1nk6JXoMWJijI0z
Vi2mSqWQFtHSL8fn3k/EVdtTb+IEREWpyOFOtmqySo0p+Z1D5XhTQ+IawJG0Jz9syHkDYT4aFjb2
CLIUEsVHOrDSCswfPgFupOUZSHlKuzvQXfd3lqUAj7cGgLGmouKOvUnHii+AXVdbFY5H9VEmub02
mJ3cU02yO6wc0qInnlJca5ZFSNHR+Wr2WHdkwIUQQJYp5mzLppwuYQlxP0FhAMyov8VR1G8pbX/L
sL1UIiRPoEavsmqvQj44vA+70m4mvTAWkaWhniTDcR1EMRkf4G4uqLPYx/Tf1xbzcUFdAH9kxOkS
Rj/QgvyBC/C2HThcqVmKoxHm+yKcD4pEOQpINguK1/vOwuJ6HF58X/lV5whJkmkyf6VR+eajJwKs
kBoVSFSshSHS6xEbh0Vv8MYpI0osgDALX4x6cwdbDi2Bk0t8R7xYQAWK/LWSN1x5rZh7lZUW702i
JY9TFG6FyaZJFHPnBujWdl1KiIqShyHX/kyvbHTy2vNYsl1wMTc3bNt3gwEeoVtVhE2Kd5iakjpQ
rVVlN5CQHXb0fmO4N8xk9WeV+cOPMtAbt1KJCgIwD5YWvlSLSpnCG/IIi0vfNL2DhZvNqtSMWzD0
h9LXtHWhKA/mSA/Wk+XBxCPFZT2FrhMO8kaJ5AV0j+EK2EYy07iLDm13iO06eW0MNsTWLgaMyUAU
aJFzDaL5vSt8bqRiVMhpGfoO18okvZVRLJ80baCwIkpklUEg3Q3xUD/pncDT2BOCqza2UpCRszs9
rixSimKYvFXZrw0ue1tvypVZnSDw/e6dG8vX8Aa1UwKdgti+zkwH4kzU1bcqxLqFV0T9bW6wKPsJ
e67A8JsfXkQWGVeh5LGP503WiFHCpLgo7mBGaDqZe+gOFqHCIi5xAdzid47quvD6TVSgK1u0PmzP
MDCepAbAmo8mAzbkiZVaprzUQAJHZF8VvGomcIvkaJ+rRX3jG+m0qf0xOkjP7O99zVE2M//hiijw
EBRtJL8GOfef/TzY+qUT3fQyaFcwGkhM5Xp8TyMqx1ElLveNbofbxrFoCNemuUs1wGAvjy97q8bf
Q4JIGzk8PPiLeEYlOF3jGxXvMx7r9yTtd5o36HASD6YHnSYU5prvrAZFiW7J+WFfi1prjQAWHxNc
jmCPlzXfYDZX1qaqv7cxoyyhs5jORZ3oDXcJ7D6JK9IGuA8a+7FnmAcM2zBqqr2+LRfphOFXPGhw
hWpc0RZGRE6ULlHSCpo1B5pggC5pJq+S2BQ+Jpm1tfTz+pfd6AgsoI7q8CNxWJScKkQRgSKp3QDM
Xbf2japLNgdLcrfzfFxnyM4+ZFUNFofI1BDxnYcs7MasPe0CQMKzQc6adBvHeXgFrou5etmG902B
HrpCLcQmRiLUSpd42GHMCLMY6/r7sGvuWi9Jr8lGbWAzatRHteZRaycDGlffBN2EF55z6o8YrobE
qjlNkh9mTsMWPhM3ePpUB9kRu+400ngWgQLiCeQx3EZGOC26htgIaM7dVmk9+5KuS0oF2GL7GjvB
C/Yhz1lcoj0XelD9AJjCzsfRreC6sUIYySgA90XBUbjAw4qeXA59GhZmxUZWOO6kYhtVCVSuyWyK
n2h9hG6rm6PNqIS2shRHePT9a5lm/dXYOQroWfXTEVxGFqpZlrOh48sUYJDJ9W4EjKRIsp3kWFr0
fQszPwiTan+K7e6GqZ605I9OBGthvNX3x46BAG+qivyE1RT1k+MCaAi84ifdK4ojTWUi0kqf+h+/
Rf2ei71loCfMrccxgqYTLku/y/Il5pPcDspwMMMlLrxN85o2LYiKInp6MNKMbGj9NnL+n1nZZvRk
x8oot1GYkPHro2OrV2Ybilf4tA5N2kZ43Y2BwKtYBJ64RSsr0Deldg/1mqSgYj2YyKKWTmg2BG3B
XIvmfBzApF7otzVJW/m6Vpr8IcdLbQKpzJGrDWN2QycuW+cDzj1Ygxv+LiyzEC+tAZGdOwaBfII4
k8LbHXv+GYscJoxFMT1/6MeWGMBDNSlyDzrWHtkywRc0vBIWCsRdEi3L5E4Z6+DVNp0jSm37ZaQ5
tBIBGh2C7m4qJtJCQwOXuDW9jtswtaBne6o3Xmr5VNAL12r9XhEiq9eTR7OjSCqjvTSx7PydZ0Z/
VDuTVd9xY+t3CuFSxyr2jZ9h0EP1JiEmOkZcYGNAnx6yq0W+slxNTt5dGWj6pr0KwOTcx4asQHVm
m9Fn3cAtYdm3Xl2vDCeb8PDHOvWG/ZfrKy4PvMQWBC3g6DbiAr/nRgGRgvFyZ+Ppaq0jm0yOh8Cp
K2WXEBIcvDaK0XJJU5g9JpoBrih1/o4Mz4i2lsF7nXTRXXckCiBeoTTDDrnOfhFzM6zRuEbcohsz
2Zh5Bu2PANcwp+UediCnCvQsSzHXvDD8QBS1cuMA+YWViDejZ0Oft0Szcvo1975yKwk2vTK5KuyG
pm9fKHnjJVS6uctcJ67Rx40L89ng0h1XaGBAi/OpV7eIPKZDHkbGshIGydWdPr47HAR3qUB9s4RW
YD1I0zaOMUX1q4qW5n7qe/mIT1KO2UZoY2qEbSmZ3kZw2QrY9Uh+vdfcLNBTkBDOztVimjjiObWk
9W5CaK6T8tJSHQnqVYL8LiRQ88Huev2tq/HB7EqaU3FfPxpdy2aql3szJ2mGFl1d4vRckDaQFMO7
HxA2XtdzedUL8SvPh2ef6LALjB61dyUym10Qy+5m9AJwntCn2mWHVpfxnJkkogZIuOqtverhdFxm
LNm+o+olixWMqOry4zgOYhsoVn5Aec0UVsiKg37eZK6lQVsQVAaHkFW5S23tMRkC8VRaQnuJLOZP
rOTB/YBrwpVTGQ50THopZeZZ5GuMSF+nKL63sRre0Zu5o+xGLDsmdg+53uMTh5M8QMmki9V2o7yA
HkcAfNLady1pPg+WT0tS5siF82zkmA0zfKixe4NDiiWcXIUlqhm2KPUK1oy+qOjRPsqiju/9KhgO
KpQ/F9pDfsBp4IEdSdwTTxzsW6wf0UA13FlFXNr0DPXZ7jxyBE2ZpoewATw9WWb+QNzSXu1t+05J
WhOztunWK9U3nF964rdDQAcNtHWPM2rLFc10aC+G2srMR8+dgCiWrN0MVghAHGbX3ULV1Is/Fnux
tOW2Vi3sQCEOc+PWS2s9sXmR+pfmP+Lem9aNnb+SkcyWweZIgElniduw0fKlZQDVIHy0Edl0E6lj
Tjsvupi8zBwyAO7yBXorneXl6xT7fq9b9F8CPJ+1UqwAll5wZke2CD0GMzhZDUuUnDR3R4O2TmrW
W5aX2NKqNlFZUcQnTMTrVkzydpQoDxEhHH3D0o+x3rY/giQJ35t80BBwklfw5nSDODRFmb8M5aTf
9WwBC0V3tPsua7p3eArDe+nk9jZVIjG3+G4NvcUpQ/WGS0WwzHBGv/WFdhPZrfkQOt6KUwGDCqEn
u9hzXvw88JdSlMVFyO8QbjKlKq5pRUHeNuGf6IoeL4g2FLdRNFY3QzK84mjy3NmoTJeJcDIyxON7
i6TNdQcJ8QbcElY1dkLhvVdrl76ErboyCsu7cIahRXlm5Pp6RmFnb/PqIuT83FYigyja2TXd4IFe
wDBgC6cayMFiPQ8uYj/6KYMgwPAnjpofMYRCogdi856pgYClNGLMLSxrG/vsGGVX8it1k32JhaAC
6GcKTGVwfIX9Qvw78o1q0aWIuhalg25ecCs/OIaj35RptJFNXbkjbgPPzHqMx6nQ7qIcH8DGgXES
9PxdGXj9Fn2e42ptYzwP9Ay2ll5TX3WDBnuTlvmdr8TBHa2i/t4Eo9+FtTfeVpjEuVYZY9toIgPs
Ef1kBMLQSiA4w/mp1p61tz3HuMDXlTiB2A9+g36AxwapEmtLDiEC88q8N4O3HFdp5F5hStK2JD9g
A1l0l2us2cuJl3GNr+ZUX8LCsdYYco24R6P0QccZkpdMn9VlltGuIob5blbk/EIIrvBwTaBfV63V
AOcZmA/ivBTgb0LzeAuH2t5ps4VErBjWVrGmaImrQ3NpWWEb/kiR0u3VySdfVVbmJi78elU7wjzo
TVMdMq3DC6ii3YJRaUkQ5R7jbhwPKah7H1kY/tweiBP9H7cTqjLspxLmxpoOCSY82NtfJiJCVKSh
gOvWzWTpROyooNkkAmHZ12+aLNSa91S2lrXwNNhNi35Myuhodb5oDlZdmvd2DivPNYKpxQKx41Kj
/jB66cmjZuNWdKnAWOemTnO3C1dOqqJEB7ZyxmGf+4Op3Pc6UaeHlmid7MJIdYxIdCURclXFQdq8
NKMwlGu4ZIl/pJXbQwgvDaN5HQ2nI4MT7puS/pyU0otQR0pE6Kg/wOVxdu8qnHSDZ6dQtfg9UHrF
W9H0pQ9L2hRJnMyH1iwnWNgFsIbRlSlU9Xq6ysQwLVVJpGwIuHwHHkMUrga18CKpsvEK5ZTcBrKu
gt3opfhENpjdLQan8FdaidWM15J+04UqDh6q4d01QmwzHA0sKhTYuPFlRKv8HSyperLxynk2FTOx
Ac+EFePKPQ4EtKjj21T02r4hkvq50/TG3vdpXqCuHblsrTOli4z9kJfMubE20XaHAXZ5uaPiEQw9
ymw83DGgqmE5ibJgfLcCrkuDYXhs12Na6agjOsdcYSNTE2okTW3dSO5Eqd8WW5OzZJij64lo61ra
DbeN6ol3iafCrkL/tiVCHGpPFFajB0QBETMnpRqY7WgW09Bc+JaA3b2kKWGO12ZY5ETBpZilictg
6EPxs8WbPEazpsVD+AbpMwBNE1ZUtd29QlZ7co2RhupDitNHuy1vCoTuSrSMEmJ3uIDIsrWvmhAl
wl46Tuys/aIPKbGlbNpbQxSqHkEvVM1kXMIT8YH8gxb3Bl5MEOab0R+SR7sStXSbosXC2EYQdwWk
3dcKV6i0GG8DvWqWFraONBK6X1k+oWjpfQ9mge6AIo0uFho0mlf5aKT+I5tjEj/WNZcvVTXwuHeI
HyfBi2sjWcydg78B13q7gaaR5D5npqJj2L8iUqfqrqM+qeJ7OEQ6kTsoqTrl5v/MTOR/5GZ4CF8r
7F3em1Ovwr+tCv/ruvid3TXV79/N4bk4/f/8/9HV0ILI/A0p+5nEne73R2fD+a/8m5Rt6/+yTBvb
QpW2jQ76av0PKdsW/yJqD0tAQaQ9DfS/SNn2v+Cp6obDHxZgHd6u/9fZUFH/ZavoWPmbpsFftBzh
/BNeNg6Nf5OyDWjZGAdZjsRjQkrHmEnbr8+3IV02yOX/GY7DGCIiUl0qDcfCWtlHAM3NkUDbRMfF
ugovNOfyrxd082/K939kbXoDRa/hx8BQ/zim1HQY4MDdktu/MGZTxL/G9JwhyGB70hUvkTZqCU2D
MRPN6vtR7C+HMUxT1WwqbUvTPw6jeUWqo31XXWyAFsLWCdva1uxN9QqloxH+yuPHONmSsEIztSQR
0FmGhCDF9OywvduVD4q2VOy9lVwViusRo9ksGw2tPC2aJQ6hdBixzuDCW7cudwQqWEySE20FR0Be
alcDMSg5iRYXM223WljaQg8QIy6j5/hNf3byDYHgirJSBQ4J6wh/4tfxtSQjrXdBY42gW1iCyJYL
knsyqN/I+4eeugt7jZXdAZq43r/dSFl5+IB+8U0+zQO+CZulitLEYrsUzLi/v0lfcZprHfOAREXE
+phQBj3SLXIubmMziQiX8oflOFnH7z/SV9/IsDUHZqKN76d+MmySFeaY+wyL5H1Yc0vg/u/UxdX3
o+gOv/1f0gPD5ulsIXgw3bJm8cHHp+tqQQSuQZcusHcdsay2a2SboD70ROXlHeLZRYGtgFU9p9mP
OrnSzOs0R0/EXs/0xzg5Wg5YwO40OK/YYtxUzmNs96SFXNso323K3uuQALeerOSh/zXqD1YKTNb9
8turIX7psjPr58vHkegUDV6dmFfRx8epxsDGZy5SXV+ijryG7bGEiLEO/Mt+JOENuRuV9ca0kqXd
De6Qk/TT30Qm/8hMhqQoN21xnarroLxIpmczfFeCXVcabkJkUFVzp7xMqnqFPD0uVwQi2tGVY7iE
1mKnMTeTjgR/hphU2O3u++9kf/GZpGWr7IVMQqxgPz4XQg0PirY1uQmKhQWGpMSOSVxg5Gws0nas
ltI4M++12Wn1dGo4dM0ck00aherJu9RNzDszYU7Ab+LghM+Eu3lXgWnAVi44Q0s4VuQ6bnOH7bAt
9GAjJ9v9/rHnSX7yKxi2YVmWaVoOz32yUWFNVthVZg0ulg3gMeJSR3ybDtkrXo/q5p+PJW3QekRA
LHfn5HFJLm9VGE+TK0NoTmSTqNK2IVwRsV70pAZ9P9r8006fzKHtzkGFolRT5+X/104/FjrqSSSf
rmj0S9xS4F7DDFukwiyBOKofGDIQ0FPTm5RnlvwXGwvnp40zq2VyyJon59owDGVcNoTXgFTgeGQ0
0WbssPP//vm+GIWD3bFYh5qqIZf6+Hzw4LDH5BndoAEnb7MSON/QxzPzQ5t/zMlrxD7OcTjLUHGp
f066v15jjIY301v61mgFVpImE7yhYKW3msMugwkXZOdMiWFDDvSbFYxRv3/KL84GE2EWebqSw5r9
5uNTEtoDrgmjyOWOOreRn8sGaow6dlDK63Hc+wQSMYPPjPrFZmBqVAeaNFRGPa1MwMigpyX+BHNv
iDHw0kCwHYjr4bNFGxyQ1isW3z/nlyOyq9qqoOGvqvNW8fdr1sgU7HF0daOczohBn40bHaHV3pRq
S3JjsYOMHP/Mx/1i8SOwsy1zVsfxr/mX+mvQwkuR4XQDmXnatVlhR+Fbo4muJ38fpX5mun45Fgze
ed2zGK35f/9rLM/oA8wBGYuWxpoEcWWVD/jGEWNZoADQzizBr0ZjJNUxqXHZbU5eJ5lDiZ8wQdy4
fehG0dODJl5EYAkCtdA48xq/Wom8Qyo9i3+zkX58NGJ4B7p93JlECNGVVON+aSYwWL6fIZ8fSai6
remIIfH3ouv7cZTWJyFSdRjFiztCJpOnrotfRuIgDaGHZ06mT3unA1vHMBxDmoZlcDp9HCssHb3t
a7ijxKNFC6Q9/Za8mGCJxemPsca8s9KmXY0XSW0F++8f84+z+YcNh7EtcENhYw7Exn2yewYjYkma
DHOBEb5OVfZQR6g0B2iTbp1DbFFxXoGS3kLGXHeYYLvVVD9AATi3OD6tSH4PRzVtgXGppDI9+are
AK247ivV7afmTbA6VoVKAIkXb2IBpS5U6Nb8Lx6dcpRCwOI2ZBonnzgq5ZQOXau6egyuNnNz+tI5
WohAgBgNTDlCcQzbvF84ZimBlo13PEtAicb43G8yj3TyEeCOm9z+HByaDOfkcMGxU8PiHQY7DJN2
FabNrIhT9mpUwtSU5vWMMIBS6HLtqMk9KKuywn9ubzrBlWJ0wZmi89MhwIWTSyJNUl012I9PDgEV
ukqI/d7sNo4RfEwKNLvxskQCX/aVhTgl2KdF8P791zA+LWsHZNgReIlyOeC2ezIRhW8NIgnl6Koa
+TLpe8cFwfd/5sVv1gyxa+YCFYWXrZRgVVtrZ/qRWuSBXqn1U9L9aNudUJ4Ch/QwJDDF4hhem/uE
sAt8MTDBtLPN7BBn/oYGP7CE5c5O7rwAZcmqELvc/xGNv7oAMPLYx4ehvv7+0bQ/+9/H70ulOxd+
aLYpns2TmTYplhahvuG4qbaGule4fdrm2yhvUvq7Vf2rzKD7Wsj67/PkwpPcWu9lfEHXNw24wphX
Vf9Dg5nsl0cD7kLY/LTaTWP/lMU241qbb5Dtjs66LDfwLuSi6twiWSIHLJSlT+DGjd+vqmaX12tM
E7xol+jY9B2z9qhgtpgcOnGhF895djD69a8h3urAWpbbWrg+437l6j+HX4lYk8HeBXdJQmbS1mwv
cbmyzEX+YgY/h/BnR+65QlvubjJ2xEQCEjuzWg4h4Wq8nQndEz4FUIhJADdvmupCYA9WPuQOeDzz
6r5/jdCYhLeZtwr9TUxsB34vDxjLZupNMF1RjqMloitUTyuncGGKcs0mwxlCuMRsLMMKBpy5f7C9
u7JdSvsSi03KF0Xu5lIUgkFpX0AhJBer+4W0b0CRASuqcf3c7V6Ji/OWVnutinUa70ZjQbhWquzR
QUXom7WbwCO2s9lN3UsavAzZaiQJuzjg42tg006GSI6Nt4YnkNSfVetQ7mKok6g/O9ItL8pmq5mu
Z+yIqIGg9P2s+rxhMqeIN5dAS6rKlffjoSE5ndIMByPy4XR6b1p0QUkYrXwlfeyiBBM59vUzZ+JX
S9Si/jUlkI4htZMbBXznvKqGucbnPyzTjn6HTNC7fP9ghHd82g6pfFUKM6FyMmnqyVYwcypKZIqj
23fX0K/QU1riiGcz0oTptYZ0oz4V1f3Y3g7Gm278xt6DrshWIm8T6i6oXcQWGc1nJHud28oVAr4G
b3xn08/Mb3Lfa9eSPyP00lm76rqfAZFoC+9WuUgxtqansQqOXFoM4iIpAy+aS39vEwdBWu86uGgO
jekiZMXlfMKqfQNB4qq8E/YCeqE14jzpYjiXH4EUcgfd78a/6pLLot1iWomlxo6oG/K2kteuuZfh
Xeboi/Ed73J1RddOtC4KXBY9kPtiLGlLE/2hmo/F9Ioyy/QuanOJ5bocr0J0PDUqnp9VdVUEW6HB
rHaH7g5EQNpEUEJq2xDk3PUHPcI9hyWyCMq1Ifd1/YvObXP0psc8eUiNYWGwyjrtSaKfbtJ+3+DS
iBUVTaRneOdGca3XwGGwEavypkv3ebu1aXaOb99/8U+1FndGgGwwDrbI+f9+nMoNEcd2iV7L7S2s
p8ywezUrk+uNaVxMHv3jfz6apnHGYI8huXOczC68UI2uhjfk4gO+jAxQvL4UycKGj+VmKIW/H+3z
jQ7IFyxKOthgsGKdk9q4iusZnR9HZHqSRnsKGd7XYQ/DJUWjw8yzYntALRUvabvewRowzxw/89s7
OXwok6llTQ1vGSgQH99uZBd50MY874AFLsnSBJllwqnPrNqvRqE3Ar5MsUzJfDJKpdaTjGUJLSWX
byE0sgVy93OX8C8mCj9cFxZ8/PnLnZyjInE6nZhrblC2uU6myp6lTsgrNDwMbTmJM9/ucyE0jwVY
hAbVBNg4KcuiMiegrCvRiOUW1C1l76jAaHPCKk6JrpdByLZlUJzZ2E8fEkcusjIEsD+oP0yN0429
8KbSRHNHjkf/q8h7dKnyIKaXEl+wMw94evFgKIYR1N06ZTcqoJOp0Q2ZDw0cWFtzMCYlUiyGOWKV
zsPcQxbevgsr19bDcf39ojg9u+augOTR6A3o1Jd/LiV/3U4xb9UF5NUa0Q07LZZF0QKbDItmGSJ0
u3fVSbHPDPlpHUqN09Ixue1QZnP1P5mgeqDiONHZAOtmQYdWqQ4omly7HyHVK/FqgieAh57YtG25
wzJXO7M+Pn9VnHcYGFyH6paL3sdXHSYKtPbYyV0HaY0djXD7c8qmijBqDD6d2+9f8OnM5WFZixzS
gFXU0qfFAfCS5eFLXLjqcF33SCRVyKiSoCfEJHawxrXgqcnevx/z00cVXGLn7AO+p6BtdfKEiFKb
iUI2c1HKVJB8StYkTFe3ROewrIr2PU7z8MwE/gMN/b25STGj/YAOXAIwNjJPFgsKNkXLWy91c3kz
haTQQxXxLmX1YJf6dVspC7WgYoShRK6zdMZlAR8oveQfaItOPZFxa/wVA/zp1aege6CNT/N5HcJb
MElFyA/8OZJo2DtceYlzqDCYxq27uGm1B34GshF+gDk7hdZrwgT4qwpOw5p3OeUP37/cT9OH5yTg
TKfwApmjFfhx+uAmR+Nbxpk7FtWd11fKsiwMtG1D3i1MnPrOzNZPGwMYDjNnbqM4DsjE/K3/WqBD
X4zWQIQRJASugXDEKCAIQk4LsUqS5H3CD39Zq+FNlxk33z/olyNrDE9xq89w2ceRJw0SX5OXoUtK
wG/M2zDu601zWXaBsnFUqqh6wh8ZLq9zZuDPb5hHBhAEMac4MMTJ/kBYVFzr+C/SpVQ3ozqbTYY2
l62xcZZFeu4k+9SMkLxb3itpd2AvYK4nq4XscJjKzTQg4CUapqpdEhGsbVoPO7O3RrJVhnXmdNkV
jTLftZI6d5HfnVk9f6Dxj6vHNmz6oaDN/C40Yz6+bL2wzSGtBoyooUukWDWpClzCB62jGhUKcptw
pcKM3Kqaf08meg3t0gx3RlBvsmTHhJ/ydu2pMQzV1RhDvcIkC49XH2kL1DQWSHYX0JmSzVq1bpxy
x8WeeygCXGwtIZZAccE7tXym+SLmHKv5TxahhhtFBcCBI9WU/OjDdYMUjIqHqAQGu/T40dh3YSly
Zs5/9UnM+euzj9CkpJfw8W10kYZnKTI4YOirUBvgGZppc5FwEUEXpJExpi5wSzDdyjePeYNpocCp
8swn+bRxz81yaAQAqfin4W728XdQPTNEkcRVQOsSZTFhazVIZVF0P+zB9hG6kjTjK+vvl9znmc9J
TOiy+NMXZh/9OGYioV01FQGdxJm7bdvCvInghPoGsIihLr4fjCYGP+7DpNOBugCLoUgwLKfUx+H6
rEUDqfSNqx711/yWvUX9gQeKhSmtf0QN4Y0r/lF5JSSVrodZuTm5MoA+hDgRoRcvamOhPkwX/m4g
nzl1U3x8zDf+bIfH1rmGohOVG6mtFdGwYaMK1J9nuTVTSFkKE4h1RwQeWsOEDD+iF8dfg7GNg3GB
3CSnJ6osU3XJxYg/oZuiVUK+GxGsVS6JXIhIfyoBZEAfVqZY4kotM9dut7Mi0IGet1Xw/QbKCNZI
5Etz40VLBBNz1U02IDbbN/r1dEP6LIL45N5+1Bry38msWI7KVsu2RrRxjI3hv2US0eEG7Hm6crjS
deSUz6CWuJsDaqwt8tXEuSrMdVWtq2jZYMqo7op63WibTEWUf1VgNgW90kHas+G/xKABG4VJbMZm
hyee6S+tfh091dG17u+1XyTXqsEyuBRXw8/+nWCBJ7EhQOk3hmtdbK588xqHmX68zPUGXvI61h+8
8RWDiyJ+DdNjirDUWGg30NR8bQ87TQldHHidt+AwndmhPx0N88SZfQMdlbKVLtzHiaMkOM+nxKG7
aj0yDZwCNbYNqENSErJ5PSBFEs93gux9F5cpa3dm4n45b+luMHlntPwUpA1Ngg1FqzUu1vMrMgEX
6P3dfuw2CvJWvhYha/QISIL30KL2XZr+03sBj29BBQDzsQ0JWP/x8TUeOLIqn6mm1PsUe1ZYqe0d
0mlQkWw4M9infYi6HKDH5GxS5+3oZE+QYWA3do1eLyK2ZVuP3gGEfl0gAlzoY/LsN0yGaCy7M7uD
mG9wJ5sD40IWkpyLklbAx4dM47CsIOc3bhrBPtU6gk+MDFYrDovGhl07vQhNfeZAkHDZx8N1k1jm
SulCbUmPdHJTyrQVKdgXExkMbtaK33Bt5Z66TRCbaRI534QK+GLYeMuGOLN/unvrlBBMzrnCN1RI
Vh9/e3RNpOU4fel2SnlRmS2iLtiePTUjzsGziDl/7KMz1/v5S3x8Y4wpsOeaqRSmI09OLTScssZx
jhjKtpw22LlsLKvdd6W4oJGjsK2m5+hWn84LHQ4FWLYjNFtwSz15ys6DVG10UKIAPpp9orwkuGPJ
nhyqfizvv191n+fh3AuC1DNPQ81RT+ZhmOddjZd37iqcRZtSBY3Dk4R9RllBi3cz33H2lMXZmSPx
80tl7qkaJ7CQFlDnycXYCWchY5YjFBVdibCuXkG3UTcJeVWI8jF0i7B5//5JP5cfOhNmxjxphdN6
lPPS+KvmzkxyH8ntwUZ36PQFPaCYXQRM0yJbbpcJ+MeNlfR4waVEQrSixHqoJ4xWi//xNosH7MzS
4q7qGOL0HocCCguEUk9dlViGoUGMSu4JtohhuvTKHu8vpvBgYRVsTsfvX8HnifVx5JO3jhavtfG6
YWTbtQfprToCahBomvbKj8687s+HycexTpZNAf5ss50Ro1QqT4Q7YPTR6tAgcaVurqbm0hBRucaS
NzgzrvFpuTIu2ypbASgZjM+PXzkNEQMTbQgIiPXqsh1r1IlK5p+pZb96k5T1XDE4KGBFnixRfyK+
SwlE5iIezpahSmCyTjpL5YcoE4NzZIMvpq5DkDfMS26pfzx/Pz5UBF3cmXJ01dGQvIZW/I4wAYWQ
5h16To7cK1c5NXWQ2PaOzqO/pRW6+37qiM+n8/wrmGyAOibHMBs//gp+RbOSwxGnke6pCGY4PbMD
+vZRdoneek7M68g7w3Fv0RjaszEq6LBpBOAkRoYPVPtLnCPlkiGqFSHIuOpG1JxYhhfLQIGmjQvj
Pz5h+YUxmmGicfXitX38hVvdjHQNWqwbRMp10WGI6hvF2iLrOrHGNXBVv8CeUztzQn2aGAb9ZSAh
yLhA7qZ1UkNJxUOBVUexO+t013gYPin9QPCi/ainsfzfDIYZBS7V3OTBaD4+Yu5JBGc1gblOWPmc
3mQ997H2qy2wq6Nv+/0M+Pxk8COxt+byhun0J6oxvCW1rwIaHjg3vlRlTUardDZIaN1Mw4/xnw82
M86oRUmlp0318cm8ukUbiuCU9EDkl5a1MT2DODDq08UQWu/fD/bpMEK2Y9NFoB7jvDVOCz+CjCG1
oaN1MckEdIosHG4c+TwLLLWUGN806K0zu5R2bsyTw0jBGszuQtAQ6cF9wMthkxfk7cVZqxLWpa1A
Lmhjl9o61kht0QKSQALh7GNKd6JqHqeJy5k1KMaF7Uk8LXT7DG/lU13AO4EsAE5Dw8hST4lqw4go
HTgSI4hCEqib6Mm1aF7KnJyivMWrPw5uZNIXZ3aZ+bN+qLUg9xgzLs+w8x32tDodLOSCgmBtfMi8
XUIGGXr9c/j/nzbq/xtFggbpFk5Js5hgnsinbCoJ98gXAs/LOAmKtRrmEHuJJceEsj+inypeEOYe
0cBp21HBrat1tLc6bn+OxnQRBLg3Kf1UzCY7z2y8xa5XZ7MdTb+rK1Qs38/Mj4fov39T9N4UCcB1
TPOT3QQn4Kr3lICg8cI66E5KypmH60btR7uCO66j/zd759Vjt7Ht+e9y33lAshiBmXkgd+xWji29
EHK3zByKoRg+/fzYPneuNrfQGzrPA8uwDblVrLxqrX/4lqTxq9SZrRvTb1zOBC2bpNDJqK+S9RBE
t+n0pIqtgXIQeyLtTxn89gB6w6mVxbMpiXnUQUV3NojiyIgxqJmSfYocZH2u7Lb9Ho/Ll5cHYlNd
eP4exyd/sl7rYCftzYU7Zdro6ihL7xBHcXZCCkAmmOi47d7v8FaN6/q49P4DyBs9KFG2vLFfL7fr
v5snaWTB7iBK3iIo02jQlcpoXmFSuoPA/AmDXcgE+jtIefCnlTbdaPFyA/53i7zSbIq2uC5ttkIz
odRHUWFVW8QeW7cXFy+LcKk9BPOSWZykQi0Fzv4/K+7/k4/+C+nDX9bc7kf/49/eD29+lD//93+9
/lH8QNj7x4UjxPoj/+MIQamSWiVHxnMO+7/JR77/L258YiJB2gIK0Qp7/7cjhPuvNQwAO03+j1OH
/+X/kY/0fz1PLN68Hkh1y1trrf/nf11wTLrNf//KA7IvD871DYcg/xru8E+263p5//K2wS8XWQnV
dEdrWJqTZ5NexAk8RbExyk6/DMu7f87JW00xAsCtwNebwGMum0KeHn4JwOnjGIMmnAQkdNQFhx1O
VMmNKPvy+IPqRa8oehHg2MKAwbXGpL/0KsmLeuIc7o66teBTqPXz0VNps8fUrzvUJC8+gFqUrwrV
Ng84CuefX+7pNuz+p32OG8qolrXeR5ftLxi4mED5u6Mrtenj4uPXieRNdkA4MPpsp1V2XCKZPVbm
nN9nRRudpD6LALGSenfjSy5Pg3+PBDEK2XNK1sY2dS7V0AyayfxybaJQ02Mf8R4tL+ptiVMCVilB
O89Ok9wnkdG+8RHpe435XPIhGnXsqtScAFmDXvopd3BRT7KewmU/1l9mrClPaqz91y9/77oG/ueG
ff5c16XcTVDFB18BmewpLfJsWvqjP7cI65oKrU+MFaBoZpN7V7v5/OnlBn+z/l2Xq4p6LOUWc/vq
S3PTn3qkpIHloMtbmR7Z0shyEFDsb0X45uXV+E/nSOb7Hhwrb00YXq6K2QfdoQ8tqwIlgY5EQpWd
cZpW/Q7tovLBdd1q76AVvnJPjRJxvHbxPiKahHNDuYjqbW56CoMNv+xbktZO/BVvbhxbjcjw93ai
EJUyRG/dOVlOXUeg6LzX52mo9hk6yuSRMxxRAwXCpbyxyK7HkHwSnjKcIXSOKOyyX1WRqnjGqPOY
dwg2I2+gQisjKxIt2IO+PF2X1+k6hDTlkDymROd5lr2JazpN+UBmatZHqrQ3g4XW3Spko4Ko89y3
CeZVMEDQhHi51euJY4lY6EJxksAQ2sb5ydwjiO4RuBBKWOdY793QMob08IetrNhaBAIJLl3IAat1
0K+HVtWiMtL3qj3Okz7edZONIALSDjcm66ovtEIVjRya6ZJ/2OaPm6qzhqny5LFCK/WTH9neKUKz
v78xUZs4kJkCVMH+XV+y4CpIWl32psWhIcukTsWngzp2Fq2WP5ENNRGn1B1sXAzor+gHwxjYoRrk
oJ2Yo80cEKcgmDUDxMGteojJ8qDDj1o+mtUAiF8e8GcI/cVps96hLrQoj3XrATS//EZ/RgJgqQ0w
yJpcDevc6tyMnfVXFtf2aVmUGyzJRNDoaPGuVFQbGVb3lHvmuHOGwbgrEaa7wwdZ3vd17N2//HXb
oxDyCyL6HsA0a00YbdlTRomDrYY26nFCDj5AlEILBGoZfRZjurKY2o01fnVnre15hCMU2U1gItss
pz/0RtnqdnUc63TvGo0dKjF8tlT5pc1nIBpDjJsBOJXSpLi1GIBa7fcv93h7jjx/AQkQW/dIFvHA
upwOB21eXUqnOqq+LvcdbrXHPEFnggPQOL7c1G8GlxuGXUamHJjutmSE2lHa8JIpj6ljo1Vja0GC
nmCIU+a9KaV7Y2y3lzChPzBD32NYgftdEWMg/1duZs7F0XAzoKyWNpUkig2q6kTl8h2Crt4J+wMh
9niFqv+gcWq6zKhtovelb24dz4NJ0XtNcRRWru2SceBIQe1nvDNLJB0BhOGuVfVtiWjmIG6tqu15
Tc9BAa38chYXb8PNKRDPZF90QxbHRXr2a8NJ8oPyNPW2iQHdQkWav6SZ2d5YR1eNUuch3eSbXLOQ
LMVmHaGP4sVSUFbNRkOdFKt6NfF2EOStfkZ5By8YFZJ5//KKuppjGnUpjFlsWnhJW5ZEVPS+kSe6
eZz6zHvVtl56os5knmYbP+259IxjVlT541hp5Q1WyNW2oeV1HXOQuQR5WzDkKDN/aTqPKrJW+a/7
Oj00vqhCBLq8G0tpe3dwTFpkDWkCbjAyIeJygy5pFzeU6gRhbZPsuUWg2veTvLE3n/+YX4/ltRly
Fg4bE2DuFfix8xbyBkYmqN9G8jBi1YktvUFVC2e+NrTsTr8binnC8b1qznjs4iOJ5F6oLzB1Mc4p
3iDzMRQ3LourEwN2sgkbjEAHkiDb+LLvg23X6CU45hF+fBR0I7XsQsMDVizxPs1lemM5XQ31GgJz
7hMHrLV1d11uv7xglhyXBdEl5hGTLuTuEfw8Faob/vSOgZVL7Iu3oM8uJY152QpcUoWdEK0IiTp3
txqH6/hoHtvBtE69Agz98ia56pVjIPlFkZwbhtTzNhtC7CPTZbGKY+Ma+QmRXpcEFTj4l1u52oq0
srK2BPsQnNyWTp6pKh4AERXHfqmnp3oxnFeyK2s9yDwnvUP1tL2zYlPHusZAuefltrcvT6o6YEmf
0YArrnwbKhJdq3FE/PlodyqSwdDjxbPLDJBXUS0g85exnQfJCt5PzSIGCINCxo0y4dVKXT/h+QTk
8La9LVKpt7qF08cojjlByXuvb0WI3U8ZttiBB+MwmjdSflfHLe0Bl6O3CKiwoNZJ/2Wppo3jaaVX
F8cyRacsgoKCuG3ifMTAtDgUWe6fpjbpTy+P89Wh99zoykhb8xaQ4S4btdx2wYKqR7ff6+ydLhpl
k3EcCjsUtSZvjOgmiYgoy6a1TWi+wiEdUXe4AEV+LcNp6YynAb+HsNea5kvtuKVxB7DE+2alAv2G
0UEe/IwpW36j19dTa/IIgYfhAM6GW7/+/i9DrRLkUAkexmOzMvhzzw9tlIDhiaBQpOX1n55BCEDw
THAopPDq4mbbtCZ0PNP6ZjxG6eAekPp3qdrgffLyTF4f96vOxJoSgp1AwkQ3L5upsP7RMktTxx62
hsKYwfAPVjOrvyaPuBylJDcnE2FnzakYKg8YaI9qTOMTwVH6HmOYXmJxV1xYzivi5W+7Pq94z3K3
QjWAiIraz+WntUOBJGHSlUezYJg9mBQHlY3ajavlagPxahS8aGC7kxWAk3LZiiUxoED0uTz2Huny
oQYGly28i6xVOrlvnS9YXRo32rzqGZha8lKgaa2VYmBs5naSfTVWmHAcPeL5hzSyqzfwnG+9An/b
CkDWFbm5pqM345d3Om8Ycx6OUTP4Z9uNogMkH+dGAHQ9fpBweWpCf6O+bFibu5JTIMFwRR+OjlaM
oSYwwhq02XzT2hz3hBf920Xmt8hwv+maqUPvo18k+SivX05axN3SaDWJox7Jnh1mWtS2aoBOf7gA
IbpzNwPHNCif8na4bKXA61HjV39sUHmVASB/oLZG5n54uZmr05TQkVoRFTsuTHDsm9N0VDH+L7Wq
iAMo2s0ZAHbp28OurGN5eLmp63GjKGvSI3yNoD9syxPY706FGbnyCDQBbH5iO3un1h7/g0Z8l6Q6
JEXuiE1/VLsUXlw58jgqjDe8OYle+XGkbkRPv+sKxwNxP3KWBBSbPTTaVZIs2iiPJaqsKASS78Wp
RNx4zVzPDXU0e32/AQuw2UWXSyDJbCXHjjwAjjvePYl1rC0yV70ZVCtvLIPrDj0jnVbaPfBfqvWX
TRmamJPYq+pjamAWhlrd9GnWFv388uSsw3IR3lOfX99mvPIthm97rSRU5smlQQUu4qk8kZzRHvOh
jO4oCI4fUq+abxwPV+Eg5Tf02rAZ5Vlm8Kq47JUbY8VoIpPAHlLlsY1a9wN6fRaCYLXR3WmT599h
UJ+FY1ION0Kj67m7aPrqaWbONmaOxYjOFQ+mGRusHaawxj7ppuLGSXE9qnAVQOOh6Ebm/GoxOphq
25hdcVK4Tv3K7ErcPIph+mmg1HpCRkzdwotfn7q2gSACUkkU+aGErIvpl1hEG2tzlpjvkkJZnDun
NTIPrXff3QtcRO6zFDZPYZe33kVbOBFIvLWKCl+MMgFMw+1hL6M2QoQRiVuRSlXxECuLhyKv1H2b
K78NszhPHjAsr7xAdzjXQICLfDpQjJk+DaKSSTj58fIBEU45BNWiV84+Sr06PokShtC7WWqzd7CK
uu1CZGrtH1Uyg+Z4eQNc5UbXPpDipbpneQAWUA+8GDp8Q9DCnjJ56jW7Rda2iVESws8Ay1OMYe9g
eYOqQ82fGsCYA2I+JKjTfLEzFWk7R4HQDxHHMZ27fslgQiOzC0XgxiduZhfYADmbVfSDwI+Acwt1
iKqOL68jcZYoNcsAubPUwgKrmD/hA1b/JFUUP4k4I2JIqswEe2z6Tb5bhtwA3z41M+h3Ixuxc/Bq
zUA0zIzeD7o7f62BpCFrrhdo8r38yWBdrw6WlUS4nsVkDzxAJpfDmkZWhRaUWR0B7DgoU+StV+6x
deifJNgRIP1N3eRYOsHY2mfaZD7INJ5+4giX/oWIOGYubt/O1r7Sx9UgosqwMrNkFuthxiGWQdZW
8xs81lWKgUPn9nu9SMwkiByUwRGwtos8tHE4v2/EamaJMjvY5xaIExrrXl6f88nO9/lgWKu/n+Z+
yQb0u83Y/qpHnTuHPp4Mh7LztAOQrLgMPKsg5WGnCIKh0I1V8B4fJPEp95qlQNJ+AfQZRyb43rQh
hR1gzEVqvUa9DIsvexmtV4jy2sZJ1sTP4dyY6Tur04cPgyXGLtT0pXrsKjmefUV+Klz8tkOmAFX/
8r2MK33ao2ALWL4iMn5X86Qfdph0x+8so8SaTRv0Qdxjm7Ac0zxH8tlQTfkwziT6g1bNvgG9X7XT
oc7q5E0BuswP6DbubNhSRUfV5QIie2JMMBQqqPTarsKOHuo/nlbZqzVX2u5A4M3JqejmpHndkvu2
Q46WfOWeSe/H0LQ6fsJu0QPdVqSkkr3VScQD4xbDjHC04uLbYFX9vfRGEnIWuorLKcYd6O0Cr6c7
DKMt4oNvIpvvJmaHfok35V9ENmg/NFmIn5iFkxk2eLQj+Nv38XEpxDTsWyqmY+Bicf65UGXmQD3B
Wmxvpj3c9Mh1Qbjgs+E8aBGiu3+7qhJWFJrpMuhHF6dtZHrrUf7QG3/RZSDwb310oDU+FBMYoAOy
0KU89liX6K+cWXngMcvY75F7RB4qLFvlrxqAKkckeEl99IjRv2mfonmRM5rmuB0c46mysPYe8fna
xVPfv23LDgfbvMRfiHQSAhp5JkDRYnULcUDHHTF6pfoRW6E6xaqeZ9WQ4b9EddyDtw3+NSh0PUUv
GNHijzrGeUOABL3xHptR6DFmVqZTgCLB/EARG/P62E+m1b5W/zgbYDf3qQkrmvVfqo8xVwiqDyVG
1UgI9v2Ix0KRtqHZpOvgYtAGWhohZwuqWdw+YTKpfW/0WntKisrFnCv6zNMRjYnJy8KWrOTesRRC
9d2YLO8Hr2J54X7p1YGl186rql2qA1SqfNyZZT2IE+aH8rPRjkvFoNsdTs6orX4Y4Oni1Ixi79Gy
3Wk5aPro+0GWeLysCUdQExEUUj+2udHi027MzatFZH6+H+skm/dEk+CppgoM3W5MB6iPhl5MCOWb
EdUZPZ5XR7A51qjp18uCPgxGpV0msk+stOxdHmt1F3LHDUPQqJpMVM378kfeZlG1Ex2rCg8bw/g+
1aPrBy1C5O9Ae9tGOHd65oSGO6YcTbGd3IPkVBg8pkUS76x8tdiaDC9BEB2gGrBiT2JF5Se5/Tkx
zV7s9MbQHrrIbB47/Flha+goalpxOchwtBFBR2O1RPll4BJdOVoIobte5CashPUWlI45v+0nM0uP
Gm/KaQcKMz9JBGSrj4WzjCjimKnFMlE9nC0TiLhzVE4LcNdAd93ZZzVitR+dsUQKB0dCFFLcapCo
PCyt8bl2U25kbRSNCGIcOvZFZZvqgOR3NQYLOJlu17mkDxndadF5i+PzDqJ0UhhlNJBRcjTmMZk2
i8i+Y7/O4/1EofyricPZo+CKc0EK2+5fbpr76EZNzvIRgRS0PPxMtV+txbKxR5Kg9SAsTZMGsFKU
P3WUBEy2RJy1B5/Z1MLChuWUI9VeUnG328eUXrh49WYF1hBdSZpvmGe72Oe+1HI8aLJOBpNQy6c5
TZsCHGqKZIdKdLnsOlG2aNEmg95AMa1KZCCtRX8oejWKleWYxzttHmOsYl3luHsufxPZn6HjQyMD
fwMK3aJ41ySqNEM1YVHUL1rj7CbUVnr4iBLfK0Xa6n5Eq9+5wzKSK8z0Mum8xrBwqDH6yHrzkCyJ
Qwe8VIpTGydR9Lae8rLam2PlolgScRCHosGXPHBxWGAL9cK8WwXWPzjG7D4uhS/Q5M1MOBE6EUx+
GDFnQTG+Mtzuc+mUYv4kSkfNe0/ErKnB6Ly/S+HHXzjZhR7qOH+BOEon9aEjCUP81uMTTrU3EmqX
QTYTiMIkxiurwwAkHMskzrFu5mjB6t7jws3jiTPOnVMPEp/E4mEnYj9Hko1bDZ2ypjAOvrF0bZD6
CjZ4HHeltc8nKteh7yT1U1eQXMLWWzONe6tHAzScJnCTgVwS66/GxislMHKOund6r+tfqYtU7sHH
ZheSU16X4r4GMZOdUPiohkPDNY+sjeqE/logWqYCL9YG61VSiXI5gUzUzRsvKdO8jHieozRSkwJ/
cEhNADAuI55hdvsK40vrPLN+XnO8lS5lPfx5g0ZaUHlzSU4WkxbZ++wbQJiEHjWKXNU4fqIWj0W5
NTUEGxX5+DlIgV8Ye4ge3uu5SWN/h+alZeAYUbh/tZrnVIcy86e31dw0JVbJPtfYyyHc+rm/vAz/
6c5a9PGpRAMi3sTF/pSldSVr69zb0YB2bguUuR/FjQzEJkx8boViLAE46DtUvzfpNrvy7cSSjXPW
C2IEa0Q52sW1/uz5463y52+a4lVmU8rmPQ1bavN2B9w5ulMaO+dopPCBW4FwYSx4HjE+Evp/3i+y
RCYeAUiwAL5dX4i/PMiUVIZs8tI584Y2w2xAVEmbW04LG1bByxP1237RK2A4Dnjfbd1o1inrznXv
nD0TRYnRmvRdYcPl4Hy5BeXbvGvX2YJaSgKeZU7Sewula6RoTRT7rTO48vzzghTPyUhNDVqwFicH
beUVvNy3TbrgnwZX9CC0PX5tNR+5B3MX5LR9nor5gehp3+fdZwwNX3V99vc48TLz5/QW6en3jSL1
ssqDAKXaZF7G1vcK8Hn2OdK95F4undonvfD3GQyC/RBrBLepjlLbEFl/CG567i+LlLwITD5gcJvs
qb8YHa6zjX3G3xCXzL5rj4XtLje29vWKWXOY6FmCCCcZc6X+rTQ0WCr8lapoDXdcqX9bczK4a/q3
9vf1KQKvhScrMQEoOybxch9A1qlyTJQn0I28mix4sgevV19fXiW/6Q9ajGRkXdTQSMqtJ/Mvm21e
sIszO6s/93kDgarxTXKZjf+264W8gYncFkiYIUiHlGhBNFBmo8nLtiKceZq58YazyvrkLopr467C
fvp7W/fa3dRp0ztcV9zQdFW99/zYPxWWj5t0mQ/nfnL6E8U/+483CWPrAeYF3QERc5swjk3QUcYc
tefSwdyjFJrxUDna8LqxCxMrQRcTSacv7ovcs/94IVGTItuPXQIfILYl5NioYtHPjToTWU7BMsvh
jigJEY5Fb44vz/H1QgK8SyPP9UXwqJsDtalqOze8wTrrk0ngD1IBVlp86yzdMquZXosMNTKzEHeB
kGwzWp3fR3kj2ft+AUYmjps0dBytD0iSTgeSXeaZtL2H1IBrPjqtivZ+1LcI+Q71ne4PeTgacLh4
uRtBNiUgfOwx/TyNAuVHrIUPtuii49IYTYDzsgw1x9b2hg6x8ca8rIvwl7t7BbivACPOS0qy0Cg3
G8IQEn7+pOTRXJw6tL3Y+Ci7nqCa2vPRwmu4DpJiHG/oG2+miGwgYBGq3JS5ITw4WxyXrkbFKw+o
egkZeSfKlGdVoVc3VvtvWnnG73OkUAlF1/FyA7p2Mk256WLuWo0GgGSeOicgG2Z1Yww37TyvBATw
IQqQIAcCszmKe+yH4O8n1jnRe/mzMQYWQZH4P19e1tv043MzgArhGuLLQQp1EwCNsuiAFNrinADW
T4+2jPQuXFph9neRqXAiS4eVeetGRRAJHHoEzxsjtBZcS4PKVUMWziQnSbByMf9NhQhR0Je/8Dfj
QKJ+rReSzOZdu1lLU+xl2ULW4GwNyA42Ap3Raraq05+34q3kPdYOOMst9LspyU9668WXJ12MdXMk
IOUOt5CG132xERyAjrhSIFdUyuXaQV3WawELi3OrvO+gB6jwVpUABPKnnSHogxcPepjMLfiTy2aW
1jeUs8TiXGed/snEH/Ojn0W3zqrfdYa6MX9hkgDIZHMiWtpqqgjI7QwsQJ1tbOwPC5mFG9N/fbfa
xMuAFc3VsMd7PjB/uVvbRuGiVioTq+LSfoNz5fTOnpESAas03EB2rMPyy6nFVgDPRbAMaI9KBs1d
DlufmuU4+5EBMGdMvF3rrU7lk5hOlpXg3ttEc0PWqJFIGXZV/+f9hJ7CMgc9T+i1DdiB5/RmUvPc
QdRAvqoU+nMw/+c7B7BZ+PLy+M2QEqR46zuRVMdVFK3nnQXNxaKfC0k0YbTY1SUWSc68NvYvN/Wb
NbIqhdPa+jc1y8shdaU5tksTm2dQ6Bm+qm2M3HH8H6wRBG9h6rOxUF7bHvxFJC0RTZY4x9VQHOhc
FE5KV0jPIwv+xx2iKfS/iThAF2zLvKY2eO5AjHaezYqkpeuhwlpH0+HlVn4zQ1xfoGXJTVLYEpth
s8q4af2qYNHDcHhDDmrBiKgZPnCM3yoVbq7qddHT1LOxw1pX3j6pqsSf0i7vzfPg4O+ckibGV063
R3GenDI+YdI2fU5xa9RvLMLftosyA5hO5g1Q8OXK0IslpxzUmueqSb615MQDjO2O/uT/ZVlzG+jK
+/QfjOmq2rUeiTyrNg1OtjX42LeZ3CN+dyQhSW0KMDsuK/mft8RqXB9Q67pHJfSya2ocii4rUgG7
dzDeS9tHmwRr5rfkAv8QleXzwofQSvEQtJDr288E8V9OR3eMICezgM7mGE+Aipfudecv//aSu+AJ
/krWu5qrtRVAvuwt2gF4ddkhr9VkPxcseox5Jjw4Ztm8613csmyrwqq1oMRh8wRPim8vT9mWhkAw
xyYg5b6++HkH65uRNMzCLSHQ1+deKRdpeDDjnzy7Up81q8H3NLc7jySrMrJTr9uxsyt15K/uvUTF
pCurFuLAyx+0rpGLG4KsA4wZyDK8NUgXbfZlzSGn+8tQYc5ULGGNS/encRL6DaDAOpzbVsCrwAQF
IELlcp2OXyZVmyLbieexRgIeO1mthDs9T3V0MOLsc5FN+o3D5jed4hpw12t85Z1uIXfejCevbS3l
ue8T+JGNGA6FjG4pq16tIZCZxHCAESze/kJcTuXL04B00tVdTY6TIAr1yxV2xb15OUaeUxpZNETJ
SQIU/NJFJbWRRNeHn4PK5U9S6LhZS9+B0Eh9pOuD0vJVF5aUAd518ag9jEQ2n0e4oH/bk2Ngq51N
eYsw+DhFe64qtzsmQrN3TVUhFpFUloE8hq2o/jSJMSD5s+jidTfXc4UfdNV98BXlqVCORVKFS6Qj
fKbLqrkTtbPkYdNYJPRRr8MUuUiTlh+fIP4jU5iTeffjpNSPsVPXWAcv0oxwfpnmH5OLrleYdlqm
7+tqiGTYYhlJeZKa44+mb+YI0YYlEnvfsBTKd2UC4MHXIuPJRnIp36N90XyJC7gtYZZR3cf2sxAP
dT8eVZrOelC1ovcOaeEhATGOs/2hAXdZhFCretQxct0GimBoBWoWSKSNmVjmDxMADyCYnoeNyzAX
cR6YQ0zZQrmW+gil1kuQQXDR3QNsWIpwBm14XizSFEdcVJMP1QBaYUegl7yZnLQu9sXYEUuZlC4e
Szztglx5/PYAHybOOxz3oiKC1tiTjQ6XfJYfF6MXSLumDQKrFOtdCtODFK+lqyE/bwDrk4Getc3H
rqvg8GiYOXxdkrp/byea5e41fEjBPcczpteN5TRPdWwt75MIvTgkU9MB+oI7US1p7QoBXNIsICso
OZIQX+aliIJe4QyvJcaoMPO1/LC34yLEe3VCvn1J41028NE7j+i+5aVku9/82MUBQUHzmVDcKBVa
/C0Igh2hRfFKy2f0B5smcj9OrmZ+Fo1HXibv+uErJhpztvf60fyWW1nxM+rBN+y61I6/x9ZUOJT0
s7FjjCKHBapcbWU71HytgmpM25yYGWbKvXuGyGZoDGuSf4nVYmAjMfK4A5/mWXtQHuotj5SeNemw
pMOmz4g+oQTXT1i1o6GY6WnGJPDIOyFg4T3aYhnuE9NRzW4Sw4LyNC8pPzQT3xoxOsE4OxgLYyiP
TusVU5A3eBBQCdZichG+jtPuZMkZndGsNf+yK9yF9y215o4fwt4yTGdDGRTuGnnXRwtm3zN2b/eT
aGszrA3h/fCWTr7vfcovtSrSkQzGlNtkOWAp77sZ1PmuElXyVY/95RV+vRQ8Ei3u389OIr+CIgDA
OBYpEI14GCa+qJrQaowXY/7pZouf3M9N3VlUzOP8TClMIetDOohimhKTH6LpESOSoduPPMo9So2m
Pv5t1EmJMFVPSY7acYKYRImDMIA8bqwHzfeXv8wskk9Vl7bvUzNTn0vucSQdtaz6ltd5/3qSkJ4D
P5WYncTY2n71YYQ7u0SBNQoLDetuRFmT7Kebx7F1rC29NO+RHV++xkWipRSULKAl9VSBf4h733ss
Eews987SeGenpjh8WlDIfkzxLcahQE51HgiRWu8wjZyexkpQ4AdQJB+HvCd1l4xWHlhGKt/Ulb3k
e0u0+tsZXZdkTyl0+WinEtlZ3aSGtDfG1igCHKurpw5KQxK6tpY3R3uE1B9UPcigsHHINYIJg0qm
t2NiB1oHNAlDFw+yYh07rdhZfeny5dHcY66pkE0MeqtrKCAOaWUGaAO4FPkgfE78++y9NVnRLeen
3bUhVZN+AZBizW/nyqhPYvH7YiWoF/Zugib7npKukcDgk6mNdDT9uY/d1Hs0a527gJocmYTZ8kpU
1PWClWLa0i33Kh5kucfcvD7744yJXK7l0jjVjkUvlkUmT7GAXh1YEcTc0LCJOeCverIJvTKBTm2K
yvxiNpI/POpt773t1xZH+NDGq61JxP5OkgrPaiE5qm05JT8Qi9cfRy9vzGDx0/g1Hqw2vniats6N
Ns4rhM3qxE4usT+FddfJiNJrhgNLA3jT/BI3ecfpZS3OVzkCSzhRi5F64OvK+ap5bI3AJ0lF1Xnx
qr/broimvc2VloANau30MC8GeATq19U3T0zyXpbo2e4QzyUYwF8971B1dBYML4ymqE5t3daPhemm
LD0kF77VY1UgUjp0oAkzw+/to1sWhh2A6VjeZM7s/phVW6dHNRkWetT+kO6UvVCOTCh2O0GVad2P
FqAJjp+dbSNUamvfM6iDaTDFtnNy4jhNwnnMsp89xuUcNEMSVztLz6V7Ao8T/5yGVD5M3VLZCBJr
GZW73MwEjoY19c88L1CJnXWMnMER0IkelFq8I9NmYHQvTU3dK3eyuTgS1TWfCpk45okkq9B2VqOV
atfNfGBookVWhFbVtu5RmxRkX5AgC5g7z5JvSZkVBhx8B/evGI1R/bwarxRpiMd8bp55/aBK7bjS
EyHm3YP+yRmNVJ1we8zzXW7F3tNkAOQNUuznI2xsBV7tqte0r1mZdeKoFwqxA/Q7c1K1HhLqrKU6
+pDagBbmqXd/WqqafkZ2HAPkwYwABafC7fCUoRIcBQtQHbxPmC9csQAVfiWpYb43G3d64CPmB6uz
5g+5JfO/gRH4P9VYsNB6yvP3yGLyIVrt1fvBmTA0GorkmwZM4m9j9DCj7bu1kDymqebutCmLfo5R
l3/Oa2G/B7jovV+GKSa6yWod3cnGGk/u0AKuIANJpsFvUbbYrSL7VLESgVMhYEsgdr3W6h52Lrb4
LqthTl8j9N1+5JTS3X2tnAE0UkN1do/tTJ/vOjUsT0jEDd0RqLSq4f23lR+UXQUGJ7JyGR0HB9eQ
MBuTZjgY0q+cozXn5hu2cDRi5G1k2Z5K7/yEfLeTHEcD1km4QKf5rPdxhjiGt2BqmFlu807aRfo9
i2K+sjBEBDwPr7M2aKi2DPCFxxS3LS7/L5oP+G/nTeTcnCH3q3CK8TuGtAFwB1e2ofiQdeX4CoPK
4bHtgQDSjdlPg7FsGc827copFP40IXxcepHOPY927jiaiwijseoy4sB1t1C9I1SsyENjEph2SE55
RRe/l9JWgEqQWn3nsfYTvGHRDsB0D2swntMgy3aEhMjJmYPw1W52h4xl1K1YnhVz87Efxxz2kIMz
SAB2KP174Mmgnwldx3tPJnI6eap71Kf4Mc2sOA0IUnj7DfiQHTsCzk9d6SB2G9lAdVZb+fpNLlIQ
iSwz97W0LYjqc2am7o7cmz7sLK93ZGiWSkThYkzpG5QiBAnEYVhivsdthtAyZTR+SUw3+a63hf56
0bP6L6Vp6o1G2PpkYABrnNSEsMSuqAEGhXVhTOj+zwvm0A7bFud4Q2NW07Is2p3IUBs+dYXJt7t+
Yz050WJ+ioGJtwdpNeouy2bnjeKem/fuIr03UzQYoBfzbI4DIK498T34nOgwpMlQAvzI/IfFwJj+
rs1rZkt43KA7NWjIspOHMsZ7f0FqdteaHYfsqCXa0xyPcei75HvtuizEneThq3Yyq5rxs+bEy0cx
xD2wDMvEmysxFstDW9Qh6Mh7F5pk3KF13QmTOURKq3ub6kI9Rhg1o+va+B1FnaVvXls9XuahpaTr
hL20gWgOeBXW4SRbYr0+yxoQmJmV/V/2zmQ3ciTbtv9yx48F9s3gTth4L5erbyaEpFCwMfadkfz6
u7wu8FAZGcjAm79BAVUZUemS02h27Jy9126jpshXF12Hl+5mLc5PCBZ15H4ZguWgdNT8S1i68mYi
o6Lkpa5jVRJApj2MlecExaIflWJ4aw25a/MFNAOyYD9p5jBZFJZ7Gve+5XSXxlo3lulGNkr7ZVA2
C+amp7g1Fh2B8JKCN2k7zuS2kB/4UW46T45vYuy6KEVRSxHIfyt678GiErjN1Vx/Q5hKkNqaMOzd
jHnt3inIkvy6TdwzqAAr6qY+Ek4drmK4MyRHIPJTC4HUlGsR3Qp0anl7aKTzkJmFHULW30gPbngZ
884FiMC5RCnWCbXPYe4A61cD8t+4PBtOj/Y2JvbMQoprogoPNJl5fuyYt3rfIv0U9vSuxfoaOeS1
PJZK6nBlc+Shyjr1koPAvWijQ1y5q2eHxasPuTP0kZKZzmVUxpF4Q6P2s670XlwTFVQTPxo0AsKs
jdeT58XifiGkPVTbD9Dd2TDLO6nb5xzpV7tmu4n98eo3Z/AJA0X9kGyJVjLeylV8xDpSUDnBExjJ
o7CVwGm7CPmh76b2HvzobizlreOsIUy+ezW5QTka5nnymXBLFGKvamOLiVM+FvBep7VoUEFNZK07
jx1loqJDshMgUuEkSPrjyVIFqWH4yDNoKYe5nb2upKaTk8NNhUAupUg2CmIGn+tHmM5rVKQngnS9
cDCyKmImSpK6hzW14RHQG52oBebh4jozXUktcTYLEV/GWomjYpR9NGjND2fhaqEwNzo50G9eOPF5
E5Bhg97V8oZ7s62ly9Yq5nC1bdBP8bCr0jU0OdMIdeUQaItLLprPzhCRG4+E4k2Decla61Smy4+s
KInWUEiKs3F1bb2hvS/dJHtUm0w/TmOvfo4twHakcW5or+kQCLIMq1mro8xxh8CS1p2NyyksFYwl
eXGf2oZy7PKmCozSeNMoWIMUPbbf1OA8uATcaGXV36pt5305Tv1h0MwLNbuwopU7eWB1xQ14ya3L
OUu2/br4Y5e9X3Gox6Sdy6B0u52t1g+6kd8v7AxIFKU/A1kHJPS56Nmj0T6XWvvDHdfNYGiHxlUR
cg6ht8Cfz9x7RJ3bQk2eVHeNEe9hgZhsbjHsCh6Ej7BRPGar/FGDGKDxh8V9F6nxRjTJe1oYLwZd
TzDE13BwO02mYB65PyLFfFpmnHiZiYq5edLN5Mvpm+Q7yTcFW69uC84vEYeFBPK/FtUdM0UE7/Vr
ojTLGZH2/GBWqXPUhFX5dq8FvL9bYTu0pskDmqx+32kNZVzZL348Ne29USNG1p1yODROtWODRnZQ
CHUNrMRUuDC631zp2F8sPYRiDKs/HzYWhY9vNoDHh2ZTp8N7nnlNcFXKWdwc4xOVcv3DzGzvxxS7
+QNvPoFIKhpVDH+vMVfwzewZN4WRPAgd7JFC+u05tutrEO0q1CKgORplOZJ/yvzjrDjnWTcDA/3g
7NTvldkTn5GWLfGd7nrhWNsYpXvGz7rrKOlHlHrAFmbfqip976RzG3rurP2cvTUjcdPD7NJuUilv
WSufS03kDX2QVnlskoLKvzOfgDXfJkrsIJhqZpUfrjma837OzZjTUmXAMGqjfdCM2jh45jvrfA0R
y0ONwGc4cVLTxsEzcdcWeSl8Qm4Jf/MG7aC3ve2FTZZ7QewaKKLaOgnjMlmm0CuNcesVdWIwg8nb
eaMDes3LrnI4aTSPClgd6Leo9BwCsxjpjiUTJdSGo7bYO3Dx7KBtFVXduzF7MKCrNL/31Lkob9Q+
15UHE0waWSgIYG31jW2tdwKtcwxl3xUEtdymRTu81Ahw+ULnprfPtAtzZSPLSu8flyqt6Y+sTbsf
6WAUEV4hjMTYW/Jxy3guQYHLP6gxkDqp/OoYnmAm6FUWZuFZKKurpgEh18SFWz1JnkT3abjNYnDA
ghw1R5l9mnqzKBv+72zktMviDfevEhS6QI0RpXmPWtytJokwc5xluu1To6k2QnT1N85YGJCIo/Qd
Ah6NLgrK+u9K2hx5wwC9YTtVzfCsQ9D/9CojezGqfHT8vJ0k3Re6069rIp17jgFcEnIy6w/6KroB
RX+dCdSkvf84qMj1iUlpk+nEF9VwXsBlNQPTtKqLTA2eGVoqc9kXOs6qUB3rPLmlGRoX7G2ie0hT
d4BrkqYRN39Z7PXeG7nftjX4sZl26RSAkBNyo7P3fMVO3/KvXmcFS4c2k0tgNn3zoMsyO482oQCJ
ivdnLPP53NLO2Hhq077peJianSmxOGzSXkEUjpafvr4yUGf608obGBjWsh67FBEUrd11kpd6TLMv
9Nf4SJZMFdwyXS3tOfGznmJ3HKs3pU+o2lfz+g4sq9u88hxtEMvD6GE2MLIJWexqtJ9OF6tG0AvX
ETyakhrWawuVdnKvIIZl2EDbifXPKSm0sXnmSCi+ER0jFO5I0/IirdDFzeqA+COFHm7Htzl3No0z
C6BOqmNcwSQ3zl/FIFLNF0tBKyUhH4AM1Zi8pryrmpHzq/I4wb0ufiy6Qr5pSxXHoT7Z+o/SpE0R
5LGxtMFSF7IMiwr07i5TB1fizCnEfb86Nwkt1498rOR4a5A+cSBzLZ45J92Fnat3BH3qjFYqu1+W
0ZCODeV7IFf+zRCLcdJSY1YidVapz9xONFrUNbHd44Kw1/usXJSHqcu8Mhil2dBh12CF+I2TaS/2
uDoPXly11UbXiumuiBE8+2Wu9W96ajdPTbeWD1ZsZ4NPn57izBiS5hoptF6llHGBsULFt7UlWkoW
fxir/H3O4Zqoo68eO525yq+j25UXuW9FPOzNWYmhr1bj7Wra/R8+5e8zK25FiPNAJODsI4Hkr4OO
/1NkC4HqaqfuF6XRpi2lOxjgvH7tkC4QjCs0OLd2vNPh8jwg8CsOkk7cxqis+A9znb8NkREAI08y
mKEhV2OO9tcRSV65NZVxgS63S4XtT/lM07BSGnlarfRPpOe/z6ygul/xwugfPd39dYw8p4UmBOy9
fUM7bztwjXuSHCHRYlu8+Y1lP/5hBHR1bf91SMbT5GEilLtiPX8VyWoj64vr7Lh3hRf3X1pv2h8w
89C8VU0x0IYcNWL8ysxcaAxPuSW3Hm+On9TAErf//LP8bWExzwLTdxW8wdZk4PrXL3ps5eS0ZCTu
9cls+Ji539Z69SfY928+hUgbOsJEvrgM0q5P4D+mglpHtM1iETHfLP209SpRnLyKsdQ//y5/G9Oh
50H9xBUPfJUNgeOvnyJJmTLyLF73cWtrZ4dr3661jenJRknEdSsZNwbhV8E/f+hvVir+Q1S6kALB
5fzKvEDTBZi9ctZ9n5FITWoHJkUNzgfSkfUPL8XvvkUkWIQuohS5apf++vuJTOk6Y3TX/ayX67c2
NMY5cc3+Dyvid98iqFcIb7x6V0nZXz/FjWmWdau67m1TGLc4KUk5LiZybcahqzelwVVSJWjyD1/j
vzWof3kn+IWu8BCkfASTMTz+68daabt0SmeveyZWqRnKeKHCtAeh/6AbK7lBwb8Yr+Os+cky5PKy
0DW1r9ciT9A6642ZkYS8ltGqME96lyg0c1uVGWWvXc1W//zQf/MdIaBBjAEUkuvCryqJ2XU61Zsl
InBJx8u8RiyQMBx2q0J0VDajEG3Qvf7zZ/5tl2LIfaWiIU7l8au/uj2yAv9fzVR4nzJh68kSDEsj
Zy6X5q8V499//rDf/YIUSldyMzuU7f6y1Fq3lRkVl7qvjAXAXZ1MaeK3SjZE0knV+wq/3eO6ZNrH
P3/sb14mlPsALPE+QwD4VdCZmt6Mh9ihczcU4hhbqCeqkttBDaztD1/nbz4KoQvEOXg9V1Xj9Rv4
jy3JXgr0mq0+702v6qLWm3BDG4kz7suqEn/Qgvzus3hnSWzC1o3e5frn//FZLrRyF3vvuvcGs3nT
rYVBqkEzyS+KxfuDkPg3ywT8L4gfVP3wlX6N8aSGT83eGtkEa9tOuGgX0HPdUhwSHqdLEUcb758f
2m+2JYzTgBk50K5g2V+23Z5jelavO6CIayKDTCIcmeYa9//8Kb/bIKBkIaXU2fnQl/wiDJ2UGm25
xi9Ghm73tbJ6b7FGMWof0lp/UexJvSkzzMGIYas7j8P0yHDX/phLVIi+bmTzKY6zORqzGDEFLcNk
y9x5+cOT/t13Ae6O6t/6t/zllx+yz6q66Uxl3ZsI08J+JVRzGIfxD2v3d59yZevyJVwVsr9SYWSy
ePPUecs+Xl19W2ZMSVot+ZOs+HerlvhQNh1+HVhwv4jF01Ib4inu1v3ikGCrl6bcLExkuPYjLvn3
w/3/zP3/Yr/+j3X+N+b++bv5KP4C3L/+/f8F7rvuv1jsBlX4lfz+vzGW8rsf/vu/XPVf7P//y1Mi
ZB7TxP8F7hvqv6hFsPJgafu3kJr9oa/HIf3v/9Ltf4HpQHtkXZnyvK36/wtvnx/lr4cETlIT9SO0
s1+O6lwpl2SQebdzCqu7w5Q53qZpXO6Rbq+R5SrKnarXBf2dYcLLkSk4xbZ61yvbnP31vhZQJjiZ
2yjuyniXpUsWkfg+/izLzA6FtYhPaYzTzhXO9XaZ59N3kWZWpA5lEdRy1K/4TLlBNEUGh22mD8j2
+3NaT0gASGUSEK2NmoGrnG/cMk4eaMutEWIJ9VuAeSdtcOk6hkTC2dFsE3eeyhSknqT6uBLihLgi
i9175J3a3vYG93XCFLkn5q74XAGdvOGrBnjTKm27sWsa8nIo3aOiabnqJ6ogRL2NaZz2lQgRHlYH
OZNHZTJ13rdl6txfG0xnI5XtSwuS5KqLhe1P80KrHKgFprGZ27b+ztB33LV6auJfH1PlzZEoNPyp
i5szlIL2xlYnsB9ZaV0G1wncWk2OfSa0M+aoecfYabmf8qZ4LXUreQLoabP75R6DDk8FZmKmxvo+
1cNwLEsFCHJBj5EmoGjniBQcdysKcziNmd68zxZNHqh8/U8Db/uZgeT4Q0AmPeW9N/cBIAim9zOT
Dn8Uk7Zvmce8zLbQwq5fjcOCHTdDH5Umhb/ADDbDNjW7l5jBMYNpDGlfTbuUX7VeVvt16JsfwsJG
7ecKwXS0RHK8BeoS9ujAN71hdtfJyINWQbMwBpqDHpNyJFB+K+qXudB2NvMFYAqJ52eCrvnajPl9
QterMT0m2Y9VQ6nINcqJ4ACWWwdvqa9gC7bJ1m6T1Nyl2nA2tNwfV1rWCVele4i+2i7OpREq9c+E
mPltZmRFwBy+9RVjjKp8/bSXfqd55VbRBBn2FnmdE9l6OgFg02je95V5RdoU6y4WSpR6ScTI5QNJ
ABgW96JzufyZV8zFHYJFZx8lrPpD6mMcAqP92TSTfAZE3Ectlo+gLfDjm/yH1umHMcts5xXpi/SY
ffRGJ44AMcO5/7R1eqIm9vJB8baOdJSAMS+yl3dL48cSYo3iVNlnIt86ile968tsbdzyHg1es6kU
puB0kQr1ccSJWpfpDTZwmwhmwssyB2YMgw2nmu7wOVDxlvIijZiO6jBuk77Y6Wn1haLUxRlcRiWj
DLua9+SPQevPVvtqeuGcdtEYqO2tSR15SHE5JbX15mbJD+bZBKl3QNN16ztz7IvIYumXklx1zRno
S9KU8805BctE/wwplEI7LTmVK8PhHqwFjeSLk3pR6kji1XQ0fB3JxmaZ3a+pc1fGTvfUegohtEMm
tt2Yb3sm4WfwN8GsVWFpN3k4ANUATy7DAt6uxOTmD46b7xqNlWibZgW6u3xR1TIAdtBu6hGNAeHa
5r40iwe9rX6OxRPyAjUACUawGzWzb/B+AluE0kG7LVJhPR7gEei+shh7TxtUv+Ote3Qm3b0gyGSB
zN82FfUBt9ITIMDqMs4Kv7o7+w3TmI2HRmxgjxXEDIP3wuM+Gg9Vix6pS+5ch84/RlH1bukS52c1
kDiXLnE0TuUcWp0wzo65fkBoVXPcd0xCITWhlExrr0NhmRInhAOhvLO7bvyYTR6aNlfdrTStZKsM
TX5WafhkzEfX4dhwLQqnRosPomZ87ivrCvJiAv2QssUekZLdQqBovha5Gh9KLbOvNfWqb6NUjUvS
9VhE2ha2qkfIdeGatPCkfLYGha6DHVs7S9Gei5qZgac1LLecS5xrjdK3PdkdVnp53APnmrGYMO2f
7mwcQTgBYeoTM1hdtUY4OrwXaNwGgMohZdh81JiSHCpmPlExI2jShv4MwKEJhnIyHxtyEu90cz5W
FVKJbJ4+xlwTl8pg5OxMap/6Th3fxo5dfsV17HwVDFoX3xgr8+zlvKri39wiiINuFWjZMkcuSp67
eany68G1jIQ5PCpyWhBTaHdlon2t5jpsUivTNhaSncdJaa6kLI2wJjwFM9uZmE+FjnE6TlfnFSL1
Q1uqUvNrRDEf17lV0KAECEB3bvFvn8AS0Trn+GBLTUprA9aTM8fTih2ImsW/8lW5zhuhlvSmDLO5
t7RwQfhjB3Fqd5+NzUwDXb88DpPJXbZw5dmpr1mEHO4mi2+VWhOxjRWhmTE494UcjToUrLOuu9Gy
YeBfNO1NvaC9MnlJ6OWt5dObDCbu4EY52OdxeC2arvysu8YIcgExDjFfHHFfsKIBgojGqAtJKkHv
PIqSwxgpRK44GGFyZcdD5NFjc6hTXbntZn5RX0W96SNL9REmVe+xJtYKvauKUnmW3kueCsP13dXh
aPCuOktXcbug80j2NpDUB+YweeHadEROp5fESgzYNdehMVG9SVEBt1PGcBos4Bk5igm736xu99qJ
IZSz+dNVZwAj7Qz1zu5jvp3pSdYwF0Zc/TcZYSGtz6vkMhkk+LHsDo2hCGLAbeOIQXLyF/hFJI2u
CypdDg5G/CGSR9SUbbyp9R+KM0wRpCTE0/ycdmXta9PmGY7ysxTtCT+Xc7UnF+FcyO9plgzPO0Va
bC8Sxgm732Sqmb8Wk75D/F37YsZ96ywHV0imwkkwOhrqsNYOelsHbhI3XmAYiPsUSwUz44VpVmBn
mZ7VRXmf7bZieulY5Hou+XGZIGilq/GTrs3tihYItao8GIq580R+kwvGOzM4ombFX0E7/8sRTFGz
ZYW845GWDWnG16TRRo7R/1xUG0/QrW11b1NpXGYzWba1obQH6Pp+7CKEd9ryGzU/Ek03ZC9CkJa0
7xQ5w3EcyDknPDbbem6jhashb8bJEnfJeFQXUiXKdtYBHzVHB7ibuPLDNLJP7faGRILpNZvGnTHf
I/JVgzH+QrWmnxLNjkBVhQMDjZAUzsDsh3OlpJtJdYIEjlk/VC9pNaKErMpnzSLhmebEol8wU98U
w7JXGeId8hZhJY+FWLL0A1wg40/TDuqB+aww1jsMEaclq88gWi7TAOovLc3dxB69s3RyDFGTbdx5
2Fuiv3EzG9A/MCnnYE6T35pjup9KRIVUAAenSp/7QjEfqtX9qdcL+fIPqZu2QTWI12ZmoAr25stz
1jUCWSjknAdzMX3aa4aWJKZ9U7JYFaZLo1m+uzLLT8iuAqHSh0BLiZrcOjuF0PwpMwCZza+w/rPb
ZjS78Po1WShjN3ZptTemqZhnYT8wMnxGgb+3FBm1bVbcG+P8k/EAc7K6Vv2p5xosXbP7oWTWkcA+
wx/j6mnK1EcJrpmswf7EmhUUXeWr62UM0BrpBkvhrrxlYmOKWnLkrWUABu4CtEVDeWShAiJw1fcU
4QZdWbw5BXQoFK2JbfYbzZK6ry28aX5ZKfHWKlMzgLTWRKLKz6Qtn0p0eD6xMfdjYu+aAYii4j4a
o6TSwJ/zMAJzR3U3U2NUqNZr3uh6CcbsR+5al9FQSfxC43wVXkpJzkS7eCetWXGFt0wIx4udFEfh
WTcMaHEcT4jHvayado0Y3DoEcscoHlQexniYRTo4PQVBy9JYZOpJxYysWcDkmb6Ac+Uby2lWXydQ
bAuKb9+5Tcq9Zvlm41fK5LhQi+4BNB30RKOmWncltWnGsdLraG2ZdTQPNJlQywjVflKEcYCQaJ3U
pj56Trv6RX6P8WoJNbPYFV6LiM495or62FHy6K3x2U4dN4XBup16NtFmMgJ91W5jS1Dh5vWJM+mk
xvWzMq9tAOrkkLCJu269rRnlpUWRopMfblXtNnP1fW8vd1e5LE/ERlY16rysOsmNztocER88mOrg
RX2fvhPhdZOveD1kwr4x+JaSsU93zaPdy7JFie1VZybF9luMdtDKVa5hk/xkwXIOL126JXDLV1IC
yjhAf1oWngKOx1O+MK5L9OSszJCzXPWVYipO+WmtMM9GCh9PlZHTVQ9O5qAe1zW21Vo8T2BIeU/Q
0DGwZTmsZFLZNYY/IGV1pbR7r/vR2YgxF+TFaEHXB4ezJYjjZ0WbDo5dmLuyQASFuMMsFORWKieL
3fQBIix8CUJPQ5lYa1C5uvtViWx+H23vnCmHTBlAP9lJRAftpKv8OMMwoZUELsu9t6UAGsyC/DLE
+M7QbT1RPymzvZMMV8UIqasaQJMYwgyU1txWTfJU9dcyxGs3ZBYNe7e2AFoa0Nn6bngopZHyihG/
auWjvslt+64SiKsgAd7WffblDMqdo627ybFwRugGmjbvoHV6sm1HFTg8uG9AZ1q6SbMpmAy+iHI6
67n2CrSrDQy9PqFP+Z6dNTuj8ct9U68+F/7KEOtFONFb2ghF3yqe9jrpsA5YzP09YZroO9SSv91z
R8gKO/fZIt9hsOlRPSfTpXTL9Y7+Xu9rmRrYncUEPF8732mqS90O95lmmoFX4u5vpupkNHa3n5qx
C5VK+SzH9Adi+A/HFMAjCSZiPI9QCx3lq0Pn7rWSzm3pzlnIPaIJcSbwazRia2vFSXVkzlZ0HdqX
pntvecpjqxTLLo8bC26fe5Re800+gMR80s1Hw3BIMzf6K/ZPS7ZXPYvVzAdDqvc8eawOlpVF15TC
ogczRgfHDdUeUT7Ls7wZBlofQpcR/YwkGFL6A3am7wtwGdXUov0p44fenDeya2AjKYMANzYd27jc
2XnyqHVls52JLd32eqmGQPHvGOkf8sn86jPkKt5tnrhBMrpfSc4W5w35d4XUw9c7M9J0mgIqvUTp
6ZfSk+SHU1I7VF6LCZvEQ4uZ1E9TjZoTl/Y2SbNjmxeJ36XQ7ZiVu7iXNYS/5MbrwAF9uSDgG3KV
F1V3oiZfEAm0/pJ6a5jhlwpXtdN2q9LxmzpcO1sU0PaClnAaumhRTES9U6adGsVG0qseS2udImVK
biEkbtZertjWyF7lqfpd+9KxS++lBn02te08TJr4ja32bHrxQwHV1W9zekeCA0PvJODHLr2tY/0V
W+iFMaiIbCn7Uxq7h6ZRPzPpfo91djVQaXkwqkqJyGW+0ypND5zcpdhgiO5zrm6UaRjvKqN90Sbj
yU05de15IF9hjNLR2qoatdUArXUo0N3O5mM5jJHe6EEm+4GXNN0rGURTvf8cSvGUo5Y38/pCt2wM
EuH2/opNs1iKO+QZP+M4ua4URNx4pmo22SxQYPltFKs6tan4KQAmB4mh3BtKflGblZVeakFr1TAr
r4zWlbNPsHrMFCCGguAKm0bCL5jDxFsLTGyj7L96TcZhaZmbRE+pRy1vo67mTb3Asku6TWymP3Mt
28jB8lVtnp6SDpmAQjHa0F4B+c/tpFnaZyPTPwuQH8HU9PzNvsijXNVvS1LMtk3LXKmYY/0KClTS
O7vA4bB41A9cnELMXq/8xIExlfdl2QKtMiOlLbvbOG2qAxmC7ctkWOg4e5cm0JC9MRC9LEvdR51h
P9QJX+Kqz+GSUQToqfXczDMXj8VBo0fTZxTtQ54WURpncH7yeYub47HTnJtqlTd5NnE5KG8K68lk
6BeCD3zJcHkLZfnGZnDqle42HUSEF7vdGK6Ci8cdh0hRzLeyMkMFO1GU8X0wbyaoRGASZCk6ZYMH
oN7rlrLzckNloRtRaRkp9SWRDzKJDzaDDZTxLnoelMsv3XVzAfsbW9ZLBqlEg+m2cZRm31frqbfX
DaEo95OLDHOJ02cxppsSXfAGLMKxbaezNmobfDN3YzKiOEvRsicM0NyVG4eMg8ZMxIm+AN9rdezM
ot94wsGjIzdq4V2mq6CHszNwdAVFVIOVx1LrM4jXWw8uLfWzuI1NUCuI3XZxVW0Kk2Yt55NQ0/ti
rV7MGYuvPV2Bv05OwwVuziI0EbiVegeyEL9ONwQ4v+WWzIGWlztRH+b+ZbSrXWZsrsSaYLQSppr0
fhhyqPgLvq7pTH2uDtGYas5FWmIhcMvaakm8zfXY3bgdhQpLfT8ZyAjzo2K6J8erb7l4HsrB+kFk
g58K7XGeih7UsfKc1rSwcLVT1C8vY5KBNNSpAZoH21Ha0KlfyPZ+7nEQ+n23GDs5P6gYPqaOu/8Y
Z3BeoYXk6ti/F6BNFbU/KgjKEJl1B7qnfVCrNtLF0Qj5H5cB2V2wpssjEtFbLDEHXqmTsYqnaQLb
isT6mfhCcgK7DDlVfbQq91yv7ta2r9LttdHulnrUuV8tgTUNR16KEKJIoGnGc8ydwDcVZWfkzSWX
3WveULVpTjdu0UgwrjXi5qh37VGktPks8zazwN/qxd4d3VvSXFF8iXDGo+mgsSc61RKBRo+saLna
6de7cvfeNBjkR5u2rC63ZbJV9eVsLRW7QF8dUOKhtUSf53Y6pX1idVc5chuqFPqmTfG5yuzsGNz9
SpgIjOiDtEX7JcXBrUzm9EYBBkz7UlPlGX+CGrS4N8m/8b6xKNR+57G+1Ym9bhLFcj/2YxYp9dC8
0Fs08jom/42bTEJ1juovbBfrzZmGN3DGWVhg5zzFVzusunbJ2fW6nSXkwW7XfAMmJVy6mjJrWgOz
7I1dDbfcGg5aVvyU6PCebBVhr2k5HbmJPJRJeNNdteK9XDKc0V2P/txGrIZUhsuqm49HxoEQuQtx
wl+3q5xXzLEiWvq+5jKO3WSMVpPmWcmgcp6nLXPKYOqaJ9eK34rS00L6LxDxPrwieVSn+eRO8aZc
7wudwrElD2hyfyZU6iaTCdcx3vWi+6rUBtppFs0WZgFLebE6Z2/rdrTKYkdG3vMKAnKt8h/w+r8X
i3JlSB8U/Q7pLLWjc1Tt4k6H8esPtnEa3eQU503UwITKVTtFE6zkkafbtd/ntFMze1qOapaYN5md
yaBLeQoejanlOddbPaBhLTl5vUu95o9rV1yYj1DeugwFYlpHHdc7cmbQRM8yebQ72tCux55Cx4j9
jsiq1tS3Y5V+DKqgjI03Dr6YjW2YT3bcSeYo2kXMCjBdszEQRfZyg7JuxXI31puFlmbULjc61si5
ue9GM3VoisK1XqovTm+uhHihICywdPU0OQ8DbmLL+Rikhk1TWhtHBYWm0RxxeuqSAbdcmW7RCxtB
WqvnnpXV2/MDF7hbco4X/ti2T5aLvVJvIy+jdrXQ257wLTlhNyvvYydupoxWt5L9oKR8dhlIRaJh
zQjqt72yaI4P8DWOhK4e0vLaA8VImF1NswnCNl9jQJB53zoOdd9J892cZlf1/Rjok2bhOVMBda0x
beLu50CvA29QGk5mVh0rRi5zMYZZWet34NSzHTf+5uhllGg0oqlwOS9xxHlNNOke4VleFvQQhLbM
7GqsJfiKML/XqnJpRpVuC1F1VDDqLo11e5O3mMoz/d0YeXFW/IVpkx+tFqzPrGYlY4uBt6/Qa+qW
xVbUm8my+l2JQecw5av9WLXeQEAYgtXLbNQWFHLXe4dktdx0cVV/WD1NNDa3BIlJr2njZrRLXPpe
jwCoF7NLTigwdzO5k4v01HBkSj3T7J/tx6JRCatR4rK5kWOOy7FW42nY4Kpt9+w7NA/0caNn8PAX
FSOh1V+8sU5xI+Rf6lKcag31el5eYQHrDT6r/koYCHvXbs4r7YLPtomry/9Qd17LdSTZ1X4Vhe6r
Vd5ESLo4dfw58CBA8CYDJMEsb7J8Pf3/FbvnbwJDEhrdKWIiZtoAUyyTuXPvtb41ZhjenSzxb6Td
07jvJlppmV8DVehlluyqNuNZSVM9J3pf8IlTA5uAgPOGZJvYXJPHOh8B5CceB5iRAqQix6UnCRbw
bKejRUYR7daTvoX3YGAmTqzga2UkGqMbGteK9MVTSQTFJuPgtSH6o94uxOqlzDA2M0bjcwpR6DKC
p7uuhg7XpO3AUBdFpV4mgLch/qN243VcY1p0gM3HeWj3JAmZxwH+AdmCsX6LTNkDvOc76EVmDIsr
KnsRh2nXmC6Wjq499LPbfZZunR1cL+XQHNQz+q9mI5yKw79GSVlh4gnLfBrO3NF267Mfm1stmYsx
HHm2+5Y6xwyFqbD2067Px+3sYZANi0yNOx2T19Vkjf5ZaIvpRFaG+jaCGcdzWfHJBCipP8x9k8eh
3fV0i3RD8x6hqQ2bJq3KvTInjtdzGliHHBHPqVHUVttEaOxETlTEuK0a2zjXcqBu6nM49EJm2Aj9
+FM659pXDefxvIpU524tZciDMPJq6/B/V1BpA7+xeGOf5Yhvge7HfOlU0bxlUusVeMVTDF0k597Y
c2WuRR+obcsnkq4SQYT05LbVSdII2qdj/oSear43DK3cWQGnDPYrcQb5OF761DPX9DCmQ1Ji57JA
ICLCtukyOJV9cK0uugUWbV9F3ZhudAwpuz7jEL/CCGAPV5x1GMv54GIo3vHqzwdQe5KOOl//ZxUl
3mUzdUDHSi249S0O7CE5IdqFRW9nU43x1K+0JIif2iBSF3bkZ1eDUdonYwjUE7YtNR3TxsGLX1IV
n+mxk4Kte7HWPJGg1oZzP1JVlnqVf8PuYuHxIzBgK9FPx3tfSmNk1pT0NEXkxPixOGVFx8wp6/GA
5WmL8WkeOizzjjk61ywgLj2aFOuiuQQ5Yn1pK7n2KqbZQ19ilzPpX+xmWxO3eqXdovLjEWg+y6Iw
ivw4t8H4MGt98+jTy93UsBzCzOvlAZDweAENzdqZ/qfcr50dNpwowKpsBHfxbOXwEKxqMxMKSHBy
G0c3TdrXrEFlC2OhVHm661jiiZGPrGvis91yx9cu5NnuB46CQzzSa/eHwa0wEPQB2Bsxn2orcmkz
4hw2QtenI7P1m/badDNMekkXXfgcI8FEadq06XPMZ5ZIguwrf6+yvkCuwLMNN0jtVF4QXsDG0I6o
mjIEDvrQ3kvL9CxmsoPz0HG4eqxdD2C95k3DsbO78UyXDZhr6ejnchrFJwwmDi0R+udhWczT2o8M
caEg+GzKlC4+nWqqCD2Rz7ndpbeBC5F0qb79kwwy+2M94s/u7RwbQ1F0N7VX23vLn51tWozjQ1NH
d6jKoptE9nJrkPeB5zSpvScEA3LYDrZrMxFEx2n3bqFfa2rutDtIzt6lN3hPdlbrLx29YhxCA5M+
B98n/uyK85oiGiUcvDw4pKNbiWsDm8D9bEXzh5xNySV0iJ7b9IF5ZXDXxza+QdSgxaqaljEf1j8t
HlkVxiIZwNOPiCHIQbWxcJbaI6JqezNkJQ5Pv126VAmBFLnlTo/c7vw82AENPU0T6Unn4ItVlDYO
AVwq7PE8nCccZChhbdt60iM/eJwZM+wcO99GxJZsZO9JBNue89gFuQeQzNG9QxBxT1c6GokN9u/h
Hlqjc+xRvGxSt+Qs0zlzhn/ATu6tsqOzXTOzjS0chh4oqC3R42Lb5G2C7MAbic4gAG6N4oU9nOjp
q8zsm9OUZuKmMQf8QZGkG5q1+YWIJp05nplyph0JVqF3hDTGJW2YM1XKiCAhHuOySk2MqmNRWumq
wj/ah3PWBeNK8r5cKFu1aj8xY0xBTeT99Ty5tE6FV9kX02wJqt5iGuBWeTPu1KritIH8seGwMNpn
znntRqLEo7UdZKssoPsadCYuSkvQCWwmYbH2MUHxVD18FhqlIe6w/qqcbGflCre6cohxC7XCcbI1
K/OE2deovPu+zJjSEw0f62hXZPXsYrguN5ZNbVTmDf1WTWZtTDkB43/Q2Y8smEExjp4yfZx8FUjs
wGl/Mam+f3ZSw7wBCcrcCj6uTaRfMnzEb8yozQL8upF+yomf0W9+Zdqd2+zNQOlri1cMEC0aAVML
okuv0cihTsbiOLWD+uYyoFoNpTdfm47enGEwyoNOdbrBCgAO5F/Xzd2XOf/5z0Vr96WsOCgSP/Df
//nqr3Yv5eVz/tK8/Zde/Uzz39//sXwpF5Xaq7/YFG3cTjfdi5puX5ou+/P3//Vv/k//4b+9fP8t
91P18l///oVXuV1+mwSE/0r/tqS8/sf36//r9//1c8sf4L/+/fpZPX95yf7t0GTPAFr+6Sf/VM4B
j/+DfPDADHTki5BX+Z1/KucMw/jDIAFzgZ2BAOCz///KOcP7w2CVB8GIvp7afVEE/6WcM5w/Fqg4
zFxkybbjoD39xxVe/6lh5+b9kkhn/FQ3Z3vfw1l/kAFrgpuRoj49IhW6TAhyNEV+TFv9Mi3t9Tx6
NDC0j+xrlyNKd1PRbg8IZyaZY28It1uRKPKlGEXIXrv/4R7+dYU/MvIc7scPhpS/lHw2/LfXwuTR
aU2SWabmmFT60ddqiY69YsQW5AUkOurxEmoYMr0NgXrt2XdIRqvtRl/lc/eVbupD7bdmONrzEf7R
s+3VcmVovrcG5MHoGELO1iiye4Y53pZhKQvyDPTHLZk+IeFDd0TjQ+T6MeviJ9uaj/Nc3s95cskt
f5jmRjL/UsO+ABCxz5WGjdgv2w3luWQyM784vjjIvFwD2L3Wy/IeJdp9nXeXXp56nBUjKDRO8tEC
9RHWmvFlUPqD0Y3ursj0u8kp5YquHL+pda9mKAy/v6HWaxX23zd0udE/PGI8GQCv67E/BgkSpJ7g
8g7PXSgjH5EjQg6MU2s3i9ZdjDBSVOepSp7KwjvQt7SROMl13yCFYYxJSGK5z6X7AutmlfefGN/j
fxqv28TR1jAy5NYvhvxAaixdQxNhX5CY/UZN+UKg6DsILWMWkqnE0mu79/Tvmet6PaAN7/D7P6r5
Wib89x/1rYB+bPUeKWd/nMRwzdDvpIoECZF1wU3eM+ZmT7b7LIwc4T0Ki/cXGwexwnSC+5kS1Wlr
plZ0ZCp5R3Gzg6P7pfNbEN8NqDlPZh+t0qQ+raziJprkdScZXL5z6YtQ9W/Pyd+Xvjy9H55Syvkc
QI5eH5WQ+2mmt+UcY3AXGGLXiOt3ui1ufYZTkqY5LYmn3tUf3LRlqBStUzWs6ZZkYZby+ho1E4uB
lxaSjnEOLAhlXnkrx+Hu95f6Rv3+96W+sQ5EEEad1IvUsaMVYMTFusClmfZ4AHumlxyvviiH18cv
7zMruZsV7hwRSX1PxRWqsjrnfCqrUb1nmfvVQ1+U6T/cOZeqwXAcxC2+1a06zJdOx5f117b2yxXy
O2P9Zw9meWA//HqArsyvdEWsOTFVNBMxZk/DqnbJKnKW5kXvFW0Y6djulW3sOE+wm0d41jMzv5M5
/eVEj67EIhVpoMnJLN1ZDjZQL4ufCPW5M8xmXybey++fzS+Wc918fbEepudxAn1wHAsEUvIlyBX+
r4L+OUM9z3tnSXkT3f33G/DGikOGVhOD+KuPRjkclsacW+fcH7lDOriyl7pJVZcdU7bAmcLf/8nM
5Xf/7Dm8iZ0VhWyKMStqxGQzLEXUASkKpsCOslUzuN/ARoo1hB7tQyo76HfJPnEduhPavNao+3gx
Wlp+Pb3HTOofk5oGYKP6zwFyQBALkMGgpr4XY/xzNbqN++/1Y3CdSXPF5FfHduifqngyGV8vwz4b
oZhvgzaL62znyuCDaTZo7+Yx9O38UZkYmH2Joo7tZTPp7ce809ZC0ig0qGkDsUb+GKYRsVNj/KWO
zVsIITNCRFNfAybcNLn+TjqG+fPViDiI13+A2W9qPDtWfZxjKuMUsWmDAdO03Ht9Nh8RMtBl73a5
nYa9VOupcreEI3Js0K4Yql9MILswDN9oSH1ns7sdSsakjQc6L9mLHDQxiuX3ElO/A0//+b0Anf76
UouCgXcugvqYNBoSg870z3OLSG/mmHEZDLO7kZw5w2hEoIpoDKSKkd6WbqVfOYZ0V/mi7UFYSYNJ
EmuZ0+R2BFKvQuQWA6mm2RM790Ebkgd66R8I6fsUEPDFeSXb0d141jm5U4nEVhiPeol2cDr5OYmO
rmPfW8V7JhvjV8/jze4g6kWuYxsVE44odIv45LrimLtgxoihBGd6maqPPK6TM1tbjkgnWirbIiu0
dz7478j2n93kN0t+4beqI06zQmGb6WE2T1BKc4oe1GzRdUVJATwECljBbJesv8+pZX+pgBwDWPPw
sweW2rmcoXQfl1k2MSkNuq9jzhEHggHMjybBcZAbhJVVED1XEDnyNcLem6pK7f0oQy9311alTnnW
n+wlXQOAybAuIt/ZwLYJtkVnnv1qSHfAMfeZMJ9nU/MpzXogAzlicUOjmuLo/GH2s4OFL3PFpsQ4
oNZvIWYPwJXUJwfkDJIJAQ0/Yoheapd90X5IM+8xstKnnkUc1QxiLWntq0huxmHBXEX20zur22sb
9j9WVHJWX7/Fnt4MsKvM7qiPFLSNrO+bHgVXhQN6hciLTk5kcm5UMI20rrVW2VCYG5dFcc1OnG59
SpGQsfRzENGiiqvl9C8IviVh86iGkejKkUL499f6hhn897W+2RFxasi6t7r+yOT9UvUX5GUD3Li2
LWIYFQ4Lu3OOTN7N9egBOqAugBxBEwETQEDB0MhsN0KKLKMZs4G6SsenWWYXnubvavo8lV/vqxH4
ERS4xrP3arZ2mS35sxJiDecxS921qmFVl59og+5zyzTCyVO3EGxoTTPoZhQ5CQOQ0k3mnll7aZyc
8/7raHpbCYA0ZtL++/tg/uqZvdlsBZkdcTT06uhAqtvR/c7u04LJdYu3/GD4yoPjgv2gJFMxLOlz
8mbqa20Odp3hzM84p+XeTuYahRJJp41ee2urxqpgmD1DaRsLSDMBdHrnYpeL+tkX/GbLJnmZ/gmi
uCPQGQcELJGLh9hNpgtRRIJa2b9CDgTvYvkAETR7oY1OKpRBebZdQ+IcAWWPljiKr30GiHdD7jNN
nW11Ae8PRGJRtgvsC3tHlSYbt3mnnnF/tfC92fUnlD2LWas80vRt17NNJHPapu4+bVAW9kE1b6yo
atFZJOjebNSZfU46NfZK5JayPkMSvvVqgWR02jsGgsXKoWYG1BZtxs61wx6uyyrGsgo+KmmhaiLz
drGyrUwzcUFw5PCcUm9kOIWoI5DXLRQcRESmvcecku4tBo5YkMF3ZRH/oDYwUyBPnlZVi5dBTcmt
Iyj6lqpRNFm5jtJm30/ZEwSJ65gIucoGwcNXdKgFQ2Gt2CQCYdrKAyy4kZYO1AoJ6UFMacp3tFT1
ejHumt59bNNF2eeVctOjawzNLEMxOPjvpX39ouj9J5+lUadux+G1OgoNZCaRhFRLzQCbZMjFuLQd
JRmRNO+8snsZbTw+rVYR0zo21SYoumFTErS6qUvj0WicYzpbN31iITGIak4nlnM1mv3ZLhCLFJbx
zhb1i1OJu/RsfqzTy6EqbC+psmOa+o9R335qF/K2ow8QqczomljER9P0HnMzuhrRt+2IIWeldDWm
MQX6MtJVr5vceJ6S+Pb3n9wvr+hNZWKx5EajV9DJqI34yphQG4HQNds7YRX7SHNxmZhBvQZu5Gwi
wzbWuOyGfVZrR2WXkbdjgUHWO9MzupBijrEJCfnOd/WLvo/7Nh7F7GGaNq1eHWU0D3zwNWQuq5E7
KwMiRBFF3C6gGU9zr1oiq6HptvAzyYLYeLkBiQzjCuOfUt9qQ2fSTwDnU/EivrPD/OJ84frO62dp
oDDzqw7VamGnB3S+uwEUlq75Fx7DbpdPfQGuOY4f5kZ08798Wm924BxZIvkITCxEbOzaVOz03IEc
Gvsn9HcwUPVdEwTr2iENd0RPkIgPDeFfJu5HOihIsGcLRXjUnt65nJ+3wSCSv74FPHRnqA1jPML6
+2AlmRtabY/ULh2vRQKWM23oozhp8cI09wTx7GBF5R2pA0A67dnZWC2aCQh/X8rYRqygkmfX196x
9X/PFPnJXuL/88anV502dscuQp5BD0d+EtTM34zJCI6qL2lKIwsGpGht47g/pXTDsqb5pDvlWYGP
Cnu89Pvex+JHxyA+Ul0ON610Qdca2a0DWXF2kyePtHU0/xPitPbq9zf1Vzv2W4SEyDRoO63fHY26
/+DA+EbENa7GViOHQOVPRtp+AljehsxjmEK1SHKJHkazGdFTiC7BkV80sSQLu/OsrZx537kJJhqi
+EUWVLW/v0pjOSX+7Pa+2fPcSpsjbDTd0TRQ9Ad6cmHUY4rvpfhq1R2np1JeUUGiL50x4djl2SBL
bwVJhyvLuTxW2PvZZ8OqxaOnKM66Ya1VZrv7fn3/kkH+f9Dov4i/qLIpv7X/Fzr9S9P0153+Uzc8
x+2rBv/yA382+G3/D5IGmcH4PolGvsea9Wd/33b/wFBlGOQ26YEDlILSC+TeYn/HGU8Ii0NIiPU9
dWN5Bf7q75v+H85CniHyL6D/T4LVv9Tff3M89ixeCMfxGDH4Szad//aAMaUeFhuFgNwYmhGvR18G
eOJQPNkq1AO0GRjQy2UTF04BXhLxAQYrrdKZO3dC6UbYjzJm7ChTVEhMKQXmgzgSR0w/MD6LXtSY
YqBailUeR8xL+WCYtqsESeRFl7op+xxo5UVSWY5fFE5EK9SErsWhSjsDXWLbj8dSj9De+L1v3Lgm
RSfVczWs58wkBSCwq57mSdf5ZGCC96hWVWWggNHLNA0tryfZ3PDq4tC6zFlXRqX0C01gctsXDUhU
FefQpoWN6opUZju+zlEuFQdY0F4U4tVX/Rorjs8ouhDtBnVffKXP7eXcpnCL0SFdmCzxDn9APIg3
iZjiJzlqjtwA6R2Ic6BBiyqVXxuNgXiwYIAUoTPzP4tW0LLp6xw2+CxG93pKa826E66Q3degw0y6
ySSU8SNSdc05+vTT5ILxZAA+zZyc6gnTN3nueNTBy0501aQ2IbVAY2Gy8OilaVx2fTT7ocvcIewB
Z+yRDRvzDg2uFd3QvYRkCwm93Vd23IrrVtU4xQeMkEfIMj4USausTnj8C/szITmxSfuuNb8VcoF8
EmQIPdN0qzDnLlMsxe6dMPAdNCrpXc6U88Tf7dUwryqsjygAx+pLhI6CyTzpYh8daVLPCFXTOpqq
S8eannEReus55zaurNYhy9I+Coh8j2jgRQ9etZxB9OPakHqnO5sOkedKABZmSdaNeGNM41WbwYdf
dTR2+rUgFWYhQA8lSkaOBMEOxYp6bwt+3UxdPh3X+Q44WjppOgmSr7diarGAVwRBOPiAeCu12N2Z
pNcjyGAEjXydg/uwikseUW3ZvbECWB7ACijcPbFf1alISu+m8kp7heYs4rxlFB+m5c6ZE66uH9aj
6z83hx+nZt8TWv/eM/66Vg8jh+uAEGJ4+OZaWzC1aZZ2a6ljaV8lCY74axET8MCTTlJEG4E7QMgf
9UztK7P5NALVxhlSmWmwsWrYjqnKChphyOBQWw/R8M1tXfktGBEhwqst9lqQ2ndmlLIzQiA1FNaD
pATHWLh0ZIpvbuJfWINXXpZ8iNsiypdDQ9Ola2n6wUswOQltnbn9lKM1JqymLyZQToIs4JAoevGQ
O5r2MklR3tS2n7HlBqVHo8ZCL603/IoQEjsO0RHfwa7L015fRRragvD3t/F7LvPb2+jqYE4QqS7p
4m8OE4kxej14/26dpLFzW+aq/9jV7oc0is09TFWckbrE2KSiaVO7KtlqYAmfM/TX1x7mo4Pbx+0H
YQDPw1pFRzDCvunVbbqdNLN/55G/LhC/P3EXKhaTe8S2y8D+9RPn+B0x4CuwrSize4x4GpshgfNW
dnAfwfTXW529iQdvYrV85zb95Mvg6AAVkR3P5ZT85jYFgYr8fGp420bHPYD88vdGojCXzFN172u9
cWnltK16UPyEYzTI5csSPUcAs61cLKFp8AJ/RDvbk5lvEA2a8Ajs9L0m9uuJwXKH0OgzRSdtzdeB
Qb35JnzYJXnpRh3ufo4OSIKbdScbcVd1HXvHPDUJASgjtPV5guSSudhkRE/Eb+2lHwPZDHs0tPZH
yInNYlXRLpXQmo3h9zibYn/aj14GcAKb3o0RMef6swr8l6qsq+qluGvVy0t78Vy9LaNeqSr+TxVb
S67kr4ut6+c0btrn10qM5Uf+LLc85w/LX/JlTd58tDUOhdif9Zar/wEh0NQpw4jyI9abouof9ZaL
BsMjRtn5/hPL3Pgf5Zb1x4ILY1QDoox1m/rojXzit3IK3V468n+vIH81R4lifPM5ygDkBsWVu0HF
4IuzbFxo/LEPZZm5fifRg6vcvY1ll4K0gGhd7lE6jWW1M/FsUeFU0+yxTAuVwBA3+5HCIrGN6EAn
ffo2xQW5bMAQWU5lQGZ5yZydARLLz7oCTZDiLEYbG1plB8ffGXCP51oXs4K6Vf6AIN71GfnHIyB5
qosUIlEhPjv9VBEAlqbDh1GvUnkxtYaHQXMJqQiBrzK/mfrZ+2amOTqzPEtSdSxKOC8TGGH7Er6B
755lyykPECo+hFOqFZG8FsGsigdP5d5wInWmLPMVPjjM0ytfKQrEOdd1/ezRpIGFlBmtTx530s2E
KrXQJza5lYkWJeeAtb4cXFk/NpM5Bbtp8jMTvAZj8g9MG+vrHDFYcDX7ToY90WI2ciQRI9Evi0QZ
VhiwZ+dnjWip4dpRdTFacP3TGs92aVAB14R1cTvoKmdWf+4U4Z2f0FAa1UFOtMAM5Fquim/I0hiy
c2TOHboxo9O98gZdo6wumLBzBocpNPTGjepg5R9yHZ7QKh9Lv3lIVDbRqLC6xGJarARmHzsCMfOp
LbShRnyPxTUDKaR7bNDY5NJmYFzCvhZ8GSoyA795Xabqe8tri/ZcZc5QXBG9poEoR8GWX2Ez63kA
fp8SetPFKL4ZD+JVnJeL9Ow8Dz0viqN77A5OeSUTx0+ARyP7ZQqWt0bZntOxcP2H1FQAHjpydAgA
THTuciDtGDkHCGXCMNw0D25l5xjDVZvnVXKB6x8U+JATovKVAaogOrKtC6v8ZKm6Odlm4zOhyBvH
d8lOIuXnrhCJn67qWGbGPQhjy1xXJSgF1UB/oSOeYyG2iPEl6KSg2sIjMyTzuo/y9rL2zPpSoqeE
QCvz4EnYfiWPru8tFWQjpMIyU2sEZAlCa4kp8fPl5lSgW0DM008YVLNuUyd+XOyJDUrnXDvmqVIa
ARpRrm8oqe1rA0/iofV78n2KvEwWv37eeVuU7imkflvTTXjcmd5vOGPhT+j7xfSaza7/hCZ7mJjZ
ksi+yjXlh2mjKwAnpbkVRHE+YdnQVy2U5jIsonaBlohBTQuRqNqparA+DsqdnFXj0DbfcMCCOC1a
qLC7CjDp17jttcUS6N55KihLXF7JLHCx2bLcl3WVcymKeBe9d4J7awIMXFDcjduGo0p0iYMBGyYk
9eJgRHXzVIPjO8YdOAgzNbiqNIVeGOJAHKxDG4i4JLEQvzo5KR1pTXOGdJ1jVB6om3ry0xvg84QQ
qUEY16NI/WiN/U0no4E99Zk8j/JQBnN1IyoSE/eTo4l+3ZLjmDVkxEye9JaMOzTBWw39cLVtEU8O
m9ZEaM5QcEbkJwtLv9CjFF+oXbR1cpJ5FyN27kQ3HIokLckK0QjNsmZRsPmW1tRcJEZ9KPxBvRiz
5O7kMlk3GHFRG9FkPhC+3D4Ukc2/npKwivW+HyAvYU3RQmVPlo5JL8mTvURa/jlP4Dvu0rGMoIEY
ZfIAph4dHLIGBpatcG/iwbKyS6djtVkLS5onGtywdRkCTJ+Ja73U49mgdlBDcsFxoB9PVe+IITRY
UTitgfuPVmajRS+JcoJLT0svSwLk8rvO6Y2rRsFbWTW5g9S2aPqHOsG9qVpbO1pWTs84Y1FFejtJ
h5SvWEBe8jhTbKORz7gm1SDEBnByIK9Wi0ue6WY9+G21aTQdahHS8ozamtXZO3vAEOYHXpG5+UwP
MUsPEafOMwlZtbwTRVeAMvJl0b40MxCtfUB+qX8QjPKeY2bexdZF6Qn0K2pa/6YrHBkcxqY1HqXL
mAZ3+sTPlASb26gZzCXcTkUYpSq+hj40GRycpaMkTWWP5HH6A0MEoUyYiH+NcTZkOM2VVa1bR9C5
bFIPd1XN0JuUDL9Mh1sXXvQirMvEBXhj+s1jG6sERJ3Xteu8ysR0VdlczrrMTdt4MPUumba8cj2v
A6nP1inOZ4XnyK3d/pwHvBAvflSZcJmiwp8ZcbiQJCxbX5ApRgIoU3B4PWvurJX7ukkxJZPzptBi
ZTHQyTTRTzPxJ7RIEnab9SR6l+hqGolMNxMCMrdKj6cPrUqLB8hnsU1UXaW6g9FTxYcDrAVrW3Wx
wvlei4rYmqjGgjN6nX5oqopgUbv0IlbhDu3vhJIEJEpR1OsWA30eOhPir40aSr/eeb4zgYrpKpgn
WQ4pRZdkz6JgK5G7TKaVJjeTiNVV3k9NuSGfNR5PLsdGAdW/TgHR4VjZl1UFyI1UrqK4T2rZ3Yx4
dDFZG5zMwwjccHOMNC9td2JE0ITUPAkYsI6urt20epc7R9FFCIx6siG6i3ZWnOTdRtKJrGrGHFsL
N465kn5hYq9mw5TDwQDOWocc3EgGG02yWLaV77b1pdVHjIgZniEwLWdM3KsxDoCrtx5736pmQNx9
m0hCIDSQNwGrQtbwwBoBZ3td19LUw9hgnyp4pXT16EdU6uvaIIZmTUbiiNaxHpt7PS2rGAPsbJ2V
nzv93nJE/3Xo/ELblrZACkIuQ92dXK8OmMqx5Ow0h42ckVHjTPeBUpmzKk1z0GmHtVN+XUe99bFy
KhNABNYfdsNAYDr3jXjIN5Ftkn/aNObo7SyNkTjE74Cw+NGU2PA5s0h5K5m66pd54MweTKYObWlh
aCZ3gNPTpc/TyvGWDiJgchkYj52njTzpLHZTjuOdzky0iKmR8JTFuXWZ0S2KQoprBA392KRXjJy8
ahXBYiLrdDYDRqEB5/dTTaTDfQWHyAupF4sdJi7/KsGrQF6RW8XN7Wyo4Zbr1j9bvljO6WZRxAd9
biKKuHby+y9zP/nmphiJcQXt1Q7TOvHixnsAq+YSncPTT0ltItBAfu7y1mu32AA1WupjEdxjXBzJ
ZfUiXmYNQHAcTlqrF7h1dGznHSvQdNLwv6rQ5nRVg8FLqiFkLdTPsSzGnkqryYpTPscj9tvO11dl
1ZF2iGl37DeJV43PgUl0EH64mNyqfdNnhDM1WVsAZVMp3XKutQdS5fHBbpIcxv6ms+BnXEVmn453
ZQc17TRPSzaoOU5pfhhHFKFr5SHPgk5nzD7LD/zhcDZcPCjxYPow1nszak5B207t3phdCAYDKlj5
wDO3nJNNPaxeiIzsTSA69lw/p1hwmD4zYx+vJyeajBur17po07UJY6ci0fOti277I52+9pIkqKRZ
m0YNPngxEkQ79A8m2DqbVKt1UJRdt6+aMUH8bwNyxOchau+Gosci09Z3YvUBTklVXaQRJQMm/mI8
Y8dv1VbnN18WYqaYyfPIyj4kppN356RgXvJRyxzig3oGZO6VgV3E30/QwO+xcFoV71lWXZU9kuC9
wqpEXugS7hyirwsKZuwB4oC2rvXghYO5QjgVGzOjanvqtLPmuaI9EmAS+3g86ozcT6Mq51WdOEsU
j2fXNEZ567Eqmzp9IQLahNCuRzeg34adji+Ih51EbrYpAp7T1pr0aWDzkbm9Mty2wyQO4PMecLfL
S+fSniyfqpKcvi9ByaLwhSmfMRNYyJvbfDOh05Y6jBuPgNd1TE9BhF3GPoJIuBytTVMjEGceGAwn
wgnZerJRYvxNleQgJeM2frZz1/04jqrxN6NWSR3jrccEFeuFRVeX0qExp7Wl8d8CYU4KDfYk7KEu
p2ujb7WIHMTeSkkDZi2ICh5q51tmmFCgY1VLGirllshrhaaq0QJgn+xKaytOJ6AxBKUCe3Vr4A1Z
PFo9sM9CPOATlwAhEBIR5702LXgFKDU9IXDh+n022R8N8j29dSJKaiKElLG86qGiyReWWfjxwGOa
cRsRReYffIcOOzpSOvzBE9Y8s7klIKbwbovSq7KwcdxCUtFKQklJ4mPx81hHxcYhWHQJdZtaa77g
sbrxidlWcEe3ME520En6+kprLEqnnhUmOZZlPdzNVpa011XRRfZNFac9/lrOpfiyMEwZG47xDiEK
Q4pbXlHe9XfN1OhsXzOxhMepGUQPNM+wHks1m9/MVg24i0o5PuuaZ9whlOoq+L8VsoxIdlZB1mFn
g2cbhvilKCbRVCsINXlPuVimvIVGM0JkHQhro0sEXraXTXWZU5Ps+Qi7j4gkBJ7gvvP3pgsDLdE9
jkak4HpOyI47NhsLVGl2QRBqjzY7rbsyzVdTm5cZtrTB4kl0s3Od+KJSpOjYNOt5vGtALHa/Np3a
vAb5i1HRMgQTjjZne0NDXDgEYWsZFIZINWx6SQl+dmvWeieJRGHX/zLC3sbmb46NvbQpjYBvK+ML
q6r/x9l57UauJFv7iQjQm9uqYhnZltStlvqGaLWh955Pfz7q/KY6t1gEhAH2AIPZlUpmZGSYFWtV
HTP3kjxBLmokxr3KJET9xShG+CU18Nro2JCQJbsQBtzgehpCo8a/JYG20VDyDt2QXKc5MXoh3aIC
5EPMpGW9fVNDYUy8LuXoA21qvTC/G0lt/0b2Rm5eoYyqh/vAkjr4ICO9rTdqbiCW1Q2ZcZ8YkIEA
aux0+4GfQCeusyV7ZjRSGJisDSmDBb9BzCs+ymYPcKxsbeSLtkVqKM+KTJUDTbvReIoViwpAZWDe
22Qwc/vEe9MEJ90ItFOOmJZ5SNtYY9q8Nj0E6qWyCm8Rak/BklXIXkIQUchQAnt5H2xAcZfedcW0
dAKdFlHqlnTCfuyD0oFv0ekh1yzsOnxhLnQebPQqdeurqf3Na+0I5qXCCb6Wfml+j1sGlGHaisOf
hddMT7aVZfyRPQ+6XY06M5+B5nwxOy/8YcltouykPs5OLDJ+0UZNcnGs8QOYf0ZaEjQKUQjybCRa
fQYdTmmE5LkLuzaCy4j9lrPJ2gb8kIQB/n5ARMvnnWvpU8BQxkyERMQYPPmdhERaEReEOWqt5fpf
qbT94CnVkc1yJ4VXitoAPc5tCGg9votRgr6pR5AfUSshQgcHsVW6VQX6+nGeloSXRVLxuh6vFkVo
CuQGOOwWIewZ3SkplG2kpNoYAxUL9GCDtN4mZOIbA9772MnvEP4ZvzET2B79xJbH68bPs+pXPcge
j0XaNP6VNCLk6vN+heiszh0N/ctAmTfZOnEJCRsaRZL0RSvH4LbRAluGY6GwTpONKBHsNIOl7xhw
8sNvqc9s7xcQebpKjKp0Axx6vv9AuTAdXadu0zuj7jSqwEy5jAh3QKqolX15PaL3SKe0yxBVNzwe
0sZxSghZdd1+UyDhDkFgEplsciN0nugkoGrgaQVUGS2aTgwkh8MzGRBMVJJUjahDT1HeXEuVRVeN
UaLxuwzd7MljDhVQJ32mu6LL07+JYtHMJOdV8BbemEzpdYpW5HDdwZUwc0IzNrQdYyhBd4DxJRXo
NWd2sKOkgyHWyIzQe7IMn5FZKYLZOCmgmCLrhbniSvXatuBrWs0f+JNjH2gDkusb1FHH8qC3qQZ7
0TB0W+I47z5Ue/VG95yHtg0cwFtDzzgKbnO6rbWwUG9oFWV/ktq0Hmxqq6+jjVTYVRagwnyslESG
awrC0PYwzRw7aJ/04aNhaNqD3nhAwWAbHpmBGKwXNeszps7QN0Jfej8G5PVG9qvXuBIbva77F5mq
GpRxGtFa48HGjRbyne855r1GrbXb1jUqUW5H+PSMzOtwKnk7H+yxqaVTag6U4yjq9w8IU0xXXW0x
vTR6TnLlF4dfBeinZjTpKOlyv7MOEP8x62zOVcdAifwnNfGDF8XGuEI7ZNBj0I32kOdoD8JBQfFo
C0UWR4Eup3ZHY0i9Q3Z2/EkzXPmWgv27HwunUY4ICz078rgZGcY0/O7rlCQMaleN719FiKmjN1sa
wbVRBsGJg5E2RW0CVQXUl5Lc1RUoED6/8c2DPbjbmQTP1baVEkZd5nrOX23qIA5C7J56Z6TXzqMj
Q42I9I99LyFGPnctRn8e2i4hi/DADT1Ecj90e/JtJB+DcKTG18l6+YrCC+UGy9M0KsGp9KA4UnMC
q9MUnFWf/dKNafxjjx0ad6k0GiVPQmr/pdOJlqPRRfyrZtnF4BIbmB/CjDIwVa9AfVJ9iqFuMUvR
lmoGRrLPoPOBK7RqvF3uWFG1AVyOnBosRsNNOwxhtIX9b/pKqV4b9kMH5vseccL+B+UopP06s7T/
cLHUI/ppcKNqKdzHSnyrTRUD6WahtfelCYku7tp6i1PLM2/OOhEftFk/ROZQ3BcwYr1iZzx8eQG9
m+J6eCN4PkCJQvc5vozlfoSxL1sTc/q3v/f/GwkCAExNKCBSV4MnVJ2qQzKFDOpDHgTYbnog+drC
XUcxvnJWtjb3Jz7qWwhN7gRf1MbKULhWFt8U8IF58g1YzzV03fxXf/Tzc4/ubIoKnDSPScPPB3VO
WoqCKwHcvaNZpxKa4t3k+btU6Q30Lm2UwK32Gk2U5xCt5rFZQa0tbVDoAgYWqvd5PRXQltQw2nl2
sqHSygx06/8vMGpxVEyZzeCDTWqz2Zxtsra8Mo8ZOndTfY7mEi92k1BGzLFpcm3bM7i6V3pd3QOW
0eCTRRqAmc/f6ClopPcKzDvzoESsFtrgXrbXBRuaNTnO/yAPNfSsVuGapd7yF+7rJ3JRqkhO/i0M
9Cspkcg5xpUjXvi+2twrPts8iAZDUWPWsjDOgWcgltU9WcqPy1tZ6KvNuKvzn5+6XgmHEnzxNI/u
F/IhYLhItR6Lqj5dXuFj1KlmiZ303IlqPTYqOIkKijdVeehnb0hEwEzoph2lrQqDTQoBA+nMGtbv
3x71/7vlmuhRGrhufISAXEaw5Tw9ULI9Fgb4c/9Zgpm6DPZyyokhLKkna2a6cBffoWJnJ5XZkP74
XT24FgAqBnghGZKoFd56yIjk4QGtSZukNYansDjIwVvarFjI0hEKLkYhciscBhRdpplSECMII1Uh
43fk8NNjq+ar93C+0h/dQ8HZmBUwC+4hCwXS1YCmHxvR09vRyR6lmuGjetwWSkGjcQWKsbQxwbV0
kzKTY+SDm3HZUYDYN6p56geehWwN4LPw8qiCa0n0WCO3bgc3l7OjHAbQ6Zg7TgrH4mZoann13yxd
gcl+DA5H905wGz66J5IClZZrSsoVi8xrDl7nWmH1nDTKVo9BhKM2E0Vf+C+ZGR4D6j8oG7O95OXX
k1OtXI+lXQs+ZQA5VVs+f0iYQ6+v97f06HYspuY/SMqTAkZAY+X9W1pK8C96NphNXSeDq9qw29LJ
y9S3jmpiLg2uhw+YNHlD/XLF1SxYzPsA+9kVDMgTZJhHBneUvjuydCpMc/YAowQnP7kvuSllw1un
/guB/dbEZw/B5ErjzzB4RX3j8h+x8Di8o7vP/gZqRqkdl1gtdXYXkTA3M16kND346pNpQsPbrDxC
7zb6wXVUhUgmUpgBC6oMH8c4DZXU65g8yIAVGibz/hdwKUdjnh3OMeNltmyLqmLL5dH96gqGuEPa
l9sY4A6E3JvZvHJEbeaPVPbGXUu3SwoATjrjhnW2Tf6bsapNlKyCABcc9PuEzNlXSjxjKivE4N2O
WHqjOg8Ggz6hEd5oynTX0Ms1uQxY4VCBf+MiXj6bjyH2XEHBhfm2Qzo8u7Bq6r5Z5uROGuZhDygw
OK6qeHtlfLagiPf5ik1z20fwnLYURXB0xo01IpRBETZiyLEbykOlREclaDZ6/kOWrV1tvV7+Kz+e
cOGvFByf08paEsAz827GOIDGe7PqQzaSYGHJs81yZfIJvWwqZ+P4PEB8znNi9VerVvyOwvzAut5R
9GcHFKgl4lUyV2mqbxNGkihkQaR653Bn2S/+KdB+UBIALC/DWJutGPXisoKPTMopqKjmD66U0gGF
BM5h/wVeKre/4BEbDJNPUWV71MnLXdz/XvnkC/b47rPPtotYNgo7WjO4gxKic/ZdMTJa+fu+MJ+0
6haBvG2cMM0A3YbNIMPKoguu4v38zxatEsaiQwVXIVnSvozugBLvENOgnea91sp4rMyfBA7GiHIP
VS3Km5nLzovWuglb+croYAjIkhzBprXncCHSVuYg9OwPsuQGYm2Ph6EJZMf1e/Q/RikLv6zsd8E9
vwf4Zz+fyFVYZtP/eQB97e0d7V5Zd2N0i2m1WgrE9bbvDyYjuQhQc+XsXrnjYYJI7Hj5b1j6EwSn
aSIR4SWyN7iB+kdP4wdzSo+IRbpmsBK0LMTrIqpZlc2gBPuEhjalP7COzt88L46Y0uW//+ORdc1S
BA8WdKqUySURC5ZgyX87mFtBCPGGM4iw41r2wH1M7/0F7xGIoAl4eeElWxV8UhCPmTG0/kgS5nQI
5oxfG8//aQfyt2KEu2wsf6qaXq68oQunJJIVqSayVzQ6QAGj5BwY9t3UO3AVafY9hd6VNRZsXRQZ
jehbp3Zt4OBy45tsRo+rYchCzCML4dVYQPPT2CQCqabdMGu/5wtBTx3dzPHr2HZ704+fcNaXD2Yp
v5Lnj3h2q+rI1sZkZDkdeHg1glZpntP8KsJf4TExCWNqf356c4KLaGQzZaAZRzlnOR3xBEIAe4/A
yoOV/j23WbX1BZOT55M725gaqQk4DDbWF9WOJrCLtOs9vsEfor2dVL+Jiy9/wvlgPnjrZMEp+Elg
JFnGnkozeps9/+yGqheYK66ZO7i8xoJfEClk6hpZuM5kjV4ej36WutZkoEG0Jum9ZM2iW6ANXUXD
hLRjmr/mqveFDPNzf7hw8dFGY1p6RPGMkZlfSTG95on1YnX178s///FV/w+ni2eBHuhUbXCBgv42
R/8O6okT7W26FIBWL6/x8bf/D+0KReRxsEITn8lgIQ0pqwIWVj40w+ny73984f/DlaLEGeRAVk/w
gKwiETf8MfDBPqh5eSjnGDF8WI3Llj6XcNkB10SKHuH+o9i8UnS8LxNjk4z4S5avDeh8HAtBh/fv
vYu9wZZapxhdU5e3c1IxkBZokAvPV2Om+QDeusWhVMVh1a0sBH6g2f5dtNRQsrEbekaWVx1nL0+i
Rtg9f83qxTBKd86O5fHZGO9waZfPbckuhHtPtUa3DQfVubay/kZDo4CgSac9Aebl3//YrzDm9O+e
OgiHG4OX06W+/Sh78tcKQu7CGa+AOp0k5elzqwhXPwWZTtOiH6Egh5gFnogNWNe7+Z3Ry+no5PHu
c+sIjqDK4ZxGFnB0VXMEhRgozCnnP1S5ObRT9/DZjyZqUac6CCAnYjuVkt61eXtXQYsKj9P9KIW3
Xf+5oxFpDWj+5GD5utHtp5LoDFHCvIV6MP9eSPWzr32qugp8+l8D8OzCqz3qZq6JgNL/ZtK9tm0D
AC6IHa8s8vEz+R/OgcivPNMoWCRkdioJvG3IDCNXh9fYBqytpKH7KQMQ6QN8Ke50ScEAgriDf72/
zW30zmVPJxYdkHFJ4pVEYWlHgi8IcqO2QK4xo26hESyl9lFjDLKIaZU2frBTkU80lXGlQrXgUUVG
AAfwDFgUAltnjO8d1BxoqpfHyi7fgE6ufLn5D/9vgGGKk/2D7ljAq8g6bL+jEx6X3UbGl14+lgUv
Zgv3X++TWvKYB3DlACVVuN2/ASgEn7HyfRbiSypo/xpxn5h0+B1G8trkqR1fbEoPkGZke8BYuwn6
0mhQvpXF5+6lNT+xZzFfFhhgqXNOA/aAnC9V/yBLdhhAmKmyGY8k71e0lZ0tPNuzHPv5WjVcDrCJ
kmWwJQuSF1sGixkeZqxSqYNKaOrtapS+YNKW4AmaWOsHjZfVrdphLyN5A0/I3XuF2Ta2QTBtVz3b
0nlZQoiQj+iLFo5D+mFIB6o0iv+cRgiUoeRX3Y/ZQxUnqEuvGN/SN5yN8uy8zFq1Q6dkXyQduE01
744GwEusjy85zQV10/nc+2MJXsEHl4hSYo77Kfqvhs8IekLpUo+nYdPF9Qgf2mphZn6gP7ivlhAY
qHqfyVqBZWipRuOUVEo+lJ2JPUC7vuuBiCHAmQyArKbmUfUs57XzGTwresV7VIJa2l6+2UsfV4gf
oOQ1EygXiYloHKWm9aVGfiECcdUqFvS9w9e6+o682eXFFnyUJbiRFj/uFwkBWBLUf5zQqOCjA+R0
+ccXnKwl+BDT8JzWl8rR9VUUMatC3tqe+tT2/rbX9JXrvHDFTMF1SCrD86HMGiC33aKTXbnp38YS
ZjcyYZPqtxKGnzNFcY4ZWKnkGR1LzQdCBzFFY2eO7xKJZ3Ct/SVMTf/fJibDwP/eLYuBRUUPMh72
KPhROtXLaCbA0+J6w4DgDu7Eq75DWHVAbI8kIDVit9T6NwYvUJNsDooTPmVUtfn/X0+o/F0+yAUr
MQXn4pttB6s2uQFMAvc+dxvq0JfLPz1v64NLZwquRE+NvmhmGzGY6Q9tZ+9B19AOcGR1iXMz1wov
r7PwXpqCH9EgnjSDjHX6xLsZOygvKAI+fjLRN03BdwyjbSiWPwcvpvLL7uwbKL+v4ej9efmvX/AJ
puATwMh3dmIR7U3AnxkBL5A61kHdMnhU3wZZDqIP9Y+tk3ftRknQlbq87NLhCN4BcHHTBfEM6dOR
+UHp4ZbY7KpOU4ollE422sxFeHmppfMRfIVajYlU5yQAFv0rZKd2YWV8rXD1l39+wU0YgpsYJD/L
R8R4XEcCve5wi2Qrf41iggwlv2qb4SotTp9bav4Tzh7HYEJ5pDLgWuqix7mNlk8JYO4DjbsrGstT
tdZYnr/MBzfHEBwF4MhsKswJzxcl2lvYAWlCanPG1cfebQMKIRmkFEioiVpdDV3A5d0tnNM8KX6+
O8DRpV4M6uhCpoLOiXrUDfMe/ZfLv77wYhjzqmffjnmUMJdTfl3J1JdQH57qoPvqheph9aIuuDJD
8AORHhLsh3y1ImQAJjeggKWSfvmvX/ptwQnAOzrMqmW4yaB5nMsliHKtuMmlzy44gF5Gizq1sF9V
Lral015lhnq3+ocvfXbhnnuNGsvTxGeXg4TpuPYmnbEXzFKtliuWVhCutxWUdmcVEg7Ma3Z02vTM
fLL1k1QkK5azFADrwg1HeXuQnYkxNmawIE1+Juyt0u/8kzS/hN+V1VYz/Pe+ywd3753N9cxOx7Aq
QllnO6lWfHUQWe4bpJma6TqS/ePcb5dkHQBnh55YxzTmpFjfL5vYwnfUxUtv8vBHmcI7w2Cik0X7
wvC2eQnnU7DivpZWmP/3s61JVe5oSmiQiwGCH2bkbJnetCa4Wy9biXAX7olI6zAEwDXKSiMF04aG
IRDz73qDZ8HRi6hSK44krYjKyc0TG4kxlA53sSfFD5lVNzdtUf6UC2PaeR448csnsrSgcOnrCtw+
3HFwpzKcbJONwD4Jt9W48YEie6ZyWM3xllYSfMAEHNmzNJ+txUlxNHtUhRBJgnIrQ8s2bbPoWg3V
ypUMGveX97ZkC4JfqJhmqQNk0YhFi2EXJeNwalsj3CuTohx9hmU+96jogndANIJUrs0nbC7Yd5Z+
YLDxKNvKyjYWwhgRSgrLto28IPS2UaU9+EN9IzfxdUUQsAEp6up67KxEGQuGLUJEo1lqpTM4IcMu
r5kC+q4U9uHyUSztQbj4dqSZUVNyLT0w6HPSG9n0RsP62uTBV9eUM5ZWES4/9SoUqy2b2AVgqG1G
B7nKrofolhmsdcDWglWJ0NCg0CpiPfAsVe/s4UJ+kyrpLvCNQymv8TktLTEf0JkTa9o2VyBgQ0A0
jZ9lh0YstRDTkdyyZpzx8oksrSFcfM6BTozCNqIQyW8EaWIEXtqIMfwpQIO3XzHepWWEW18W+QAz
FFvp9aG463pk4p1IOpHoMc+trDixhfBiZlU8/15m0qGliaKnO0lNgNbmeIv0HhTRarDSXlrwXZpw
w2O5Gs2YIUIOAOUIaToa5vMM+IroXsCtv18tJS49zSK4U2PgcYx6/DE6bJAo3+l0kWgmzRKsNaPA
tJZKdEFz9GPXQ/GFzydiPHOvDlt7hHpn/vX39hWVeEBlU/InYhguA+aZ+a9zYYyGiUIdMJZil2Tg
siEufNt34YwzY09kRc9UWFJcuuRR9jqhJqhRZ868DjGUl5jxkcvrLDgHdbbQs3XgaNXjWC7QtaPE
2I0+HUL5YQyoBrSvrbqW1sx2/UFoJaI5wwD1A9WoVDe19gW0ebBwXg3DLN1xH8EKYc5dLmPYQyW3
Lae/xlrd5WM6W6jqBJehp4Vp85KrbojIwaDqrqfJDMjveb6L4gTVjAsn1B04JTl5BlwJozt0UID1
6uQqcoJbBVU46p8xx71aZl24+iLW01KrFgEuOi1BEGmuLDcMhAfxYZR861pP22ZcOdiFZ0uEZQJ7
1uPISQ2wV6hsDEyDbxyorw6XzWbJPAXf0nUBDFGJDy13yPCp2UwmLEOly9R7smHC6THyiC1aZdWA
5t/9yIAEVwNTpxQpY2jwhsW7ikRG178P5T4J4l093ubZayh9G7zHdq2EunBKImYS2n5n6uXAcJXe
vBqM6lBXw22BHi/TgisHtLTE/GnPbt7ECDDBVmS4EVTUjNBrzQ0jv/3JD/3qeiDdv3xSC25MhEPC
GDZ4lZcbrq9kvyN49nnfTobz+/KvL2VoIvAR/pMsmdSZy15NDo0unQYAyXomw4ESH+1J/ckgo2sY
1YlRtj+X15yTvw9sQYQ2xolEMjNbtqcgWNeQCA5bBfasJr9FFoCX56RJa+I5S2AGEehY+4HZ2UNr
MCg8Vy/Lo1Hd+qFxYLEuR3D8to3sfYw6shTt1+vFC5f3HTJ4Zht5P1V1WrCqAigQ7p6vnfeg6tMu
GvaV8cLaAzoxfXMX1c/zgJ1tBltprcC/9HlnH362tuP0zLnBA+6mRX3dzyIPDGw3yK1l/Us3NQdb
Q9a5hQnm8mkuXQPBk8BWZ9poppquAd1qUT2ng7H1yvEmLK1PriD6jh6yIq9lQ5VcXg8MnyVD/BNB
dWp5u8t7WPCGIshRKxjR7nIP7zSNiMrp4Khl6VqdmJed0qsKzmMooh8ur/WxaeiiLoGue1Lqdz3W
DzfTJi/VU2Q79YpP+thZAJn59+wTC4V23YMd36Pm7IzOlVmUJ1lxXi//7R+ftW7PezozrSmpJ7mR
+XkTtoNp5nAx0tsqIoTq14qNSzsQAngYz5qmz1kCItXbRsnufX16NrrPZWy62P5nvlTPjWowXHtI
Hn1qdruRMhQD8d8VOThmcbAyi/lxWKaLSADZ1uDiME3dpX2NvGS5S7PnPJEequG02iZc8N26CAcI
nK4bzFbTXd+Qt/PEaa3ezXj88aVNIL94NH0YaMqVO7K0mogHmAynGkpNAWKiZIexb660Ovg5f71J
0stNFyV/iIPynW5Hxzpc9WYLJiciA3S7jVG4NXQXgvXqIYq15Cvz1GW46aVc2kRNon+5bNsL91KE
BchBUGm2pusuMnrI28BFMmr5Gu3ygjmIQABjFkaq2l5nuH9mdK4Rbt4lapBu0qzARgat2dtQS75d
3srHL4A+E/WfX1NY3mngtRUnJTlXcuJfxVA9NBFdy1h7Gx0DVl+VK7sWay1tTvAKDQRADbhg3TXU
AH06WUv/xqM87UJ/ghSxMLNiA9Fe4F7e3MJqYodlgH0pk5RId5sEWIqixdURVQ4mIEeTBpis3Rt9
9zmcAzwb/37IoK3Irfwam9DDe9qrcMbmsduCGeoSzUdWR15pmC8kyLolPNrwmVQA+LGFvIabdApu
NWin4VjFtabwxkppFV6l9dAdtSLB9lMjd1u/X6kDLEwyQLb17z7Tuu7SUi11186rrU05jnYcjgTc
CDP/TqDAFvN9HhE2TAgo4SVZNZ0Fby+CEdBGTsspT3Q3y6I7c4ijdmNBOgEr4eB8+5S9iFiEsqv9
xqtiHfLRFmWE4dEaGNKQITE0y2jrNeBALy+04KlEJEKMgknl2CyUpfUOhl76i+23Ic9dT1+bL164
2CIMAeHBtIjTQHfRpQUgFyvb2ou6d2fF6R0jSX5L4kk5VHmSrbn92QL/G63rIswgH1MH+jJJc/NM
vepJrhlp+dlZ2Zahk28Qnu6qrD3wWO9Nb0J8WQmOq2HZ0hcV/FiTel1UdjAYwMl4g/zAT2aa0SoK
vkxZd/zcoQm+K6/TtpzKhkOLGfUdn1s0FwJAK/34fHmBBXclYhC0tkp0B74cd6h72EzS8ml+Nk2J
SU5f7raY/eV1lkxDcCCEfRIMMZiGEcn3pSfthtRxdXAbW9v2T8o47qc2zE6qcbq83sJz+a6jeRYK
UrkfPAemGrccq1NXIOUMLe7ln15wCqYQ72shygNSyE9bpEW1j3optPdQaqxF+wtmJcIO5C5tDSIU
zTUjmMIGrf1FnW7rac1LaKwk7UtLCLUBtYD51/dZwhr3KWLkuzHQrqy4qKEI2lz+SgsHIPb8TVNy
EntkCcWJGFGX0p9oEqxVFZeCPbHn32qGVHUSvz7k0jGpGGvOJs7ANOE1J6S9K32dGUwJJBBDvEje
5mvI5o9TMV2EAnRlUxbByJ33nPrBq5oTNA7mTrYCSkam8m0oupMSy8rKOS3cGkN44HOAXXJaaSQ0
sf9TjjA1HR5Mdwx+WRGr5uqPMkscSLtR77h8bEuWIdzTGKbxliF8w7Us40my9h6RGJDeQ1pNK9dn
8eyE1xwu7MH2MlIonvC01o669EzRwS66Te57Ww8m40wfjprzeHlHSycmXFcpq/sy9joU2SZgG8U4
bpPIptAf7fo++ROWjfvZcEGEE0imnMXQaVHaiMtHaLZOtmUhJ7hyoxaORsQPOH7MVFtvUCqCcHDe
TJSBWEjT759E0ugiUCA25W6KMpXsk/FiSam/QrR/pUXQTq5uYun032UbzhxzpncJmjWs0ee/GbWC
ckc+zgBgtFkwBCM56PFrqqw5igVfLaIGulKRHXmoSNdN6w5y6KeRFHB1MwumJeIGlEqfYvIi6jIW
cvM6SuxBemf34Y3d6PvE059gaf+UEeuCIzCl3NcKCHPcSvUO/mjeUB/YOQ1gX723bqAz+hEZ45/L
ay04HV1wAQkSqLKjcUKDgchqvemK+wSOXb980X352mv+WCtv9JJBC47AHOQBRnhaFRM0Hx0dKKdy
7uO2O60+pQvRjYgRgNMN64WOHK2BXzSK97J3A6EZZFc3gSM9Xf5cCyYmAgVGWF+dARE5eKbhrdTk
8Dq0Y9DmxSd/fza+swuDTFSQOgnXfqxNqkEeiu6lvdNjc03ucOGlFnmjlFIP7DhWDDc0E39TK+bv
VYe4lDeKpFEYaBMrLUWZxhsfks445eiNbBrZu4Z2+lbO279mnpAm89V8f3yFsa9Y8Zbv5foPEgMR
MeAVdoaSK9Wnoctuuj69UmFyhvVV30hO931SbTfIgqspbd5kI/muD3A9++P1KEuu4RgHQoq1wYcl
A5m/+9kB5nkbO2ZLiaho5Gv0i376E3LgzVoLYcHGRTIp368dc4omIutQk13aCcabYbT+qwN49NqZ
8QwT+ixfLxv7gsfTBN+QpaWheZmsU5IcopusqLyvRtX1E1SJtZRsnES1bhJLV/5SV9HWcLhLH1Dw
EwqUl47RUKxUPO/L/AEVn254vjIVv+CFRJSB4zuZ3JTc3wjaNJ4gG32VLP5FdXnFdy/cLxFckGiZ
CUeujZvzOvgrvWjrJHK5Eq8tOGsRRVABXOygfKUwU9by17QyUtWNHLvqN/3QjqFb9nDAbrJqqnMU
Wiw0W3pNqj9nDbJwMFQkO7XXKSkoEM/Klbc1pGmnaepB9WJ4zbWd1K4VxhdOSZQQ88MiLLuIstrE
mPScE5lq6FZpfYoD6ddl2/54Cc2ZP/HZPbUQW0DWZF5ikkO6LK0NrzG6Pn4A9qPNitfPLKOLyAs5
ZHwBHibcgWp+H7qGSniePmh1m2yRdvp+eZEFpyDCLtCUCGJZIk2JpeHZHNTvgd7u6sK+t8NuBrde
XmWhe6mLuAu5ls1k7MjqSYn+dKpxDDNg/pXZ7FoVpknV/zupMNHYBiwM5XPVdofPprAi9ALhRwdy
b07LNCh1KlP3NBSIcEEzDQ//GqXixyahi2AKtQnykf/MjTel2cixfeo5q8qwj9X4cvkbLnhUEUdR
mIAoMq/keYehyen2fjBulOAHDA2u7MsITGsrD+KCFxUJrcYcsVdpiAzXIWuFyTfeQKbwZfU8lvYh
pFn17FaQlzLcrLOP0FLdEWupdeSaRXUVFepGVj/XCBGhE9XgSxnCBKZblJ16ZbaevFX0dFzxpwsn
/j5hdeYEJjOesjRAPW7wbBfFkl9J6+80hGNWK1NLK8xX9mwF4qsoDOuYFdTgxmoQAZ7tKsvjY5QF
a3nPwv0XYRNyME6ZFdemKyelfssUYnSILN87JW2GNmwdRm42wvl+2YQXcjpNVKFM5CY11TibozwN
rdxxN3gPinUXaTQkNOUWzn3XDh4TVVpxoQuP3n8QGmniK6kamC5itr/RpHjzUA2GG3s4DKMDfk2B
2E4rXEQB1nLvhcsjwjSKTpF6QM2ma0JOCJv/M6J2Obzg00qLY8kotH+NIkVNARL+GRQRMbqeND2l
fzt68KGPdZOm2F8+qKVdCNHblA1Rgc6zOYc66t429C/W1Nho0YbVSjC19CK8JwJn1p0lHL+vyKbb
S9az5oUPTaE89nE6y9r8gMLd1frsS9NB1xYNwTBr1DlQ6g8rlri0QcEJKWpNZXBQTDdDdmIjh90d
gttfirUi9sIpiTiMEq0+vyx7btXo/UzMANmosTuiVwBFvGT//dQhiWxTTiEhj5cafMGZKwn83rFs
5PsgLFaOaOEbiZxTQ66MSYxOumsEZfumoDhBwxd5Bm3XFMn4dHkTC/5HZJoyoOcxTBhJQWBEB2iZ
yStz6dowrXnokBzvsyUred7lmb1NTt3IlpdYrlak6teoNfNTb+fTnRE2A1PW1P0+93yKFFMyUiJe
YrMjp9UNtJ90yblB4anKN7bSK58MqAU3AMGO7RTRu3xNbWRuaCv2N8SyLN7qJgS6SetOLhGfS0a0
C1qYule6MwseXBc5p4wSsZHCCHW3L627PjdbZBIUbQM5//38OiHa9b1Kwie81AD35kp1++PESHOE
lzCdMhOVr3Ru68bSIaIqG3ptveLrln58vsNnhhHWYWJEAz8eSNkPI0Uc1F+jUVn6acHmwAOGIUpt
4Fp8763o01elstf6mR+HUZpIbtRmVuJpAb9tw2M/oVpp2jX00NM2tIsdevarYcjHbkBzBFPT9DH2
1ZqF8jbdyIUS3CnURwptKlf8zMfOUhMpjVQUnCXbGsCUDMp2KqOjh1xCH1lXTr9yJResVnOE/HMc
IznuA0ofhV7D9v4KiIkCsl+8ycFvA1cDEcLm09YqvC2NXudWTlHXTSat39igAJRxDUS7YFEik1E+
yehrRI6OPmD9FaKM+9xC8+yyK16wKJG/qOz0MK8ZMXWHYWZTL8Dit4aRQ/o9oawT/lQzaDGS5HR5
tYVTF3mMmraMEEqlVpPaT2bj3ZAF5GX17ZMEapoIT2yHSfZCEyCKgi6zkTpXI3SnxJoIFG9Kw9og
57luYB+/YpoIV2ToqO1ThvLdjrZ7Y6Y7SEG3M7xmzJ25iHz5ky2tMhvFmaeyG5RkJaqwEPIl6W1U
hTmKMKjjhHGgo6jXNZuiHbOV7GnpzogkRi2D2KlmjBxQpUXAnzK4nbvpZY6XW7t48Sfko6xMRtJU
2SvQKq7YxZKFC6HnyPAfgssUgiNLemMKqtkpfqIfL3/BJaMT/ICi5WPgofPkmmWVNq6M3PODpTHr
5mlV5aoIXkT7yyt9nHmgDfnvWWlNGTio0xmubOmbOPyjxcYuLKBTxVMrlrFJLPUuSHz38moL+xIh
jQg+m2CtmBJAvHnYZpny2pfSCYB9uE17feXtX/APIoIRDJfVIWnNjTK9TTqnarw8kFBugvqZwOrw
Sf0PTUQwduZUIp3LTAeynPs+i344dvdFosF0+WMtWJiIYez8wbOmjJ/XCue5K7UbBwXKld9euKIi
YrEq8sg0TA6i6v0/vlbftX4Z7UNFOyqRdGXb/VqUuXTioi8YkT73vZSpGvgfMi2ESava5aMdHeBp
vfyd3nPW/zZGkNn414ansGn+h7kva7ITV7f8KyfqnbpICAk67rkPwB5yZ+6cB9svRNpOi1kMYvz1
vXBV97Upk/T1U0eciDp2OjcbkD59wxqSuGP2Ls3hvnpspdkLzEQig0GdpsluC7idjp5yAeHwnSgW
TwbLaRcQm8FLE9zIqA1aPs+hU8QrCuHrECa+73+3tXe4iBIWLJqs1sDokc+DR7vnltdu0TrWIt8S
RWj3pulyMLl3DrBoMIGCwWUvoSvAvMJOTq06hxinDhO0xLa6BmvLZhEtbNgtkoijt5f1rSo9aYV2
eKpN9Hs9q4RVONwnE7j/5pwA9PD+E/x1WseX1eNo5W6nzB6AsRhu4U7XHXKz+whk6Psf/+sXxJfF
o1HoqYJEKhCnJX3qbfY1Rpti46uvvCC+LBqnvoet9ExdsyT8g93PrbpP86u+f8hoGowgF5dtj5Wx
UX38eqvxZeVIkilKOUoQGHpQB/RVeR4y+VJaDfoRd+8/rbWXMT/FH052zrMWRCtcghj5M3XZU5bW
+83h6toNLPaxZEbFpiFHFyxDSlI0c2eqgv49of2nHl7UG6987SaWe7JrDFgm4SbCUme+FOqCGc7o
J1W+ccqtXWBxesMCNobJMFquDh9uSuZexlYFz+Xp8P5LWHtMi01IwjY2qeHYO5pNY2CO0H+TAtY+
s+G4R/vM2lhPK7Nuezk/YjbtzDLBhTiFGWrn7udlHPVfRYkrMlgyQQ836eC9jCEZeBbv392vT297
2XrVFmmTQSIYM0PvBxWdhinbm1DebGAApSZ2DRbj+1da2Z72slxHQcdriKF2O5l9g98Ad8JHWTKv
B4Wsh68ztHbh7R5QeH+/f8FfvzjEyp93zxiVBYzY8w6GU5/Lit8JdOHN6qEvNnYnmxfYPw9CTPV/
vkBuyJhUqdvtnKk7jiDlawPuiFekr3dunHgJ1AUcZfiQZJogMRFGsEEmFj2Cgw3K9qw+AqELDO+K
+1rKQIr2AmwjLusL2IHEEXly8btVWszqqh0vPqJvFJR2syvUCX/DOp3PthF2bHwyYdcDUUQHn5hk
06WbtDsRbdzkCkXZXjYULNOJuC6haG0DQzh5bpvBg7ggMZgXjDUPHcvMs5gG584go8/HrD8TGOJi
Xkj7y6qVTQVbengh7rvBYu0BWIry3NO+ubFMDnY8YAwYKph1dDf2cHfb4HOvvflFRHBFn5ZTBGmP
ShZ+3zlBZnenoXhJNtVkfn0y2+4iKBhdXPBwgBaPGRnPDMaHqY029Wzs13ewE+0f3l/CK5dZ1vVh
bRuYy6NaZXAXhzFVeFuk2e0YFUFCu1NuUGtrc66s5X9U+bHkGMLg3J+Dj47a88yMaA7ZsE8cfgSB
tAIQX8SDtwlJ+3XYtpeV/oRBWdZglr2bzPoKQuCvER8vJ5N9+r1Ht9z9srSdwplrupy7nlXJa7uA
yHjuqH1hTB82m0hrt7EIAlKwoRMObqOvpy9NV1w4CSxns63KYe3jFykAM2H9qeeCMbIBctPxdB57
iDBtbe+1BbbIASpmVWnqAEtr2ultRIdHNUwPWd/0nqzgsroJpFu7jUUSkIDhTeCXjOu08kJocXaS
HDocdCPU/7qstpd0RJFbWR03uI1MADmXHQR8v7lIIRk5N/QmN9ptlj9rd7LY+SoOJ5G0uBM36m67
FtJL/DuacmMjrnz8smSPjDTkU6nx8ea3Epqsh7Fje0lGZ/f+tlj7/DkP+CGl1K3NcxkDzWz06gqM
lp0M4+vNbGLt0+dl9sOni9akad/h2ztjye6gQJ3t6RiPpy7Kyw/v38AKmcte1ukczayRWSAYl+Gn
qN+TyLzRqMHgCW34UXmqVYgYZvjIW/LiIzQSfm+JLUt4EcucTfGAXkpxM6WvLYhAc0jMzee2agFf
E9uEw5WcbCk/rCXAcBHDpZpTZgaQjA4T+5ZOTaDye1rnGyf7Wr65rOOljFqdzEttZHpvD2a2g4Dk
oanqnY0crHO666i0PeTqL/GYvW2WHStrZDk4UFo3AyGzEJuwXlT0Ztb1lV1uqcauZpmLSAMrsRLz
TmhWOaoTAaCS7kHl1re8K62gSrn62kW0vUhrR1/GfHY8y7e8hVdubMlxDPvGiTKBrVUPEOk1zOyx
4tFFXeqNrObXtbO97D84xCi6IW2xdSvnnI/uY78pcvAd1/GLVHZJVCRQr4t1BiT6GLJXZZmDL1p+
aXT2XT6kV1NoX4wW/UBVTb5XJiZQWRBkPaSNCRdOZL5pUV9ldrqxx1c2wJLTCNP0JrVSlIyNlXyu
GBzUh3D0KshpwQEdAnu1eNrEoK3kiktaI2kEZkwhqscIxBUvku5bpq2P5fSUUqizvx+z1q6xCItR
Z4+QREVbSojwYzvRQICHWsbW8+Y5vvbEFtlOV9Gk7EuUcTSj5w7lfMWJT5CaZgcujWDzHF85aJfK
yTIdsrZTuJN0Mi4jyT6Gre2DfoEEkY0hdHRdj23xrte28lI+2Z5kKnkokPsgDlkEPuLwOcNAaKhT
z0aB5TQHXtjbcXclGVpyGfEMQTOUuB6sUp9BADwPkeVPNLsuxybYVIBYva1FhGKT4DRvUOeHs3w9
c+5UoY8mtliKCTZIjNcQMPdbjByo4luN0bVgv+QzGjEUPyxYvu/GtLzoQRWuu6Td965LAgrIgDeJ
/joT8T24Z8E8NrhkGZoB7y//tee6SJnSiQ6QYQX4CXrVN2nhHpFCHXqojWO8cvjdc2VJe3ScrBxG
Blzf5IAtn9GDOVaXGQAX79/Eyg6z57//IbVBj0y3OET4TsICwJviJ7c3C9+M6UPR6Wch/HHkW665
Kw/MXsSLOOadacWISWYLDXvqqOvvWSAKADtPCm+zG7uym//BsaQ49W2jmblU9wm6Bs5Igwzen0WT
QQlAeVInx8nY6DStzA3sJefSdrTZu/P5RWC7EuSddYaF+yPaPyDjG+oWIsztPk7Np0a0L50pE88o
oyAy9WcFUHrQ5Vsgr7UNuORgDgYRjRqxF4DWV/kNalyiwotIvwzTRwscsqL4vOnGsXJoLxmYwDd3
sTPhYBWMqyO1mngPmZHD+2ty7f0tIkkHMoxBy/nUjvUVychHm5hvg4wOrZOMX0hZpQHvaXSMWPT1
/Suu4PPspdqoURdUxAYOGgNqs1ChBa/4Ls7NoDDnSgsqZxre5yi7UvOwOeBeuc0lwQhsf5C7FMdk
Lo4SL7P6A8SHn0fuXPAiAUcy/1iAu8+cKdp4rmsvbdE/6jEvS5oEOL1WELnr6vROZ5RsJAOry28R
Dnu0WuAyNn0PVBcS+j9XjRt/zZTzaPZJ5RuM3EB2O6hV8k2Tkmyk+yvZ6ZJbGpk2aLkt7gngcDIy
ik525I/KKP33V8ZKjrNkl5q95ag8BzY0b9UBUoZ+XydnEId+lx1rL9mluSxiInTMdyBv33TohMaa
l16SymbjFlbC7pJaqgaqaTMBFkxAjnXM9JE2UaBi5wA3oMPmUG/tQc0v6IeDBEpwlQoLnFN0YjCZ
qoyd28iLqqUi2GxKreyYfxBLh751UY8AA+pcx9OrhuxcJfp5OOkbwpoTtlFtvfiVg3FJLW0qUyFN
b/HUIF2GGDCHU3HdUbmbw8MmUHOFj2cvaaUDMwT6xDg+2rAJGIrGlsnE55EiXtFn8dGABZqvdaYO
Dk2PwrAu0ioV9308QtOzGLNAUC18kWe/FyS+TwV+eI/9IOvGLdH4gwyWF7OJApEst/D3a4tkESNs
Y8xzeIcgFZUWBkEDbe/KqUDqCxmMveo6Z2PJr0S6Jfk0UjWKVmagmVJGwretJr+F1Hu48YhWYs6S
vVlCjgzGFAjcaQ0BDc0f6ZBe5LCUfD/krOxXa7GTwrZjPfowkOaL8n3bjsJLqpfQwbGE5iIbm43E
Ze0ZzX//w4suFRkiaSLukGS092EWmjdtquzP79/Eypte0i/DETB2aATzXarCL0xMN9BEOhlY2ZsB
Zy3xWpIuSwrHzlgi/4ZQfdAJ8XkoCtNzmTyaA5JyAyNs2/7iNmRnRPrE0PzRyrzCQ7z+TX8S+x9a
z0mao72Au6w6FBut1Ie6kecka1+gw117eUgHf0jIRsGx9kwXu4dShYVX4o21ktwZIi38NKwwe84z
tVNjuKVUv7K8l8TMqmQVHiyYOIXIg5JUQQTAvTabDU7HShBfUjOzPjZ6K8PusW2QjtNIHcaoD9Ky
2k0US4V0UP6H7H85knJjQ63d0LzRfljpiZGhH1hA65Iz4zHR9V0WzyhJoJc2cp+VrbSkFYqhFJJZ
846FxTfEqdLW6/n08bd20pJMmOZSjLWND7c6zq5JAmG4pikmP2pA6RM26/fvX2ftJhbxIIHZl5vN
XB4APj92xXQoi2YDS7f2AhbjGJZNYQoWObr/kskgpOQVavu3m1ImK/tiyRVMBh5NIHNiRYERMHR0
R4DGsAzj+Ju6xPaSJJgNrjRCiivUnT4To4QhSRR/cUL+1rpqY5Wu3cVid0eG3f5VDrRuvjdCcR+n
BnCu7LxZcKxcYUkRdNyBA59v4txqw2t0+A00ajBPGFBx/NYSWrIEK4hxdHYGOQ4bFi5uDCITYerb
+5+9ciouBZUHWknuzCIsDUNzjKZCn3g9PXfSvIpF9SIje0v4Ya0YXLIEowqKMsaE5+SYYoeBMfI+
ZH8MWfOco0Gtk9XnOd+UiIubxIOV7bck75msTIsWluY7oxnTUz9Mzt5Oiy19prVG2fdD9IcYSAQ8
CWKBxzd2to90tjXBtxfDbUXe0OTESBydZ0AXvJq2v/nCFps+gshEBGAhBuFOegGduw914kIaytgp
0m2PXVbS9O/v8If7GoewCmkDigBUTFHTTnAg5fCHbyfzGAvL9NTkXLMh27LsWrvcooQu41ZKCu/t
nUwtS3gFo82X0iWYZRV1eiqbsTlb4KTtLK1/U6wHvY6fj6/BqGs4MgGJ3PXjQ6Sji9EkgGhtScKt
Fe5L+l4tSThqIjFlpm9Ecd+pZvWzAeUiVBFmDKChTyOfkM1sQMJWHuISjGlS1hmK4YbStofiTHil
e+IDHn6refbCkb+JLZ30lYNnicu0WFjIToB24TiD9DlETDrQo7ef3UpEXUIzCWEAmfVYDjWzkKC3
dmBAP7uHn5QBT/GNYmYl8i0RmQ0sLLu6hlCKqQjEEKIoB9TAmk5CTM3B1IW+L60+3Qjha3PoJaFP
V0hlw1lVRGcDC9o8Dr24iGHd0DQetK8/yi55bCFarKUVOFycaZN+rafIhoKwPr4f6tee6iJyGANQ
VqmLG+778rnNuiAvywcn1A+D6DbaRmvPdNliFNzkQkAFp3T5Z3ucDnPbzYSOCjKg0yYrZ+1GFtGi
IxC/qhNcBeaPLsCObQDqdR7YbvKyWQatnBtLBZDMsVpLKggg91Lco0Gyb+J6Cxzw66fEltDNtuvQ
h2igohK1ZrQz0Su0KsfnRQrdgsa5KIFTeP+N/7omYEu4Zt3JNofY5QwIq/Rj5IjsGiJFJXqUUbmD
hy9GfSajJ9Vb7l1SlVsyoiunIkzEfw6tjWv0bcYgOoIDsDZHz7BJgP8LwpwjUL51lQexiQCaPtsh
YyXcsiV+0+hSosNypvzkll8lQCOp6wF4jhb/gXuWBclEsJ5gM/BbxQlbwjk1jWtJR1xv4oAPpSh/
mkFvVKS/XnxsiaIErQSM7AmJfZyN2YWisCjAXKDZiANrq2IRB5RK6iqhSIl0Xn/lRn/DKgErEBgR
dyrfwWXpZPL+TVL79v1V+OvtypbUTDcJweiY6whjsE6ttF5kCsyrZbRFQO3u9f2L/PpIYktyZg9V
MRVrXCRydBBr69Ii4rLZYnOsffoiV6gUbMvHAhibEADWXV7A7yfKih3J3I2zeyUkLKGbNjPKagSA
YtcMkweL0Wskx8qtTkAgb4a0lfewBG2C6uM0jOEaRjec46y6T9rqpXWbT5r8HnqfLVGaiWXn5QC2
zs6t6F5YpPcaSJh6gKD8hWr5jy/D/5Jv6vYvkEnzX/+JP39R5ViDPqIXf/yvR5Xjf/85/87//Tc/
/8Z/Hd7U9Wv+1iz/0U+/g8/9+7rBq3796Q87qOnr8a59q8f7N2gi6e+fj284/8v/1x/+6+37pzyO
5du///ii2gKuYfdvMlbFH3//6OLrv/+gc2nyHz9+/t8/nG/g3388xIV8LVX99o/feXtt9L//ICb7
k5mcEeFAlVq4Mwqmf/vrJ9afOHZtizvcphYypj/+VahaR/ilPxl3GLSnLNhBCwe/+se/GtX+9SMY
MljCdaljOw4yDvrH//luP72d/35b/yra/FbFhW7+/cf3act/I4WE4whqCm67Fg4DfN4yNwWFnY1j
bRSHqgjTLxG8ZfK6Y/4Ugw2cEMqfKR+h2YvcAUh41xohhhV2EEGCOAXYDfAGbrxShAWUL5xRXth9
He2a1J2gSyDaAY7wo3B8AFkIJGRFezPQ0k68WppJYGYJRflVGrLzU2oUN3VWT7duVVnK69E2eUhH
SDU3VqOCPkmN26EMAUKf4AaV+TBrvTFVqDu/zAjPoGg2HYjZpaaX8Ji/ZC0DER/ULmlhyO4aftqL
FMY9OU9QoVuk9LO0mi66rtoSxv/ezPv5cVouZwhhNqWuay/nxFkXCu1wDC+GCf4FoakukcnGF06T
134OrLnX5WO+r23h+iIZ6xMdmuvCSD/XAyBZuexfB23Io2W7xTVS7Ese6uwqghWckra7a1zrzgKI
67NUHXSGu3I6Tx3YuyKJ2xF42bprPDftQy9k08aB93PpMi8T3JdtMccitumy5TLhhKtmMHt1KHrj
84ywMgQYMxlm7D6J0GQs0usoTKv/0cH091XnxU5MlOruMmrZ8C7LEjaog2FhVEKTxAKyYHYYyzvm
hZNJDj/s3L93x4+74ecg/9f1hEls7CpnNtGYT5kfiusaYIbBMGx0aBkdb42510LtqgpIL6MgCaf6
LAY6bDzan4+uf150PhV+uKhyc4vXg6MOcJ8w4fqKjBNGQmSHGnjLmmiBC/z7WoxCLwTuCdTii+Oy
MLtSOjWss4p+nPa2VUNI1jo1ljxNbkKCUYLBMkIIfj+52XWqtfSjoku+iLJJgzwyKBwWcnUuJhib
8Krdkq78+fz769u5zLaZCWtdl/FFdgr6DFS2RK6Ae3jhdRNf6nqaLqib9Me6VhvV5c8p3N8Xsykj
FKKsaMss3nUpFVSQknnMOHtuYgXKfZ9tHum/WlGujVgNDx+s4GXBXI9hw+q2UfA8DNlFnUjtT7wc
D1medr4NPJUHIcOtQdovbw3NHtwZAQht2UHnPFaptnBrfZ8k/lBAxVmZgIm9v1m+I7F+jnXMNAmj
3ETFYJIlWh/+RymDnYk6ROJCtvdOfRHWZpDE7k4pcpnV5a7P7/viaBgvbTUGrBS+LpPANb6Zxp7U
LuxCGtgzPI259gpl7adsN5CvPeymQsVAgUr9mPntmOzNvgxqcQgtfqytXSaby8r8yloGlGvtyeY1
D6eLHvxrsNQZ+6QrYEAvwuwMHCWAVhwwFnJQ4d1Mw9PdeFUXUJ6l8DvLbT+dShw2cPPQ/c5W8V5q
KCnX8RaN+3tH/udHhQPSopagFKpAbIk6q11UXlOcVockNox9LuEY0GMj3BUJT3ZJKUa/sqpprywE
f2gVYxTu9O1Rz/1Y287rCxOT8eu409UhNEbzUEHEzTNk9VrFkeMVLosuRezGV6B7xpdd72zF4QVr
bN4sAkmCbdlIRmwkCYsYxTPWjTGp68Po+G7hsVl03Mu+iCcgsq+48sod94cXa/Qa6kFvgR/4/R3/
a5jyP8osb8q34kHXb2/6/Fouc8ef0s1z/KVWjfqml//q/8cMc04j1jPMx9ckTuNGv/6cls6/9FeK
Kew/iY3zmWAPcuSa84b/K8Xk4k8L605ApZaA4ved9vd3isnInyazTccVlMxp6Vx1/J1iWvxPLggh
+EvXZXAi5v+TFHOx+LmLRJYKF8kD4xZmaXzRe1Id1IDHanLRc4qaoB2Y44+hyD5AMpQ9Cd70+TF0
DHpXV2F1CmF7Nu4gRgYZYeR++dEwY/B+MNCMQLQ0IXlf0D48kYhYua9k9FVSPRw7kC28kkPfeMy6
KTA1cPAb4Y7S7+pX/72LcSOCw/KRIaJSYpr/cEsLaWWKKRnIgSKfPJK4KZ/wAEV7OYgwJPvQnIpd
aAt7DHjIdbfPyvASdk/FbpjG7Eszq0Op1rTuWmfqDxAzFgCOT/LBdJ2mhcVWb9VeZEfOntFY3kXK
pceeWt2dk0Ia1INYT02CSLOI7SHV090SZ+CfYUafwFw9LjsfwhdXpTNBoxZUc7C/0b7Mo/ozZ4M+
Drm0IOPCnNcho9XkGehAk31XzQZK2PfQaR3yPjm5IdCawzikHoRGwB1p7BzyHyx+6KDoeIkXF3/T
qsn0hZY5QTDoZa0wH2rzO6ZV7dXCza4gtiYxMoQgWgGJwQKFAi1vLMwsNfrFZfXF7afyIVXcQrOV
VNEXBSTxhyqRxU5kow6chrjSZ1raEEqwWSuB4k47EpTMhgJF3zUfWNbTZJ9mU9lApzlpwKQOoWg0
DSJJ/T7J82dUrbVfj9SFsCA4pDsx5s7ZUUNxIWBEBBUf0z1KIE4COKlpv6xH45gqGOuMTqoOYSvj
fW6ayTen7I1d0UbhtRPC/d1jkrZXdivomWrLCJBIDmfihuUjANfGvgf/8ZiGaXrbqywOUnAI95VC
eu71/fBR23FmeuPQ5V8HgO8/TKEkEBlv2bnrZLcfE6t6ZugJ7i27k086TIygjCdJvdF0BLy6E3Mf
41hJvbQuq68uKvmbkNU6wPpBEWTIMgatVMkgM1qmvMSsTwYOo+tyTj1GiHQHTkv1HurJzat23KBs
62vXrHeEsckv8l4dC2toLrhjVlBqpNZNQaohyKXE6KyUXxF8jFMmVArbZCL3EZSyLwsjZ3tIIxkX
8J8gzyhVodShLH1QMen8JDPzTynT4q4R4/gtj60481k6xg9g9GKY38Rj66cx0wBcjN3VhFOnPRUw
D/8oUg1p0smR0OzSbooWLIarO8sKodpeyPKimcaLidEv2urCq1qWKsDG+FxhH3s8hy6TBYMEn3Xz
LNYYb21uOG+Wo89RAisjguG13YEEa4eQd29kdQMU+K6E2aIXVm1y2ztwaONDYV9WA9kRyetDFIUn
Lcl92bDSj/PpK1fsoh3CXanK9ipxm3wPrWN/kqhKUqo9MlbdS0/JKXTplxo1bmCZ8s0gDxB3up4E
HEcyYMEhlnw3ZPGz0uNjzetTGFuPhowe0hjUsKg6Jq3tuVYeOEl/4G18tqBREIYDiC0J5Dxyjc2U
FhA7lPVjUdSvRtI/12KoPIG9jxLC9lJJDhlSK9cO7LT7HFnsMUrppzEa9ZkbXN0YtRtCwk9btw1N
vo4R7IA9PQzXpTau0pGfOrC6SUOOs5nBVL/lFiTDIXZ4Ki3CkUbJoJqa2udZ82i6xQ4ByocgPBZh
W82eB86VjrMQLsb1IxuzK+UyOCIMu6hvPInC2Kx6r46Jh4caxdBR1dYunKwvIJgnvlFyfW6tKLrI
VJ4eC6d4ZGlon+CGWR51lFRfYNIM4nQu0/1A7CBNxxui1QcjiZw3WPYaRw6UWtL3j/0sZGjaWj0Q
u9vRArIedKgSr+lc36LUq7Lo1OXw0kleetDZDpy0O8WhsQfKkgdtTH8qP9ldMTssSl+myVtB0ZrL
0Y7VLqK95tdjn9W7CZRC5JlPaK+gk38dxdEjRiBQDk+Lr2GKzx/gWeeVNDxr0YJWQww/aft7kdte
wfNDbLY++t+O79jxKeto0Ebmp0mZN9BpO4uy9kanu+rhInjueN8BIl7e4eUGQ+0co84q9+Ygol0Z
Nfd6GoIEDkSQ2Gx2lEc7zDEbr0dubLD4XNVAKSji27FT+cId0H+vpmuKSNUn6o5OTusZClklhSeX
4PEHGfMPtCzPzMW7imvrJdHQZXSLuzbKb9Ka3JHWRRPHSU6Q+c48EzKYidFEPszQZk25EStwiD0z
iW8Sy7jBpn4wwMMCcgGUZA67r9iFQVLWe6oQFVzPC7+ZaL7TnX3TOaAtxGV503fdVWm0H8u+uA4d
e3Zye9VW7PfjANBR5EKTCn4Rk9MYXoUhBjXtMxmFxnLl97JtL7OwvIYdlN8mIANYBQQd4MQZscmL
8u4uxWHBicoCU0AkI4INg1QWGDU9aPOTCyVEGhCReVmod8UwHLX9RLVR+Jkhaj8eWndn1xU6ZNIN
j5rUV0Nun+F1kBxY+Yb9FQWDjEE6sgYBp5S28G2ZpJgq5eQKemeVn2CkHdBieIzKngWp2YzaU9Qs
bgulh8fJ4cap4Ow+A3cKzQ5merrA1abEGgMXqsdY9JCaQgR2sb5NHIMCi1Vq55hMZof3z0PIgprW
KTaL8dANcEZsIAWirdcS9ogo8LvQs12D+647Cr+KwxReJcZZyNHAwkk9BWHoYt+llXwwYsSYxi+H
CWZ67X2o8mei+c1k5dbzILLBuRpD58lRjZ86GYamUN7j4uQwPClogDdusocktOvlyXB2rCtdwVYh
xQSI4TU1Rnybm/OeRltBjddMZkFfkGdhiCc2Vv7UpSg2WPKR5lGP6BdBJSMH6lAMRX4DfDCsQa3m
k+D17TSEkVdAC3Ws+UmC6ZJM5CgIpDSq0MVCTF7bekLUos4e8qZfK4JUEpZanRf3ReXVNsZeomRf
u0I8qREYvdIuO6jkZ5+BMvZdbWBukQPR32BOOhk1SF2w+/PRrHhoJb0oDX4sqvgWWvsPURI9Zehb
hAbzRwGSQ1TcDsLOrov6oTWbYzZAai/HZBRKE1lUPI4VlKmJchVWinuI+giSIFGFc6w6JY5FPXg9
P+EbQzMEzyxUF7Q292mvIzwb8wMAp0Eaq9OY6m9JWJ5dXZ1qlh/gnvNxSOL70jBwWw7grrZ9CKW+
t1RW+iDWMvCr40+RkzWeYmikcUOcgLm7JG3pNXmPWKWx8kcjDw/KNI9VFHK/nohfmlEwDUMg8zhw
FarnQRRXDWzfA2GEk19iocKG6CIeompXJdVV4rS91yGCwRkn83jST15l1LeUFZ9rU+NtsSKGSmfd
BkZSwf97HKydHh4kuCk+cvwSF+R7py0vU8P045bTZ2kLwLPb+D7pdBfETl+CcCfxrWGM1zW9Ax2f
7tiZNIHmc8X2LFfIm+EF7XeMy4MiydNgV0XAsxo4Y7Lr7XZHGnhsOirM/YQStDUd9IzNhtBjnKNP
TJF77/Ix+gAGxyHKspORFXeYaIEljogCUTLxya1zdLSHCKKQVubJEkadBtKLoONxhQ4b0nCAdj+n
IbiPPEOkJIRiCANIvXDMZ0w27sJpOqNl0AdKVK7vhhzPvgrfhhLginy8U3Ffe2UtjEMG7/dipHjA
A2JiEtiITdFYfMgbTAZ7Cwk41tYlscfmOUfqdpTSuQjjGJ7Ldb03S4d5kVJ+O0Xf4MUX+bKon1Oj
vS0FfQZ98SihqhLKGpGDpr6eFyVP88sqAq8rccXNkAEZo6L0YjQwOKK2eTZs7uytvPxEB+S2KM1c
36xHhI+skGjf8NxTOWt9qdARUGF9N+n4OdHR0USgxhDGt3nlxzpH0BUvVWhWCG2ddYgALg8yZR6b
IX0SsOCAWdsAjTksVDLqZxhNnKFJA2LsdARL+4XLae7k3NLWPcbV8NQPDg5046C0/XXkcBNqkn3X
QBwU7jSXUzdAVcp8qxqnC2QUz7nZJQ31R6tBmuNO+eVkQcaosd00AC7kaDV281q2IMTW+A5g53K/
rcdPRVXCVyWZXvFdX51efmCNeY1WjIm9zHIPYDrYgBXdZyfP7qwxuqobewgMhMwA8oElIJs22oCk
tvBsBI1PxkSCEO6XmpGr2ISFYVIdmny4KhowE1klHws+RgfIMkOeBuacUV1XXs/GcyK70gMYayct
HOxp3Po8R3CVDOa3946sT7XgAeHxtG+TFuYcPEXYMWuOQJ88Wqlu/QRA8sm2vhHT9UjeXUGLfcfp
+GiYfNxVQh8sFT/XVn2PeQnyeoTc/83clyzLjWNZfhHKCIAkiK3TZ3/+5kHShibpSQQHABwADvj6
Op5dZV2hzs6w3JWlheUiM55PJHjvGb1rtn6EpOiWMzU3y3TwtVWvqBmOzHZsE/BHaSrtcZa4ryF2
9lgYdfZFClS0UOXhv8ncDOcDkyeTTOlTj7EbRnsxgMSBQP+ERHVzipTQe9Dd5cGNgf9CtgH7yKxa
5w2dRTgaC8UUVAM4Q4KCW2OhyPyPiod6jBtQmsiZRV3mGJGzimXxE7FF/EuUTJW7jRkGMEFXVI/Y
qGiZm6XHFjuqqcxbs4oOsTIJf00njXVuarFZyoXyXw02DZwZFW03mBqG33Pqb/uEmvltXacnSLv6
3dx1cDYn/UAelmFqP+1c2MtkK3IkAON3zVTPp9kFf0TENrmHKz9G4YuBBXUpUPEO4ISDIFswNtre
pF8qlgEeblJSbjSFZTlVUbY3chR78Gn9Z4Kz/g6QLoShRLLiDfnZ008WivWcuab7krI03c5tkM0m
atflTBm4sVwJYXMxU3NklSleamezfSUJP/oIMApbAnqPKjFAhMvJrLNjFekKB5oEH9Fru/x2qNh5
0EXLNkwU52VZ552VRh+mKgl4gMoVoULTiqEcUeyYz3y8PGKy8DIfrIrvkXaG3GesMMl5aSocXCnm
ZNekkITQ1B0dYvHekWpKkVqA32Gp9K9gpHgJJrgdJFeD2/RLee9Qptiq5j2rEFjQuyo6LOPYIV8r
s2zHrbJXIuflMPQ+w7Jlp0M9jjecgcjjnJD2JjpJyYsra/BvRd/MOcWeiVg2I5Nz0XmmDoXgw1sl
M/VrDtP0rU4XfhoSPe0HvWJ6jntyDV6Ta1R4PBWL2Z2VpHZfSmhNJPZ9RGMp9b3F4d5jEVsxuoWp
FccpE81jM4r6RG0yXmANX/Zo3khOw5w41BF3y3HOimKDW8h+9KWev6ej+xgX3AJ2vpRYqw4GBaAr
PBdp9SPiNY7YbpSqweLkK9hkokLmazOkKwThCJ5dYl//jJWtL7GN53nTccyPkaAxEqcEDDa8Lh7T
yIccGER3nsapv/Zx2mwz7P5428trnZr0MFCHmHkwRvmYJvc9x1pnxwi93my5d8YjHr4hsziO5eQu
Np3tPoxj+EFi0m5pTNUXO9HlgIdN+4R+5OJrzRJ+SksM+/iHPY8F1dfeTytW51qoN4mTBIU6law3
DqXXMJ2lKMGBAUhgDRMJ1EIzAkk5RCv7lAFLU8lQ5ZYRFIaKiv3SVVJ/xTaRffqyW/drMSNzGt6O
TY8unY9mZeVrMYtla5tEPMRuRvFbFlW7jrtxF0/NioiAoSU4JOAAKbFdnsFqVw+RaHCAL8m4H4al
/oilM48NKuQeRJmUIChQYxxbMT814zzdKRHCt4bioZfC4fakaLYeWEPXSzxJNGHbNXzDoyLGkJyZ
FNVlsd+hTgTVTwzA/RVa8oxt0mDNpx+hAFQYX+862ZvHREKBb0bO3nqKqU4x113oOqyvkUD0Fn5X
NY7A5UuE1AU4QVO47vahKkbEWY7TBYtLdZKiSx9kqrotaxE8qBNg+FmI2GtnVHtUha33PbylOzSa
10e/ZpDu1b23uYto953gvt7iqRrtRiqQxiLwpx0iOnPw3UWeiQjlo6DRLppaFP0mpLjApPfQzfol
7UV1kAVirAXKXnNWAdAZkPX/EsQ45SxRwEpBo2NJtiVeAjkvX1QIHg1IsroMSFR465YoPiO9MduR
pM6wQmaYxYBarvS1INGtJUUt9EjnzD+SSMj3EjWfdwUTAzgKu9JjsGO2ncCJpmixtuJaNQkgFBRf
LF/NYsZ+P5XlV64rjdmfanIXaLO2CFm2yhwq3L8vGbJ6dtHsUIwxa8OOvKBiOjfotV8w7xiHtjXb
vFUFUtA2q5TtQ59AkbQpwJfcLRw35Lz0QAZg436KGYVqtsH/vlkbZEGlUg0XgQzd5yks3bcWCOA7
o/2J1RmWPYK0DPyIRzwno41um2siJ7OFWaguNx5Cvq1sO41HCWF3wLvpk7S+28d4yG3Hql8fgvfo
L5sswVKajH4vZ5BbGbFz7tgQj0fdpwRBW3R/606aNtKCwGsbba5xv8xAEjDXJAwt9xvEP03kOKXk
pBEPjhUhKh6p6oo9AsPNQcBljTvCRa8TH3416Rg21nXVT8WIR2QPTN4xwkjjEhqHAUXNaZgM0DUC
BAORHGTnUWTszl1WkTOkGy7KcZKqFu9TGiwOwH67fd9Wy7uQupq2RYkjHnjKgFtmptnVxx77atXP
iBFZU0m+ZW1pv4+1an8UFFDpri7a4TjJ0q4bmOsL7JGzrI6qaeVrq0nYu0WMFaKOFwnYSpQpA9HY
4/ycVo+tsJ1NcYol2jagixzBZyZV6XfYrzmuimU+zEjieFQ1y14FoE08orj3d8ZXSEMWGEo3qpFg
lAGV10dIPuV7CicrdMac7gOw+BQpjP2CE6jrpnNIDOrlbKz6Hsu6LdhuAhh0mUM2HBffLlDSmPnA
Rh5/g9+KfY3J5MEiU3OOQ52wvJuKGigmxDqfJfXjaTG0eJi7On4nGH4ekpGWdINyeiA0sEKfRlvj
qQGrL38bkRDX7mUfqtebmuYwq6q3uQ51ioZkXINtTfMe6TMHamh8Mn2M58faJcNL37bIzKRpVG+M
WteHIXTkikDF5WfJFQMmFuxLtXQWuY1Lye6RgTE/lisyIMwsxgY2vsZCv9MOLF8kMVCCska99kSS
UxS1/o2tjpzWBUccEmLQOpvV/rOcVmnxEJdAptd6183b9I4QltN62maTeSzKsjuSMgo7aQNWFdqN
h94fyyUGp0EtaQDvF9F9k3biEiMqC0mbZTXc9QNll8KPEX5RCv4Z14TNox568KgGuoQj8bP0HeBu
S/mVJ8vwOnZ992bLCLCUInM4BweoL0dbA9nRBkhZ5rWgG+fj8IBqWwEAT01sb2YbDgObMSrcTD1m
SHCvhkZtJwDPb1gYiwsqBuwFy+uwZ8Z1L7Mk9Ly0PaMATXjyBGjOnnnH13xq4uUCYhnLkotvu6Iy
a05HjauCA/dUXS9eSluU2CdI5V87y9OPGkLDA2mMfRskUerAgSZ/h/yBkKudE6GvcOCKkCOU/Us7
rAY8ej9sVQuSaxPHlbwNKlm/mYYReYxD5dmBA0Rf3r3v0wdsLdRcVwal27YIa2h2oSuWvZ4H2z/E
1WAfsqjzYoNAqAaTIrHD19Em9c++z1qgA0apS9WN7p3VJHvyLXJD2rEzP0Pdmd8aGU5IDfL+bYaM
EdCSjL9Oo68QZdnY9mVUyORYuBanvqQAdyn0YlfDyvZhbL2/L2JLTmNSI96titWDTRAK33tktg7R
xDZNG3UPAK5wQTnJvldZzcyhdSuGRXD5bteU0/QGpG2EgKwqx11pGp5nK9ogsHLqfUm8OlU4jC4N
Zqc3XBafo0kxYACwOhS1dM/ESfcaxgl4Dmzf3ZPGCaO2NHBcAa1W5imTYDIigKFbajCDT3aYoM/W
5hPERH8L2EFkStLSdUc8wS0z9l5GUCnM+q41IAKgq3saPAA1msztq1NdtIuNRCWeMcg4dhlvd2LE
T64aL/Y444YD9Oj9Frq/Ztwmrix/oJWUtdAXWyidph4d2QCibO+Gn/hdOba8Dl3PM2u3zpHoMZVL
uHfQayGyjyECa0391SCfD4I0MTogL22Cma+3GMrm4bEoIN2ro/AqK/k61MXyrEWndwlJ0fOMt5qU
WNW6fl/aJLy1EaSP2FPm2aOvRQ+Y0ec4GzZsysgpBHCuZKTFltqsex6yAXjEIIZtm5Xmm4YK+xvO
lvkuTtdwjWrwlQqr0l1l4vBWMjy3nEi7b40aGB5rUZrPoBV/tLWlr+hS/tSyBPBrVbFHWqO7g2Nn
KjdRz9spxy8Rcj/p6ULjQj9M9cK/r748Bp4tZzbgvbaN9RCiTGN/Asi9PKYmi13ejgAVc0CDTYud
vdZ3BZY2+DbbxzqJcPDEurvoSHQz+AbjMAuQ7icx6fSGwwf4CbbeA7Y1TGksXFaa2W30jyBpwz8b
iM+zzYTqOxAuDR+Qp7as1ZHjEbSH5r1uIKdp7TsZYvorFcAmmQX5h96qdY+Neb5CVTXt6pt4xunR
nJeBXVpRD7hM0g8eD+IIuR3frw0tHqtbDt+mr+Li0MNh6nKRRPrej2A0mCX3bdWnP8s0+t5kSr1L
CyhtKG6qm8gdEg1kEKtbetc1Ulxxw33Yxo8GApE1hslqAZ2V4scGnL4CYgoY5bKOR9uqz95LCaS0
bILIF1fnYvInHiFrrZnNdW7pFpQCeZ7GgV+mBhAfNup5o4obJODpQzd264epQdEsGSs3IsPHFjeZ
ZNPDQG78cBDDnL4srDx1nAP+lDxguQ25VfWWCf1WFsNb34bsVMdrdMJscV758o1M7vbeW0eeyjp7
gMX6fq4Nup/aO26jb4Uxl6yPNgtrTwuVz/Vinup5uKKSWeOr4O0xk8VT6QfxTnlob7q6Ii8zgoTB
IT3VmGfTTTQv0YfUQEw9iYEguec57bvNlJBoP5DlFUsLkALoulL0COStSPXPAAT7HOoVNZ4sHaYZ
yeIi/lEtczZj5pIiJ0tlD2Oc6HZja6Q27wGvreeF8GFbzWP3MePoO8DO1EHym/EPWTUuL1UooLE1
N/Sqm58dbmmdI/EJxCpMgMDHEeuHJre1fh3XDGEnui7qO6jLDfCSWZ+cTcAsZ5n+Bt4cu3k7Dvse
YS9boB4g9Zf4HoXv7cGhvewosf/5jeHsd90t+BBQ9Qp4GDE6okgUp+So2qcGj7p7rLbAjwe5mgMK
SsL9hLPwsAh9xgNr+qi9DZsR7P42NA7sADb8E1tU8R4hQG8PXQjISBfHWD4aRDlVG+Zxi0kUduzp
aPCQItPYPUFVa+djxMCCDT3cjQux4OtmTQ91VofdArm236KnddQ5LWcHxDpywxuEpCF3U2guKx/X
O2ydMFmtAFoNVu52Q9Tsv0hQkp+NVYDc1r5036I1sc8o+FpAQ1Gf86DXC9BlE22TxCYnHdoqwW2h
zBVdrbTPXTLe4VE9v7VkHO5GyHi+p8SPgA0xXMg8oW787Du3nJc6VR/Qt4+XZRUWHPJaJScJ/vqA
su6Jb0aoPUpYVjqOySsqERGGxH2dQzKG522o2hYtpBg2ANSsM30BnDe9eQhAkRde65TDiizN3bpQ
YnelW1hxhgOaIOooxIPeQxpgbmnpIXlps6k+Z0HEV5HNUI6WDTmRtfEgqhb6DDqyBywBxz1G0eKi
EPOaAtAs9bmIqq7NJ0mya1tgbav0inrnpomz90QJbE3gOS3uGKPse4uO1v1kcRBPfW+eKMJIbxmC
DJtBkPSKOTE+AQsnagO7GMNXYSPMZSpaITzULQKUAAjbXTzH0CW0EtUlqcvEOerEa4t+vyxPVFnf
D9hvL1UCMVFBEJmZYkuuVgfblomiQ1o04jcbmuoxtAm6z7Fv8AfucQPm6DzzuB7T9iKQsQ4KyvUP
dYcTEDzetK8IDF5pU7EcT2x8PnCVUBTg41VzPD1NhQE5rUokCmViXl9N4u1bWhTlcYVQA2ERSJIN
aVLcR7TojoV6Usx+46b6SPoU6EYGRaBMoulF02CPEUbWL3Gw7BHlGW6L2Wv6NkLIe3BNTe6QeDC1
eRPBBNt1sn0MTlUv6+i7pykLP1gFIBDNsWsHEKtJongToTOSb0hVg0DTc9JgRAp1czGmSR+R7ym2
otK9yEsoun/OVdKe6hU9ARbmCBAXOMRIH5HfFD9iHiW1etfpsu5xHvBTOSDTuyk1uuJbHhQoV5pe
5WgVZA1yOnfoODyN3UB/dAgK2IIlTu4i8BBnROiY+1X32Qn0Y7kvhfmhiu4F2S7oVumwJwKxxWv0
TVIDBbT4AlAMivMrU3mM0pvdQOXvsQnhtWaK5T5Dk1PXjxeI29sdVvn1mumqfgASnb2Cjo+eVeb9
0wqmCDadBpBqEdDk7sG2bVTUyBdORB9vvKjl9zZorE19FWHLg/HgaWEG4FUIw5AzVmOhFNlqjmpu
sl2yZskvXP9QkXQufh9LU8LPzRUwKyL32EOPsq7C0SeaxpvMpmI/kaD2XBoQdm0H33WvQDElbkBv
cLZqdW+kK7YA39OnaLrxoljowkHoSqBMjNczknUSZFNSz4AitnBCn4CG0UdtMvvoa+Xv57W113pW
fMbNCOFAJDJ6qloN1mJugHq1/fhbR5X68CRBziC+wRr0yUyynW31WwCE9gFYDxhcb+O7EqvkxgTk
ndgZkqO21B1aQyZxV/HWPdQzmfbd0HR55hL/s+hjaH2rbNoENAnfTQGJfq1swXKyAcesFO7ZJ8Hc
87Wutr1zVR5pgwiVZsTzk0ca5AfDJDeHnm6yXj5xFa/bSrb82XbNeiWdEfncZf27mHc99A452kwe
02JeNh4KiKjrIgSxtAXaEEXM8jadJLA5CNBv80lxMSEWW79Gi984LqoLZLHtJZ3cuvUcXcpALvGb
l1DNFzxezkM/mg+AlJDdlDXYPYs7BYDPAxVddcBG27yFwN3DmqDld1kj9EdiuzuUNvRfilFBAl+R
9DPWw22ggCAaqrclzxY4No2i7RvKqN7mUQNG4eYhW0dY0vQk7n2EMPC2RNszi92y95VHjP1oyQE0
PwOKNNlH8Aj4rJQv1G8FpAMnANTFu6ijBaEIEcIaMYYRPJ777sEHHI8D5YBoESbtH8ZeyO+qVOJI
ee/KDQd2xLGE1S98wO+1AX2WXsGRzEcJ7xp01dkw37GSwYx+65sdNlAp888Iur4tCISrnDQS7Ia4
FBBYAK3p2I2VJ82anP2EOdONM7icOen8Bn6A5JVSSBFiYnYTGYofjV5uZ2tULZ8WkqBHjwU+29IW
ziKE3dQ9uq2jDUSXv5zGGKLC+jpF6KQe6HTG6/BLA8huVyjHIFZJbf9thDQG+uoyAEuNmXpuRpdL
rM07CjL6uiD7INsO2iafSaWgEkgw2t0PnNb3EzRluzTjaDXuh1PfigDeBPMP+Pc4ho6yKWNoAQgK
YnPcMH/bdPaHs/amSwVwH3FYJnjE4DP4Q53tdLRUOJiqoy9Umc8Id7SnqmY4ahyItj10L8MuhnoB
FUeC3WWZVwAQB4j9/ibh6A/fAc9EgoEZLSA8SRjsZH/4V6sK7RYonUoPiVp43ijldhUf6/9j0vm3
dOD/X3X3XzTg/1It/r9SBw77yL/QgavvVfvdfP7FaMjwr/y30TD5j/TmF4TVJE1T7Mr/rQKXUIHD
XUhpxBOa/EMe/l8icBbBaAivjcxkRDlE3zAn/pcIHH+MwrYibz4hQfEn/y2f4Z8mJ4h8sBkKOGCy
BGbD5I9LFKGVyCHL6vEIbtVd8QDVQF4wxYCJUvrvCuhvf+z/6rRFhhfL4Kmk+K8sSkAq/dVRVQHw
YgwH1BHZEW6LIKP+SCpUqwUXyuMcE6hp/sfv8E98Y//sBTN49mDJFJwBAP3rC2KGtzyD6PjIANdZ
gHsVuY+YxH4LiPERmxH/mxf8046HTwgTXpRBsg1FffZnaIWlYCdqwIJHpHSCDQhNKi6RyszjOJVr
bnEM7D3z3WcJ8ee/6ZtKOS6G28vDzATE8U8LGfoBC0OjHl8pSMS8Tku2b4n6u1f5f64XvAo+GL5N
JlL0a/7xjWoeYjgo8Sr9MrkzZIPJuy4J2w99pcu/+TJvf+svl8vttVIZwcMkRQYbxV9/vaKzCVjm
uT/Os90Bah+hbx1fPIcYXjUFHEzF3yT//7MPd7NdUJgr8E3+Gb7L54GEUOoeuS9YEwqloIlZZnJY
RfLzX1+YKF+8Wfr+8ungWgBvmODpICn+czu0/4e9sKqCK6HImA4NOo2urGnJV18LQFqNcuGp13U7
QVsm+M7GS1bnnSq3roZrGCtfTD6JBKli1mn4HOqAIQSJaaHMIR4WBL2XEjp7rYKfocxrFuh9I45g
B8htphfFxgrtHbRFqwBCLuhL2Y/LPQssAn7fV+uXeUJm4iayGAI3wXL61PRjjbmqIvwlchC7b1JY
TNHnXPYMkIChuttAkGD6rYDfGe1MgNCLu0bRsTy2NcfSDoAGUayQmbEnqkqm4G2AOhCLvm1ah/fF
KnKreKomnalzMAxh6huJ92pyXdPsC+sLrP8k6sWyh3beNR/YCZoVJfVgzEF7YS+Z2q0fWutMXo9h
UA+9QHyyBpaTdPMHQnn7JMEI1BTzZYINbgJiXGRKg31Mdb0ljZRQHPWm/5ohncrtAmUTjNO876Xa
tnPj268GaXc1Zi2k9oz71Qx+getVC/AHUTyShwi60enOcqnGPS+UqM6eMfLao46ab9JO+wC+jwoY
RJT1jwzfJeS9oSzdLstcpnZJjXzQM2aj4RsEV4lX6KIMFghaBY9O2KM6IoaKXo5GXwjDtrnnUR2q
XFSYpvZr0tHxUsyNhmwCcWQTVG9w526jyKQdWF/Wp5h7NVRgVVQO0UtkOIi/KluzALUpIFhgU1Hj
vzBMbW8WWhb/XprAur1QHNJ1cPb9CEhem+miep2A3NNcxodG9abamoG4m+93RuKlTlU5QJZQRuuP
WDU9Kg5XQ9LqjD8cP07Q0VdbHWm2omilmmw+NGoJTxIiv+RtLQdoO42qQF01rITAjSZhFeBrWgo1
8ihnIb9RNTMCNm/gk7xTMzLct1kJwjMP0H/4w9QLhdq0QiKBTS2yKO9HzTFRdwVPgAMrCDOzjWqL
ASp1RRfILBUzrAYg1FV1u5UlGGVgy7qrcogXAr7xtBrlE5IhMw9HwzRH7yahnuD/w+S9B06Ga5es
ATIsKiVyBFdcntiWE4MloCpRAtxDlI5Rf54hoGw7/8GbICH9MmzCnmuaQX0gHba5dssI+XvXFsIc
kXlJ1PMkwJVtERcW6ZxHfo5Pseb8qlqFaZzrAfQ4GgcA/cNr1PavuNrlW+lIyjddE7k3KBujW9po
gCDPglHHGoUAqhEd3LXMqDi0Eg3sfWaA/EQNDsT7cRCiRd2pqG0e48xFyBZ2UfOUpoh0QldVB0zL
LcA1NtHKYqi7KIes6sgnPQt8TtEQqPEX8BYMm0O7j30BwfyEVkWsCk3dQdzSYJkanIFoEc3VBG3z
2FjZtg5JA9m9RhrvziRaAHPT4+zvebsC1kjqWf9anVoOQPnJCGleVv8wUQ9pIVaTociTQRf9AXc7
1JI3y8m+Giv30/C0+BHVxGdb2LchGogYbFYbIUxVb0eRORxscIs1W1SQ+Cc0J4xJTgtKfiW2mLsD
PA7ho1O19uc0IdA8KF4ysy3pCsAZQSwdRJMW2s8Ke8a4dw1osUwvgCkKHEpN3sbGP47EDbf+wBJG
UR4FiNdbVXbZZsXnnfN2LPhJZhARQCoN2i9fiMYVUfECDFyMZxO/CtMrlzujircIcYwvHTAEdiis
GlogD8qQe4NYRuiTgQM8KOlg8kkrCWFZ4hc551inqw8OMDWFEKeiP1NfDt+nMMzlPrKrGPawP/cv
HiMTBJhCAY4PKyQGW4STyu5ajk7tFqabApIzxRWA/hUiij6LuxPQo8gfVBghxRzXABmFCCk/iRbJ
mrmdHITTmRPx9x7Fhg0uB8NUzkckr4M5qbAvhg5INbyCNL6CcDVTPqH3886E1IhNIGR5q0gNjVlt
2x+2g5/MYFv+KtOlO+DZp78kdgxf6ChBTY7gIoqNaKvs9pvBfLDRY50sJ25hi80d9xC9M0Lxa1Ok
ju8nUE/TsXcz+b0gNOoBszeSzSuxVF8TSCG/tnwYXh2dMmydtocryZKqiDZjgYC9A/QW7uesSQF5
rk7LDuRTVT8BLyxqfJWWQ0zA+voXA1FYbLqs9Pjm7Ni9V0WZROj0y5KXMM7dtzUqkbLv7NZ3AD3D
VJTrhtZ8+NFWvLnLaLJvJIVmtLAjlKy6y95QAN+8EgQ6XDR0LbQ1X7tx2TMHgwhshFBdO8a/6qon
H9Eg0w8XkrtUdx6ISj0KoOTNeOdudsEpq5ctFMQwBw0mGA/3i1J3jnTzbiBeP/cNgU4oDlek+/qt
HpmF+BkSoI0cWHgEneSOSYv9WRRE5l2BCASZEP7BNOTaXD13WScedbbKbMfbJfndr6x+cBCSnREW
tyS5luBtMxHgaAxSb7ngkDJEzRsuCgpfMtfZK2+pQGo+KpHk7M/I343jfCTmUtv0go9QnvlQ3U7c
IL6S0CVXSHrxN5028ZkI0KsbyNQAvA2tH371oJh+EtLEv5hntNiLdcrwPFs+qln8roFOnmMZ+ONo
2uioBdQ7MZ4gv5JVRfN2HutV5ukylDqHXAkiabjy1CYxkNVlbqVyMxFHP7qii+7rrlXbZEjcmWTB
lwCKYZDbeXiJjq0U4y7wpIM0CsVfrxxchDoo3Im/qtbb5gAJe/oEZ6a6twlLn6NF/dR1lOBgiUt3
0dBmXIG7lOFx6AZ5F9vg9qzNAgal/oamt+3K7/sB0zieR2V1lhFyJyFuKgwUizOnm95rZHeisdwW
4E1YbGFvcrW/xJEFf+LjvosObq5bjB8wVuAOBvgKq4NnuxnqzqcOMZ0xmHnwLPu2TSuKNW1Fp8Hg
1xSULGWQpDfWgbqB/z9Jt7IRDxD+QW2BESv50rFMbtbZ2OkuNov/0jX1mH3FEDRAMmxn89Lohv7Q
Dgk+x7FZ5nmPDoilu1e0tHnWTMP0VKY9ySB4CW39IHoxhEOIG1mdSDz56St02jT+BGQ+8tPa8eXL
0CCi4otdpT8v/Q2RMlAzoUS8Ada+CRI2LIhxENO9KTBh77uauReElAn0/dYVxFRQuYhDQwSmrhkK
2y8Z7aCOa1gycgS3E7lsC4cPlTNoYL8WHR/CBpltFEUr/eTy3rL+t3bldK0V5wgYV90z92qgzySR
eLhXPG5/LyWN4MPnisOZh0NS5MbW+hEuI/mFNdDObFE73n0Uhba7EeVmPPdN7N+GBLt4zuIei88Y
SY3cnGnRmL1nN0ChUUhZQuEL+yYIkwHqfiiOKuRXU/8EoHM6Smj0b1UUDmRJr/WlGBks3NjxcgMV
AG5/3U/vTYxGEzg1BESbrWjvIuKLh9AxRPeAXMJPTTOoRi46KzASUl8V9fdUsg4OnGSA0kuutH5A
qwd5TYe1XHIMtTgTISHrzUNb6MYdyMShx9e4yPCCzn8sjmSQsLDme18QLAl+HIpHWyCPSEbhBayS
xRxbeShC5AT/R016+WyzZZSbRhTdG4SQQJKdgZm3KWJ/cSlUCTR2N+9xM8/H1dL5UHG1nLSR+ilg
a8ctnZZn7aD5j4gB+F6lxSVt6o+Gp1igWL2+9xXye3B6Nne+wqBpCYMYpbxtYrPS7I0gwRtyNkwX
QgSI7il4U+S9whY3sTl9H7R80nicQdHHxl0nhv73YoYU38N/sndevXEzab7/Kou95wtWMQO756IT
uxUsybYs2zeEI3MqZn768+O7s2fclFYNzbldYGaAmXfs6ipWeMI/kP8cO0HIW4x07WE4t095VEWP
NJz9wivq06zKL7SNrg1Ehe/cXJ6SID4gQ5IvlfEUMHl7U5EcguFPr8NAmL+hQZ5EbBPPuoUfBCR9
2UyF1k18KxR3xZxx7Xg8qU4RPqUwLLdlC1QJxIg6RIF+8CZ8g6PSeQcV8RCMlEPB89LZt8OFr935
tsw/Eambu14Tfqgb0SGklE1fPDjoiX4/06HYWCH03Hgekm+1hw6scPJrKzU/ig7IcNTPDSi2EOKO
KTI/9Ij+CbpqEDnu/aRzX2+ysgRM6WpYyQOL+URfAuBVSHQdzNVdpNJr3okGhEMzHmsJXz0kvL8t
KKLBGF3w1gMUcSi74NX6cXiftqKlexEdFYZmJ01Zg691KVA4Sqp5EV25Cq9MD74FPdVBHs1moVMZ
9SejkAc34c/iOwAp01HFoa2wF5xSA/gSBzvpiPI2NU27L55TvxNmTeqWDeEP/voJPTtksKYIgpGp
ql9CT67HJujugVt79GSc9IY22SE3WtoPshwJDhvvKvUY0/D0AGxt9B3cpTw5Vm1tYn2KD0U20A6I
3HhvTLg46VXzoBfDhzDW1GF0nNvJFe1tm0XGB2RRx2ar4WJ9MiGx7juV6h8zqhqwWTILVnBelfgN
a51xwhS2s3eoiUXQk0lHOOPIPPtR3A5PUKdhBkcuPdBcTVTomywMN4FnvIPQln00CqdHAlL08Gar
+TtwuF+6mUPR0BpcVQqXzpdH2E/Pz96Akz80vUmy2Lj1186z0tuRtHo3x31z6Ix0n9SBdchaL022
qYbwjPcpnYfP3FG08+PR25uxrPatM5HEYTe+zVV9NxdU6ztbd2+dTAOqI4A2KSoM+1obtF8Gj8Nm
sIcKUkGO6Tnki3x6nxhluyWmuxUFYSyw3dZ2ThQHP5B9f6z1zLmBJfeYdtiLdkbVH9I2hvrXWYIU
hKpgpT21TbTPkq77lHd6meyDNK5OmTaQRlcQbjscDrjNfodZsfR1vQM5BlTJ0fXuAq2G1Qwm6yrN
AUTSJmfjdvRmgZWkBzvAWc9I1Xu7xgWaGyroN4Le8U905ux7p+uJ5ELtqTej4BpPphr0qqUfUHo+
xlAUgIIqusJBaBZ0LVtza5OwbiwHRbam/FBHqfFJ80Dr27G7K3phXDn1eG11PNa2dJCHKxr3wYnM
4gsVo+JHkUYnADUV+qbAjzXBrisD/TrUwvddFn4FpZntMlGCOGgDnlynE19FkHufS5kAoNSMMfvK
GCdVpOEOyJ/+AyYCisMEvVDIRTUd2bGIeSNXR4ok0gMvskkJSg+GR8j0/akQXfE91UHg3NptN6o9
2zXwqA8ErrPLotbaGvYsDikFLLlBG0PsU536cEz+BK08bR7MwAPCUNmq2gYLpsWCAX47drV1TEMc
pbo+yW+J+90tnjUfOnSK+Qh0mr8LWr/vhNfaLGpSfMxKD8LIUKkMLuZSJMa/wgAi36BGhOpnDqu/
kcwJKZFpT01eQCkZmmNrG+MPUAA9QXXIly4c+6qgs3NEeaH00ZSYAaglbXOF7gnNrQy7q6e+Vtg9
EKdZ97XVFuO266L8Pp2nDyFFuM0w2fkNziey3tpIT87IXml0UBstx06oQ+gMTiEkRo5nnOOG50ln
r6tS7eoip+k8x/pDW44U1+wwyR+ps1lfctF272jz6vVWh6b1W+BtDa516j5QYhmsrW0XNS+7Z3UH
XrYaPZSqdrstmsQLNreVen9tVnX7rSYb+AJ0bCq2ve1YDzRRW8H+nXMIiSn7G470oowxe01045SA
qbaVBo9t00+1DoTeS4OtSTV3vqI95RHV2Pi97PUkByJahOZAZ95oHB63EXKjhg4XVjlzA1fC61yz
3+im8CigLW66QEzCbB/PaYG30wyb4GBVVPU3UQfBBbrpItFEIyDBUrWws/1sRq23A8heeNc4VGTL
mcghNkI+6g+W5YA1NatY/R5bD2T/GA+N7UN/I61owkGSw4IY26LKAHgN8Yl6A2pigEE9es1n2ajo
K7BW4kl8a6CvySAfKc6SfIVkMTJ/HwNbQrC1H1LYtkYoRjCfFKrgydKv29R6rS0WfAGemzY4K7mD
MO59KfNEAT+Vw/ikBXaXHU08yR+aim3Fg0vDfdNYfetsOmlp6tQXVuJtIiQW7ANAC4vuwkDUfzDi
LrV3dq9n+XZWGVEKFjjlvWHm8w9R2YjSTBU841M8VKZ+0K3Ff8sZJ2MzumlyO6Wo5uzbOrK+WhE4
gG2o6JyeKOMO7SYGqFlvirrRaVVPg55tLTdxwJvrvWHwT53q+9RY6BM0I9JwISvtAJ+IuGOMKkjL
BTzcfk/jgFoU7vHx4zxVtrcz7Y7oZgQVsayGZXLtzFRxoPlzV2zGSpjubsjLWZJ4BHDQF3XwByvP
3YHIu6ZGw49I5q0zZM5dCXQs3xd12BBVUm8lBjGoGz5SSlQPg9EJjR1BxZqtG8NHQjkoBhA8lxU1
YAoQG1sY3VPdK0A7s6cj0kP4UaIB1iq65eBoiv7QFVoTH116A4/2VMQFyU8KGKts8vlzWbNXNmTx
xnCCpGT9AHYRZftMtfKuoh7wi0Nnahutr6AgAACCW94hrL/DuYUZuLnZuhBaVPtRC0zzqpS9uMmd
xuXl1gwIGBjvuE+1Us51AXowo1BeDqfKzsuvHvU/YBPN0zDFTb1JaydQ24G6iLMJZDV9QZumOoY2
gHdOsRmJHabxmY2MBeKDOwJu6k1JH3fvZlPChHR1gQbbCBp33BSQ2wCbaA4lWisrYwBHfQwlQ9ig
kQxDRqDUVfATgKe0ieFKYBi4ZHgCDEtL5jKNE+V92WfTF8s1+u9GB3ZzJ0YkRPZ1M9d81HnpK6Tz
CCl6LHugxQiKzCnPheYizcnTqqNhMAqxBw3l/CBCBF+tt07+YBNkQUts6qpEecUDh6mXFshHs+4B
+Oh2f+gNpy+PE10/NiXEi2zrhl5CdBqaun1vL3eWH6RJBvQzxiMKzA6wya0xLtSV3htzihCiFDy0
ow0mCPpq8tSpROZXNjXCzxll3fe1baKfZ9aWvKPDDkYG7nvPsdG9GCJwNisi1cCLvEMcLdQf8N4Q
OMepbX54xqifShgijIuERQUwo+MYBpMzIfVdaXF5LO2kEHvPAHKzbQI7RunIJooE25/CawIRtAAz
8vlXYzkttrNSZOSHsV1Wx6FPxGkWjfztgF8CfyeGrvuFFI0NvTEarREtnBhQcTp4845db5HKJ2P3
W2VA2Q9gUscI/MvM9ZUZen0PvVn/TCW4+87JBqPsTqn1s00CWmWdo7qF6DPFIaAsO75NRrcOtx4P
ENdWKoqPbqGVnyPuEcgucT6Cyq70/Cfl7GCCT1tRRWBW6XWaK8Q8wi4lUKL2gkhgCHNQsgXy8q5E
Yz7bSQ2pm03QOVOzKXAR/m47I3SNHKkthKDptFfb0BTze/xlaO7IbCzQPQH/UlPj1dHHFCSlv0Fb
tZ8iWPWPqWvmMbdxZFE/lJH9Eegjj2LMMX9SSSzKbTnYMextqQE8antKeag3VOEXxNN45wwtoYRQ
j5UJdE+G1p0F+xsEqoLgCu076+Ceq9n9gqa9+UOrjQKdRaOYhy36Kkgh8YonzkbNU9TtMq9vDGhb
qZ0fLDMYSNLM8FuGKZpCWEwXNzZds8B3kso9MSGDUcCB/jKGrP6AQDgbbqC//YuYrte3csrgEZWT
636jtu/d2JRigGkWpefsQMUAwPFc0O5HApGQon4VgkMGl1UfMncQ4Ntdwp9BaHAjRF7W9FxKXXua
Rx68HY0Pizrz0v/xJQDLflPg1kEnoe8mwRPppvHOpqJv7LS24+DGRdU0G2fK6MgZrgYdqzXKInuc
B1N97s3Q+sHugiMziVY9FeQy74ug5qUZ4nLm8LnVcD2CJYLw4tBT3ANaHe0ruCKEYnkQ5neqdblw
UqsVMzVJbOlvRkCwCtxbrmf3sTsudRWE6H4gVVd/7od2CcxHOcwHW9QkzSoqYSpbxtg+mYmjU7cQ
JH33Id3g4Rt2YOEnyoIshN1BptqPQDN+hBlpwYfGbNyEl7WkZDwoqQ/73hPwX5NGKHkoi6pvfBjN
ZnRwmgweed0HdbydhUOsrcyeh7UsDPTfXNWYX0gPR21XpFNv30Z1LAqYf/EYN3s8LfrqkKcOBNJC
wDAAUE6FkqA7YZIqq4fsepoSQMSiJzu682rRfO9FlFkHzynKz7QT6vKg2g7/8JDOWU3pibfsxCMx
gTusM2lfkRcXFtUYhiVZ4A2h2wH4ed+yO77WkazmXZsbS87ShLQoa9kQPsW1HG6dCCmcHSFxKBA6
o9hKuGzJ8h72CTOIB4EWRpiP2cehFs7nvHUG+zCgRdQt/WC6E6xmXRw7PDsA2KdDeZPKAUppIUtB
uFWVRb4LLdUD8B+M3trNCRfpiUxUgihHdw3KwaTwkM0HdyzvAncofrZG3w/vc1ubvUPj9BgClwD2
vtgycvFOQuSENzOL4GJQuJm0g83W+h5lpfkkeAg1Ykhlh+9pAHDOG3ip3kcHoABR/iiJE2I9mu9y
HZmwjesGaDrV7Aw0AtvAKre9RUl6Z7ZBRwSvK/OE2G98lZRKTBuMD9ortJHm76GUUFZpjliPyq2T
6lBUOWTOLkFAbkkO9QwxBw/Edg0IGUw/ITTPUWhF1wqAbnLH8lpia7QUhoeSrugGiKj4mteRm27n
YqQeUY7K+EbwqdMezdtlqUMNISDA/cl9PVhUCAPInFB7uwl1NMs1QaImmQy4UOiznogBmnnrCQJE
NMqaoACobWcIuShbXqMfp407ZlTdFBkq9WzGJP0Q8oY4mwToMXTOuoFMW1MoFwflicAnNfDsTTTF
9nvDQ+Z4j1aBeuy1xAwWsTL5I4wovpDtz8XhdZTFM/gPsArSIFDNJlKXrrECq1gCJZSuKsnWusH6
Aq0eunndjk/KJZ/IYz0JL2Bwzg0iADihj2yw/CTU0kEmfoXpyGlYIQijtUczEN23SG9bFJJou2oV
TV8aiu8kpQIOtiD18eNi0W4rOviuF+b9DMfCzzB1BwCZTjr1zMnXWBT1abZ3R70SPVwQDdHCzq33
1PGKC/YLK2ghMzYQ0vcYyrGk66zdwnIFkZrooj06ZmEjIodC4gO1v+z4+pd8PiNDUCBA7VmSlqHg
eA6Wsesy1waht8de8ka5uhZthd0sGhdx9CZvwOUbMpSHPBfRK+LJ9gLx+gOXww0L3nmM2yOORmgZ
4LYH8WvhPNeB+en1WYnlZ59hgBhLElcxJiAnuZ5WatUOCglTe0y91PLjeYLoinDGoQbLxYiDF6Bi
By/bmSw4pK4176TomyslK+fD6z/l+VHhl5hw1A1+D4Hv8gH+mHVWgRKgAdwd8zw56Vb5KyqHL0EW
h4dK/xe2DJhY4UgDXBe42NVQ5Foh2hXtUYZBchwRYDpquSVuXp/QSxsT2CQUBtsSurW2AFQmwVib
qJY6FMgpDlm3UD7Uhbm8tGzO36A7y5FgDFfLFiUJMU8XtUf834zAV6mnNfdwMsAKiYow51qzBhq9
r09tfRgAbAoeqmV2AHrZq+cLaFc66SfyCz7pTPvbsWxUqyknoTlSTVrw5fXBhLHao8togE11bjPH
sqy195LbhalCQ3T0afjl34qmgd0L9iTZo4Ktnzx9ICYC/vwom8b6UYUDgRyUpGNQpMke8dLqRhI6
vr/wo9YH5+8fRYTKPQusGQeC8yVwdaCOlGJGP5zQj2gypT4YfUqFX87TliQCyHpk9iiAgAFxMtrq
8HuCQzfFl47wC9/C4P7jluWypeG4fmJmzACsuJl9a2xCX8RB+TtPkuFBb237gunCekczZ0MHyL0A
f03B1M/nDHGsGIC3zVA5LfKHppOnzNXlG10PllH40B6OiCgEIIdzPsrQ0p0xZ2/0Y1unEtljo0TY
lXtT6E+kBpccvV5av2WwxUkClY2/IfR/3DupnIEiin7y5wB193kKwbAZ8y3qP7X/+p55Yfls20Gd
zwApC+h5Ocp/jLRIGWjIlrW+dJEsqw2dEoDIx8Pro7wwH9t2OZQ8Ux6Y79XlhtBKAcylb32zzYbf
yk7coxfqI+q0tA5fH+qlCXkO147BLeA4axMOYxhokJm0VnVTR2utnD8beXnJBPaFQRyUjKWOPD4I
8TUGty1n1GsqVDzrufqVxIW3n8y2e/ungSjBX86GM9hyS1j1x6exYHoABXQaf9YocBamGV0Vmacu
xBAvTUUKBPM5OwCk5WoDuFSHoOSbvQ8uDnk1Ny2uuKPNt28AF2jDoqtuC4ZZ3UwZ73elqWjym6mU
D7HI0UJqpK2h4baUMl/fAstP/jN+4LC6hmvrukRYCbOi1cIZRatDcFKjTyCPdmgN/lBHvnTCCyXs
pv5DWqtiuPDkvbCM5C28OhwiE9eBVSjG7k4VsJPRTxJ7eicilGSSyXQvGWK9NAz+HMLm8SY6Wpt/
z3EJq86ljdsDeK8fYNPlNoKBeqG/EfS9rCH/lrjL8LzBzzjffGXuUbjwgsF37LH/OuhW+1OQGf6I
e2e+wMN5fjkIy8KEiJ1h6FhIrT4XxW2KgBRD/UXOzjeMCQlIxET8sqI69frOeL58JCHYQxAn4A6h
W6vHovaCsacZ5vkeyrLIAIOezbyo/PX6KM8nJHViK2HABDCJlldHKvYAmNTOJFBv0RNYw8V4LWuk
IlIzb57+laG4JLjyXLKb1cXajt2cVoElfFOrUFiKc/rDQ9rvHCO1LqzdckTPTxWzcpb7jj6bTcXn
fEdQuOgi3UwwJ/Go+3a9wGXUczL5TUVg0Pd92X4sZnALAX2KC7fH889GEsBpdnjhCcSN1dBg5+0k
kIHwlZFkHzyUAyld6fLNNyHwSh5Cb0nZqJOt9iEdT90aRej4OUWgYzE7wY2U6HK9/sVemMtyoS+U
mL9Tw9Uo5miDmsgiRrGCfifTtN3rkAjeHBXx/AHTMgkEiVD11fEFWsrnGnWHFUPqawvLTSDVEiXT
W5kv0ObQ0wHKRujAk4j3xtkjBZ43a+jI6n6EevJOTSayaKPhQEVJizd/Hx4OahbSxpyDZ3F9xQ5l
7xTmZC1t3xAaZlwc9A5X0Ld+HxOoLfQaLghHyvWJovNeWZ5Qlm8uXclwgh4L2Fe+eRfAhPJsOFhy
2WnO6vsIPQdp56GZ0olk2JO3/AyiRN+9PpXn9xDFFoiWZHvOwi1bPbpaSlM89ArLB7Da3oVG4d4Y
qK6RiWRIsb4+1vNtbWKrtHD2uPY4oquPU4xxRTPGMX19QYCixRuN8U4ZRv/mjY0LDBZVvLWUBnjl
z/db3AcD4MzB9GU+QVB30IcowZhe+DzL33J+1xHYAS+hiOPQqbNX74QR5h3lkIrZQHa/bkwtpEwd
QbZG4+lY6qN+YbwXVs/iUkXIZwknydzOZ2UoZcJR0U1f45WEoOPORxr4wYVv9HxWCDhb8NOoTBHz
rJMYrjXeP7Qr/RTKbXwasCREQ1mlgb4FaT/1mESoNr2QOS0//XwpqbRZmOkssT/wyWWT/hHF5rLr
URebLV+OnVCwlOeOUl/XOfnRRNB30ddRuH4gLwKdzaWebt7nc9k3F+a+fLH1zyBAkyaMzoWJuPqi
XWa7oHUqy89t1VwB1RJ3llYGyAaN44Mp+vGuNuq3v1sUIiCccMg9Yvh1UFinLi3VNLP8BAbi1gKK
vhXF0O1fP3rSeDY314bJTDyjU6HDuOh8ieeiQZE81hs/VgOYTeVY1XgAPbywewoXP5imRJteQxXJ
3MUx/SMffEP6Y1KuJk6Rszh8UHXWpr0VWb3CfK3E/6xqndE8IebVfkK3AAuDOUWVfG8ZC1/GCwdU
zxVOjvShrdnuT4Laa/fmbwYZkMeLf1FKJRM+n1faovWX9GYLF7BB/0fLrsOciHp00Dki9cYqIZzi
C8Ho8zPCmBjEEMkvXFVTno85xWNtV5A4fS9P5vfE8tq20Cfvm8jd/qerOuNC3vDCeASJfDbqJFTk
no1XokUhJ63xO3J+xBoKDZUY7F4m3bIwJlDVh9c3y/ObhoeAGTI5KnP0Rs/n5zlB3nFTN35DavxE
81qdKiTO/NdHeT4ryMU8PYu1KDZfcvUaEM1DDtUydmSt2t8IrOuobBbhu4DQaBeHtvnm0ICSMQEV
b5ywTUoZ57PqnJ7Wb6ArPy51+wqmC5ZuVohw6uvTer54niEpNy0OZDqtjNW0Mir4c4zAvW+1Y/Y0
QqXBRyJMLtyYz0axJZmDEEQhvNrs/PPJZFU0phK4tq83ZXhNtEKxRAn79PpcngUHjEK0S4UBU1/e
7tWFCA9nafk2vU/vNDtCjYuOnhuDn8l6+8JueGlCNCm4AshbbVgPqwnNobJR30NsOrDkY5qj4aGh
0b17fUIvjWJjq2WiB7iE8es9gAy+Dbez9wMdZJfb9eansc7V23zaqSexbjR1qGsKkgSupfPJgGPp
nEpzOx/wj7nHNwU2yBgUb6zT/z0KWTdFqkUaQKz2QI/03FggqerbSA0e2qBGMLQF2/D2JXPID0zG
kaa5vgzsstCdtkG9TFAxuUvtpj66RD7bt4/CNraI2Pg4XD7nKzYhS9dOoMapA0c1UC3VyLswHrPD
68O8sKGXx91aghvLpJh1PkwwawR0Y9z7aJaN5RV4Ggk/Wk1gFmInry6M9sJuQyCCi4CMdPGjXh0f
1KRnASix89FVDG81sDuHZHTGC9HuEqGfRS1U8Wm7UZ0DXcp1sBrF0OEIuXnZ+RoRd3IIjUgk+ygv
quJ2RCbsPgv13rkdmh6FSJlaVfj2k7tk+9SZYIJYpr1a06KHiDTAIPc79HveSQtiIsbKl6qpf5ez
19MEdWYLXqS/393zTwd9ehztiWmWmZFcydCMP6WFJrrDHKlFMAxhutByEWhHOGKvVICdURp7F9Z6
WcvVj6B2b1McosxEdL862H2PcFtux4NvBXP5Dony8gBmLkCYDw4SuIZ6uHfguwwXTscL23YpSRGT
Ur/hpVydDuYdcDy93i+KPrxJ4VftdKvXbltYS//CUEiakN7yUYGBrLIMK/dc+ER670cW/StALkPz
Y4LCetPkYXYp9n1pOalSenxPdo5rrpazmNKKFpPo/dpzk+PMa3xTqAl9Aokg+qGKaz40ZjY/X78E
XjiWbCNKYUuZSPCInu8kF0gnrey+p2yZi4ck6IY9+lHj22/nJan2cAWgtMIkz0dxMAszLBUOyNIN
QI4qvbmO4Edf+FzLl19vSI4D7wwR4nJ3no/CWejiVCnegLGejoQLLg5mmpLlxqwAiO8KrYh/v335
AO7oFCQQGeHUnw85GlMNjWjufb0O0kc6lnIHycD+/K+MQpTNAOTWa/2ZlnYDUge81BM045OHbPAu
zFAx//8bZVX9iHNVoH1PY6MKEP3CIKjZdoP0dq+P8vz4GjoaRtZyddF0WG8F2OVji9cNMgvBhFEp
ILL9lDjtThgw9d48FFgParAk8TCB100nBFR1qWqj9xWO5+B23d2EuSxyXembizn0Ak2atxibS5qe
a9hDleZtrS9uOagMpFBqu/akA464ELQ/f9wMYXGEMF9ycAE2VjcEkt1W4yBr7KfjbJtAPBUlbAix
NWzluCs+u4F+H+R9AEEjK4cLi/n8osD5UaDv5nLVE2Et3/WPsoSb56YIIqIFp4E9HWooNXTTUF3Y
g8+gLKgBnQ2zut2TCfvaygp734VKTTcymSCVUeLp8rHchWFi7fPUU+AkW6xr5zmCQQOwGD1y9eX1
zfPSfBf8E7cW0CTipPP5xipkB8dB52PtBQnOy8wHTyvtx9dHeX7pk4ZBOyNDIqykA3I+iluNntLT
qfMp6gwpuC4NhYOpdocvPDHjdTJpvbtHRt6pLzzeL0wPCIBtyiXtXPbU+cCNKnKkw7vW7wdsUu0W
RzPDSJ0LO3ZZpPMbGfwwTT5mBzCJS/l8FA2vVddTqvVVFVZQmuHl1LnZ+KD/L6WaLw1FWwOMHuUz
ukirodpsNoc+5fJHwQq+gtbmVInB/qteuG8teVA8omkJ5IglBJ+3OoeBp/qOwlvvt1GI3whAe20U
v7CfOyA9Jvev75AXPhQVfAAHxDsmUKfln/9x7gYgk9RvZOePaVkd8LyED1V3UfPp9WFeuFtoWhJO
LRkHteLVuYPMlYSZSZY2zRIlgCTCY3SA7Wn2mvkUTSEJYuX0V1pXxBcapy9M0LKxD6ZsTIWFXu35
BCm324UHpcBHrKPa93kxfTGSBFmn1yf4wv4gOwS8yTLSb1snVVk2A4ZDyc2H4z/FJ6mBqN5LmNf1
roTX8/X10ZblWm18Gn6A07g6/j7b55NaxO37DIoMOqD4mDdqVriyOjXuecPfSPmxjxHCfuuYVMKX
Zhx3Fk3hNSCukE2CuUbFy6qAi1L2Uahduj/LsRmu8McQF6Kt59+NoBgUBDpuQP7Aj5xPMcoqV9U1
xUbExalbYcd1VVLF2r0+qRdSHcvmaaU2QLhPv3s1TJxoo9IdUh3PTX3Uzr7po0q2iBz8CkMbfef4
u+lhCd+Q9y1U9Dfnc8volFOXnQMQZzW6pWnhACyM+xkO5G/lyeYGFabp6fVJvrSUdKQlWo2sJjqb
50uJmBOUi54jkNC13dptMiLFDeL97aPYSyODeIjK97ofXTRt2SikinxXM8JrRCW8Y4avxeuDLAty
vvE5zMRByOxRy6R3cj6VQXlx0ha58oENRNs6QU61SbLxECRm8vD6UM/P2DIUqQtBJJ9nXViKF916
J0Hvv5hVjHBsOuYfHbfSjaMle+d9jk/gt9dHfHFyHvckcatB+Xm1G+JGH0v6wgpXUyf54CG7jIF7
1U3VDhJE017Y+i+MxvVBc8ullE+ddjWagMI753rT+MpEcH9E2Rx1eoyOgsZI3vxO07olqqOHy78I
eM6/WoVghYv4nPKTtjOB7OGkCjB0PGHJXF+Y1fOIB0QbL7RDi5VztW7kdrUKCm2kft87vVdtVV60
6l6ksosPMI7q5K4Ypf5z0INsvoDIfuEqoUBIJ1Qn7mffmKsFrWuR1KFJsCWcSt3ret3dLDar2qe4
R/UaEpS9Q6up2tYNTlSJFr45CWZ4lwVm6CWwXJ7gP15yGQmpshnVK+REo/3UBLofR8mFh+f5plkG
sV3IJNzwROvng7Q06KPG7pDeiGgVthBq9l3iwamuLzVHn19ajERxBOVX/hMt2fORBO68SGTNiHgh
l3UIG6ru+IKrC4/aS/MhcCSH46xTN3x2NTZGnlaEP5MUC5FyoSkmDT66SZ9cuLpemBAwYLoiFJBd
suzln//xfZShYXvi8H6Crkq/xnFnnfohy/d/3yH/K2/873I5y/+zvPEtbn6/il+hKs8Ejpc/9F8C
x4gVA6ekmEIFHyQv1Jf/FjgW7l/mkkgs/SpCxb8FeP+hcGwaf1mwfamLUJIHW27x4PxD4dgUfy0v
EdWgpYsil6rT//kPBKTDX+X9fz1Zzeq//xvKovdlXLTNf/47/3++/x9PG/cjESr7gmhHgMpcI/xQ
9pZWZ2Sor4ClQhW/VDhPd32LUkkUjegZUdgYv0K0b+UeGRpcqsOkhxk9FlmLhqmQiQ2yfmyIcSup
74vQtfH6QNR0nyALF+9mxAo/mnKGxErP3fmZGu7goRBH7nljyRZFMXxa8l0tMZg3W1P9csxRjgDZ
POeQwzbZuTC16y0i4RlO3OEAbr0w0ToAKZgXGxN5gUck1XScC+s5QKS1RkfM7UwXu94ZphYsAOMx
xyoFWn7cobWmA0onGR3V14mH/tY0QjeCuec0j4ZZoyBhsgLa1gkgKVFgw4dwm+FssgHohzK8JhbF
sirU9GNiaMZDSRf+l11npbYVpiqvMFqNE4BCZZyDoY3dL+3YIpnlGZAKoQ87ToWNnIb5Je6J1Q1F
0/TK1auqewevRrq+U+MlaqgsRwhjtqR+NBf/z2w2wqsY29MR+ZnMSbfIwOe4wc222kYs9xcta62n
pjFku5m6qbx25rGf0GUrS7SmvAQPg8or0YOH507sMlUtHuW5jZblIPt73a2Q1ymhhD/WGmkZHh7T
FFJoR/ho4wXNYtvouEyiwnrrN3465i3k6PQu7E3ju1V0RuejNGDhU1x2yHeWXe6p2ynMxZWMe5nw
eTtxhOuc7VAxHh/wbne7fTGP+QmPUZTj+iGytU2MHsp9UY6H2uugxmN+iuAflitPtahwIJStbu3x
wEOiouvANmRYADMXbI2mTW5575HYzD6xwdGm6Ho7GPeulvbZntyImn0TWJW3axVF1HcpmlMYhqj5
GtomxEUPHYpuZ7L5XGRcKvEpl5lg+1vQJrNhAOkQouec7MOgQdcQ/Zdvuh10yOI2g3g0ba3/Fuue
uQTqiMUdsqXltEnBKtjbyQodTDsmDyGLqHLUF12fYSzOyLnchqnWLFbmi0xaWqbte6xWgtshmXTG
QLGj2BYo8A5bWcYZEl04vyPFmNiIWXTznCNk1aX3DQJW2E84KNds2EOliTFqhHTtYpM5boew1IB9
YLyDjC0a/jb0bdt+B9HcSfaC/ObOTDDZ3FfjANSjhkL8K5JzVJ5mvepv4emEVzz44uiQUaKiRtc+
x4J2UvlVaRrVqSmdHJ/4XCTF4uBqFFsYJwkUBYARWNjqcF7r8cEZ3AaJxKFGLQxySY7QYdToD3AL
9eKEW8N4k+PrwSaGjY6qLEJZ5sc2d1qsDKUDT/x/n6h2Ov3kUl/ajv/zE/XxWzx8K86ep+UP/EN/
X8q/qCWDgRYAOE1qZv/veRLWX5QK+R/pojvwePgz/y3Ab/9l8DpBXKJgCzhhiZL+8Tzx3AEVp/hn
uC5PC3HpW56nVeFUo+cIjH6pf51HLX0oXA18nbipbsTdeOPe50eJX+sGscvHS4RQ5vHHC/jPMVah
nhkqVCXTEOmAh+5d9GkzHLQL1dbV4/rPv3oZ8o+gy/HSWNNm/mrjxnkf3PRP5U150L+Hv82L0f+S
ev7z/f7nEKvS1oDzZTvTOrtRUZ/eowsW7J0QOzxSR4VMmIWMKjfxeJUNGvoeTXOC3xUcB5K9Qya7
RRu1Nv2845KnOIuoarY45lGJ39HyiXfoRro7DzfY41QrG1upWuxcRFkOqKy7+8GUzW6WSbXvBqG4
shLdRzR52FGadfZ2Fbg4dTT1rkMk3hd4djy5Asa9bN3wh9Db8vfgpfbWqSzzWCDESX6CeAzWKfnO
m9BLnBL0fTGtq5RvI/JXcD/gXfYeJ7tj6/UV4DP0z5Ksi46Fm7rct1p9WlKkfTjm2b2e6T9a1ypR
7o665IOMa+vgdp77IVSG6feY727aemh/6ojf7Engcx9OWrilCVJ+hthuXDdKVb7kyqO97Kbvggbf
K+47DOlS+Q0xTlxmWjfeofgjbvvILj7iaY2UXBgP1/+Xs+9YjlWJlv0iIvBmCoVt2kpqmQmhrbOF
956vf0nfiHslTtO8OBMNNOii3KplcmWiL6dw4y4PVcrzOc0fawVDQDSywRv5JcVtTkC0RGugxey1
PqB8O6YlKDZzQrljAw8W3+tHuAueD3Z3kAbkHJr1Eg9UYhFXgrEqBIMmC8Ei8MpvdYDNp/3eOVqE
j6jB4UkdcVT5fWiJhO5VEPoSMFv+MDmn//mhX47mbz/z/87pIv6QRskvx/kqVDPiWBX3UasPJ/BA
qVTrKB2JLkG249UQHNxq2ak+YfBuhU5GQYL+8vgbbun/e3NcpG9Adt15FWhPXYlxKcxT2lWTNWsW
D5Bro6SdKJ770JYV298U2VhbVva3BVC8DGk7KuHwxPU9tAk70KOMoParWsxcZEvQVbdDBxZypv6f
UOyXi/9rpdcswiLdgQCwFBRKmVy5DHXFr597KdVBRU2CMtpDCVfPUuWQ5RxkoSPQe0vSuwD3WQ+q
KXcqkIlA8jEEXUvPvAazOlflawm4szSkQN97qtjBomycidmI39uO+aj8tI5NAw7qrJ5cKHKBIfbc
C6HKEwlscmG9E/5ptzo6bjjDOwMtW4pE2edE0HdPboRqafUMoUkPBCEgxHqTZuYBg+Phf0H+K9hJ
Tp9okH5AVb18kahT01pV+lTEp8cncOU0LPMXCIdyahqp0eVNCEu3Pck4Vyz+KEyug1Pi8Ri38tO9
2S4eHQaN9AyTxKPLqZCM2x07g3JHDamgQ7zvbMGoVZDR2y3JNejj6b4Koipj0A4lQR/UuTSeUjWz
R/2p0uSDA2Fdtd1tvbS35N69T1s8VjLdZi0g0KPLyCZN61BmZsR92mZaX5P8mwMDMXTuewfqyWoI
7//P4xVZ8yKWee5hzLNuEqLJhdxAm6qgEaxBpJmnoF2qD/kL9OynnShHG6WfNTOzhEnVLZU2kCHE
BTR9CxwM6qDGmgJryjm+sbWWt0TwvbVcGLPOF5JAVjCKaHpme83syq01aJJb3pPyklmdIxsgfdSD
vadTdqRtLOXv9PT/mvElGhUNnagJic3kouqrTsInBAYjTq9k8DAaTXBAN4YmCc+BoqHjUm3pmLSC
Cq4vnt043crv1Nn/fcDCuokSBEK9LgcbvoSG/ja5IqlyABzekIUIARBEfSS7U3ZV/lH7CsmBMMxi
3kAu3SwDUSSoA+oh9kUA71zUfCYVJ6uNIKHuvouzdwXCsrIyGvQwucX4gdBdg+tLkCQ0gqozQJAE
LjZbbm0qcuv8ImfPCFBASrYD3lhrc4cqrjV9aSNcIe4cCq/R2Kr+dO1pSGbIZxZfCD5TPQ5p3WP9
CzMeORTEKTEmY/gF7idQl9ne9NbKZhKzOybJT6gUOmMT7aBbZPRSo3Ol2UwyATu2ygUnn29s1L9I
mEkGE9p+vW8y0Rqg7AGyX7g7/bDvwTlVeLQt5CE2igePmPgkQuGwUdqPocMzV/eTzjXCgeuDr4Bp
9yVojB6flTWzuywoAD+cNO0Esyub4U5gVXqf7Bgr3rWhlp0YCxoyn/IX7Q4v4muz759Yt7Yej7xm
Z4SFsxGirbdNA4zsUycWyos9+qVDtbK9RBevOetroMiaUmdeqbHc09zHwJ4fD31rYb5zLeeM3c9H
jZEaSJyCpscdknY/cYo20byuQCodNIu9WcndaYqgagstVL67ZkVPFAoCtTLUVGWTb5/9unyrlcs0
7LKq/gjiUYV6pj5Iz9DWBf0RmKWZ0ohi8ESj1Q3VrpLWE2hKgUrNrTuPDDPAqYy1tqLVpgfhpB8Y
eR/tYXOdqAReAPxYDFRbpfgw+S7jOX5Vger9vRpcWjx6rV5wT0GfqCnIAPlSF4PWbVk4rCwkU+KN
Z39td5apRhq60XLXwIa0NRATwAQODAmgNDLL49QgJE7fm9jCSoEnFJTUoPsTINDCQI043ahZrNiQ
ZX+V16dhVSe447WIXMSAXJzLMdTG9G6t8vdOwPz4/3BrYry/Ra2UrBtWJf0xRMFkVQDU602XeWqE
0rkhdaB4zhk61KpoYB1ICDFOwsQKZttzasxPscYmOLTyFIcG44mSBb7sDpk3BZyxfg+IREGh7g5Y
uIHqaqv3DVNf0B034AihMP8VI5m2hZBaMfjLHukppUS58bFWcFjGDoBwMARPkhoPX48vzA2DcW+5
Fj7BICdtxle4MKPTH0ATrQk6pVFaBfvA6N/UP6EBooOt52s2APcGY3/vzRiCJBUl79ENfPRaeh+g
lNbp9IzYCzSgECjPoOXRNQTCqXy1y6NjtaV9t7aMi2crDHqmSEZ4PuADzCB8Cz7InDpWSBM+XsYb
d8a9mS2caaXv8sTP5NFN9fKD1uX3r9ruic2o4tVIHWmHrKSKbLkuW5l6grKoxpIvRmtMSML+if/g
1f7n8YfcuAfufAg/e/s/jr/YFQ1o26XRjRlQiX6NucHkVqlK4Ud6rc9daIimtAPLiSqrlUk5KRSl
n6M9WoYr5CFoQhUq852+d75VIwfttBtlsBvu/95nLW5l51dgf4B+gxtBSkWJPmL52kRGCnDr9B3H
wFRBkEEpv7hDCch34UwtCQOTRVOppyCIt+uBCLUDcedR2ofg7xO2nMWVuHjJjVP6NAciRezbZMAe
UJ/gFNVTwr6K8No2dmTl0POLG8YqIrLFnYhD79Z64/aXel+acDygGkMyS9mLb+UpsjK90EBJa6ZX
gXCqbzAbMc+Neufeyi8yC0gg0lkywoKMyasSgAB0gKZdpQIAGYJHmDWnDFWThHCBCGJXEhRfiRV5
V7S/AecPekBPrcszH0JYQCCVqNZ/ZBAHjm674Stwa6sz///HeRXEKUgHWRhdz6N1AUj7IwgdD9O4
q2oQ+7wkMrIvOldJWtAZTef4pljpYPALCpMOD1wFhkRDjo0hu2a5JXBOjTJ7xqlJRttJt68Fpwf/
d9hARecQVBCQyOMNW7Z24/mFp5FJmUKhZ3F0IXpAZD3SYLoIeFcJNKIIbBiB2pUGpQjSqKnm20jf
2yIxYxvsmlrhIDZQwbhrbpyxlSTqsnER6iPCmDAZ3J4QHIziYEryezqhlnIOaQsM2FrLHapcUcHO
pBepoI6VW9bhLMwE0a/JR3XR8KMP1A3AgZhZAvgnIYWuCiIiio5M3LmnJA3Mk1sF+Fuj771DubDH
s4SN1FfztYPvocHlZxAmQ2T1T3mA2Hqu0hxBSjE70NKLD5ZJBUzMG319a0nhZStEQ3lJz7YUksJH
76Ug7Sdjje/A2mSHaCMFdGNWuzM7bmGDvUoCtD3GECBC9Q/hFbSql4LUTmaOFhTK7clIP5MTsxPV
5krtxRPI+F8GrbsqjqcGB1+DL2b4e4RMdv4kb53XlSOyFA4NODTxDCI+Kh8ssTSz0sk9jVEM5IwL
9BerOdxcfaS+2RNtCLFGdWgNJVCTAvcCo1f7qDOU7ptmTxA0EHnIlZ/lAZIjTlEYHEh8GbX3QYgN
Rn4VTcHT++NzfWP7uLeSi2QKlyKB1wn46FaDKsexNBkDAZzevvj6K15RExVqgzYYp94lfx8PuRbY
cwtzLVXU4FcdhoxsHgzYbr5LzMHobI7Ue7CKI85WEV9Ljm+PJ0ZPBi3983jk+XTcm+vCUHcUWLiz
eWAwB7vIiJBBR6vOXtrwutcO/s0C/7C0wDjMveT4fWgBUYB7acqluHIpYfRoH5LHc7ghh+9NYmEV
IWIwKhM0IVzlicpVCUHTAVQ7mgKmyDea5LZ/io9bb8daYulmmn/MKCy9oOvmGaFW3TwPT5LVvVJ/
UaBl9lBslLeKPCvO4xLAFkD9sC8mDONf88/+Mtn99+BKlvhEf+XPlFkb07V92jp/aw/iEgAetOEk
MgVGY00KYeh+qlXhK4F6VKBDgRoMJVp/og6dPURAJ5AK1V6ru3Qan0I6VWWvjB0n71xOkNVAwwYi
OgOc2r1/kPtTi0u+1YB746i8s9FL7qsUMACKAzrD7Z0R2mE5a9STiCaKNzAqoDsSr/ZX251CIbMh
jZcAP1typ9YugLlIjXzDq1w7bf+CifXAH4cs1gpgaBoKDcOZxev1JEDrqBWQVz6G7lDuJFqvQ1jV
jXt665S+N/WFUSqSMJCjymddGgqrMdICEHchJfZlVAcK+Ba8sHtQ/TetwcJWHgHEoPJTL6olvNkr
C6EkRUd1BXpi2bUtDPY8MJBKUYEPkUqjBw9uHRthavDRe5mrfk3oSOWEEyT0ZMUaamvo1RKU83P5
4G8LRK8Ec9hfBY6k7clvUDs7ztTQusxpAB08vtW39bw344VNhIISJaZQqnMhnaynjmKwOkhCDPBC
E9kELz8Bd/JltJsdT0q30YI9CP92wmk0PxK9eHn8EbfW8XsfsbCPYscOXZBi2YWSAP7Tv42UXaXG
aLbfbKFxjI68mz5AteRJ7jTl/ROpFflYvcDDiTQoxnfXSJ0OBTBEiOJDGHaIftSy5sfPj79vLa+y
bHkOUZCXQm42EyFY9dVUIn11hbDHfrDaSYeAlkSaHZIRAM6I+uMxVzdmYW7TqQ1AEoYxB0AljXFs
tVSHkFUEAv055ix4raRU8WmSX2IT4wrDK9Lhhdb/9VuNtXo75+AHnnPxSLWaeMi20sRrzjHL/vbq
53oaNA3xXdBLs3M1MK/QJLJaHRxbWoD3IDBQE1P/Mih51ATtH2phlnpDXga9MBmttgP16fEK3dyb
e6dm4WmmUDABZgtfkqektVi8Q9rksIDRAA8WENnOUfdVFc271q/xgbciE8mHVs1S3K8jdFBHC1I1
0Ruzgw728DTq4lN6Tr+9g0idiuiVqxl9y0FbtaiLFIKfDHSszK9Z4P0pZGOq90hYgZiRsFAK4xwO
Ot9OQz0FJvBLSagGe2oytxoo1yzpkm6NhvBNN8yOVq72OmBtTq7ZwllHx6n+JG1FwvPu39mLJd/x
lEAyg59Pa4XD0Lmtjr4cq9Bjk0YlzCPKvjqEJ/6t0pJ9YIqmrIXG41OwdjeXhEMph0YtDwQ7yIVz
ZCK+JRnQONE4B+fhGJPMgcDohgu0IAL63xLJstuJB8ghyuYAIzw0Nu8IJHkuXNlJkVWjtPQZgukm
r8J/PMW2/1xo1E4hW40tKy7kbfo/HCK2p1sgheZpnhnyDJ3mI+SJtk/oSrJk2S4GcmWxq3r8PGfE
Fq3/lcxOV0zK3lq6tbBw2bHYs3Sb1PMBaQxINONlqU2RyM+hBvkPwmgBomvK+CfYsp4rjt2yTxFo
wlGueAzHarIpOs+XSctQLbzw+DMRxjjGmnj0NQgIkJTU+tUnnrZFlL0Sjt182h9bFYGyZ1IqjB2r
vJ5qCAX1LYf1Fqrcu2cLSwJ+j0gW531qjAqFDnMyIAlLaLXUKzvV00tCIJNp1DoQRRZnMCrgSnjJ
T6JafbIkNzyYPmE/7FCXRq6IbBHh3cLfO58FyPSvVA/PhRO6j/BZHQFC2Rjc9tqpnQNRDhea3Vaq
RjpvQqgt1usro+I1/85d79gaqTvojWkh7WezRDJZY8Sh7i1oAxpbpmnN+C7Z+dCkgu6X+fFmjpPb
66LJa8URcjwEolA2pEa03pbO5Ql9phuUU2uJ9yXlT4w+ldSbRyz8Cdynx4hyJvUEgvagBhyJ+PUn
A/cy1Tot1mUeiKUN+7Q61YUzJ3U+NFQGmXGnL+ptekZhC1mg6h94C58d4AjHIiXBpI4299Tb/J/y
dcMEz5nee7u/cN9A8VU0aIOA8SfpZfyeSAHTH8ynDsKjBHLeJEICFFSSWws8//C9Afnfxy1KG2T8
gLh3J8Rqfz3uqS3PMeqAiXoWWgK3A+UGtakIHxDlP/qA9MIfg34YGtLQPeOOZ+UIPzWtjeAfKLQO
assiyaZyH2DdgDrwZRT34Vaz69pEF85WT3GVN9RQJ+CHD0a4onUMLu8WE+dakE0vHKiGimKp6rCM
kN6C1hW79y+FEe/5J/oNDQHM9fHxWDsdC5M1DH01E4XB/xgTCYEcFUPkjH4rGrrWFNkH/bCHEGmI
NoZbqRL+SzEAArxw8SKMV16lVg0P7cG7lvvoGOPdIe0z9L7dyQltCJ1/1xZrFQ5roGRFmpcAkc3j
Ka9YAGEpEMCF0TRRLQ5L/y0Qb49sE/cWndBZNZlQTSq+Oae4VIfgLF7+44CLwFUZBGikKxjQPyhf
ivfcQjIUDhCn9ooq/GVf2aewJUGkif/4HtRg3h8Pu+IQAZX8+yIGmQSiNuiyuMfuKb808xrXL8mx
J6k9fSuO/5SZgJmzu1yPJxUSpWZ5LF7yjQLD/csBFt7fgzcgHWm9hAfokA60vrsE5bUFHH5javc9
ohlm/etJK3sFWj1o2wQKiHUaO9Shf6fOiX9o92jB5+cnbU36pM/PVbFhv2+J6n/bNbBd/R4zyUQf
kq6YEdbSDSKXB4jSU1Pkmf0de0o/Sl6FZ6n1R/rVe5WcRtay4hrawgWS4xCpAuIGgmKIgEUt3A/f
3DWp1cKR/xQC6V/FBvsQnNONI762+AvLlENFBZIQ+FQAUPT4Odx4S+67uSAA/r0CVNsqSlvjZ0Xh
zQNvgfQxNBf/nfYI9KWY0dzY3LVhFjbJl6Dr3N8s31d4YQ+MzRmsoEZ2BJSsnj1zrCo+C3v5CGLi
F5EkKp4U5IYPgM/CX9nnBoX66hYd4Ypr/C+6qEmhAr6scdJGHQBhnK9Ao7XEEExPFclfTquPgR4a
5catWQEPCfJsp3+4pxRIt+WhwHCSGurQwdUnIzBEgPNFcipUTut0pB+J6KCZVc/2/sbZXkl+gqD2
97AJ+K8oacTOts6cQWNVdF+FoRYfAgi67JRLt0OH6459Z5+pfXiiCH+uvkD39FGc4RsiJhahmGvQ
b42T7qvjoHs7fovqYf6CO7duSXXM153YZGGDZ7B5S2S464D9sIDbRTSNytgW4Yi4NszCXLVKJfgR
zTBuIgIiF8SdBvn5fU2FegxNUXFSpUjeo3laAHK9oUo9Al5bbpAtyN+r7qlhKdBOpGgCQ/4X0loh
DisAxE38B5x7atBBPzGB5ntzCBvSoA0b6ZBQrs8UwEwcSGmn4A+kdlOwOGfIa3pD1pJyFAxG6K1I
NhT+vYv1PpNtj2Y/ExRhkw5NAFbkXxVJFQHiBfRwGD+q6LliHE+krxlkGoNYRD8SGK4V1omhtBYl
0Dc7xoGvcTRCDbEiFN+h2oTWo8fX9hYs3tuphU0uxIBm2r6GK//FQ5uuINQfP1Wrp8ZBp2/6BaW6
qdfz143R1jZsYY3TNkGHMTXBraWgOUoSatABc1FH1EqTWh+ykzhY9R6dmhTqjKXdQmIFickEOIuI
NR5/w/yO3pvwwsrSTSUJORgQ3bZitSHGm2Cgc8tqyi2tupUyHCQLf1/Loc9BLD9iSSujI6MeWxE8
QAid/aF03v6KLnPCLjHZHfUM2NTjSa2kbNCc+3tMPu2DKvNbeLXmqNeHYcfsoiffCQjjiEZjoldk
3GXm48HWzN2y0SkJkn6CwAVcMXZ8FkbP5vzheZxCox8FokRzZj06lAFvMnKhTSOnDx5UWrl/RnlS
uYazir7VQpRcmuqDBzg0FFG6RfvK46+70Vje2eBlrQV9lwJooWEVI9meFFtgv9lMCzOdj/UcrbT5
BLyDoPagtYlLtG/wDjtZdGwX6KiF0H3iUIjsUxJXbog6nBCDUohx8j7QuGnuhtVilpSzQG456gHl
AusRNe8895li2VHZKYu3x9O4kbfcmYa0eFPSjC95KAcj5QEfac+9Sxb31B0jpKgJl36IuSshd615
gYuv9tBo+gRkMfRTKW168YCaByARoskb93Y2Bve+Zb7OP963MmuiuPVwuuTxs5KfW7QcP57litOw
pAIK5TyPoBeHwGLUPMapkFhnsmsn2LXyIoS5nlb644HmVbs3g8VLkUbIpjZgcXfrEK06Aa32HKVH
0q4ZEzMJ9vXw/XicNXu6pC6YINkdeTnuBkq6x/yzdPoX/yzpyaf8Nl27j3hjR261gXsTWlhSAMlr
cI9i5XizPlRuYgdaQmQCmU94GyLgNIiMOlVU6V3xklgob75uuR1rtkZaWNAOwIiUCTB0deJ4rQNW
Gvkp/0O6ZNbgsF/cJ6TNPX4bxr+2dwt7ylThEKH1HOZGo46IdPWJDFZgJMg2jUZhhuRd0nxt0LfK
8mvjLWyp0oZj740Yj0M5RlGfoZXsbrWWreAKhGV7Dy9TrZBAxdNtkFkfDz66RyCZiM6VreLEfCfv
HIxl206QQ92m8HEAk+SD6/8RzqWN3uag28AArhn/my/2wxaEfN70/vzSdEbuDFZ1TJ3SiQgY1w7d
rts1ek76o2yhR8uZOQN2Ubnxxt1q+vdmtoiMhQ603xHob13syltidLQKnP7kmbGgMoI1FRbFaDPm
xKKggYt8VaLXheq/+73qt/q442CgSdkAVTQmhJY0iYTHLe2atezEsmtH6kH96PVY9RKYdQMqyLb3
Txir1AXdazvlzJJu35kpqbaYidYinGXfDhiVoDUMnRE3v05u/MGRJgTaRtpPpveEsq1io+glHhoz
fE83HKfVo7swOZD7rmNwD2OOuneOrXm3QxSF0LfxH43asmGnjEFY7EFPCeYMicf+3Nipw72iIkxi
Fw3CVmGNpNIEJ/nMkCOgTel5M6W9kptYMpRKodT35ewWCpyu5M+56Ycq3IRiN0ROsAs28HQrD+m/
ugni0aOUEsmdeGC1seC0pLcePzxriY5ln0A0UWwThXB78oRE7/6kxReO0aqjx72no1lBMzonbad7
kwbei6Z68vmLApph2ZBeuv6ZtTzQ5x/aI7oswaIenZnGnHjd/67/BiF8OhJ6BkrhToSUjSUMgAU8
Pf7utVO1lNfjfQ/cHbO1LXVkulTfjAzWBt7XlC//cYSF95JGXFGUSjYntb48yHlzhZr2oFbJCRhH
0PwGhNp1szV57WLecDA/7OOs3h7LeY99QB+r3r1JR4Ryl8bOjNiezsHVe2oOAJMWn/nGvVx5rpad
S6PQxaNIR3Ouo3Qg9y7oApB4fzfzoPMze8fsLvuTeKqbmBGvCigHcKReA1S8ij1NYNTUfzZ2aOXN
WvYhRV4IfhwKlr1jwKLrVpFed6kKJYwMcXOBTKHisk9yiRSCg9fZ4E/VGAP/Y1Ub13Jt/IVHQ3cx
T5fQ1XGRseq/k6fOgfBYt1Vamd+newu49F98egyKkqLd6Tgcvc8O6kVachJf+ovv9KCHBJ+oih7e
aNLEP48XdMWtFhYejCf6Ay3HGLFrNQWZIbiCTm43oZaftnoUVpKVy86JCOQIAVVgyRC2/0l2Ab/x
yq8s1pKaTR6FKvXA+Ot6/aQ2Xa121CEoVSUmj5dm7aXmF9agoJVCKQYZHBQh0sDZs3z2kb1xlXOn
eS7jUGamp0fq2dvCQ66Y/GVDQ936bDjGCu0mQg7KnTO0mkgv6o14CANQJ5AJODUGPZ+H/DkQnrP2
/HieK0d6ybDHsFMXguf9hj54wYXZl5vx/0qRCwJZOOg/TBwFFed08LCE/mG8Rqf8yqE8yY3a9Bkf
t8L4NTu67BhIKoWJAK0HwMfmdfS376S3wY4dtlDFEuljHgxFu/KI91P2VSTMHq/aii1ddgaAjGRq
aRqr1tiou+QvjJlY7R9p6+fXNmVhCUaviwa6h38jKUix0YKGfh3+TyttfP1a8HnzDX5sTE119SDG
41xQHSuVabWu1ybweuwUdZounlEmRsuQttkoWKzgoEBh8vsg5MJUljGYWFyJ2jN/hH2PBnxwrdnB
2UuBpUUW1AWAeWO0FYuzhOSPTSZ1dI13aA7/ACTecJxW9mSphiLTQ10xlAfrLNZqM14pcIwLV0HQ
FGUDS36DPt95AJYg+TztKqWPJTwvTgEon4Aet9CB5OhJ2gGj7wjnjBTHGrCWXC00Gt0uohGSAFgX
INqv8q7WW1Wyt6A0a8XcWx/Gj0OCKhPI7KK5agBIC3QoHdaMkZj0notd66IkoyGxZTROcBCt3mot
isD/IzzwZcL740u2YuKX0PrQE+QGLNPIH4wnEc02ISqNo07hTjz+/ZVLvFRTKqCpHpZUjhSMyrnU
ASQpKnXyLo9/fIUwAUIQv898m0NYRinw61PyEbpBsxs8U/royqvHkgBZfsBT2kDdKqutJVuWcPqR
EqlKAam5Cx1tetLlcwQewYqxp0BDDTKEexnLhEYPlZZcg61K7ZohWcLqqUak43qumpb9n0+uMnrW
6ESjtKOCsCBIsNrq1ftAeP94TVf6HaEt+3tNG0ryuFzCJCN3AgxrUNT8IhmgISLVrjcGtXhGURSZ
LfE0fPvvw2d4rMFKc61Pj8dfy9izC59g8Acp8kEL5Q4GfW2v7cF3uANKlUTQczdykHH9AmGkmV1o
kvxHr/B2PX9cQ7EG+6k051FmrK+wyx3JiM/FLkSJstGod3rXnBvT20h/rqEKlhThrAQpm6KD8WSM
a2fAl983z6UZXcK98GdwPTt3Ayu3gaNH7cf0tejw/wHVXQmtl1Bvpe65iQ/xkgNWajEdcuf2lNkS
5LRyLRj1FPRJ5fjfPPnb/H+sKuNlrMIk8LYCThtCvXvykvdBubKvj0/KymOxRGoXZetJNWgU4Z0S
lMlGBaweF/TcgXzy8QBr1vmWdvsxAXBMgSGtErBRhH+ZbPaFjtXU9E7c6+ydIoMEBOkIdCfA17gX
TjRvlvmRIXTYkrBccVhvrV4/voASxLKLmpx3WdAtqmzm7yG1t/EUrmUpbjfwx4+nnhDxEG1HJQGy
E1FhZ880ayAm4m0OdJeK0ckvXnkSy2ufkQkQ4EIvL/KoZeVrXl5l8Ehm6Zsc2YPktF6J0qSgodKR
TU6HfAeiKcHtBDXk7cHsFSijWCxqiFK6KyojAIK97DZO2coLs4Rm52IWIv6BnzUdG/+Fay4juElC
gwM/SrRxENac7Jtf/GOlxILqOSYMGZe+Bs+c1SAJBi76Tk328As2yi9rTvYtSPoxSA5+aqluGzjZ
rXRuOf6LCV5YlOsFK1W0YfzmlViL+0BHQeO9DtNLK4B8ijqBnVkThfxYKFvP6o2i4Y6PdHv/fnxJ
m8lC0MypPzreCSM6KmmIiT6X7aUcj6LHqlQwaNIrf2TRFBVGoFozq3Ey8oNYmBwADAFosKaaZMlM
VNPgZqJ/Any3x5T/W0SJAaq+CBy3NDqBBkOR9TSn1QCgNeq1VSAga4YMoI4NUTCtRPN5XWT/0mhq
YMJI5ZN9JCFv1ocqxztZuK9KiJ36BD1uOouuB7lxaf7j8e1fiduXkPGknhRw9aJyTGvVk+j87ZzM
6czIfPzrKxf79tj/WGKIGYJsy6tgh4Uvunn3tljVV/y5JTAcTIJ+mfrYuik9IhEPOmAF3Pj+JkXV
yvtxuyE/vnsSI6j38Qg3+8gWPJK+dA7nMDo89gGO3eO1WfN4bunJH4O0QxJRUockYWeA80SN1cJm
rNSODM9Atk45JRtXbiWKWcK6xZyHlDQfY7E44OWTd2mmE27tx7NYqwougdlK7tc0ThEOEMK/IwPW
SLDUwY1KrcoGKmmH9LmOE19Z2RW4Zae5Vmb8vIm6WjGLS5A2K1dNwOcBUp9qkmrw4vhrtpPdEH38
c2FC0UJz0gMdsGLlXdoIJtbyOfR8Kn9sXB5HEIoWcKoTuzM8E2oGbvQc7lJdJoIpG6Dikb9GV/qP
54Se9/XHcCPEjSs/wxXtneEoO/EekCL+RF0SldHoV+U0Xh5v5cplpRc5lqDKuyiF9qLLJ77KATIV
Cc+Pf3nN6C9h10NTNxD+hNFn2nYfczUyqRDvKr2jxIFNTBh0rpa03HsZaFEvJ5SQPQ7SDGiZTGuE
qI1b8JzOd98bXzNXj+4Yfpr9vaAeOFeFKUI81ZBery/tPt3/bbCYLJGtbh9suNtrR3OReYmDsshr
FttWMbFLs502S4FCeXmXDjGp+NTO6mHjEq5FiPRsx34ckZ6n2bk8P7dP8Q769xzgflSXMnN0iwgb
g6zAQ6Cv+nsQNmehvToj7DKb1WtzHsTX4z37zhMgDk20wVY7dFGa/lNiRi/SibIDRR0RUigbX7BS
uIFy8e8vAAIIQId5msBsoEWm1EIADtCzrm3Z5Hkq/z4Z0P75PcAoRx1dMcguxZVRpni6rTomtcGg
A7Jx2mDjVVxJYkGC9/cw1QTGXGnASlJWrXq3LUMfiYPOGnCPjCQ+buGm1uazMB0TNSXQ6IZxbmod
uI0CDbahHZ6q8xZM5350wi/x1YLnpX4sYQDRqVV4x+dhvwUMX/vp+fb+ONNNBxL9KMdPcxI0B66d
Z3AxWECORbCRr75/QXllYQZKTmolasAAI2O2Fw+cKgoQWSVaszXR23h7V+J8iI/9nsUwZdCSaTAI
n+og1mvzzyDRZORIHS5T4/HAIMCoQTcEKYEMbcflNzQ3wYYcKqCFMh7bu5VcB0Qxf38D9DG5qWfw
DTEqsbzWpEcpcQF7lMB3B00y+iqTnLrmYU+iwWybN3m0RBCLpHvZ6FBuR+xT7CkX5FP/PP6gFXPF
L6V1Ry/006LHB01PHaF20ErWw7PJmIKgop9iIwGxtvRLiHQFwYSQ7hEyNeOrkNvVuKNzUEyDT3AS
P0p5VPnWCoMc8R2JUL8MWCeXrZHaScMz/Zn1ahhvYSVXOEv4JWyayiTJh7wr7Qo9e2r9ygjfw2zU
FEm0OsEIuX4fcfuQO4+RKsKpiK5g90sZm24QSuxTGtQCOy/bUsxduVhLpHRb5IHilfgYasy0tkG7
EwuacwkN1aDiDDZAO7Mpu2NJ5YXlQbSadlIAE1dI1gQlRk+4lAFyPRtPwfwz935+4au0Uwy67wJz
yFp0IzGlSoEdNxC2Kmj3PQReXtierOyoRpkfGvRgmv+Ps/PYjV1Ltu0XEaA3Xdr0mfKmQ8jSe8+v
fyPr3sZ9qqMSUK0DHOwt7WRyxYqYETFHfVjtca+cRoeFS48xF+SP/3wQfgnPP6F9gsXkaGHya0Z/
eMNZ2r6uJ4iHvxpav+Tm/4bFZHZ0VKVrcSdjyHWJ7hYnP2c73TWei7fxSX42cGDA3ik6Sk5uOXhe
ZKCF4Zj8ISj89g78iDuJVOflMF4/HmMh2bzFlt2KC7f+i930SwD/t6Fg2DJTnFw/HsvBzYl0wDFp
Pf8Vun85Jz/HYbs1EvReIM03M4KDPT2WvnmH9btnTvbgrrveMe4XJEztJt/85/fhl9XPf6GO/u+d
N6zxWlXXelmeXJPAsJE2lWDn+Mak9kyPRt60qatHCKbZRbgGy+WP3/zLjB3ssB93RNmLSSXzm+cP
9u3y1pUY5qJb7EWBes59wUkf8Q3hk1rH7D5jN5/Uy/srTfnFFFE1fkQLK4msJWOznHZV9Frxba6+
6oQEyLtoE7rLSxYsx+HIcKnL8k55K9ysrY0L9jHd6361GRwm/uKvP76D6838D6Hl5zhtFFtqLCtE
rskp3dIf9+tN5ytOHXS7v5ykfv2ef8SXVlIzM9aY3StO1nM58jSd8cBRfAzdxsEu+RD6mqf62ANp
TD/9V91MoJ0/v+K1E9N5VQ5mIn8LPUN75oLVcF1+/Ocn98txN36kOguKf1zpPDjrHLOM2R3+GnX8
LYH5iQ3MJnxgU5WCrTzIb4jgnIyn/kPx0cvqw3hpjskDr6iXBLC/DnK7yRMn32kv8mH549H9lrH8
nKGFODX9z0Bwi3nPG27BYCvYPugEG6qMM3+Z8KD+EuR/0RfUn/O0S7c2cavRORkZorXT0amZuv8U
L0Znr7sVnesDp+zuadpNO/1PXfZ6c/7Da/9zyHY2BDFcrq9k/1w8NqxxkI5+6K7ihtveE/eZ/+da
7TX8/9Nv+hFqxlqR1mZm4mG4FfBrsI1g5mYtjw1h7o/a+7cP8yOeDOYySmvS04s1i2FjytPqdFnT
/nFt/1aH/pyENRsAvKnE+xi9YTwneKODrVHkPEh/TW38Fo5/klShvSzxMDTiwbiLbmm/pvfTt/rI
KA+YgiRh9ZpdQumy7Mrj5Oa5vbjl8U9mzjUe/NP38yNOZGr6v/NQK0XArvVX41wElldiRJD5cLEA
Yf1xrH6JGD8nYDtpTiF3DwwqIYavYmcvsLcGyRbKv2zQfsmwfk6/GqnRRot8bZ2HPqbdreAuMf62
BaM8Qum0+ASlf1STv70UP6dhF2BCa28Q/ozpbk7csH0bDBXu82gP0YvwLMzPyV/epr8kPv82wBpa
Wq5GDLCWiauwaVpv++JzsPzZ8Ocud/+rcP7T2VotJACLYaMcQimW3vS0Lpx8TrElaad4sOvCGv9I
E3+Ldz/nV8dYDiOpHtZD7KQT87hZCuHkOQ/dgVnCwsX621Vwdqoauyq3UOTG8aVsY1f567T9dh3/
nGeFGt7lRjquhzHcTdV+WES7xPKq9EQWBTH9DVtWJINml8zbItwuH4T9Ifoq8kNdiH+8Pr9gSeDY
//+3c9gbhYUvP3a17T17grZUAwVcX0TDi5UDTOg1xKfRXE9Dfcr61wWia5aojlQ9F4kfNpUz5s3D
NJeOKrK52ZROvRi3ab5RcGa25shrh8YrlMYpwg1KB+atOSVZoGM2LBVA/mqvSN/AzTuljFOo6MnJ
fWd8LoP/n9+lX7/iHwlPIipJM2c8YWEf7uTv8p7pip3hLH5+ajfSTXVfZvZd+vDHb/vl1Gs/Ilhi
TaVUjrA/BifaiDg4TR59Xz+6+vjgcRm/ofVi8Y2rtf3HYfnFUE3VfiQ/lRSaEgAqbJLZ/pbvuw4l
qSzPcoTBU/7Q6exoRBcVAGez3pepFsQ62+ll5uVJedCN9dw099iSACrgCGBIrOtepDCtENtFOjv4
vw2LW6uVPUolRITZNmJPHU5L/7/0v1+pSP+KUv8Q9H/O75pG1q+GMsEACnvsJminrKq/apssNVAi
7k1WX7qOc4lEM8hLIMefmXCqq/YTc3A7yj/W7G2opGCJvsz8qZQQtLaTKtituunTJyE9D7iD4xlt
3YVZkKHqQ9h1tXTaF5xyHW/vjsmpMHcb6UmnkSNq5VmtgroWbEG8UeIvXE6cOsZqLRbsonye2/w4
CkFueR2gjIUfhyOOpZRHwzIdo/V0Vnin6o8W6S+NOvXn4LGQGE3Wa5ghi2gBkivcSpvSRbB9bLYx
A2vCH5MKv0T1n3PIqb7oQ6Opy8FkEl3FiNqOwGBEFavZy701vvznw/HLsqr6cxo54YXK4aouZJfT
EW6K5WffbcDwpraRA+7ezqY/uEqmA5H+YDyPkgfRSjNs2amm2pYPGeKlfytc0UfdZoydoUPMxEdj
PEGpLcz/8lL4OcQ8SJIKG4IDRUDOynes2PfqefXEqxVR9mw4fc8iPEsmjpS6fxUav+x7qT9HmLVQ
78VoTkUk4ZpB+e5GXWkusOunn5On2nSj+rxK91P9MXS+eNOEzmLas/msSjBn++pJZjeR1a+PIVxd
ha6VmPjjdFwWJ87dAtFPO6ax/kfF/ltJ8nMkOpXZhxYUUkSp2zXR6lspzwSjNGwWJK+LXiy29pmU
hqja/CWJ/PaG/ojiaw3jOBP5lViD3eZ+tNU33eWv8vS3Ku/nJHS6lF1WXuf7RzYTAqpv+aTVPOHt
+K7eI5Njgo+n4n7Za/fWTfk93ra5s14krMeDav9Xl+s31fhf9/P/aTssumJVeXc97Df6Ln2BNRSk
R2krudlu3Ofn4ojyIWCLWXyq/FP+85nU5H+91v8Qf/9tjtpUGevoZSAERXqvitaNuDzXQvZejgP4
ZL03mAqJJVvKmCpa8SiQhmdFuk20aNcmndt25bFqIlcmCpY3S3gxE79qb8bqLtXg6JWZ09B2AJ1o
K1Cfonm+hFiPJsXyGYfDro+WU6sVG7OiO5/W0H9SDHtlbJqzjgSopdi0QqdowFAm7X4Ne1SYyYvy
yJvwvMxjTwnZkRX7W0GyFru1dOxHKt+SJYi5qgs/wDblbVkc8qE5TtZdw5akIm6ZafN6AL7svJ2l
0Otn0xHkN648tw8nfzCrtyHZitroSHxczXxJU5WRHJgTQKyH96KCApPnL4tVO6XxHXXWxpw7J1vl
xuW6yXq/np/Ewhd6NPXKbOFTR9giZGNiy8slVvPCVqT6FBUxvn7LxJxTMtX+2mce5OEdyZLZbsFl
7VRNfw2jfA+382lMc9fKygctnoNaVV9iK3fmrniP5+ncz/FWsoKhxgm0L8VN31s2mwJylx7qpMVI
SeUUggUvcVCCXDxAENcIXIoO5BmeAxZX8kuWBYW8S6PPqgO2jAOQaKp2nJpE39I2RnZc1ZFVjqEW
+5tm0l87UzlZrZUGrTHohWcUevoxFnLzPlRNgS1LAyGitGaeIG5aQJ2EuXQj6IpbIYLoUTSdYfMU
F3tsDf7kKOveoo62phC82JD3SgtXaKF9jvU2etaq8iktXvu8Hw9apgXSrLnVmJmbXF1epW7JN5Wi
dc9xjDW9pZbfa9UE69RhnOyl/V0Yn6fhodXPcdw5AiiN2l96fJLHDSwBMnqjjC9x62Sh5SlRkElO
Gu6WsgARUYBYNK2BDs22jQG23mTNwo7WZ6jacnJR2MON92m0LdJNX+/m9tyRCsdZ6ChD7YbYPc02
nnnxZIu9i1srr25MHNbdQghm2AJ9clCHg7g4g3qDIXWubihEMYAzhdtxPsQdIy16oLUOArbhQfJV
nDB7FNcjjI1iYkqyFd1WskNh2edicwwxDSnoo2CFdoEyfWsBbFzY5Kjq05Td1by3xvMighhroHje
aeZwqNqvovmaOXNqC1REfqtnXhJlvO168OyZ+kS7jtUqg5JEmN1EBckuiDH+1YNDle7EnHGpvi/V
yxreV5NcbY1SPGM2cs5b6djKrddA+douffQ0SKYf6eiJ620mnQo2wubpdc2qPR9jmehNChj3dI9h
szqj1e8XMcJrwtpNSmht+1K+Uxb1Fqatcm+GU7cpQOEKsSsoc77XUkQJDm9dlACbSoyseDVUGlgt
Xk+pXVeio+ZPShO785Le4749LXznMWjaxvCr5jSuawOgW9waileMhTdngFZav5jXp7FhsxvU22gJ
5KL2HJ2Gl3zReajFeZxg6Ar4ScUjUnmClQZoGCGikdV7Aq+Klic+5RnbloB0pvtZSv3WWN1KU5zK
6PiSxGYrNW4pe+J1SQrXl+pQCmWEMfdRMNwRVUXEVNuDGuVef44KFXI+lBom0bIVpIlm+Y3YVRsl
xr3D0uuXplYvtbyEhyK6m6bz0Hz1aWtDHu6XIGvuTb51PUEt6l0G9jkdV7S8MYhOp+x1YZOYZeiW
w2nFm9xMmoMQgzRH7I/ErHDaxLoPgQu7I7ehIuh3ct9hoS1kOx7wFDT5EeXJijwM5NuDQWQ7i0jX
xmXssXdm5SfOb8TRFvJX1otN6w7iiji+61ao2QLjGq+5FYjLBvIIa7qp7vS5I73zN5t1m/ZODZDE
tKUJdLkd0RBQ7BEndz05TfCLqoO42lFxW0mXBM+r0uspYKLGN6V9H94I63dcsNtWfkgFvhcwQwxc
2LMhehjbeAMxfavH+UOfNjitZ5UcdMUuptHRdEVgjrHhK6yvaRYE4FkPOu6rQZFhXmRON7Szk2FD
iy2nxpWmEQWvVo77SLknkicLOKUFy6JXjVZCpO0t6iu1nPBuAAWvaZtYXHunrGp+Q9T3x6Y0knfp
rk38WfPCnCU53ZGv7VnmLYtAMYyALSoMbmfDkfTE5uXxok51hIoJlIQFnugyabK7Gj3EeVCKxrED
UGRGBNF1W3znK6Yo7Evc1hAPMsy9t72eOX0Foy4tpxe1G85zj1s6huRIH4tX5gdQcpmMXRkku9Eb
pF2teELsNQo9Y1xten6vaTnxlPTYyfDU3pLs1OHUnVEWTSwvHst1q2TUkuqXIrKir7pLdUrFh2IV
7AoloN8Zuid1tFjaB6yjAq07RKobxSzUNcONVp3q0euw7FIRAgCjFmCx+rv1ZmTAJ+1v2WEswxZy
Xunh0m0a3pAAGVEfluVKqJ99nZ3tTh6cfpkBVruD+Gqmnwb8h54yxk++BpMgwQpqRZxi4IWhWQzi
pW1lKY4s+5LkWe19Gz1o1U65hgpbH49VuacbFRUnffFafH9RqFW7Mpy6Js69CPNdsd5XFC3q4I7h
VmYZbAjKfmNB/kTje16jPf1HlcOxxm/Qt3xTtg6W3hzJ8uD2Tij5htR7Q1MQh9Lltl60bcQ3Wkfi
WaUKzeukP6Tgjsq2pR1Fe85Rm9Wz1nmX4trhRWLHFbNkZ91EN5JiL9X1N/M1br2kXHlpU0fR5U3U
5XusqHbj9eGj6JpT5g8QQpsVp/fKHwn0Nd8Fyk0/zzsMLxypGdxyOeV06cfGuLS9Y/W7PO5deW6C
ZRhLp2mbg4YOoEPSVpXm3PQHWbgLlXzfyW8ApMslZK29Hy9KIlxYOXEaDEJxmbwfDDQlYacL4E8b
LCbnSbLV2UnN9DjNjUJ4KnUYnVW7H2Sjcqx1IbOSNnL0PBhIRoNqkFSJHckeSVksG/5SzMX7OnLh
p4bipoXP8DI+8VYVqJHuL8DElb5zh1WxB9R/REvxaNSc32zLJWCobF9X605dTF8uKStlPYib6TxP
z/SL7UbtHBHvwLaYXBkG41KpTqwdrFxjLrtc9tbagCfGi4OLLdHv6qnz2UiEHwlNFi3AEgrwyWL8
XIZGIIRvIpIBapu9WjvLuIFyGliRDPj0+jKzCBSWqm3etG2gFeGutszvRYkUd0yFS1Fuw1p8k1L4
VQlftTY2gVxPPDGU+YeettMamHcMkmuaaVvGnoHvhixkbV+XZQ6sFn+k8bGwXmXxsV8f1YW0zqvz
mxUcgNT7C/werKbDbYxnJamAI+vp7SQrXyOLUY4IQAPft4GptOLcJPWxGi3ZVkphq9e8sUK7MUZf
rgKxSD9Uo/Fiq8dC99pWrFbg8cBZ21L3plxPbdbOZzhT0b4pi+kw6R0wwbKPt/Ey70aAPjZbsLdj
JR31fok3iji+VNzhG5YWraBq36Q19crU+ppnGKtV6oz6Y6qTvjOyj86eXEC7A+WUivcspTAZC6CB
E1YpY+N2OeNby7Ajm902obAvpXQT12EAZvQR+769qgrBMpHijGXyrVjAUCIYfRpQe8N8FReDJI3X
TofCTrRkSqIqT1zOe4Xp4q49rOlrYr2IGqHiZGRWbGcc+HIE6olpf+bViEyd1nlCQygZZ/xpaHfv
u3UG78wqlp1YQ3yYe3PThsq5NtqDRtMtqov9OlvYdVEMtKGfR6lbSSWPrxY3al/RKF+XwxwVfrIm
jrY8iar+Ws+UaVK5LyQOFIprqn2l3UtMhtQXNTh1NgG8RtO8dejOctI7ouLH8ntHr9dUyjtBuq1x
HWmnB5ioh0LNL3MfsWlg8pPA6ZwGfoPcLWBM8oWkTXnq2uplUaxN1WWPZTw9yugzs3xphsNcxl+Q
QWCGQoyDLTYuIfci/ZtCwJfGDuv7CKKoxBt418O14ixkXlafiLBV5cndPqMJLfmLFRT5nUU5QK5x
PbtqvesteSOVMN+4/ZuJtwSC+L0xNNsmIew2mrsITIZKb5N4ry/ukLI5pEpfcj48a9MnL6FLPUb8
cMKi8No4dcNsdsPmQzfAjStf1eitRnNYSOS6KTlIimgL/ZduCrYElbp8UMybInELAxdupO4K/4YZ
LVUpXxQtvVihBNJDyLYL6ySNvhDjaKFOlSvrz2uc7xazemgSpge6YiOLTiFiaM0STa65hrUzyBOV
jzRyia199qoaPCQnYQ0j5ckNmzrx1OQ+ZC21fI4V18T5QhQOprgp3mkwtpoTAfspXyblWTO3ZAnr
HGQdSoa0SybYHl28Myxfa7ipKVP22jxc1sk8RjhNsG8kdqUr0O7te1JaDFNH3RmxgeozPFPJifrP
eYWcBO5CeQ6XIMU3vmXPOikiT05PavOms75kjilASUq70Rf1Y4ZyiwkmnLY+8xtjp1cnomfLDTOm
BwVfOvFGxlhy5vzUvWuKgEhgPKqma5mvEV40LWRseavRgwzfloeYwYTm6j9cyL6xPs6s9HW50yM6
QQGQtjUHqjmFiq+FR9OCU+ZQ6dRkfL3gDsapVwpi0T7vcbtdrZNJFqxmjSdhpIQgPLSZK2UDADNC
Nll2V0TbiIpLsTIvolqQM461SE/tdikRfXu3XqIjDnFB11NRzP1O6GPfkvDMTK5CQgJcqPGi/iuE
xprki9+MFTGuspM2GKOg1XKcIB9aFXOaoJA8Iw/5EO0+zSO3ShVy48TVxfk8VcZWi+i3q8qnGOHi
VLQbrvaLMKm+kPshDovzc8j+Rlvm20X0FH1XFd8GoWcuKTs8Cbk0TLcyk5W2yb4znZzt0Lwa6nZk
uL5a3rr6orL1Udr0l3qoc0SA3Cb7zkYvX+zyC4SR3VT6Y9Ft5fjUC8/QvQNhAlJhsl2PCxtP3+xd
+LemdZRyMqNwb3HVjhVLamldoZNVWvJ5tYakWjaM4SaupulFa8T5RQ2bDqnSHNSdIFS+Ms1BWvYe
+kTjxHHm69Chw57KV2ZXOq2+Tc5aVLYYsk/qLm/n3RQlgWzBRNLXyyrJbExlfr+M21JqP1ddT46k
wPeWGJUbRk0crI7ue6W+bYrpO4oo3FR8CMIwNoI+Lm9rk/2p0LRuxcXS7VmPqV6WEPqvcFPJi9OB
o+ZzueIyvJv5GAdRKH0LpuRVQ/i5TLdZc1o7p35Vmg96hAOrH9Q8g6vkTv6h48yVjq23DNcEzuj3
1ZMgw6nAxg1vNzO4NltMKjL1WCcs+HmGADTPlSZ7KT1p9vvqrUr419uqdK92dl47sXpdT9hyYtXK
S/KdKflaFzlh68MUQmJYimf8KUkES0Z+3V7cSyh2dQMMfgspzLIuRYU15Lf+Lp3VR+VFWHzg3lIg
Da6ku3Xn58ndkB4HrXPoHGuXnstai1zECjZZ8cWO4yCrTi3/N+fjzahtdpcfh3RbYr05OmUaNDhe
WmclDXTg2QwVl4bXgBmiCo52AolO9aDjxhTejo3sDYU9Zh+J7odMnUtb9agwiVit2BS+G2lm5yEt
z8eGrbVukyr7oqi3qR4AgWfVderf48GVk22YfgnxW7jeR/3HmK3bWvJbbJxql9KvRCaMWkyCbUi+
XeNZ9bkyVsIp42wRGli2I5Fb68pPzTdrTE+5hqewzh/jeGiADmo4w2rpzCmvRrbN7pQ6ogK9bVKP
u2RJXbnEOyqNj0wTB00XH1TzoJ+1+oBjpokDDWMztWt9CGNDle1FxmOBMlGeu3ErrRDhM1r1+G01
OnX4vk13pAkC++4inAOWKq2HwtrW2nMssYCYT7e6+mFg0JsiMAGpnwhm5bPawsQUdE9tDkXpxuJn
J2P3W75bzM8V3/V40ej+K+yWVx4OmZKGwHGUixd0pj4+h/W20e7K7NhqhwqnUEbAC5xCGW4SBY9L
b2m3krwlIVirzzL0crjleeEaiHa9hx2qLaNVpXN/XUPEET4edTf+5koKQRPO6kPZqYRZfxAQWmA3
D0fSkZotsw9yPLepNxJeZk9FZZvvXCrdY/WlNX7U3Of6VsV/FM49hI+ezQ4sjXvFGs9hUd1AfrWV
mocJqF68tcIA8GdsPvBZjOqmvFPjx2g+4zUsrA+tQmYTJ06alKe6p46nqNbjglGmIdBFPtx6DJ9K
YWVlGniLtlUxWctqlJt9buWBUaaceLz1LFeKL8JOxUO6xDn8UDTVo84tmZOEyTHFbP6oVZdosavi
Jux55Y865Uyp8g0wEiiq2D/DK12cyLws2Z21rqR9RzrrY3tmXM02jMNSXUrloQlPGgltRRcs95XQ
HeVNke8T9qwHBfEw89Gt0nLb3VbEQcyZO5lXlrrmri59Q38d1l0hoPEGzWuXbSYWf403BfabyKXJ
2uD8yucy4mASwZxJH6W6Qdy082qnJT7uJcADLcMfvjhlguX16oYO6EQGsl4S46Euv4b8TW+6G/R2
phCU7lD3jprx3T3zby3Tl1lp7aalZWjcMixq8fV1lriJ0SLq6mYuXpbktGKtET13ZWQXyk0aBiX1
eGQb1oM6u8hu1ilt0cGUQCm3TGc5BpFqpBBDBMohFxpPUrPXGTvK4v1IKksc0Z22430/pNz7g045
LxFTVsFFGiKlaMstGRDFcsJ5hKrHuxDObFTbOLOjelkssll+yF0XvanVx5Q/d62jslOEe4t1LqvS
waJXRyuR9l2FjqKfGWIYS2h9gZFeqJ1KmWtTz21DeTRJK0KnWh2RidjupsGEseDy+M60i1JditzR
oyBSPjUrdzX9PoucPN3GbTCoG5ocXMOj4UzgHOoHfIPTHL8v4biUdx0M8vo0pJe4e9JKBNx9J0ze
yM5Amr/O1lYRv8noGiFydLIUmTwm3mcrK2yZK8zM4DhNAxXDLnnnyV5E8hE7bs3tFKp3fRXRP+Hz
4XAC30yzu8+p2nBS6thN28BMN21L8nLfAYbroq9Q3+vhbmUINnaNPBg/m5RUDesj1vQ1L36c4RfP
rtyd2RsmF+wo8OR7C8X9oICPNilREJdEznLCFRjoqCRCum2i3M3bx0yHIl/Q8NinA0mjsRW6t9U0
HD3ZFRgFdpUjGpuSEWdIGzLXaWCcstlT5cf1S0meZFD0AsXvU8iaPHFZLx2x4NsHjOhGpWsQsYoj
oySC9tkht94vqom2bRdXmA1xNAco3PsCC5NQYukIzJ+z6vV73MgXiREg5MV7biAjxPpN3sj6RzY/
t5eKiyXeJBiekKaFX3r+NDEJjJSVE2pVR+lDlxmdUSc9R3ZE/7CnbrswLakZL5Fy7FSsZjJ/inlI
84M87XkT8gaN0FFYx2tcqzuJPaOdiL2urD4liA/GZZxdbJMU6kjpUaDfraIkC43ujjOSGMMYhm00
X1V4mrCVtrbqi46eE5M2bxbzXAGMHGzdxHfgcRIql7lHe10+r3rgC2O/hngQ55uZkSJK/7oKls6r
U1+cnEpww87r+i221WLyao7bLC3deaITJg43yhjaq2EGUYTPfHdTzpwwyk8NsgFTeue0vo1Gr603
zbRrHxpYwDjMf1N7hoxCqk8R04qmF94NDJS/GN9D5saSU4k41G9ky2bLx5w2466nfzB4Mnf0l5Lu
pK9CxbkfF74oVL0hejX751m6Ue8VbAjk8aZ7Vpag4l+keOuyIlXelpG0IQcBxelQxYfJ66qIjsLI
FuYJWmlsuZLRZagWeA5BdpXsCL3nSHuTEiKl1xd7xHpL/oojN+/ekzxAaYUsbs4PkrDvWjebN6EY
UPDp32pmOO1Lqn7WwxsiL6htO33FOb+/y0qTl6y+zjQoVVCgvOencG62rX6kj23ny0Hl1hUGVFi/
VtAHZ9CkbwMOAOaN+F1Vt5QSub5Ro8pu5r1WcU3P1K1bI/topE9Fu73q/zgoEdnk4vIvYen6yql2
ekjiDdYxlqNVG/oDTHGJCEPx+q6nWxGkofiQ85VP/OWVBensDr3ZptdqhHfiHX2TDsihPgfN/KDl
dynvVFzjwo3H63Srbvv6VCuBsbjh7KOWMBAGDAD36oLpRmoZThfGQEErbhvJ530z5teBayE69Jpn
hM4QBWFdupChq+lujbE82FvNHVLx9DFEjVM9q+odX7vYuTkW33owtj5S9cTKw/uq79MQrIGOljA4
DUmN0PCtLY8a7ZnksRO+1taReXGMhb7H/goiUK9zbI4VFY5Se5ZUuUPxiduDEXnpZW2fFBV9ReIm
xHr/GZM1IduQRdeLNzIvJXD9B63KCACgvvYdirWl7XMtSLNNLjkWuSuIHBNbrj4wTWK0n1P6EoXA
zQvFJhsCjqZe+CjcAhRD5KTcF63H+G3pqdQLelOyM8YbzThJjPnJx77ZWPLHxP9ct6OxrTO7FJ7C
+qF+K+VwF6YPdE6uRY81MKTf4o/VPXdHFUm/nRVHyW9afS+NXOYSa8sPVvg0xwyFVA5fArmaRKK9
am5KS4xI3JE563TIR1scr2bviZtVzHbzX2slo6rv1bnYzzpFm+pPvFsZa6i2cK+z7FB8qYr0Ukns
3uZoeTONDLarWlnh5tgvpdvr9dH4n+sdYkMFAWqZJieG0lRVbyr8AzZX9BujkZ8FBAhb0IZrD7sq
nK6la881ZKI8a0WGSgStJuruW6XZdUu8lcvK0Yd609bht5jWr9ZovgtyEjS0lu1MTxy12+hZ5heT
6hmmJ+sjF4tdRr5KNXthkIkBUtuU3Cr+lON3mWkEeR+aASU4FN1W2Ur1/irDxa6of9OyLz4tQdkk
Cm7V7OxV5+ZuaCJvWL6HUXGZQOm4uNCcNyo/WVQ8aVWGYO6b2MH3zB81r5X81fRLWi3akHzP+k6m
dTKbw0upehTjTeeo5nTMGsyL+3G/9BziAk1MZr0GkVpOTtWt1b1EmuinE35oTeZHRnaDBOBnwxXf
Jd+O47WwR6idAWnX7TVPFvHF5wqa29mLGsJrvR7R1MJ1fJHMu0RJb6pwm/KnNU24VYU7TDnbjGsC
h/hLHB+5N6fFXy1yrIP2HU1fE5PWEQqATYKPBYXhSup+YnTx/xF2HsutK8m6fiJEwKMwJUDQiUai
JEqaIGThPQru6c/HvpO+HafPHu0dWjKEqarM36XBZICI6QEeW+296IUZ7u/owwzw3V/GaFsO+xkk
FrIKKsGIHt0S/gKeZ2dph8UGctfXdcYuuOyrGZhotyywcUdO4UR6wg7M6VoSVN2uQntdYdAMmWKy
GdRuV82n6sdBc5U5wwVwGZRiGC6K3CtPS//AOAs8lIPzbomIu+vn+qZwtm4doW34tYlKqc76dTJ2
RUbo3Y4hd6uMsfDseoMMaLjN9tl0n1C7kMOMnEDRrzqvPnUyz2g0/Sk6pFQZKgUCeS2CDDIIo4gg
KaZnD3wj4HX3lTvvctw6+m4mqYhxXdPPgCawgMA7D+zlpqRaK9YZNHE4EdRtxNtuOBfpq2sf5/GU
wbIC9Fp7s0dvB7jb3Md3T02QywS0/41oHNiTK0UeJYpGsOHLMJ8b7dr/uT95Yq9ksrbD73oCwEqS
62TLd42TYeaHZXyr6s8cJZg7HoZ/zf0dkwBS1Oh9BXtXP3jioRk0Son3jOqRMjIPwO+MaeVuXSZV
hec82+Tl1R0e2mGt5GcVbllmBwYXC0Pc5rcG1PNXpdcG99zUP1X4awkvc2n60Spnqsd9V63TMvkW
93vyiJy1vdmkcPXK12RkWpJWrOPkvW6O6pfge2S2noqfsHqVRKGa2YUWEBIS9sg0j0uV+r3J+Ylj
sNP2UdUdzBYOkEQiKMZC3S0DnQTIMVBfwFruqZ2Odv6aLdDpyFkk4oC8C0xub34j+mYy50NDHafb
vts/LNo5b7xpJC15Q9BGYB5C5z6721zPzfukwvN7pvE73+UUKGrcNd2HgWylodi49zeZTmGBiiT3
KhA/SgaUPi5G3/S9e9ZoTWqvN7bTsjae3MvQvja31PV4HwBBASu0CHJL+cvLD1LJ6iJw30sKTe2t
BWaJ0q1auv5criIUsoVvOKs6Vn39kpTQ4f69dnuf5yAMtziBVPHVMEj8DHqOxRqm6OxyHFQaN33c
mP2+lnQ0LkMz9EMjv7DkPjiEZZtLoEBjLl/hgFqifB7flXsSTP+goNJoawZq9kHCpqHuJlqlaiEh
7xgZqGLv5wysgl6vQ3lcolM2vzfJWxSvXfVDhaJLzJuduRvrYVLXkw33eMhB4F3oHyZeqIn94mrq
lyyUQ9Rw0oQkJL4KsH2lfrNTtlk/lp8a6eHDJ1nzcebTa5SoDMXDbBFxZfNwEOqbv1O4L1Jlo8Jf
x+FOHblB6VUOTeAW2aZx4HAg7pZzjZYuggBFiD081CH7ROTbLO26+k7jUwIyHUVei4gkareiLbyZ
6Ww0DHH7ZSnPRjEiDhrR5GP3ZIVEDsU70scyDtKlpIYA17Y5pRp77WTjerbQ4+QRwIORnft8XNWa
c5Qw+gQjK56hP8royohJuO7IRSC1ot4enJb2PnuKaxIBhtxq0UCBmOj1NrMZbiPowos8iOkVYZ5B
TPqbqD+FtuG9pBkHUlTGY1t95i7vRALgQnUq4uqkCd0rxaPS+fdbPTya/bngD0b5J7/NSZExisfc
/AlrYqZvqYo8X6MB158V5sfHVjAtPTFHNLvUySGqcLaKYqv96YD2bhyAjDTzghwy1E2/tG8K89bd
Q81WuHxW7lcXRfcfOfD+p6hi7Ig24Wg61N2Jp5tP4xSj/CreObKFBpzo2KsBiXbhZB+dDYSaT2Ta
3MBBsOkgIIMYeFO7hzL+6+DhZ7rd4W8xO/9fQpXzYp0k1HpEj9awJ6pCvFWUREn7NuTZ3hBosuJ0
r/PBI+EcGIt5KCbtKskkGPel+RxmFxMtYxS+qt3Y+YurnWU/hOtWv1eb1Xucp5vioEzvrgZ+jdDN
k1yKfE3cJ10fginfdws8VfhYRiBKxmMf7Ssd5vBJU7aWWC9u6NvDb1utY9gV29mZhUe1a5W7RHlJ
9IFK+9uuvkwgpqTfWSZ0yyptmThZgrxnRKkWT/3Yn9JCf8rJ9Vgxviwu9hYxisW32SKX6GcV1plx
9uXyOXYcpLF7Jf+ZNTe1X/aUvCguXHu9WEGpDfBPKB+Ntto1khXeS4t9zfmWPUgJJ7A2KmIrM/EZ
xvOeOX3PkdxP+ouDrLjCQpA0N0uJHjtA7ZYGI3GU4ZjA7gOnCdUrE4jdjKIlsAw1DmrdenLsKLka
JgKhJqKmL5dqZ7rRtXKYemMiHK2+9Shb65axUxrUjMVyW9Q7BMSWE6lMXddPeQyTixDKDO/KQPpG
021vhcsoPUUMe3Mc8AKQq7YyS30r3Tj0mtTJPKk2wybuza+odaIAJhTVwhwfRYiAxDQGZodqVPfl
OVSCPt+amou/zcd3MBrjq8L5HlqXeXim/WzTgyvwTjSJX6JIKr8s2/QdJggsK6ulncpIoRc4Ybw2
+kuUJ4PpPjShWGVcY3xkthEknIawIdPwmE29wZjApnrKhXJoNGX0hGKsLXI5dBaq64v+Kq3E18rt
bHxaAv5L3+Q9b4P+2U60+AVqirqEK4GzFHeCjvjeyvAcgoyWujm1cX2zbe0acW5Gvb5GzG7uU806
DwRvAhPMVLECCIuZ7pTB28SGKzDezZiMyjgedm1XPAyjNGG1QtguknljsWkalYeJYc5zRBF6odKZ
q7YxtXUccb8dF5pE6unsQ/Acu7K9FLrrCXYRZapPRvfhpgw5J2ikGWTF6CPLn1x0qJZR/1jKg1MV
uySSeONkAr5fbNTwbA1ByvgQF1uWwUjqWTkbgiRYkgLKU2pQOHtUkY62ZXqDwWkxRUd8SglV51y8
zPZeaQPd3VfWJpqugziY8i6EWrHa+rp/5LWOgp5JF9BZ5gJWnyrgkQYaMA1plrZOJwPcX3NeMMlz
zJeENCXLRze1e/AVutGq94r2uWbcRER3c4beVpyDGT/Z1rojaqLz3QScCaI34WSRdBb5sqUDcDFI
YWkVYi1xNBhr5A9BxbAuOTu+EXG59S5qxE7OcSBRIEidxrJ5jcd1I+W2yY1dY/Ym3BslU4rmENEz
++9r81QBp0rx7bBvU/z2w2feuwTWGO91+wNwFrblqY+Sk1Ztc318WNxfUwB2F3Qorb6frS6Ybe5D
rexE/GWYTDtRfOxnpEXtc62rPbdUP1V3w8hHv62Rv7ht+NmWDZNn0hARCWq8STN9pbI/E0dbqHwY
DNjJW6+pWz2Nr3OYeWEjmHZnelaYoISoFHS4QzdvutYh7nOqpPsztLW6luosfEWLkrVmhb9ahR6V
RW3IjoGSdY9sOFUZVFBYRsU/QB/ENSf5UqhIOjtGaTmRe0CCbfgwgKyOThZBlqZb2biHeJpg8pga
g4pphJCvpghsrLYmL+6qAKitqkwkZwPwjRjK9JBODbhUfGkwtTXAIzIrjwpknDFo2wUl4iSr91Fz
g0RkZ+S5pyxJH8O7QdEAd5KU9wu+lQLVjW3b6lqVpQzs+q4QO03WQTVT8bQg7axG2w3Ku2gXnbs3
xuTLh/HOHlaLKLYuUn+LgsqkO0nxJlWoFIxrz5JvoJfCoqVk69W1PXwOy4fZbHX6TgM5WYvSJqY8
waOn+JH91OmnyXGpdWqfydahbq30no/419VE/4X2Q4YCoaVQLh2qdPszUxo6GMX2p+JW1tmLJmb7
PENzgyXktOZ39baWGX4+nJ36YsevSgtKvVfL6r7gyoTcycL+qm1eNOMNTUsgM+xoKgri2Gj+aqT8
mTeItySKNkYCWdGAwmWq6XpzL3bM22Fk0V9HJkw3UeO4VyQc7XAeyp8s/IoH4E6WsJh/ERmMVNhF
ih+/B6WYVW3d2sEigw53hHoZzI0TPobayQj7+JLh3DRQIV6taflJ6mHcp92ryDd9bv9aRcJ8kmFj
IRdjll+AUr4yzvZI4P6QQ6z4fe1l/XNi655NPqwzejlq3Mzot/1deUdQNNqQyUXzK9ZJnwMxXKrm
OMcInlCvCr2A5S98O263dowSe028nTMzAoG3azUSLnUvakv4CRVmT9m6uYJ58o3DF9kJEq4WFYhK
111/JCT7FRrbq7luy/G0jLskPOji3FmpF7HFZMPr0D5BOkEtjwVEauCWIG+ITl1suZ6iWcGgcqzB
0MRD9jEo8TmjGjfbw6R8yNEN2LQfE7MJlPHFNEyiV0e8CYZfZor1aFHrFTlyhqFjp80fI1tY275d
yACh/F9XoYQ31R75/YMee4iYKJBZtFXWPyR0YkWxHCONqYTgFAYgUD+k0KrzWeT2XcWkbQp1m1ef
y0zix2R67aJ7mvbeh9XenXKuAxds9uk4aKf4we4OB8JDan+FRACrdysHTL7Hq1EZeeIDhi+zjeUU
pCNf9i7zq/XFL+oYgoShhYWIRnQFtL2p8lsIGwUp6kaE9km6iaOgJh+mAsDOku1Qz4L+bteI4TKp
M+6WoUtqQlUhtMsc4trsaT8bAlHsbgZzMIJh+IsbRzyhDGhWQ1zKi4xB9Nn2J3itKNZmX1XxebgA
VemDKtPGG2rz1UGGgsGjsq1LXRqbBJ/LvsWVjHFFKbeiYA6iQuEtZ8GCXRBRTnoY+/dEp7e6Jvd3
Xm7ZMiiIN7Zar5YcgKAjbdJv9Og4MQKpdkyxavT0XCrrHIGIrAiYMwzaRUeBWVAFrse83eqDgqR1
AgOkEHuUSnSNhtyfJ0M89NP8OSnghoaltr7QUQ9XjvvUaMwcc6cnENesvbX3TrnTo7/KJZ490S4G
hahZj5lXuc5F72CV87MePqNSz9dZ+tEYQTbdZMuhWTfXUDwaBFijJ5QqEfzidcq+Q5qvtrnF47vG
5haL596+TRaorvaiAhqmd0XQLTUhiw3+js9rc3JHvANh3DQPzgzJFFq5tnWSWP8McasWEKfRAidX
haHvUlypQ2DcmzsJcR4ujQuS6uzGNjM/+6VZj3qDoTl8npJha4SOX2ST9qyKn1AqHseC1STJKxIp
BhrYCDJao3ZQBI/KV6tGOFDSz64rfqMlBiW71Uu3a9LwVQFeUOVzMgHJxjaCm87Ks23sTDrLB1Vv
pfoFr9+KfUhYjoYRIHow7W2ufs8x0/mEga7Y+C4ScQS8kItQoZOpTbDlIH1jH7cqNkxnU5Z/RmlD
MPZEEk2aPKhTrBEW/F2NN1viEwKTx2nKeZdturnY2qB4kfysSEmX8TNOLOTuqBAHbjfbw/giR6Sh
plrSraS+BaKiL7BDjplse8poEHSwqfF+NWkblM0jtGxOJ++K985Rn6LS/SjqggIa/NKeCwVtwT3c
AdHjpija196mvANwS+3hSCBxqgToxqN+2jgYolAwmxAiwm9bup02vcvUmS2xihXoDQjtwkD1YtnI
v+vUCt8AftnAml9br78Gniw6Di1GOkrYXnYhyBiYRHlS5Ekwz8Xr6C/8ubmR64iaxYi8YgTlJC1Z
YuvSJPskzVxRWY8F/9WyZd0P/U6qiEAWcWA86Apb8aQhammFl/fJJgln5hgDzyi3OeKJNdqxdh6A
II/tAPAt7IsWVVvk00U0tm8Tc2RLWeEfQq1GwrPT8/8l7AfN8rxsTAcVX8vCsog2rP/GECCvmtw3
mbVQzzFdt4LDubBNcBmzDjAnTGScnpC1N7sud8V2cRvg19h8KFPQPmoh1Y8qtzkaEqWZ0FrExuo+
1CmG085PU4uuLuIt7NSBuhQnSmehTY9d2EIzfLRHGwDJsU6KI65O1nhaeKrm9sGmojdEHHQCsFh4
bGOHzKVegQCLuluTIU4Zp21lGmem6UHdvcBDzngsNuP4qzfOoUjdtSl4wvBf/L1n0N22GLfR0OwS
PpbWoeEfXiptDKz0g41/O1fFIXGdbdhtaI5jebReQjQ7dc1sb1QrXaV5Idju4gweMux9HL6HLbsj
LwrimjhZHurICnrYbXOagGLFS01EXDUyzsW+2Ei9sVtDPates/yaKLX6UO6a8sNliBHxD/fKaUQb
V/648qaYV+n8oAOLk89IhUhBxyb9RPkcyek2bZdLBdFoGZObzf5YD5jIUtTjcG5A/Jl5MdL3cLxQ
nlY9GFbNKkZ0oTiB2itXvWq3bmwELfHx3nznYowp2tGlbwyBAn6utoNyG5tsY5Nk6yYHfXqtMSPp
AwPRTNUTSXenOWwtb718UAAj74t+ZGNPCWyR3641xltTD3eZ5XzEDIYdmnwzOSZjxTG8lRhvCgR5
emajMkOYYGuHhDrIxLwZdtGxG67jmGzqGeufXe8NLASYAtcEKt598NLkTikDZCeyK8dc0SMP2Ocr
0DLapMia9hlqDwuUroivrf2lJFfV9vEXIV97n/Uvvf524OW1hlRX+V6VCx7QdPyepwpvfV2+a1V6
qRNCbDujv2iT8xIvKvkFxeLV7nxQ8kPtEjHXMRZO7DRQsZSu8n4fopiP6WBBbHlOGFrUKP5BlMR5
fAA7Zm2xe1ZOtokq5OcZVOZR1pc4vNLMxBWk8KGI7rbJoJHpurfSbwvgdLzOygv1ftKEl8GCupoI
AFCjEbF12NNvAMnT/+/7DB24NY6PKpLUBaWtOw/bnuZEiCRf6aI86c3sL1axn2NLf2LQFJpYo8cz
mfTTWkgUuJoWsXfn2qa25m9dOF+l/unkl0VIL28VBC56hySrcKOTsKZPFOxV5q6HEBF5OKmgytW9
OqrC4kVrQfNpgf0o7SXvRXlnwu/pDlQ2Uz3T6xK7YZRQWTM9cR05W1UEWst0wgR1aXli0EzQ663n
sJrJxie88JAVkMu9CPdTZlzNNA4yy/Ajd8KIsanTjaagLEXaLk1fbzdlelJE+IQZok++x9F5jOY3
K/rB6guVTxdqW4qvx0+a9ZgqxqUDZ2+d+qRMqmebIqhs1X5ypgwlVOwYAU0cAU7FGGBF/EhGXFcj
CW2FSM1PJ8xImx0apmjm4/8r15UcUamW0Z6IRoE4a7ACS8lzsqZgidEcYZicypsQnyj/FuO7hiww
kDwM/qRQw7Ch1K/CXp7pmXY2p06pwY24kXoaMEEp/de0ZCcnP8wNTEdU+UmZY61wEA3N22yaN7GI
Tgpag2ZKj1Za7/XIwiMzWYGsdd3H/7POrQbUSd03IahBUsevbaauiQnmFuA7SVAMV13QF+Mp6kIv
gl6plhld/pL6hnD8vBrR0HWN9lkvrh0DrRDxqtw6p/Wky466ZYIDwPVOR9w2Mg3Axq3m5xEg7dkY
39l4pXYT884MeWgeNkuK/aclJr4F1foTBXYdXXk/TPcRPbfodi4tcyie69KGjbkudjBVDz2VhNYA
Gpj9ZhThlfVVqsTpKb8VInljyrzWlKySvEaY6NZIpdJa8TVD9F4SddxgrSz2eTeSRQfIm6Z+S+ce
JX4DX9OM496p7SemVtV+Z1WPXXed441h+GZiHGoQYs146ZuKEjqiEVhXeWismgZLWhWosK6GmLz8
nr5Et2KU53SSGMdvWNp2rlpuIi3TN4u2fE/200htVi8XV/kppht0OC363RHKUByCeS2xeGGVBtC1
+Wyh2xT7BuWD6LZqrH0NXY3IuNhPADF6uRfDT2QsyM+Tb0fPwcIVzj6XXLDXvkqOEyHgTHITX/FC
sxYay8GEwV+oJeR0xu8CijKvZw7y+aywsAfVwoqgrRI5vWEZ6t2fxPjT7O3SdZfCOsNkQhPP+I2V
5hS3pW/gyE+t9pgvl9bMNwxLXbdwR0bx2JbvTvo6t5yDeM3FIR/RsrfIxY1TSzZV1gpAyjtfEVQO
1qnEz+8qRPhZi6IVFVq3OMdW+TOIzM3xDdstNpi7SEkmNd58scZBFJNL1/Vb5gx5RRKvoXhnRg3q
OG4DxM+6LbxoGPxqOZl2yTfDyIUQIglnq9IALSJExZJY5tu5fij0B536Rt30y57MWID91UIOkjNh
aF1e78RXtK7qHQ7dBFTS2gEYmeamH86N9ApgruhqRuumpMhGnW3+NvehUgAjIntRUHegk0CpFD8g
Jl9lxpegf4ZNQF+lDBCvLQ5d5SRjpCjMjc0Q47k05brBM4IdSM4wmorF8YqyogkLL+nKYJzHh7qD
3Dgm8tDN77Ppp7bl6dmhTx+76WgjGNWTc60qvJpx9l4X5s4Rgrv37daXVin3tgPL27qoMrFGKl+U
HTvacuA+jNrgSOsuj/2lF/vKdZmnh3GLFrfq4bUn61U1/6yiRNdl75NoeUmbT1eTBb4VrA7NqPm4
U/1Z75E/ZBslRSArDtH9iuQXbTpPHr0U6DTWP2mG67KvX9RBPiTQMdIhOLo9KEOETUxZx230HKX3
tyJ5tNxk33Cn9VALYF08o5W73jgKdbZIRKWETaOOMXnZVu27E2ZjirtnEVVvGDUQAEAIBMwvW6f6
LswISh4sRCXzUvrz8GVZBnCRBB6I6g25WOCpLZ3/KEkqdzzdnXeaOs9+M5pEcpYPVZqTzBJThZVD
D7piD9EUhKJnSFlD29tMcrNUABBZi7sT5ElO3UvSVqz2LlIZDWeRsWL2un6JFM1+uef2qb5Nf+9H
gyV3rgZwELlgCaaLblNMyESxQGFJUeZbs5yRdmbaW9ZW3tKRVIAevoF7fnc42qfo2kACWRgn3DYI
0/bT7C+tjVlixg82TsVv2WF2nruQGlWi7NeaV4dZvW0hKb/G/js29Ie20fbingVRF5ea7CK7Esm2
Gh5bgGM4tUXLVhEgmIA4djSORSwzk2UFjf3DcCNyjtJpF46/ERZlN6aBi8NHd6BMKsVcn8sWkRr+
+oHOk8GtFt6+UTuH9+6xhgox1Pdcs96IPlIquSvy9N2I8OOWxfzkMEvgCmq6pfTsTTCv4TLmCJ80
XA3rjrXWyidBXA+y/ST+nvudnihrVV8LR+5gVzY1QU91Xlxj8rKomxakamQLUqIzmQF132x+RNm5
KPwIeTaq0GRG3TBfElLNV9TZ5Acg/Y0V51Isi2eMoZd267jrvvW+3rCW/KGLD5LOycgUz4J9dHKo
6ybc6CBD8XQ1Zwoz+ypAXf0unBfPKXJKbNKxlGL4K+4vXBIwtmxj2A8IdprwOppMMxTNpr6XF6Bu
Tf2B5VeOgUhwszGfygYj51qxHjR6gIhIVLDU5BlVzllFw5fSX2gZYc42/uOwnSZKCSxv+BfjJPeX
suQcX7qTMyp3T+Qj6E6VPjdNgPEWL/4lgQyd6d5e0IuSH6By1VOk4xsDZAii4lnIdTg/aWSyKDuW
JZbW2g1a5WPsEdakgbS8qf1A9x0xGFd96sJ9PD7P2m4It1mk+FNyCdOHHO2p60/6NW+Cefwpi7Vb
fiaw8vZHYkFOvfawqMl7zF4xvqr52mEI1XjUATiVkniakn526ejvi8tUgJgL7S7yTB4ih8LmnLFp
uMOjbfnldNKH19K8isE+K5H1UXN25uJEDeyrwwlqslPlSxPvpXszKJZrcPB8CKt159rhWcjR0zse
WoLHQ+qYwGhWGkaTjNI5uw1hhx0q+yp3zINxN9U2jSDyE1rca8k4L7SOSrQ7uRbSniVli1oKMMbC
OPctaiyjmrdSETBRVbcPnYptQc76ZkCA5TXYrrTi1qjfeTpvGrwkc81423ZZCMAZEr7JOsxGuNPS
dtfWzTZXcEvlykbDBCBIhCke4vs8mGkdLz+x8ESYntWqd4GY7X2tqXQeGuppUM2dC+nfAevV43uc
MQG+1ClgbLgNbWO4znWoqOKRAx9ai4Joxo7XFB/kzj3EKk10hSc4jR8Hp2T7nTeCjJyp2PT22dDP
urETQEIwkKrzkNOqd/NRWNrKapp2bzpx6Kex9QY3QeAINHcbEyEFsRjzxAfN/I50sU3xeGULjHaG
Ah+WIx4MlrixsnU8WQRkqelXIVC9xlAzs25ugG9rk6JWLPvWyI6F0V0TE8mvkr8oUXII0WZYSnSy
usRYiRoTWp9uXRFv9QVDBAlrUzX7RG0MEIDlI9k/K6N9rVP8DOO6Uh5CSWT0XFhefbcfZbDEj5JX
dWBzNe5OZTtjo2saG3W3bRhcZ/8Eug01X61CusVYnzALJF2xko36pjThu5JCC8NM2TZpB7H1Y3NY
t/laQ5jvdrspCeyEciWe/6I0PZQuCnaMClRQVgVIN9+VneVGunLtIGOLtXId2o9xlBx7tDmWCkpx
r89zHLil7e61llCnZ90hRs5BC5QB7MKs9Y2f4oln+LeFu7BTXiO99V2YgT6PEWw8RnwiZN2p1fjL
Ardbzj+NiwxEgZIh9GWYMUSJ4sEBNWwRmMoESRGqwJUBH1jk5bozm6ewKs92Hl+Ym7ybCnGp5TEd
CVWS8hchTapshXKOMssncuNNC+NDWNiql8WYE6jyoSHdFRjWMQvROKUTguL/O45Ku+d5/S9hVP85
ZDeLyqVw3BG7zUr1vpYbhufVPTLxcVzhGfyHyMR7Fu//9kfuIWP/FrRVZ+lgqbqFgs8MYuW57p/6
8PUfLuCeuvi//e57pPu//e7GjNU5N3TtoKpjfReI6u1x1uMUKaIFO6TNdfMusxFrrNVaVPQxnOuv
jAS0krnEqA/+4XP8l4Bb4/71f/scWa+X7eCizlmm0z0+N8fPDgUYLD76LnxK+rrJPQaNw3mGyjEF
b1D/4U87/+0W/EcEctsb9mI7nAyTSbAu2V12FKoY8qY1WB5q6WvGeE64G+y1hcwPg7EbtZ0tP6ee
oIOOF0xpNr2LVxE3SNK/Nbm+ThX3h1Osi7esX4C5krtprxqwB7N71K3Z02cqNZeLap7i+VayDXef
RqNtE/QfqovJPI3sz3h84QzF/IQl0xM4zMJ6YvSE3KaWss/NDnk9ye+LpKLFOM+LbeDFL1Z29MxE
Eqcl4axhZX+qA7bKctvIdqtl/b6MFbRIJkNaqQp/cvoDvdnrfG3Kcd4ZsLj/9yP9L9MyzX99/d8e
6RgX3RDFjXGIx05BCZ73oUGiZam8J5WKozwBefgZddQi5uDQZtq6CtZqEcNj9jkGQ8ecvtssv4P3
eb2zSX0ko6fsykM/IsttMr19nBwqFr0Ku+fRtVMY+FEDw3MRZmFFSiAE8wV/qRRd+A8L3vgvow4M
8/9/T4c6y6uiVBemS8YPZ7/Yh5dqk6y+/Ndum/UrdYNeRl3dFA+/IALg1X5cXaUvViDuXrT5i7xv
jFVHFYH3+p9u839bOv+RNRgLRe8UJzIeIn3YErylIlxRmjdy899aR1/VrgHmGq3BI+/MHlJdpLBJ
OmK7Mmg2yKSEksl7Ss69hIMbqKe3DSn+X2l3S2g4CmJarUsTX1wt3zrI12VElPwMdTaSyqpa+gnt
7mX8VuuX3DpMf9Z8/wMOKWTLtiifUuNVIfqxXiPRic5qTBTXXfNw0keBa+s2IDos7T0mXlOu0XA+
Mn967VyB2pf4ZbYClcyPjAzUo0KVJn2HuhZanXWyj957DZk7Giccl+vFxEgelCM4/obUxae7RxTw
+W90EPDgp/QYV6MejW9y9erLKD8NDhsOZN74IjvksFhLfYZInmrCC5Q9KtNWTKuRZLZhFRJwVQLq
AJWNr84NTtoyHgzOZopgOWzhY3DxdePOJgxJZqd79FhhPE8kBKON03+6mpVNYx+ikWCY2oIIZPyy
TETWsQySYjnhu+TYjGN9pao2qze65G2E0cl8zXXzkqTHqELo454LNJWkLKTgXt26n3edbiJOvQr9
JMNfJvT009mYmrXVfC3lAZ8U9Ptri7HMZlpJza5DOhRWHw14Tr9m7BNac23NRBInLq56PVxaWX7p
meO7NHIadUxR0rgSvkfgxXzILNejPUra9UT8AR00ZelKpF96yHz0qQ5iiGMmX9fRtgg/O/VU0h2A
RdSmIJCXPC+diBa0WtssZys1ThzMC5SDgZ645FNl4wbJLFrDJSWcpabyNZj89j/sndlu3Ei6rV+l
UPesJhnB6WB3X+SoKTVYg23dELIscQrOM5/+fFS5d8tZTuXedXeAAxQMlGVxjAhG/LHWt8TnEYcD
NrS4vq/GszY7N5FNVAi4EQaWMV72KOajYLWvLiQ6X8fDKfulZb7aEyUO0v8wZjjDdSt3aXoD2sYI
Tj0b7k+0Zv7bk+9eY65LsPsFX2sz+uKG4UOSnWT60ivuk+amyMyV0QWfNCazadfh4ybfLHOXYYtd
phbhdsiTBYruAl1nm+a3H/dncQD6/xYq927YbA0zjnX4aju7tWEOOcwr800OOgox+JKIY4qMlKL0
4lFDwWO5+W6MIBWMV4GI5poTe1N19JK16W2hxq1EdpWywR+SqOWSixSgnamq9qSvKEnhtumrggIE
gConIuvZPhLB+2uqtLDmv393C41WZYETRYxzr3KtXdqYNIodgvAjqQLzWPvXOYv4C9Qd5VtgULLm
zk0UGd9UfWw29OvpnLD2ZkO+V+e2qnO1s8xFfsmig7UfFIKWqfzreCdZbFgr/3NwJPnp0GPam/No
OWTBaOQ+EpY1D9Wd9ondoZmZmv/NE+zNbAa36jMJc2OH+mhCq3dpfzXv0MRPT9YRRvKBCbCw9r6H
SakZrog5RfA0PGfPyat8rW+0T6xoGmPrPjc749iZZiT5r9763mcuNWLHFCjNd/0r6Wx859hKRL/8
yZSgwZfVWfjSHgEGH5pvz1fwrvm2UF0ViVDmhZ9Q5I40PqKM2yiDcmCBH/dy99dtGCfaz+fI9HmS
orThgm0i3EqAACsAcUhjwdVaQbxwUaymgdqgdtllaDiK5EKLnn3o6Jo/IScbVml3OaFU1l6Skjp4
lJwGNZtPlbZxs7MwYZQ1qE4XaOBrqo5pt7JSbyUQ70az26DMtj5bkKwD4fwltfspVM+GcRvG3Yq6
3ZJvamXsanBloqZYm0Rf2+wyR0IOz8NTfDKMx4qcznbYeNpDET4biX5TTWw9xumqC9EIGtCgvZgt
A60lS++hlDcdid9NeongYygIYhgeiwh0OpkMLds3o3emeWiNmHFf9NnzMN2bFdtGYXpZDZhoWImy
UxuzaRapwll+/AreIpP+2qDk2wD87jXzLe5cbywwBMDywuQI91frnqKaKgla9w4bhI1eJGS5Pynj
RpNXNMFtCXcYFVUfVgskkoPAt55QMVf+ri+dV03ijkmb2cr3VNB2dIqSVIE6wjrCG2wr4HXOQ4Hw
TKySFvm7XS1xAZQOa2HmIcmpUdds9u967axRO80969IzzzYQ590p9BoKaaWqb4rxZIzr647tBOWx
0Vu0zVax7bewwvDGirzn3LeWufu99s99xKI65rC0uWVHcV00w00y9N+E353IYVwK6CuDAjZvBpdy
ehyyU9HsnGk6Mlk2DqyszL3vgN5QcrHsmk2kZhtqIAxxXX/RZHAvA6xKZ34KURjcQXdkxfHr8VSa
e+tkphz9iHhGP2+Cwr51qqS+YicSw0ia5x6c/SwDEqOcFfK6BECe61jXHzelQ6EN5t53Q9cmnaFp
FOdaXbGLO/nZJhntW61lYpihCsycIcAqeWXpDTXQl7TU151Wo+ftKZu0VLlziqeeHrnHhpdDk4i9
YXmQnq+biZdDmOrZC0O4s9Sf/Cew1jF7DbBWXIHF0D2xBNWpFdrLAkH4i3Vb3ETdU3+vsRZg0/Bb
f8nbgwq0nc41NFH0eATszCjINoHG882uYHucOPETRVEotubC+9y8JuoCFTu3+6JIgKd6wxftc0VW
CFOBZ+aOGrKOcWG/oFvS6nVyVkMqwEJN6N0WqXqTQWJblI84pyt9kV4Dw3TlOqlvoKFMYYAQ8Zya
fXYksOAtleoXY4C591ExR6PMJ+hRF1DhN+IkOWMf5ALp5iIkrlpb3LlkjcmlfUZo6zLceKguFxph
Z8XGJvfJZl2XrPwFM8sTCnnzb63SJS7LFTyWpaQU9CTWuOi2aomd8QrfxKXaMtm9AK+MGnfL7uOp
2rYn7Xm4djd4t470u4NTyL0PmO0GfmXn3BWxzUs8/ltzq9/gfQUwTbx4v4LTtLZPecyLYSFXwFGX
L1/vg1WyYR5yjq28PPIhNQ6sls29r1w0tcnA8G2SEMc25wq7ynJ+RPYCee4SksAi2oT3R/rgfHO/
epVzV3g3nFdUAJJkPpe/026zU3IQrsdniN7LbP03C3FvJPx3p/AalCeVOToXvocqvUwuXRP5XzYk
5pE3d2Ap/xa78+4Ejd6V7pD0zoWhzV7LlmidMs4BsmsbT5VHM2YOjA5vr+vdaTLhVfDdJ4oYbK8W
fbuS4z2fH3QOzqa3iUmoz12m1d6x2c6Bgflt2Hx3vjbvu9JXqOy7FmY9KEytPEup9EKxg9bSrwqT
iJPsSEM4MHsz5r9/dzLBVq5Uii06akPbSX8SGMvtY4/uwLTN2BtXA2kXYyIF6TyBc9OVeAChMX7c
gA+Vlt6m2O8u3HFSN7fDlhJolYNISiq28JPQs5slhg242oM9WWvdwZ9bIOe5Mga2liMLqhVpAeE6
tUImjwTIQtUWQArasqFykXvBYpj0FkGyCYVkRH1JOA4sdl2Lzu3a1E+VG+rnLYiK1dDgl+mwjkO3
ytyv0gQKSbSvj6otmjznwk0NgKK+D3NL6d73FqrtUhUDXgElc0AJsO8+fhIH5g2k+fz8CjO7961W
GuluvIlRQxIE8JIWG5NdhFnWv0R6xc71x+f6dWsR7t6o4fhh0WYap8rj0Dh1s2qDdleshlnK+vEZ
DvXpvcGYzeNqQp5JTEYNQQg0OSPiEgjDwrSOfMUOLMLk23N813KiyrLxJXGKUCTRtkJgCMw8tNad
g17PMhx93Q9OvTO7wr+Kwqo9UynGPLi0MY6wYlrFDNNHlv6/fp7yLfPt3aWEY8puvWMPtMKSaWp0
5qIDG6PyyOs68DD1vRmlZgs71odgvNDKHSEQ5rBxPYA3x9JFfv0J0fcmkHXny3wQ5BlEqqLQDsK2
3nWmvv5bDUHfnyQ2UapKpLwXtgv4RureYw3V1az7b6qLj3WdA0O7Pj+4d88fh2w4mZPOSUbm/W2M
0D3Nu7M4lRSIwnPXm64mMToLQO0rU6Kh+fjeDoyL+t6gWwLEKUvfHDDs3bfp1zw+UsGYn/wvPur6
3njrOmwYVyXHDYyzJJvJfwjJDYyh4dqeVn/v2sXPj8yOmrbM8vnaNbbT3U2UZEe6/qGnstf1K/AZ
TpVy5Bnt1iS3vX4kAOtQN9gbIFsiT1NfMziwWkFFHo0VYmhAfx8/kAN9WN8bE6u6DwLN5OiWEy5I
6PBNWPbbj4/96xcqvL0OjI5oCOL5yj1sqTrmptlIn31y5RKd58en+PXDEd5eLw5TP5g6hfpGmnjT
BTvdNnSIZxbaHx//17MZ5As/t5co66cASm++s1GzB/rkLwzHMU9lBwGQ+D6XhsrY6ykEALkJqvTj
s/56Ki28vY4dKrRhk8zyXRu13/JEWNTpRbpNFASIPGmxZYD9/fhUBwI6hbfXm+22zTEHTfEOq1By
qd9PKe7ppXYz3IvFsSLuobc095l3A1URRW5BUGq8a0TOkiMrIzC3pfstdpCrFhj8j4UEH2pxe91b
DZFnCL+GFIvuHiuQih6c4Vwb8c3VX7qwOFJ8+HVfF95eXy9TTUmJJHXX6W50X/Liz30v908+fiW/
7pLC2+vwYRAHXlBU8U4Gmy66i7srvTjSIw8deq+3s9ndaL5U8U4DI5o6A0jfdVkd+aIe6CvuXnfv
HeanRsdTSR8AuWeYvoCxGVAPlxMs2WPj7KGz7PV4S8QdCtL52bPp1m2r7+zIxARK+IsBDsjLx6/g
UK9w9/r96BpNNyrOEoPhqlZxR2oDgIcFZr1WO/NxN5RHRrBD97PX15OoSUhO5kxojxHvU0fF4OvW
a7D0FSkSR27owIt3579/1wM9gnH9JAc9OXqfO/VVqRpCx/PHD+vQsfd6d5Nanj9EaQpd4brDkAu6
O2yiI4/nQI9293o0HrFamCjfd3IHR77FA0cB/Fov1zI/MgIe6MzuXmeWTdt1XcYZ2uYBVBoWwiOX
fuC5OHv9YcwKtwh7DVfFNAD/fa4xlTZHRqADrcbZ6wWZVvUxkpxkF5srIBk62Ap4c7OXYVUC4TuW
AXzg2Th73UCqYsxcZ0p2OVA3zbwS6vTjNnPgi+DstXq0Z7KyozbBiJjSXCg8OpJNARSmVmY+fHyO
A0sl8bYZ8K7RC4MKjhtHya4PYljjdtaNV4aWtYiDGY6MkOrkFMycZy+P10j1+rU3ZeKEGcu3pHG1
EyPo+iNj46EHOf/9u0vxLD9sM7tQu3q40uQFIUhHGtmh9bOz10HqcFRuqVK1K+BMeOwbYB3AXb9o
n/0vNSZbksuOyU8O3cReTykmow3dtFS7GFV66Tw09ZER5FBr2PvitUY2TaHtJTt30rYShkxFrTwi
BcA59k09MKNy9j58rZKVVmScodWIFGiAs1z72mtTgWMV8erj9nbgLt7qzu/e8RhESJIsdsJj/Nmt
vE18BAxoL/LpWG77gRdg7/X6xM5H2xhCtovM9EHVDRJj7evHF3/gAdl7PT2MheZVU6J203N3Z3wr
Xv0v+GU/Pvahy97r7I1oOoUJXO2a0baAxJmfK6kdqUEcuu69D1sDQ+ZP+UGL/IDMyAd7E958fNmH
Dj3fzrv3OejoFMs4oGeRecG2JYpIU4KymWKbTDjwyL7y/uYT2uvETpHabdDwhLDnkOjVQpT4+B4O
fD7tvS6blYS1gcmjxTTIe86zjX7tZefF07Hv0KHj7/Vcr62tzA1o84R+Gnfs0c8p3BWW5AXbnR/f
wlu99a91AWHv9d2uyKNQnxUmrbVIL+un4lr7xAdDPIpl8NU9WfprNMQfn+tAS7X2Hles6bbu+nqy
0zJEas7aE9qRIx+6C2vvSYW9b45q/pSGGgScPCCprbZY1UGWQwVZ63i3I7IpspTCb493bqU1TrF2
7bq9bOpcbnPV5GcMlP7641s98Oasvacq7TpvRGEku5IcWfRpX4J7axaPLfAZfHyGQ5Po/YTwWu9x
rhNmuMue8XqjNlTuQn02n50b/wtLgo/PcuCV7eeDe2Xu6EQqqJ0TUmalip1X1ZEbOHTo/TGx0Hs0
71y/TpE9dYg0jf0jV31gbij3hkQ9FWOF/4d+M9HMMg1nv+iKAVJkX64+fjCHTrE3Mua6Ax5i6pJd
B80LnzxID5uK/rF12KHDzw/t3eiYttlIni7zjjRle+x8jLZ9eKTocmDglXujYaqLhkhJDt3fgOwm
UKdaDU/p7ceP5dCESe718aGMLM3tkdqQ2TjcdddoXuY06Kvmsb7qHutvR04z96NfjFpyr7+rMgJ/
kXAT5LuRHTPO2RELMGbGNmIzjNBmcaSVHujIcq8jD5Hv+RG61R3aAxhcVgNscNv7i+i5OPYBP9ST
960Pc3i1hHbH7CAk3pbAFRw/DPVrp9ogt4bx7x7bPjzQ58R8l++aVdmmNbHLPLaSMEJfO2kZ9D9+
Iwca7NtW3Lsjx7oxTH5Jwb/TQLkRq6x9zQFlfXzwQ5e9159Fr7WThwP6oikIluAL6Buf3o78j+fh
/wQv+fWfTab+13/x/885WLUoCJu9//3XXZ7y33/Nv/Pf/+bn3/jXLnqu8jp/bfb/1U+/xIF/nHj1
1Dz99D+4Z6NmvGlfqvHTS92q5u0EXOL8L/+nP/zt5e0od2Px8s/fn/M2w5726SWI8uz3Hz86/f7P
3/Ejv3u68/F//PDyKeX37gg4w2Ea1c3TX3/t5alu/vm7bf9hu55turZu6I405136/mX+iWX+IS3d
MRzPtPHLvFXRsrxqwn/+Ls0/HM+zbQc1KRVjOV9Fnbfzj4T1h2F6uusJy5I2oqDf/333P72g/7yw
3xDXXudR1tRczE89n6MLxxXSE4YES0bdca8pd34gMmXBuzCLqt70EkJlaHjGjJ63tn0Ztkc2CH5u
e3+ez7V07sw24Fvsrw5Mu/YyD8rpOk1KakgEjE0rVwv8Y4KFvVHgx4lcw/V0AXzS2d8AMuPSzTXX
dNkaHoA0xWVbq20pIwLtAkiL1Mw0VN021MMcPJHtG2cq8USB+YA9tyMd7ufezLVIw2Y7m8crXYtH
PRdI3vVqKSPXlBZRm8QXJyduaQR3duySMzlODOzvmt+PF/z+hc4v7D9D+du5XF6kg7HWwRy1X3QZ
wF2UwM68dTsMGsN5qV83FkDcpvPSz0ZThedZOEXXmtkdWxjvlTD+PDUtVucOBdQuufcxj/UwsQy7
82CmGf0F7tHwhm9ktbP7nG8JzFw2hFzDBvfud/VVyHPeKiycd/VgIdPUC9uHE5+n9x8/EMP8xRMh
vxfDlBCGbu5LJIwiiztNWt7aysti4yahc5KJEffoaIIgAfGC74hQI1EBy9Cge8NK0LJzwrLs1Sh9
spQ+vp6/9DhpuJAQJM/J9WgLexOHjCzY3mpm//40Mo2Nk9JGAxtX6Hn7tO9P8yCY1JFz/qXXzeek
rxO8RYfX9yurTZqOtjmRUJUPBA0rhaDAziBZfXxnf2l6tit0Zx7qdMd0aIM/N3NgwrWrRSRxO2FR
icvW6JoQnFnSZthgtfR50NLEO+3MzClO8iQlSPPj8zNn3nvVDCoexAaanyeFI/alNrGGb7wiRnRT
DLotyNdLYHcvhGPqJnkNdfvUma7+OEwoHUrSPO5lohvVhTd6JQESdZE/IZlULyqYHTYqTC3CjfSo
nTYkchnwm6Ia5JBvC2bZaaSF5lVm2uqqj2FgQPaU450KUr28H93GvjHB3pPiKQPzVWbe0Fxpddrq
mGKRc9zHeNcLgvSGkiKxm7WjBStirFjiOI3CpqSFSV0B4zBdLM1lR4lMVoZZLMFxexcR5chmrbUJ
HDrbmgB2mQ3hEXESRTziESp/aVvEJWWmLvptbtYhtDUtL6GO16Vl21clJdMHkTsRmL9hduoOdVp6
31IYirBwybghvHNZFZqDPDXMCMTL9QSDS10DSFwVhglHEv+eIV9ZhMrxtqvATpxMeq3q67A0ptd0
LMwctkcaPpd6MGgbEVpSJyNMsbXq9hH6apLsGmNBr2SLpx8b87GXDrPPzA+nx8hsag1nUkseFwMJ
6vKqL5qvifS8hlEjZQk1DHr8tZ+0Qa5yqc80X9MRSLeM2bBsQn50CT1jubroizJoiPRiMFykpYi8
cz0SVUM8ihcj+tM8QC7xZIL5mTS9lqsazGq6tf1OaieFZWpQw8123DVOL0n/q4l2L8ICPxu2Fwuj
uF+oE+UIm1kgBCoU2HUD4V2IkuBIggBA6Y95TZnQz+3utcq9EGwAw6J9pqdWPjgoYxSgIiepxFdT
EG/EXdt9eB1aek4oqapScooMP0ajFnah/m3yKo9Fal/l2e1YRL5xbjm14e1yx/QiZ8vrGWIQgNhj
P7c8vWEbWI3Cv6n3tQsvNWdsIEc+KqmuTD3pAwaoNwYh9nGEtIo1xbpOMkqmTb8sB59W18iGBYEb
OziNcqtnP6lNpE+YohYlZ4kaoOTAzpyZA3ztycLQPPwoQ90h8nBcs+DGp9EDeuhhIVrnddGE28lS
hFhWtSLxtB4EUb+gtWGkVDKO7gxn9kaNY96vWk9ayaq0RAB6NPJs8LmuHW/9ciCJBvx2g9UPq0JF
0tCQqJXRqPISUBcbeVEWtqcMpRr3Ir0SGEqpZAPmaVJPkajtcUuqdBVvpgHMGraCEPmZacREStsw
IRe23owvMX88Jb7Ab8sUwTC/0Fzt5mIMs8w4bwg/zNHLe4RWTL0zKVJNVd09RiIzaeCd0wffhiwg
Ud2KB58EbQNU2LYjNv6r5xiJWjMLGrStN0xhTFmosMlUlEWNPzvISXmYRK8PSI+hjczjGEkP+K19
IsOEmFZ62rPpNjjBYJ7gRQXcZylCIhMnI9Y4bpvChn4/46Wz0iGkqMZAgeC3xSm9Vj5PdpklwJog
dQA8tzuXlINS9URjgdcgKktFuvtlCqLoUpkt7oqiiAjGUXCLuhX4WR/DAGDG78qX5mkfsbfD50sa
F/kUVo9hnAixVZNL6IslGu1Vy7sA8281ks9SBrHXLGqtCgBwBQY+yj4W3YVKmB9gL3FK/WQqCZVd
RWlg2THb4oGFxXuM4JEteWnQKE2rTG4zO9Ce6tR2rwC9EoaiTQZY4yTPTdDikRc3qyqX0YNrTASG
+6Y7D2R+UuS3CjwUYuLQ94GMTW4DndAw4pHsDtXgaYBqfTcRGGFdmJOYIyUarfNXcFxw8hRRgUdQ
+EWhNjXaxWHrZp3XXnTScoetRrJvu/ASWAnrOlPqc9Ypc1ylY9Wx8gh6Z6tGob0wLHtg0v1AQ/AY
muK7lzA9XjJVpvBhRA1JpYEuOiJLvRJAXCZFtmYYNprzKIPSeVINE0R89Ba1OJ2cNMzPMA1UFvtd
JsPNwplCmWx7zaocvKkZUSlma2om6U5FNhHwkYvwQhRkcUO5yYpPk8CyPPMSnJvK9rC/ZGC22gu7
Lu1d4fYuDAXpIy2v+OMWpERLHhBo+gZCZxa/alaBPReaIdEoTmG556zuK3enR9KZNPhUZWUATehU
U5wPJF0TFRcNHbSZApJf2hQIGetuBMSqT2j4W9VCxYoY/ZB9Kx9SZuxClez6IhJkxOCDXMR2xi0m
fuydZpMOJaVBHXWRM98AolDnkU4ybliPV45TFPr56JdW9LnRVJVflBIVxGU+JSFsQuVp1apHBjPB
DiCgPjOv8Dv1cyw64yTml8hIE7LhRe+R5FU1cUeMigjhyzWprEBM+APmcJ5mEDsuXtamNb7wpWg6
khA8xz6nplcgTFG6aoazqo/C9ouwTAuLfdKJhorKYLrbJDHSU8CjFeEsfdmMz6NTO9mVYQd4EJpC
w+UgnTLvcUW2mQ4MzSii9qqIle6veprt56rgu7cse5FB/XciRWbOEPe3VTUF430TWtmw65LS164z
M6qvHShOuFNLAy9mnmrWTqt8RWAwlWrSksM0Cm49TQuAQU9peVHlNgnd5lBhGJq6QsVnmIKC+tk3
+5J8ZTWE9ZeqwEACq1Fm/bVdyvrad4i7/9oakf85kpqKTxSk2Hrls4dp4duyMc6KkC7/OQeHAagm
0YNo44KLY2oY2Z8aY+A5Dy0A5I2eGAGUMLL/rsbKI3WlnoqA4avwAvY2ygYKs1GN6ktY+GTHWEbN
mOL7PvRFi1gMUODMiTAt265PcvSko8/NOw+S2egU3rOM4u5+SLrMXtea517T881vsFZCAoy0OiSR
2R6/YzuebrwiJqpK80V1G5chuo0pmsrL2Led4jwY4kG9yC4PPjWePQUkfyjs5307hyfoHR8k9uZD
7RvICuZ8beIoZiHcufG1zxob4XeUNtVtbYX6LrZdLE+NJtnzMCqzagB0NZDyQlORMKpE4jOh0MP0
JtK7GaZgOazNw8D5rMOD10AzuiTYOSKxiBqXnoU9xtWr8tQa+bavu9GBWhGnHgDLKmIsQOJeIchG
BkH2hxPoJOmST6O5q46hrifWlGGGpHGCg8m68SN1ksQwi1cBlQiy7kz0E4z1InxQScbbRcTU32mt
IC4Nn1ryariBQZDRmAJQ6NzpS9za0IgtPnlgB5oQ0RlviAsK9Fi/tyOnesrzUcACaEzjC7hnIoKd
cAq/sVQrml0wMTvrSHHqnerGs3J4VF3mJwS8lYPdfKY91O73RCLF/KrrpdmeMncE1bGu/C5gohpD
dYpXaS1j69QefK8nSMDxrPEkUlaYPzE1yi+zmM0+LIsCdmUqlfBu4cnZ4bkg3cKAPTB6OmbrNPP9
7eQiw2VAU6ZVoW1nnu3xjcwC/cUyC1dBjnJ8HnWjICpbbJ5chG3XP2pTEmGn79v2XovKPr30mK4C
bDUrKPmpIG4vHAewwpU2JvdkpQ4CTIQgA0WMUrlLi/lrvrYpYYRrx1A2lrmxIS5FN+Br2T7w9o0F
V7jkn6cF/klNDnCdi8p/0S22AwnZrL2LkQfowfwb9HZRWQ6IIT3z05PRSuJkC9QGrl2bpoJ4n8hy
VlMlxWNQ1dpXPjayAa/pKzhRIcuQZVJE3aMj4w7bljUjpN068sbZlQ+JKw0GviZCZiHgAOVUzcax
xzpcZXkMArF0yXILSg1xZZDPqGQPPsRN1qDw2o4qriX02LEj8cdXfJUTojgNgABeE6wKvXSeddoJ
ZOGCXg4qtmFPzfTUwAcqmBx7YfI1+25FuXchfcfzl1llCULF8qllXllEJnCnonZuYNwnxcnoNS7E
OMdoPosxcJxN3s9IYSuJHHspUlpT3kfdtA7a3Hhp8oy9/TzTSVzJSTGPT0yQ/SPazWbSzxpNk1+p
9gl54tOPL8MmdF4tM+YOgO+OsAFjz7hurWKmtSUR7WOShX3RukUy81KDODwdUXq8GvWcilcT+Mtp
g9KLtkIO5ufGc4aeHButJaxknEMApjRyLqbcICGTXJ4UbLonWlbxvdHbu6gJQa+njTvwAhJZm5Bi
9BorqMvw0K07WRasmZqpI0KlD+fENh0zxuCZMCknFKISfKujkcvBybeGY2jRxgQZqq0jFsb6IiAj
+TOlkNBda4PFIlblAS2qrKJOrnzq008iNmai9wStYdtkbfe1ixNyfrO+m75lQ9x5K5oqzNVxjMFM
lLU5uTN+LRTbsdGpAIoqa+sTMzNL9T217CB71pU7qFPbqnTrJAQKpJ2EsW0STBwwu95kFmzuK8Yn
u1ta/AUY1Sbpflgw/lfV7IOl6p/K21fFS3bbVC8vze6p+H+gqG1Yhkld6h//Lhz/pawN5fzlt/z1
t93PVe0fv/dnXVuTf1DpQ/JEAdsxUBXMZsU/C9v8iFIQ9SaKXMKmyjXL/n9Uti35h6Q86bIApBxq
i9kV+6OyzY90KWDzW46UFMxRlf77Cv8Hpe25qvqfSqhFgU2f68yu6zq2NK19qX6V9zmk/QAjM4x6
WPtPQ0WwpGfpLqmkkXXjBPHWnbNH8qI4un/zcyXq7eSGYbrUni3BreyXn3VT81KzF2yiF1A9W9N3
uhMmrxVBc3ZwWpc68Neqt5uzNAy6G62VWKfayNgq1upntSuSkMCNpE6XFg7uZW0nCsoQfwnH9gso
vWAFUK7Uz3m65qqgIIWuKvGvmcEOgKG1fFhBH8GwX+v+Oqis5nOlmwBi3ThtTlIoFd8jo6Mukdei
CzdRhztW8mnK166idrNKqvGCxRhZMGMaPTaTDPlyk6EWAsjphwf22Ta2pqwnDYKpgvLUtASKipTt
Nq+U07Iynfx1bAwLMF5P5fetIf7/Xvm7YVE4/ahXXtVNlXe/nTZt1Ra//eO3dZNXedP+Rm99yr6/
37X6cag/OyobLX+4nukY1lxP0w2LzvhnPzWk/YdLrdS2LYsKGX3vv7uptP6wLMtxWIGKub/OSrEf
3VTSg01bsq2CEp9NKkxP/4tuar+55/7TUTkMdScuYO6vrivNfVd+MaYZBkNl31eW8Z3lM2VNvaIi
xMRyl09AyUw7JhsmA7nvOpeTkU4bOAIXjQ4wkHa8w2gmv/eyZO2ALxARR2PeoGQpb+qaolA6ugPA
46r55MdmtpVCWUSwAn1WXeCR2Jle1B1QSVY3UInbMVgHHiCKdvKflS5unILqW5qVX9LQSDam05Ba
pwffQc+C4tbI0gPFdpuOdOnY/Wp04qaABk/ofV2s+6ybFRnzajMVcBfjb7gYHv3UBwPlRvFS7927
Kndq+PQaxH2ohfgjwYPlOvV/b4wfvWR6MMvg3gzTxxwmPJJZ99RMtafQIP2wVa+tn1OB0eUl5LIN
ON3qVOQNkV9m/Xms6K1mVRhf0jL5FhnuXT1KSFIUIRgJQK3V9qWPwE1vHW0tsgJTfRaeh21N4Vaa
LmlZFRiQ2LWWkTERet50xaYNuTqo7MNcf33A1EKRPPXvWlvZC+YM9iITPKwyU6++SYpJ4+kPelqN
kJTqmqmiAUcr4A/Cob47Ws16Ree+gR4XV74Z2EvfgV2Ox/S6niCWMTEAH5+SOR0IqI9DlLUnsqv9
x74gqoQlODFv8JWvVQeEsVOFJKCD5DVj1jIOqp+hUTXJ2IE885qpOmVgwuBdAsI1bM9axhHndya9
+GZbufGlLWgBkRNMMARVsSHRtl7ZevQdC8WN52hnRs9NO2GULrU8fM208JV469eomCPHBezkkTiy
pOARBY6E/V61ZKgOo3YSdegPaCbRsoF1fxL0xScnyea8eMM6GScm5G0Ve7RaWZ6NA7dPX2AO3HW7
Br/QgmojBW4TFnJgjg+dG8ptx4pg0RldRc7EmJy5mZ5sMsCfnxVZUosgpIEFxHtMev/ga2pcOjV5
tDgub2rpW4vAt8QWXPOlVnfWZVTI8hmwE/YWl0zZoJA3CIALLL3GTZLH3/t4eIhLrpsC2oTAUBvu
0xa2S9PQioKW2BgxZXe2jWeqVVoEi42jQFG5zipxk0SUARZDz1uUoqlXHnYk8Lb+nV/G37SpIBuC
t5/HPIOkwLfw9syzomaxSX6BZmTkArtNDFI5nEtH13rfIRJSF0ZElts0ZcUSoRMvhVyVZZLNnybm
5QtrsLbSBF8d5zRdi7XpStP64MJL3VOS+GjceXZdCie6QSB5afI2SW8rvmgDlX2to/gkcotMkfxW
z3h9GGMfy3p6CIhDIiTNfPAb2snYE6mlpW6zotJ6oapMbohfJNMDIxa3yb5CUTOpNyK3vmN674Br
JgcJ1AlJMaz8iH2w1kqr1pHk3iu93QWuupgKrtcZvbvaLK7zjvake85lOXFPes/ZwzAtCO/SJwTf
Tb9yTHKnc4taHNzRUuX1SphBStUeCA4xf8RZVRphn3bpP76Nfzk10//L3nk1t4116fqvTM09XAgb
6fIQTCCVJcuyblCSbSHnuPHrzwO1u23zs1qnv6qpmjk1V+2mJIJE2Hutd72BaM/M3sAAtogh5i7K
gvleQZXpqWSFbYBsW49EFKzWNK5xnRERhCTU9KwsfsbZ7VoldZ7ZilVeFjlhhM6MMkeNkYTHDiEo
KuOTlVFnlZcrXJGy0SbuqCHVyRikQyJwjJ+HZZdBbCaAL3dZPOy6eSi05kGhTFmhSm7B+2pnPckC
rxS48MYk2pt0uZD0BFtTJedJARBes6bepxZ3T9E6d8HALqDyYVZ20Tz0ETtFFTwJK3rJzbHxywz7
HLsaus3rexeGntJ5YHTf2wTWziEW29gGp3P6LIdMXbcltmxtWA4rhh2YyI0FQPFo7IpI3gdx8qK3
+MzOhMod3AFLa00pvTHkkYUeGZNJl5Hlm57VCFxXbHsXbjueG7T2m7lhW3JE8oii4KHpc/3QOZG2
wqblvmpxMKwGbkTdRN1mjGjnvcKy8DovXCWpafeUQnptMjfnLtOXbaxKlewpPYas6FwYlXE9jDx3
aljdunnxWCsJzvV0Y2HEvZDWbri2ey6tIP9wxTQt9sw5FWtGBxdaGDK+movu1kgre0PIAbCxsjiM
sx1MffuQ1WN6GLXka6VRrtZ9p3tjr0hvtHTjkJlDvA91gVmM42h3mo2h3zASAU29eD0aS2Y18zXs
+d1NOMBUHVsc4qfAuisz3CZfYyxGhful7aIXOtPbWZRXk5k+TnwsT4b8cmLGz6HkT0O9OEtqea90
1sVQ1jXxOoO9j50Mb0jBBe3C5iGfM3cZo7M8Oco3N+RlekW/cLNH7oOHYuKmtoV95+bul0CJvqqO
PW10fWb1jlF6GnImWGUqrrJU3odZ9YBL1eBVU9KcE+gy4GFHmolrKd/YaVoGDvGLoiodSE6BZ2We
P2pKcJCVxXAuCr8qGF96KeNUz6wonWNyEDCqbx8mQg1Xcchn1DjNgwxcX7Hl/VSOwSF1BsI1pjy5
JueErVQLj5aKue6I3+CmEQ0fwUy/ZlP4IifiVztiX3pWmaqM+r1SZSVpD7gs0Rbjgjiy14E/u6tC
MKEQ6ow7KQ0+zycXlg2LRMlwFLgQjZwkJXlxY562RuHaaSN7YGzxzGh9/DwYyiGnW/PcXLnrTZby
vned1WwuJ8Rice4T7n0Q6tQLc8ZXeKXi4Ow4QLANaSzNcgajoQRiDPFs1tWybDxhBpJIL03caxFn
I+xYdM2xiuRalPGzabDzgt0TRGII8v4IiTX46m7iFitDme7B1BiSphwfM0SWozS4i4R63cUMFdy5
gYts8mDMtW3smmyuLsJOazGfjqJLzEOmw7JSen073cdgnE/NYPFlshZv/vqhXYIa4nQsdglpABuV
2gqDQoqaSmfJ0Rmabm1sYlHgs84GKhRVhUJwo2fZGfZ/T6XE6zkZykdc28kAcs1dN5IdPBTh1xhZ
ZzGxXKUpq7+KM+qmDqkcsVYv96aEIKOW5PHImminSLjtTjFYIfECA4+tuDWxnaXJEqzdCqP2i7Gu
OvAa9VpNcEMLdZKjSPueOk4mwTrS6/ETHUY+n1RpyCILT8g5XpKf4Syu4ojTjXn5c5Oz7GQ5G+/U
mQyFJX8J3kRctGa1q8yOiE3U+61suFFTMQ2EXvC9LSP8WlbpYzgC/g1LiR1lObl3BhA8SxZW9QWk
qmDKR0JonDsnMiinLcz+plnzQ7z9PRPrpucArzbaRqk8hyqbmahQ2LYLm53B4uS/LoaxAG2CFkZ/
bL50Bc6oSSmkR9Fzj2lEtx8nvd25gZFu4gHvLNfM3O3QcQfrQpPHsGB/WxYW4GAclPFnoKC27+aW
epmpa70i31ysY31ioNmwEyXJxGlMLeOgRlG3+69qWN8Em/4b8iK1BdJ4G0Daf3tqvn5vTP+D5vQ/
zr+sy+Ip+/O19pdudXmvP3pV24D3CICgugLmpU7G9Z+9qq1/MOFB8kN2FxXi449eVYFICQoF2AEJ
zTBpcPmr782qYhofNFfAl9SEDmnSEeKfdKu/cpwcUwhaX9fmAbaFaYIs/cpxskQ4BkOeKz7pwvk2
YN6+aezhUUkLkoOxt9n1pvw4lv07JLZXJvaPHpnjmvjqsZnB0lTZSk8ZXPQwTlW6QXIYYAZdVSpy
wFUxBuUn03LzpwwP7ZtSq3D2s4MOsh9meoMHOKYRF8zUKSpKdhdRaZjtWyYYPpYtxzgqMm3bZGr5
QAhzGK1tMsK/GX1Psk/Pzncu+5hMVmtU7yTPzIuS9DuRzRi1BFovN4mW9udWRbZa0eQfG6Gh7ctn
hwdvjnXlQSpFfEVkBHGa8L8yy8j71aCP2KeZap1M5I4E6qWdxckfZ+p/4aH//FvA9v9kzyTTPf38
VPH7fzxTuvZBNWHDQT+GFadqCzHvO/7jfgDIoeO1XBJvDbzIf+A/+gcLZMdRdV3w31dh6vdHynA/
WAScQq3VoDZp/5CBzKP+E0xr6xq8aBcyDw88j5au8+j+TI6t+zquiy5AqZZEw3VaQORZ2WTKE0JW
Te8JQXTjXw7nqmCyQgV65lQY+kKV/ImLW5t5IkIJkgrUJh5mt4ufVbtmS8jaHndCDDO77cjGjz4M
APe5Ncg8ZtikDxcykZaBgzh9EzliZnI5BTLMNmHU9u4CNyTXoheWto46i8CXwHDzYys63Hrzohpp
ONQCbpJrphiyI+B6SIOwDFZCBrRVg6U3krhB8hkxE0/wJogacvS0JqGRtpryyh3zgc9SJ4S7Mq4i
MKOD0QJU48QPsNBC36lqtnybUg+0WCQ4KTMwA9ZWm4JXujTQH9GJ2bUnpR3dt65paZ6qZW5Gal8+
AVGZiqJCgsNHZK1ZtkJGE4DGRdhk5ad2CvJjSe1KGq3dJHt2bjF4GaO3nuao7gNPHQQlLuSF+moY
bD3caJ3Uhm9MqmprA7eleyQ91YS8F80UOlNjPjgtjcRqaDLdWrmZPlpQeYr6Xh21Kd5DlSRMaU5D
eW2nXUHUndQryrFKqT/rOEkSsTNlJYJyJ7NXZqEu1Cl1rume1HF8hBAIs02PNOeTLocJh5Cpy5+h
wMZksgmJ6r+v23YJbHAwsJ5CordHJcwNqB9ma65tFMTXyWhYECTGPu+WaDaHhtoWg7obJ7xImGuR
2sZdWxHO2NCzO44e4a2SO4Q6hkUFdGEptvUYkT2KW1iniydaXFITszmhICJaNaK5a2R9JcdueE6a
sRdY3c1dDzmvn2h3RQvmI1RH/yhUs5lJi5mc7VDXc7SDFiZVrxxH2B7VCJZkFiKpVpawCHoPomyG
XJNjjhJEJXkVCgZ6hVVq087oRPMtrmB3boRO0ZXqpBicOU00up7eONZXXHASbUXSrHpXhPS5azWC
VLKR1dCqew1AdhNp2dA/iNGk79BlpGN2jExD32SpPT6G0TQBYE6WQcFdNviKhrUdM1fopU5Ehhhd
eC+yFQz1RCYJw7F15dlJLJswbkVpu+WuA6FquzjiykYBVK7UkYx7Jy0jB6SPlPrWaAjoxR90ioqt
BjoAky4VOixDG7bdqq3H6dlh4ECeXJ2SswyBs0k3w2zUJQEEcQs1BLM8XAU1BisrZkfji9snAIak
L/M08zHuTGMa670VE9mz0Zl5EQ6nyCrCCwhp7RJw1Wlb3R37O5B6+MUsXXjEG4aTnkO3oLlKlcm5
yCcQQiKKzPrrbAw93tBsmNbKqd0SjoIdd08Vsg5aNDUsbYzwxuwRDmxXrvS+ChpoxiCRGzGHxjfa
6bw7TypIQtupatoSy1EtNg+uMod3UTZW40afiqaAYVV3X7JoxpuvH9CmoWJuCRougQjg7zUROa5G
O8+k+wHWPs6W0kCITBr9srNoQG24sndVNhQ3IfFmrac22XBlupmpbeba0eu1mRp2/gdb/H836v/U
bGExCn27OP4+xzn2xVMbxQ2TnD//Gf9ulvPH2/05y7E+mBSz1G4qmzBqkr/2ciY22Feh+YBOazPM
+WkvFx+AeA3Dtvm5resWpcGfsxzjg8WbaI5mIFMRLtvvP5jlMDH6dTenjKBCp1xgccJjipLjZHst
yX9TiO/6aA7JTQq5CZDMUjaWmTwzyapocGPmKX1dPXdJ527Twi7XoFrWuaVX1RPsD7np6mLeAu6Y
F1IBjXgFqAtjss6RMJGOV8/3wgAKbNKiJ1u0A/6IGkDBnKQuVvt4PxvgkaYaCDInxvJMk1O8ywrw
qFkvmRK04lq2RK6OWvpk2IX08zbmKDPvlmM2CWhaRWtC3Ou1rSTZPrdB2Od2bNdjQ/JqyqgBNgpk
s6qiZZ7L6Ahc7JB8bm1tuQxuQjC4FgDQnaHROqnZAIFlz5o0rp0iP4ub5Gs+x89QoAjr4gV8ke9F
BKDBprd1yvlzmy0EybS+7d3sTFEdYNVkjncWzFPcy8tHyLjQu8qODdKsqu3IfIKwEQuhAGQqL3DS
F504YQF752B3yryPzfQ5kssQOSpvQ3s4n6pl9hEzbooHhkrM3hZMJHm2F5ApChHJOhGfv2rU5K4G
+fNjUkgvnW7uCgbnszwGZid3lhxAjsHsXoc+EK7AFCfb2eUuF6kRgXY2VdZFn9bMf6zpqqof1Y6j
ISR/ZKGpIKIsONHIWVheIuWANbC5LSRG3HNHHiaaCYqSgsW5TsC1BuXLK/LvaOrgFVp3Hkna/iaP
bGIiBImxkXXXF0xsLFCqtskea8A2EgvldGgzzOJmfVJNhkpaui77qdsM8K48vFLBA2IVBIbLo7vA
iJMaAfmQ/IReJHlZJmSpXD5jnz26bkqib0gQcK6WV6/QfJwQmZIVbfVYJS6DAw0Yt54N7Qx2Zrkf
aesu5HLrTEZ77rrgLG5JJOgU9P2ZbYWixnEHoG/V2rl+k4E6PmuaWl/jUvxQIb/T495Zz66xL+v4
uUJixnijvI2sbrqgMn5sg+Y2EEnuEXdw2/JpkxqgSc2vtBYZxzxORJ81Sko4aP5s9+lXmfTlWggC
UGNhwEU22ulQlJnYimX850bgO3mkHKIGIBn2MhUU37cr0q96aQLvatcgd8XOzMuU9A8QwjQFBGpl
Gl+UKqh5qRPmasEpu+/jBLw2sPtpFaRASonMrvTG3HeTEq6NsLhtJM+ZdKMXU2rXA0wfUkkzbru4
eDEr6q4sQuUg9Jyb0CJfOFaE3AY5A402IbvczcfzJI7YxRgyKiEgWkb+FIk+NvymSGjG3u3GEgKq
DM9wqO22Q2BShYbzOZXLuJ5Mrqcag7hl0LE5F512Vk3xdBnrbbHD1IBZFbFsHjxlsnFdyG9JCK40
aswh1JQ3MI0avqSTzFgBMZkpovqhm1gQeknaaaUyfatL8tG70v1ixAz2AiV+CRyxe8WCUTiscwGs
GA61eWWzLBq6apBjmQus9Jm0uiEnoHeIyNVDjohWAxyUOQFn0toAc5xnDHz3pUN24CBImYlMvKDU
Nvo6xOP5lKcv8KaG+ywBDtQFkKaogRrjmI/WulHujUlHul6oT76d4bxOuhq5TOFzo6tPjjpkCKdr
WnZrwUqDPqXK4pdEylQuFaWOZA54zzEHVtqCqV+5FMaJAypaSZM4ZDXp9ynD5EvEaPPemYL6oWco
snFw1jvLh6J5rkoLGCBmFBEM/fnrfWN2zJx42Miwd1jiMHiB0gwDZa9q3GRAd/QDDiMPcuYZKYjv
aWD/BWXI/yR0jlZ+8RJ4uwS5rZqnLpPfy41f0Ljvf/u93tCsDwLgh6Qn81VV+pd4WdO0Dy48E2vR
eyIsXCCr7xQvfrJwnvgjVXPAHUya8O/1hvUBTSps278gPuOf1BsnKl8FMSczG0Hp8muZQddiDFL0
tm80B9xdYKhb61wPPhaatlPwYhZViajjsg/dP6pW2Hz/L3rpHwc8gQ3ycpF1QKz0CVZY14O703u1
Jjkrvo9l9fzTlfhOZPtZwnsipP1xkKW4+gmbUENtjDI1lH7a34yzWIsCv3zTWochO/70HCDiGmL9
2BBSMseN17Ehi+A9P88FYf0JkPlx9BMgJiN3mHSKVPHVBNlgzmiIWPGymVdam1NcXKmCGSZJqczA
0RzkZ0W+f+d7L8XhD5Dzx5FPikbDVWK3qJXWV1gmnXLXNbFvDhp6KIg46nA11vbRTgkHXvLNmSu/
c9hfuXo/DntiSpHCGKpNpy59yQzzsr/ILrtPxLQW9zghRO8c5Ffc+K9jnHKbFC3Su3YuA78gYqUS
LoUi0WLNJXSedV+iM2EW+87X+bUE/3Go5SP8dPdg7KW6tMCTP1rODt0dg3nmoyjrzRAk1qTcDOYd
yzC9CH1uS8XcbN459BsX8DRuxILaHs3a2Pki03aDeoW6aGc25MIy2Ddx/Ktazqg41g55sZb2zqn9
lef54/ueQPGOO+FIY2OgmurqqhoJE0KapQxiB7i1FlOwC2Z9FY/ij3HOmyvAW54spzlojNykU3eO
41cP1W38jaQ4GJRQn4JPDcluOG69873ePNDJWoPuI4EAatS+S65badzlGsNP6b7ePngBrkPDq5V+
qyXGR/XdBQ4I9/dP4cLm/fn+MUcqpjFoSr/bWqjI7rWH4ryMzqPbuHa20VXh64eRAHmyrsgSJvnp
AO3hojgf2v2EAmz1JUiOWoTo7jCcpRdm77X3yZWpPA1nIIMkezihcV4/lRflTdZviBva1DsTPdKG
xmTb8PJ1kvjduVNpnzKSVadPDMhXXxyUvetkWjvtvjMOrfAQoK3iz93NcNM659pG88ozp/PsXesn
G7k3fYU4ZH/aToSkGMFW7ppDuUHbJdbSL/YAJUH7JTpvLto9+XXdvrlwbyzeMcMOdLrLb5Rtf1lf
1faqiK9F8Jx8IsNy5wy7eh8ey32iegAim6T+ml2jOVab9fAsFqH1hXIY4/W0a3bFzk6O/b79N1fG
U3BcG3M3zBSJmbPLILiDRw+70O4I0LOG5MpeGs/AQMairxz+DTXkvXvwV7j8x8N1siQrxgiGNqm6
3y+PL8oWGwF8g9QIIDkKYoRVAey6x1jDcIplZeiqqzzWd6DZ2M++94S/kYRLJfzrLZlaE4unPgS+
I4jcJg0YuTDmFuvRTQ7tDA6P0Dhss0/ZqBKwXBub0gwPc2QS5NOuTUG+OEw7lOeYOEzDuJqAYyMK
63ghFMpRoRAeXB8Q7yaJ101ICjOV8XAYHS3eUqRv6rhZsyf261rPLsHH09WoqDlye+0sH/sW3kIO
MQQ1fON4SRZ+smXMzSY/JqFGzrUTbUFeDG/o5Wc0yZftFDG/Jn47C8XVBDtaFubaSQiKN3IbdHBe
S8b+tp1fREOxVrDEoO++Rdm4DzVShnst36sA6luZiJ4GxrxABXnpFiP6uOfQedS6dyzu3ypDTlNl
EoawmairwA9ifFMeXDd8dhR1PcX9lV1xBudNZ1U30sEJUyIRRYRKB/D3O8kba/pp3kwfhepgpjB9
taB+jgxtXTjGOjYoAQJ7HYf2kaBeuG3Ge2v6G3vmqWWFIFQ1ttQ88Mmf46uZAc0/N/mya67K8iYa
5KqNbyLc8uck3Nu2/c73fKuAPU2gmUGw8ilUAtBwIJS0X2HEu8oyYx1BfHKT6ijm42BeF+XN35/Y
Ny/qScUsjHxoDbNJDoVfue4ha5uPShftl4ualOEmVc4ZxlyhqbwqLf04hwfX//sjv1EBaSe7GXPg
Pm0ri8m14x5roUMaHI6ti87RkseK/1/KoL8/1Jtn9WQLK9URV/os1v1SqldRoB4c824hZPZh+9Gx
CiqjGMnhDLSRvVf66L/fNV+r6Z+qrmlumwKevOYPQXdUYuZu4w0pfus8Spl8MWVnNQykffmKAPBR
Umm/t0ij6Xjj4CertGiZSGYxJR/66nR0if7F4IbNISk74nQnN1gZJfAicR6gNd1ZEaXHPCO4t0Gl
1lwU83Scs9HP6uBzZZRnBoJbhNIGucC1QSZSB49967Tb1DjU+D+UCOdZinZps1W4etoW8yYkt8NK
6ntJS6JTGTgKqyySUxatiCsbBFBSmZcRd8zG7UUzrLAbYz6O1bOA40WRGO0G/NERdjt7iMaTvZ+b
vT1tVRRsQK8rBeCTgk6BdRscZfpg6BdjfgzEgyluev3OnT5V4qUT93lxqw271NgN9svQ7e3WH1pf
Ja1Z26HpVvOdNi0fuo22DQq3Ya8M+yj0Q9M3I9hzWyAytLKrKgDcUyr9bHAkjchAgLddKMw7jcu0
6e8SvTkzyoSvNcOdTI9uVfs98Jwl6w2IimfEwxZXCJ8QqWioLyaZ+gz8bq2GbC7pqyopuc4nw/o4
lGBaUu7xmfEWUmRXiWOSmUQWx7vImb5qxG3ajrx1M8bSreG8KIV2I1vno+gutBKSf2bduUZxXhj5
l86NjnY83WhiXFAgX7bWJsqadYgPfBSlnuYqG1SaX0bF2bpUOXnbrKukeJpVtNNOHF3HDgDtLFlz
xMccSeZcM6VOOBkKbgaAO+oZtk53SW37JPWa2bcoZjKJNUhbA0C+xOEePWuGXBlR0qoxxvMI+/PE
bHZqac6brECCPVr7OqSpg1A8zQWzJOcwGrqPE8Im1+crWaueA8A0VCOkVbkzrUMdZ0encq61qNkX
3bSpUTq6dbxhEDdjsI7zzh5PnNtsKi6TYVgnmqA8UX3iDcaVvcNHZTk1l/SUd136yUgJiZrhDMGD
ZUywjCXy8UtVQHUr1K07V74tej+r2nMrUzcyYcQu7OlCxs43Zou3fXVei9EDqoIRkDYjQ0DrfJB7
XY0PYyhu0kmcg/zdjqH97MwTU2sGl6q+j7JsK03zDFcDS17VqULdaF4P2Hlg6rMqZssf1X5nglcY
ubZXgtI3BfC97eyt6CqX6gZ1ztHpahg78Hf0zyhgeX6n6ygU4YpyO0jg04s0foIxuA0jEIG2Xxnq
AyvrKrVtD/YN/pTv7ZNvLTQnhZgm3Qb8r+/9WvpzO+FhNsAchcMe4YSwtJsvObajXUBJZc2H8L3u
+dUh7TfIAEqjX3oSG0GMsFtj8B3cTVE2nIcdD3g+bMtEvTCwXcxbkOK2W/XVRYu+vMxvgzEgzmGx
AbitmZSjQ0TuXq+rzPLUSvXUjtD2ggFAzng02Cc9FaSGORDeKhleI6mdwpO/a4vPqkq18zUe9Y0b
YFeiEfpIpKntKLugJI2VEg2K9KbX5Wp0r8MBxupNitzZdWrPvsvH2fv7PW3RZ/4OHDnNgJqjYUYQ
Eqa+EUEILY5Bdsj0u0L9zA6z5LevnKmH9orXW4gvg7yC2+Hh8oglD1IfPBQnXy28CUMJrN3Z/OK1
qxtnVG4XOdyM6yh9zwXsNfjld9cKltHP/SMIYTTj2dMw5jf8iE3YVro1ROMdvPxO3KjuBd7dng1V
NNWvG3irjL98+D5netBtUap7TVxwHa9i/XyIjiM3mX7M1PpQV5zmqPGylGhSAZv3wei43Z4ZInp1
Fuxa/JjS2l5PiUUARu2FaUH6ULGF9OYt6pfZRFNVhwwSNy0OW4wiETGJVV3e5SEK59nLjRZO7Jcs
f1laANNSPQTVm3ZKvRTfCU2m+CDlMD0g9bBOVd2TMj5q4eiN+lllwjhV5HVnyLWeqiiurlMSXSIf
qwqBpsSaU+Az7kJl8rQiPis/TVW3LXWHmDBmD0nt1fAvSM+FD6IinDRXiO43YW55bve56Agcte9w
rlmJ6dlm0e3n9wyrXxPEf3e1TtATzL1CI201+uYzJ9F2JeLUHWScK9mVuzBdJpC+2d32yX04wp6Y
PtdE+eaDt/DGpdVv5t7xsq69E324dTLiXNdtSuh18tpkHUZb3pr1tJ7QMoQNFPog3fTpMnPCjMMN
dknaXGLzcZbEKHIQx+eW7udmgLxkWDPfXBsS+GCxrOpSDIvgSw/zXtSpl2DNPmf5IXXtfQovIcnZ
V3Fpm+tyk8TQjopwjXBxpVOO/P3j9xpR8LvzdFo3B5jZOIzafDP7HLQ4IWCRw+Z9VHEtEWG3Z3p1
QVTQtd6Lr5US3/XqjrxpzMLsuzTMLgwcOQarvtYaX3CbJ1K5nK2SCWn6sY3EJz1vfSvsNkgrIHOV
HhxqzyyWJnoI6Uk+W21zNobT0VHKPVy2lZo9YTvlueylc5gilVF2TqJuIu5GWSiXSlZfVqPlhxUE
bHyE6r7fa/JRoA/KIX8ME5YS3XRe2b0v42ofd8EOLusGAdCuVi2GotZOjfp1cl+PycZaOubyNoBd
NDSLtgMXjXiDAc8uNVFyNA6d/3uLx2vf87vTfNIlEJPK0IBh0yHGdtFxsT2u2useANMJhqPsLieF
lzNnh1XPum7dj3lgIIqbVpnWXdWSHNx3QYcTpuBf0Id60kTMErsPIADFdxLI+GjZjqq8bGWpAWcy
70vn/hmXYfwtxzvKb9+Ybzs/TJ0jQkLWX2a8dXfdQMXTvRnRPIS7TzL7OKOWiCxghREqWj/7wPoH
3V1hz08N6nQ3c1kmB/h9K93dj6bfpe/YVL/V96nLjv5Tf2JXwrS7MbP8GkJEIKMHA0SrwjBB84RY
D4l1LLrwnhnksZyOlqGsoaG9Fxv05sFP+pN0rlHBNQNjGgBhqemIQ51jWblPuSBjuNZRiwxHvDg2
y2V0k+zYcFlxBXzn4X2rH1RPypasgHuiN8iAkty+bKrgaNTmmrnmVZCA8ZPZ94pdjeYVFjT3f79g
/B7BgFX76/kmYg/a7CRNX6OtLRgWOc7V0tcvyElGaTJG+GeY/97V1U+j5dRY7RZ6reEnVv3RYm3G
RWVbmV/1yD2azl0eV+sSaxcRNVeKKY947Bwher7Tbv++s9dPc+eGmtRXA1cc30K5OubWbu4vpIUM
hq/ZpsFOr9/F3pdl4F+XB/00bE4fZhnNHX1iTTrOiNOdk39U+Y7LmVV6Zde8tLXjTVrCVtkaa3Q7
7AOUpsl7BuZvgPK6e7IPFLhHdxjwOX7KbpnrYp1Iw9NSsHLOJ+oqHEi0nY5zD9KbbcrH+vvb6c3j
niyMWTZozSik47duRWH/sDy7dXDf6jYFznzUOPVWoaynKr2qSWB456hvXdqTNdCN8YuGRO36E9F7
HjhgW9wvw3/U5vpKMe2VpcG6oOR0MR0MD4UjrqfwYQy6x95IrkLwaKOBaxW8N9x666k6WcUyrDt7
E/GZX2X6Ey5Pm1aYx1g1d2lAmEKuHqHzHLXAfO/7LwvE7+63k4WrNnKmyEPl+qOePDuMHnOrOdTj
63rlGNFGj811WX6KaYbfOePLO//uiCdLVWuGIZb/3OEmT04ssKQ0q7UxPgShgyNYezVKwOLqobZ3
qhL+e2vVaRgeTqrmNGIJQMU+HMPZPCZMyxCIrJdl0Snso8qwUmPXfec7vnFWFwXPz3tRb6KWa1Kh
+CHQ37JglDyn02ywe8uj3qjQhJFHt9raNIM/jvmPaB535f9XzvSW60Lz5Al5m+XxnWh6G8VpiUE9
RNO//vmvniF/vd8PpqmrQ+DQdNx4/rDw+eEaYjomzz++P+IPb/o/beuND47jQv6EHWL+C9OUmgdF
iSMsDJqxyPknzI9TzHNxDRFosVQX53SDnuw0KgEzKGyoinj+qNTaJyH1QxMV10mj0cdlOdph44gp
3Zb3OaIStTdtVn6DL3UbOOV9b5jn2sInS1qwPuUcJ9ObYB62YVd5YzEiXI7v05L0lxoZ1NYKkj1s
1gnS5cKiLENAP3krm/TaHYt7Ztq+XctHpzSPiErvJOQ3+hnEDe5srPHlQ5halt+GFHeSJKnIsenc
O/yybnOl3sSWsh9CKJ4lnpmQK60X1vPLvjPOJt32Hc2+K23lDjbwJY5v8KPifd1n+57Yt2bKP+c0
wUVJOzAZKEkiHW13npbfGmwNVlUP0aobmRSJAr2xGdv1SmU2O2LL6Q2lfCwLQKRoSj8rFLOrJsmr
NVSrZ7CQW2Hzy41m4q3FXjouds+hUd47oxrxvs7lssO2poZRhd7dKC0AKY7bY27ft9oUehFWGxsg
uq0Qwd6teKu2gcY/ivEW6QqWmrN+cGXwoo9Mghe/R2XIgpXrcm4nQEQwwb724JTRIeNpqOLDCXbd
0ijjU7gbkvwaExZzVdc5xXZ9z9+CdDv2Xlo2b1vC6nOgjZkdLzvCvoDJmm+CmH7JSeray536W5Lx
0V2FIfMQ5bgQCJT4OAYyzW64EnNb3yfh/Anvpo1UlUtAwWOW0KMWc32jjOoXeP4L5iLqlaZrJh4E
zQ3s/jvV7S8Upg2j/AamexWH8edCSzWvbYtvYU1+kets4YjKVeDk3+a8CdeqQ9AALVXH3IfsTj2r
IB22ibufEvnJTYwzmUyPZh8S7WBfZLbirkxDeemjdpeV820ogLta2VbQBpV4g2HhXihkc1Z1Rt0T
wIBO6hsMCvbaoJKmWd+nGp2GXd5nancdzP251IsbrXSQIZT5PT7Nt/jqhbhlzLdxZuH3VBrrOe4y
L5NJsJqNxvWsCLB10M2HwWnw4w2CvQqsaUbizNUBIIO2qNZ10nxLNa5wox9xMb8e3GADmO7ZRrSH
j3Ho6+bb4KR7XBY3TpKfa0ToYIvrXE9icZoemo3dBhvFGcxVAm4+2PXOqrWzqPu/5J1Hct3YtqZH
hBfwpgt3PHkMSZHqIEhJhPcerTeNml6NpL6jvK+ueJRXjGxVozIVociUAbCBvfYyvxkHuj/BvUJN
hrVw8iIkSKp20Je0+V2W2tUgC2sRvLZYyQ7o1JegEr+OAM5NujT9mJ2AgUPOH9ExEHrroR7Vb1Yl
0T7XNlWX/7y1kYS5EIX3NFK3Bnp6lcDiqKO0V63obRa1B0mRdvOA9tYyqttMTNf4RZzbdLqItbDG
wmA9m3wVghq9RUJ1FuXpazma7wN1+VjDLJblXTIvX5NS36Ta/HUs8h9TJe9GjarvlyB//Ctb+AAg
u6ZD/04i/hUbkXRCTYkTAn22jwct6PwYl4FpeSyuONGgrp4TWDTw2ZG8rMJv40TrxdD9JSj2Ydc+
J/ng0qb3P7mLa5J4exfoQ2kW5AMa2cZN0paDRqrrphG5i7zylBBZkirV1vUgMC7J9lZWXmDffM2R
OqjmYFs2YLDDGLZ3/tdw7h8d/v8RvflByO8//q7rtb79Ynnzr2v/v3SmMUTU81T6dv/5/D+8Zq/z
K+ySJs7+93//rza9/teqmV+/v5ILrF/fyvz1fygn7a/c0f/7d/87F+BQ16BT8jYR9SNr/Z9cQPsv
U1ehNzD8hg5iUBf9OxfQNVGTr3RLiCC/krJV5b8UXeRvRATQ0q6k7H+SC3wsCjDPgRqtmmRDOtRs
OCc3qfNspdAIC7F51AMwRaji5aruoqvilmLv8of9NK9WSTl/ho+4aWv8dWHLknT2GT4esNU/bjOE
D+W665TuEfkKiF1IxajqY2ylnnBVnRGl3BNGuBbzMhyAGuL9PsCNwBCgYdygOeQGq7FI3VZtt+qk
+1eZr2SZvYjOXCEP56QRvSzpXbR6N4g+HMfyTcq1FWppjh5qpzxLH8rqLWJAq9f5XsW/q831h2Qe
DpZOSLGYv6VTCbScZs8CATDRX4wOvQ5NtR7ETjSQA0GtOBiTt0itVtg3IFHLnFWNX5VQ6zdDYz6E
Oc3opnqhPfSIo8lGqTs3i+PvEQdNGoUnvZnOg94zz6JWcpLGvBsz4yFu5vP1r4Qjtxmgb6DtMG7S
xrwfrSGwCzmIfJjANH5Vd0LGX0hb/1p0TJhWJxTWHZRlj8b5vhCDb9APm00xFutCSL5HUZ/4QPDV
lTFWz1YQeJWyfJ1m8oE2EiKmxsiPL4Mn6yDjrnIyKtpWhoJqb6fCRalpYRZNCmQKsgwje/vaazSy
dltRUxdqvpdMmEoMd9R49jK9/6SE/9ki+DUe8qkh8AeQGh0DvtVb55e6rfN+koTmEVKPK07aLtJa
36pncEbaaQ4wjVb08V7GB2HQw11kZZ7aFE6aGXcoNGIBUV2qzvDreeI8jtvnMJueMvTourJaRYK2
ZoziJlgvRtLgarG6hlRygkqzQp19M1PR2nkJXk+vj2UwPeVYokURrz3R98BCntFvpdoMQEpMuxqi
sjACyL++HeT2PHqTLpQYUHlSf0b/l3dmKl4coqabRTCBM+rwCMwl6mMGXfs00/Z1y4E9CPnX8SqC
1yM0e2U+9HP1gsr+Fse/O/SCcLgNT5aeH3PZ2CfZdB8q031V1xcrDNwsE3Z1qj5GMa1vS34cmtDH
5cGZg/yIa4U3RepdKjc+8iiHIfwGTNzV8/wYImxNJeBkqJHUEl+I1PlKlm9wWdnyge6jJfjE1VX6
2RG+fbGScuXI04NX4NN9jAND2jR5MertYyNaD5VuPSQipIfM9OceuScRttMowS/BGafqkkM3Modr
ynMwrEq1cOB/3ydzjRdIso8RSxLL0K9wdJcr+VChrjwW1VEPhAd17t04M/bVAupA0V0xY7aEDfSu
qRH9vuqewe2CerqZSdwxLPHaqvsSEAnbIHciRV0V7LfEmHdxiiyPXq6CrNmCpkZ8N3mDOLwfB50B
AxrOdTE+NWbiVr3CHYHEiHMPi0837TqfFHulhAQrMn0U0fyhH8jM0cWbrkuP8sxQrGetP1QW1GoU
j9Gn8wyiUNkV4NTaQ6gM97nCiIFJWm5MVP0LxULrJ9J4yC15hZLb4nQSUmYNWMM+octi3UX105Xe
HIxX36DvSMtCfaNumAxbNL81aH0rMjytptn2bbVmDHxMrgQ2yqlNpRD5EcP/5RD9m/zqBiL7M/CT
20Ob5LghvbqFApM75boWV+0ja40lOyEl1FbhjEWqWqxrepTWqK3NIDxBMQLmYnlCUq1Qc3aFiWXk
4wB+8AJ1y7NUjBajrFxXMBJJsv1GRVFaV5F6S+/MvHensv/SmmBvFeWxDuJv110C2XxF0eg3qB8H
s7XRS/OusT6z+SWR+JC9XaMVdk4G3A+kWLDz+vhRq5lcG3q6dI9RgmyAwjVHuXfnBvHvKfjMjlq6
tk9vtxAmMxokVbRO4Kp+vNogNIpQjRylatlt4Zj5hm24CvW4Ee66WntEHJLcW9s3kDvwVrHFHnaY
BOGd4qH4K138jwjvK1n3w83QWrg+sIljm3YVJL7p4Ssac19lHMbHkUJoSeqNgK0QGuzI4hU64CAd
8idZRqauGkNdD1W1HjsNwpjm5+wnMe1dvdTvkk6565BgIl5vo97YlxDFpqI4JkW4q4mo8lBsSqs/
yEN51GTrGGvNF1jfO4hhoDfkx1wYznrHYxZz/yXvkzsFAawmU/ZNrfthEn7P83o1MA8z5/4gZpqr
pPGPllNb1qf7NuEipEC5WVxgMCKmGM6NPRt165jB/IQ89GTXQfWC7sFJ5TfYQkacl4WHVtT3kxLt
qgwRpz9vm+sX8+s7pk0jY2oCQ1m8doduMY+VFED+jVhWXVDWNLVXSvYvo+D/zzN96TpF+lOW37TR
a5b9HZnr5x/9VxJvQNgyZYSLIGch3qJTj/0ridfF/7qKACO6hGL3X+n9/1C5VGRg4HZZJhuC7PoX
H0pI5QgRGRZOb1DOUfDV/0kS/zHcEGOQy5ZMVGU0WoQ65eLHADBKdO1GMc7PzYRKtlTjTSWal2HU
FbpU9Wct6I9zjb+uppDjISaFsBIE+49X0xOq40yo8jPSB6lPT2kJ70clgW3RHfDKwYdNNeL1Ly/l
+NeH/mtV/jfXRCMd40uWWJPg8H+8JgCpSO7zKT3jzXE/xVa5nrppVbWxJw6lsYrldBfjvPnni/7N
sqoi/DjFor9g/rasA3aMuBlk2VletGU9dOYGHB7uOOYuA5n6SeAkOn7Y4teTwkSeS+eC13WVlZuS
HzvTAkS7qJ+te23wTWJS7JrpdxChtAbtNvkeg+Aoiuc+vEjJfdLfmd29Uqy1FBy5I4au3DmL9Got
dhK4ffTdDL+b5eNUf4n6ozjgYfmuqIzlgUuQDvtZ8qC295h2MHWrNYTg8BBxmnxlti/oviM2W9lT
48gPfbPBjULdJycmvrPyfS7B1Fyi4i6L7hfjRRdWS7UyzVWgnRXDreSTqJ5NUEIt1Oxalu2xOnWi
QIrr9qhOriZ5LaCWJZh4XpzNYKOsjK1ShXaE8rBxbz0trzoSB1rnTNk2flG/pG8496XCcdG+ZUJ+
iHW0A0DYlsexpb+U/zDFl9m8aOZrTaNtHq5Q8JNcv9UJpSF6QJX8Ywi+dqBjCgvVXR8DKACkdhJn
FHDPwXIKiiuuVQThpQHGRVzHEeZn3G1sSfkixLtm2ur6YqOGaFvSTqy2VWq3xyJ25ACZGge7SSe0
fL6FsHKbdKcGrjG+9IID7jYU3LjcGMUn3+TNOP6vr8SiMUAGZaiSfEvrqJOwQS/S0s9jDApP1wOV
qc8cuLOooscbBCqo41jZF2Md27NQP6DGMHxyD7/tCzaDSNCBJosgOXYEHzfjbGAYkc66eu7M127u
kIMa28XRoZGBwACU/g934XXrESDZ9tgbSD8bCb+AMDRB7vpyaXSoT9ZjEKFWbOh95RRDsp+aqPvk
ar8FGjoRxjV9odLEO5i4/GHMFozGgDXPlD1MJHio6Nau2hmPBoSODvC0bsWPc1N82nO89hT/fbrz
UrkqsyKk+ZAeAaxzzfB+ecY5AE6rAp98aGbtpTPWUT6Yj1YXiPAQ0xqboHbBBlSfvDYdYVKYfMtV
9BDnw0kfC9Qae1PBwiQtvSkeXH1Kzn9+BTcALu6PsRSTJ5kvjqkVXaeP9xfLGvajcmhdiupg9Cve
tqE4nbnWZNdikg/qV1zP6VryAUyOXhW4g2FHlSf8wHAMMqUIb12z1Uu3TgQn8fNDs5O2FF5bA66l
3TfgrRzroGO0g7aRZjeNzZ+TEAogTXVII+n8CFvdR0Ad6KFoC9+FfbtF/xPpprv2LbxEW4i9X7Nt
6EerwKs9GQivgCGTLSVucNZe/rwaPwPxh7f1czWY34kS87OfbcRf31ZY0e2bsWS5mI8julnfwtpJ
ZDzgHb2xI9UJ3qHaPGadLR+zHQsx5XYAy7/xa8vuS7t5qgMbMm59qQ7jLvlRvvEcBjixz74q67cD
5eY+bzrZTYii1zJE1iXZVHsVrK3pRJvGL6HjCeuCMPousbbP6R2eAKfhWbov9vO29zDkDOgOrILI
CQ7RxloDtZfPgLVKhgc+HQWrR1/OFWoXOQz0Xug2JWhaT48dtkUMq5AFQaiQXFlzB9MGgA2wfG3s
gs14lE7TGZRXh+nSVZwEPQlUVd26X0EFVZZ7FU6FhuH8wSqPc/Aqli9ddy4ooNBees7uMATx0eFf
JafqUN7LqVNemkOyEvw/v1+cUm52I+tGFaNc+64WDPmbdIoRjJUH0WBe4idxK91Lm+U+2bd32FDZ
2lr4oj5he3UC6NXQrkntEK2VjtGXM1i+IMFSc8av+QR8n0Gc006bZjw2zSoTUF5xkOnmz2XNCqC/
EfuLtopqj8mPiYsx9SGeKpoTYJdVOMwBpchp98kOJ88C5zfQ0xT7AHrZdD4SLRdh22/ML8lX/Yt0
GO5yXzhy8CjwV05QL3LTHgkelx4OsXqxhg0+o+yHmnaQio67LyQrzPusAf0xEIw2nc3k8OdVVD5W
LH/FDI1gdi1KFc34+XX+GtMScpycnOcSHIJD/NRvATY/Bg4ztz3IVkgqAtDi0o9QTgeUSYftoG+g
Q+yKXbyqXetUbiaPQaiPB5z8ZWbQdyjXf75F6eec+9edTM+JGTjqpqABcGy67UVUKp7OS1DPJ3Aa
cb4qpS2OAmYDh7eywwwgzrRLq8BuLYRyNmG4reJNZpz04ZQUG9Ha6uOurV5U69Hstm2LQ8NBmx1g
azPY+Nipv1WmH157KdvufUbAzxXwl8C9ywatIUu2+j2tbes1PFbvsu715WM4P5vNvTR5/LoCZnu2
k8iZR8fsPc1g/oYQPGxfpHcvWKi2tTuP25LKNveaDOGzVYYbTbjuDAjPLLDEtrOU+6zcDuKjkeNK
n9wt6aGqV1FyDbJkf3FCM6i461C87g3LlYtHXbnDv5GNOfQ/uPm6Wxmil5wZ7fZvrUSL9ZL2u0T2
S4aTAjJGbzO5ok6DeWndXi9stKO9tCcPwfEuU3lEbkYtG5aUTDBxmCsLxEj693yiEKpsMVnWHRqR
mqu3UMIZJjfGPp/ORnRE4qQ1Y38wn2LjQcb9PE9YrfEfpjL063USfLa6opmUUDdbPchljGsXrIUL
FfOPcUo2gT4rXh3IrbPUxicnx23ixFSRzhBm4lSDbJDb5EJEPlMv47Q5h6b5vW1I3fCyY9hRM/6I
oE598nnf7sDrEBMLJVO+locG3ZiPp3YXi3qrKWJ4SXREonsJlmxcFN8UXb3m+dsoAWEbI/M+DFC1
69pNx9ClidJckQfbplSCTxb7J13xw3ZjpandSCBwU0dM6KY3RF9cjcVoEs+SCfF/jKCGkNhEhr4P
FbgkURisOoVDVchPVircxbVx0pgpUI2IJwNrv79wTf+xV3Wb65HhkdZg9kbWZVCMKx/Xh9g04Tku
L+egGVfqgkOkOnaIpNUwmyTAvDnIEJb4M0Ttx3adiaKLhq0W6YNBQQsf+KbOm2KlM8yyF889XVBP
TKE4DFLY0vLly/vzJ/D7E+okKWQpyLWy8D+54b/EYCHM1Cgs8/7cgQCxy8DrJjxztCWKqCy/Koy1
3FRSPzk/SZVvDlBN09lX/MtzctmfR8Mvl50aTBCaqpLPabotTSdPNpH63coUdP3vFjhHybq37ozw
taBBh/cvfqMEBfHOFA/MR+yqfNHqBxXPoeqpEI/TtCsmLLuf5vatBrQQTZdrw717i/Wd2u3JltNi
lyKZNK+L+gDNshJsCEeJgro+5JRYzZ3nHIgpBIwEtBHcBxzhWyo8836BhLWsgfhMFTaH7Ppj0R80
fZ2LL1jrcAYLuIis1fmQCu8lNceCTcPVVDcQfIOjV33Ww3NvnQGG1AaV0NrgRsx7AT8hGDHlkzZj
SnDXhhj4rTnjBuOUiRtL2zXIxBbvlpGQD+x1696EN1XlrpCtoPfaAxwlKNOIOwhfzORRXu7k6EyF
behuwDPh7JsKW1n9EcCAG14l7DiVU1w/ZJS3WKIBsI3Gyh1mPG7ImjloG7T49jHMrSo3vcYMXAX2
fOn336JSANXwKsHbjLSviC3izoto2CqTnAhUVXsqZoqddYM5B0AP05PVDfWzbjwM/UPEb0Xz3WmU
Szs7k/nUW+hdeTKETlK6gML5GqsxclISQBqfDI1uqyU+L05t42qAx8CM/fRx39ZxAWFQC9RzFIcZ
Bbue01M2O7solcqeNQFfcwlfzz9vpd+yaUy26LsaP93wuOxtrhAt4dhPgNLPi47Rlp0jLcvYWKxD
5CN2af3eCneIHKgTh2l4UrptqGyDYiUFB7V+6nKfgNJOLzBJM4NJExyXu1gW7VQ7wXmD3DhLmA/B
KrAr+gkkjc12ZHxMa0ffzskRVWIkR1nZeVuXPpaQw5apH1g55ZGsbjnCFdatkzX0HjAzIN5a6A+K
Lweon8EFYmRYoEOxLcTt1P4IC1/VcMD1yu8BlBXWTtxapyE93C1XW737KHkuZw26aoNEK6PHfo8n
SWWUttE8Gco2HJy4uc8UH0eEIt79eZH/gvh/PCIMDmIFa0MFDSyIKx/frdnWFbYlinyOlS2kKLIF
nM432hH3Smd8R9m4PCyD3Tyrhishpj6jc2SjLW0PwUlcthMeBT4qis5kHKpon6lv1/8IoaXG4LR0
B6xOVthL5cqI006ORcZ+mfG43ibGISoO9yW9ttQREV0HQLlROZuV+ceEAU6qPPcmS1Dy076cNrlU
+Qo6lSgbxq9zckDgVrecoFzNMShShGXXwlt1lNqDITDf2oWDW+hPwfx4HfmZYW3L82uonpTqao5y
UBec0O/REVTIA0A+ODlzoqq5n+dXs99bpUjBdBZwShcxTnexlg+6s4jBKKadQg9+HA/jyYXbOywu
JKRIwVT2gUmeF/RvUjy6CdRLrQFkN1+XbKYe7KF1cww0B5niOqGGh9kXOmiWAKlzGXDse/lQKysZ
1pJ4p8bn5nV0Q+k4grFbetsUDhnTThzMteAuSEY3HhAs+q4Q26KD3E9Qo5itjdq+aI6t9iSFwTrF
SVKu7uvOe9VQwNL6t3LS9n0XbyKFvxDx42p6SyTciX6IuJ3U6He3S+RLJRQiYIW1b3RIWEIfDojr
vmKU11IoaCBfy57OgGZIZ7BjD3m1vSrYpExf6ev1/TFUZvCkb1X2XVMeZLtB9Xtaaemqj8mZ18ns
hiZnAWm+X5r2Iy9zVXx9kt9gtUfLKg98EXv0s/DYY+eGxrNvUrygODJ6VukwyG+mQxqhNGkPp+5u
gsA/+QO73OWgyVbQyRM/MFaliOBL7tXpds7c6rFLd7RVfWCji4cT71TZSrgR3X2VrUYHd4GCXd8e
4t6LDF9fW27rER+ilzS0y6/hzvLLu/RVONaRnUv2cJ68fjOuEShu73t6qaBp6buco68gQycYrOv6
EkM0OIEhrFUn3lS75Atj6sCZTzAM1C/FJzXfDQPtmtoY4JQZ4mPfyzT/OvD4tTNSksvnqVXI4G8S
0xuQzLanGiisysGlK2rs9pLlJWIhs0Hpa4VZ71olTBSdxg6AkjsUKB9bwdhj/fXJmfFbLkz/0DRw
TWUsaanGrZaYVTd5LAT9dE6irHdCTS7dtBg+43j/lm/x6ApVhIFrqqGjavnx+ZH0DhC3nEU0ccgq
Kq1/EiPxqIoDRf7y2onLcUysT2KmZF4Txg8x84qKMUydMRQrzwzh5qpIzstJMktn4KDI8YqGm4tr
GlEAhvPQr5ENCOxJ8aCdFPJdIqwivtPlKSPG0oWvNuYPKXbfCD9Vd21Z9NnOkM5hwqxYeDHA/U7D
XawRM3Zz9KPXj8v4Q8qfjXYnZm9Df6yTI/yvYnhf4OXikJQ4UuMYC6LhNpMGfMdxsr/6NNKFx7TM
5xtIIh9TLjT7LeARZFLJNgamBAd5dOXeyWKHHTPGRF6ASW6UbU3ayj6Qr7W8o6GxJhE5tR7FpEO/
0KV1tZL82am9wW+98M48BV/L9+Axfa+eMWZzyx1zFH4fUyO/9qBpvqRf8jfppd5JG/nrfBL4WUMh
x4nRo4fhThVauvwowvUi+elyHoT1XGwUYz+Np2JlKusqfxvSb3N+mGSIrL4wHMTkvhs3aD7YEtMv
EGiDdknqPd4gqO/Xezb4IvtxvZWQvaCJE26yeF0ovpWupgnQCOWNfRXmDdnQ4kP9klZ2/jLT5i4d
g36nRGQjBNoZLm0v8dufD1wK3d8/HuPnXPnaAfm9Gpk7kwoy65dzJLlKvZ70dZLsVdVH9CPAfaz3
+f8AYeR4wwgOEXh4yrb61ardRvWG6qEwcOa8oxdvLgdU2OkyqqjYwUC9irgjrW6HlG9g4PEqO2cv
wnOVO+UdZlGIswLdtvVLF3ijBBnZk++Dy/yMC1g6o5diayf1eXiS3qNz8ZTzNZzCfbXmhrb1IfIx
/HWsrzhVTghL7IP73jc87nFTPFWv2hPYIMSxoVo56YVw/67BKOWDQ7hFd2PJ7Ss0Xe1qHd0b66yy
xdeidY01eJcG4P6Dfq/71Tb6CgE+wyndazfdO51ADk7Jbl+0Q8qtHZSD5lmO4OWrdAVIyEcs1+Yw
cUS/8ahghNeEBg0bKnGUr/RaxEuwDx5EVEZYu+/idwQ8Vgk9ngRgvV0fyu14p6yHtf4d5OPglb78
Jn9JdnPMIhS0PkFc2+y4heGWlyxumnrjvIVHVqGoVqxFZlbD98o4zcNmVi5Rtay0aW9FfoIYPRak
6HtwKOBvcRZfii/pQX/pR8zH7PCQPyLhzA+j8vjRBK4urPXSnyRH6uxWd5BAqfHo43Lj2mp3g7Az
h0M5inTrntt5O9LDJL6/DWtjZeZY19G198ZoFSsuXiSdIz2O37Ufw0HumGLga+CMJoYOznJVVWbb
rBvdyXAuGfwqXbUoNnd3aXYQTUBpLr+5hL2ODMuPSLUBIuq4riaANVyx9wNtG6CnluwUydckP1A2
koT69zYaT3AGUE7U+3c1Jp+6KIyIh3Vcr1r1UAaO0t6PlCaJ12E/Wa96hMOqVVm63UioAxblpIFD
Y5sh4sjUgvEdk8hPqojfWyC6rlwnPZqJY4uCD+XHWK1qTW4aQb6c897obWNkh8OwgBk9MO+IUmPb
pWep2etyfyywlNZyuO384+SiRotXST85sX/rSHE7HBuKziSR+drtKK/BD6Ic+0g6S89WYc2eqFVM
WEvGGpP5yTnFqO+3UKNrQIwR0qfnQmvgptkmZoEypFK1nCc3XyN5fDftxyfZS3zLG49sDQiBi4SO
9rafHqrUwdJNokX8KB/VB/RzzCNd8mQ4JkgZ0DFHEKGhEvZjy24LR74Kr9vmt+VxFm1He81R9tZs
HB0wOcHthF4mVBv9KKN43t1nGCoOnpFfD6g+8TAyayjLOls8Ju/XjX4/v/TDWkkeQiTIB8D3/Mp8
rHbyS7MON5gne8i0rOKVdU5Xgtft5iP67St6q1/4ffeE96fiddxXd7I/EpeUO4h5dXJn8EnC7U08
jE6CZotUfJcelu44pQf0q0Hrqccpcej4op5POESasB48wTihyV3BNzd4N854FB6vsfEgHrn98Cs2
5eGjeGS+Jj4r7wIxMtvRJzZCO3hZFhDCkKNsYox+VM6wet3SkWzNX/bkt75qc966sr+8Q0gRLVt4
LN6sxMH5l/tNH0f2HQqSP1joa6hZL1v9OTqjoxE/lA+UQsK2OmEoEv1AOJxT0/puHUfBUSXQrzb/
v30DMIwIVZBSYNj9e+kVh/o+fqZtsjXv+q211s/Jj5Dzedw2++xB+zZv5UP6ZmEJScQ60hTmZ2Ha
Jo+KwljZVRHtZHIk7RBjZasu+j4bTm2wM9u70XIFPy232bCep/00nPruGKuHEL/PBnQ0utx4G+OK
QNAhPKC9s0KbwLqSn9eYA8SRj34KXQysu/SvNKz1lsDtIv+tJXwtdvoF/8QrsgBrbW/ujhWoM3k9
9748n2X1kLZOhHYKz13shf6QdfdXaa9UO1jxUxVug9Y2Punr/s2eZVIBCEmRkYMWbyH7Zq8YVjB1
y3lZ8upeUOJiN+TI8ATDpHp1p83/OEZYeMmB1aT3caUK3CS1cG7mZByF9BzQUHa62CRiNvW2FJHF
NwX9sybxtQn8MZvlcgxmREuSYN+bN1EC/T58XyIzPSdtULnLnL9pctEfFSNtnLn7JiIJF89USVFX
enDhXCOaQCwXBUeqznHV5ShbcFrpFvoe3RBHTmVhS2WF7bc/p063r4GVpxt07a6DSsd5/aa7jjab
mHRJHp+rxUKJpen5THW9QzpTcRbgnps/X+6nfOOv63K9nqkozCSvMAjIHx9PjrSy8qVqs/hsxsu4
y+p5PyWB6actqpxxvHyrdSqqOVFibzYXBi2Rafi0hgunVLNmNzTUjDwPYMUEbqFuCT1tvQpIdJx+
csbdiBiZ4pVRIumgKDhVroj9m5VpYWcGKULbF/lrz/UkG6/Z7EG4R8b/EqzMLWDJE/PS6BJuyx/K
F0I9Q9H4KxpFQk6/1m5iX0+OaomOKObARBNP6u9yGi6xL8RwGFxSEi1A4z+0ERsNlEuv3qnD2jrn
yS6UdkXgaPWOLA+WYtKAAGXg5FumMyyehihKlG2Atffgty2f0ac1kl+7dX4oZJq3JyE4j6T7iRfX
Hj0BEhFA37WH50P8Vnrzqc4ZcqG3do0SdDIGhRYJkkfAsxyT8+hLR/QDY4UGcOJEoOlJAkG3jp8s
8U/Qy4ePgSUGXcxYh3/ott/QdlJdMmi/ZuJlqZp90SM4rhiT5mQRB2WFIzcqhvrrUHB+VinZVS7e
q1LwnlgpUmmK+gmk+3bH6sC5Nc51LDmA/priTU5DKRzpbNniIsuxxBQnu1fVcViBuJbknqz1cR4Q
AB7hkf55S9z2gX9eF8dvghMSvkiDfNwRhVLllt7GxWWwBL+TAHVBOcZfTg/sXI5lmll66/35kr9t
eh71SloCiMuE4ydA9NcGh6BKXSspdX5JymSAtrSbFT2gyCObT/LU/8cXu24kkN3gb0ye9uPzTeEE
Th4fl4uc1M84TpJgK+aPUuof5yz+LDO9Tc7462kiAG0gHbweKzetG6VWRJrb4XgJlpSWW9GSa8uM
bP78SDc8nmts+MmCAxNrQsHDcebjM6GPO7VSrQ8X80DTjdYr2tFRYo86PuRsf5I+x6Tojdcmgqot
/C0Pqq4GoLV47ONNWeyS6CxY99W0qzQvCVZY4zla5meaJ+duhRjU5I41ylEPVetCyYXcOgmupa5b
nK5jXwt2neQZFIrWLlS9WfWaZQ3L1tIYUbvSO+UkU+uJVKmDJ+bGD/mD9GRMDvpOCk7jd+Re/Hr2
lA62iLJX5ElIppF9wq/tnJKRYXZXKl4Xr6f8Dofh8WcRv4RImMGX3jS1j8xyaKySXYcecbBKx9Vw
wFLkk0W+7UKxxle8nAL4GCwYSL2Pa6yKQh7FmdhfRFRFLcgfzPjsxUJlc+iwedfK+4h2/p9f7G+4
RB0nTI058/X98rH+TP5/mfkVBn7vGVoDF6Y3CWXg5M65EXmQIsF2DS1GLIpIS2iYYKN1qJKV1Wfj
5d8f26CsUoBo47ahYpPx8bHFcAmjUZuKSyaoTxnGS06jRoGT1EXtdYmMFnr53hvoh/35yX8PCYRg
8JgyCRng61vJq7af0yYequYy60277UwsqNFjQ0cbbq6w+vO1/maVsX9RDKKCDLQGnNnHZxQ6vLVH
LAIv82healFCWyaD51O/R+OxFIqK07bPnMVihITz3yeJ4N9cHeSpArkMFCCl6y23o+S8j4oYqymh
EC1mFouLR/dB6TVc7uL4MO8hLCYMAcMnJnPPf37035cZkqqk4tAGEZB69QY7IEP2CbH1bi5t3sLO
kKlrRIt4gTngZLWfxinW8eP5ytVoi6kg6oGc3zayrVFsgPhp7QVoRbemkYU/w4RxoN3L+pMi43Qh
F9XMgDk1P/mcfvLLP1waiiY+L9chmAwqRZE/vuKIpzGEigkYrpuA3BrxIQIPXfSXvhN2KKqxi2VG
0lOHKb3FgYDZaG16arzRrRAIZpWJfreIvjGq+qVlzv7n1/BznW9u72olzWnPYF9hu328PVQ4BMC4
oXie8XNwwml+jwYUjvWyaq8qxhk4coZISswo00onInNHEV1HX7pYZtil5qrfmX3p5TrpXqWcMb7q
vSYH8VYln9zqb18McFWL5FzisDbJ1G/udCiWUZ8Q7rxYFfjtBad5G9VhyQnk9Buq5N0nL+63A/SK
ydaZe2D/KpGaKR8Xxmr7FglFo7zMxqQAKQe3kgV99ske1G5BnVfCNBAa+jYMAkDi3gT3EQeuspWz
+FL/H+rOrDduZE3Tf+Vg7nnAJbgB032Rq1Kp1C5ruSEsW+a+R5AM/vp56DqnjyVX21NoNHoGKBSq
vIiZZDCW73vf50Wslq7w/T071nTbJ/MhadP6whOo1WINP8WFQ3/0XD5HaBTOaVLeVUTmBRbWMN9F
M/KeyXfPibgeLxs3dY65RU3Bm59EUC7Jdpl3FRIcCjdTWbvZ/gLCikNF9BrGiQGCj3JqR1HYLqbL
sHWpdlehWBedRm1gslGRpL8ZeVTfhmW1yTCjreZ5FvvGN0ETUh2NZDDczP62iOzwFlmBdmV97bdS
X8r0N9vTn09O3DJkiPhjWJ5YnD48mT4VQaD6IrubZZmt44CW8GC2NfZlq16bMyW/NJPRuYJtx2R+
j/lnXEkzfMPofcrtaOvA13gURAHPHXWAzg67HUHj4jertv2xEr88WY51yGnYhwUc7t8PoNauYhUG
VXrnjqC7nXFwrixZw3sYpL3SQMkLFdWoCSBR0yBHeioJy2gTBrSQ9bqjEHAdV88l5rPzOUwvSn8g
3kWofVr0/YUw8AJGln326+ngpzWXIYgTIFyWXUwB3octuKOqzkjccVgUXeHeYVBc0FsjURjpekCC
5ArE5++84H92TSbIZb/hIzL6fh9/2GmMNjHQwE67WzuTX+aifysTUiyi/FAGEYsgfS/DTHa//p4g
mLj77+c99vtcbNHShcuM8v7p5I7T2V4hp9sq3cAP98SdHyqcOZ+IEY476NvWk1ue8CHJ9rz00Oyg
zUwhcIacUeP12AIsItE3xs+jS7IfUVFgZCfJAA4NugLiOOIZKYb96sNjrl69CR6zc0Q7bOD9sYer
wc4piJ3BR9LlrT1dDqh7mvws0tey2Ph6CwsBLc4QfuqLdj00D6X1OrbbnvadcglA2REYiOy3SKgM
evuIinopHrz6LHiEcDBWT44DV36dWytUUv21G2wV4O8RwQ9tUm/rqXUIHVBN32Cz5FTHy3ZTTYfc
Pwnvyu8eIup33qMoxDbIr2I+cHdLHMdQ75p43cF2J4202ehgZTwz69LwSt1D5O/8RWbKj9rmFeYK
lnOEkHur+c20/PMqEHIADTDKUHZnj/ZhvixMPWrl2cyQjrMkYFHcjNLLGFltPQ755tfDhDn4T4bJ
8iYQIwu+BU7i+2GSumVppq0Yb5XYjfZNTcTRfNX3PDyzBQm1dQsKBe6TH3wOm1PEQ6yju0Q+Jeq8
d54d8WaJt2mkxNXgCH8rjFMSEYq5FfnjrPZo3lR9jEx6MA9W8KA1gKrsMSZLVKpwFUbeLqVNZmSw
xOloIKoY0IyM+SFSt2Nyqm2Mz08KEqJuvtp9t54d6hc8oV6la8vLVrIlNX16DKNzMrbJZwk5lbmg
camrL6FCvTwMibF1xmqt1yMCOjEqSifAcyWFZcjtekAeQS8trPEzYMKXmpqkKdAHM3TKeGU4b5b7
NTWaVWVdh08Th6kO35eBkL+iWhA/tXW5H/jomnp2x+/aWJjGyKS++glVDLEtGkw/q0lOg3t4dl+w
DozU4rtV9mlArFSs7eCma26z/KugeZyDiG2mQ5AsubL3YXyTds+1d2uimEmeloxZ79iGnHQxFCF0
K7PbiA8jwkNY71XzjHwKGfO0KRzUE4xYtTcwC6NLpxLdHgJ7NX+qWfOICge/tabOQh9NPdjfrLsp
2dABtwTirvzCxqkAwIkPnGxVc2Pc0BUcXp3jVK6pz6ego9ei247MCBIi8qqnXoN6zd5g5F4WSZMc
79fR/mSEW3JG6AWVyWYYCf3dLjlWycZTZCadFSRfcjaOzlNkjONL2FOSPMBAa/Uu63bj4sbDpDwZ
F9n3X570FTxO7jC/Pj2a4Fcy+1nVzxN9XFS4Y7LxP41fZ39DO08Fe8yFNGg7+z7Mz4n2rOzzWD7F
waGYX/zh88zIDDCvwM363qtWyTZnHmOc0BUN9zVxVcEmmI7o4ZkK+acaLjrjLkcZlR84k032eV4g
HLgo1TZrLj2EIlX/mi/95GmV94fKuhGLw7r5OljEnd5F0x380nXvbjGLBN3BY0Wv84cqOVXRpQNF
NN4n5bmI91F2kUOtKM5btRzvydREHVnNV1Z19IjGEbvSvdXjI0Y+Z3hQxa48qPpKB/tJ7Jr0HkBd
BOJLXeM9n6JHm9djng5uuA2DC4TsJcSQ6iykRYoM6tyjIVn/ptAkltX+w3rjo4LjjGfaFtu9n3av
RCOnUg+3Mw3AFG1pkckV8H2905Z5l2Vkj8wtyBMhW7Hqy/iimux0E4VRsk9MqiitsqkL51PIi4Bi
rs3Z/vqDQ96XV6JjKCNaKCsVDvdBRtQDmAtJxPO28E3UD4sQrEKsBfFm2rdTTAVmaMzd0LNMFaEJ
Zjt5DKVjrRq/bFHLDvhOgq3XyjX4M/Sec73PB6RZv55cfz5+sifCcbicA0PTxBT4fm41SJXNLOJt
7+zIHK8hqm1ap9rYIiLOebBYjAfMLASyki0AlN6M1e9O3z89Ez7A4g9cvI/L6ftD8cpV1uDPrlvc
cXgTF3FzTTVA7xopvqU90kEplcLcQ3G409MIfH3+immcnlPDQP/1vVie/rvRsXwSuEk27Z/QR/Tz
/laMcwHiJhvKu7kwn2N3Zu3WnLhqtrp7z750Q+b1X1/x5+3pcknPMWkYmy7Hvw8H8Kp0yNi1BaXP
fpSboF7Cs3L/i9OEwXUpYowTyj54HanTQQ2GLhLdVTfZ9w6L4XkbaBR9XvkQ26SAyEB3bIEqUCtd
vgrtN39i0cL9PP3mLn1Xdb2/TbgMQGQ5bPrRpH3cUqdzlOY6bXNkcIyPwaqIzCGYDc6wGjbWmMpt
U8Cit2OOS8Qe7LOwjK8lEouYdqOqimEn4tDaa5O4ESD1K5d08nWuYmsXR723cyFI7gN/8cCUGWKM
Xvb73mq8M12jukqS9Iuu/P5CW+V+1Pbvcr6WncvHL4clk0cC9WM5kL8fA71upqgWc35HJhuq36C/
12Z29pun/tN+xgFf+sNFPjz1KCaCEgYoQprepNEx++UutboGHQ3/EgGOPz+2d55HlkRdeOnW68On
Vl1VE2lKmW92u4ITtzXaVxMZUqtxQPJF12ltImXYzBnxEA0q32jCu1R64FvgBp41IsaW0Bj+jsRP
KhC/28r//BYvxXSbKlYAn8X9fsL+4fzQpIGXuMls3HoSYVMN13vbmgPFgSAeD0nDocVjX6DiC3da
yrtx3GGrhVtSxfCif317P6BbKIfTRjCBKNjcZfam/of3WIYCCM1YG7eqLfaudIhLlNxFYxaHGuIv
mMxG72ZUeSInLMPSzlWYkmzR4JPYxi6bMLek05L5vxMy/ukHA0zn4N+jrvkTpadqxiorus64bUMN
VCheoqdIY1BFsWFuw/xbyedBRZsp4hkSfX40qSOsfY1KajCmfu0YxO+V09Ov79efTEKc4pn1eHou
xpbv1s0fnl2nhjTTcRPfFVFQXc6cZz1HQWMKxuNM8p0XhUQ0Ecq9nsRkrgV/au31jXd0XWubGceJ
oC66pMIkmSruZclewftWhYnetboygaLWfwy2/wamylXzVt3J7u1Nnj43//sdMvHf3/9v/8f/k7n8
P0lQXMA//zlWZVOXaZV++fwjF3H5G3/QVAzP+rstTNi7LKSskaHJUv4HTmX5LWr3FBfpI0IZ4Z34
Dyii5f6d3jeMZMbjd6wyZ/R/RGPzWwgGfDQDAEmw1nnhX+GpfD/M/2tqpYNh0c8MKebh1qOV8pEB
agGESGRqtTA1SnM3k+QFkELYBs6fAoNHqRzUbj7kwn4lCg1bgqZnv3EtAqXZaGEeHaUZvOVVdi4G
IAwA1TADsEHbq97zOHqUdvXNrg3OOWHeoAF3J78LwC3SBlMl0toUBjKy7ywWF10wqossGPRjU9u1
vU3EUH7ylGU/VCDx9qrO53PyvaZjNDWIfbqmw7DTerYL5G2+hODWqv++MT28dVJ1b39jSPd/Y8H8
+lmmdfV+OP8/OboRiC9Fnl8NcfAKdWdcvPXy7cdR/h9/8x/gINv/O0soBFf61EHATP/PkW7Z4u9s
JBerHJM/RUV6Of8ABxkBSe8Ibui2cABYNlv/GulGuOTDs97TH7Aowf9F/ic/7902wkOHuLTtbZR5
S2OJwf5+G5GNXuOK2WyONBLRZce2Dnc67sgsNRrW8EaF67T5rokK8m2EguQw113yaFJBxnqk+nBX
1YH5NI1R8nUUsuecaEffBkPn6Li8JNtaTYWKo0nYaaHOSZJrmXWcVT1qYiCq7Q6QVzWfKlVjHC7D
PrmufR/XXeV7X7wsKi+Voex1KUS+ZaNS7GzVrUeZsNMWortxnYL27JR+6UalcOKrxLivQqf+7I58
iqhOOE+PTWjU69apSzKtvZhfIaYm6rZkbc1Xo8bPlWLzfPv+WfrIzyPC+Nwk2JKI2SCpMOcb7fJf
0zSkN7XfGvdtP5kHmI45PxU5lthGsSIFsSvjmoi+dD750q8vZt+f6BN3Q/LVVBZfrh5qvggxu09O
4+UbE/YcWR8GnWSj7VuEEnN7yoasR0aXIYLOpnZtzL4NjYdYzts57/DJsmjdI3FqnlO3jp6tyZpq
/OGGnjjOzZV7bUfNfArEGJ2HmUWKjohFtirdSm3ZyEChiHmIgUY06TU14rpUEc03VFX7aNkoZI3e
ju7xiJZyA08Kpgf5L7C6B9Chkdnmt+4w5sicykF8ioYyuR5zuyC9u3NQ28CS7B/xGLovWWP6Z33D
k06mob+3rMh4HKKcDNi5Dw/5EFfbiFUeB30Znfv9ZK9tIOCN9OYXlxyWr6nOXBvWBHrdySOH0hbh
M93j6XIa0ZRrJcYrvwoCHvZsQLEIymth1gCPcu0emLrtZ6rzOb5RFT2PKsdg5Glpr2NopRtgu/oY
L9ZJyxp2pB0nl1OaBae5GuqnKZbmU5sk+iGNS+/aHBJKQAF/ROQi/zTMsMtVhPEq8BegNnT1bT1a
Blak0oY3gkWTtaA7tNk8rLXh5dtw6oYHqHUY7VEjaPCO27SenM+gJVA1JZFMVkNPYaLHCn5ehV6C
pCA3EU5HZfPshQjtTfKrT25jxdclp46XmYjQ/dhpgOeSd9N20FLLuctPsEDzk1N06U1hwejUae2s
rFmme4FRcyNdNtutp9xjnMoKNVAfnAp6O8jRK477BT9vGP3qzovqZqdtRfyr8rvrBOrLtkRIQLWk
ewpJMGH/H+qTY+vyWxFW06UndXKK4CDiJEz13ssnqsdZZp6leZqfCp3jadAOzXid+imWVq/YjYWM
6cF8PyUn1M1bvCpdTaBoTxSYxWtqIWNM1vnIaasY+hifXgRkQwZ2dOrj3r9UOV5IJscRGFQynBuT
FdB0V/kd6KP6yLaRcnqjJto4iV0/xdpP7hKV2DeyHPsjjUtsLE6F8KzMm4e6i0A9ZdEoz1U3q0OT
+sYpd8z+RDtbfRriwrpoJ4n8vu/EfF0Pdnut5kJdNP5c3bZots8KlXsAUurkUEYm/Bsat2vXbL3P
bqTUuYel/cHR6HdjV8DxaMrxdwe096fA79M3S9XS56THuSDq3k/fTeTSdkywlggrLj7VIg6IMHRn
r1gFqm330oqOXqy89eA57lldWcNTQxTS3tdSPblZOu5TQ1J9JRvmMRftZTMuFg/Ds+/KzM+ezD7L
jw7UzV2Gg+kwuS0hitCQSjwAnH1/WD+v/9hf/Qh5Q8Hwbi1CNYJvCns8G3tIezSWli/7w/Ye/Slo
Sqdpjoo4g8egEsyaqVdN36Z5Vi/Jcg+7vgWo432/u8t91ssdr5Z7nyxPoel67ywloOysmI3q1i4G
dSEmIpzyKcNLzrJ0GpwUPq9uLXMfxm7aozbisduaYDdjduW50ENOc2UZIPMyVPpl0Khl+KTLQEqW
IWUtg6tdhhkCF0YcPOb6qJZhGGsGJBMYBX1LjjSE5mwjl4HbpIlx0mZEMROBUJ9K/zoGOMFRmunl
a9jaTMx2w4RInhvdFcvcwD5Q67bUJ2+W5jZqgKjhShn76JD1FSSQ+OA2CI+qPQbXgzLhp+HlqI4V
8/4ijK284piYL3l6zObPBo5e/MUZqsjsNnOeOtLYZPPNTaHPvsSspp501tnM3vZUYrnpPlfTA9W1
7VQe7Poqm15DqrwOmXzkLjRIw/WTJUmcDK1NLI/pY4gzVwI3ZVFtVkVzUWXpltzGz6C5uxhzJi1T
6d97Y4c46so1EU2WrJ1qeCXpOUWj46aHvNwlxQYVpu/3t/FrAy4OSC+xxeMmKDGsPRvF49LxMK/z
yqXyuElLHEpfArTYrz5DZkyvMKEH+qStAvXl0i6tV1Gb7hzuceGEW1IVAnQIZk1yG12PAr+ldnDA
x3rlmsUhFQ1YT5N9dQVOZ5hW2Uh3vHWOzF3bnFTYuMrXXmWhcrh1acsk/XSeeBYxw50fioMnDNq0
IrcN/CSjedYEiSSwOGq2yDO5dYF1YQxokjIDXTKbE4vtQIXP16XZbCPl0LO4xFO+k3lI/uhyjo6q
6Sl0hwtVzJiJ/JWMcdHWDPQgFaeQDOkMS4ibLoDuZ8+hSJ7azrd5HJ/wV34ptLlh1/PVphWMAP6+
nJqt6qqHFnva1PbHEcZMCZlmbJQbEN78ZKmzqaovC9Ex26XmFScznO22e9cKdeZT7Z4oNsa7uToK
8YokYDuDnzEWTA3eHGuc1soify6ZQ7DoU6cv3HmszsfUTuyVb+tuO5dIFusI7LXbElMdlBjuogyx
nEj6S5POback+R760qynfRbHNCvC17zX27Gis6O0cTZaODcz37e3ceXfYVmDxvqaleeT/7mveSxi
rYNXx7+HeGADraenUI+7IftSOziySHrhvLZCyb6tMgT8CAopp0cwDV3aLmV8VQF1wieb+92mLElk
s0iMgtr0ODdszFq9kUhUxuymgZyAbhgQkN09k48TFS9uJR5d6e4Met5GdtlTkF3aQZidwvLoR3eu
gxsXw1VO+6Y/TzFbS3/hHrfDcKViGldgWBo82jFJdPExdZ4Tfd2Fe/sxsRHYEABYxN3OTA8xFhn0
CStQDpXNm5KBS5aPc7idPIcgVbmS1lUwIT5uvbXfffXjgyhOzoO2rimIrLrPXUrhPvsaiP38BkMb
TuhaTgtI76LHBwKszJ7BA13yBrq9PKvDlzA/2unVUAEJG+86TPFsN89scEBlfuGYGKUocmcQp7zW
XiVoILsRP3Sznd0NGxFBuK9rKoK9OxzTQOu2kZ4ODh7BATMehkgdQjNi9zm3kJOcx6a4FG65N9U3
Odf8pgGs6iWG/DZj2ahHutFUjqkG8nnxRMsb4CqbgWESG/4qzTCRt+dBfMlGnXyx4jWJ793uOoz1
MbOeOkBdAhePUX5rinmNpTRLM5Qr1VYOajPP+ScHmIM7bNNm2lhFcqMIJcev2X6NPbmKkyPdQqPH
PRtihl/VxX0Vc1Jpzrp42a6geA5w/gBeJ2ZIpnRK2ZJjbxsBR2Ib9adnqych3TUO2gzOqDxsrfhs
TEf6p98EHXdf7hrzIBEp2gkYyxeTvkvt/q538gG7/X1p5ZwnfECDvgeZ5UOlkcihJnasuqAGFjGQ
sm4sqN8GDKQ0bC3QEnVFjb6yZXXVCV1SY/TN4aVNya5xzWkh9JQnaRr6nBhkNhd1VPj4kSxuXrTs
BIzvmwK97A/yZafg27LYmb2XHc0SL6uejYA4IKu+kirtzmTVC/x65rhxlE8bssv0vhsyprewGI5N
jowoj7Mb5uhPTZkyRpZdMYCSbpS71A+PrVqISfpcm7dNcUz79BCkEUcQ7DpO/ubXr3WzRYibD+0D
9RFqvNiLFYvEeWxNJIHnJu9VdBaZZb+aeqxepd4NdoIbNCFCZ5b70qsAdyFeH2F6dOVubu79ENYE
lH3zZJTq5BEGS26V85R1N8YYHEo65gKOKTE3Gys4yfI21uWRw+2bDajcwWwdE/hDU9xt1DbnlBiS
VprcKyIm2mM++pckbW4dsCKiHzYKFJU3O8aZUcyo+oh8GKoHydOh0zBvpT4PIsIJ+q9zynJsXGvx
uUwk9eLopvIfOPEka4ik9tLeGzwyajs6dOFGtfI4B/6dRQe6gPQxwHjxsvu6zeFGRC9J3Ryd6dZq
v3nzJ1/36zy0cZKz5adWt/r1Ps/6UIFn9C04KtpW4I85i310MM2m2xWd2w7HzB/ZOszm2m0K8OTq
hb3QfMqtvN3P1YSbtI8bVnwcoXbdmbu4YQP4/bP8pQLtfyXb7sdom3/fv9WXn8u3/v+DAhcwhB8e
2lJI/ttbJWkoL1/g3/7X9Vunfqxqff/j/yzeBn/3gLFiQgJrDVnqX4E2RmBRuKImFaJhQ6X7vW3w
z5qWSbVL0LmlfQtqi5KTyVHlH+Vbw6LiBVMWXhkV3HBJBvgr9dsPZyJY+CYHCWEFIcMMm8Ey/n44
RiRuFBtxl6EyN0llaWp33ntWHv1Givm+NUbnZrlKiKZoQT6QYPHhsNI1o83bE8dbjejEyIJ9Awsm
gTwj6gT3cD5cG0797Yen8CdHpPcHpD+uCYYI4dtSS8St8f6bVUFTVV3SG5sx0u7WNCIDlpyKLtx+
/jzBcTtNlW2vf33N5QT5r2L4H9dc2qeA66hj/kRtG2Ue67qHbEJE96MVJvK86OOZjByn+KOy/H8J
ZPvnlWCpg14TDCK6Aj8+N6smai8OpEGLqR8/1QSKbZzYLC7HmPacriLrzDFZAUjxKQ5/8TtyPQqh
NrsGTNk/WSbCOSO4QNhQJCi1m5taSEIGa3pQmzyyk98ZNH4an7w7LrJkzERIPMyl+/Hj93T7tot7
C+HPYu4CaN0Pu9Lyk9+UBv70KlwJoQLkS+yD768ita8Jx/O6rSqm6BRU0FqJFmx+s7P4eBWQLzRj
INm7LvgIfAHvr+JUjdOLlGpqISt9HRIlt0PE8Tvs9ccxuFwl4F0jLosSjuV9uEpjJQKnQ9xvlWTt
qktrvINP6J2j5/5H2ul/Ogj/5AvBUllK8i7NT9aq918od9jLG2XVb7VG4BOS3rgaSzC+vx5wf3IV
Dk+oBLlvgYuI9v1VEIgUKlj4f81o+Rs6QXJFJTr+6w8HkbhpUw+zcY4uM+6PA63o+jq3GzbYoxF4
HHMy2FBwrP7iVZgYmOuZAulYOEhzPkxK2s1EW3aEfLZtmJ1lUTNZ+0ga7e/Agstr8eNERC+O9t8y
OdgQs+HrvP82PAT012Frgp3op21pTv2ZbZj5cyyCCKltLqrrXz+kD6Jfut8LCXhpKKLBIuHho+c2
KetKDUNgbklFRMuMR26jLCPfYVGhtec1QLzKcD/LxNpqAqmOtijSC3+M9W8mRmKSlgHx45cn9oDx
wuqI2oP+5kf5TS/8efCHctiOMWy8dd3XaB6NYfarQ5OVTZNvqBNjahdpJgAP5F0I8awp4uBGRirW
e6MY4zcg8X1xbhft1J/aCTr0EyAkIa9r1tLyPOyNpOGwR8DmvFLjyO4vG+3u1pjyLN3YnTfGtC/E
3BFfPTbXvZWPw64acaCaJIWylXaSKUDP01AV4/0qzxKv9+19GrPnp7eeohYZSs+W20wqPCImHYJ+
2w4EN2z6cdRf+6jL5u0go1k8xRZNFuJ9vDI9mnEr8tvRNXp97PN4OqpsUaeaJLINVGWSEYC4bmZ9
aeVznRtH28llcOELnbsbaibqok7r2UC5VsHS6l2zfqDHnAKhMQEUhhWV2m0mMspkle4yDh55fj+m
PtiEMYr1RSQds/lKDCM0g+A7stPLU9iNxRB15ppKSN3v3CJB4lsXdGZWcvIMG5ms8h97vxOw5mzZ
gf3xJrSwtZU4NC5E717ngqhQDuqGOApWugCJogKXZLpS7GqjT2CBxTiNNkRBgvNyYLCrVS+M2t1Q
4Junrd1PIF1KJIHIOJefYuZT0EGMEPobFp0w2ZgirfAq91H/JaOIPa9TUqvjLce5+CWx+vA2cBrn
xUio/UNKpz+xmkReKCjrnMz2Zm4jxkY4NU43fdOMz+zFp2+zIOCqViJ+Uq3oPqemWUebMh0jB/pd
rPp1H03ek8g0JYc2CgX2e9H7F14XhvnKNgLjijZ+8yUfGkJNM9M3qXh5FCPXdeP5HIGzrD+PuwRE
nvRpUa0i5EKckXNirhxdp+56sDGEGrFvXhLl033qK7zJe4fQN7J+OoBjcGKicD80ieesTOqp7SZi
paBgSPcu3wwyKfdGnvkvMk6bJ6PU3uPoNFNRXgeDlwX1TWhG/XyisFkrtZUUvsiAS0drnSYYVXhk
hOw5i0Fjm7MtIhMvnMJPXq6acVsaPVqydJzs7BhQVC/2nU9Pbpd3OSa1VAYtTtHcba1NpPqKsPvY
9a9EvuR2F51IDeBJ2p4v4iTOIHp3Vi6j5zyYu6s4npBaT8iivs520dApm9wEQJ6cvpssJmNViXZ4
MUZFw6ZqLP9G19mcQRnxcdNHw1jdJWNNjG4SRc1VXds0nhppQe2wk7iiemclw72vMi+l3ZWF93ky
Fu5hclR+mXQlVoWoFE4Ls65q6TKNgXg25gGIvSWpUh9DI4FbYnSe7WwjQ2beWs1wHTZJlbhgLkvr
zU+bOdgo4Ufno2fbxTpMEArtXKuTxnoM0Y2tDZqbfXxqM8sCSprO2MaprPjjzq4hlhqpvXQsKcxS
tCasELBR6jpHP2e+2vYwaNst7SyE6pkRaHdVmhXqCYXP9NsopiBdayaZbGtWbjicJ64/XAxD18Ib
CcOaQTka0EprDuBfdRi0lKitzhR03ZqEMsJk6VUlg2QCLDq5b2pRXzid6ON9p2xB+IhIXnLXTD/N
lnSei3kiZD6KGxfeNj1EcuCSeLorQug+FN6N4mDO1Cr3gYaOzpeoqUG5OqY4r6FvPBejo19H3da3
QZJnID/NSLarepz8gTLUTLG+7QdcFk5NmxZZTWpf1EZI+65J8pD8QeGbX2qB6WOr4pKXp+CtGFdo
+Fw6JmnvfeOAVhCQ1Q1tcRYJnYAxdenwHtxBAaAqfLY5tHXbx6L3aZH4/lhOaw0l/a1LlXGc8yIA
Ak7h7tmd/fmp7JAXrzN2GM0qN2wMfSpOkc9lQvM2+k4ukkPQDCR9Wbkv1kPYTp9nc+ytdUGZCQCl
VkN/VI6pb4MqD76FVdsA7gVXFNB2T2djEw9F8+oyB3w1stwA1CgMj3wXSStjFDla8TgMDZhZrEHY
Tu1e0WAdkmtCl7qKMrSPN6DOa5jumKmSVyVJe16LYCnBRp1SI9FyodVt68iifciYxxyT2SRlp11B
3UE5tSqPjSXyq3ywU3cvHTr2ADQLVWyjpCM+IUkd8iJFTOSa9MkEz6e0ta/Rc7g3jtuMl0Vlll/k
NDTXmdEFMPwbHcD21R1ETUJXsTeozLgnbFg/TYmScg14nKFPf9/5GrMG6QP+FQD4yCBAhTa61O5O
iwZ/QYVdH8WzksyXeTwLEGcyya6HoqK4VWbKAofaJGAqIH2ArAxsIFfciea2npIWp6ZJM21Nh6H4
FrY0dVdFv+QpJoGhL3rlDP7O5tB3Y8ulFWZHIanfyehp98wTSfMYpFCjaPZYGAVbulmfirrCxRH6
KDfWiXb0N9EjodgoRB3dhajKiNgfrwjBC8/wFTZet4COvRoG5LHn5HIbEIVZrHTn+efWZHhUuhJd
4X7L6TGVuixuQkzG4Ftl4XintnDol0SzmeFglNZwLFVoSJ5LEt1MLHHgxqQyTx0EbiwJedQ/MOcg
W2BhDy+zka0Xha3Be6PXM+4LGoZvnrO0LQpdUIaM60jdoXOcgaYVMslPfphM4JC7qA5Xuh+Nl06U
85MyfUTXWqj+NsLseiXaKXe389SxsmA5OZBbyzpVoUM1eMes7kV72FrIZhEy4oZK8eih5voym1F9
pgqx+F8R2n6qdeWl+AxT46qpNaobP3WSN8EWnuZebL4KJ8f5XPKzk5VjMxw2TSTMV6sX1nWTyvaN
vZ2gZh278sGIWnQ3KBb6kx03Pa23IIhm2g4SPEw7C+fGkmRjGqVVWofQHpsL1fkYeNWYDK9zGRAD
oOyRl6x3NCYi7L7ZZvIlG788QFQiZUjHD3mvOlAsxUdh2lF+ywFzniksNuIOqZzXraNoBpNMuyln
+4SsbaYUb7vVpmkGcJWhY9Nd98YwO/RdAtsn7alvQITNGK9EmwfXS3i7prlUe3QWRJjfZ5bLhwRp
ULyWtkXFd4p66zoZ29lY57hag1XSjbMAe0WVf2U7CDs389j3D7Itg1OHRqPdtxBqSIgtQVHcq3mB
/WelGakzg30D/BxP93AMy2gAuZ33sIKjwSgA28VNNW3FEMIjlEmQmNj5+rTcuHUf4tEShnK3nfJo
MyEMx2kXyk4sZFsjIM+KduGn2PEbCZ6IrOUSjYOdwz+vEf3FZMRXBP8E0ryi+xH2q2DM/g9157Uk
N5at51fRC2AEb27hkbYs3Q2iWMWC9x5Pfz7wzNF09xxpYkI3UjC6m01mZSKBvdde5jckYligsgG4
+8JPUWzheQjrUr1OfWU9lqMEJWrtJAhXYMtm9MASHFs12k7I4dZF4/fbhL55H2dl7tfpmjY+chDJ
ZCsd2GoqzgLS0mLNDWghfZVdBpT9e9enCjFD7mDVDNomcKIuxi5zultIJpqtVX10xszkbW5V9aPJ
kl13OqYHpt2YpFHeoC+IDaJHOiOUscqF5KujgnruBjSewiLJQTMXXWc8kc9NohN3dfY6Ux0cWjuQ
gNWmilfQ+CvswXov6vd+mPuLANuucXPNQKeMkXj6S8eD/T43/fBNRL8O8w2x+sVcswPjk8c7DWMj
bX/uQ4rPAj7HOhytlDw4K2vrR9PQtLOhQw1YqW2KdaP6YbZg6U0NmSzLmWKZ22psTBPXakBwfRQR
p4R19jrPW/UiGvTdbEvsDKYeZvmxxnJFm71JusiaTYJwoYxaGSXaxohELhe+R0ZsuoJZE7HcQN/v
uQVgBHFG6JCP1oSMeZSSxfUPqVcxZCmntWthhGk6pk5Saf0sRVGBfFnOMrVDPq2v7C9UxnMBTASA
OlLfwtqHN10pMffBZ7QhxBZzmfldt+QXpTcqImWxHhMYId/e2mkxZ3vZ8+n73pn9NyPtAdfsu7x9
JKvYjk5am9K1lgrxLADzedHyFh04EQ5Acx5HITe8ek5MkFZddVLUfR84jeTpx6RtjOTlOIkvwlCU
92RDblm1WsTEdR3siWTk3UOajBxwuM0q5NXUoSjUatWnlRxocWEeDq+Fvlm/po3FHDmrd3UBhleD
TGgBSb1PrIRDt1NmGmGIcvKWJYVwF5py/uhTkgCmojUJ7VzlPLAhyTWk27KK3G3pl5etnlCtz4+d
WeVC+mlSrj7jx1ymp2FLppRUfFEpXSxzzNxtBCfowtlAerMWtvoxV0V0p7FswLZ3TZaD/rU0VlR3
cf2zMGE9Etd0ZFpzrWE6W4hbjzBE20izXdQxiMpUMOp3rZgQp5T13iRj0kcRi54pIQ/RBhznY6OB
XiuYifVNEbIeL5V6P7RptApGPueCykPMWuu0LQZJRI7a11k3US+2lTg235cyFg/6owTwN5dK8aS1
/Si6Rrw137RySZmBtmgKANYASMlMzEINvp8lFoLejnAzW6zJXtu91B8RNQIWknNNhdtgKvu9NZbh
l9UpwHCMppjunChr6xOoq3va9dt38HzVq6E0WwUocM0+477rW29e6/FdGcfk1zSviAkVNcN210yE
DLYPsM/PjVsK9m3WDaQZY50js5fV50WirHH6uklCuVJwPzKNbf5BCz79OolqiWJpn9BlH8DrS45o
jjqeW6YVIxY2DUbixrmlXMYa70lHJ91GkG/rcBcbsCRZTmMrtatjpgneaWmmkSNYtU7Loh8btUVC
PG42r9ArtNPLppEoCkoQcK481Kvh9tswP9PnZMgMQo3jeYEXcojltqghzvGgsZFZDEXYm1WC4uM6
lPuXQkiSwd31SiydZClgdTcQy34ZVDiPjNXWX4LQItBaaitSx2Uh7ThVYHPS8snqusPcrUA9dLhK
547W7/mPuBONNzUfOsVWQX/39iCbuHeIJP4I3LfVjJ6/kuL7M1HBHDP2saywDMC5tr1k6KNc9aqN
X1WwbrXyMkpdrMuvRoIitbtMs9VPmT2tZmq+7KOWgaoFlaG4Vl6PuWfwt1+NbhejFNv6hJOj737u
hbpKriWLQ3KZs4ED0axKvHezMhtDsVkYpK+pBJBv3kxam8AN1PUE+uhgCOkjWAVG6DK70Vjzd13O
S5TaKt3cABjmoOnRuuLf1mystW1lKyPXZuu+CGLH4BpCTPNFXHcVHhpgU2eEztjb4hpnX9ci7S36
gs12mfN+/ZQtQf4Y80MFTd5KaiDVXIfebgdKfTuFQlmQz2jgGkppycFU5h1Y5woey8OogFIWJJWc
m8nuQ4nKF/iMabLSoMJN6ts6CRpcw9Uokals6BY7CceNRh2/papHGEAaQMmmso5AnerdNymfTPFi
AdDNvEatNiLgwPTK2wwYhRjF9WWt45LUWjuxQ5WB3vp0TRZCS6kLuUJNGJv5pcrreEby2sQdMJrF
dEZ2QIPJqQbmlK7rxpG9lDh/b4n5WZecek7TKM1I4ZmaAH0Wq39ZsxS55rxWgB5r5VrS1RQFQMWn
eDe16aVPlxV5iVVZ8wpfNzqA+FGM6vRYr9Yen9vVSMdLulVzn+GhbkzazSp3FqXdtLMex+irqK3w
pR8B+j4qY1svP0wID+UtaZdxjn0g2YoBJlW3SAnERBZPrcFAHMO4ukhMJPbq1ALHpJf1nj22w2iK
gVSOhuVPzJIpLMfNsphDjXG6ckAKait21QVB2RkxcZFB+Tq7MpzuZrP1ebTobMgDDS2wfNNmwAnS
RPoK7+vUW4kIcIp8AkHrdBkU31T3tqSAVlbLsLVC6FPfggqLMINYlr+E1RyuKB0NgL+kaRG091TO
MW3YpoZsETwFWsXVotCM1DLVoOLmC9R0aLIu20bMfRpKg1diYG4kALrVbSyCEZesWYEZSgBFcEwp
tOrDXObMoNm5obvKDKKpflXzfkQReme1dpZqwyrPotzlSIEMCby1EKi42r5nBpJ0Ti3OmQSfmtjS
XVY8JpYXbW40faKFRt//YaqZo9Mok0sNlWNJSqDvmk0uTIW9CCqqIxxWQ/GFEbEuO0Wq77i+1lqX
v24YeGN4D8MXpEKvadnTmq/A0yR9VSwq8ik2wZRs+0oROU1DVThbTO/frWuxAQNEZG90xZ3I4Wq0
DLpRMkKlwcU6KhitAJYFJSV/q+I+fmLE0yiytw6KVWZBovV5sUabNKwSqIdZXxNM2iZpFGYQW1mi
0CsulH6K6SFTJRmlo4jDKHb2tkDsybBWaMv+shi9wkk8Cxr6mF7C8h92T8cPDbuO38OCfwtJcIVn
QOf9c/wrAuBPMIH7/7e0GKZ8hnyQFP/3zK/nX3XxVkz/5af9P93srdmm8S37H48H/6f5I6rgf73d
f3FlsMVGYkU81F1UZuqM3v5usi0rfwNqoGBNJmuwYf7AlZG1v1mMuPCZYkYIr1Ph6v6OKuCvDrwB
BHpYMmgN6uq/BSpQjznWP0YwYIYPzyEsw/4CJwDJSFIx58o1j7JzdxpuJJ4hwp4uhADzKp+O/1Vv
5k33YH5hQ+AY4XaSntH+lO7xY3ab/Rj14+3rFsbe6ldefgd1fZKd3h1OqBS8ldEBscPlYLPbSA1w
2PMSd/XJm32UhBFpRoHlNEeFN4eqM/H71ZWD1kWQ9yR7XbCecQl0upBeiqciSj+fab5G2BY4uyuF
WdhHmzf6YqCeOuTqc3fzBL8JmZ2iv6q4klvchiBb7ekquW3U+q2v+dUtuVHCSb7ijiGGkVeCL2Ic
5oV2SNjd5JNx14Putl2RoIhUdz+Vtyyaw9avwiEofdUTwulknprH+EG4lc/FiULremh+jyGWWw71
T5Q6iSdctcBw4shEstqwq2t6L007Jn4ClnyNHyZKgPVndRoj1UM0nrdV/MH+FXkUZv5LZqO7EaDo
78le/ElziFe0yPgfl4F5Zsg7uF2guFCJ7CYafE98iC/rCc2NoPCwReKbTQEsbUS6u2j3lKA/T64U
9KH+vT8PbuUrju4qp+JieCR1QRFJwfJQI9OPEMtT9Zj6e2A9kjcNkemnj4trOEVQnaAtFAEHgVMH
m4vIjxPb+Sk9IXrtK5/SqXgoPuR36wf4Sq6D0G5PLw7NTBcwqjN72mm4LL5+byLVj7ECKII2FP3K
TcPpYjzG9+2yuZ0r+qJLwLc7V7/nT+Kl+ti/AMEEpZiQxeAGBBTzJrq9p92Um3UdouK5fa29Llo/
0YZztAg5Et4ke0jPcyCHeaBFuTd6klf4+ZXOt1sS7qMUxzBcWZ6NByOi38jdRpTKKfy9eKhPmau5
eUAS8BXONu67y1chqtwNOfHKNb3xnTKKX2KoPlVnJZpC4G6b5Jg39Ul6YCXi0pv5pdexTzAYevqY
zuWr9JCB47Z5Zf5oRFsAMF8/qbi7ZvfiOb/mF/lUXvRrczaf8qvBDugv+Mqd6pN6Hv6FVL1i/Bln
84+t/pcR89JMcqM3nXRF4sabU3bh6LZu7AwhYv12yzX07ufnGGS+wa4sozbaXdUTvc0ZXeFFiRR7
8Ko3iFFO6YAGdkd/8cDROYX9JXMzHzkeB7YTKiJ2FiKqErHDfET7QpLA/D3zDI9V5OCI61Bf+IYP
JYDnjbGPO57V5ITdhLPyiw6nY7pVsIbNI4lBKGB+kQSHJH32C6fH0jhpVLO/9p/V6xyOZ7TpX5lm
YswUbPfDRINGWePM5yfBMRzhC3YL/NkYxt9TX4/KsxoVTuwyJP2eXOVIuiXZhbmidtXvLMgoieSX
/Ul7MrzBn094mRlo4s+nQ3l+v8X+4Kt35nHNg8mrYztxclu6roHmSCzv9dgPPi0WG59c+xMKn/P2
vbTfa6LCwl4AMYzhkXgaXcX++Mz5ebRu3OO1sWM6uYOZk8s74cmhnZZLHsJ8J7Caty4c/dXV/BnR
S1tyFw+cuJP5+EdsWCgxez0nX1lxbuu8oTMb0WB10GXi4j6I4RcV5yX5irbiZfcBX3ooQ3nT2Xoo
HTrY3uGOPPqmZz6phl0GFstBDuRAcyEguIVbeqVXOzSTIuGOeTKfW163n8mdnh5T24SPzDH0SD22
QNSFjYcxfCh6q4vwgSO7/Q3JFLd0dK93F0d1pDNVhUP7wy/8xaYB4m/BxFEzeHSR7cn+TDgRSHI9
Uma3jjTXcoEiW1HOq7pQfOrC3DFejO+Ji8CGnX1DS4iNqkQCJ5DAMkYrxzMdA1NsI6JCseVACFve
JD21r4n7r2BOQGb+DHP5xz76C7yFwqGQgc2JVzx3rjtHGVbIAU0aF7kYnFl4Jod1T++aDt+AWzk5
xiXlSdScVSj48qeC+1xwAGF9y28z7saXDuuCzavsj9qp8f5pbPypg5k7abgg9U9bOJ0ntuHo4yjC
dwWM7a7uD/RQgtnnaLYFO/cTD19X1hi6FAzkWDbHIclfuInHFXK4zvy0jqNQH5mnmEDV+yah/HCf
w632x3Qqo+MNh1BnjTFouR2uQhiHEjRRW+MXYpboEgXIHtkmpkTHHxRvx3oeQsyI+H/R6aPiSeWN
aHqGFktC5mPyCMUuvuzx5sidRzmLZXT/84tgE+kyZSIY4Nrplu7OqgS+HqhXZsgOps5fJr6dzPLR
+TIsrRs3jUNc8YlefHP2ht+85S+8P/cVFzQnxghJDEYfMqWH6ZqX8Ut3yCpOvB+3mzUlPJSvsWdi
pm4G2yePBeNmNiB9aDt5jhM7fUWFlbUDmcDF/sDBD9zRI8x9HMzgiZ2rX/M4LZap5afsWVcl8JkB
vFJyFRa6K3qzu7FxNkfgyRx/d9wzCPE8zMRPODvQ+Odg1FjIi02Rwm5k00U1R9CxlBH/5+ckt+FD
ar5DVdnaBW1mN3bj6Pg6R6qEzvt5C4kEPL2N1cIN4hV4vbD0mvC4eXW0fzOvy2njdgxctcmzJ58I
4qC9pNFw6o6F6uqB8Ns/Cne8ELEtFqzpJT6u3l7vPNP74jswo7Br5xOqiY3kkp0SFRDG+H0vNDvn
ovEv/H2TRy6+4B+Rc0Ako2nhorBguRwMrsZAD/Vw5FRGy8mzQgH7quksPCzhEG6s4+OzVLK8Y48k
bu6lvxemxFGxcKG4dwS46ghRSbjk4PHwkPu9JOrD2D1EvCvABccWWWIpwSP2+gC3cpe8w4Ho7Aze
/m3/lkYHtt1NA8JViCtzz1GXBwbrWw1GelWsPJFTuftpRVrU+zJ7Vg7SYAkFdvGxUrObGcgnnLHC
3g8RDztbEc3e4NgO+K2wdxldEYFnbyMNSUl1CdGOEKbR+K4Shq3LEavKgPEHS+ZYlgu3NnNr7iju
8nyEwarC98+BG+SxFz3x0XxdHtUbMY1njbnqtXKP+40NKsuuCEl/MfVBEc5FuZCoh5293fk911EH
VI02uja8hvYJG5JQHyw8l+Um8dNH4AcyR7o6sRMYr7CRN2fmoGBfkEaLgXnV3nW2r/i4BSZHDNxy
t30Tgoaw1vAzk9d8WdiO+FvxTQDiEYNNljS8KT7Zsg0fNSISCfJXh7QthLbntj4Dayfhs6XI9Cy3
cUnmHCwFWaPcWFc8Kb9jm/h7ha++RMQ6Tp5jt26OdIQhkUfNTnVA5dgI/vEV+suA3TLnCOwAB4lI
O3bhTHmSP6bcRtKd49TjUuYLjVcXKJAt2YzzPprbcau7k8aFltwGoid/D26KlNwM8peYFLu9V0FH
opK6CvEJ7P5516/1vXrEPDM8EoWRzCYjXcE/h8832V0SL7Nu2L7PZ6oSr2QfF9fkxMAy9+Fuus2p
9qtTcYKpG5TbReDn7uu5uw7X4VdKtrz5VqDb9F0CQDDVK8TiIAu5Fh8OicPIwmeB2Yx0Avzr7OxK
VWSX9kSW1AStn4XgdHgV2YibU1Igo+uAnOK2SC6+mvw3PX75iFV+CE5CzWA5tLXJW1qPB+Rv18O7
SHdwhHQRIPSsYCRRW+H82QNvD/qLqiSOUNi1bm2oBAgMkbJjLIoDo3aLXwAajPxGfDZeO/0Vcpx+
IRHz0EBabay5KSW0QFccqgA747aYruXpLzPBJBrPcdS8cn9ZKJAiMD7bg/osPywC3UM7e1UjmQxO
+aF+mC/qQxZwe3ht/pxwOfr37Jd168/6QxUkHop3BRa+doIwgJM8QmP3IIoEHJGkmUceKu225iUY
HHV8z4pMMeGPY+qlyilt+O9ubL+PIZRIWwv4Axtonf1AbvpWQ8ejVecVl+yS0EJzJl8JFh8iJM9/
KN/ULqRjm0XWD02zU37sm/yM0qHGOuE3zQsvJuc7Hq9wFH2kYTi3sZJN7mETHXWY9fu5Wbzh4Odv
CAEKP0hPWYDCcInDwTXt5AW+lxxhLLgHqd84qEZ+h6jlvjMEsOP3xV381XtjKkZQoPFq4zFocI2G
Y3gIVto6q2twW9YufuA4ux1pKGplNmgqNlXCHmeMsDsV0xhqLspLyJaB7EuYL+9w/6HifWID6o2d
AzeYBn/yIr9XURb1XnrbNX/93DCKi/m4I7sFu7pSfqGGyo0FHMAn4Ep6XIVtIdkZCo8IbPmdf1zG
SJ6cD3byUT6Vty0JgApyuB1pHUkQYS1mTbchhejV8FjthPXEx8XI1dkP0Ep9RlAknnXAmcODY+06
b8zkOGi5eNzrdqfl05Gv+Z1045dAsn0s7v20O6+feXDks8ftOkoQYIdczkSZd5we4leBGIUP7wlT
P7vnyD4uioBiM2DiO212TkAiO6cQwJ2E/y7cspFz0SD+b3ZDJn1kdcIZ3xRyasmrCXZuzplakEnx
PbjplKEBpD0uFtoeF9JiAtm6RzpokUTjLOmZfveCZK1vRWWwBshwsjuF4Hglx6+z3sFLYCRpnVhH
L13E/eJQWrzhy+4X5B69Y3L25t4coEJGtcFBGhz9lzFIjzDsHXeZEoCgTFrA3MNuPgcyRsFv+SBM
DzhbSFxsfoALJpHy00g8Zbc8OnJskxG0L9tUIKoLqopELPWQeCW3PE41fKzJKv7QeHv4z87Un/j0
vzXH/7ljBTD7z0hpmNfMPptWupKkkmlWu1PTWOJc9z7IUzydhhFnSA1tlJPc4IM1DlkU8YjfKTEN
3z/SJ+Au5GdHmru7SVg+HPnWGtH4pcOREuDoT9FLIjO193v8Gl/ja3+x7n0ke3O0BBIdDouMFSkw
VyKpXk4aPaPhS/myeUk4RjH53uLoRGyR6E+jJqxOw7X053Mf1vyjuwQhL7uOZz06IuLkm8/zUbZx
hfPX9etqPxgcQlUwvELQvQ/X/Hn4dRwD0stxvlU0b3AJCiW74QgYHo3zar/PbO6K8+AIVZYNI56j
nzjPaaeynFNXC6ELYV3K0ZERgktenLupg3g55wLniun2Z4FoCDf4pH9KJL70j9x2JGiDseDm0Vii
SXccKTuFJT7B3Cysgil7Nx/oInXGcCSt/nEoIVvjL4dbMK850nbAS/6R3WCTemTNtvxld4/c4Gjf
yV7rDwSy40ZwlgZCoPuNC+aEK0xJPpH7JEzxRBileyqncxPtJ3zhB53tbje0smYiOhQDMmki+erk
uI7QIEK3/5mvThiI8SOevwiPOxtN8VZPOUE4jjRO7TnkYA424iVk7SCnzsp80CEc/iv5T+8feaTl
1mSIR45NtcB3YIzqaOPdemiv4tf8Ea5sJpLq5deF7X0EERkIr+NUJGGtkwGSYAn27rEmF36PKKR4
RqbFf8V/25mi3k4J04wXHlcUV0/4J9t5eJS2FNfs2YXnSGJuswHvR4o4kf8cKZ7idYzRgLqeSk/k
go7EcOXG4ZTsYPnHJ1tcOhGBtIxODkldq+CvvVEVHFnaEbmIY5f4nfnVA1ajxKSj5VARZjAcI5/9
P+9WyD//bX/5n0wYEZrQihK7rmv8S7qrJ4vxLXky+d6r+LQ/M3mUr2jVuEciaxIaj9RS8usH4b7Q
ZR6/a1H2rD00Z7pqj/t7eeHPP4ub4SshZ7xnniCm+ek9pn98ZA/xQ3LCMencnqVAOe2fDf3NhJxn
92S6nJuPjwSJ4XihgCaNoTSOZlJiiji/D7d7Sa6hP/Rn43U/0d9zh4hD0ytODUsEyXmwg451/c7h
SOh3xVtBwNs9r6bpIj/I38dTdeEUIqGVOctiHy9PEnGq0XCIrEczcZf3ebO7CJvgc3e27mVEfCeK
0z6n86bc5dtwNiJKb+8o8PPA+k/G1L81wvm/IYP+SbXv/w2ZPnRh/rAM/4nnieLLx9S/DX+cyvz+
kb9zPU3lb0jZoi6DsQ6GV+Jh6/N3oT7T+k3ZRPNfxP2LuQ3kor9zPSXjb3hgq7SDJBW2jiH9Q75M
kv8G9xyOkM5AVlHwCvp3ZjLSnylBSMUcDmhgWPFDVHC//ivHjXENIJ5C1/0VmXcPpR1b1ZiVjmL+
qAgDEkL66k6xLjInz5Bx+BovnX7ak0qO5lUA6R0n7o6yLfS77OkP9/G/OXzlgyf2j7OXS8O7RYXe
ZaqHerPyV6dXprKLPKpzEuyLFH8vYzRqMLgqsItqFYXGPtzm1TO0oYqMZhfLS7tadWHrWkbSEAvb
855trQf0ZngR0hm42tBgoqQKUoMd6LI/yOMoXZY2SbOHvNk5ohCRUmdnB7z0M9NzkZK3ieNfMG2t
3svB8ccAwWJESFBN+xfkSenP3fLfX1XXUeFSeALI2v3VlQjog1KBc4/9VBT0l7WexsWPY9Afcce0
V8+m7DmThD0yhYJkTJiy75XWCjM4vNTEAaA2KNBGOb9nsQY2Hm2wD5MHD5r8X5EVpYPw9peHApFK
Ohzaj/8of+nvp2Ynz6KVpUG+7OtDDr7q1UTVu09ZFpquLHegBObrmq69j9mHet+t1ozyHZxS0YzJ
5MSTvEZj3GRnHf2Tf8ny+uvVcUGYuzDNFKEGInHN3/+Bt6w3q45fRq75LeCH52bsVldHKROZhbIK
K6CdX8StuKtlFyMuhKCMNizSvzAXNeV/2lIqiChZhT7AdeB89JfWbT00OMT1CeOHQRfKa70miXJK
KhPvabX4luQqVg5KSbekzOFdaYPqmCI0CiN53aeelnhf08XudtkDwCIC3pwCsVuQ7ph3gJfJ3Dwt
Q90iBSNsmE2XcOlqTX5QMm1Bel2iesl/bEOPj3Mj5l8aDTza0NbFFyCbaBMZc1AusopA1fKS6ml7
7RaqWBXaDGA2acpeUmVJ8WlN5LkO5sZ4y7VESt0SmTo/FmAOAQ2ba6Sep/S1EpHcFXvxkqHRZMIQ
UHffqlXpANwmc9T0ViHYyQHgyAfN/DrFMHS2HDYYl6GhA1LOreVbs+hZUv5iGAXdHTCTJMeC+r7o
VfnDRMYA82nKO5SgGCVimoRW0A7kyB66cvEgHFAot+lSAQYrJaeT0PjNSu7vMvYxXIEcdTtIE9kX
jEY3aBz6Eu5r1f2w9F69CVVJitSaNC7lKfbauM+iVFubUFC74S02D0hzVl9Mcx8Rt52ZTALitHNl
yO1GK/uoGpobsJvKHdZOu9TjnAeNXupPkgb0p52FFhj0jJb8JtVQ6eT0lzWWhSeb3RxJQvsMS7Z0
q37+VssKPXIjhjA2bfs3o0R6o2p0Du8OLd4MTAsp9WAx8lzi76a5POybOJNhT0BEm6Wg1jXnF0hT
bemmWAy95FBVP5OyzdPzKlj6TVHgoFiDBAkMgxxvFnYGCFvBvd+GbL0lcjpQO/Vy9axvLdlbLekB
QFK6Tev4vMGC8Qvj4CoNUMrQ4sTmObGmlzTNGTyU0obds4nWU1lhtGNlPMRVblK/Q+kmipch+yUN
G3pqYk3atZjftx3ThLJZviO/LvyCiLQ41YpipaY0P8C71Y6ORqu9FyKNyVxnfqBa78JGbR+vVrSW
S3+Pt/Gn1Mk0Ay2MQfH4FBxk5ZwmT+jCYqXjlfrYeaDgEO9nIVWoI57nXXhMu/yxROvtoRhMV+31
KSoBuzvsxtgHgjN+FKX2gADtHixdilkqQMS0zMxfCEi+C/OYofDHPEqKTc3PMzA6k4X0myhnJNMN
Xd04jaF4yIN8Xuc4/VTAPN6INSI1H5pn35cdjXNwkbovxQ2O6jswP6fZe8lN1WSL+qXXPKG1fnFU
D/agJZTo+NTd262gsM6z8WUre8tOmk596BTNq7edvkJezm4LxhVLaYStL8hCFfTw60z0ODXWHxWY
s59K1alRPqf6NwH5gB9trTDTs9TsEleDSG1QFhUVQ2KlIQoIT41s7TcEAaughHl/h3D3vrXb12QA
zk+80y4DUoohzi2xL7SN+qVX9uEZ2shpj8sdScAqfiwgDV3QCqREsPRQ2mcwtfGB5u4lOQ8LK0eo
ScuhECErkU6fBXv0Bya40DfjUq7uJe43IaRiA98z2LLKlkdbg9KOlOx5MPYKLK0hX9uvU52j9lQt
bLdSPU3lNn2K4EyAo/eMWve+3mEllRuYV73IH6wBTVBDl7+Bn7/08WJE6UAYM5W4A5xtdOiQQQyu
CgVxw0Eobuae6F8zbKZqpwMrf0Z2SwXjln0fMPgucGx6Elqzu6lJUob7XILurRDrkgxQW4a5WC9L
vWsFcVd6GuSR7rM8UCjqKSkUOEuLonZNW1dLsjvCcYrfGNnXBi/gzJXAcbd4s0w7oGlEj8ZkFtBE
q6U+yDGrCBpj7E+iMoAbyExqKDjKjgG6DGmmpNTtfCwfO8CkbmdUaVRJXf5tyaXsVSxq8bNN9uVq
ydXPAkWzM+Y7QGViQXtZAY+6dWIxqV7yT0vvnqcST1/Jmr7tvzOqFNaGn1ZVd022vI6KWjewVmqN
a2dIjGz6Ob7nevVY7eOXXG2g4Ur6M8dUelKUVYK4MmGlaFmokDbtSe8ZO+vD3QDg7i2bgqifJaEN
1WhOkfV9ZLTV5K5qB/oEqXxG9vspnsXHeoLMkZkLpbi+jKvd96PwOGt4Bxb6xkRmzVYXNljqx3n8
s95iw02HmOOu08sw2ejPTnP7te+S5k3quvY1AzDrZSrydpYy924xqVqQGTIuGKWan2tdxXJJTZVQ
LxD/TMnQvdXCflRNO+NRhZ3kpntHaVjijCxXE0J5Zq/epyo/EMcq65uTbw6Fei7ODRnf62bVz3la
GR+rLFz7MXudcml1pC1+6Oa59fqizD83FVGkWtWrax4bmLeuGnpr2BCByF8z7Vc9ZOWnkUzLrZs7
htPtSGOvwh8ISwbxYc0thBAKQagoDDt8PG0MEHMjGuZ4Be4ObwDIEBQ2RL6SdTYvc9JMvS9M9WCe
sd6sIb2aCe4C3Qy/3Ssg60jBOK+NyMh8WEvlGflRKMV2Fpd1HOwdxjmLkNUyArJjD4AXsRvGTa1S
vQO7F8trN8N6OeuVAqNEMut9+KgU4xBq1DoR7hgLqEELrO2xs1urEXBNbQBDjcuJ+GThwTnr2jje
RgOYY5h0g8D4BaPsJBLFtdN9KFX9AlZu63DrzFa+W2sMynnHDv0qqUvyOfWH1KqVpsuz3JBf3Vjm
B9C3b4NhTeuLZqGValQr90PeNu7QNsUKCKokny8g5PDBhc8xfFWlUoIr1BaBOs/lra1Ngu6m0WbM
KutNLEYl7A1EsurcNAY7nffhkBiESerV2jTx4MQEUFIB3h34v+pN+wZcdh4AlDu9YqxBDPuvdQRx
XhXcgZq98ZBDR85ub6CNOnA98lcDjruAOciE/eykJw9TmhX+vC10JRZLPO+TqFxRSJEu5YKYsYHW
GCQ12SgY3BkziHwcNIhNCOEO12RtVbrjIwKZAlStUyEbnejqQEajttaXZ2VWu5M8TT08FHGGuwcY
NuzVafvJHSBPm+q4JQfN9aemwykpzWZys71ayJ5WYHbo//5s/4O9M+uNWzvX9F8J+p5ukotcJIGD
vqhiDZpsyZYs2zeEPHGeZ/76fig7OyqqdtVxGmggjT4ITpLtGKtIruFb7/cOtR5eYimsVWtUU+Gt
Dlv5MS9U8YVaW2z4n0xfFWFNmGD70NNzJbd+iKwJaBqEtfHBSjHJ8xzEG3n2MS0r4puc8DHkva09
G82XHr2NFfOxngIbW2ZBwdp1wVo1daT8cf2+KztxjQdbcz0huVqjiSKEMMMzjFT5MnvvscviraET
tsQlVsuzfeF1Hh5+fuKiK+6Axk0PeTzWcdElGkgv2hhW26XXON41K9PzgmavxZhXkCjW1PodTr7E
Lk9hFX/vHaNdqZSX3ytfKa9Uu8NgUNPTC3Jrkk8Bzom5rIF+p9kNzJTFvQJ9FzkVyUdF57C/Y8v/
TunwIKVutdbRWPTTKppG7Li1aujoZJUm8diFgepimkZYObqePfV9X3+1nXr8FKCqvzCssr6u42r8
nkTR5yHu6stcm9A6YkwGpwBx4BcZ5lyAsTsGY58a/SnykvRi1Ev/pkFmuQ+97sEvK/NB1Nho9q1/
g3qj+KR1FAcZ6SUkvBRt/qQ0AYndhpKoD5nNtrauZdDDwqlkBI4sgwHMUU+i72mR3mK/jJ+jMqY3
BaL+CGH7RCxeAa7hKloqeH/oLO9Haf9MY0e6KT7CXQFCGMfqpTqoeJ871SBuoMLQ+DHL5l2ppdAU
C8PEew+wAr1xlgA5D7VdfA9xx0VuYLh5jeVMKlB2r2IbCr2TpKqL3uVOICzHDDy2aQEjBcCv18hR
3md2s8MZt3CtoU3fAfvvM32iHEF5sAqsEgl0BLfd7jpamaGTXttlRfVpK24pfNoxFeIpWPs/cMod
3sV1dMG5yy7nZc3PEHtxxBtWZzv7VhoNIK2C3mKNvodOOSL4aJMkvaOR+xGXO19rpvoCBQBkeeIG
M/LaaMygGSawlH60oMGo4B6LUGTd1wKGquk02C2kdz2uiW4c249+WU5r9OsUk6J68mu/x1CT9WV2
hXdPSMxdHMVguHhePNj6VNIQNePxkx+yKnH3MCDwl066lUkyfGVHmXZdHbvt2NNtV3rGSzQA46I3
ESFxR61bO7jw2YBdL6D+cgXOyVeNgQVHpgmTwkvhfHUCMCSqHQxlregjYirkOCUlJ8V3d53nabCn
pMN7ufKx/GyG/l6axkUyNNeVViYkQmtM9iQdMe+VXOaiKs9QWuWDi00YOs0oqE2Jj70iPjRDHD72
6WwjD1EfW8wB88CrwMDxVi/ZzZ1RM98OWLvgnT2IDaJU/zMnToBIp4MKWQzNNg871YVsbz2pbfWx
SKT1VsZe9DWN0/oq7R1oCGUcULLWFz5hqIZix589wnvNnZpE/oVTiegbTsX1Iy4u/TbE7eUjha1y
lTutdo3CqH9qp7p6N40lklOBLfP8y2Isl5sQC/w6E5QPE5pmFbuuYKWNhb1NUXR3ZNs1UHgTS7vG
fEt3MQXMr5BaRj+eEbf/a+jtAUf/P8jK75dpNi2+vyflk7/4Pf/H//zH/VP8ow7C9Okl3vvX3//N
whfaG+6d4IIGibREs0B3/83Cn/8EZ6zZfQmMCGDzL8RXWAS6CKpuDUjWwt0PNPQ3C3/+I4Edn43R
I7kVc9bL//qvAzcukPKD//6yp7nwjiSTm7iKObOCeBgdy8AlPEUKzJQrZpLf+enPyHgYkD5Wce3i
pEZES7bJK39N6MPaSugawWPL8Nt+8eaOALvaYZvm9S9YYoheEwun4heUhYeV5rCqM7g+iOP7m/HC
RDppl3dh+yWVDeI0YqWU738+z/97QpP/93oZ5KjMmU9/P9Pv2+zrP7UnLyc5TY3ff/fXLDdNnCol
s9jC2csi5ucvrQl/gsch6URMM2BiJvNfs1yXb569xxx+BdgoGpW/Zvn8RzPc7wiTX4iz3x/N8sPe
gcVCwmETf0DHBDvQSa47BIIpviZCtVuu4yoUidaoV30efIpE/DVtg2rn5NqwTcoz0O8CHP81KigC
TRsAYPJyF6PyD0I5RoHpagVq/cYGqAwEZsljmF52Rvh2rMgSz6TYRWly65sczHWKPVdcBQ+oNlsX
ic7E9Sj67fv2Rxv7f2/C/6eFaM2dlL+fy6unAAet7GAa8xd+T2D1DaHGTFCMQAnBtudl8WubNtU3
QtrW3EOYOzJMy5cTWBDywwy1cbmcLVr/NYHNN+in2J7Jtzbm6GLtj7bpw0YLc0ngvypM3FFJ69Q4
NQ5nsKmYIrKw2nCBjdptFKU/USGGT5FqW9cpIupVEiUWcsRu2maOl343gnSGCgea2IEzfdGDyt+q
I8meQhBD/eItHtnBjcMWx68fN1tJEhPOv9GwWvw4hKkKFBn4YsXUttR2rXOJyrkZNkneoqIZQu8J
GJ0qpm46knqLpFyVRQhxSvVQohAy9IXoAOPWLouvMnRG1zN68cEbCalYxzgmfNTSkWafbyifRYU7
NYAPNp3riuuwugL4tT7qBEyua6tTdqPVhCphN1hsrCIpcTNvfA/7WE7bD+NkQhn3op5LSoyVV0WU
lLEqovzG5BpDG8Syuh+JTQDpSlMN8mJ02Y8/MQP1ESTE6YDLszPKL2PVOKtUUaNzRs6LHuevF4lY
D69d8tJIVVzsGHYzJfgpFBWIXbvRUn2j9wT3DA4pwhiXNIp306XftULbdUm3EfWXLCV5JHhfdvEK
twaQww8e9GJrGxa4akTDRQlO1raYtfGPw7pee3Ho2hoJHYa9N3LljIHvPAf/1Qz8/evFnLJlAMTr
y0j3qYyb3I9qfn3cheRY0MrS4jDbnZ5tr/ZyVgKWtlwKkTtqmKkcTjbNmsIgxe/atbj6bhSTT5p5
d216nVjpl8nirpyUYb4+Pag+FyEHz8ZUoHcH+ou3KJ3LuYh50Ur0RVWjtm+g4hATtymMVL3u03FO
HArV4cnUI/GDJYzrhKP5+Z2RspGsqkgNvhXA4NdmOObXiTB0NHgqXvCkdinXKiX7Y0SX6iEYE+GW
VR/vBjyhYOnZvnGmylpEt/JxeAD2NgfHTx29p714ALaVCWe0mBZj0g1uJbijmzGAyTT3uvVIYnDT
CtjtHUnyUm2TbTgK1pxa4I2p2WQ11wGSASVIiEcgF6/Ri3qPp3rMLd2EpJRU9HvruzRpOnDWPHJT
hKc3Wq7073oO+Z0s1PcNYMW7OPIzt50dI05/ocOeOc8HWQGRMcwAG/dctsnDD2R2Cg7ZLR5LUWdU
ex3wuAxt7Cx146dGtIFtYaN0esRXux4jcrjbOqPZFn3jwxGTWMm9LmXEoqruxzJKAQ573Y0VOh+1
2JwebKZ4HE5ARiOPDUdg255pGosDIAcDqWqjKl1TleukMeeUg9BaZxgdulEqIGqOdH7yW3UvcW51
w+Hn6R+wUOs+v2AOMiyyqWSwDl7uTa2n4IBk+KXrS8ffJXmK5qZNvYvEmrw1rh0QCQGPNm1WWeAG
pbPORclOY1rFum6rbh0PRG+oHYHvtC22jmjupy4eN0YUONgVNqqrBwat5BjbQYHJ/iqzA4RnlEeu
U5f1OvcrHZk/yL6W3hh2RD5OrwGGZjGYljTNTd85/vsax8L7LmgRIpDvs7Giijg1BPEbc8BmYdU0
dv7AxITpzy+qaJCDu4noamiS/GMYlO2lhvPCCq4JnL14Gn7pIP9/4fU/5hjGvy+8Nsk/Pjwl3dP3
vHpZfM1/6Z+8KOuNxEWQBcXealiScv+fvChHfcN+BbXpF7+Jhf5X+aUZbwx2ZcPhL5lI0udd+fct
WYNoRanGrRu3bhw+/sj/HsO0g9UHI8fQuYrDc+ECMedOLlafZWDHICbC86LOu2/hYn2IByV/wsN3
2jdm7JHN4Zmwt50CXhDMoQiGaAejpNLS6rbxcySJoQ3e3xgquFWNKSLZIIY5fs41THilxBaFfKk5
D4PWPyh2bdYXmtMgSgy17IGmZvjFkyJ7X2OtB/09yLU7c8bIKoekMo6YYG/5pC2HoN9ylc4Am1WV
uZtiIPiVaiVydRMTUDcbMWXdeJyemzZsIoBgXxWPwTPgZ87YXxbVBVkhgVTBtWtSvMspVe6iamzu
sLUzvxdhRlPTmbDNohdUeuoWjgrBRhg6lg2GmTOEqU1JvheJbqbztlBD8cYbxNlHz+BnmeoS+u8Q
lZ+rnNbwoGvxtrR040vYEMe2bpSE3GOiKEFiyR90HoveN57i1BwvgadVN5kRXL0dPRrGM65bAvBG
M9I7zpiv8gz/ms9QcPwMC/MB0k0T+M27ZEaNvRk/1p6h5GxGlXvg5QyYOZvx5gngWZ0RaB+/JAz5
alxXu2eIunyGq/GhTG+0GcMmeO7WmFHt/Bngjp7Bbhw5umZtpbWfclCCh+OEBTRuzSh5/gyY6zN2
3swoujo2n4aYjlVkEJ2cQFldkUA4j4n5MqaZn1OM3kga9E0Yo6by1jOVCteNrvN/esLGpUyhl433
0UOsVW9rtcGe0WsxF6gc40sHto/lLOGg+KFZdIF9WJ5KScOuS6q1VXJGtTh87ERYXOJHlW37NGtu
woY0Ndm+9XFbok2VGiiosPfhpVjxHk+IueumJOMdxknyJs6oq307rO8nK42/mZj/4j7ap+HOLJqp
YQLZ9uM0adDftQg/lmK8n4Lc3+pJUOwbgSM1LDV7pgbp2KoS8z5s/AqTIBBc09xWoKkditfdgB+R
n/KPMRJLNqnIfsoedzFl0LuNXyvKD1OruQDU7VOVUXph+v6p18e7JBeoHGMNhqJGXF1AlYYxC9V8
0H6RA+FhMFGyGZX+WsoqXeOfQyYo5kYwtFB5QCWyVp5pK3ssA8cLX8TE0ARFzb2K0rb3rP3QOHe1
F/O/j7TsPi6dH7XGZLdzsmkw6LwtTNKoUAuUq7xmniqaQswMvcHp/dS0kFpSPKUJMk0UhUJSG/aw
dsIvOSkKnypDn7a+3lP1G2OR7WKpQ8dK9LtcRWFe2FHu2o2GQ8Og9u8aLPW2SSo/4gaY0KgaxFed
hA2TJnA9B9J1JhMIX9ZwNdpxsS6zyFEx6cOoJdW126oljIEaxmCujsIdzdxBpWqbbiOSjD6Yyfko
scIlI1PHQdoOaATTMYyK1liLDO9my2sxSS1zbVONBpT8+cI1Gn69xf41R2kaS4VQt6x2PuoDULVi
FzQFMnVCtu4ltnAFtLt7w0kV050o1fy3am+jdh8JF1EEWaV0Gqz3RjHByygsr7nFzKwkmbmsH0df
eB+GceyN29zpYANpRogrXPg1NogK7eHZXDp9P9zOaQ0fcp4J51+Mi2/jMMBB2NdGbT/Vdf7BLxzS
Wbs5HDdunJ1dNbUbG1Z8aavki0bsGlugLngD46C877sGa7944FpNCE+EPGDSunVGWPWum6LhXYeL
2XU+JAXWIQk2vvxxtjP7AapMIU0EDObgXXJrHW7HKALrp3fR/TDbeYUNdQFsYXBmOEPm/WyJBoxv
Pd8uHytawqxgWcgPWYktEXechqL2xVl85Pq+wKnmw21OlsHyBXhB1XCFOSxk9SwLRzPs0PsH6Ov8
QqxK2W7UJr5MQ/1S+hjjxlm8t/hIG3gRNRZ67WzDfZ/l5WOclSGsyqm+Pf2r9MPb5K9fBSQIcAeY
yMm7+FUCTzs1GENz2yqBWA+K94j53scp7+WqCEtx0WnTvYYhndpm3wSTEce+vEZqrdzHoXyrCaLG
PCwe1zkpUIWTOy72iOlKbex7kaT9eqrbn2meT6u6xlCEyXP6579mUvNSMbixCBhQKckdap2XF0ZZ
WXXhewY/vx2ROJfBZT/Sdu/zJ3voIL3RgZNOfpuU9bAq9HAXJapxYUbDSgwU0TLekaiV7iXhV6d/
2OE96ddr1UD78fDRJbfZxa0Fw2fHabjibq2kwEa1yD4mQYr+1YS841tyI5pu/zziH1W9/yfI+X9q
Hwk08cWneSUV+ND/+P7jAIx8/gu/CmKyzDXJx3WImLBIaLH/qoc1FcI/2eIOdDOskwBD/iqHpfNm
xiilhU5gRsznKvZ3OTzD88ImS93m5k+nCWxm0SQ61TQ6hGCYIDOSLzXJPBIW1+7FHGoTEWQONIe1
UgyIwYvWuktiq3aNYNL32CnaBkB3Da5gTK1yZl84rMR/jc31k2u3DesczPFwXempjyMdCh8KXMzT
U90obsIOBpxdaNnli+9xZGM8PhQJ7uw/puSNHg7F5T8gGSKDVtob5CrHA4kPZQHK2Sn96vRQh5vd
r6dCxCEkTl2azto8HIqo4bgSNU+lhYFx2bfm6BqlMb49Pcqx7wZuRkPCxNeVjKHDUdrUx9C3gFxX
TNKhDhsxjxnV4rJts/LC020sqjB0hMLUUqyfecLDfef3E1qGpAk6i1hmEP3lftiWuoSJgqUlBuc1
NtpGlV1g5plvu3Tm7GLOvvZ6+5xlyrFPSDoeOKHGuI65mC1O0hd9JWcjzQaKva+S6162IWQfepxn
UPD5E/0LIXx+QO6GAgAKdgy2aa+wWy3E5FYa61IfA/IBUokqYorLO1lBgzb0sIOQnaDts6vhxuPy
sjn9cY9MISbOvCHoPC5d48MXnIVBpNkJH7cbquhKz50G+WIlmnPRl4ew16/npFMM4KXT8MNF7nCc
Tm0Hx48icy0m4hSLRuDLZMv6usiCyq3ywP51fPxth/rIJ9R1QwI6UQywfy3fK2k5XhuRdxCrGhxM
v+9WI47iD2ZDJMfpV3h0KFsltYEmEKkIi5IjAUcQhZ2a66EvvyVVYSEXT5q7AL/mMyMdmyyCgYBd
gTz4YIcv0esiLhMm/DIxIgSxBLTctcRx/AYCQU24sDqgUjGL4KM6a4zKTk3d0496ZDmCjtC60NAY
Sf05OfwFnm0pmRYpOk4yQaEr947XhmuLkICLaioBKEZHJK5uZeqZUvPIBsQUnRvEJjgmXeHDx86H
sRi4XJvrPNTkCgJuwCVTmFsCWZRLbNTbHWaiyHXasDoDXx77tDTR2AM0i1N1GfQ3GpjR6o2Np08b
PyZaa+6mJEarGtvy33lG51nug+eisZyvWs1dv9I8Y91Q37lNicCja8bxZ1F38iZtx5BQCcXBK6Iw
jHPHyJGnZPcB6MbbEeHTUo4VhkaE57FprLMgSvbwLxFIaw6R4FoenFmWC0D6eR+AS8p9ksQ1MiGX
+11NewbLe8aaL4euM7eaLJj8G3PUyS4Yk+vEC/VdX5fyg0hzdaNF1ndFDfIz2+5z736x72JjyYnm
gA8hEZz3qxczGfkXTc85fSMQA9PZCx46K3M2Id7Kq6mA1AqmwCXfib5EfVpCc1Z/nF5KRzZEajRe
CMpMWBHP2OGLH9BgLu6r0MLXddaU7oCT8ZXAjnYLb5xbkqiCMxPs2EdGEQUBaK4QhbN44CKbnM4w
eyZYPuCDEhbCVREPbHxCr87sEke2KYM6lEqBjgMV3/xTXjza1CmVapJWtE68BB4QxEXoqdrYfwCH
qS681JT70uqKH1bRJ++qLjXPbJNHHpUGi8Xlj08MRWSxTUoCtwItSVi1fuG5HYXyypwkrSbItn/+
qDOuK2yUtBBEzPlVvHjUomg6UsNoAhM2o74bDYGG3gOljXqishIfoiBXaH8TQ/jn/huUm9OTaN75
FrP45fDL7kpRTYqfj4rgyJ6nrK+CitZjfuYhD6fqc6kOgUGjFsKikXvpYuqocuwL8mSwjklAxwg8
kY+W5QsX8MnbeLGMzxg/Hn6/3+MhdOaEgV32LIR++VKFgi9yr3HC2W1c7Qhw8PcxdLp1YkGJPf0C
D6fq81DEJsLHh6mhOcQZHn4/IgyI4SYHfgN2Aztaj/0tOQxPoMCYKHaqdkV+Qu5KmPhuQI19Zjc8
PE5/j87BRitRcst6bh+/mD1Kq6lIMoxmg+KW1AcxEo+jy/qyJZp5EyY9IJlZizNXoWODzjdEZq1O
a/BZRvxiUK31lVHXIrwetSi9SLIeX4bagCStTvFP8vbiO2tq+zOf9PAIf35SeEfEZMztGvIcxeF7
9qIksuOYfCilNKdVHObmHrYB4VslfHZC5vJh5fh6u/WnQpx5yUdm76ycV4FViODkAng4NIrRZkyH
riKKwsdFRFH866ZwnDX6BPK5Z0f901Pq2KMS0DvXgjzwK86NFTRRpOs9sna1LdZD6FuXltmX62KQ
8jrJkzJaN0Kp3hdxcy4j+Oij0nPlrkYtCt/n8FGTQEnpA/FpR6uPrqyshDrWNMPHlh+xicbh3Ktd
0kDnSzwzCfYTAILJhr/Y/tROJw7ON6pNUQhnm6XS3BQymLSVb07FQ27JEtMg3VLDFaFBwQ9yTZzb
yOM0F57A9LDrreTM114UGL9mGpAIEMNsUA3gcfgOYmVIQiJRqg1KkAfWl711fEAGskgggjoA41C6
5XXkC7GxVSLnor6fnefx2T09DY5sYoRR00IkJFTOhevh79CFQu5ZatboeKzxNszQMoLgPXlRbb07
PdLhIfDricFhQXWkoVJPLL664mTY53dRs0l9y7kxiNbZdV7RfDo9yrG5BdAsCLCdTQaWKIDGIReM
Mm8QU2ipSxJgsiUVTXtQW4nYDr7hn1Wlvx+LVF6ymfEyAAA4fIHEC9BuUstmM5DLsCXNcLjE06K/
6EUU7P782ei+8n/QXOZ818OhUGBkY0QbEh1FWW4K1cr2ZKWQAeG36JPHptyeHu/Y3MCwAyY2j0eg
7WJLImyG7Bohscyvup5YBbPZF9LBR4vsrjMH3LHdiIIPx3YC+/j/i43XGFSAkyBoNk0udbc2p+w+
r+34XWL4OjlJ+NsRVgNDuxm8+EwZ9gzo/as6+fUF4dbQntf5l700UpgK0oNHGWJSRKrIBelcxmYI
dbTeVoermKK09+FYe9/GMMCZMpkcdU9HEF/RhlQFUjIT710TqDXabt+yryTCXuKslMC7MLQGk7PE
Gu0zp9SRaoDOv2mSea6STqDOK+3F0UgCmVfqTos/ZIbCxbGH6wF68K2TZdge+kP7TqXn/RTWY7YV
6KLPbV3zjD58X3TrwLosDeIC5NHFtEhM8lodnRBvK8D0IAmwTNl0JeYJiNBzqa2DqablqHi181RU
inTrtm0IKTOI43GSrHqIzEl8PD1TF/ek+RtyeHLlnqt5yoXn7fbFKzGKouwatIAbz/aarRW0uApF
VnOpekT+IFxXMNbrU58YtcS+KybDuw0UP/x8+le8nsTzCS55M6C3lBALMKczCkFAKTHBBCOUSH9i
Z82LEju9bpXLMs/t/ZTgkaqNVXZmpR59fi5LEHWBW4Cu5m3xxfNPICmW0eLDwPuR+wJ9+45jSxW7
kpbXT0uZ5EWNRudqcLwi2IAGGw+kY/RnNqjXG4ZDR4jtHQKgCaFwrule/IrA8rQJVWK+EUphubR2
8YYatAgFdD5enH7Xx4ea3YEkFSm8v8OhWMx53hBatYkno/laKXgKeHVV0wy3AnlmvR37rhIsCW8i
04ZEvVhvfRzDTxaol03E7agViUXCj7VBGk7SzvRtSol/LMvBQpuJjcW5/en1agfVUXU2Ynj2FpXh
4ZMSrlMTEUR2bRUH+pUHRZosap88PEGSUKx7yp57rLKPbSUgG/qcxcs8cRaLHXiZSpiPOp+pi/og
8szSavQEP5fWzojm6TConOAUXE1EY+81zFLOnARHBqT0pp/Dm2a45VW1G7sGUpSC8hFfGRxRFIwu
68HU1o01TFehrw35mQPg9U0D1h9MKgRJGBPJJf3JQ97fh56TbjrgJbfl3L4ZMfsBqKs90tCAgDsn
jv+NFaszlWZCmOlws5sn+Iu10uVFZOtdjEtk02BFm5jxzSBqfzuYTnWHhtu6LJ0uwZ/e72jX5038
VjZB//2PVxEHno16C3gJ+tfiR9S2Du/Db/JNZXTa11Hr0h1q7XSrm1X1cHqoI9+VY5oeEO01hx7e
YhFNqjZP06rcdHHr/6h1J7vMPOItRaNiY1hHU3nmsx7bE+dSk9vNjPIIOS+sF2+4TvCKGO0M++pC
7zCGLxuPvAkvvodvRDCjmhjdF8xVZLEJQYF2qCs9vNd9z0o2px99fouLNSRmnAkpBdAlsrfDH8Kf
kAhqklvJ3u0M68Sp6IJBz3Sx5ABdPD3Y0ffsmMwq8mdUjqLDwSZbdCW6hHITj41506apuJ1kb+75
DV9jfXDOnHnzZ1s+m2XMOiYyPy35nI3x4iVjgOKFXT5ncmbauO87mLIJHOa70w91ZAcG02GM+V4O
vr14qCjvlNAczQIOYiXWYyPiS9j+uPNbFGRr0fNnq2hok2I32UH0b8xcCmA2B1pPOEcsTrVMyAqv
JIuKW3j1dVqE3boLcJuAnjyQKRPkkzwzdY/sSM96GHsG2pm8y8dtOotERQ9kyUqJtGyykjRCCyOh
wvuu1l1IXAReKX8+S1mVDo1fwGYTOvbhxEk6dVLTEeyvIBXsAo26/bbpp+w9TEP70+nPeWSOMjEx
fxPzFOXdHg4lilorlNiighRZvC7KWEN6mSpXWminaKnz7EyxcOQIhTaP2hTDNBClZUOKb2VFtp3U
Gz2CPBohYLjlOjpaa/KSSUuReQ+Xtco5Yxpv2EzjaJ0Bs47/AJt7DXgh82jxwGZnBZxh/ADyg7Mv
FVrsa50QyJWdIe0osChamaSwrdrMyj9Flf74568bQS3oBx1UapTF6FGbRGrf1hi9I4RfNZ5dolUq
6El3nT5cstenu9MDvgZc5qamYJ2C8PAf7Pl9vNgVrBSIzTQTx7Wn2NqHcYGR60AGpKoM9xmBghew
2LE1nhScIpQ0+ji2ZK1HiJ3cUrG7PwUe+DE0dFEpq5CpX+mO1LgvW8dokEmVfXNTYZnnjrb3W3f4
t53cVxsho3BRZBsUlGvcmg8f2XPibIx7abuEy03bqMEgooSsuj/9Zl+tHDRyHKE0SukaCHV5lOQ8
oz75uu7mTT+sbHX4hlejtdMqs1/lgfDPDPfq5NIF0CD+foSZzW9vsfUVcKaCXCLDJwUx+9yzOh7s
sbbWfRme6yweGYpiz6BZS6GtwhM5fH8O5jjgbqPulp4P8a1QwrZZCfQ08LhyY4zO7HavXySfCQ49
xYhEwWgt7mpmhbtc2Bu40Yzyq0J698bsR9JqOzJfi7RXzrzIVxsAI9E+m+/sACnsQodPp8XQOieL
5GyAT+ywM1m+jQhMfaf2Znej5nV9CfMHmrxXB9O+q/C+OLck5xEODur5WfmMpu2YJkXuov6yirwg
cLLV3Y5Ntl6T/y0xL/YG4zHo7JaYYqMSj0Y0GbTCUjR3sIGikZp40FI0K3E1nJPG28d+EDcqDXE0
COjyvOmLcoqxqhSuTTDlF7vQcVBu/PJW95P3o1JPH6CRND+CQTP/9IbBLoxPEDCwNPm3JR0prTGo
oXMNQTgPx8s+EYQBYF90FUmhbKOplmf2n9dYLwM6rB8aqXPA4LIQddpJtEMrJxcwDdgEczhKiHSq
8JNJkhaPxdosuF0OXq/jSUijB7QENk7mKqgynjpVB+M7vY0cWWz8Iqgg6DGxRzAW63rUsA7BhwpZ
0ojpXF4iYyrU0dmwys9J116X4TOfhqN+1sBz0Vl+Z+x7NMQc9ghNGeghsoNu0+dxdzV2BqkdDqBe
p3TZZpr60Q27Jlp7I2LO0897ZLVToTpcdGZ61qsv0ClqZnWZGN3W0soLONwQQDwj3JCvXmz6NvHP
7C5Hljt4Ij17gf/EXIofLvewTvpQxnDQsVbDFwty942mlMplbWfKDwjsgnwcxcH5QZMDbF3K23OS
yCNPDGthLnnApQHpFoBq5IVgqhOTHGAsvtTVRl8NaF4eskGffpBInodnXvGxR+bGAUQBHKPJ5arC
JCZyIrZA2vWpHb0nrxVTvFTBpVSRJiZCdIPscpXlaYxEaNII8ANj/XL6Mx/5DVxBOEVUah0ee95y
XpQdQWRCFbAD1VXsKdqqmFlNq7FK5K6QbWGie7CqD0mhezuMfad1Mgb/xnlJoYGQkGsC3ILlSyB3
vIKeWJGT3bf4zreEg+cazs22CPoz97wjNRYccfAgiGPsLyjIDh928LskdshqdwdUib4bFxMug8z/
azvAENaPYuszNjukpgWKvY8TJzGotfAFGivCynuzCc5wr1/v5xxr2GRARUQjTQV0+HtGkD6to5fn
moZf3PihHPZUtmRWdlNymWV1scaNotuBUp97Fa9LL8ApcF8OONpp+GUejhwLauvBGUx3qI1wbyVm
d6mwLM8QZl+vKMqgmXw8zy445IsCBRVBLYrQIMEgNPQPZCbru6gMEGgJRGNxzCbyx5s0w1G6IvOj
AaMvXREwjIXzLHyJTAvn3cwbyB3FDnPFly62pxfO6/OAoYD3sHrA04Nq7/AN9klrKzax4i4HMsmb
rc26qbHssAfr3NZ49DVSgbApOQLqxKIOmfwqVLTAI98uFtdDG/nbUCRi09lety7CKDyzEx+bldR3
8IFpm83oweGTqbrST1LjlqdjoXgPKzjZsnSLdaPX0ftiUnAz1YSHmzEB4Kff6dEHtYC7WJroK5ck
xMnokkx0Pe80xCSwKwRxnH2g3mRNnezpnJzryxwdj86MiqESkO2yq67ZOVnuQGEuWeb93pJ9eu/4
Jvc73OQvZFhU308/3+vNFmxtXuxQe9C2Ln0xotQPEy1mvF7yAnVfhKtgNAnRnlJj6zsxiUxtIdc2
BqEXDQ2HM1P22OPSAgXpYr8XiHsOP2wzFKmIE16vXozO3vNMsYPXhItu4xiX0+Cfa5TPS+CwfjZo
tkks0M2ZtbVsAhRjHxt+VxEU40XVTUI3+4NSS0H92HguegBr60v/XI18dFCudBJkkN78EvcSE1RV
086lC+2SrA9f5OsgooDCydvbj0pX7vqi0c+82WMf1uJ6yd2d259uL+8qQyScss9IV7W9vFq3Wlht
a8gp+IYEnfwZqz7h9aoWkl9Thpm6MioruD89t459XFiAoKWcopzl8098cZA3wYiJdKCbruo15iXi
v24zaYrnFgr6y7Ztzt2Ojo0HHsXNjGMEPHyxSziDnSQpEKOr6GL8pqYRqTtJm3/WoNeTxhnn8dfT
D3hkwwX+AjGYsQI525wdPGCcqOiaW6wh+1rDmRop2Nak7N34Vvvt9EhHHg3IAKse1gmqqGV3I2ri
NNHyicQvuNZRnT3lk0mEZxgRV0TK/Z9vehCvoV1TlcC5Wera8jhRhilULVdtyVRrBbCE1Qry++KB
APMm6M4UHa+fjh1o9ubhCcEOHHH4HqvSC1LMEv3NMGrJ1uKAXveRoqzTCB+cweu6M0XAMyn0cBuQ
0HZo8lLfc52ZPZFezswi6exJqFwYqmzUvw1GaH9DHogjdN+pb9UJ2/E0KbpbLOP9i7Boy3jnWU6w
VdOwv6YbodJryAhAtT37kQKWO+/pr/26FOJEZV4hnqIY50sc/jxHKDTHs8BzpZ7IPSuT9KQx6S9O
j3LsrbNSMAwAu51r/sNR6hyf5iAaPTeMeiIS6zy8sFLrPrWc+qJRmjMz+PUmSFeOAwZvGkuDPbRY
K4L2H5Vj7bnxUBNZDr987Xg5SZx+NhAXa6UbFFvnyKSvFyiwEHUDX5kDjtVz+IiGiOookJO/MdRE
Jd4wDdZR7BtbyoxzHZsjz4fnD+pl1HD0x4zF5pN3zgSLtOZunATDZeNb1sqQZb6ZkgJNbq+WV1Pu
nDtZjjyfyf2Q7WfWb8IKPny+iNQSGm8yhG+H24qupu3a7632Q4r95hmruCOzxaS9iHce7xK6yGIo
e9RqPZr0AIStbRLsmrAoXkkUA5s24VzfSif8eXp+HlulCH9nbS3XQf7DYhlw/ZNYBmdkpGdD/uN/
c3ZmvY7byhb+RQI0D6+2bO+h505Od/IiZDjRPIuipF9/P/bDuS1ZsLADJHkJusukyGINq9Zq3LH7
KOUiivPoONpNL62G19qek/Pkm91fDNnCnFXFdRXKegazMPDeBNIWv86xTN63wG0OotIfYefGjThU
RYDUclV1ap7r7a+LAn7eSUsu0zgXNXoBVvqSmo32MUsdHcE0iTZ5OpXmp0WazYeok+n73q7SW9v2
5vvWquePQRbE4CxAqE56F/WnrOrER1NLqt9MB2kRiGEsepqtNh14mC2jJcgKnB/hCKEB7xd8Xuuf
3tiAfMoIIVihV1/rRi/gAM4TNTCVnCsPRFBS9sMtF415kl4+3DReVsYUhP+hqMz4AnbkSKjn7oDh
8JgqpDFIR53/btJ+BRmrZLLY50x6sPRWeT+eJGQ+n/Kgt744elReH5+vPYPcGV4BuliqwrPegmio
ak1MsAtQj7efEBWxXhphTqFXVPVzMyb57bG9u8vK1BtmQOtSRXNxumt7XrvA2q8Iu+1UymvL4Aow
BXAJi/Sn8LGpnaURTmOFwQQLQNxmL4l8tWx0Kvs8ytbpTiiKLP9Aolp8hctAhlUNZfljgztrg7uL
BIJcF1DoNvTSyMP6smlRqdaEf2FMqwgtutZn2xbiy2NTd4EtFrh1VAERdEKGRjnin6JKa8g6KlEM
XECZDLBiIY02ZsRamtJbTtKXfQj7cv0lgcAm9OPyCFx+XwfGPvTmXBwmBmgVbY5NokUtqKGMgQ9G
ekLHFPFrsAzdFXmc/kujadZ04e5E/TU1pPFL0Mv5fe417VOcR/L8eCuUqZX/UT8FQA8DlVQ06Guv
t6IBAWF4MbMvsYmsRtsYXlj1VX/g5vYOE/0/+MMgkqT3uPFyepuMZuTVMOWJeLwKJXeggVtEfXgM
0MiyjnLC3VWRpJlqVlQlwutVzYyHeNMk4PCgnfAsq7h6J9qxONi7u/da7R3ZggK44QW3Mach6bgV
Ev4//Gz0t18CgZLVUFGYoWWincHL259m4EYH8817m6lmeAxqCsyo/6Aw++n0ZoR9hj171jlFIOp7
b1boP0Owjw4vEiLZZbC6o6rQvkXuClU9StlbjF1ntqNreIzttONCezFnEGJOJFON1gJIHXWrg429
/3wWbyFZmKK4o+q1OS4lYg6LWWHPFKZ2Y9xueKbZ6FwfH/37z4cVOoxgVaA8hd90fUjsIIoTitPM
Qi1x/tHs/OxidcH8AbGVCHXgoPX+qfXeOcAQ3u8l0RbSh+ilAcFk2mxtlfSHOy24CjbDhE8i6rIn
G06YS+pH+qvjF9PBKu/qXjhxKId9wi6IJGHGWNuj7V6ikxKAmx7sCnWHqXoWgYkIrjERFUUUS2vH
708Q3R2Nte24OUwzVgJ3INTg/rYwNMNkKoFSW2fHzCOYMiVk24NjXrreK8MZWPIpNsbuWopJhk5p
TlfN1awvugN69/GXvn9aYIiHXMWj9cRd3frbYQTs6mY4Oc0Y80uElMtZNwbvxXXmo3B67/NyrKjH
E9FB37DxPH0aS82MII2IxeDAimVN586YtSfo+JDs7YcjpO2uPYe9VePGKiNdf96+sAwJXpTjxMG6
xFrJBgq3eCf4qszH9vNB3ru3lSBHuJiwq0ADsHkvhCvh7hygcMh9XcAfmxUhcoxE8AhdHXy1PS+g
prapeTMHCthhvbQUTSrI4DDVoQF0CQjmoCX1jyBWexsIcIHKIWEsZWG14J+8aSznOInazjlLJnxR
NFPyFzbySrDb/emNnnHg2vacDggkAFZ0hthE9XN+MrcMZZJpku/VT5lxK6AYg320Q7bEUzJ1Rhxc
psI4mhrcM8o7pXMLmBahHbU2ajQznV9vsM+pPQ+88qYt3qMGlf2J03DeayNiiqcp16fvj6/dnuth
WJjAgleSie2Ng4XCZQ5yoF/wFM/IKeqQmpWiTW+GFgS/kN42pC1VEGpuIz8/trz3USnNEtbwRnos
er1ga+orNLMMRCaLpr329tCe0hR1vyAe4O/rrTF8bG/LO0vMCgYH7lk6C9DngltZG6wKR89dPeYa
9oFEEi+uXKYkY+H/LX3S3NAsCxNZNS1yy9C1YpRtZnQWP+jTWH83ogpCpJZ0Rp7xHX1GkbfxSJ9S
ePJOk6jR/AiSAjVMH0Detz51jX8KaszDuWrNslcadnnPZGLVjOfZaBf6zJqbf/FTA8pCav7ANpxs
EdWpWcbmANJwH0kroBHVUpIRDtcWUTbUCT3rhanwdmIySGnqnqygGC5pnDAg2orqPCOudjapzp2K
oTrCCm0Ji9W+A+WjQgNDD3dqe3sDq0cQMfItuF709DfYtWHBK91O/0sWaDeeRdaJr4MBGFWJvlTd
qUwt85fWmBEcXIbU/l77dkxrPOnQM8kHEX1yUoHuo0k5G0RyV6Askzde8xyXTgvFN/0WRo8SyICv
jw/QjlulHwzY6QetAUnB+vxk81I6SUdM52k23K/BXHyVkxafSMDnA7e6Z8qhTQwcgUYfgJu1KasQ
TWNwLTk9YC75fvRnjH7hxSiGg6Lsjt9Ro0H/M7V5DCu7gfosZVWOI4zX0WyK74tKik7kfwnK9lU7
PU1OvRxs5q5Zx2N+jFzZJLRbr9C2Y4hUUlZY0HVDg7FxOnTepahRImxE8z0IUu0S2Z1/YHdnZ2mZ
Ut2i2kSksW0/Jz7SUQm/56yjbPyUA4YGsuu37yJT/+vNx4WXivyfmE5BGjfuJqcaFSxzbnPApxI0
8ORdA7vt0Kaz8+DbY1s7z/DK1ibCmKp6rOD4hHmiL/SvIyw4vzeqGf3Yyu7ewQxFDYWAEa6+zTfT
a18WZgOnh4Hkaja1wRdRm9VLWkdHM1J7pgw+kkkyqqYuNqcym6aU20xlQxgQpsZlJy922jMsVVR/
P17UzkEkpKD5QduODHFLdzCW3iTNJCKPmTvATpBYXDVfUsttEPjOIUX/Mk+l89tjo3vfC0ybOhc0
skh/1zuZ+iLw6pHvVcwlRzEd/ZDB438RUlMUInlSE158s833oloq3LllaX3Xmb/FXfXfpjK9L26b
/4ujzlKIT2CdoqC1+VqWNwJMRS0QfZ4xfV87LS+JGcdNuCyRdtDO2DsZRNKBys+oUW/LeY2iikAG
1DonphxCRwduNwhqmPU8H43w7n0l4mj4XBB8J9/aLAuBZOm0EtdooOx6Xeo4uaF8eYRw3DuAamKX
OWt2iTO/PgtN5fjShQoDVc3uz3kSLXKvcK/aEq4YIDLuyXDH5unt54/Zeg4fLHyknZuVuVow240v
KE9QHn1XwZ+MonvhRXr42M7+2v7fjvqYP0XS6tVhaB07lmRGyzAcCP7tVgD7CRZIMYLipWjs4KBy
uHdCGP0DtgJmGI6GjVHGWmK3qJBQtnpGTU9R1Kff0Beov8dl3h5NlO+dEVIT6jwOpKVkW+sVZga6
ekLn6CdZ6cAvXSHXGOvmQUa3b4VTokZbGP1X+/zTPiJkXUrT7SnulOMA9WwGTt/Mp/Pbv5YaLNMp
mVGyuuttGVlVpoNpnUEvpe/gnIHLt0g7uLqTlBFh/1UG0T+PTd4vjCqLSV0H4CPUSdvZg8wYzMZA
bvdckCWEgdO4X4zR8n95bOU+yVG1HGSXGMpU5ZWNI+zL0URzFVXpFLz/LWlc+2lEePJz1SIdGoNv
PdGydME7ZuLyLyzDj0kpGW/FxNj6w8EV0Ujw5Hw4vyo/WdAJfwPNLF7roUUWYqz9j1yK6X0t5/Gg
9XN/C6gkqcqjQtAyiqV2/qcjQ3WzLxJuHwNYUmU1jn+CPM54KotUHHgTdcbX9WllChAn80E/imZr
U0aKlLWLFOZ5rt3ubAVpgC6qzMMpG/6ategIJbZnDn8ZMKPnUnjcsk4NTkYvdOF+56Ng1gowHlJE
ObqEDPr/motSO6jl7p1R5UrUQCSRyBYTnRpQBMmY/MWLe0TfrDIIKy0yD961e1ep6IXpYeNJ1CjZ
5ntlHTx4zB6CLwn69AP5r7xpEmVSfZFomKatHzI4V4WPj+fO0lSEoLRK1FjFHQSWgvnAJDZfTovl
awEp+iUYcTOPrewcRdJOnxY9jUhaf5tox249txwKrAj4qxmTQ1cjtdHahusrf3M2Q6Sj6if8WUqp
2+abpAo1uiU33cz0CEg+mq9+4i/oBKA1a9iVOE9OfDSTvHMgf0jQqfCHUGtrtGqX1G4qXrnEFr8Z
eey/0M+qvmma1E5+VOYHJ0X5jPV1U4Oy4CtoT9HU3GJ3PQf2+3KZoQHzZ/nJzuR0YdrYQ6qAbLpo
GyoUpVa+THFSfvETRKPf+jUZiyBw0GnQQELjbOKVIhkLPZg9QPllLH/33Uhvw4rRuMtSz7F4sxfD
mCpd8EFd5q43iU0pl0kXS8UocAttV5vO9rtumd0baapxe7yu+9kHGGiQv1Sz89RO4WdYuzGEBExE
wuYyTGQxMvYzThedK3EJMjG/xsi4vnMmKJCmxGEiWJve2aPffXr8G+7vI3ZpValnCu6YLdIA7IyG
rAZcONDwTs96ajSXOF2S67+woh5bQk5iP3sTIJGOc0YLvwylKYanlDgXKAUlwMdW7m+FilQYolE1
PlZlrrfTGrpJyytqaVZPrdtKl/HZHMb4BflZ9G+MeugPPuDe5uHDLFr9DpOTW8x3bPdwJIMfgMTf
6r4MRu6+Hxu/f/Njx4oAgQBYQQPprppVZh7UtktSgZLL7adkYva/QPcXqrMJVR8jPrJ3/y6s7alt
/ukdn2saysykVKE3a+8LUFDf4GSdn1IHZSt/8X8fgiQ4uHR3X46BYhpfCjZH0Q6w3tokAtGiKWOI
Xiezs09jJoKztL3uyVZ4cwOt7oPo9u59wB6DAJShfAhDyfnX9rykWvohGzkpWpJek66h62OBZ+BX
DgfOa8PlD/eMsoXIwI9DwuT0JhSccI81HL5l2HfjHJxtOcXfOUvTR28RI8x1aVnRcZuL81yK4NKi
CP6HjqJxiRStnr0bkJv5dTEtKEXnDDbcvCgpJE0joGK7Kv+A7oPfX5b1N9L6/slwu/kzhewRxjar
nU5a3R00Knd3Dp9F94UXlk7peueqBobniesUpuXkvpM6Wn3OOA9Xv0fW/fF1vjuHauMwAxZDEYxu
QQhi8qxJknyHhTv/7kgfnfeonG8V4hRg5ds+G892kR4R3+1ZVZAwoGj8ezf+VwUJMaU1lWGtGfMl
WKaGqQeUaCKocq7loOmA803j8nipe7tKuYTxY4aEgfhtPNeSZyJqXa0gnYOHrMvMOezh3qRQWB3B
t3dN0e0BXAaVIAne+gPKpZ+9GHRAOAABOzlIyZ/zVCJgRv37rf6YDwihHtzu4ANU6WltKvFjaUvf
LsJBKq1GWmrh6AzjRcuT5GoFZfSfx7t4/54qg4AVbQYPIITYQi+0iWKbCW4lNKY4606GXQdX4M3F
i+i0+p2Ml/5Vm7IeOt68/jsNOvPi6Vl98KLuHCCsgPtgYo32w5a5JSiBC9aVn4cwMSByn1p1uEx2
c3JkOn8IoqCFHt2uDozufFVcJzEhdXUevi20pS8HxhR9Ow+hMEwvERxEvyyG19OAASXxeJd3TVGh
gm+YqQ7isvVXbSuyS+Rn8jDu9PjW90V8HX1TfOidrni7swGuo0hF1ZDTXYc+La3Rtip0FuOxDU51
tPhXDSYlZE26o3rHXYhL9KO47ADzwutMCrdeVVxmCqMUIbgdkW3pce7cGmjKz84YBH+5TjvRhoU5
tVNwBdikjtKivU0Fjq04ukglqEyszbdERK4exUXYwfl7GoUGcWujm2ejicTB27fz1oIrBfWgWgQ4
gY0HX7wsaUtHFOFijTpzY13ztYigqKqjrnoySqu4PT4ve/eB0inRnwuuhdrLemmWoEri5lMR5rHZ
vJSeAxlMY1ZXCH9ooyFRhvBV1h64HrWIVcaiPudPRjePbjqXy9hBohlOkYXqriiL+Svj3O6trnLv
Obes5BrknoHmg23mvz1e8K5t6lkAL3j7wUmuF+wb0zyM5kK6Mg3W61Lpw4nIEFWu3krOXSX+yIPK
eBGTe4Ta2ztE1I4VGy6ErYBN1oaDuap8LU2LUB+W+Gkm9/2Vkdv4jLs6woHumiJa+/FMKr6mtSlK
W0XV6FXBIIHxeSl172s9eowqCz06gIfvWbIC+rnkJoqxf7MoNm2ymdHLQ4B16XnpF+0iJ1CZ2eR1
17d/OHIxBt4J9oAjbm5GRWEwc3XcDRSh1fNcZl17CoryS9t22s1qmFXmkdRoA3TTr48t771cFCPp
uGDeY15uEwC7qYSfUDp4ukUzQjPIrGvb6f2zP7vJWXTTnJyQoPo2tkndnUzVUB+prx2Eqns3lZY5
c1W4BV7tzfrnKM1V3SQPBzsLnoWZQNJnVwmaXtUfhg9VNs2cIz63uxSKi6pgJooRkDx025dqUrMc
42bGZsrQ52T34jOsP/5BQW3vSjKKAnGRqmO4W4qFoYznKemDHPcqpo+Vzff05ym68lr+7kVOs5zb
wWs+zC5EFgebuvewMJvHJBctHd6wzfmV1QiJUVcWoT2aXXO2h1Repj6Pn9Cc7L5lQ+P/4QfxlJw6
v5zP/YLa4MEv2HP4ZI8Q+CpiD6KS9V0dRN4mkI/mocsjdyZ9BiKSiCyUOtWbDBHdA9+7d2PVC0r0
Dpaa0v7aXlq4dFA17DmZU5z9OVhCo3WzaxJ0xcGN3VsaQz8k/VSHuLYbU1k3eX1aW4Q9QWqegtp3
GeCP+qfCreaL7Bf74BzdLw3/qtg76ZtRXdz28l27M5YojvNwnOSXuOvFy6ATaBaAed4c0IHBoCSj
fBHNkW08UiiKr8DukZjOGnGTCLOGoOTHa9mN9sH5uKcKUHgP/qEfrZ7prd8LevT3Oq0kYtXS6Tez
z8f2ZIsU2qmul8vXmY7e33IqpnMfiPSauo74PNaVezLpY1xLKesDb3jvh/gxiiAVl8jM5RZNWOho
RA5Ljh/W0uKXunJkfi6c3n5yJeWqU1Q2PfqiTRUfHNxdu1RYYBpGZ/pubkOYdP2HMctDa3T/mjQt
vYA98N4Jh1I42fYclsKxvj72/HsnivENqgSK/e8OaR/Q/LLRDM9DWxoFE4IyR1lT6u9nCymNf2GK
Vw2mPLwAedL6Xi5SxPylfOYOaOPV8dOFG9O6aJh0R9JT9/fSBKzBAebFVsj+jcvp+2RwhI0paZv1
aUSo9TwQ44ZtHOtPoM6OWhl7u6heLSA2YELBba6X1qWuMKui5bZUzsfE7+ozb3l19YdkeX68iXsr
I1HgdCik5t17NVep5WuSlRVuqliJmFlY2jI+TWnafx0KWR1A6dQvXweyCiRC1Mw0Blnl9qPZ5hxr
Xu1loWu07XX0tP5j63fmATJyb//AvSi2fzXBvu3OG2ZNjb9sshBO0/FE5cO9ODmtLoHPuTzewL0F
/WxK/ZSfqotVag9VMmDKr3PjYz5E2Q0C7yNdz72rTB5FExIsP3Pqmxh84ik0YnRvoAvLp9egGvz3
UQenqDNO0Z9exWBzM9TN6fHSds6GUhhRnCv4La7zemlxX5U6z30a0kX7O4oo3ZSL5SGBwcDZHOlH
nd6dnfzBsQ2ylKQfUpm1OTSxNb8GrwEwtO2vfeJOnxiPepvkmSpfkk+oQhjRPs2K7QHsArO0kxYr
omzG7qRlUX1uuyb7fUq06QMo06OOxM5ZZCiBugKRKDdtWwuDf8/HoqXO4tSdmf5yzm6SQKacHZKN
7JniwaOwQD2T12/jppqpy+N84IMVUdmFaD7017nisQE7ctTD2ntkVR2TcSpiFaLdTcZkJTkz3jjd
sJCRfkK5xPjLiDS7OkWp4lQplFAM4gRhMgX6LZaleYb3pLhVoqrOsnTFH4/P6t7SFS5B55iSWm1b
TzYT5hJd7RRSdi39iGx59B6nBzORHh8BIHfuokeLFEQCrUrFgrg+pz26V265NGmIVEpxsry2u+aN
AHKdpN0IMZERXeo8WJ7eukBeH8ABYI3gG4DLbG01QSZa+HrOwFWXBhdzEh0CxjgEJ0uzgxT1/t5b
NNIBiDHxTid4q/EAnt9r9DxNw3KSxSnt2/ECZA2plppZ/sBojjhy7i8++D1VWaXYxyK3eRqjweDE
Bgj1F0jivlHrLS+MDGq3N2+g0r1SMjecV3zaegNFPrkF0+xJOA3SCss2a2HI6lHYQfvlwHHuLYjh
VRIzmKru2dplBc1chVJ4SMSuAXtjNFlS5g8fL0jd5vVTigWqwuh/cAo5zesFwThKW3BMJtTPx+qz
3gXZ1XVgm+rIDW85f+zkxVr1uW9n/+0HhEec6iLRkGo5bdIURs29KUA1NuQFRsllCMS1t/r5v9WS
oRZR5fPB2d85kERDashBdVCYPVivFM2lqHcG7EVdOYOhqotzqYv4OTDb+eYWDPEefMD7K07yQKRH
/9VQ3DCbGh9qyrAKlUTIfdZGt4Z5XShOF/McpZ3zQrPKfrFSkR0ELXtGGVDFh5HZQy22iSTG3CIy
n6YpZFS+upi58C5ej8SV4QrtHbL29ecUWbODHOHebyp08P8bVVv/U/iimx0YCQAQdELd6Fy3i/9K
E0qeu6GIvzw+r7vrI0yH3Z+bcTePPORFJ8eG84ou7vynYUhkM/xUq66pOWthX3KUqtp78+gYeSBT
iFx5atGQu24+pQ2VUD0lxRTmDsMqdN3mcIKMnFGkLKC+5/hvdzPYI0RDRUAl8puv2IglQDOrmsLM
m9szoc5wseGePEsv866PN3THAZDa/aD/o+/FW7T+dlGk9WMtmins6d28LhAsXLrIYtYoyzLDeIIB
R7tFhl69ry0ZHdjecXG091Q3jDIMRZHNuYFaPRNtsEjeO/m1H4L549Ta2S+PF7hzOJFQZuwYViZi
jW05hKjJqJBvlaFILEWsKNIbz3sT5uncHuQlO4cTzBg9S+XY4B3YhDNBmudzHeA9/YrufJePCxVJ
vXopHfp9RZP1/9HKsTgwurM+WA4o4Sk/avDgrj/grGsLpZlUhm4wBaekKvQQpvX+KfNkf3q8lep7
rB8LxriZEWc6nfIL1AprU67TR0YgmfTnRKa/awDhzjaDUl+o4pVhRuH/oLK0aw/YJkgcwEdUP9b2
ZhAXjeyIh+zZ8V/KYkrfJ0XcZKd6iss/20CUBwbvDyQLpDer2NlImrcdp95PWjkZyxgaHeIocTsO
r2k/DQcv0Y4V+OYUwEgRAcGJsV5Wkiy5ZbaaCDmwzDUDg3hBn6g6cMo7m0fRhjlGoDicym3BaBmt
Xhi8quGYWNIiopbjLZJx/k3rRPq6GF10UAXYWZaak1IkEdSneGfXy6odWac0dUUY1LZ+a7xRuyTH
A/b3d4ywlUYEpOTKzhaqvPhm3gbuIsLB6dNPcTdEL1o3p3hmaVBOFt4nuEy6gy+2t5eQTxCmQOGk
Usv10tJUE8QrjgDTVPp/wvhbnGOGY56SGcLtbJyOuG7u7zQZGHVHRc3JbMAWqtkHLUNfTTmiA1Wi
kJOk7Utnc2Co3h7BeHe+Gv0VkFTU25jI3KJ+ZpEFSz9UHPlqbF/azDJueUJK8thz7CyIWwwcTLE6
s6bNkV+cTOt8gwVNUVF8MrNuuGR2jbhgckSpem8JvAhYa6bpgcnYW59BsyrxhqwmFvH17qPd684v
QVku5imVbZAcLOt+qFJN9Pz4SlAk44I3ryckW2OKaN4UijSpR1jAK4XRX1LfO8FpQXq10GV5EnE5
jzeHmAa6nzl14I2qMr06l+Us8pPbCyQchkVz+nMeDPWvZjf6XzXXi9/NiT3+ReAagNRrIUB7mqkx
W6dCmtYSPv5C9/eKKUAqDPBkKMKMLUxkZLQht+J0CNOYgs0pmcr615y+UXwqoSo5wa/OHFYgDy7W
PfEBMTnlIcYK4GXlzG9erwCX25dJM4QjM17fpmjRIDwencW4NELMwy0V0r3aSl/32klGz905sv7R
vK5xT0ue2MGBD7u/6DBukzwqDAf06lut7imJi17SYoB2vE9fe1LlyxwXKFeN+fCap1588ODs2aMp
DWyE3jiHVt3OnyJnG5n33MgGoq/SMc8llLiXoGUENwE8eRIoZx08Cve3nTo3WuSkJXiYuxe1H+mr
FDWBZeqlLWCHjitY5Ufh8p4V5Stp2dJ0x1evV4UAKCRqoDHDscqCW40E7pWeVHdwYu9vuqIkUlyG
vNgEJJvoYFw6o46Rlw1j008vFN66z3bU5iedS/hmeIgyRZAKjxed4C2IIJtBsxdBS/yPsBiK06X8
vfQQYyUmn57cqI7/8/gy7i0Nkgqol6C5VKTo6w1sYFtjmInAuLEn/9zBR56dzKqGscxyi7/ebktF
Ihw/qvfUbNa2eq0RHBiIqubeTl55/qIL1af8/ajN1ZG+1I6T4UAQrCrVJiKFzbq6aarwBDHZmy70
J20KvFNkJvWpAYX03M7OdDbJ0y+PF6gWsI5aoTIhOIaFmocBZPl6gZHRTsGgKx89tQK0Ypp8LXMp
lI6A/3WGI+y5iUbv2s+j8f2xZfU3by1D2AywCKQfXd/NCZ2COFiWgs8oWqE38KtBPMIDIP0/H9vZ
Oy6Ex/B0qaE06PHWK/QLzxOpxA48m1lY0kg8FY3fvLdlMx1s5p7DgmUIOzyuJKcbU3QQZqnNEbRm
XL5TBo/ctclgMcj87tXN5fjb45XtfDtiSVhiVLhnASBcr2yZ8hSxWJWdVo6BUCgQTZEGTXsal8V4
mgf0iJNEBKfRWo5I1nbOqoq8yDu49qx4E/MBzzDMsssJJOIlZ0rSKmCLSAELWOagfadHWJ0mr5lu
jxe88ylXVjf7axXxvCySSoMF9Q8ChcX8asTxdG4CcUTnsr9AVX9WTKEcm/Xesmit1Wec2qTH6XWy
3RksS01RQ/AGo5kuX/3cOJK2UH/p5kqorgIcxYpv29kCJb2oniDkMOD9y3V4oeMu/hDJ5e2AbJ5U
WpEqpCJF2DKRFpPU4Y1NeeaC+PtQZN6XYvGia2cJ86i/9SPp3a6IAh/VbgIopBDVNv/0hENdEC1D
DUTG7f3yo5MU4nmMIxvscFp/MKZJ+3uYuyE0e69/gQa6/mLJfFjOOIf8SzouyWczcv+OEzs6E2P0
/9BmpfBaOHMY+LE4ajTu3SeG6MjO6Hmj7rUpgkaxhJew4c00k0URS8EFXnTgKmvwRSHEzfUlFtVy
oaWvHTyh96eN6jLOUMcR0/TYnjbpDs6Qex70VXqTzqfWz5vPeqUzCUytPv1kLLNvPAsmfeIDw/c3
ikqMGl6iGor0w3ZSfRwt0CIzdd9hdt3rMrTBK4l9cVrGKHqzc8SUGuGDxZkG0pah2h30yJ0mvFU2
axXzu97YhFon3Y+OVrf9Ke8t983uAosqRQQXAi5myzuua20HZ4vgQR0cGaZp4F5LdDNOqdkZT489
0/3RwRQtVbh7QJNzeDbnPBJmZlccnXLw7OtgLvl/c63yPyLS21+akTk/Z2AGVNfzI3T+/ZuDZXwU
fTnqJpRN1pat2GpbCG+ncG6W6RzkU/SuLnnjkkjCcFDlTff18VJ3DaKwRNeaYhdo1bVBgtZ2DlIV
Jfte++oxvXcq6qw+l91kXpMUXPBje+oVW7sQH95Qmlf0J1Tyutna2DaEHTV44hIF9Je0s+RLYEDB
MyP3FMLQVHytwXHc6rFZTvbS/fFm67anSukWP4DmyCaHjc2iFbQDyfxcm5ZynFKvPVmlj/cKuuGc
M9pxZbqsep+lYrgYZnsEWNu5oasfsH1pZasZpfSGcGjp39EZAT4ylOO73pmOZpzunx/CCbpW/F6w
rDSe1192MnIvKINKhChd9yEskBCb+sMRCGFvQXg7LiRFRHhhtwdWSsdtxlaErUu3PppxNHMkEIFH
7uf8+OPtHFXV9KQrQaCi2NXXC0r5n41hCxHqOTKpkWHnp0rCT9jMpX5OtEMaqb2lMUVIyMDKiPY2
AdlYdVPjNLoInTyunnwNR5oM9fK+AaR5sLR7RmpqK+QbcOrSAkSJanMuhlyrBbgSCoqUT3TiLtrX
p3zWvD/pZgXLCf1f54rS8lzdZpMR/0sC785HXyRQdkSpgF0IoIQhLhSX66/5HLnvmpjw/8AF7x0p
CgZ0hXlUKYyrHfvp/afZRgmoGARMxiAtO5KBU1mb9cErtlMoIS5EFYwRf0CA1KbXZqbRj4PWMPnQ
ddNfu75Gj06jhtt0GWK8VYUSnNmIK5o1E1dW988+PLkvDGl1B59l58TxQ4gdqLCRAWyfnHZm8FbA
UBfWoghQVU0X5wRjm3sml7WYUIy9N2c3PG8uu0v4T6y67aMmKL81ZRbLcEpS8ez5IxXKcaTM5kTa
wdp2HDGjAiDO8RIkitsGh17WwPBmOYaVa6E4wFTY85KVWYikyBAyTJgyRaCPT+2SLKFVpkdYy53L
RWWb8hu2VRq3OfDCZXg2rX36K2msv/iF9WeJyM5/xu7wbu0cWvI3YI9cLmq/WwB2CyNLpacRnM1V
Y13EkDe/LFGbHtAA7K4HaDllZXSS6AGvz6zTFnZCMjqG3VQuL9ki5SUpUoMyqdYcfLmd6ITiDOQX
TLgA696GXq0XVCU9lzF03KT8VSx99VJEgfXFMHPzNDZIUFWpMZ3KwX57GQpYN7UTClEG4Lpgc/89
jRMFxnwMy6I1QoZsCHHbOrvMyWAdxAm7TkCx+NF9A8CDw19vKFTGcCw59Pq6IWivulHGt7LK6suU
J1+H2sk/jY45vDPToQxHd8lPIvDrmyAZOtjtPR9ANM1IOdPJoCM3zsgQvt/6dSHDeoYQ71QsPR0m
3Simb0llA5FOZjjDHj90O/kD+GcmhpmbpJtrbe6GPZtusWS0cYN2SOnxjxYCVK736s/I6UwojZ21
CI6ox0b3ron6sLS+YVclU17v98zwoDAdwX6TNp0Kd9K+WHOdfXpsZe+aEFCrA0QExuz42oqXWalj
d6jdWUPsXKJorE8w1rUfJrM+minf3UXODe8IlSKgDGtTQTxnAgWvMUTRGM5EI2KoNhVjfYED8r/D
VI6/Frp9lPPvrY8HC+wEJ8bn8VobtUvDEW5dyxAqjolDKfo61IVrfkDL4khqYW+BVLZ1TqdqK2w7
dUW3RKZMZlyOMSb+s+sMafqlhTDa+dWa1CsV15DjOqYsjnpBe3cCvCl1AFwar8cmtJTLbNsD1Aph
o0NHHxO7h83Yi6tIDXkBRXjEyXFkbxO2R0Y0WU2GvbQZslBvx+RStF191efAv8ajdUQitvcVmV8B
O8h/1Odcf0XFIDSKuR5DDdTaN6T1UMQWkS0uqICnB22RI1ubY2pNDPzntMFow0jzImcneKlmCmD1
nByh8ndNUR2mmQwvFU3D9bLiwWohhaTlbzWl8+sghvScjKV+mTT37VN79HTBaNBnU6n0thKRj4Em
a5OzWWtdcIPRzr+ZHX3/gOtxfexS9hwXDDgIISq0G52E9ap4gPzKMccxZHTKNi4V+zmquYMjr7x3
CEkCOO0QMgG33riuJE+prds+Uantpp9trXBpIzjZS+PZcQ998HJ0v/c+lxJpZfqRlJURp/XCfETh
oaiJgcgSoV11V9jXtkJ3LZqEeVDw2DWlEA2Is+6MhtDLjStziQh09bm65IiD/sLBEJQCnOzA1N7n
Ao9LT4SqKAnjZhu7yDfR+03HMIjG/rkipfuqaYfaBLsLAj3u8ozS5t3Ck+DkWvwE4qCwZm7ilrkl
QlfuKOpTWjf5wZu254fBlf3P1uY7DVZt+ZkHZAF+geLG8JL/6mmT/8dQMMqp6YkXZgyT/YtTT4MO
XgUA5ZQ5VZD4UypWZM3QigwXRUWj/m9pdMxsxYMfHUQFu/v4Y/BWjTIDsFmbcYoiE5Xk0DPTnGXP
RhHbL35sc4lFtLTh45u8a4zJK4XOUKjjzbPSAeqq47khJxh7OzpZjZO8zEOnzTfbwMuf/oU1EADQ
UcJKhPz2emkGlFX6mGc/gCf1BzeSiIFM1ktcHLJ17a2LvTNVBgmd2/bIR0bmGdr/kXZePXIba5j+
RQSYwy3J7p4szWgUbwj52C6ymIo5/Pp9qItdNacxDXmB4wMDtlVdrPSFN8Cqi12hU/nxF+8GA5DP
6VhrV4DGl1IDcg9SSFJ0xMd34Ye7Nq1bZXxBhZvVV21GS8CrzXxTvM4OY9/rYTVrRbTOxdf3P6Zx
6XbcQmRcGTFr59Sdf03hBlpeTmRZ6Gev9+6EoXftLPVJDiPS7oPmnIrSnj82asy+oZiU3LemzNYI
le78UKd1d3KlsH7oyVC6D4WbVv8M1rj8+/6PvLgOW0uAOxxxkP1mRndcSSPg/Qv0yfkk0wk8baGJ
v4NRXvMqufQ5aMoAqwAiubUgzj+HU0FFbTwepSoJEKXlfji63YKqvwnYAeOuazTqS1PbsCxEukAR
AJmej9dXRsZTMvO05wv6YZUrv9qb9nnd+/8lCYRDSM9syz1RuTwfiqOb0ptkam4jcWDA86n9ior2
6EaZwj0k+vM1254KHwEgCF379EvUkDvaxWBfOcKP+6ATcWVmyAeW6By8P9SlNQP3tuVdwFRAmJ5P
bBy9VNgTxeFx69gLE6/qubIXMmmRY6AdjMWP9we8tGgUNKkaANAiYdjdd6Pd9L6VyQG9Mlu7FYWJ
CHQ1piuHtE+uPFKXnl3E5tA1oHCwpSbnkyOZ9+rFZqx6tMeXPHd7LSYdHL0r63VhnK3FClkM0iKt
qN275JndUpUI1MbOZKW3Trk0hyJpyu/vf7mLowACAHdDnvWmtQqHpxwxGB5QBOy6+jjWqXkrMnMK
Tv9/4+z2OhUcsIg8gTFYrDlc/FmB1UqzKwXPtz4RtPwRPvu1x+ng7vMN7BGz0cDwNVamlS53blHP
RlirgmtpbIr8m95n9c9pqdvhxqoLg2RkSOHX28BIfmJjZVoHfXG6W0MXWhqXNJmHsMoKj+vN9Pof
bWUYWqhbafapz6rCjBNVUVxoDSRMn8Y2r7ZrcLHGcEwqa40GmLM5ZQZp3/odqcShrfP1tV2KNrkS
Cl44cBvBD10YEhKqZrsSz+R0ECVHLHuTClVcv8yWT20t/Bt9CrLQ6ozu+OerSTjIvvkFIN83EPKk
sgOFAkTcOUnwvFitfQvqwroWt1+IB6nMQaUlkqYeti88mF1TylFtL33bwjwzgfkTrOkxVhz9UVME
Mj1Z0ZWdeuEu2WgUtJ2pP5Le7R6AlX7iavV8Sx0Rj5tJzvlLp0ojhBBgX1m2S4dvE66k3YMEAkHo
+VUyFBRVMLvu2a25Q/2rzL9adIOvhDKXRtlaAJsQ50bf2zbPbwGu0szR1ERFq67RtW9ASScZThTH
4/f3xKU64xa10LDf1Lt5Q8/HcYI+tzvT79GczgY9dv1ZfBwLzMujqsrc/zXdBPmlaTsxPU5t1X/C
o335S7quZhxsI8fe5P3fc2naRG9UdfA2gniwOxPG3NZrktK1S2y5hKswzJtuMPU/Lzq4iL8B1NqI
FBDizifdTPqsJysm6D7FsO8YDFU36Mnmc5hgI3olzr50HLZ1JH2gKgaV+HysfBZ50VlaFxud5hmP
pvA8gIuj1OrIRsc2fwmk5hchSn/zX+9/y+1P3vWa4S1vWh00U3gndjHp0hVtZ2BkG6eOjrHI0hfY
7ODJ88EIhBtBQ1+uLN6lQ0gLFEatRzsUbvz5VFNH821NG4kgCjMPNU/z0FFGyF+5prqyby/Ojdhy
Y+tTiNsrLBTYWtv55PRx3dv9rTcVbpQ46XgaXTXcOpvg8fvf8uLUAO0i+wZWgC7H+dRaCsIEtdwv
djcm92mtWbjmBMadlRrX+huXpkZLefM/p34EgOZ8qBFhon5EJiD2Zju9WcgJo1R52dHrkv6LxvhX
QpaLVwAILcS9Cf4g8W4/6LerhsBvQtIUykNJfycqx8EPwn6e79VcrSKcym7+XK328j/Hw5gvtIZZ
nmjQimfXyqtrp+XSd/79t+xOJvW5zhbU4eORb4MYPlRNFIId9E9S8R+eDO47AC6/hBL20I80tcbG
HWHNINE2YAJWGcA2ZXds2tk+vL97Lt1qiP9uh3Bz/Nq/9IY+SVTRyIDTRcuj3DSnB0qv+rf3R7nU
RQcfvakvUFDZgFC7hfTttpu1mcuzrT33ICdjOVqZ38TA/CEXu/704FiyfkgrAHld4yzcsMkw98c2
Hzy4C5RaTkC869cqcZzbnqz5ShT+C+S+v5LAxwIMRuWTPb57pk3UEitkxQYoZG3/T71K79HWl2U+
VZzjk1IdZshl7nXjyTTz9hUYfvAtta38iOmu/JkpyygjZ/E7Fbdqqq6s0qW9R+uSJNJgkUglzz9f
pdAHMqh8g0BtvSxqpsS/AZrp/Oig1V65Ty4d8k0QgDSBlw545PlYrRzQeZiXIc7Gaf6UY0gSVX6S
YAemrWGTZfbz+3vjwtxgMwEaRn8A3tubM86zuhKuUb0dW1Ef+mbmaDuSEC42rNnPr9wpW5qzW2eE
oWFzc6fQo91TTW3kXKfRh2okE98O3QHt9MqevHBqVPUIqNc8Zrn+3Zyn7koucXGem4IbRXfe9z0e
x+tq6KEF7CNqklNsm1Ke/BxgvT761xQWfsUibyYJ2JDXdTOc2LeDK4hJi2U0nOrKym6aZTDDylND
GEhMjLXe9yIj6aZnoXGfaFOGs4C1/LFtEyPTr4TUi7YbhKv93Z2Ackp7+lzDEBhIjLk/h6GrDh0C
F1d27OXpkp6BzthMJ/YOu54vGyD3lFzH1dA+OJVwXmB4+XfBhDmKnrZ5uK6LF5cIxYeetXgHXybX
nocLwRRh1P/9DXtQqw87g9wDsXhldu23WacB7WIp8gk1g+pumrPguZNl/ucBP4EojWiODUnN/qx2
SZBqZQlUZOzGKURPw7xPoDJdGeXCjbDxFmhPUTjYLFrObwSBBGtfuIxi4NnwKlJZy6ixe+9pnRb9
kKRUZa6s6IVXCWbv1kKljrX19s9H1PWsG5JO52Pa6bKGZdDqdWimgf3Pn989v4+zC2ggBKYNGAWK
gY5Sx2kuk0OjQNlM5dRc0fi6OCUTRA9WJWSC+whUpWsxrt7AUjX1dDDQ3jvaTXatunlpF6KuinYM
WxELkV0xybXQplSSpRps4nphJluwa8+HYWmbOOWqvSkX9xrT6tLNRpxLgQ6WNKIPu0F9t0aLc/hV
va2rO31Brrp3sBrDIiG9cntf3IpbkQBo8+bEvnuljRWIRN/To3JrlM4rjJKNcPW53gDHFbGouu7T
f9ghmwCRBdkENP9uJ04+KtFiJj6yGgt6uVzplGqe+Ox2RX76L0MRi5GhgDLe862MZfW1Zeu/GV2e
w+pd6rjxpX/wausaLfvSimFQhY46f1GW3h7J3+Jqu0Un3tC2y6qpmy9Ds4ofGHY4D1NlJK/vz+rS
vt9C940BjvzI/r0lae+9YdpaR7r0XyFIF180lAmu7IuLE6LkRRqL9BtJ+vmEel2DR9Lz4FGx0454
dzThlLfqZqr0a6/NpS0IdQSgMkoOqDPudoTAg2Q2fN5xVQziiJK6dlO0Mn9draE9IsKVXLk4Lh1p
IAFMalOo4TOeT62FaC7wIiAZsOcmVoMefEjFPIc+JY5Dllophrxr8tf7q3bpe7Je9i/GEwHL7py5
UlNqxgElxifNf4XEP+H9Paj7ZEIv/f2hLgVkvw21z0BIlvMmV5RYdT8t52OWZtpTUXuaCl1cMyOv
d8rH2auAQnLdBfH7g19aTN5NhEqJHSiP7/bNqmRmK42izuYM9Eh6+aFwWj3WzWV9zMz0msX6pcMA
gAsiwVbaAcJ+vpYmbohovk4gv20dJpDtzEet0/9ctAkPNVK5jTjGTbmP/vpkJGqftD4eRGrcGr7C
sia/Ktp0aV+yHzfhOeoOwMbO55ImKDTh7MW+XIcFPM6yHLCorsK+dcyjlVt4dqQIT7+/Xhc/ICA1
uiJAnADIng+am6UpRUdNEJheflI9JhOwPq410i6NwhXMtqf+CMJjtysS5D0sNytoYsylAjKAe8zS
J+Xh/blcOmOEqyiSADAnLd725m+X8LxCsHVGNr5EgfNrJqs5hLeziNDL3f8SUG0cNGigvCzGGxAs
0vrF4FK88JTvHKVTl5Bn/GvErkuniViUm9GCo0wAcj6jzbBdpoMOB0jre3TU7S0QcMqTKvPy1vNq
ceX0XqoPEQWAjtmACYy5e8do3emALKBH4ooMHjNbg1OhZe6Dra3pYUpA6lurco7NKrWwz90KLzo7
Oa3mcs0m/tLM6Spv5h0IwNEuOp95P42TWXgTeZ3tDH9bdiGjElgL3maYTBhC2t//fO+gVrb5hGBg
DPD/fDx9UUlSuiPjFbX2SACeR0njZy++hAPw/lCXDgNd0A0mgTzCW6v0LFn8YIK6ls5tcBRBl3+e
MEn9D8EPElNEWcgCEkjuJmQURWoZM2wnlZhaWBlSxIvmE71qwX+gq8G+ga7GztmkTXZ3SN1OKSg7
1Luk2yehdJIaM/dkfC2WabnSKrlwR9IvoEcORAeRzn2Fvcs7SmHBJhSWOu7Rkl0VLoWajmigtVAX
PD+iBXtNhPDSoMgdkj6hyb+ZDpzvjTEZssI3+gllBU3+MKVv3dTtOER+LrS/XGPtTkEyWH+Osqd9
B6KQLjZZ/75jroA5TGhhT/GoZTC1kNCKaqlURBr38w/3I4Wijdy4sXHsjYp3Pj13xBA9y1LqbGnR
RUsHIqCmu/ry/ihvDvQ2Ck8bqwYGibbP+Shp3lTU6gtGGYfpzgVC81ThAnIkMnxJR+2P5cu34ZBa
gF3OZiF3Ox9OFNbUjipTcZ36/knThzbWRltivGpYp/dn9ubZgTBDXIC+FLcHD8I+BlnoVSZ1r+Im
mIc7OyjXuFtkeY+Q1rWofPujzspQDEXgT0sSzd3NJuZ8VnovSq8UqgHPMG02EcoJvdbNkXLVgpsE
KG+ILktzq6hyh1Mw/7FM3zY8CSH6ppDFKC6eD1+i3FVnHSifEi2jA1Wy5kWVG3eUOCxuq4Y2V7tc
i1AufV6DtugG1Ocd2M9Z6S2OYaVo4s3KKOrgmh9rDdtOK0vE8c9XkvosuQij0THcPTruynvbOZaK
vdVbT500uVhcInXVesuVR+DNncKnJHJARpLq+Oa3c/4pN2sqFxSHivVA6C1FtKT7btIMnUOhbO25
tnrnGf5F+vn9Gb55e7ZhfwEDthQSCOz5sA0/pZ2EoeLZqBEiWHjwMlH3/+E7btMyoWijR7M/65Mz
C/Je9kk19tXJcjQz9jPfCPtJBIf/MKENDcAVRnl071crFk8L7IQJmbqnXqySQ0opzUVI6P1xLu1C
ik2ANXnpkETfXV9TT5k7LWyFdldWHvxG/jsPAQiUMbjWQLo00sbCQ4+PCVHHP18iJIQDjRpJHfOy
+Dc+6JSwkYH+MEpH/ekbw26gUcUagXDY0KHnQwnePG3yKIs4KpvCepz0k7/OPKSdXdy+//0uXP/0
QCC0sykgw+z5lGyBbESfvIpF7Q5N2C2FLh9NArzbHL3hLFKer77/+ZA0BoB2UR58243H+83KmCD2
pt2UHTIslELZzWto4It9qnz/Wkv80pH+fbxdmDAXCYs54vzpDAaPteq1SM7mcusPiYUeQ5qeVJNf
0zDadsP+RaCOweY3ePHeOJBUPNdOpzdVbGpVdaAgrkcF5ZT7efbdTWC7DKdC94gyfRFZs2teOX5v
5wxrdLMHIYGE6u7t5uxlTuuqlmusQknsthCrFU89DI9RFP0nPZ+aW8/kvLy/sG9PyEZVpchAkgxr
bi9uF5jgVJoRFQb+36ITUWl3M5lEaCID8cc3GVuW/1HQQEOJ4c5PyFATn7GhaasWs/OlG+clnJ2k
/FS2nrpyQn6J2J8vJUKfMElo3IGrgHV8PpZ03EJbmRn4y7XPsJLofBlWWp1/L+aqhv+HEXDUdKXo
o2E2ukfA5by4OUQzkwdLZN/dJEc5wbcBwl65/d4+G6TVxIbcFhBd/P3pxUu9KXPb5TNolvwkKc9F
OlYqn99f17d3BL0m4BAIV1MkQDLq/APgB9kXqU90I3UTSnimOaHwxuB1yNU3c+r9K/3DS5NiQDJ1
agWApLdt9lu5YF3c1m6occa+29vHFrZ380FPffeaduGlaW10WZidKJW8qW/Oo12tbJwGqnGDrlif
FnkIqlSEFRDfp27QrtX0f0Wc+51EGo8GN3Agtu5u16LapFN0Y9f6MhW3s5jrp4B88LXXoNngyajs
V29JYAqikNU9JkMwfM/doIuTPKi/ysp377te+Pf6WJHKWUEz3aomtTHJleKlUEZG36q5CrvZtveb
H40v7laVRcJhT/PwEnJly85ayLZ95YVakOvPzWoWdxaemk+B1+sPlbNY3xZDC65klZdWCJzChkEj
8EO99XwnLKhqzf5oEVb39r/DLIKnYG2qQ+bbX1pAvtfKiZeGA1wEx5ZW44ZSPh/OqrIg0dusixcM
iP6uNGe+GTC3QOfB8sOhtK9VdS7cl7+kyjwuSwKYfS0/q1y76ketRYTDHJ/SvjVCyqb2rfKna1rC
F94DhtoyPKJ/8q7dmdLttNdzPHDAnbbjevSbQR0qnfzgTjQc4MLq/LgTWXalpP+2boWaF/4ZvERo
mFEx2t2dbY2jbJtDAFgxTEXxSnYg2o1kakNZiORzqqnlpdaHOpZTkjTYWgbdfO9Yi6/C1hbFNen0
t68yPwe16K25uz0Qu3pn1SWF39VmG+vTMHyTg41qul/OD60xpUdJl+176s11cazNKXtZqnw4vn+T
XjhLvFXcoDoVV9ps2w787WoLujWBb911cSuW/JvCWCP00iy9bTxNRH4m19dFDdONqr1rzYcLew1U
LhDTbS14oncJBrxBx+jnoYuVr3lx407io6mL9B7wQvH8/iQvDkXHjX72VqzcY3h6CNG0UGoEXyqs
istV2OEAdC8qM6Dd7w914cRS9tnUZfytOrrvktaDATUf0Y140PGdOa1aO/U8zQ7wTqNfykNnptfS
3gsn6bchQVCdL6EvLWyXkPLEItmjUdoCELwzzMr4VziuFk0K8QjHlvPL+xO99E3/30QBJ5yP2nju
IjUtaWPhr2ss3JYmUb+sD05uXbsqLn7T7cDSBP6ldXU+lINFSiZQ3ozbIqhvsmAoHtZRafhQL5kW
JemUZFeimEunAhsRitvkpVxQu8mp1FX6mqFYmppDFiZ1Vd8GY/ZPZmbtR+jPy53XOcETCgjXmD0X
Ig2qF0BJkf+Ai2ztomT0DbrOyto2TobcPel52Uboaf154ggjjaLMBg7aWuu7u3dpysFyybxjoauf
dVWsj5ZhJFA1l/7wx7sErz5apxS9TPB9u/l0napXMZJZuQl+kgjxNfE04QyBxu01FNCFm5RYiGnR
24OOvO/h24thQp0wOACWNXTRbMjmvh2g/qEFpHV3PuJZX9Jxqu4qu8of5ADM7v25vsVCbS0rxqfm
RZLMDXC+T1ffG73qF1ZhgCAFle7vcaSw12i1fWotajdG6voHQVgUVr0bnIjdr9kWXjgqUCnJYolN
+A1vlMSkvsx9hlG7XU7F0ZX29GFqAvDJ8yErg+Lm/Rlf2K2/CpkQzTkqICTPJ4z4eTcnOXcOwhXp
fVG76edx6LIro1w4jIwCSYsUziH33j0UxWCkHpEIc8Iw+Puo524YWGXzGHhK3efYHLwQyiiCwfXa
xXNpSxHpwTXnMkDtah/tzf6STq1OXUAYzk3aKj+uJK0lkcnppss6jR6bYcbzatVHz5+LL+9/3kuL
Cc2Y5tbWX6Omef55TZkXibIpE0jDWrlyvG8NcfIR2dp/dS01r9x5Fy70jezOfQd2keh2t5gge+y0
yrgUVrbNHNZd1d2ZVZ49rTQCrhyVt0tKF55R6MCYRGN7YmztB60cGxTYgilZnlPXSaIS44wQFJ9z
QqhdxSJLsElN+CHvf9O3cGhiacBL1EAQCgKGulvTJhHdkArVxZ4jsPXLUyc7mIPWctHi+l2E+mLa
N946OYfCb33/sHhdcezIb/JjXqd2qPdNK0M55J4ZzlbaxaM99T+v/MjtW59nOKB/KVdge04RkRjp
fOV9V8g6m1ANbWex3Jvr9hINeR0O/VwhfuX3D6v7Qos/DiBnpqE+u85NZrXXCLRvIwt+BgQgdh8l
Aroj5z8DWQlXCTEgfVVb7m2vjd9Fh3HXMtrF0UDz9CCT9Vr59O2mh6a90UU2bSqYONs//y0gFatZ
ZyLpoDjhPyMP2jqPRlggnamfQK4jAhn07SJP73/wt3ufANimbQfMh07aPq0DZOZZxUDiPeA3EtGM
FNE8usmHThbOlVrCW8sA1yNnJbnY5L1pjuzWdlg4EkGJDFWi9Ta+RU1SrmGXWIEZGiqd7voMCfIT
bpANGfUENiYaK3f+a2210ToElkTYRV8d/9Ef2raMNHCN3yezxYdC8xf/i+tNrhevQZMc8BsWfdhV
evehHgv/Wq74dqFYIIevhpLE1u7cPe3AfeukkOzMQZIV2QwbAZXS/hV1WsCXHMvXP14j8hTiCOpe
m9bh7jbELJk/3svb2JO2cNHBVMHzitTha+tMfLsrg729oUCykSbS2+H25W/Ot6HKpXSW1sPYvNDr
5jE3rcT5PuUTlvVoaJT+E1AYZwo1LHj7WCs0zCadcpDJ0aOZLo/FtElTL22hvpr0Fbuwrl0zDX29
Th9FmVE5H8Y0oZairU/WUI4YLgQq+NwoaNwhpTVsF5LJ9z4Cekxf12FVZqh7SM4fE+mkH7zEHx4m
X9NFXNcERWFTpO0a54XlVRGwwq4+AD1yMCxOAPxFkzY4DoblOP3djPC/lmhW05Id17SSKhQwaMVd
mReDFeY1cuVRUMw6zDAE4YJ7LF2ExB87k+Ox1xp/uB8J89JvLSBQvArMXpiHpg3QvLWEnny05txQ
N8iUYYNRGUXrUSdz/R+rQgXpjzMtkBGUYYBgU8CiL3G+QqBOzdR0qWcLLwtCgRV75IyiRDY5CA7F
knp/HMpCQUJB+BdKYqMxnI+HR4prdGC+45Xa47fObtShR3npYzWhJf/+7nt7tMhSyVYRUiILIDc+
Hwrlf9FA82xic2rKU+Ib6b23GCCvvHy5h4FyLRX/1fs6f29o8LGruP2252Zf97H6xQIQBax3SRwM
TBezXb+acsiGU85/8FBZVvJXhwKviAljE/GxWGq7jGqKNmvkuUmQfK79efrMe53VYU5XOLm329b4
u1ZN24S8MM3Xobflx2yuqaOkmVj9J6SeSfmbUUy3pSbRjyPlMueozd1GD3szC1Jk7QLni9dZ4puD
tfZrY7RVEjpu6ahDKYpZhCuEmS9tWg51BFJG/a/CpPSTLivtez8Cm0NUYvK/pB1SN2Gbie6Wjm6x
xlk1tM9Cavo/ANAR7lZBItfQWyqi9m01vpqDPXxB+c29K7rc/GcZMSmJXXvN/iLIa9XBmLF1CVWB
W++HNfVLGiay8Z7Tsei+4Eq0UlrXkq6MVAe3/L7MDf/zCs1OPFVdqjthyT5Vn9YhndKPXmLZPQoH
nVyL2BR65XxMSpTDo4DYi4OHYMBd4QfzF6tPnT7SrGb8prVl1kHSarOFupDbIMKJfhBlLNwp83gA
YVZS30jy5yLfnKZtIxmeJoSa9HCokK8LjZH66bGmSvE6aJIctsIppI/cxF5kOEAFul+HoJ4+DvOq
HYSgO3Zlf++f200qnXCW7jlnF+bGbn9PHDMgwiDBZrdVd0YfFA/QRaQXtQv/4Mpg+yRlG8zjvSWC
gQ4DXvL8MPU9JIplcAw8T/UimovBO/rJcA3586auuDU7Nqs+XqatlOdY58PQlrcb6Hx6ZMgq1Q6V
L+Z7ak7JwRHcu2FrBvOnRDjDvTs2HaK5hW9PYeHrmoyMymiuwV1R/Ngi2d8PNb9o+84bKHvTBt8D
NpEQNLN58XCcqIjtXr2h0Ebae07Qok/uZs7XSWBra3f2xgU0GnQUxORU6w1SKhKN06qZeyAGpobF
u+pb9WXG7d0CRDWlgCtENaWxGbS5F3ZqaOVNglEDNS7V62YE0KRPnpUjc+tQd2aZhsmcJcYhL118
Nrq+FAcjTYaP7dgJ/u0i3a6coOhCf/JrcQS9uI4RDpJLFQ7O6P076VlTnQJrzIqD1ALjmZvCqw5F
PwcfWrObf5SJsDeGXOJkp6YW/TcnU+qjPzTBz9HWOOJp0vHRJ+F2c5S6tf2zUSNIz6zphqekgFMf
is4yhtd2zNfXxFTa97wW7pOHqpgOU60VU2Q4AtXSplT5gxYE6NDlRYUluN2Y9b1M03l8sPXB/1a3
jb3gQdOWt126diLK17TRj3rrz9/pBfa3SztLgCJ5YrwOtt87oTbUaD3mov5AX6mW8SxWHOEa388T
NC382oqE6clHCOHsLvpry2uupHeHZQDhHbrS9FfKOhn8EJskKto92tnDifwKCc68WNZ7UZQVOHIs
UCIP0Z0fnAd+oQlI4G7QB0dAqC0xGlKFVk/HRtgLZDV/lp8QZnKMeMydhsQsxakxbL02V3EylulH
URG1vAx+0/5IpY4KtMCE8DNNv8oP58ScvldoTWrI0szV37rere5NjXjxGuVa6X+bM9FqRDydyCNg
Ec43yrbLp7Ho/afUx/o1WrQ++N/Kj/80twrLBkQ43O99bcgy0jU7+KzP6AEcOjdNVLxUq+EBJ0pM
dHozS+FjMImkjxYvER8Go0rNaO6hFoWYFQsJVseas7B0l6D7Upd+9/eoFfpyACavnsCd0ZCwMsN5
KNfGzONgaEorbBvYv6AVNV2Lg66Wx7bUEIxqUYOwjrQbvb+rvlj+IZP3+KMbc7D628J3FhmthTH8
S2ZRtYfUn9fPDlSW5bNnCVxL8V/Xuiir2kl7mJbWaSIv9aWMx8xznxFwyT4NMCSdeyfn64Uk0RuX
ru0ydEgrNytPnCPx0lqj7xRh1a695E3sxwfHHsrgzhF2PUVjNrvzYSPgpeHUy6I6VA3tjyitltG6
rbq5+oYDbjeHjedpp1T2OAcgVJP+lc1V8lRPflNgdqT0b05l9l5YWpZ4HiYMlmFAmHbMgSA31JAs
+WhrTmFGbrpY/4xt4fWhPUDfCWfkWp7M1G/ZovlYfBJwkc0TSlPFfT4mvvPgGQloSbHYSr/FG8N2
IinzzJGhqLzKjBxcZR+2tuKPUptNzuucy5cq2Wpsc77OrwmeaQlIX+GqsEzyaYyCGTzWbJmqIQ4x
bCxxaohmT+4EuvsmGTP1AW6++1NVk9fiuYaBS7T5U7VHxGyGMbRaNtWdLa38o9BsQVhuDcr72uXC
PJVTRhLliNKK0swVw4chMYvs2cTTt4k62dYF2rR0dUNSI8OPtX6cXzzLbP0YCRq/R9NVzZ88WhBV
1FtpAlhH+EVNk9VlYGOWWXHU2iq1I+kn6Xrf2VNb3JWrLf+nJeSut4UU9XLA4ifVj42PgGkEutkL
4oRPtob+PKO4iPHE9ILl6cbmtbP8CWVyECYmojbNHTRUV2Unmag6DWuxBuXjKFzxLz0LzzuA7l+s
o2YPnXPyikX/OU+0fEM0TSYnbo3c+pu0m1ioXqR1WtFld6NNyfAjmiRlEjUq6cHqeJMH7tuUBeVG
2+n1O02rA8FRXK0pkivcnUeTbYdgOZjMF5Wa3ofRM+wfIgum7GZVanI/QhEeimNTB2l5rIpGf15y
Z1028crqgzelrAl+QCn2KFmxsq3NQt1K0yl/6pvATIQp6fBsj6WfnjCwrea7ZZyrIdTq0viylm3P
1WzO6d2IxqdD18Ksv1G4s0fUparpS76gbh5Oq9f32L7hDT21FselhpjSHEs795/H1sCKazZ6z4lB
F6/+oRgA7IRF5swM3lX+v+08OC1whKb6wrHUxxCnF624ncxE/5+010bdrUNpPOOmYQ0H2dXuXY7E
njqpouh8PlLdviSuS/Sot6a7Pk+tFPcaISqRRcKyiA4x7VtPqOJVyzS940Hsyp/ZPNZmqBql/wXp
NjPDJFn6xzZhm8fTjMDXHapWXQ0dwHayo5MGwY07jyssJgxq27AD+ZMc06kfg0i1hMhDBakkBi/X
2vdB2vZoyks1NyC/mnyrkQXLj2bcQOKB0fdf7XrpPxSpsfBWti0Cj/mQ6OquNhQvJt5i2XeiTBuv
eSOo68gbQTHfTdmYZpGNBbgiOjC0O8JUB24Vu34tTpju1TgjNtlgYye61EjMO1LZuD731pe2bbgL
s3XI/gbPK8xQa+xC3DZDtphhbY1F9TFpuiS9rdfRbB6lj8jJ55XQO3uoaaukIS2WNcDrspIbHiY1
PuSrUQaha5XJcFg41mMkRqOwyAx6H3JvsS5t6I4LHaBhMusDELW1o9rRdcvNJkmTxoVXl1/0Qsok
zJtafei03Ps52CX/mnSFgyLQ3C4flIQyEQnBTXVUWSCDEIyB/JppUj0rupL9YcwNbz4iqDqZx7XP
exnxOCWo3nsKBkntTqaMSMXbY6HEQhFCmKkejv7M7mg7Z3pURrOOAHtmY3owjJlMceOk2JGjmuQF
n25q54ZQyYumGUMVCUA2P2chAwtqrJ4gBK90lmnR2/bJaGrdO01Zm7V3yoFR8TXLMiI5Tw7O107q
Wh9hZ+l981eqH7HpFLIMPRMBzE1lSzwi9p74IZXkYXp0UnvwwpU/FehgTf0i6E2tCOfatCh8iEyz
l3iofVrwvtIlyTuGnbyjLTOPRGnOH7xhkRh9Jbr7kcTKv+3MYdKiitH+xrBUoHsskOjorMIqjrY0
OYksf7+c1Bp4WDD/H87OYzluZk3Tt3Li36MbLmE6+vQCKFQVrUiRlNsgZCh4kwAS7urngfpMj1hi
sObvpYKSkgAy83OvyYX4qtND94O47eLvYAyqhJy20NMHt2h7K2odq/2YG25ZBbk9Gte+M658m8qw
PqR0GRA50wrtiDKR5u2UOdrWgQtdXrubekIgF0N/pmsgsKWcFfnA5MU7OZfkTroVp/Fx9qZMD3Mp
0i5sxSTyHVoWxg+4C9r2SRKD/WtYxa6ILU/tkc+t31uNSPAOXcylBVWTyTUw4bJ/gStL8Ch6G+i0
UeKBQKiomzRsktybrixuqfzKG/O54UD3gFEQ0nMv1wqYdrBMsov3nMtOhpUzrDd23ZvxzlNJuQQZ
kxeCq2t3dDcAnk1hOao2PSgIzAqGhmR0Dk4C/+BEeeMxMzXD3RtNbX4UNQ3hA9o/nAQ56/o9NVJW
RK5Re/51WmDFGOhxOd2UliiKi9IgYgWtlaFBGzM/edD7zhiiVK36V6zWOn0fJ2bXHfJykh9dfWao
RCGR3ImJaiqUKXJwgfCnFkPVfmF4MOi4LCVO7V2SXlvQ1GmaVge6V5qzk8xOdSTbLQ5wnRJ09kxu
tDRwNsk23H3wyqaiaxwsFaXZBzaFBy0rXBEAggjoKSEOG/1j7AveT4/a0Kc+QeyHHZouCEeo1COr
rMWXojcHGZZYBHEjsbeJ5/RQrrtZttwzeg94y2RspdGqcOUSFObQ39RzWYyBrNwV7B5sZmTeOjZv
6KylsPZ2QhshiIUPnJxvD6WLlZMxaKdWfevzzKm5fyr/Q+4ozyCN7GzG35jmOPkhdiaAgMx4Wo9c
DBvOoADz/ET2bJOt2c7oBXJKrO9tjYxYYGIe1e89Tbb5o1fPPrMNhNHcQIhxHuH2tTT5K98tI+Va
RR81YA5FAEodakklKDlJ4H1cSLpVq/pDiTrJ5WrNOY+B9JRxqERR2aEFE2UNVqsu1hDO4myEVq3G
O7GmE3hT4BfPMkmckrIgc6+7Rto4k9Ve7RIHUae6i7nLPysxEEZy9uUaFKuzXnM9kFtbTUd+grOv
+VwXaXzfVbX81K+VVl1bxbhoiMyJOZpSCymbjc4Sh7nvFk/6uCwyHOPJdJgvef5Vnizini9iWGFH
LbCHkGG6OKqM84ckX4C9FEDajNAeYysPZ5G4V+acgRqHkNPeiGkhwneZV2ew3JiR7uLJsUsyrlbb
5Z2mltDvO+enI1bhX4l2SD+k2I/w9dU4f1LIc2CCN2jdj8b26W0Zo+1eGI09mqHXW9bdbBlLTdtP
ltdzofeAPIu0fbSbhFxzTHI+8zTgnBQ6Eu/5oLPMagjruY2vTIkeXThBPbV22ZxWZTgmMn0YUROW
4GA7EDCZn6n0qk3VFO/MzJmagObmgNjgLNZo7FO7uURhXjynbmYXu2xoqckdY0rQ6YUi1uz6zBmm
oCt87Wmtza4JBV3D5mBWuNA4pqq8QNQOBFv+Bq2xSqcc6MeqUcHqjjMTNMtvsx3b0/5G/Iu/plqO
NmM3twrbcC71CpP3ePgh5KDMG7dayz6y/MF5npmXYBi6tiXlNNlp0Bd5lu8mP6ftVmAL1BK7K/7K
auFJ9sPQVvO7kgnbWM/zTbIAgkDPrCRbnpc4Sy+TfHBahEvQhwlHGmMfO80GdokLfMVB02uNi7FX
9hNSkd5P11gE7hbG4KW7fJx793qq7OG+Vk76Gd02p9xlo94XAd3bfr1cMdp7xhFguPBIu3wMR/Xy
u6EX+kQQzmgsqM5TD2Y7Zclx0IFdHr3YmjiA+lz/rCZzyqOC7KygG1pbn+a6HL8qN2+0EKMTvaUT
U/l0Ysqpm48bC64NRIujVSBGe5Sh8pR7r3WCUQm60TYA2RhdO8J33FyXJFdcLk1nHqC4APSsZWK5
AZpE2c8SY4F0i5moc9dA038MeBt9U3mfFtRSRV3uwFCpgpomJxax/TGfm6et7EnndJQ7UrMyp7mo
5O3kxjZfAxc8GkPuaDJT4JVPe12O4pPejkwKHD8fh8DKGrdhpooJYdTNuvgpHYeiYsy24SdqDBTf
eQbcmf3F713V/fQBVkqShQlZ1IM2t9pAdjBrR8mUxgtgxHUE51HlgVYgZxFY8YSVbU+e/0FW0sKy
fR7VD61O5G0ps+R7VTTxx3nJsi+KlJmGNVrQT9JAtDmM62R9WvAu5/lsDY5raXtLYCVrkoRmiau3
S4GWBUaWmDfdQqEDDRVCZ7TMRnIYsVp+3y3N8H7xMnoufdvnBRW1JCx2dKHVTkuJECH63u2j5+Ks
GthJM99zX9NIyGdt+tpqdvNTtlPTwmXK3C4cV7uogxUVv3tkvayHWMXFBSWB+inWwXqfcoKe57YB
x1fSP2mo+3X6t35qOXCHpO5MQYySrhfoFKL42duL9yQpD8cgpefw1TD6Jt2Bb3HzSLYOOTiqxz3j
FbF2dzRzlpIEe8jHkMlM3d0L6tDs0vJXOAO5WVmfu9Sp75Rpjl/9oi3Ga7mU3sSQcnJFoEsnaa+z
LvXqiBoc9eLZn5pd1ku/uSiYH/zI6Pdf+RhB1pdoS7r3KJZtWnPMHtvQXlZDj6AGttfeoA2PxaSt
39GarB/h47rFvq5rWseKSe6N269NgnGTg2ow+K2iD3pVi49VNauYaxNj9WBanPHd4pf0/Q1bq7sj
92+7H+wq1QLHjLnBZ4IYwzG90fSw4qK+Xw1iNUTnga4keDyBwpNuNLRI86R+bzidWi7pa9gPK3ky
876RkjkCWCqzIKH5vtJrLOeLsaJbGpaZ3rNnOo0GflVhehfk3VIbYeppfhktgzVXYadKxM9MQHbv
ys6SyzHx/cK7tRke/kTOZn1qkGpTHMAth06XwrtI4mrKydN0Od1zBGgL4ZSjbvskrztkqJ2pCksf
idywKDrrSdgNc4sBm4ht8qLVxrVMreEypYURB1MHe/ewdMkqozir3ZJi2pgZd05r+31a5uwJqG4j
d0jxJfkuTgUmAn2nbLIBxug/42marxc5rj/Kgov0Rm+MiWMJFXw4kP+Ol2JtzP64yFI7OoueKEZC
jor31eT79aEnafnqzzNVrNWu5r6NLVntKlvm93jGau9st7UfeqaoWaCk495DYK4+y2zSsqguXNEG
vWbyX84LHuShI8aaonCyY5oA80K86KgYRWhxexe7dIg3BHI/bD6S9TJ8IZPNP6bKIxq6sdYmHHqP
CVbW5epIV2RVsF4tTkVR5NRZ7qK3yDDqNXoZhSQ78EX2PbZG0QfDCD4rkuOclMxizL4KoLA3cwBt
w3wiJ3He2+Xs9qEqvfkyaVrDD1pXaBfluAz21eSApB9VpbJjuZjpU7XSQrpO0XmU+8Qd2owEf6Qu
sa1WfF6pVtJI0OImJuS0qo6D68V+uDD0f0IdSOR7+GiN2Klykeme8W1yD2CqxFLFoC3VNoZ/AFGv
Pgs5uzfdrBWM1wpTvwDznzfMljoOQlH5xbXBJGsIzLHI7jTTIKB3auzzqB7q+GsC/K8N5NhxG+La
DEvMK1e7CnRyqId4GQ1yx7IuhsgZ4/7jWtbgYLuWqyJAbbF7gsqofc/ZAN8HgA1pyLQi/mQXZv6u
H0gbwnWSFpNxNF4Oau3o7qVZW6todJIen8OxKi/LWmnJ3tB77dLjtnMiBFPsetePblwfi75cq9DB
N6EK2swh2vS9MK5te1BuhFgBCRf1L6Rm083Svd+ZSROmnTQuVlr0TBYaqQ45MzERqHQmX3WqcfJo
r8uhpnPm2ERnrlhSjARwn8/1szAm9vMbt2t8ciKxmj8q0BjfGhvh17AwSoNEYEDgwk8ybmqFaHzI
4K13A7+Ju3dTtWbGjpNRuYh6LNj82b5a7INjlHpC5ZCuHwdLTHpYLE5j7QaNbg8phKHy0G1m+2NT
guu+SnFeMoMOnMnNoi2+EUq/Mt6N61ZbcvmI9AqoafMY4wqyYUpM470ge+4DhmkMdKuyuBy3TCdE
g0x7cCW6IqFn5Oa7khKnvo/Nav1RAXfwLhq7Vk9eliV3jvT2WdLq/XHWjLSjz96ZdATspbABGvj+
zeAv0yeGFV57hDBVXVEFyR9amXAzYK7Kvygqzbxbp7X3SSjHAagoNcC7lviDSZW30rWNyRxo57h2
SZ1ZWGm0VdnjLmkLb8fFmvi0bSYljw1YL/pGbYkWxoL/e3ndlVbKZWlP+e1ix/NnSax+b/FxsqDU
BvNn46Wkupt23vVg+c184Bmbd3aet+Su+RzTI7f4mZ7hm7XJECP3vJZ+SQ3qss0DXC5smLLVCCSQ
D3tvTTFdfZr64oszu6QNZhdn30FFoP40IPqZBy6KHf4No13afV5t05rC2kbou4UdKri+Sw12EwiT
7l1aJ5UeNA4SYri8O0MSNbUcHm0fu7ArxUijj5YSLh01sANft3XWFrMQXLC/giMp2v2iUVhH+pQT
bMwuTdaDT7v9CcK0tTWMBeXKMjJsOi70q1Qw9AXEsrQzEiBGiVvZQZF7Ht0fjdhBeHCSOrLXGolB
Mj2j3GdrARIy0j3l6zKw5LSI/WgNlXZb0XXGyrYtyqF9btOuS2/nxJvi49RnBVkOHpbWwi2amYUZ
leWsAT0ZExCd3a3KGEwvodNbUj1JJeV6IGtpEy3IYwtUkz+D3USnzky1B3OYbQ8herMAIRUklcM9
GLnSqPP3VuLIMQ50NEZLdEQXaT3a2O3Wt7LWZp3uC0HHPva6A8cKS02T1LrWNe2jnlZTdZHPk3S3
f1dlzVWKfIV6cIxxJb/SvNVrnt0mM8lnGPixxtD6sBkC1WhiorZfJ904irkwpxtp0z5nVtCO9U9L
G8e1CRkkU33tu9ZJ4p+xv7o4RiM1W171NYa4HwtMV4YfnkHsvNW9JnbCGc35+QODlk5/rEanGPMw
9p3K+NxordCdfVkyHTzGxjgyTu6t1Vt/aHOzQXnI4dKvNcjZ4sAyHXPEZDPgXgiJ+BJ8smxN53Ab
Lqr5PjbV8YA2vtfZPcpPDdAE2i7MUtB9KHg7ECh65YrjKFalPVTCbMg01NQKxiTx2C0gnAddcqQE
iAvvmyMtx/2mHK9wh0PGhDRJA3t28ran7ZTZ1afWI8r88KlX42j2Ziu7mrOsHN6JRSKOHUKCQ+4b
EkzsXs0dtI1DZo1jda1TltsHD3ONKSppmq/3Tsvv3wS6x5AA9X7M+34kWTKXj06qa/OXeJkJG0xJ
Fv/Ysb95NMco/AMNcTVeGMNIyEx1kyEKPbWpu1w0haiz07vFeOyrCRuRoS6ziVCp+vwWKFQq983k
quayW/U1j0ZRWcWXvitiSXHbe11Ev9PWjx0gkzXIa/LXnaUtlcsUgw5LuAi79j4VnJj3SATm83W/
CEqYVSe+RsM8IJSA3vPyWSVz+tzNq9FdOFwCxW62i/izlnSNHiTaOD0hupmY+1n38ZNvKksF8OlL
/JUIf3aEqFnRfEn6InYpsCx/PiYtfykkbizxRcJx+aGEzMVOB+q8HMBlGk+QkGgsCbr1fqB8mm8B
xBrtjhlqUu4KL1+/LNJt3sOQNh4XL9FdqqQ+i3qZZjXjA3LEIJVwbwOGJ+lNTcF956HnAY7Z7isR
xE6cfhn6pDfCUXTDGFRtu3yqzHWZSGRHXd8ZypTfF0TJP02qmC81hK5LADGNc6F6xO6pzJxIszgX
+FsWF1aeS9ACw3rNAGgsoyYZ7auG0zMFq6kY3LRL3B2VnU3FdenijznZA6OHxGrbKhhTs8UfgJE4
M3k6P9+q1Zgf26Z16Zm65VjvZAm6fbemzHzf59yIj7rW9XSjkTTFF0K46cJEwwJ+UBoOcI+Ut/uY
SQFmumjG7hOII+99XFRGsU/q2HXfN3h9f5R4WQLVsWfxw2/GYqEDI/plFy+iqkMxzUXUJf68qT0U
LiLNaIiV4TRjgHvdD8aEgEcpq4tRn9LjBJa5uRHQmbCHyATh2+9qGhjI2jGpQXuShs9k6uk1NHZR
hq2K84SGc491L4G/ZuQpY9cOpHC7LzIhNkXzUoHkyKnXicaFj+mtWuPlSC8rsXe911fpFTgqrcLU
MKvKKItX9bQCEOgjasflW+UY6XeE7D0vmFIxX1XoQI37RcrsSzdMoJW9NM3vhtbOGFqaXgNicVkH
5iuD2V1RL1GzIsPv32zshiQ0KicdQjA+TGAYqzLnHcYa14O2wnI1wGu0J1iNpa0FMl6HhzSlHA70
okE83yXT6Xb2vMx3Q26NLa9kFnqQcgOtQdK5JTee4QO1Ssae69z326U/GPQxPzLSB/MwFihTh2xL
utX5mrVXyUyKFY0wd0Yut82PUKyZ/FxIy37U/TkusSSe2DdmvwzmtdZ2XRbozIA+JUnvlNR4PYju
pu9yb89l5KV7fFTTvdJbTYUuYytjXxp+fy/6ZN1Qf8K8aZLOuUNsB9XXquESD7S18JYozZblLgOU
+2BlUlZXne80aRTbY56EErjBEMUiTjymPCQZe69jHr71Dejlj0IlLQ1MQ8i9YVZ5tVet7dP0oQCk
8zrMY6gWQ32pib12WBoo43yEYVGvO6mDeqPZlrpJpKd+hkC6a/VXjE+W5pORr14WrbbmfXWb3rNC
Ket5jDjc6CnkVV3h6D73vn0h9Wa4GWcMrkKEkWite1VVX5qNRt86Najk9iQI5gcpxu6ZO5SxVpHp
W4eIdrZO+TkbXtjl+EA/5Xm3HnNAFCWNV42hLMCg4qlLO/FozOgUXxnEu/u1MhzygbfhmX8gygCL
o7TkoYOkk9OdyiDV5bAokiqar23e7as5FRdjfnaVU/A9mr8IICEDjlCdjwrSCRCeIkU61Vp7YdvS
eHZLvr5oDFBPBWiOebGSMEOS/Myj/YHM2xb9BQSFlUkbcfv5b+h7lRhEohiRahuD4Stkk5uHBouB
Q8Xw/u8vhWEyMF30pIgqp3wtNHmMcilaN2wNEAWWlw2HxCnUITVkfUa95BRPu8knb+7sv0whEKY7
wealU1tz7EYvjPO2DooYt4TCrbLDkudO0Kr1HIfhlQ2yQYWxo0btDEzgyacrlnaNAY/4IAcW86Jc
x/nC4yI98wJfeyqwzPBaTdRQ/9ggUNwrt5hzPwS8h9fsBPbbio1iV46CgW/eiTNAylf2hoGFu0ki
D1mCGf3LvWGCDe97iP+h78hvma0Xu2QCXZ6p5pxWyGvvD6VE9Ku42NmNJ/hQGHKylVrmh3RAugeg
AO5NSdp75v39IaOxbQsfmh47wkFs4ZSr24pOUB3ymbSBzn1cK3EDftiAZFFql6P0xtDohBvKWKeK
kwBeqiK1DoBp7G26qCITsMzD375aYPwA/rYJofBrtjfz2/mj0nPha/CO+w4MfZj5YFaAa1nWOeuS
P/GqcL22LerRycMI2jpZycxT2N14n4bAcfTdYGR0B7UUdgPhZo90r8mHNUXKlKDCXUFrjF1X9FhD
TO05yc8/9xVWLUhNbQhdLlX/5HRqqdEzXKHe19Ji/saEhfEnGt3yE6S87JwX9Smvw+CxN16vY22S
9Tz+yxec570RMwihO+Ya3k3r1l8lc+w9KdB3WmVVCA3D3hXJOJ2h/by67qbtwWHdkM8n67qAxOnB
rbxuvK92nl4tjDjRA6z8tt1pibOAppq+eHLO92/vqFcXxt2YXQUuGa7OywcGdzLbsmD6NND9gAAP
Kh444LKfMScMBruQkWlIQKe1OucN/Op33UxHNj6uC1no5cq1LXEUqmafXdyrp7mf5w+LVdJ7neap
evf2U/55Y0D5RTF5C5gEsFPZmczq83aUvr/Na7yDPi3yYKxMG95e5bUnEpTAsJC4MIxTyQLq+Ji+
q8uNO4sOhnHDdEvV1dUClP5MyPoz+rNJTZhikE/dbWL08uWthd9LFxGn0AfYdTsPS3xrAxP6bCDi
oEdrbcdTQNaQi+jtR3ztRSKhh2Ua7ovQbrdX8NsFpOU6DVNFKbxOZvWlNBNR7Up/sKbd2+ucUmu3
cwgR04UAKpAvs06CSa8ZeCcsjg/rAGohErKcunwwdowwCqCtOWnjpMSPDrzk7WR56ZnH/DN2Aq+B
FuAy30RX9dQmXo0mQ1xG0GGMyHZoI/Ye5NgC7oYpRx5RH86J+L22c5B93LRcLRr9pxqdKcod+QLt
NfSUPu5xjrmPMRjaYabmnYlq51Y6ebEokK7ZInmxidPAYa0MDCPyIt5VsrUv3v6Gry61+bmaaF2g
WHZywOl/xUkX235oa5n9DXULXNOtrP3QZuk5P/PXvhfciv9Z6iRakZE4ismUH46pj9i1ifdoQsMt
wg9cgN3Eh/LtRzu9NU1BprMpQOi/FKLFyXpUQ+jBqUJFkzYZB4hKMwCuxd8XJrBCy5rHvZvQ87GW
sj9zk52+1F8roy8E/XALy6c0x9xU0B9NU0VeX3g/q6bxLwpmxHuzNJozZ/C1pRBd1LmbESwU9skd
4yDcXy6DriDZjt5P0Pd2CIPicRg77Vxdcfr9tqeCWbbpC6MzTPR9ea2UperMLAHwqlnzDSMa40NX
TV3ANMN5X3rlOQLd6e3JchuZF3kZ4I1oZp48mTEojFM8f4xmLQNO6XgH8YtfAd2CKWvT8Hsw7jvz
5U6vtG1RrhMyN3urDP2TrDUToxzcBhCnx1T02tREcRwnrX/q4BbvyTpERFeouUyV9L6myzw9/O0t
S1rDV6Sesnjmk4M/JkzduqUaomrphsNQ7JvmvVUl6q5KPRExm20AljTnHvqVPQST30cYzUc6EYLV
yw87KrJ/FhmiossZ7DimtobksM7PpMtAHLz9iK991o29b3ubhi6b6eViUgEfIT8b4FRZWehXznTb
dGl/FxtLuh8kkDStbfQzn9V4Ze8avFeXDaVjDnKqdF5mbqInRTsAWu/MW5M+L2Mazxm+lUPjH+U4
TY9uuhaX+dCb95SE5Ue6yFYkIfdK/HOYrcV+ldHKgtkRxU1sBQZG5Oey6Fd/S3Bsm/wgSNTTLT9T
1eNAnYNf1uHyycFbA3aJOHal1h87R5Tf3/4Wf1RP23Z3ocXAYAftoP+R3vXgGrtlVlEKowwe4+w+
Db4aH6ZGWbeZSavYTOLs0e/pAZdyrq/wYs12cJ/iqyIr++PoNpO/P/NLbZv8d87br1+K2tRGahLF
mVO9mY5GqbmZIkVF61RXtO6qvYt9+tFNsmLX9ssaNv0gbnp9bSNRNoDA+eiRVIi4Y9fanMkXX9uv
uNd4pN7oTdinaj7A/5O4MRlTr1NaXYE6H/bt4I3vqLO+FW3iMqea5Znt+tqaqEaQDiM9SwA7iVxo
eOqrNiVDBK8oBzVjjts4a3Dv88Ubi4ABIB2JKrbdM8Hk1XXxH9ikL4E2nHqsGUzS15RWHd7nlsMM
Yqg3OVqFlykTmRTSraYjaFZI+8wnf3Vd1BK3iw8a+OkXb4Z0zpSoh0g3S+vo5oXjgEce8qsYzvhu
bBaDwQpUtDNX0fYaTzcap42ohsw2ipAnKg4TuGBlWvBEUOAcn7Js7nemcsTT2/v5lZCCVxCkc840
ApSnKgSAUEsx+GsfOV2TRz7CRReQCgBi9MlPSM8j1eRshmQLFgquyjqT373yauF66piA2gZwv9NU
hNRh6QojZSuVuXOVO2DuPWyeDiStfTTUJuoDsj+nufPKPcaidGRIFDYO/Mn+JbihX+sTxpRiDu0u
BQF7oTFfuHEWumIa//4ZRS3J3OI2rs36adj0+k3G2fGGyC4X7ap3+u4+BRLc7HWYlVmol0OyX3x3
uXv7y772bmnzkOXxYk2snF+GsgG+hQCGP0SaWofD0hjVcRCtHsHR9e5MgO7QC7vl/n+xqE3Xw0Rd
ZUunXy7aVn2ml4Jg7RRpczXb9M47T2jfk7adD3pt3mLOuxRnTsorGQKZAVvY5D2a6Pq/XHSJc9cp
7XiImrjqaZRb6mHArLME3N5BYH37CV/J2/HKgPnMrt18hU7TkQHooRoncrAFZrIF+exSTKv1oDEL
DQa436GF8vd+KNbu09sr/+FiSuhhmIoB7aa9tdnmvnxOvV6J+osPJonmATOORd5KBpk/YW4s+7S1
cFe12k5899q4hfkOuBlAiGbqlyXG4U9MdKar1pzqdAcyCqLB27/da6eKSM3BotFJXXHyEcQ46Ro3
N3HRA/Dm4bUO9Shxbpiu60GcjPPf9NL+9TLof9PFJU3DfuPly1hSz3ClpIpJFX1vMaB9YNLRPGTm
YP79ALAJDgM4xbxNx43m5VLMm6w+hU0WxYDTD2TBH2pO+YELhnLG78Q736yK6O+/Tvx0kc5DmB9L
n5ODBCGucUB/q0hUDe0Do1bvpqxeIj8GnGJjH/f+7fVeuy2Q6fN8i/zOw1jq5TN6tb4241KP0WjH
+nFOlQEDvx+e4E4acPSNmG9oTGcyvNf2DAKpOMOgnLkJL75cdMxSf0rgIkQ0xq3Q8SXgtDLTdmAL
tU3PwDrzIV+5KCyQxbbF58Rh5HS91uMCZnI9RWJJiptWZN3HzrSXAx224vPb7/OVR6O7jpgcz0cj
2Nl+/luXS6x0P9c1n5hkguB0PenCQXZgL2oK0Dj68+uZrOyVBW0o2sRwxoWbOuDLBevGhrkCySIq
ZBLva2d6ruzMPGK+BrIZcPeZ/fnKq0SRE8FghsQIUpwWSsziFaNjfYp67qwIcGBxABphg0p3zomR
/6FnxVHf0iA81RAKo798cu85KegzJ5vnaMjT5SgsJA9kpql7zIyNnTMNPQWpXt9lqtcv+xZejuj9
9Z0+qeRLhrL2NyjhNvIIVnccN5cX1xLxQxJ36tajDLxkP+THGvLLMUmK4ZzA2S+huZM0Dn4DZStt
SPGnbdZqWJhyAqGLRNc3oIxiCFzCnMUVpnf1xwYwCEnsMieffMLxRSMzREtAG2nPg9VkkElQE+h3
b+/NV0IYMwImbQapjssM7OVW0bUGbdWOrWI4gwZeqfI26aYRSRdAYa1hF8dV83uYmY115sC/tjLd
elrbTCiQOTq9ZYTCUj5N5ijX3R+4WNjk6+twCx1dRMZglh+dfsyCqffVmUTzle3KYGQzLWYKB+zT
fPnICayxemiNOUJkPQWh5hQBroNWJOR4zs77lZsU+e5tHbrjiKOcPKM1lIlFNJwRfIg3fL89VQfA
PjNj4Bl85LJ2R1ea45kHfOX4bzcNvhbkBbp52lVfDKG6ooEV3y7Io+iAaoF7o/VxXKe55gZAF6QN
395Gf7xTdjP5pdimFTT4TgsU0AONMXtq4fRl/W1vpPXBbOzpABrz3CzxtaXYsMhbkMR4fzjctXk5
OrmLiMaG27yEs5cFxegBVaLHfSaPeW0pZKosvqDnCBKLlzulNtol9xxtieAR07OvOlshbjzmKUin
qYzefoVbFH9xOSBDSKsS+XWuOLC7JyfRg14DmBbNhQzE9S0gbtAC69qg3vL2On+cO9ahzNrsR3Sk
3k+tKSE1TBBfTLQdFpx8HS9OLjPRYpEEawwGDR7CqVLOpT+DdX575T9Owya06JAoc4FTiPwSy/wt
DjqFj5zB1lGH/SqPg+rbqIekuRuUtuzpjS8fdaOc9m8v+so3FPTvrE2flrrg1HArRW8PzqsBjAlA
HBocZva+XmjquQNw2//NUhYOB9vDkTm93C4O9DkDHOSGmBqwwRU9OCi07ADZ++5/D+z+/fv8H8lz
c/ff+6L/r//kz9+bdkEuLB1O/vhf79rn+mHonp+Hm6/tf27/9H/+6st/+F832feu6Zufw+nfevGP
+P//tf7u6/D1xR8gVcA0ulfP3fL+uYcL9GsBftPtb/7//vAfz7/+FyTcn//51/dG1cP2vyVZU//1
rx9d/PjnX9vV8e+///f/+tnt14p/Fi5tp/rTv//8tR/++Zdl/xtWQVxBRDGSLdrTf/1jev71E/Pf
TIAxm10KLor0VDkTddMNKf9I/BsdXqaYgLeRemR7/vWPvlG/fsT/55gkUlQPhMYt7/6/v9eLD/T/
Ptg/kCG6a7J66P/512nmYm5wA6pvWoUbooVa5eXuaHy4/n2crWE1rh3DCH+SBnyVooGLwUzioRPj
eA/gHUGA1o6/0cND6aOxje7bnDuxFrhdbx7BxrdPGzlKhgMqL18b4bSf+titIM4jrDJEMh/aDoho
ltb72izWcw2wk9uDp9jmwIxrKYA20NHJLdW17tToiG6EwljoGmSdE2h9jpAOXNBdA1oPyGyY5Orz
b1/5X2/z97f32rIWHvHc+RxlBlYvX54/t6K2SkglNNcC6FU7Hi0w9erdOq+X7TjeTJ1zrjd0cnP8
etTf1zzJE+Z50qx22NbU5wsjxtMunjYdHWl+efvhfmUcv139v1b6pTaPAihb9LRpgeeGm2ltDgiG
Js4I+NLEdTobkdEByT1qj8Pi21dVurhL0CiZwy3Th2BeAXJHiFs5V+jeiI2UO40bjBRobptCKIHx
rgr43abxVYdqIxAQXhW9UmTt71qrhyDbGmNRnkkofx2z3wPZ9jT0JaxtmsghpA3z8lsh9YF4TpOv
iCvpK/JPsM38cIp1taO6Je2yRVob8EKVS6hpRx9BA+biKUQmkNeHaRLl1TqNxk0c1+u07ww1V8GQ
yPE5tQHpB5CQKKU0V0ONq1Q2FG+jbDVIzr+e0dweFyZXcTH8H/bOZLluJNuyv/IsxwWZw9FPcXFb
9p1CoQmMIVJoHX3/9W+BUmaKVKRomlWV5TQUJHhxAffj5+y9dlaREsPsg/vh4o0e/HC9Tdif7TMv
Gpdmy+TdNwsj6f385d62622mC6rd19kc1X7+8j0wk6237C4h5wsT/Tk2QSOPgyFW5vOckkm7wSrq
lSdwl7RIy6knvNvFkxHoyzJ9NacKmlvMRfRtPJojeAICIr5mVbJoPvIvvLHgSSDCDfhA601lDCEO
Z2skErLFXcsvV1PRbRQcnpxo+tSeMUxx6uGOYKHaciRnJI0+swuDTMK7uKMndAJQQlmtF3I4jUUa
ImheJou8EwncTNVq+gP0WJlsMikVtIKov0VGbt7PmTH8WdMWFOcx/ZT2WkTeyO4c5upWMX06Qp2b
h521tOPyZC1KLdsRjhRWSwf/JEw5BRvSwhhZb92hJdfExU8L/w4EMeJRyBp7O88MPFJm2gBdw/7q
+IxIHW3T940+gD1v82OPJN30FQMUaFBCLrsWqqDctUUnMR3aI/iQljb7hvLQymDNWuO9DOfmJEWi
1J6f4gmxnR7QH2EEmCbnxWrv8BMwUm/BfXzFuO2hZTEH47lM0AIGdSqNGlHv0D8i+Rk/Vjr2zU2f
8EXnUQ1XAEOKwGRoCSvdaAhoggnHS3Om+NamjaFUPm/DuBrDfVaLZGO5jV1vSiB7n9p1gR6Seqox
8LFsE1ohD+PLWl6syzqsQlZ4d13sw3XZb9cNgANpd/d/1GzVWVeD2F48zdtWUWVvpwgnmG97MVgR
U0zAYexWeEjmqKvukxR01zuF4lt4OVIZB1UAUGyosMi73w6URgKJRgTY/BGQswpDPbnpPATK7TyW
oeR86sHqOVJ+ReXP0LEj8KQhkdlq0LlEw+28AGkBAvfrtXItuV8tlfxNrkBG+dJB/6m1+O8bk7R4
4X358uFhF8Y+HAPuifVyf/IOnR/EM27bvN7Al7/ht4qv/1hSvSrDflmi/V9YfJFc98PXsRZ3r6qv
/ePy+D+UnEn1YwX28kP/LsE4UtCnZDYmkHyyp34vwcwPxFczw12P/AjafizB9A9rU8fl6GjbyNzW
Vtw/SzD9A7USIy/OK7RQUcP9Tgn2IvP68eHhAO4QdbKijumkohR8vTMVbWc7YYX5tbXybjcAHCou
ByOiQMdWbjh4f0KjyDdR5QF9ghU18p8QtTaHpgSgQrZzjQ4eRq9x0Q4yO7Nqj4OLPqrB5/RIHkQ/
TTiIsSjsGhyUDcsjW05QZYsiA3rStCsQPdkxzLWJ9a8APLjH7gautMJ7cuhkz4DCKUoA9IRLlN/O
Qf99aP+x8qX/84lh3z8+PedlXz3/+MyuP/PtkdVs/QO9Uk4F6EpWwZzOK/DtmV3/CbUe+oa1S7RK
PTmzfz836PaH9QxrkFHKvGH9sX89tLr1AYWhwxzz+4njtx7atVr69zNrrQNfnBEU2h6HhlUo+fqZ
tSseY6gLfTAp/Y9w9Tcj+knA7AHSjOEq/XBv/qbOfvl1by+HgGA9EJGmTAf59eUak2g97PhkQYSm
7dPVZlZJwOb4ecUan5axrUc/cTmB+LCJ4qeyn6viUDWGfhR07+hp64mIgXv18s9G5vkhKULtdsXI
Qp3QZ/MGfYI0gsKw8gxCkhR7ovOavRNZYkdCuisBVySnZY6KU55LeR9b2PVgX62y3kFS9CpxnGfc
PaAWwq4PZmhFO/TMcQSbaa48CLVDdjPGMbBAwxvSm1/fnheR2tvbw/LGQ4JZjC+FZ+XHVr4WAg9k
9Mbt8fL6c9EotvXRtvStjad1I2sXviCoQxz/c6Hhwx5MtHRmHpKXUHQeJU0aC8CqKbfAmSA5OBlB
AyvmNXpIK3qvHiyDFkQu2ip/ATXLwlJnECFS8Aw4fAd9q+MjfWoHLEA7OCH2aazT+ZjjqaSIKezD
JDoLNJ6dEpOYtNVhnA3tvBxUvyM6mt/kgLAE6KJ0DONRnH1Kixy2dyLeEwi9yXp8eW7pP+ITEYjt
mVK+aYZAfaLrsoY3Qs91/QG/mW+5Uad8LXJd6jI9rc6tutX2+ogyXO8tSvVoCxpDbGSiy7NCn6a7
bhTWXpt5eAZyVHDaiY8EtEd71U7vtd/eWBRe/mAP1RVvGL0CTBFvNoc8csYqk3kXFAWnPP7o8DBM
3qekQe5JxxM/FJIq35gEM9Nk6XZq8ax9njXDO1rs133A738HR2vajszree1fP2Jdjs0vs1azf9fR
lGZL2hR6+56AZl3V3q4r/P5V38Y7zIzvzYkaF2vt5oigsR/g428tsNXu1OhBHsFVaTtjOqBDsbf8
va5PQkB4yloOqFYJQEjPw/Kdsu6N7G391BjQPXZmhBHIiN5C2i0VFo4sIf/BT6jPZQlnNTJKydHJ
GoEIAXC7gW9oyW2huuoxlcuJNrc867MGTqvs9pCJl2KX8ttBqpKfczH2TT280+V+3cB8+SPxU+C4
ZPbLAOqt+gewswNUQVDojrZEqJ5cLMCDOnsUp969Ql/x3Zr0W5v2L2vI19Xm8Nx0ffP8P/QD2//Z
9cXTY0d37f+Bph9YrB8W4p/qzmPbPD7nP+7fLz/wveakg+fS1SObF38aaGKe5H/XnKvmn2YVfXVk
x7wD/2z7GR8oKl/I+Sg4bPp8/9q+pfeBRQA5G80IZxXtu79Tc7JzvnrRQNmsqUrr+AfN85qu+kYM
YcboYByna2gNTAC3FytfPjWham7cSS6fwpIU7p0RDu3z7BjVxwICfr6LRjk6N04MFAbyIBbn7Zyp
CUONspNdHWtthpNBWZeEGSSByDx1P6QJJImoBaC9nfK0+CgyttURckbQDYbFwYhZPqwLA9koslCt
LncKqijJNg720oAB4yTOo9QYSVesexOLDjnH+i5x3fzM1Mv2mDupvFiKpi8OlhKpBiJZpTFow5nw
n4Yx4rOJNKLzLTVVxVlnmhxTlWxMb691XSmx0SuzvCPYRgI6LuMK8lTrdRewLcPyGLZeoR90ydO9
M4y+mzcwmnt80wUIoA2xuzRIAMRroV/C2e4PhgZa9zj1UEJWD0f912T3+QSwu8BDZpW5Pm2qCB1D
MFg5xGN76JKjN7dZvcFJiLXXrZK2xI3h9mqrw440aOrkw03d1GG8iYA87FM7L6HqFKHXb6aemLm1
m5UDrRwL/aIO2+JjWxWO2lcrnFgUBRTT1pho5SbgGXzpKuvc6Kax2IEfN8oLZlOPKcFy40GEaRxS
x1iN62vMnOPATpEZb1pReOkmbYws9Uc03MkNmrf8ydOc5VaRI4JQoEpD5tK1tCA+JO55qcM735pl
GWKjnrqKAKc5dM+GhjrAJ/VA4ltHwdwENRP6xdcSe4ZNVVqwqYigUksgR547GEQNn0sX8OS4PB8V
oh3tq83SJN7zQhOn2sxNJOlbw2EkY5BR2LabM+0z02SsXLCI571Drz31c8fNLpRnDDHcTV374kGa
AUXf9qI5eIRQmfuWKKlPSAOq05gOKRS4eYwMnzCOAo5bVKWXoH5Hnsw+6cKNoaXQ8Rical/n2SzP
+27S571Zo2b3u540d+HP1HjNwXSifDgo1yrjq7ysDetCX0pvPEMJ4EGgK0JwZ58yUfdu4A4ACE61
l3Fas63CE1B7ndDeF9kIWRCGW5T5UidAaKOiZToNViLS29SYSoQaHiUdLw0snVMvCviJUpbO3KKI
MYv0oGuwYDbNyo7l3aFw3qRW4t0CACzUYSwkdLxNv8iqgBdKp+sJUXASMDAhSq2WxaM1kiQRCLRq
MrCrWie7INXr+5KH4LJIpuQculoX+6SwNfusr7zdUmOz9wbvPW/bz8uVhM1K5jQyC3113r4uPwjG
M3SyvwDVe227ncYY+pc3Lz4vn/4tHfm3drf/T/so6/TnP59Jj81j/Wo3W//3b7uZ6X5gMIsHn3bI
euJcD2jfdzP3A6Yn1DyMbnGLOnxx/9zMnA+rf25t0337R0rX7w0UNjPmNHjeSF8lLdRBm/MbMyxb
vD6N4nRkDo5glu2Rv9ARb4tTp+utPBwEnJJYY5TVNK19iAqL1JCl6I5xmOQHPAetR0xWzfmxmhqg
IRahXvGD443D5Av4BfGNo9cqu2fG5IKocIum2uvcFbmJ2pIxiwCRV12qTnjpzinmKMJi2U7Rzqux
ep3iwlLOyV5aI7ahBzVG/ZncDHO+DcuK99bSUi8/pUWmmR9NDFNIP0nH6dBjwi5y9zHg+D/FRHzD
psx6seyAtAkbSsyYhxdogM1x2wCTqTF85ROswh6Fu99T+15DTUZq0JANw1IAKysnW7Xp5wfQLH0O
VH7B2C/AXPH/zMh4tx5Arq8p+pd6a6NRL/eDmDvb3AxDVtUXVu+Y2U3dVZP5QOeffQhmSdfZvl0m
QCAD2ljjeCI0Mp4h1lDlbFJZWAQm9eQhBmPvRM7em2f9PsE+HgKWcYqEoVjWX2rQouAoYiejNzyh
jeRvjuerNp8f8oz6HURukT6SLD9c6Wk6zEHRZwacgq4hNcF1tPIJt6d2lrdmugYEgOXc6MZgWUFo
CZkEdcFpMmDWTvxBYyV6vGuxwljcjCStKswmpVntSYshzGnkgz6YtZ6zIQ6ldzHkSrbHLM3g8gGu
6qOvuaJRcN9Vwm13RudCGJ4h8aHMcQG1+RRFCTtq7RQRfESPIV9kmNnO6kxOx1OU8TiRF6nI3vDo
EjDKiZAs5G0j6g3pFFV6tLoiemiiCZdQxQFEbSNDQkeqwgHmhKa14S1bsug3NQelYet6uftEHriQ
WwNyQxq0wEdjJBGyuCWthFGWA/H1mZjW+aMC8sOwtde6FQviwXhu1PQSGquVLRMuJWP+1f0zEkI7
GHkjQKwUrt2c2M8nZ29HNo+Y7BHv+kRGZOmuyFwuoIxm3CX2hIOB/kCkH1GF1CIwiDOegl5fch6x
evCa3VjA+ZlH27kwpqqqSS2QeLwNtqLYB1/PUKwY2zb2SUPKyUoAs8Ypv67/7BtqnkAvZvIbLDNr
QNBbqu72k4OFZxOZEWT2dgylczHTl52DMnSJFqrUUD2uwfJwsMHQfXUTEIKBZWWw7wkdCP+wO/Jv
CAUxqocltvp2E1qVrsF178ZL0CleyKgxZ8TXAsK7MPXItW44V2cxJvzOIkmCwULozySUGNSMcwr/
LR7cR0+P+pjG7ASluBzKZH3d7fZOaHmTbkfCIrwg73jIdnSGFooXg9WDc9/YErRahlhwVKWBxEtJ
YHrwUke2W8MNGzq4jVc3ft+SQrdrmNKARoIy+iWEWxQFIF3G1q+Rq1+TANn9lUElf6rM2pk3Qgyg
1XgUyFgfM5sxqxbpKPiGRf6RMdeRfpTJOd60TjX/aSe1AwaZqouHOrbt61zEQxmMdggQNl08ugrC
qjA0ADAm0i+tjF4/FnyyamM3qQ64V8V1ssu1UaCMI42iZmpVkRsxxd1ySTIE1WLSF7bB/D1jkGl4
0QS8Gzpd5M+m3aiDKqPJBKBrul9M0JFqU+t9BUEDyVS68epoxFFRtYobH3mEltDRzi6hBjCPyw2O
ubtES9Quim35V43wGCzlaBqfnNKzdd9denk2jxZ0vqWo21szdDSN3KQ+YzyZzqoMDMVSuKnoq3Jk
J1PwNof6HSS5293SBAdIhqeOUiadMvLocBCAM0LrsBwARjl08UTO4X115SE0YIRL5IWpwk8WoMwQ
bH7bGnDuDT2GTV2iAIVdyzNnjJl2lCTWoAhdhi3MiauCnSqRK08upI4hCeChmhPj6OQwwxaZXpJY
MJzzdZEy24kbui7jVeykAf47huN5lN1OtnmW0yq5ztziNjfb5AoMSlC42hlWwLuw4yEg/+Ssm6vr
cCQ4gZRmEyT9cG3M68C1PtmZ1QAABlJJxMrclQcVG3Q0GXYEY1XXN6FVnsxGHGEkJvQBce75RvuR
PS7jDwhvncJNH7KZsSSnEoCHxa0tYrLl+v4pEtNeV/IjqrIjaHGS0eBokUVlX+H+3CPx+mtc8Ap2
mr1phplvhKCxA3Q4Xlk9u1hq0kMz2m/Jkv5V2tlDi4ZkQ8LSqZat+Yw8cjezmFwAd9VOEwc7UlrI
vPlkRsnk2/Ewbzri1I72GN/X/AY9C0E9LrMbR2BvhAELrOB598MeNGbcGJfZKHWQ8VBNhHnGtscq
x6Fw4JRyJUk83BmJsiHSz3AUzcGKglBO7o1X2PKwLJnNvhJr4PDFo0MXE5pGySmpLWn9JvlZOJan
Dgj7xqA/RzTEVZ6om7wjOA26LUP2xsqe+sa6yDSVni2Y4G6cgh3Frifom2V2PZJBuaZPQjks7UBX
s3YgmvBhhJl9wddOwIlT2uch2QvM8adx70LAg2nmFleZMG/iwkv2g2XP1t7jyC0LzTloZvZQqxzK
C+yLqySPE3AD/Zk0w/uGMIVDbWYXxFjCFWaU7AJ302/wbkB4soybqak9X7lj8RnCPddWtXsdamwn
iy3mTdGxVXOsvuwItQbt6sGiCKyi6O4GsENfLWcuzwmX0Ilthrox9wLTBVTGK9G0TzKNjGOtFUE5
46taU0YUgVsSFEo81c9tqV+1MpUAdk1THcQclXd2NeZ+tsazqpVZhrQguU6jaYh4qfLhsqxjJ6hi
lbG7dtCL3WS8ziovC4w4vm+m+A9RddoNjO8eiI9stklS/UHs1eDnY/Qlz7vPwqgpaRBEmnca7Ot7
WyORIgT9+kRS10Mq1AJRWMPSJ0zql0UyGEPiMprYLwA60PNDO1LHeQZl0PicU0r4U28+9RrdEUf4
NYXsNiEO6c5Jc3a9IbcDa3bRi6TheSUFDQTIC1XsULMm5XlWj9ZlvhRqI3GNt3rD24zZNN07mWEc
O9M7ahkaI1o8N/DOl+OM+zfIW4fjusx3jNHz696O5BMIvttwXD5BUv5KQjGaLm2c76WVkYXX1aRj
HmMr1ZFEWDWJHLZdVJIUQbMtjggNQFuTmtYCSeF1LhAGiLkSOLSgNF5IvR8gn7tdNsGsj8oFXYzM
EtMIxhB4q696s21vm07a4iRVMw7GxowHL/8a1prMHUhUDVYlh1JhqQJInRy6L+sGcbAiQNgZHLbX
TGvLL4PbwHzelt2sTyqgJiBP49JatN5Y44aQWZxQLPbkoeZk1jB2cN1RZTcpPO8aQtykTX9aSkXO
uB0VdZRxstGZJuk+VnGpm/ek2emyunZtJabsPCoTmifXDFtyt70eMk9m6WNYNygvAvie4VcUDk5C
OoNT8ie1YMU/m4hb/JrOwrKRkw2n3x1MOJ29Udm3qYdARBFikO/syh3ZyO0BV81lo6Wa8ZAWbvXJ
MCTGtwIih/gDdAQ49m+t7P+eav+hr1Ku/3yqPZXN0+MrLefLD3zv0no0XHk31sG7tEGScEb9V5cW
K+3aUEcxtupNXnVpoagRzI6HDP7di+/13wfbFTxAAAwvv0Fq428dbGnhv+nSUtXbL9fnEEMD5G1r
f5gSBCyy78guGKDoStWfE47GamjWjeccOCXm3WaMRHo0oRIuO82BVGNpc0M1aXZn0eKMx1Y3Po5K
1kei+6YbWXd/9iXkQsRpl8WQzA+acox7qZGttEEOgDjeSKddR7/wfJI6KrW26q6x19QXrQVR+GSM
ukfa1MSqvJWarZqdV1GynpwEa8rOzQxV0Y+0JbRSm/X9gsW+7/qNaxdJCDJAD7NnOGZW+RhiO23d
wMB8ihg5gvvvM6SdKXrIzgTj3qWAs90AWvhE+JRjwqHkrSQLajSds7Ee7PoMp4a7XZDDC1/RlyLj
wkIgIRqlwqCMIhbOZhyP4DXlGvWSETfQLcUFezqh8TGYlh5YfqIT7FZ142Jf0n0lKFOw18l90VNk
3YZaU8EXTGEP30ThnBzbbjKj0wiZXJAhE1Pou0HtJNGxMSrv3mjJfBs3RLy2JiC6NK5JrkSHoeka
dH41Tc55Xq/Q5XpymXC1y3A1tSQ2pHM3PsDD0tML00un/jIHoRzUY0cSkUE/0Ho0+qjhMyRTnd8L
ey4UrYaXpQ9zTqSiHQtPmHp+jE+s2rXTEA4x/Ho39YJGTuGD3kQAGitcLC15yghetJMHXQlIrZi8
PNwNDBy+QB7EmFGWqeWciQEo5YZGedfRfrVxbZClQqyp7iLOhPqURpxs3Sgtd1ab9rsKVbUg28Ve
1OPSD/B2Gj1kS7XqnDRMupIL1VlF1sIyznqzGWG0aiTzqMSCRL8O3TkMf+lk2szBBFHX2hShKf6c
RvDJWwB/ibiTTT4j1XPM8GPnDtFjbi60/+bBsxY4pBnBTWUaZ3d9NFp0+92Z5jHZAqXYoCggby4W
qctnq8r+DAIq2zUmN+fKIgFg7RoYxlUbOcXiE+Hp5b5OOnFNLIlKjoDDza9gvZTty7WNHVLk0dF+
6W6bZZVRl2imc65pFf1vzlbegfw1uuJxNtIgXxzY5Ql7FaEEk+ldZAJwsJ8D/j9mDdjSnVxSsuby
cpnvG6uJGQSMWf+Xm5CpTqvHdJ5ip+09WtiT+NQs3fxgVKUM0WPOIGPjPoXCFyILCKE3oY84l8Ug
yot+Rme7t0pCP/0uDoviLAJb1xHIwzikf5mMDC9Tkg5poMaZKOqYnpiWfmEO5IMzvcjPdM3x9J1W
rTOXUprDQvcYLPF55AqySsOGDFVuiF2VuwWcudwCE6cea19mOoXtkRDfurTPMqk+as06/SHwiKcN
pJe6F+t4yO5d89IWBTMjqv9klxBdYgQke4l4a79MmIBSkN6D+nbKd9M6hHKaqH3uvQLTJfv+xAxc
ZbeoOaFsQ3fVD+RbOcqPy4GIdpdf5Oxqx5murCYtAHWLWA/0WaeNI8kFT5u9FcJw2C0hGRg7Q56z
a3PkI8OjUZ3t7uaWIDwxOOb3kOz/bsT/0NdY8f+8ER+/POePxdOrDvP6E98FT7rBgNPShUCZ8eIC
opP8bSvWJJYHg6Y/OjkPUBPD+H81mW3nA4AjpEj/bEDzT9/3YnsdptpA//iZ78PU32gyvxmyo85j
ULs6JFafEBv7Klz4wSU0N7MFDKEctg7jnKYs2abSetrXLtALBhE5GZXQ3H+4P38je3rd1oagRPPc
QKnuYB5Zx8VvxCqgNOIQEW+7JeQtecSwVyDr028KlCrXmNnfi0t/PWP5djlcxxb2eOxQfA2vP2In
urDMjLrdFo7HUMykeYmwKw9EWtnBrz/Z315qdXciV0KU9hbUE/Z5JXqdQL1I1wRCFg+5uAnZyPMF
LuFvpS8ig7/3uKwSmR/UUS+3kdk5OFEon0hK3tzGVjWQJRgWb0ujyS5jo8GCn+XGZ5Bw6q7TRjto
cgLIUO32zQUmQvOd6//d14g12MYogl6Oz/v6vgJzD+0p15ptZLvqrOqZerpZ05x3S09mW639HhP3
2/doAcNFSIBziJfm9fW8cKykpGe7XcKwvnWXur6wJ2M4E6Prnnn5e+K8v/14XAaEhwP7660UsFa9
NxK13WwryBkBODUikdilGDy7+Bo8Nz/8+tn5u+vRukeDRMHOm7/++w9vYjtXSZEQFr6d3cnedZGt
X5M55V0oGdVXozSqd97Ct8/qCp5EKYFijBUIkNGbry+33J64MYyxBW6i66yN0x0uFXp/VZH8+euP
9lbtRdTK62u98TEx4kF4Z9TNti8KZhL2mk/L6GAjMhJyNMYKa9rtNYKl4cYsPXFGGg9pK05L8tyv
/5K/+9A8sPjCULWvCunXN3lEUp+rnD9k9lQRzI5GGJQXJ2dDX49//fpSr884DABZnk1islmrmTD+
7DC19IpktbjGSOHho0AaAFJeR2U3lyBq2278QiKHpXBK1uHu15d+uzKAS8JMgWD25cxme2+myhXR
FzX9fbVVH5OtdmnKTf9J2/coLO5+faGfPiMrHZvb6jwyEGyZb/SrppvlTOM9BDOxRJCZJNYVLnZE
1o6jGVvlRQ5wbLKT4qaoxDtf5d9cm5uMO251Tkia1q+/yiGxjUQrGzqY+ZCcMZ4Uh8Xqp3Oaotmm
jvSnMTa7Y7QUzjvr3k93F8GuaaGP5zkCRLOOhn98UXs+sl63cb4lvKg5cBGiHDw3PREwLoLEbYvN
UGrDHn87VJgorN9ZJ35+mdAoC9R7jGhZd6kdXl8fOYVHT62Nt+g7lh1gGmhwGPo3RtXZ+lbmtr6B
7mSRVtt17gHxTHuezpFOUxfNw+9+/yayXFwEIPR4p5w330GbFxxtuxoRVFvVm9ZNnxKT6XRt40jX
GwYwNWXtbkTu8s4T/vOXv17YpYMBj1GgIH19D8KRnBY8/hUftx0O1qhc4jTzYr8Io7jEEGk+TPNw
a2PBf0eU+NMCokPUZiTvrLP/lX/z+sLEVut6Mrvl1kndNiB1rtoJVyEiThrxDr3qbz6jq5srywCB
Aragt2uVraXgOue1RTlF52PsWbvWBl/AWMrZ0KfQb0e3de84RifvPOE/X5na06UyhLaMx/ctX8AY
R2dqxai2hrIILsm0ktFq9rGaTeNglFp0Mjueco5g3s2vn6e3e6BJq2pFgIEBEI79E+JvlLWW8/sj
6BANOcGjq2/FYhln7mzc6JGnHX99ubc6WHxW7LQQrNbdAM6+9+b5ZfYvvTptOSym+oJ7jGA2R8Zd
5TvJKA7uFDbnoQZf0K+w0p9HCxpURm/GX11PBFCdEMUymLN5rMaqvdfMZo3P9sZ3voz1b/ixzKPf
Bh1OsIegkgYY92Yxz2ZSNdPQGhEqxYxwScULcAiUB6KI04NGLuuGxajbv3Nn0Ge+vS4cjZV1tRZc
lJhvCfrEDNZdRO4NY5WJNr0gtmP5rBulkX81s07Vl/S2i+lcTdD/zqIO4Pw2DdPFZjwTGzlKL/Ls
9xPBNvldm5RLg+Q8MoUZiD6UhLGGvRCXKENN/S6MewVouGkrLH51aRmnbCri9oBFkxTuQdIUOEDp
XLJgbueGPFha95GggZKHy8mNDZUfekhO42aWVdvttJTQyEsDsvRjW6Ph/CPs2ji6qMyhqYKwNGa8
mFEyENqCVvIvMSHUO2lxNHxc5laKTUVvrPShFoAhFWQt30YoDbO1r8ZzoBjbmpCQc1P6YVuG17UR
5xEeYirDXeHps7jv3dF8zrDAHgqrmD/NDIrJ1pubwtqgQIgeOB3hXHRURw9wqEgabGAuFddLbIz9
USNcSQR0b1BI0MbSzmtWgWindap9XG2U1S62mhGyPDXFEeMpcSHFglp/vzD7+tQrU9w0tUMuabNY
4ed5pJ94ihqSwPxhapxLMri0KBg5CCl/Bv1SMbkMgf7zGDkMaU2UniiEclI1xcD/i99ZZvtGMsXd
tIlsH7FgNPrWdLTuo9tjsCSvRc0GGQvIPo4pMXqPEyO8y7507HE3al04XA3DVGfMztc4tCRR6BRm
vepHn0MDiZgo8s71pSbil99Xb6SbOpfFEpdf4Z11UE0apFbH2dbotPK5k4pGW7xEh9BN5NEJm6U4
d3Saq0EP66k+xYhWt0IRW71vLAu4n75oM8HaMiGu3Opm28RoE9mXTo4+ksF/VydBZes6+EV3aAh9
HSVBGzV+Frkb7cnJTolJ6uMm1uZ2x65vhNuUii7aY0SdRtoucZltRQvdje5pH2+1Oo26o92qAo2o
XptEDwKS74+kg6IklnMVPnse/WmspIL+IxPMcesaWuQRWbIM9yDkEGYkVUUVTkQ0fnTiw0MVhPZQ
/pFnpky2ZtPpRUCxZRY7FMDZvVGQNo0yDMMv8aVhtzOWpCtvZZ9qeQDYJ0pvkMS2WyZikzqDgZOo
vZJp51515eIOR4MD5OU4hkZ0VoNzuJtsA21BTLKlAzFHhO5d1RXNOYqY2tgyHSq5QjPObkBQMKQy
5rdR4Rdxgq2omfUR0mCflvse/fO1SY6xQi4qCBrNq3TgdaL/SBWsKjH4Bfve2q1OmQqGuUgf9NYL
P7KhEWEFbJSgWsMLvet+CmlU2x2TO58ZrwGsrJK98FeM418EhLJJUZ5qJlYbb04It0jr4TrWmYrf
yDhX9ZYOR35jysjW9kYpqh0TjkJtsfyUHbdD9N71XNm1d82ph/lm1SYGqhb6a3dlJfXs5CnRk2us
x81WzlnxBaF2Nm66ify4wCK574hcFPnoRMmGzCPRHf4zTm8sNDl4EgIeUS1tQlQ1ZVB4akX2lLk1
Em47DppfsJg/pZ0UyzZaXHmhIQjxgmTx4sMw064BoOKKq64hCzBtk+u1fWisGO84YDXh5IQp3unA
WBZEQPRMCpo/VgUM3dGqLYYdyjc0rG7tdPFVXxF+tdWbuIpPmRqr7liWyGT5ovGl7aDPle0mkvk4
7qy50kVA/LhFAhsL2kMGwhBOHItNuU87XKW3plWTkGzmoks382y5z0ogRvETm/PxNrFrKMg2Ud/+
lK7prh1Bv3fEOOERs7EZ7RZ0EIWPyqiXu7oZhetnOGYKvy28BeWSE1fiKNM0vSowu+VBnnuRcdUL
s//oiMaBFSb68cZjsHIfurP9iQAqjlcDM3aBrBobEQGssmcSGdImjicm5HjKexMPH7MvxIHONGZ0
rYvFRg+hIV0Ph6Ra2HdGMpTtOSkesii04AKFRXqNNqjAfo0Iukcb0Dk0AxDL3U2lO7OAzrZ+t4ob
vrTegMqEupCmmd1AZMlmykiSD9pyRoHnZdGuiLyZgMYeHcfR9DJ3hyrfYU9Hc8d25CbRs4qyGtuC
K5JoX3e68+BNSdwhGycHlYVxDkPfUeGAMhyNTo9eZd5PbVecCFemwy/KsLurppKE3jbWxrOlNcEP
zGmYtywDE5mgcyhztSlQHH1q2mX5WihjSrd6yvzwQAicu2nbngCPpIgRF8AZn8BIVqNKdquUPfTR
pKcXi9cw5SUqQ3vWY6u7UZWaq+M8hBCXibpgS9WR3vikqqLUijUhT+ZimNA1yJ0EqGCEbr0LKdyZ
4reGNW2oztiJ+qKcB5JDdOT57thY/8veeSzXjWxZ9F/ePF/AmymAa+hF0UjkBCGSJXgg4RIJfH2v
q6ruFqnuUtT8TRQKVZG4Bsg8ec7ea6NU92zwQU6jxBxlYDo6no/Velnyerw0iJN5cXO36vc5ybwB
wsW6Rz4zaGwUkBXIMw6L7SUzlZBMRoxKJ+j/ti6phO/d9BaJdFiQmVTvfKMKcv7jKnE9ICJI4yYf
z0HIv2UOZcXO9jv/Ghr7eD/ppvo2Z3V+PoLTMHAkMb6LqU7aF1eRfkhZ5mRX7IKEplZq9V86px+t
KOxNRJZ6Bo8fTyGjnQhjyaRPdrfKuCym3h135cow0TGL7T7zdf/0A9qPXIqMybvVX9LwIIMAxoFP
Iu0bIs7AO4g5MImNHrbqptu6eomxxiKwF6QoUY+KunpdO2c9I8d1JiiZDI7moLosvF+5rZ2kLpEw
RWRksn5spIUng6eq1zQte9KTzRlr5xh41XLOuOFU59qUPkine8ROlHAXqz/P9Vnj6LHeL1tYnRuT
qZ8WuVpHSWqaGZWk29uEoFdjk8i1bcVOmUH2kGlfYc1kcdkteWr+kU7GssadmOSS0FkLP5EL6uZH
pikmHajaCDRJ3znpk9g+1jqhYgrOu1ZMBkYJI7uVTs23NcI75R4yt8G8wno3jvt6lgFva0Cet7Mo
JmayI802Q+8sEM9ox7blhTBHxLto1ix4PqQ8E/iiWb1qbyAptoeA3e5CHmgjsjYFeh6fuFxhfNTh
IyzHKEyDF6pJx76CrFlAPMlDoswnYfMb0Yq5Wn5R5JY+tkQgZiQRdllF29Afy0hNjn4QBpITRxXB
fbuV/ZCEfbou5zn199tCIUo3yMut+1ao7H5dWrCFQtfNl012i3wz6AIfQmfa7H1I4E5z1aZeickI
kmcRb7WFwCoF9TVdjlte4t8YXXmj3KE/L9NAyT15SJJVTEh7OduCpYT42awNwMGG/MKuomEU1TgR
pmh1ldcSfNp1OcoeSWcBJgu6PxJ962Gfp5NorrGDqHwfiDHf4sUb1XyUS6/JCB8Rnh7XrFzsSBPB
3JzVMiCdO2uW2mQerJanOnPJK9V5OwQXlLxTcUSyCjuECClEsZsFxiNE9sfjn6q2IZ69ri/gmBpg
orOhobKBoXaEKWX7yTbKNc4XndtHge+HbX0ZqzmqTHN8ESg8X+WUKeoiZHrxVqCfRMrdktOkSM/O
YtpK5r1RFsUaMXQWCDEnhNTRBvgji3meax1rfwYy7/YLmbAhkjo9BNywftgvIYJe1EuYwnN4O8qA
FskokSo3tqYqIJyCqepML1WWt2U/sSZa5BUfrZGN8Sg1IJ6IoyfXbFcreJsKfGHcnshiRX4SV/Kt
sfL5zoL3PEcHoNEBLB0VZ45h+zhl5HZFvRKGEzm1v0wJOggjjQa/tJ9t2OzfVEUz6DCuIxlbNaPF
q6JOQ/BFIH9sxL12TfAjZNtkwtApdkUw+8jIsMGdDRJdUVQ5lLqUk+ZJBut7M3L+oYGj6AR9H+7F
iF4utsoqb6jidN9SCLdDeRZspn8wxpB5PcJxd7pZgy0AUy+nQh4dZxRUIctCle0WnGGZach1t67C
cJN+6qovir1LIwg2/YjsVHTwAsdVFumwBBk0gghqz3VtADq1KPUIdKV6xWBX9Z/yZvbvM22M5/6k
B7GvECtLlgy97DvHFcZu5tEeGIMUs0FxJiYnEa5udzCq62MrRkuB35znx4qmiE/nUs4WAmHhqQMK
KpcvlI+VGxOxH31NjUQfQoyl3sqF9uM5iqbRuCiLfrTfgmBaj44KiSAp66J9Cfoazuac6ua15C7l
SXHmmb2i9W3ilheMJwzm2ekScI5tFY2Oz3S/sqft4IcT7laPz0kc2jwzm1i3pIe11lyLRC7QgcTq
1Rs5C4145TNViAV8MrCjQXL2jdpahedrp9fPnGJnNvANJYnpeDxlprCgZogtVGcncWQbmX22XfQo
CwqKUlssR6H8jdjlUnefKyVxUgYLmBdGyHwfUVOMy5DARdtuuqHCu8zxa3lQJXUCP76GJS9JzZ9M
Co9H4dUkaSnmRISbm1Z6O+MG9OOW0He5K3BUIbvPNkrfXKfN5UzzAAkdg7WHqjEKbpPMYfmjwYuE
cLIKKwJwwOlM89hicCO4d4y2ZaKkyyW0HB7BlorFDJSlKc+ZdI8TW87AkW5O/Nqqi5N/Ir9Df0/J
QJ698VCT25YopH3Bbl5HtR2cdHT4ay/G87GAf30WFCyQXdAYfZy5mrSZiZDz/ZxpKRCYTBboVFuD
qnQLm54zYzjCa3178YksziusCuhlep4rpw6SHMvlizfrfMFRavl3wajay1MGNE5rQlzSmOBcTYXX
raGOLHyYVmL7BbueTVsku2EY5d07MzHKsRgy+8oZcbSwsFnQgSgKGh8kAo2LCwEgqYscknIRaJD5
t+y6dULYKhUenzz05/VMSiKP9qemT78rRq/llm+tILuw0JfOBxb9TcVtqzuHYFAPlmmdhd6OTzRN
7wKXtCkOqJ1bxHPZOOPelZscbmZPjMUfdVFmCKndmbX6JF/OGfJY+PF2c7MSuctYtArP+tLP1mjo
yxKe8Ab8Jp5Kx+h3NZqs7ZB1lNf03WRwTyrCvN0T7m4WFMXz+hgYqJr3rpkuZ2nX5jn55hR0sV4K
/YzTTxy1mbMiebifttgo5PyHU43bZQaEn2WEJPDlsti8HLp2biGvratuNJOCskNfQjFDjs2kAHy+
YY5MvbuAZZhs5i4VZzKwiF6xK4V+3NDjHHfsHuNNK9jBI9ee7eJ6En4e7gM2MkHStOVnx3ZGBhX1
lQj7fU1tDPsTLmWRbOKU0J6OVUNphtgTLg70qUTYuvnu1MK/kqG1WXs7O30lxuBk7Piq9xKPI1Ye
mRmNaYwnNCkjboPxyacdFuyCCnYq1K9FEUMeTot1vqZb/xxsPhWadnLhPeitAfqAU8Y81/OW4TVi
QH3rEzWb3+kci0/szmHhJxi+Ebe2QUfLOfS09drBYUUqjvl1wI7SgT7UJpzdmJ8Z9OXkFiXA+47N
PAoXEVp7dquG0++U4mfCWJY9GFRgInZaNYBymDAKkT4eTEzgtiXID9BTc9LiwVxBAOrFMoBgM8SQ
bGua+7uq5gzJ0WKwsuNS4eTcmZSeZ5XNjyYlTo4regn+RhshXfB3Oq4LNwhlG6S5wGrQvJGYxmnP
F8U3bY3zdU5Ry4NKiklL1XyCEdHdIMsE+iO2KXPdskezKTirp/AwLgc8CR6uity/JP54Qs/myfR7
wcr7ctLSPAxi1E7c9GnBO0BHTzUYyOGOS7rr+Rb23aPd5YOGGZanb/k6dNtRhquwjjknSXaU0U3r
uJW9f0OFCL/LU0WjPyG1zTRxyPjrCFVvgjWuaIGcpIvB4LMuT+N1OWb5EhMSMrz4JjTDuKEy+wMr
u/9iTH1342zjTNdCBwHVfOtNiCdrui4XHY2bfGfnrntZZgyYj5NnbcVZ30vjcWDL+eKohhBvVHvV
w+gXxlvvm9q6ln1Li0zBWbUTw+EHzzY05YdO9pm3z6GhHB03s5hZ0yvDGrM5r8wLD5LtBiRrZsOw
gH9RHLAAcYbt8ACRcSzM7ZO3lM7ZWq7Vm93npJW2vTBfWD7m/jM1dO4dR2RpQeT5FBAJfYaK+53j
WL6Dlkk1QmtopbPI/OktG0WqCUYyqzamQ2bsXPyKww5oGV+0s3nieeRoyIE5DPiTvHGnuyi2ujdg
uykCVsKFIkrSMBkTNvLN5niKteS4gpDfyRkreILJQtNOtId17xYNvQZ6j2rcycbyObpWm5piv/Cn
r41NYHUsbHbjvTKV8TKTeFVGtDCZhmF97+9Kz6kQ3A16CSLLmSTZ52W9cMeGHCQvPDcw9jABiOz2
pyzlYJ/54G0HoCA4m8SgztmYmmrPvRAcu07iw09bu7qp7U1Tx3TT0NEbG630YAWitfd5Gc6CU5nH
KUrRLn5mqava0/2QXRMAn/2B2R9422aMpdzRh4Y6onp/Ri7LwAn5acbjEM+IEhk99KvoGN43PDCK
CoMAPXIPdxVfY9zNoumPJgHlIBRkk9a7XgHzjPDOmDVH7L5XtO/8IV571T2JonS2vZeq5TOufrWi
zNkIFBuzwGxjP9cAQKdmoOfQe01zrJCsnSB/I+tQ1VbyMTMYfp1BKJLijobNEO7A8XmUPbQxnb3a
ZneMiR/J6VSHXdXtyblZiwOdEE7urBTmQH3adT6pkFM2gXaYew4urTx54wXonAM33XRjdByITbcO
ORoWZr8P/Q2yjpNKNSbrlo90bgN873EhsmaKaPA217mc8Y+q3N0e6eUwPQuMruYsjy8lMfxy+To6
PZ0Gy8u/zKRpuQQ5e7j3waSh8c1OBvwICy3Qv4GuMQY/+I90JHFbvJUsWDSVfBITUnBGXeS7QX9Y
qqF/4NMxJe79Or+QjKrCCEHidOF3lEARWDX3wILASUYtG7wE2dRBl6AtFDhN+lVi4JQhj6OQ3pAy
b7H87khlYVBabP1s7rUp6by3lM+caIIy0DHOKeQEJkgjP2bwqebLqSrWG1Gkabhfa9Md9yz0qrs0
Ohb1Q7BBxDlqZTRUNdmE+U+T/TDtLVP2T/RzK05AGyboJFNtf1x9bpd4YTymDqK36vupJOXr6AK/
OuZof0wAiNg8K7q5TpwKY7z17MHtLkqyBq/47CegAkEqbrB52VMUsimgKa1yjClTVp4Cf8bUuSxW
yJTgCApOX5bTF9WOLhdC3ol8Q+wVDN1DzCykaO1ro7PJaSac4HOYNTmnkDpYvuVF16CJbTHhYa2x
1aMuArEl2zZu7LJMgxI5BcNXkXUct1f6DukuYw7ZJpjM2zEp1wV4gyS0bT5O3B/PwzqYHIcUnp+r
qdy4C7tws17J9so7Jlpt8OpVvXXvbCFCzlOvF6ispUPJY25V+wxR7B/+ONQKxt3cf/EGOzh4fUAr
MUyFYL7hN2vJBumliFFzQjF3jLABDoz28hVxg3rRy0KfJC3SLhHj0teHpt9WpiMyZXVOaYHYgCNq
zv9ziBB617VdXu0mwYTr0ImmgPfhV24cZlsfHJtxdT+HnIxK1tHZGz/lnJRJVSjG7JYG9/bZDUHw
7bC6dSS0k8JiXVH9cWKpacilF/gLVfq5YD4BmajNjeV7L6qwHvgq/dF/YNwSukm9Moo8dD3P64VY
dZnfWo3f2NfgANV6E2DeDD931lD5lw6u0enZJZ29oidQ0l1mSjl+MtGu2xGDR4nT7e/Hpr/Mr5nQ
IoUg3wryIh4L6706wGnk6nFo1Nj/igXDk+3dGNoKdyxyNqJobsof1/uP6PZfP4hg/7/o9vKPl2/t
e5T5j5/4y/7igXVAufGX5cX9t8n43GVNPAH4w5/BRA48ciShBmJK6wOP3IblQGcTgLhjo3AEdPQP
ZLbood6N0wETEfgRgikk+QyJH5v0+1tjmBQc/qaiWOamHHalqrK3+ge9pTmBXAyBxcsvp+qpOSFe
yOoaymT+AX6BcRtQ94GDmcvCXGLFGf+hmJb0BQOXz0gTl8+nNPUrh3ObSLeEkUj7nFXGxJF50B0g
N1FdhnZYtXs6aBuDtNEE97OKTeMBGVSAYgnaDShOz1xkYqC0/E5P1n1o67C8L1Vb3aetwl/absK/
6/zFqWgiOfKyaeblvlmn4lpwjJkSZnzZJXThydvXQ53mCSSGNDGFNoZIuevwdULTn9IKx5STeO6c
Xefj5hPS443ew6zImE0Gwlv1ASSMlBem0ukudPTKpGuuuyoK3FlCVFiX6ikr5Fu9DBULDTUI3yGO
R44PJ+hSY+Dbc/qQI7mVLcYzxYt95Xu6+2Ln5nXtQi3aCQdgM4V1te4De/YZb82Mi628mxI4wj3D
fZrpeMZJljE5O67Ki0dtGOdwiyiqbIz+zy6bDribmkldFMwm3td2pIES2XlQ27GZtdDe+Nf+W+vA
f4ozjAdenBO5cKfKAPbO6Bo3toFVjje34hAlsbKsYgrCdUjy1TTSgz8u7udibNfnIEib8AAa1qHc
y7cS00PYLrumZoOK9Ojpm3LGzUI3xoemZ7sbBgrXqecvTnpiUlnLYj+lmglpjOwH2lDnU63NuGBf
605VBwODPCOU0Ky+N2RzvBU5LuzzbaC0iKtWeH/wcWERNJimN/TziPiM/bU5sy3NJE+Gc/MyrKMU
e8+AYLFzNIgGjsEZVsehcPIS0k8IfSArq+G2GDdzjKa0sN0kY1x3b9hb/72zO4xFjsI/HVduNd47
cmvuar8u60SUp43fs5nvI2oIvmqc8M4h+8E5+s9qOq2nmAfkpz9tZL8Q326aD07C0//+51LqhuBV
T0osVkiWTmKL/ntZPW1ufyFxLA8kjofj0LQpIE6uwv9xK5gsxfRNEVGbHrbDf+gc/JHH+79iKJ/Q
CI/wIhT2AHsMFuaTPO8nkXQx+bC3y8BlUQlOKGFIwNVeZIXBGU6v5ieAYGI6UypQ/ZVoNf3NataY
kNcO8E0iQKdK+ka2/C5FyhzYEDK9Li2qjgi9NzOHk9O1jKbZDKFOyJREP4S6a2RnSp6ifoNKnpxv
kD1tM3TvRKvUo7H2OWNT2ZVr5A9W6yDPkgsTaKM3bifQ2F/bDWFqFEBJxUYPb1vDFmWoFGG0sqqj
aQ4w+LE/5hiqAc8/NU1Ijp+lB5tucOj3iIf7fjD3rktHdTdNKEr2Fm62czcPypRyDYNlvMxy284H
e8Dr7NC5r3Yhj5ATAcArqj3TvsK+5zCkLvRUQS+g81Tyd12CZikyqGoRzH+WumCct+PWUMNw1KET
eu53qVXRrM7tO2XyJuNurSikTH84/+mO+/Tnd/hz5sQHRCZf7Yl1BFaQkCgTySEgwHdfbZ2atTFz
OMZfHUK5hReN2zldmmY5emnt3ZYskFBxsGBNVu5fG6MxebFXF54XmQuHYX5x++nvX9P7cg6gqumh
gMN5gAHAcZGwv39JJB1Q9iP1TxqgPdem8DSpqEtwLHM9nVt9GvxG1fp/XA+mou9wUew41keKK6kN
qraoo5NGj9t+pjv6lAZsSc3Uja8mNsLfqPxOr//npwmbvIEmAg8O9QgBlx/K1VmOVUCSaACGlLdW
iWw5dzpO8xwG6t+8tZMS/JdLsYxYjoN4GtPd+49yhG/mUaUFCYKsAHOh7l6LRf6Wov/LZVh+gG/x
p+WTc/aDqPXz+sBohCMUfcxMWAGThQ2RQLb5f5bd/6/zxrI+VHMOenOXYg59Ivp33s+Ht1Mt2lmK
jeiCKU1HFe487Qpaj9lir+dQH4v+YbZqw32qHTyyB2CrxXcKAkvumLN3dPtbwDfs5bXjktts5JXW
N3oBllVEE3krTyXgD/iSFnkXbUTX0QIbYzVLGpWLkbVHwFLij7D0+uYKcYxQx1lv3hcHwd2626aZ
G6hikYSEQkfUGqMWHZYZbxOttXgJlq15ypnsCWiv4bY2eJt1xnJHr2Ao97aw67vF5tgaTQp2VVLi
IQoPxcjR+bYVPf2KZsETBGwEtkoDYFNlwwU9FPhbsStmUVvYJVmAXYCPrm92MYMA2qFVKrQb00+F
/yBaUiD3rdl0wK5aTzXX9BNoeE3eXDJSnUfygC/mTpNtkzZNZewyw5xop/mFhKbsqWVNLxtleMUp
RG6rr9PFkN6DhzhGEWI8le4LvtCWFpSFKv2QB+PYXhhdm34F5SGwtW1dMX/VOOJemYvVt25VFXqL
yLIopk8bKLPyEX1lOdzaaz+reyP0ZXkMiqoDQFu1TG6RvTc1R2a5gB1KCN22TcR46cqBfpOqv9wq
XVaPWbE65efeQh6fxfaQF9fb3ArrYiv1vL4AdqMZEE5BH94ojJtrQvrFkO+5YtBBAZFFkGyF476s
VV1fLSJblyhXEm0MdIVRvhGnWIF0LKcsmI8440PYQJ45ei46pUGIBzHXIZM0nrguLoo5qPcdujIH
AaHdTA9jPnfOndrMXD/WZZG1O3pvWh+WpkZgZAZiVTd1v7Uknqq0r9OvlGa2d46amta6B4epfea7
yLOaVvbi076AvoSewspmpKEHCcmif80CRtNLnKHRq+I2CIsFR7+N6i21C9NKfCzOd7AzURsGYqmy
BLaGai/qk0YoComlWjEACeByQ9j7B1Jgbe8gnQ50ktQnRNHElxscUB4ERjShyfZ3E68bgzby0RZh
Gcwkuu1V97Ra3JPJNldLFs1T2OoE6CUzDloaaborKgLGeaxOGiBoj+l0HkzYhemLuVu4cwxRLJGH
0OwBAVZ2abTM8pD/ugV2Z95quJuC0fQiEmSGs630pcMAWwPkE2nrDDEjUwspp2Xr6qDbVRS49SU8
TaZXK6IDaRvZJaI0YHsG/vOVHpd0L8qpsFoQmX34XHR+huJ3GPwsEZZVyn3fF7535jV9TnjBNp/Y
IxxFAZAiSz+hc4L2yqpQGd+oCQjPfZ5rSxw7ezZUbFZGez0q15esR7KrkqFJs3tH8X5jJi9sLijc
cFvH5lzazXa1OgyTRTJuoU3zji4dXy6vvPa5zgkDlxccJa+1KJstajRcJvp87BusQM6Gx/uQzcrD
unYOOZN22pzMbV1n+zpgVJ6AWZWNcyiWNkVr8feb9sewZsdGW0dwC3IRthocMh8KCZaQqVVVutDr
LdE+RMiZUud6AF1Y7WbSc+SjbsSynVnAYIqDITLreeIxCS/bjqb1ZY8OwDz0rTaCmJPsGl7nZR+q
h79/lR+2Xsc6OXsDKgyTHZEwtA+qfqjnWV4MZY7muHVuQm00WMfThemJKX6z9X4wDEFi5lq2z4Z4
2ugpwj9sVlSTkoXh1IQeVLvHx4+qJliWxLE693F1w+KztCVz3cDKrtMAwUSnwzQeqvx3ebIf6pvT
C+GMejpE/ADV2x/edNgboz39QCc6q+8d2WqyF4f1EJZwipHuMjjFIPzmdvhQEXA3UAbg1XIp5TA5
Gqed/KeKoExb0yEhHO1Mv6zJxGQTUTay7b//On+9CkUirR1Inb7LGeVDJcVYsUDTc0L4LShUMpmV
BxWCJv7HV0H/wFGKmoOa1D59vj+9l76j7qmbAohkPiH0Hx3rbBGj//r3V3lvOPExxPDLTxlE2Pos
h+u9v4o9Wgs4jpr2U1/7OzdEAObK2twTrMgOcSLu5sIp/vya/tPJ/BferZ8+/1/O3rfE/gzv4AGn
//+vw7f1b47dnHgZXAcMNR3+y589Tdf4t4//ECo+vUuXB5sb8n8P43ioOIxzmsKSyXP/P4dxgAPI
7U/ni7+wtv8Itv7hnkfPG56uTFsV9zDX+XDP+w6rqClTZBKDdK5MvynPC8O6/enD+D+Ohb9chCeX
uAJWMKjxJkkg72/GmeOmIIVySJZacOIdTPfY92v6GyPYh4WJtgK/Hr4hHyaXcD9miWLlEx0r15BM
fWpc0KElCmXI9gVq2n1nCPP492+Kb+DdYejH5WAz8dGRUUn6xPs3lepM4H7QQ5JOyIr9sQKKEspk
C1YzEkQwxIS3FL85X5/6yz8fwP68Jk81jzW5sKc+zs9rRzed4GY2ySNprerLss9CMvuGdWdNtko2
QOMIiO0jjtv1rHTH9Ter8Ift7scHDKOAE5NH2C5yzfdXVyvIwqbm6mFv+xGKtSahozLGeTBlv3mj
v17KdLlf8MYyNz3dPe8vVWRQGNSI+DKjMxzjFKNqCvGa4/9Zk7//HmkH/PKpwhb3wD2cQB4+maPv
L9ZwqhjHgtZSDVp4iftubs4L9D93oHq9dkcZODwH9IkRiPQ2SqY1wORVu3PzXGOTOFnlkIyVdele
9ajoH5ki5F0yrFXxHUQbElpQ91/xT3WJI7WxT6EWlhba6GKwDYaIHWeweJPj+BVSR4Z6I1XPAo3o
fQp7w47damOcmqbTZCT4ZB0U02mOaC13NNj3IEOD0oA/uMwDt0hjb0unS86YGG2cuQffY5Zie3TZ
zl/TbZidnQqLeuRfLfZrlVvhd90VoYi9flzpwqMQxsXVeumFXzIblioMrsLSzr6l8xA+QvtKv/td
puoYRkb7RruqN8+WciQTcJrq5oGWM0gO5v8nxue8PRS0eu9XBOsP+YDlEKy8h9Zm8q3NizJ29Kcy
MNdXYJZmkTTuUppUuU15XXiLgElX+iBd1yknEA/jTzZj1WEszy9x0TejcdZMncdxSlxm7ypCGDnO
ON6M4huKEUSiqZeDwXIXT1zMKEaGpJXT+kq6dvaH4Yv+SlVlPx+Moc+/klNY3BsL+XgRo2jvfpvQ
NCdz6ddvABrpztPwMq6WUvTXVrluu8k3sgZPA1SybctBrkyhcd5Iy5nRggrG8sMQcOanvIVHtaBL
JvHVnpa9WmcGNGuHSi7GFJzMri2OUC+9a9MeCadqkN2+hU093hYG4reDYeVow7t6oA+ab+BYM2CL
c5zLrXxMmaIAeJJTGiLhaIlFHJmOf5OyAiLe9Nq9QIQKktZcFfSrtZX6xhqVPyLld5od/hRrO+ae
0yWY2/1EdOtcHSf0rW9rQ4Aq+ZjbNMboPlakRIunv4M47B5rxCLfYJaoL8JAWx4BdYRFzJo8wo9m
FPs1cHsL9cTQKfi8vrK+cOyuEZOYdbMvusk7U3IIYF0X6mUOJvvzAJgmwViqvk8T4utsMUcHUHpr
3FozEv/fmLE/dnxYwcITBj6gNwnwgKbZ+yddzhuaAjqrydqTtTqiEViDwxI+tIgJwpkAUMi6o8vH
MXsYWu5k/7rYFyhX4j68dsNL3dyQnJEwiWLmQZumtsQeE8Xhx4L0nyrqX/T6f1qbf6mi7phTfauK
b+8KqdOP/FlIWRbh0nSbTpnGp6iF07f7ZyHFfAJIxglrSHUF2OF0mvyrkHLCfzPIB71v0v8zf4wu
/pvB5Pj/Rg2Cb9yi9uFn6DP+k+EwfZL3+wgv6EeVx3iEibPLa3x/d43jWuFzkCpOB2DmTym+vAFx
PWvSTigTCK+0BuZmSHELhMzkuZEOmmKUnJGJqbkjZ7cCjriGqTnGtDuCw5ba5fOqihbUm9U/dcuE
Qa8xw69Zk+rHphzteDC2e1eiWsTkPyejls096lT3sKhQx6vtAzScZHmhnCr/CrF0+1wykm6B1F02
wSaORl/pnc+J8tVyVux1rVaPiKNoQPWuuE2B0V7K0g8B1fpjv3f9pTlaBjKytQfM7kzty2A8Kt5D
lT3Xub9HEvbKYvQprD7lzqNM0+aWZxt6it2osy0jgm5enDdEH80dYGh9s6DtnJOhs6ZrX5ruS7Yq
6/Psd9utX+be13Y1aF5yIGwOFta7I/6J0wgB7WKovOm8NAZovMTtnUs7iHn2meQiJ0YwWoLMgNUU
9bL29kOGdigkXva4LG76FcmZc40r3WRenoxYgA+KwMI9AhuDUXGwYV0uH2Zf0ugROIbUDuqbvrR7
STqKtWx7Zq1TMjtZfolELT2kTGy90X01K3dOpsXUn1rf1VfKbloAyBZbt8OG0DnFp4BlkNQgQ+8N
ZDm3SxU+WgXhOXowgou5GXkLNbEI+GHH8w5pYSLN8RztHMP8wXkTAW+7OPnqoFXeC1e4V2GO7hC1
oD4wcWshYuJfdO0y+7JsRNQtHsL9/jSULwv3qTcy9xNe7hQFoG9fdlkuDynIxmgJVmRIQTs6h7Xt
X1Mw/tGyNjb96U2cW3mT7uzB7r7NzaOHUwfHDU1VT8zW1cKWFqtw+o7aeUVGJWfzBsh/lbReN11p
XtdO9AiwvXYzLkhTxt/QOVP9OcjYw7RSzdGvsvaA1G/AholDW016emQMtDxqxQenqtX4Yo/bg2vU
6sLwm+wCh2h/TtYONjRXLElWw0uXuCUbwMVYHHonku5AFJKlreUcyLW19+zcecYt1dN9XEMae9K4
wv2td/T3Nyx1PXjA1Utvyi7okW0HTOWnvgQrJEr91FoagbtZzzddezJGqlWbiZrWLwY/Em8EiWdn
jU1A30jo5TFdJ/+IzBDfUe/6N0N48r9MVdjhI4O1j098RZPdUK1vNBQzbfnncwhqXCC/3w1FkT40
kgiNqBzXC0tZ/R7d+fA6OW2HF9jcEhC/5gMzv+EsJX3QPMkHcXgRGXgGmsXeM5l/WvzJiNqpLWP4
SMauzsrPGvSPigy5hG/cPd/CEjj0iIzwPF86COcjBpwSuHVsLE4Xj3JrD1SW/M3osj0DiectyBHO
GyuRwOsiTB6RMt83qu8vGoSKZ4tbGdhWeuSTpHlUyeb4rECVcCM8/ujrF7TUTVGoc8PvcIoDId9Z
hVIXLlXIRWohSYhgtt6TT95f2EAOIoiRdChpXiPvSy1xNi8kdloMWY/tMjvfcjrDmDQwy4Y6G+La
HOXeRb58EVjSuhMF7Pysdi6trbtCSVQ8UYx/HrsKteo472iYWte+I+Rlnmc5cOrsDlDnupOed5O3
TUGWx4CpgEcae6ymcl8IEa2R+cMKJXZlWP0qAk2d8Xo6vsFuqS5JQAhiI3P8F6da1wciRgsEt45/
h5e52iJ8jhdpmrq7ciaTr2cjuhya0OGZmKggl5XVt5PKgI5gfPov5s5kOW6kvaKv4vAeDkyZABZ2
hAs1F1mcSYkbhCZinpGYnt4Hav92q9gt/fLKHb1QtySigErk8H33nhsayefYxGSltZvJMbeasl9D
bS9lTuBVacqVlTrbsao/27Zpk/gUDVdTxK4tIhgGPoIWa/fY1uYby52q1VBZh1QbNoJS6YbEJ7bG
6GSpz/cVICcDqmo1NAfYcuC52+FFS0Wy0QHuk7DrF3qAuzSboVqE2KfpYAvDAa9CUfoUGmZxUJLM
MEXO0t6b2wfbBfFvSBwetA828Azys0I/fTuQCP6iB121USba7XomizQU7i0md0IkOFjFffCBWPVD
bQ7dvplM7zjYHkgU96gLs3tw5mRrRKnaaYNzcLoanBqQElxV2I+nEBOqHsp4HU7ksoXDQtz33qwk
uRXQPTZY7+i2jeEn3QurjQaZ8Iy9qzraS7PHyenks0WH6toTx+W2vKf05+ieQWsIpUivNHRXJIEE
dGJyixhLVLZvjZl+pDwIqkrLzUetoLSgoxFKiSz7FsMBxmRnYPm3g2w/m5r4GEsCx1pY6RtNOugE
avvUk7C2IXuszvBZ2asx7sWxZCkHa7pkshI2euVW6noEd3B0oKk0lnHHS7Y1ZET7xYyJA3Hms4EE
4UaBrfEkYvlNafbWAR8G5rMgNNqt27vZbuxtpW+BzRg4iMrozeNU+SQMq9pn9jDsnNnSz+WQvRKo
bu1C5OkALwbrIKPmrY8y2OyR11Sr0Svdh7QK0KS5QvfbOg5PGmWWXds5LSBlB19soAXivp6FfQ49
Vd26NoY4mK3TDpdCfi+6VKchReiqmrvgOqemvK1rVR3mKStPIB6mA82ZEANQ263yJtGesKQumZlA
DKYpYbXrZiJFVnpsz09eGEOhcN2q/Wa7QDCIF6vNdUNJ2HdYJz4TqIAPCmvg0SsQdWdYjZ+TWalb
JG10bbpp+FpUFhK0WbPDE13D8DpPUhfXVeeHQ3/lmJm1tXO5F2BtthiY64NOTMUWvfIaHtqDqEr7
azrYPFiW7EOmW/kVfeJ+g6p93AR6QVwDD99ZIbGVG93SgpsxmZZaF/b1iF72vs/c8LXVZrZ6Lrkb
3mk0pxNFJMyaCK9qfUsLgNMSCSypTnxorLBaFfvGS07KNU2/npm8B82KcARk16IaFtmHhcsbqjW6
hnZtZViYU5Vd4Xezt3VbEHw24mIJqjvUb86dCmS+HXMKBzKcvmi6dgiqcTW3cKnH6XbqTnEXIoOP
dxZuCScJP45pS6DqWF7rcXGmajz7rTadOhKjMOAE/U6J5sVI5+veoeCwSKolWG0OjDiAmo7GLzbg
dDJ9Le21ndmixS9xwevZPtfsA5Hdi55ahy/mfcE64qwjMqhWvCPbeLE3aI3yaPyGG7p+n2vttatA
lPCOGuO1y1K2tmayeBoPfyR6ZVJqtsBesOWDFN9miX2VqPSJtvaMvKR8RLdjcS12XWEJiCqrdnFx
400RrIZZ7NoQwMyESYozYUf3fqKRU4T9V3Q4w9oaOsJHtAXundXE57kEdbEHX2GKO2hm8KXsvWch
j5OJj4mt96qw8Nloen7fBJJ76E9WvfjGec5B1lm8NEw0kcP6mBk4lywEQ5UXzP5kxzs7NB5TwjCM
RFBI5DxxE0TdV1ynpzHCP5JOudwMTvTc2dYm1RU24fKBLujXvgnfgrTeDHqyj2g64hSE5BKzY5nS
yVrT6bwLoK1RZcrzK7K7qq3Vs/lVCP+nqfPWhp4f7dDcRkraqKcUsQED++uML39FGov74PF9cyLo
/Uoi1Qr7l8jCPVkZRg1vKdziKjqHAtH7aAJFKl3JCp090YmDr1HVzzjdjsm47kfm1Enk3d0YEh5v
hIdO2eXRqJMRL2s4vJjL1Inxxqs+a5312M+FhjfbiK803maXzU6FA38a1b5p6sdKxObG6CAFAOr2
R8pvZ0gOzVEzCrEn3NpOfEae9wHfE6aUXDPfQF+L1wx/5oh4MpryIzt+vtSSUCpC1DB4mX42VueU
ocj5YozWIgP+g3MXGIuoneZbb3nzNqSh4pc1I52e4NaqnXkz6UnPBq7QzkODyamTxmfu7php2nXe
d3KNMra/0fvUfeoIzeLDjPrZaUTAxmh2EbzKBpaVqteNC18rzVX7YiTt4Dtef5MbGDiiOSMKrau1
kyao5Tizl1+jjJVPACjgPUhZ7YhVLDdddT9ZIx/bY7IjvhSYOQHEq9jEdJh0n/qlX44OauArnHU5
XblDtWonzDO2eSb86VjFyFoIEI2PrYuyv08+Tk1X3iQdNR5UZ8e0WGanqU9xZ5M7Pbjn2IDz2do9
Ap2mBtFtUnsSw2DwEoxb3rtrUBOvqd7LrT3O17CBWPSo3h/6JOv27TwkB3QuC+nHXGlzcOpQ/myI
oxyRvC4a6Xr4Bolo5MQTYvLqgmM/FGz2G20gtafHjFQ3466MrOsobu+7Oku2nCQlr3Nl857EH7Ie
Acyct6BQsMbc9HonP+CnJ2+HKXXtaHa7ibTucxbHEtpiyH1llrP1ZLjFafZoZ/lzoadM55586w3v
ASXPPSsiWdYxoj4NLKakBtaYEhsy43wFuYv3OCMUFMUbC6/tBbib+ZyVR+rT0M13+YBe0SkyRBZp
xVQ2aaTcSDYRbkdUUYxjRHDsLzjJY3LI/AHnj14ExyItkdAaPWlsLsFLoajyF5SeG2A4xrElZ04A
LWAldplcE+fZNGBJZJ44pqXr15l3FZkYApVnjYfKAItGedTbzREh85MkJEeI68x1NkxgwRpbH/Fq
GTDCLnA+Bow+1huZXTelnDZ9bH7pTDz2enejcj24xU11Z4r4JAr7o5nUcEkKdkA5TiC0zgE7k8TY
RYSG2CkOQIib7M1dM9gADEK2TTkRjwxO1CjSry1JihOb3mzHtrP65sb5dGzB+fAQFTJkQQmOlq1C
PG+4jOKxQmjfEj53IGA0+VBi2r8WDgQ1p85IGupn6KVJNTmfinw2d41ElMKJKM2OZkImljb31guc
OIK3ZKydYjyofkjHZp2EqiT9a+HsRLl3aJq5eoJTlSOTai3En3JMQyZwNpmUrOn6J1DoRi8XL7mW
DUACvPhDlJB/p2Zm6dWSn0GuvD5NZ1lbEz2oTD5WufqixjY/QGLKj3UJrCfFm7zuqbeyh+9x6odm
6COOLK+02LYPheqctdOVzh10iMUGUOoHZr34sRAy2XLK086LAEysnM6h3B3Y7bmzTAIXXV37NARp
d7foZfzO7sSblnPuS+fJoKjvjY9U+xcmXyZWKORxFNS8pEj8k/ol7kd93+lzeuBl7MkfoLbtm1OO
j7My8gHKQR48GCIAD12VbbmRVVHfD02ZvKpW6py+GrEXEehAPHbafenV84meSeybeP58UivExgI/
w9qC+jIkXXjnJvAbuzLOtqjfEwhS1RzdeajvdkMjU9/DS3fKcOrieGrlZwAXzslQrXfkKcYYoxyY
AjayGNzoqMUgSljZRtUzy/hY2Hm8qRD+kPrmVnjLQnPcDp7VbGs1uKc0HV3dz/uBBHfNQREUjY7y
O5EaN25U1ZueMC9MAegDT1ks5EfwLvo1vsTOnwhKXjt1Wh9ToJYIcYz2YBaEYuRxGmyJ306e8IZ/
oiUU343O9EloVABL29F2tRc1BxGEFnnoVugPEdNVWhfgzzrHplevs/sr10h11rWVX5MjJ9axTpku
mAF+YfPoiPFBVpfLeUuABx82eqRb3AHujtboqoyvQjnukY0+EiZHzPtYw9UlqqraRYXSD6TbWx/x
SvhJQTcCkBrYIQSIKUkijXZbwKGE4zjm0RFvXrxvNNv7UupltfdUo32uFIC2rjTVTi4csk0HtwhZ
VScesH9+SzSP2cohZRKilnU/6xSToGolcKGa8FYLKDGw2mskhrnNvnbG/nY0hvoOypXzwuySvXjE
Bz+GUYA0WB+jXWm21n1Axui0ygyN4iVC1wP5JtkzGQ9n0w41PsFYkMBNz2t4AGTMjs6ls+SxvTLH
wsfZjjBxrKwXS0TG9ejWebSEXnACK8HLHeyiNm5Gyx6cjR1O6VVaqoVZamtkWMEKuSUxrry3qdpQ
FsDs9xFkFFFZ8AbCDwPLFkgCpoSHSCYi9QWqG4MyE7b/DX7pDhlcIv8Qj/xWb+CfT7f/26Tg5Xpf
SkwocRh17X98j7uHV79U5H/4jw1pyt10p7410/23VmXdPwrky5/8Z3/zX759/ymPINP+/V+/lIq4
FX5aGP/o/DIXYfbfe8UePqmv8b/8Z/Pp84/9ge9/7b+FFqTa8w+Jvy5UZRuBzT/6AxaSCcpcaL89
nJ+IbvidfwQBm2Q0INKmGYSwWYBp/R+hBV0Fi8YwIgzARDqM6t9pD0Bk/7E7gIQPQYeNl8GlguUi
z/mxOxBORG4D46FQWhultgvCMKdu4JHRUzSOOI6CJqjZzLPum5qpDyvD6qbnmandYLsEucjXZZ69
Mc1MDyGuHKyIdpfsORcmO5NSG5UpnZT0GNxYiEIxrPcVsV9sAKmPrFCdh19FEdYHTu9PxYywt3H1
4gT5ERoXSLfmJU5oA5pFrH0NkDvcO1VhbAcxgv4xjY/oghOYDh0xvq4aEIzWhdUeqiYNQTJk8uMU
pg1aQofiLhihZIUkIj2koT1BnPWu+NweZSbDRU3ZVKZ4oz5Akk3W9MMak7x9KziW4n5ubb8KrOEO
THlCYqMKgSJYQdnv2GEqC0ZWRI267YBMIN1PEYOxt0sOVY1x/BS0owNyNs30GJNGkzww8s1+Zw3A
nddOyzp4jUA73pUoo64TraI2F1Oo/6BjRhmfTKGa4jAHSXZyUEl/CyKZ7ewoIwszciMMdplZZ08j
hldah4aHj4Jkd+JA9+QGB+mXtC5TWtB5z9GbPWMLQ6df41vOZb3DYE6GYY8sJGSfVtExj2CH9aru
34ZoRCaWrCghVi0hqyJXJLd/M7xSU7dmLYi08vjCQryn5FMBitDWOWUrKthjDkgBINeM7PccIxOG
8sXw1kpiaoA4KPi2vmmAsr0mMIdE+LlXTQy01wYwaha6+jrQYecDM4Ku0S20zWGogdP4LP6le+XO
LRA6R/Z9QOlslC+BcBERt9Kt+3U9ExSM+MP1PikFC38Ff8070UIS3VVFqij++hGrudpydM31bT8q
iLsZKm5fKcvMrjs7s/t7CRaQoZWTnfJRiGjaiDnIpxWzb++9eKAVH10EE2dZJRBnoZOnd44c3f4e
OUMhDgO42/Z50Fz5HMxe8jXSC8u+qamDvI7wPWNAuhpLEKgz+H4Y2QYfcIS4demYp76qMDyvkd2n
0VM7OOm0Q35M1OvgFMMX2YgUSBqKYVSAmeN+aesI1I1TmV1EuXqcB9+oyAxi0dXYfmRAI/BDsoOG
fdGGp9kcqmyloVjOoEzFsF5Bc81qrRXhwH7C6Mc9y+EEYsQW3tbCH3rHhtB8EgKB8zqI6+kjzQ2u
3RdoSPw2Vem2p3y2WWgrxhEwEi2EGS8UacG99Vhjg2/9nu7nE7wcMs/qcooOTTkN+nrQqhAxfwjR
bTOH9TB/0t0BVO0CoYCV4kxhdYyStG73JKhG4JayRY1ShF114xqBXq9Hik3zIyBJKhQlx3ZJob42
7BviupeCHL3Fr81YZPQvcE+G2BOb6lHhcO1g7cSSoHOVw/SNCCAjwiCV/RbBOD01PJBevoFwEYH/
orD5qUpze18aQ3TjOEZvb/NCSz9iRUgmTA8exXB/MEy+FE6E7YmTHa9/4sT2txnp9W1ljubREwM2
Mqh5yZvjjrraDlkJCaajLaU4LUc6/DUti8sj7RsYJKHeyPXYOsT96opAyqkMi+el4fCBDgZVeRgt
5QsmGPFxNBT9FK/hcLIEQA8UVkQAOwi0bMqpLo4pWvK3Q3AsI40mv4jJ2p5qW4WIL6pgPYekfiDw
9l40JlaK8vhn3G3UQdQrncqLt25tdAArF3n+Kh88L1nVSc1pfzVyYsm3dFVioqziIiv8KWCTtkXW
DoOWHWBIWkJbUrc1a68ktZqzAml7LUXGogOkGjB8dpYaAmpQsZaLYNtBdJh9SMQ66n0iSozGIIpM
zg0wKp0T+lVVSjbTTB/IY/MVAXDDa47AbBObNaczX5k6uc/9Ok9K4EhiVYeTFlS3zmBaoGVX5B3X
PeCooeaZtrwkw2xL2qywDgwsuIXO6Kgbs4W+qNlapOGOMJS7iS1UNuzSnSVBr/iepldbcONT9GuA
mGnkQVS/IpN4NPVNrAx+LlkbPeL/7WRTtmTaIe/aFLlDBS9LSarduWAlSWjWGxUAbArDcFRqoyLH
on9LZhHs4thKOcndajbAVDLebA/CcNIa2heY56CRmiEc6ys74QvFx2y8igH9IhxPIHFIkBRdxNBt
ioe49pzSl5HSu9VA9136OvXO5i7BIq6ugJg4wz4RnM32YmzbNyzL4OVHj64o1EPJObKp8m8kfKKn
DwzZdvA4shqcpjWar9gyovlRG4Yc/BZohgEkqJmKXY7+y7kxUyuuTqENH8FPRvDOvBa4gACiISXj
K8gcST0DJl63q1s+PDwzaDeSZrfbiw+czytoIVMj5+6mm5H4ULgI8VxXST60nL8QJ2MxqgsIOmHC
dGwB05cHa55kfhXpKjxMMRPJ1ZArHXaayc+cqVLEmX3GzDSatzNHCssfsyZKt/VYSFr25LJba/p+
5mvYWk7FZn6uPPw0HPvOA77ivQvU6KbjjrxnvDCULaAo90QkZkFvHwEGskKlDU2lCOqLoRc3XWrQ
TXUHXdzohZPW/qw6WpDJoqb80rIxL30XX/vHrNboEuZEr55Fr02U8INg60RA4vxmIsoUaRclgY5c
DVOZrwaU/mqZdOzytXQUBSSjg/paLUnzYHhphx5yLazjO6+Kigdjwln+TJ/YAQam9WlmHpk5sOdk
tRw6jPiG17zZJTf1TDm+8DZlkvfRusWaLjBfKrcNTk3m2PouITR43rotcDW8aBDA6MPxRgDtgT1Y
W8fQ1pMvuNZltUG5MXNIZSxOt30+RuGr6ubsNcG7ZvlzIvmgCc5PvlMgI9WmZMsbHyarb8VjWGgU
jhCKiC7fsjcMFJYPNW4BTBvBlfICOd8b7kwNOp6IJNzM9QI7W3lebb4S/qra23wSxS2VbOc1yRbe
G+l0tI+gfzJUCsOsmg0eGrxVA/Yk1C4FyR3UVYFx9a8KYi01MNCiYju5gHP2EfmgFk1+tHgrDHET
FaLEyj5gLGKDk0c5Ihbg4XNEtaOaEKTIiqVAzk6SU5HrO27Rqhedlmg9wDZWKAxOdtpkb9l3RdfG
OJgvBeSxG5N8y0e3dCnLCaApYtPVgzX5LTx2bdcZLMF6yX4YeQBSVulSS1/VmW0h80q95kUnprmC
BKiUWuNZd7RNRrh2epOKqktvDGog5kqlhbef4wnk4OQRFJ8jroy3cC7VMWh191OwkLx9nLDua42w
dVjnDBr5oPVtnq6hKSJUoU6vtmxnszcJbm0fKA0hJsTr9o2A4/GpUr2x67FXRHsShKv7mVd12lqg
QT9kscPUKbmFQ2j25NmgDbgDqq9uGiC5X50oHhamdqwWwLxb+doMrJNRb9mdXxY240UbIkY98hKd
KQI1KKxtb9AhV2rFHDoU06DtbxFC26cZaQDVMJIUo695imd5SzxmAEvajgQrbZ63sAF7S34otTQ5
lV1P7zQkdLTz07l0F8SWPn4STT3ZK8upaeZ07BcB4rWZzNlXB41zBdkgutaMAM9h2TaYmVuR6ywN
pXJu2aV7n/ASlttk7BgSHYAWmk2m4n2xEhuYP7vc/jGi+qb2cxdNt7JXTDwTzYA93TbF4I+CpW7a
NePnVE+88pD3qEtWLd4z6FCl4VBhE4MiHZ06Sr4ZKicqVzVoy/+Gvvyt+/RCyW0i3cVigm6U6Yqm
3mK2/0HJ3bDKg6sqfKI1mN7TWYQP1GMWqFcEbiqXJE307FRvLZIA9jML+/BHKeFvP8GFWm35BA64
Cg7Qhk2k3mXsE4tlPacxE2VFKffcajQMA4rjb386pf+F9P9CJQ9ygJG0aO8cJOuufel2AUI7mgJn
qJ/aHnNCypbpbRQL4oPDD99Nh8B+xHzQzf0fMsq/vb9Lx9T3R2xJ+oYIyW39nax7zpZj0KDlvhiR
V1Oqa/PKVzL2rkyk09rK00qFA3Yeef7s4phQjFoCiY3w1VBQIxPW//mzeP/EUScuckMhpevIyxCY
LtHKgJZS6cMysWnqc3wvUDLc/f5VLGwly8PWl2C4H0cWnLSydyJOD0Do5gMHI0RRdlCcfn6VC4E+
Dxf3kkeqpmtKbA76hWZeABITbQJ0RgcbajOBQ+rm1FJPT8RUheUvvsv3Tw415ZJPZVCjAWRxcTXC
+gIJ3L1gQ+YxdCZs1xt9obj94p24sJBwVy7BhLCfXLQQ0rr0V+BmUCx3vJUBrBy6SZpgvxpMi3rG
qopNimjsV66VC/PBcklHBycEmENKi/Puj1/XEg3G0kqeMbK+9q0hEO1WRBF6N5qxj/o85F9YbkYa
0IzTX4zHd98ht4rDyOFmxRJdeuFEK6VeeXKyqSOkMLdXIfZ3SkVtrlDvh4n5+vMRs8Sn/tm8skwF
QtLdwy7j4WS8HJhmFVd5bLjsbXqLZafzRhaGhHbZk+hztllc37kjF0M8u7UbFDvROME5BlTz4ecf
5N2XzOdg2jXwFH7Pxrp44lOrJ6alidwnQGXZkxQzRwijYS/lI4eV1kpk8pcj6y/mQck8b5nIk3G0
XI6sGID/nLqkU4hOiOe8xG9t+HHiCbCehd5DiA3dpWuVNlDqzj+/4Xffs9AtHcMQFAz2N+/mHSNp
ljNwlPv0Q4OTTp5hyaHQbd/CyOYI8/OLXTxdi1aRsZhoCLKXXM67GFRTK5U+2kbkZ5xPT0r1aOZq
V35ERpfQ4aYy+IsLXswNywVZvJjwKPhyh5cXrDw6biap8X7ZOdRD0Qyts1/Pqu9uC4yewyq2lIOR
IL6b79w4ixbKIoLOHLWmlxhIHdvI8UsSsvYSpPDbz5/jxYChTs0Fl8stSDO4PBdTnszDHqJNhVA8
tMzXjAPry8gURMVErFVIHSjCTRL/Yv67GClcFPMrJw4DIT17k8sZAesD9OtpQR1ow1fE55Pvlepr
ZsrfS+DjNZBkBzseVS6QLLZlXyxSoDyNymwSsP68FuilwomAdswXiZn+rmtt8ZBJuEWYuxzALJeu
3kEfJj3mELAaA0RN328qY3u69pbb+/l39g5/w7UwU7K446hamu9LD+BP3l6UowJRvoz8yuKOjCop
XAqeQ9dfJ7WYk2MwO+GdVbbBGfYmcyBGoC703TGfg11vZzTawS5kvwqfe/+togiVtmDYYnKQ8uJh
F13vVkQPUSKeOdYFepOucleRl7X86udP4K8uhfuB58zNO+8eNjhe4lzQ1vpG3T9BoH3qc/Wk8+vf
vwybV9Yuw5AGPvQfn3OCzwAxGCXzDqkUR88s29iJa6+8rsk2v38poH+AgyxGKoPox0sRN+C4SHdo
07Y5ORXxHJyBDY30APnVzy/1/pW3ARguXEG4QTjRLy5FgSVLG8QbPnudZE+1mfd77NV8yFPmGPob
4bWAVvXl51e9OInwKrL9Z3HATcoAcS5XJsCAGtB+RDHMcB6kF86a50EodeO1HeM0ioaXOW4wPLq0
c0Cd5L/Yr/7FkHEYny4bdAKo2bH++IA5LA8uOdPL+t9X5i3qQPMV2C17g1zmfKCf3+37q3Gr+ITB
FHke171Y/PMcmwI4Lm1VN9OTlmsUvmX39E/MBe8vRKvPYWcFXIhVUFx8mQa5l2GPwIej3fj9TaBx
9n96E6BamvL7ppgAzMunR1jXGC8QRpweMxFNfEfP9agIXlh+9buPTrI7xnjFWOG+LgfK0HVuaBno
/uo2OS7vNgkPx//Lu81AwInOfpQl0HMuHlwmBGfEmj6pC2D2RL31a05Q3ilBCfnz+3m3cZA4JNgH
svfmtMRp6MeBJyINdkdHuSOxjYV+TqrJr+/mLy5CbrArDfba7vuLdIB74xKe8SqziuKBJJL2jTfK
3v72raBqYGr3sMBx+LvYLCDoxU7fIm1MweHfsb4Up7pTvzpZvh/SzvK8TFgcFhOFvfz+n1Y39rcI
36IuwP4gTWttc28ogO2E7bOXtuzgf35Tf3k5oAnQCdiKwOr68XLB1IJnniiVmiDvnzK8qYeaMMNz
hmB68/uXAi3CTpIjLSbDizFnAUs2aA1oqyZPgxFZTlye9JTjc1nH7q/AY++GBEUAbIc2B3Qsg+9O
fFC9PBy1hEwkgW5vNSokGz1i8P38lt5dhV0jWnvoyybjQdgXQwKxUdPbXGYVL8OtpeK6rgil/90H
x1V4aAsGgeWYNevH70iRCIl8lTyRkKPzsFcLAomzcu7cs5e0618UHd5twrkaIg4mITb8bB0v3thR
YVeSJK3Tz0jjZ4soSB9Ob30/GT399kSG17//DCGIoSdhpWBfd3E9PUncmpY6YqKlpKxJs1+PWMT2
v30V7svidkw+7bs9U8DRpgQoF6yiTAumk56PHAfdYKyncPW7V3KZ6UyX/RnVG6EvW4E/vcBTNzeV
HUOgM/OaSDh6px1BA25Oqv3PLyTebWUYEsvOzKNOxHxxOS7acBgKIBjLtMfc3XvpeA1c3vyco0a4
qsiQiJAQVOVN5dHshOxjkXOKCB99R6MnLoFsyGLhWLJXRUqsa4R85uoKfcOSD9kh6DOcSZ1V14tX
UUoL3iyhgmfHyOdnMnWpHVD4nJDfdWV1qgNFI8qp8XbTuLXjO1ra1P26UHD4j1JZhwd07l6wp3/5
UgeDlRzzQIQfW9GNJMctp6ynEajYmZo6eniaN2XvC71on4a5csNz24GZB/+rW7c1gS/zukXQcIVi
Eamva4dBsrGJKqGu7Jret7kf0YQylw/Q8hs57mciUN1zF7fGawIpjbaVoyiL/vzreD8XgKjyOJJT
QWNhvXxvIN63ULScJWWIPWybagWNp1+O4/dvp/t9LaW7SLkVfMePo4vsxUqXJsuD7ZaUk8jaCM6F
p9hDDlpwNqZqPvzebcEY5aCFqIoId84Cl7XlshkySkRCQzaStm8Ice1dVvS/QpFcPjyuwkRKlZMK
GdXySzpI4pK8JZB7rJrRYitO5iC8RC1/+Pm9XC52XAVHu0cFkImAktzFdB1ksanaiPy3vlBkIRAX
hTY/CzgBIPP81UHjL26JExovKFt/NsKX24U0IQ6lLJW2UgOhu2XOshDSuPxjEvgtreJjmfPvd33h
/+gNv2sI//e//lak+GeN4n/svpXnT/m39vJH/X9UMppsH36iZER1+enPiANz+fN/SBhtE8nhUnlx
OG8yVy/83D8QB5YAVrDgaRbV+ALFYe7+h4TR+TcwBnAt+JsLxWDZKLVkJ0b//q8WP4+tBmBYyjp4
kKX3OxpGhgaf7IcaLhtm4AtLdY9TFJe7WEFa/F5j0mmmH1sa6YuzhY6uiwLd+lZk0wBc3iL3wa/i
1sw/GTmpesiyE7W1XITaRGgZjGoap5gZA4k5YWV1bj6SpjwqWoQ5ugG/DPkApyEldpYQmcr94o5p
EWzHJmV6WSnVudqRMJyY1OJI9LE4WHoQPFHST731COlkyBb9TtWg8pARIvxS6XLMYXTWRh1vJqOr
iy8yJytNriCRRNDNjc7riuJs5I6tHmKnG22086SQdBu8JBI3X9jB/H+z8mboLd+rvXRTK6sb90Th
qPZ+DGp8NXkSCQuHdmOS0k6jaxRvlqF6ygZmp8b0Wnm4/G9dGpufE3Y4Bkr9icbZkn8EYv65znJV
HGQx1uYOFznWRoOAXfxIOHcxdRAWi1RllYPdfUXPMj1miWxvagXfGcWgj1c53DuFEX1pNflcBtaZ
xMxVTz39ysy63UR0XzJa31Qc3dUZvhgfripYWYUwFPmzDmPHo/2QlNcaeNonJPsNFdu2uVpQ4RtB
UghgGu2Kj/USpDbPNK7q6za1j30SnsKu+zQOZ2qG26KITmku12mNgh4q/HQgc4mIMzty7mUnrryw
8KlzXtkLXrKz906JPqTF/TITBzTN2O95wuRn52V9HJr2hrgiUoeniYaPM0Q490hjAoCTkK3SqeM4
tuc5MMW2dexiFVCw2BAykH6Y7XI8UyS1z/TMr/QOeCQDg4PEPkrFw8CHRHoRPsuIvNEm0tK7HP/s
ipQeEzBHsA+Hptnl4xRuCN7i0dr2U6c1lU/sUrKC6kGdrkIqX2NGypKERIQJPWk6ZtLbU+PXr5yw
eKBSvTab/LlKu3BNPwl+eaNI2yM5sKp9d66ip74xy6OUjUdeWe1GqKmik+59k44bgk8QDvHL1NL8
dGiuBo3gwhnjla6ZmyE4omQ4hwWK801pWfYjocBauKl0FLhrY+hR6DIQ4MdW+1g099hmm5XjBMW2
b8Zz7KQSuzdwCEjl597SK3+x/xEv5ZdNVO6FnO77utw7VUwc6dwVO/rXT6QdbPNQw58b5MPtIiJg
yTBsHzgWYyGGPQJ0DENDWlGVrvNJYSeSOv9zOkaZmk9BIa0tQTLWlvwXtoSllLeKmpN20GvjTEZ0
gZE3TEayt6vPRkFadlHHn5sxtSsfhO9Xp1JphYFl/kTcgnXVDbg4li3nMfbS+OTIyr6Wi8jBTsc9
+uE6A+VTt76bgllANkeW9IzXfdsWCs5Wbl0nbF1WMtGC61bZnm+iallzV94tCc+EpFPal+XWbsdP
hJB/HSyjQCGTG2fC6LJib5fadIXQ1NglGQJTf4r42zTynfUw6Npm0CCRHp3Q7MIdOYWxT1sdq2fR
HcipGjaFory3NS2KxLBW6t2E/ICXrVCKmcA1YT7PHmKdFXrHXl2xFU3ym7zW3gxN3bRR9SYDiZDW
igkcvZ3K7rEde3cNH/YxdVCpLHkgUddRZSozXBBhdaWL4Bg29ocJz5n2ObdqIgelu2rc8pCQ+Qkt
VM/ZURM+9qX1OAvoQ+FCg228a9M1znHJVJjGXkaXvNRubRkd8TeeY1ghJ+bzlaoy+ybrE/6QS9Kt
QPwCgKvDi6zzbYaAoKmDG29FAvNdZkTHW339rRny4K2JnNfM0zZW7/Urkn3yFVYRdzuNwQthRddQ
bjWCd/L5ySxQIuuBVx+S/r+YO6/ttrEta79KP0DjDORwS4JRVLIky9YNhpyQ00bYAJ6+P7jO+X+R
Yontuuq6q+FhgwA2dlhrzm8aN4CzSP6LSjbUy6YizZtkx+I2LCTyTAtRrzDBapP4Dk37ZiRoeLYt
uu26dxQNmoLGyJqlZRDzXMSbFhgHzwLAZgm/SuUV2ULXCM0NAtSwkNHyUJ81SL1L0yOL/V4La+uK
Q33GVAOCuErKB6cNfHdS+Z8GWAoGEE8BGuYS6icbdWOYlXUDQxo5bNACQbEjV26rminDlgoSiHrJ
nGPh8mXBCMuGrujoPARG9NUK5BfHKp3DCHGNPC3AJOuhJ92sITd9AuAyJtMOsXb3JaeAsHC8bleI
gzXtcOsT6VbfkgnGaipBchkWY7/EgCvU9ioMBli4VEFWkV5dId0iEi7+zkzXLZIotK5haZufjMEM
fxj9z6zKVgZfNb5MOBZ3MZMDDOt7r5WwIIZNG6QHThrAaKv6NqYRtshyW32xGs7iXnHIIuOT7b5W
rdUfQpVM5UZsxRTcwpe7VsmA2xJBAquurLM1ncLymxd2txUeCCw114jxMOZm96m+I04HFVW8qIO9
RsbbYBTsA0o/UuW1EneHcNSINdOUJ/zfKMWV27qlxxkWYpfr4U8mXxnuHEh4S92KbqlcZWvadgdX
+VVp990s0Cb+nM3Bc+9N1GLsBC8wLDWvSolfi9MNvrEMIlKdfq+YJ8vqUTe+kbgNNc9ciOQHymE6
5uUte4M1KcVLVVyTh7IccMBWRfhIoYzPTGMqQselhMum0ZZKFG/t9kYoD7kinutuF1PWp5fHlBz4
4fTTtRX8EYi5gG10A5GjidzmRXdjT0w+L1ODCJcZBV3+Ai//0nFvOOpd88nesZ9cZjlbHuFu6wk5
XSdZBpiMifBKm2oTwl9p9GHbavXGdr5nwrp1Y4PMZYL/ahe9WsMwIhdY+Woph9zAxarVqsaWoAMq
6V3n3TwrPqeZ49u5RnVspZs/hKozT+nxXYco04nD/YAueCkmeyUCqIUwTFylPhCHiO8duELPou2V
91NTIqYz95zq1pHO/mPwbitQ+k2abzv7rm4i+jlhCfgvSvRrVF8IjSUcY3Qu1X1CAE2KW8Jxl9JC
t2yDx/dnvv8W5e1uMjYWIUNDb2woBvgkiDJ4AP7BK9xLcBm+EwwbREq3RI3DP6+1oOVlVyzD4dTc
T7Wi7yxTFntEH/E2HNmXuijJ66a5LpOWb79o8Q7jXUZjiirSdoDMQ6iJxb0u40+5uHWipMT8qtU+
zsNb3W2uNMz/ersizG30CeVTe8zdDlMkNmLLyKvPEEv6LfUsd4l7BD1sQjxPaf5yxvTO84ZdyF9Z
SNMjGDx/QJZNnh8W2G1f4DolW2idp+JKkJ6wkBVebjV6ILiRbGzWO76/XZZtyjYx2qUpSfORkKHS
4otZyGgvZcPoxgqCzMNm25PQr1+6evQa6fbOcZJn4FBsD6XxEIzRKoq9jVHHmHObnWlljzpXLkQs
AE4gXNXdzyYELw9M42LSb8z2vtbnEU89p+qMNRabJWsxgsd4iRD5oMUqur2QB7NIy2QXOUrCirHM
K3cbx+W4nsJ2FbA5HrH0ezCb7HjYZjaBjxki61nHjSDaj4J8XSnqFyNmrwmQKRirh9wsbxJChRaK
Yzw1qnie/5Ytss/qkD7EifLiWem107efFE391Sr9k/SgMgi2BAsvwEJZp8Sjs5O6haPyUI3BejaT
50N9TfDtXjHyvRNrrPUqsu1Bf9DM5mnAG2SU3xpQEqEDaBOE+hUGX0aA/aI1w1cP9TH5ntdhp67s
qTAW8UDquh5uirh6GsrgxuysbVcirUw6Dxe/wBQbtqrxJLFsLm1bCVaWa438XVzQlkqYLGjLpRWl
2U6PzZUz5yMr3QysqezRz0M8+gneG2sK1xwKYnwvwwb1z0vbx+Iq0od6GwjNr9jRw0tZZWO86toa
KXp2HwbwUoyvVByvUsZKO4SrHAPUAn4mPxYdaCa8Nb6gfUiug5JXNZE9w9aCEjEm0dfJtfFRF2Oz
LSr1VSfDBwjEosT64TI7JgFkTjwIc9sDLguUAh8r26vTKI9eQOA7GZF2CS4gz5A72sM3K70KFN1b
mBVASx2PdRF5t3bSD37u5TTvp6uEQNMQz/qevIHkyh7YXZsW5lRDZxYy2CmTZpDqZPvg7ZLqBlT/
itDJtYOUcx+Vco2t8xNpuztAkzQ3YbRBfArYqTDLrOqmfMlSouFZ2WFpEFKPbHDOo7CyAzlC+4jA
dJARjvmFRvvKaH+FpbLqpuI+HvtlTFJkWQo2f60/8IzM4lbFTZAXLZmx7IwDya4qVO8nHcCM1W9N
Vrc0dBcKODk1T+h5CkrMyuemvXWK4aG2omsSghda+CrZT/rD6K1D275Oo95PWvm57I16iXmgX0Db
Sh+p7bM+GGIiGjskWxgxUxArv2xjWOmuIFldTMg7Q2gz2oBvOSO7QOXwUmffcS+b+BUci20e7nJO
OIFooG+Fhps8O11Ks8U1B/biwDOD71kUg7NDoz9Mn6LSI5S0KCrP3DhGwKlnykf1pwN04rsm2/CT
iAqTG9di+xVUXf7iqU1uLo2szX+JoGBaJ0Gc5SU3vPHBJPgYOko4jvV1JL1kZ7RziBqZGUUKZc6q
kRmrc9CaS/7ebc8ZTkEHqDU26CZDoGINWvFKrgqBbfrv8DYnCGkipkS7UCD8HfCmoUyUrFnkvpGg
ioOyMYW6N34Hw6ldZ7Na/w6Mm83oeMLrOU3OmYPl1DIY1o4tVLAFv5PngNDc2L/D6OZYuk6P1Bfj
d1Zdl8+5deT/oCYdlHEkz24oAG6xSfYh0QGXcXMq1ov4dxTeoChgYitSclcEtBXVFS6hjN1VjyOQ
NHHLfiJ/nGg9pn38CzEZf373O3xPzjl8Zt7Z1ZLQazL6dAPj/Tqdo/smVw6tH9RJfMMPk49kp1cH
qSvkZ+Itch5yx2HQxHMgYDJU6SMZFdYTiCD5S7E0kgMnVXgZh7sijZeqpuL2x7bKyUIOKsurlVkJ
yRywMYKlXpqkEEzUuIHT1Qi6l2GPh9F3mDCcpdlz3OSgLOxPAUEcj24yAc+iZQjSVqssqRySBtbt
sh2QfK7JsJfwwdUpT1fGVAzgS+zYkguHiumtaVYZX3/XObdunQ2Umaqyu2Jn6erLSXO6cpkOLJZL
qFDZPI9Lq4XOqyUPWksXiS2BZ03s+EucE/Duwtc4zZXPmsjGcJM5aaw+SGnF86xnql9pM2q4AXDM
jr5Upu9ljMYdmwKUmcVsPVGW42ye+qvX+Ue10v9dIfRD9/f/yWoo1ee/r4Y+FXH788dvY/d/rfJY
vLY/m+PiKH/93/7uOaBu1sqjw9NoABpo5v8N0tf+RdebIh8KCGRXyC7+X3GUVDuktRaaa6QENEFm
NOy/i6PwZG1jblKxDDpgQq0/Ko6e1tSp2M7iTnRmqKGR054U8G0vz+tMT3Sf39KvUbsXu5jKx181
9b8Vtc/11WMA/Hx/RKLMBQ6aOjyCtx0815CxUYlO95H1i+Xs931ROtCxUavGB81xEGf0tvAxPxgz
rLm8e/Nuzqj5T7sU3CRsff5z6Pmipzu5fDbFeRkgGYYhpAK1zVXmXS2CMCUq98Kdzs/r5E65FG1e
LkNfVD+5lIEPQteVAaZM7QFlmx6lzR4B9yFuZqeJMcSRItTq8deP7/DMa+T5zn0ykhp41CcNbdEL
BdiMwh1GYEjywFPWWMYueRNOW2XzcyR2gRukoWShbjh+jbim7MkFsuirnAkP45AVLwrXXWhxbh7U
NO2+f3xXp14IvgiMXpqKPtYm5QElyvEFvaoutU46BCy2PYU2HGA7hToYFfxAL0lMoPPcLW2OJ+tO
1+1fxIu9xKRtraEAVE8Xfsv8CE/eLL8FyZdm004A6Hz8WxoKHZASQ9PPgZBRaHH8cYhvMcuDIu+D
pQHzYFkGzbXFb96hWVvQrLJfwoQqj6J29fLjn3NmSB/9mrnj8aYn7uaNGuMyNnyL6jedveZVDUJ1
r9Jqji4M6TNjy0IU6mGVosvP53t8qdacSxKDmL8ejFIkAjxkVaNf0EicvR+eyixsstBgz535N/eT
OVRFigJ5jseXukdwQE0CmPKWwMdq8w8e3ZtLnQwqM2jdwU5Mw8eXxtrvRBROuuq6DZs/TOb5a/h6
WFVm6R7pEydtJyK2qDExI/kVpSRMjWp9JY3O/eOhQHgIXwfzGuoFZEDHj44ottasHJftOpX8Heio
cYerM9+x8Wj+waUQACHBoN9HG2UeKm/eUsRrIlzMqeDW5C0kbzivk5vrn8MmEH8oYkHkxtJGUxEF
NMLk07mm7RCXUCbA+C5JDYtKzt6c6C4JgU4FH/zD/PvEcv9eGlgbjm9otEm/Mkrs9aze2k+7MZJD
M9neUrWphUqgLN8SvQ+2fzoAjy86zzRvnmI3wB12AvasdqC5WPjrnpqQ6rQLDWTbhcH+/uOdXxVy
ToYh6m795I2VdT2YlrCpZUioSe3gEYoGku5CQsH7hQGxqPV79HksC789NG/uyIBuRgKi1fjUNbWt
0VTOlhQD7JIy5zFqivWHkmNem0XMEAh1Z/YanA4OKxuciLhZ6nxNPZfjplIuA2egPkz9cF8ndrfy
MFNfmAjfz1F8w+b8EDE+Gu/sXE4ZhYaXR52feoa1tAuR77NStL6baOLCDZ55oHNcPAMTCoaKyvh4
iERR3Q8Ii7lBtetvS0t0D+pELGNZUWA1I88dLtzbmaWWVdaaAwdmjxM62eMrNmHaDHodCx+DqYGd
qoXfrds1ObiZNJwFkA89WdglLO4K52++FG3X3nszBiv2akyyH38i89WOF1s2tzxjpjQHqaFzMnPG
bZE6edYKqJCEMi6GNtMwkbRtioEEHtAn+ED4qcfB1gjESLTk3yKQv92wnpkXmJeZs0nunZkZJ/MC
wHYdtAfX77w2WBuFUvl4zVqo2tprl3jRDgpbe+Ge3w0vqsFsIfR53kMtwb7+aFogHVWb2rbpfBA4
yaohP4Fqo8vBrSx+fvx0379sLoWfDSUx98ZEfnKpqjVC18YxRzeP86SfO3qwcelX7YTdGkBYaomk
DdLYCtyg6SwhcUKNlGa3dzJZx/7Hv+bMfaPlcQhLnLPDEJGd3HeRkRurE47aYp4HhOzUn6xMix5R
rCUXFpV3nxVi39mhwMFpHuZzFMfbmXcqAOphoWv9Si0j2KcJYUFKODwFEZWScOzcLx/f2rvZl+sh
xERDjcSZ/vfJZ2wr9N9FwIwhImDBKWf0NV4PZffxVX4/oaOvhcsYrJdoozh6/CaIvb2tpIesP1mS
26rS4EpraDDTQgS+2UKWpy9lCrFKh66Z9RQRpJcwWTlQpfayctu7HJ58TZU6NKnBwPP8+LedewKW
OWdro+Cb9aLHT9zWM5S2BRlqs9lv3xsAVqcyiy7sHufxevIAmJjnLRCXQBs2D7E360/cQZnJgCgC
P4iraBn1U3qIpzQM/Kru9I1BZ/e6YUr1dVqvWwtYgHJhEGvzjbz7CVjTeQ/ztH3q1wprLdVASzd+
GKUQfh078OugKOkf6NZVl9XoELIIpCtZt84TY9S7a2SXr1zgGb4+CW1bEed0YVk++1jwyfNU5r37
6YxChrPupEXHlxWUMe2USuWsMEq1pQ2HPmaLpWvYUmkUa70gT3asNCW4MKm9m0ixziK7wiFj2ewc
T/cf6DUJp3bmoZlo9W3F0wCfOaa7Dm32r0lxB8bopF34zLX3VzUs4teoNBgGzXV9/vM348Hu1EEJ
y0z6gWM8m+KmINnDDRS/QDc4624xJexgHS6HaLxKpjVFxR1cqJ7w3EZCTaZrm4fT7cdfwpnfRJea
GgtJuA7n6JMvIfK0IVIFTQ9LGN2BRrd+01RafTeZbCGUZKIVNzrVt48v+n7CY0jiGmYvgcjVObVj
jjXpE7ApVL9onORq/JU2yI2qfMXSll/YQZy5P5ZMvLOsmwg0f2ur3zzzXJoFeq908kklE/cEonUr
vCMFdEuoqghF3cNkmPqFwL33I5xlAx899Z15/TjV0mpmFBTYdEcsRDzFCIDsnrZoswVsTLRyXrjx
FreCagBD7sabVr8o5n2/eHFdkw0TCwuV7dMKBV0sC4V2PPkq4KYlidQEZzhl81WSUXFhmn8/leL9
YkeC2WN+wqdFtCqp5v3YNPpDZgU/8iKIPxed8fXjAfP+fhBBz3JhAjwNXKEnX04lO9BTLheRaice
ag0YjwKq+nsq6Gx9fKn3Y5NLcQpQMdcDEzlFCEgw9oMGjNjXOpHt7MasSKDUYubsBsJOFI+e+8eL
0bxCqiiI57UCx/DxtCC5L4SV7egHrqZuDVEr17rsrQtT3vv3NF/l93HLRA5rnSxGQIFEZ1QZH7pC
gAJOTzBPSZ6uP356Z6/C/hh9PCUpco2P72WCtyeHuBn9TGPvkjeJfdUl4XBhzJ15R5AcHAKQcesh
oZ3//M1HnXbw33PHZaOI6wKMbz2jpIL6k2lGwAcgoVx4dmeGn+ZSj6bCCDgDifzx9Ya0S+hYcL3c
jZW9kSggcYWZFeCJh+HS8nju5nCGOfNbYrvtnoz1JmupOjeon5SgjfyEvnGihr9UNblj9BQXRvuZ
98W5ipPEPFPNa9PxnWnA1+x6JI6nFrXHmYnk8zaqu+3Ho+LM85u/JQ059Ww2Uk+eH2QYSpQKkV6J
Gf7Mg9hks2N8BYp+CW1y/kIc0jifUqA9HeRKJ0h5qYzOBwlafKplgdOYctchmLo/n5EYDRjO5nUc
j+VJ+VFx8z52A7XzVU+r7ozSMlaKo1QPwNSNC+/oN8vjeBM317b//7X045c0mZEeuoTa+XXlhIce
VZNYGuia8U0XWnBvtA2ZALmikXTXe2Iq2EZVA7g62NGND9eKwAcHZEazaHHbANWXOsTtQutJqxoK
sJOPkkCOn8LqdR12Vj46fj7BYPU/HgSnyBI4fObsj+bzgTKhOurpIxNREvVK2fsW1MgVkuHmuhva
9ssI43hleYA5nSBAwwL4XznoTRxsR8es/sFQnB/mTE6henbqpepGDrSjLnq0Qei3Qp19LkabbjNb
GS9c6syHPO/z2OlAnGBrdTLqR+zEOI3xItZZnV4X6IuRG4bkZQmU4YsqMupLye5nr0hLgThOsplx
OBwPFKvgFRCo1/smZZNdbNike3ghMssQZfu1kVbR3cfv9Mz0YbJRob/DJol+3en0MWEhNPVR+pjd
S9RjIzI+3U4ujJwzt4UriQ4SJg42AadQkjYzg7GXBNbXSaX6icy6fZ0mYjupsbhVGpCwH9/VuZFK
1juAF8qrDk/zZKTmiZ7YOpF75GHJfkEoVoeYSkf2nSTlIzIP5TU3CLAlmAHAciw875vbsQn6B989
ezhq9KwElJ2s+em/WeYgP9kZ6IvBV22iqUSaFjuFmjpAERB6h8HMoluD9MmrUSflqbRRQrQQLJc0
2k2KtuRHgbdTqUCOJozcMl9HskHD3YclTBc+RfwK9KkmV+8uLM9nZuG5H4VtjZ0UXuPTgc/5Be0L
kYIkBcRE6NnKsPVyqd0VhZTfP35X50YgI55P2sP1he3v+Bl5MgS4muc8owjhR1QSWFAPVrj+B1fh
Y3Zp9qnAP07GuVQ8d9KrYqCSXAXbrEnKfeWBn/z4KmcOiNQL8BWxCaSH7ninD66IpMoWBBh3Hto/
ZFaDx82nCIloCmlvp+akgi11CrtPY5AXaHHxDt70jZrtPMP+pUoovBY7kvVIFuSdBd22X4xUObaD
pvafP/6t789V/FS2++xRgNJZp0ecIbbMISt57hQ5pt1YxfkhC0WCZCwINsQFNItOq8xvH1/07MBy
aLxCTcA2NSsT3n4QNXifvvRK9Gtt+izQ+C9VFUFf6E356uMrnR1Wb640T0lvPr2GCmeillyp6AvC
rtFQXxMcJC9UQs7fD84v2tYGNo6TeaZrbRytDuGkZK6EYMLmdJQYeN+i0L3kEk3m7C1hs6H0QafY
O/0qkzToakUyqaUy1dbjrL0TjVpduKVzV5nrpkiJ5nL96e61dgYWDKsZfFPKbqWRqbhIq+ESG+jc
g3t7lZPvMdXUptYMrCs557iHrgRT1Q7l+NmsAki2Hw+FM2VpLNNziZZBB2HptOshNZNMqrCVDANw
o6Hp4gsCGSv3fZi7z1J42n4wXPFlqNTsCbCwcgjaLr4y89G1L80Q84g42QqiyDEZ/zM9BEbF8bjs
EXB5JC1Jf9Q1Io2UIV7lavQ8aI7YRHbxqzdivyAqch+3zbSwCVUFEBtfOA6dfccUi+D4sNEGrHX8
I5IuiNRhghAqwPttrV5rFyU8yAuryDv+E5uVua+lgdECGoBs5fgyToX12Sl55OD8naspD9P7lL3r
DWtt4/rkSbb7uAmdVQKl/psyU+cDgJFfyEmqX3GDaJf24ecG3dvfc/K1mlXqSLio0ncDaFOd4AHQ
zwALrNv/5Fs1PRYBSvQ6IoeTJ5ymbEtohbAQjAZA7MBElFyl4YVJbv5KTgcTUq+5JslpkziP4wcs
OgluWkZENbFnJwwbuSDwybn3dG+qKeLwHsfBQYXxZ+DmSMo/hc3NL5g+DzEznHU5HZ58xfRsQ2cK
LemXWEf3dZ+IJfx68enC9zvfxult2sis2EvxH67e49vUa2JPW5eihzDG6DXTrTD2nalTHkekjFda
SYAUkXd9g0WriL4TwDBEC6joXb2bWk15ntTQValnTDSNP/5l59ZQnuasJXAohxsn90/aEYL6XpWU
MVRjCzZ8xDPWOneT6+Zbu8QLaJq59fjxRecZ4t3TYEdpzrUgHBonG6Yw7GI9zZnNxjKLV3HUYB8s
E1Cu1letVS7sEs7NFA7PnAYE++k5FP5oGdXLDufXyIdCq1jfG+T+LtTE6v7BmoOSzzUo589cwfnD
fbNY96SFO3nMcyQ4ANl/kd9NbS8ePn5u5z4WMLNz14xGOxbw44vESKrZXNMZQFndfA5aT7sh9L3Z
F4poXwJynVZJYBDMokrtwu2de2MO+gXIsB4d0tOKJK25PilRB/lGiPcpAqu+ryuF5JPchk+7yNU8
ffr4Xs++Nsem3jrjBDXrZKYjSA3SJCIUX0rP87EJmr7Sx8n646ucm0+5IzR0RCPAuTyZ3+NI6K6M
tcEn2R7rajN4e5owLTGxuOk+vtS5lwcHi+h5ZBmztPT45WXCtNFjp9goQkPepJjzngKnLbYEaSmr
nNe+C0nO/VLogfEPHiXFVnUuiLJgmidfQKU6Db1RhZ2KMcSf47IylnlemBe6OOdeGNUMKlGcgeBd
nMzkExb2uM+IqxQNONLckzkoVr30/smMDR5k7t3NakNv/h1vvrSK5bewK06kE0iWlSe9cWMT1uh/
/LbOzYu0K9lCot3hoZ08szpkRApzIHzTDOR1FwdZtJIdKbFCJT6E5PCceBc1kxfULWeP/TOPlEuj
86J6fXJ3xIi3qsauUnYmfl6rqJ27oB2bJyZHexv0Q79rEH9upjLpb6UXFXfZVF8C+84XOZ2fkRGh
JeRwNSMqjn+EOWlNqQ18FZkM9HWmef2mt9XqNWkCYkSnwvyh6hORc7rXEAsxJ+yGSWvdhVkyXdj4
nhtUb3/JyYyXEDZRpdHEVt6uOix7kb5OPHEJQ3XmKqjFWRuoFlDUP90EALAwQ2zvbKynnkjuPjQm
3B5ZpV14u2euw26VfTOVfHbOpy3fKtf0Km9azYcalx+GhCQsmP6XmK9nhi7tXSBNs7CNptjJUkS2
Si0sI9J801Xw2/T2+B3GfrERKHNo/4VEvesoHTYffzDe+zHDcIXL7gC6tejkHo+ZhKj1IowyzZd1
pN/jMorWMDGHZYrje9mB3N5PyVATqRKNMx+iUi+MlDMzOQIZ6o3I2Wex0Mldi4h0kigMNd/TOvUu
5wi0cgoxPjiYsz++07NXohzGZpHeDwPm+E5dT5vCDJ+4Lxt3vCIcqF4R9K48qEZ7ac04M2DQyEAb
nNu4LnrF40vFMqlkELuaPyIsWwyOLfHoRIH/8Q2de3Wc2ZBWAPFF8nny6lySi4WAL+aHeH5i37Ob
6Pl3aMzadku7JVGSBpDKSr3GEoY3JyyKtLiwOp5R6rB5evMj5h/5Zlq30yayWy/W/S6v+l9pbYrb
3sRsO8Wzn7PMzWJD/FG+MhWnwTHgDtqGgBPzs07gKxDqVRnDVQnNsPn+8cM5+wo8dZbcsQN+B8iR
BdmzJTVaPypzfKzDSEboSLL0x1f5SwVzPOey+UaIwjGEjjknoeP7V51OekpDRCj5YgQNOfBTvkx4
IE1t+mqM+NQyV6Qbq3dpj4GViR4JnCpTv9EiDxFwFxQ3oUI/ZdmCi1Ew52ut9djFQglJ4XKL66Ej
kJsDY4+dva85Tezr3MM2DUHQtXehoSfVOhbCCYkpDeNqXeIiewmGCl8wbraSbA5ltK7SIBrG7TR1
ZISPbaOHhzzCeLjgN4wDVIyRPDDSnMd0kwcIqnhSIa6WWAzoR9SE07Sv6WGDxKWB2DEIt/FWmswI
adUKM3NXkN7Cw2hV05Msp4SiWgGodkHGJzlabm+SUU3iWdDuUzlW7TLGYYHZLgJ3y79CbPpClw7l
MpV4ebKHuyDXSaJPy6/E/nb6tiA4p1g3GlW1ZVQllrMSPVqbRaM3lbvJtJGwVUAUswklkoa96WXi
bGaEW7Z3RdeM2xS9ZY3wkG7VFam1Wegj3wnDZW9W9kMw4G7xzaGVmBNdL5bQyxMA/2UTW+mTEcaD
9ZS6zXSvW3IUlMYHInY4fCkkbXekd0FX0Qi7j4mYe9apNeAFAq5xXdZK9cWyGuLQdEfsqxHVP7Ft
cVUuM0lqYUHlIkXePtbKXunZNIEe6CaSIgNLWyTh6M05q4HrkBtnJCTe6mQwYhVsGnCOsdn6mptS
rQ5b+smbrLNTsm6CwDkktgPJxgwmfdiQWqQ+62GejAtSdI2bOBwjoDQRE/6Ouk9iLJ1Wb/SlPURZ
fahxFOkYrRsxu3u7+sozAuR14PwmoKLdbOrTgt6pt70LmPhWdwrlM7kP/RcxphAMHUnTAEZsYX8b
GbGvtlvIW6HhpHTzKaf7rEqdVGWhzt7IRD6qJkRheK9C7ompx+CBxEYjeSss29bja80HjO5u6N6o
beMpW0mO5vC1I13aWiTwmjBBti3xaaQ75Ymf9arxi3xhwrQU1Ug2vSKUXyUBnCaMDOwqwAMKRqwK
GesTMybYhKmY8mcrh8VC0B61kiX1wOglSSp3B1o1/0niTXwntaFPboPQMZ/TGGohihtY2wtCeiLV
hykaCEZMjlA391oswDKEC7Ij/6whpdIa4+eiB+uNUEIG5d2gE+Lnw9Als37yYvHDIs+mXKQZpt1F
4FT9SwsetNrWcLjSlZOE1jNJebLfQPcP9CVdJOM2jQbPos8JDDFCTqOs2sybmkVkjnyUpNTlgJdS
r1JXjnDIW9SVybtNw0zB2RzwQ2KcSeEi46XNwYij9kNw3oELaPTfwJIoCvQqK46JokvN5xgxf7hw
nWoiESdK4tQfkKCIFVIpzd15OKVVP/ZcdnWFBwJn2TRTfKfzLYM/hqPYLfsAp8ESJ3uhQNDKip1n
xuSfxFVh0I0SXUXJGkRhRIJ4DXlGD5Osue8Unf7xEMWd6ddqWlS+dK0+ubZ1RVrLeBIeKEolIgRE
AcdFOlRjRMLn/FJ80aXaQFXs8zLZjJ7g69TVyM1RffdBuhXS7qD76Jh9iUZhUqD5HbToujyjuB8G
13pQIlnrsAYmHNowYaU2ky9jAqK6Bl97gAR3ZMKhTLFApA+ExipTuRlsARmUTpg97fO+KbTEz4Fk
IPntLFINCYIdlEBrvqGSKwblXlXkZENpg96rZE/lkLo2gZxDoNNZ+++ixmbnIpLy+yYubih9eQ8W
U9GjpQuFalrtNSs7trN9AhABcIOMmVgAUona0Z/GSEv4Y68RTxCmKkZUVirFhY3iOz2oi9SDxhJm
Aerz6GdODooh2sYeTIjpJ3b4wOOCQaAFI0gtNfNJSGB3WojaN4L0B6sS8Z6JQigDetyFR4Tfsuqa
p99r7x9ZdT804R5xC//W1Pt/0ao7i0/+3qr7/LNp/2vxWqRH/tz57/zlzwVRiAcWTSbqTAzqqPn+
488lf5kmJFKdWZKP5GeWyf8HXqj/C+rynD8zd0SRPfJH/4EXav+aW/TUIThTI7DHL/ef+Om7v7ZC
JFf/rREBgQtbojdbJjDIHHDQ/aFJpZaI1vF4y2TDxq6iGIeF5qX7PjA/t4bd3VUxHtOOSvXWrpl2
eumQi0l86JU7DXd6Jsp1kavOcsBbIdhVQEui3XroVGFuVIUWmJca011pm8N2IEKZPMFBNzd0Gn2j
VccrarLqOs7tFnoT3OKmpfuh0wiCOJWWq24OYPdsxVmgJLgSY9b6hl6X1tqIWuVGTs5npUO7RyFL
Wbe9nfwKxlK71VuteE6VUbsrO0O51ydb3HUyVvfs9/OD1ZNQsiiLcYYVkvn5rOVR84LTLIKJNa0S
sWnc7joYypVDNyLx+p/1zN+KOudTyHTsx9rEhwQb1M77HN/RCIpOvOjxF72LH0AqHiJL7PQs31gj
QJhol74CKiSXYLizyuI1sOuXYqq/CQFIR+9WmeNdkdZ7KJ1hHcvqzgntOy0s7gh5bReWMW1loD3C
oPIVu9rYwUo6d4WbPESiIk8eZa1eODdsJla4+Rf1qK3oq1yl2XAn3S9J7PhGHJBql23cgZTpZjj0
ssaJ0VX4a5SXurU7Zs/8vm3CB28ECelYyUs74Ipo82eSEg9R6lyNffA1Ladn2WS7QIOWWDbkEemr
sHPWZD7dj6EA/RAQ7hqyF3LKrw2xcAOuVEsJbvu+HMEmJQupfjWyQ1j/HMbJL+vkQCT0J70Eklbl
4ZVTeuuBLNelG+pXoPX5JbF7HWn5r5ozFrmHC1vxboBWbuvGvdVrrogLcSLTdBu6yW5KrKXVp36b
3HrxgpPmbRdaq1oEr5zTfxTO5CvtvaInt0mUrsYJiktK+OTW0u86IksVsZ6mr32xI8j6c6RNc26e
8PsRCpWqv1alzk711tSACiGg3nhetoF+UQDSab8ombIWyrRuwvLJCh5LA2xQ9kloAS6HYdPpyYb1
O4niu1gJdwoUEEEGsUe/y2itm7YHUFW467r8PDXPQdHtcE+8TA6y1Nza0ppaAb+5Hvtp7+TmSyzC
uyhIN4Oa3Y4K+x2z5Eo1Xva6bZahke2U9KXptT0bia1VsfVTx+UwMjpJxFn07qbW9WtK4OENR719
XkUvlv7KCLqaRLPWevVrqn9N3E9axHuqiV0LauK65S+WxHs1lQ9FD5DPjTZhWkP4MXZO8aVQavaO
tnVFXWTlVu3BkN6eQ8lT3Fl+01bYaq8b7Gtu2q2F9gnA+rOWOGtTXrsgQawriMIk/jrjxhuHAwjq
K2FjUUz2apitjVk+ziLuFMZGj9tV8z/sncly41iWbX8lrSZv8hCGvhm8CUCQIkX1vSYwSe5CD1z0
zdfXgntklkR5Os1r9MqsMtM8IiNcDgIELu45Z++1m/DZycgsNorgasqGG2t5+CLbuVX6k6q71qvv
Oa57LVmT/74qjGQ9tkCo8cIP9tasq7UtN3utTNamcM5K2uAuu4+y8IZkdEuCX4CQuHVpsXWDWaXl
F4ZUP2aWcTKpwR1bar8RYi+lOdwvybnqhXEqmVc9afFWoW5KJ9yq1FLDvCny2p+K/qQxGt+Inifd
uGzaBqdGk22GUb4Pqv6c8IAHBsFvik26j4gHNr01XLrWB6ZkmGXMOYebthGgPcSJHu5gc+v9Qr3R
3U5VsXUkI4BC3bmTHflSc2ovI94cCl1ceDUTYtdUsvWovE72xEZoXoWOtZ7rTcXtyy4fN05/r8pU
WXUdvEfB7DnyHFDkpqeoE7aESlsusdinoii+CXw0LOgB6FNITLKq7+q5X5vRcAOrcFhlttL79Hpj
LxWZ82AXomHlF89OENV7PUrEWd1mlddY8ill+oUmzXuA7VRBg4Q/QOrtiy7gaWXMFG30mIxy7IeB
ku1NB0St3XTJKUz5qwVy4paKws1hneT8qCtM/Kutoj6lxXzTGtlLV/bnDTSE0yqq2Xy3hXxipEq/
b4WKd5L4tnOdN8+1kTfq5TBpyrkqP2I4M5ogWxHDthoS2Qvjuyg0YwThYca9WykbO7bWjXM2OPFL
Bq4FxUM+Q2WDWR42J+ivrtoccFwylXdSPvsplKuMEdxpsZFSEGoJPo92TAkWpvp3mzowGG4Pp04m
OycYgUnSrEq/CuMH1vzMy6cblTBsohc3mVyeqon9WEX9XakHkhvV1l0dV/CW+LJS0tihp3X7vLiM
c3gIahzACzLoUzT5uOvV8hskube5025B6pwWyVB5QUh6cCFfEBQOLEmRH4UpghdRw6Al4MNtY56O
cVeQ7UHMI0ClwivB83gRtQAkO3QRbcEDMnQ16hzKKTmv6Uwopo96+QE6YLuVtCTc2sp4lswvIA8f
h4nfpdKOSDZ5bi84onlVJNI3GbdS3pO3IM0bp6iGVRpqE22POSTmKTsvBIFQDlyoBWPR9/Oj3Gnv
0lTV7qw46FwTrGaGFgYoIKg0ulHf0/fZp1lwq8zBczoES+jweV84j8gKXwZHvUSOtdb09ls0biv1
OiwJfY8WTi8vpduhogGWyLK00oxeBqxIOaaWcrwZSrNwI0GUMywlav60g8g1DhrLd3ajZeHIKx/o
ZQ9Ov+7naqM3RrUOliuWsTf3VCcL1mWmdGdtZPNMT+19UUEAILwq2ANB1lzG9uE+jtKz2OT9DQGZ
hkRA80PSq/67LrXW2mZmtRo7xiJggWw3deJ2Z7XRt8IkmcBJ5z1uS4h/cwywSMn7bREY6T5qzPQ8
Nyd5E+tKu6bFAhe0aW1imQVa0fpEzWv40ApX2bbYLc2Ud6Y9Qu/Um81gFptMkzRP7h7F+FTF+j4k
BNvLneBSswjl0yA+sL0wWKfsW6l1Lpqs3o4sI5o8nNQNYpGxrV1izM7D9NUpKQgBbHW+akzn9lDd
IEcndluCKSmn0hW86tDXRH5LLbmbqM7sKKi9vuqjtdCKm2qM9nORKCxsbQaJtxY70+js06Ilp89r
Jc06F/D6zxifZpcEjbN6LqmEpBU6+rpUpuIKBj1XTdsJ2biyw8neDpF4bCHPrrX4hHRD6XombuKO
aJ1pdjVHJDLvtKFDBxQG/pjxjQ9Vm2+qPGs2UaU9QK+1/L6R3v9vXjqaIvUaMm3NIqC43U7EUVD9
0gCppG5bSSD3FnXuKKYztVZf4yZfqb36rWOjiZLJI6v+Z/33R+XWvy2iPpVavy3K/n8st0wGaf++
3Hr6nn8vPpVay+//G4WkAzxCfodNahnv/yiofqKQdOUv9Kv0hFGrU3ItRdM/S62l6vq7tFLUvxhH
8MBiOSBsANX1QSX1u8rqZ8jUh8oKO8Fi4l8U3FR9yFqXpviHZryAKWPQtzTdkoREaaMl7N8v51SP
eOOErRP2JPyNyzY5rBop3iNnyY0NAoj5wprpGW1NkJdLWIYqVRtVKyqEPcnc4hRXczrpVl7kTxOU
bsuronB6oPFnPdllOkNXDtLywdZA2bgdiSOKAHFWStbgdXT0bNiH2sL8Cmpb72GT1oxHAXKn08Qf
EgV9f6eYIRDyMKsiTXhxUyfSe5p1el57eh8puPVl2kIpDTMpWey/mIAhD8mhIkEg1ein7+0gAXNZ
NUW0b+VOGs6yIS6i1ZzJKqjBbErypcqxm0tDjk19Sy800gp3mmvg2GKq0vLFbmXUbnZkaiFZJ9QF
ka9YUpq5tZUatOBwH0fqJhnATuyjrm2hZQeIyDFFDZ3xQqvdlm/ZaBioqNNam4FHx0YsgWJP6qTM
7wvNrvrnaWzG+g6G/qh4oh5zQG5DEeRLX5ZoORjlONNyj0GFNp3PGZToK2cOnOcRlbLYUiv20dkI
hMfM3AFZaFLzVpGmwMDpjapd9RL+MFhC2N0EGRw4jkB+BiGVz7qmnlWxx5cDHTTAgYmow5xiDNAA
a1NgWSWRhK46A6fp32Xi243Id+apU2n9FyKK7iSid0zm18R/Of0q1HIcIm5vtKPW7rMKywdgWVph
6RvZ5z1USiIXwU/mbavnJ4lp1/F71emSesPaV2zm2Kojz5Cc9C6QRfuC+SABqZmB8nSKlt2IHCTZ
aYUOPdkyIKjzMwt5M6+hwjIecWbX2gnCXVPsiiFXwpMmUqfAK2eddmvnZFcDkVWrVneqK9F1UO7M
iL232wymcsXLp922aj/4lU0ioioG57GVc/EKd/hCrYX1IIeJNGHp1fSrUqvzN5U2dOXpWqeDj8BC
+AiEFe/AmOjZo5BH+aYKsWEXvXCeEPqHZ2FIc3xlCKpLrzKcki5xV6yHWLrRRD8zxCmz0ynO6ETo
k9E+D8YorrJo0J9VvYbWrUbATMgEiEFpZ7O2tgfgxa3EuzEf1Pg0LWRpvVARNTLLt4x10Mg3UGHt
kU00T/M7tWPpAy6kNJrl2z5r4f92qrkn5Jo/Qlfr69Aurvsfk4lMH9+BBden01Sqflmwx+PhSIlw
ZBZz0+RNWXrOaCTwKNVq4QenSW76WZHKJqV0pkVeSkBiuquMmPZCHCuOtrLrobXXvRM06XkmK2Pi
a6aI8kfug2T4tkAiHC9vhgDxeZ9n1So3Qsl8CpNm4uudRkIRQEIb7MyimRD2YoYBdj6PQTN7Enke
1oXDzsUkEYJxtVvOafSe0gvvaXGb4ro3e+dyHOP61VbS1lpChayIVM9WbfmT4vLOkfCsActl5AKv
kdSiR8dBDO/Xcq/IKOXbWazKSU9UrOxt1HplolD0yqGsPg5KXwPsUDQ2iuogiGBM6yS11pFexsVL
3kRpvSPlvExOJDGHik84GnhcFPihVrqjM0T9g2ZW9khl25eqp3VhEu0rYTNYCca6mVu3Dioz+24N
hZpc6qISYt1qZV3LJzMRifMNG4JWIvaiUrPTuiDrqFg1tPFCV+t7Zikf3nB/N+3+UXT5JR+ubf7f
fywymU8vEl4fpAvSDNSXKJxD16KFPAf3s+64kUGl2PRUzWanBW4t9d2uLORvf3w4XoL0HX/Ey+n2
wRDVam0tFo1p0YGR4oeRjeyplDnqad055bk2TfoRusIyf/94evSvcSxq5HuQVMybexHSfHhPhjO1
WNVMtJGcyHSzNnxhiEyzqlfOJxMOrdrnR4649DS/HBHvPrc342jUhgdHjEMN0idHhO5TrmerYn/P
daBWTo+B1H55cqifbQ15HBKEg02AoRdNj97QcnnXQLZNh2FN0F53a9n0UEMlie+sZmCE9vuv8Fcn
SLqvjhQAtxEK0c8nWJtZOE9GZ7loXPqNRPKMr4q0WjeCze3vD7WcwOdrCUEIDQe/0knmi/x8KErd
ImCJD1yFLvBpLFnLqtr0J78/yuEjgAdh0ddireAvPAkH6oqitSHzWzn3fNZHr2mdShj98sJvp6y/
yGk6rv8bx7Ogg6GnUNBOLZ/nwz2ZBGE22Qm9acfCQR7pqAY6lKOPvZaUnUsxl/83LiPXEGwMvBy4
UwcnCIoaw4HVcYIECdFWtXCtrISo27ffn9ivvi5uCzyTLCS4Rw7uDIM56mxpfeDOMNlfRTRMr0od
HeMrfb3ruWg66ASSpRFdHuL2ZthSmYnKYIHMaifAGmKaH1lxTbk6upVIm7Mp4MX3+1P7IvtbbhJM
TCbKSThTXzg12VA4NqvwEuSHXKqVRg16vww8XbfmxCeSM96wHJBTU1ZOBb5YaJkr0Dzf//5zfH34
0Pkvbgf2/mx/zINLTHafRXIwkS5hEdL0S8I922lGIvZUb39/pK9fJsqpxb4FAIVQefVgpbbZG8Wl
Qk5DGxbOrTEHynpupmOy5a/ngyJNZXqF2RYj0KGyqbDypCehgB6MwzuvcdRmFfHQ70mDEkfWrV+c
EGhTxMpcOR66Q8oNaxbDdrMIXAO5zKnNXDwa1GMewF+cD8iYhX2LXWGx6X1+tjPTkGnTJA61e0CB
E+qkh7QBqCI1zdpjpqNfnJG58BN4sk1oY4eeBZDjZh9iR1rMp4+S3NPxC9P4yH3wqzOi1kS5xz3A
KO/gjIRRaVKsD447szxFLtTuNj1N+2Kmdiqbql/98W1nArlabGGLPezwhW1O5B/xENIeNZturdaw
ffAOHosY/7qGsG4wOEUtz0OtHCow426WFu267SrIxxh5mWy91chKb3WysXd4dZnnTGY1HNNA/vK4
7LPkZeXHo3VwMduxV+qpI+6kGnL9NhOT4hUZIR1FbbRvEwbMG6lEUPXnlxRjNLwNbn7cYAdrhh47
kyU1pC7TmWXG0WSy9qqilDnyzf3qRsFeu6g7HeR46sG50cjsYTmqDpM1wjCw739jV1ZuEoeQ5N+f
0C+PxFdCw4WD4fP8/JD1iVzTxUXqXcpKw5iJhp6rzw3ACCD1x1xWy8f+vAfhvUkjhOhGmdXwi4fV
DOtOMdGclEG2UbPZ9KTGehtCjU6eJo4wgb4+0YiOl6w/5P4wRA7BA4lV1sEsFQhchl725DGgVWyU
zpHr90XgseQSqmyMOSOMDsiBPl/AKBJjFhUWrdxgHoJVZw4MzrpJ7aaVKZWFQ1CSzTVNeit6ZK5S
A5uXCfNyNSmyxHri8TAWsJ6eE29ayMcYEL+8CMtyA51ggfwdfDqDSjNoNM7aEmblmQHz/MkMjlEj
vz6K5BkDXKD+wbzCbuzzNbDR7UZ2xzghIp11X4LXuQxlpHqK3YibyWqrxxh5zBG619dTA+YAwQ9H
C2ZFzu/zQQfJCjoAb7bbcFk3kTHlq8bJos3vn49lP/fplsUYwEFkYslBjdqHJl4rIy9PGhvTraei
fjPiKZXcOEvpRMXEEFermhA/6TyqEtDXZL9rx5DpXx4ZGDgoS1jHMQYtNonPZ2nNTZy3puD4BC3s
u3CmbaHXCnqNYmLaO7fxMSf28icenPGCEgI3zwsWnfPB2tM5gYgjlnm3siK9uNODMphddtOhvp2V
ZHCOVAxfvka0xiabIoy+ePKAMX4+QVWQoqnDhHCVllRhJ8BfgQ382Lb9yx26HIUVlRc8OAuscZ+P
ktVDbwMAMdwsTRtAnqWyMVK98ZRSVTwUJOJbFRj9sbVhue8/X0rWAwZZaNCAWVM1fz5qMbcBGmRS
UlInRPOmjI+xqdwXjnVuR82tkfevOtIM3epvoxK1x+/vXGWpxz8fHdMFdi9c1AsM6PAByUs1T+Mp
M1yzi/Q1+olwmzcWc8rZGC/NijaaVbXJFcyDYSMhDD7pvCE1+rfff4yD75cNKb7H5WNQ4wKGP7Sb
JEpZIJeccy+xCoLrWnip9ML/0Dvw4ygmKQjL3hdDhn6wGGRpOM0iJgjUIHjci6sIlPOcKkcu6cFd
BJ8MTCrfJBx6xcSkcLDOxYWKcVQdas8hWIzI0MB0Xtomtom6jLu6k12IO2hGzL6xj9mUDp7K5dDA
FpbdDr2JhVP9+VYy1FDY0YwQnHmudM1LoyceUDNHdS0x+W3/bKPK0XitYSPFegYY6wsIxaQ7FhYj
bog2ZAKRctVJXkyTLndNa7CP4WZ+bBE/3KkcDiMApr1Fe4f3XD9Y5EZmxHWsiN6TNVtCfq/0TjG4
Zt1Yw6YnjbHddQkaS/T/tTndVg4fyCdxxZY2ppNJ1bleOyiGIWP0vflSy7jSV3qPUGBlqaFy25tl
Hi2iJUtgaC8G8sLQfnbWCsyJ/Dxlai37SaoIZw2Im+wJt6WNUKJCkPXk5cfD8L/jwP8wZBbufz8O
PC//kb8U/6f5R/ZSfPs4Fvzxc/9SYIJspYBlI7GUfUt59HMsiAITtBiLB1JxNhqY//41FtSUvyg8
oI+pyKiXyo019r8UmPRjbaSUVD/cXbr1J3NC68er/sNdqrID4DPRQ+O9yO16iPHP+gGttYFVloyC
bRLvq1o7D0X5WgqV5FI1Yz1AS6aZd11g7+hZ7PC8n4nEzfT0FHaGSUqo/GQJxfIkEwW6Nn4PGVVM
ebjX0YOhBirtYK3EL02rPiOBnjw9LkO31/XSS/r2pY9Vr8LBkRKAOzfNvjCI/wRT5ql69YJqU1VP
khsnuSAer0YErruTWAe2b5ZeuXMERtWNYe8q+/KiZYpiWaR5eVG0x3rfbSrdzzW0+H7QeqriDmjF
2/WUuG5jkZLG7IIwS4bmvqyvRHfppFeE5sXldZCcYp6pSs8IVssENKVRu1HTcwLXHH2b3WQ3yQqj
AW6A9+pOk6+RUMkuudv8qqW8iud9ts7WxoMUrCYEbc+IosQNjWRE4LeS4hHPUhE9GX+PlOvihtTT
2yo7L6V7Jg4I7mcXgUPoSlrpzW6mirMq2ci1zazNa6RxQz7got9yo3xebbNxDznjxOyuSgn70Lrq
COlW3KzIPMhCrrKBWN+qYGC97nF6k56l5+lN/vFX+cdfl1+jl/b956/Ri/rWvqtv//xv/568MBDe
6G/9u/5msCahplBZvyZQQetgWjubKt2rJDDrDgGQRN1pHXyHXSby54yws7VMR0AtnxDszZDgqKEf
sxdd83qUY+ktqK/rUd6mLcGnG1fxym00+2SCD+HGqSFVXABhV4z1EK2wKJjlRV1543yB4gKoBH+W
pWz4tWOoWF7Y9YnFXGVmUEcYNL8UxjqSfGgBT6NnI/6pM1fDsLir+OnFuHgzemPtdo7rPPeefuHW
Pr/Pfil1n3hO63mT1yeJYNZ3gaTRjSZfkzdh51mWZ45rMhSnS84zIicNQ1e7Iux5cPXb6TJ6DdBY
NZc58cfFbsSsdBqQjXESdQQ5Nku+w3UovYXNRW7u1W3WrcMNP15G9+N4PWrPRrG7NOV1Ij1yq4Y6
izxochJWV5DfvCW6157KNdxfCMzgIpcw0n6bpqup9GL9tEa9qo2XUXei9Rt5Rm2zqiS/4ITRLVtu
W53hO/AkBDGeCDdGcKYFZ2JPtty4Jv+v3dtXzwbdGge/aeQ5F3W7iyI/LHm+vUm9baTLpl8IUnT6
6lUiXzIEHN6j2/j8bLVe2Xir3tcV8CHU0S9nkmvELr0Zxyt0b57X5JuLBimS15wD62uYRPqOtq9R
H9xKF33k8yeqk2+EfjP5I0nIS4a3uk/z9yB+wFTiphN2wf3g6USaYxJrGInrMgJNg4JeMlwD5jNp
R6SqLlJEGSCHdOJEpxlR9Er8SiQeObe7Gulvuy+QiYt071C2BgxN+WxO64tL+YVNbIw36x5lYHWd
V+8p1o5w8vJs9C22I9czO4ZIgGgkr8xmgblAlpg08knxLUY4x07XQ/dJStySpuohi+P/298uUDDw
0fhGE3fcEtCq0Qz2FOs5DSYvsr47g/TQJuvMOMnEdtJOF2xhJlw7vI2UB902ONNNIa/T4r6Q7+XM
F/DZzu0XNWEEFxENi0dn3g3ZqbZkMds+BbpbrLvsUp5uGf7rYt2H++7MehhYDxW3vMqvHBmqhAvE
TfrxN8VFd9ac/fjH/LOf/0ZmeSVIt3DnZUHDJvrzf0bjNd/LM0CRzbBlYZxP54eJ9NLQTZk508pf
Qf5EkXRZ6eeoxJTpldsegpA0vjZZzlD63Jgy7qQHSfaJGIo7nqkKyhwh8iir3EwmYRzVqHRt1ZIX
httQSFSDBarUbYPXyjEsd2DobU87rOyR2NbGXe4Hgz/Yq5QxWjJ3hHAG5mMjs66ypRPXXNWCxhlJ
onC9DFyTxavtBhx5Razn7KjIS4Ga1c6mJCW5cxlnO+IxG8x1tipwpVmCRGHXeTH3yWs3eFXaeDoJ
iOW5Gd6XvB4D+unFCTtGy8IctJ7PBYpz3SMjdFQfC8KEWiqDsJcY545+bPPsIFiw1dmfUvWyJSo3
R2AhVS90qPxiZ/DQxu2Dboy+gP/htMZatXAFlME6G8R7aGSeAOOl0kxJutIl73mVqneBkr7yYn9K
MkazozS6OpIVBD8rduyXOSjMoDM9WZ/ceb6SS4bxYe+FjubaneJ1urJtCtOXMnG6hLIak73SJKIS
ytofhvch3NsNboZhY5qk/sZyhGP/UtIgukeIb11m2it9iq9io9B9ifDqMZ4ZX0KUcpWGeF3nIh9v
FGSL5F/4qapjt6tA5FsMU0WYu0M/ryUmWtL4jIr0PE2UPfGXF1Y23ueZ+U0tUALqF1Hx39il/k+T
o1Fb/m7/ufteN9+njxvPHz/wc+MpqX9BeVmKZFqSYLUNmSL2586Tf6Uy6MA4hswMhPxC+Pzb+6M7
f9G4YBbOBIRuCeFE/9p58q8YK7GNBdXFz9HH/ZOd5w8Mxn9tPNm3MqHjEDS58RPZILI/135J0FHH
1zqPIUNyNglS2ahuJpXCn/RB5gVRFulTOZfdCc3XGSdoq2Agq5SEvN9hGL816VA9ofilCIoIWw0I
HMDYN7XmYzDY4T1Kihp1uJPXT0MlveiRFfzsAfxv2fMfCy6Uad6/L3w2JRXPP266129x09bxW/vx
Hvz7p/9V/jBMYzRKoNtSIf9d+hh/0R1jwqHRuGIQ8LH00f5CGmFSKdF+Zqi0ONb+WfoQDgk/m1oK
ArTxRzffUsd9bCNR9vASxfcANAQ4u75IMj+O2GNRSQatSdmrAmd2q9zUvcyBHEZuxba3s3WigvS3
lAdsSZe1/h2mS+dPpXXGs6b7ZducGrl5ksMyI5bvQpLMXdnr51B8T+0hvSem41yO5rt+NEd2X9Yu
oxnV182JkhIsX6ivkxzual2+LnVYJVLqFB6Erm85ApS8x/ilKe+mvdirmnzYZBlC/zJJXq00Nb/j
s24WcZ6q3I2F020Mo8IiSnth19tWi7lE0bZjhFSB3Ovuvk0rw9XUbHyWp4C8YhLOPQml5FWEOztt
XsJUlBfwNtnQCvNNyPG4IuwdVkXd5LvQGfp1gTv5As9rdKInDQNrwWBiUclgcdGSjKCk2rwep/Qm
lI3yDSPzYtyGjiKpsn7eJp2BMF0riIgBS0F0SUX0dFrYWDsK66HKeftOmOm8RGcHldsZWFmjRhAl
i0v881stGXM3SKp0Y3X1jVB52/aALd6MLPDrkt9DJ2WX5k145eRi21ZYb3Le5sywvKBMN06f+1k5
bYe+hPMT7SYy5K30tBnSUzvBeqXVXp1jcmm3pa0h4CxoOpWubczncVy5YmKPnwTR/RT2/IbyPNLZ
5Th1S+krmlcjtNaF2l3y1T+NYvYHEXqK/Yj+dD07lRvrxXbGtcUWXLJwDjkeMxtStQrX4Zx0lGSJ
Y+6VSIILPHaXRTUVTyIxucJab+GoUZBqvjXabKwSg8pI0UWzVdQivdcWAVtWBOeA/Lb1nNXrsZCf
R8jfd0vmOmnS8skYJMkFrGhNKndGkHzX+9MmStY8bGsrQYAgqXPK0N646VGtcQO/1WmTXbKlNk6a
Lt4lhAakAR8xr3oJiBGTTq2f1qkC1k9Tim/cB5I3W6S887HStSoH4jTPsosssBBnqlTbTWXsR/DU
W02f0BHK+uxZVYMeqA0v9Hku3DCNiAh3hkcmLJb3YyX6o2X5f9p7fiFe//vVdlt/P2wwLT/w92ve
+IspA4xZBkaggpY+0z9XWUmRWWbh+BBVwEQcPQw/9fd73jAI7mUTYC0ZAfzoh/e8ofzFEq7xT3/2
nvhXf6BEX17jH1/zy/wcKQWsL0zIoOf4CB8XWiW0mqaZauFVqvpkKgZlF/5GP5lzaQNpPF99uDKX
P//gj2rFHy3jw+PxyQkqIuUD1cOy8H/QTqUqHuEi4nhNkVLZSQFbcaGG6rp3QG+3Zt8CnVFKl/5w
vYoi03gkw0J3k1Yvt6IhYK8dKMgp/Xdx1rGQdWrqQyQoEvf3H3Tp/h58Tl6LfGW8hRTFWN6AHz8n
8m4ehCRD4m7Vz1U5RLtIqxwvnqrqyMj46zcAimZp7/FFL9S6gyMpXaPIcyOwuzhRhSdwNDfYvXCX
JHb5bI3OMeD453kCg1IakwAUkZtwdzE4PfjGYzWL85oEW09NB8Tyyax7UVrEnhal01k3FLUba5J9
5Hv/xUlSjHA0CJ2MpTS2Lx8vZ5ZkeZPpce0VGrWxlOXCFQ0NkhrOBlFQxwBSPwZ4n78+7i0G8DxY
bGQZKnw+XovpWctiBJv6XETU5HHa30VKipGglIvmEWsCFlhuIKTeNEedVTDX5k1FYNQ3Sy4zemma
oI0SToBRfETRoGwiMuETj3MAlZYosXTXOEr9Fg0s7xWVFqh/dbZvkrxUqpPf34q/unbcIChRGcnC
aF1u1Q+PDFY/JTMiQYutl+19USM3zJtx3oPKLf0Cxbj/++N9vfVRUiLhWW6Qhdh68IgaSSksOWLT
gwGjOpXKwMK8nsh+XTXHBLDL1/D5a7ItmY0cO0wi6qhePp+aA6THbvJSeMPEJod5bXICI/so+erz
UJJbniWW2GimdHjXWDwP7j5GeNKCJRBEqzqjnwhgR0oS2K9jD+MkXQQ7RhrgDIiM2Teyst10ogT/
AXz4CJ7uy7MHmpJbCwUbO2dIYAeXNrTMWuqMZZfXB9T6PTcovlrjNBvpnoMBIhY8dJTt77/P5YH+
dJE5KAIwR+M/hJB/EeEOdU+2plSiVNIST+Ppd4NKogvVhilmfzNk3NXaqywWxxDSB9PgHxee1jKL
KIIJMI+H3H5lynG9xJxvhJbKlZXAITGTtmEg5eoecpbi4cpUzxOzVk+7HrKUnVjQbAJ1PLL+/OrC
c4+hSuOiAwk+qCcU+PVtWibCS/O48aS4xHlJLypqILqEoSPtZplG9Z9edzTdjI9YbpmEU8t/vrnN
gqq6qJrQswxKhKlXyWJqZWNXJKFDXkPZeHapYatl6nnkG//FdWdeu7zNsTJRvi82to9LBr4cqxqi
ZQpjWolHkS1O206JNloRxvf4MulMAzTCrJJGPqbTGnSDnq+6Wj3GLPyylqBbY4bMdmXRPyD4/fxB
xsQG9ZzbRBE6YIBq5qBgGSq214N9LAPuy1qyZIf8GJXpGgqIw5k/4aC92hpW6VHBpCdVRhViaPJ0
ZHH8ehTuIh4n5NikPfLG/nxCkxJFejcOBVMxuQZEkMfXo1SZR27Xr5cNxCsCQ7DZP8SSB+/oVhlG
myy5whOCdmQf5ekm0smflftCPXJCX58M3ingkxa16yKnPHgyqN/6qNM4lFRHckehpGMFjm3TzxOz
R3PAfNvLiCc/IqT6uijxQltgfLQdWAsPBT9xVUtNofYlNAApXU+GpJ2OWVDse2WY9gwjmdmVXesS
iXLk2UDNzlf0aT2kQUZkybL7kdE2HUqWZ8MEApbBw2gAHe6CMCkL164oFuNYFtEqVZp4Q1RbV7hN
h3zF1DLtkXG+c1pWYcd3oOdacq5PUNXpbScF0ihIBz0ULzPeSUloTn5smWw6KvKgv2t5ZTwufrp8
i58uOgNLGjbuSNu12YioTndpEyaaX09Kcc/z1zI8NFDNbCJE+hnyY8M4K9K6bHyLYSED3jq8SgKn
t9zGMhmq6HZkZy56InrejKCSayiE4kI0vfxS2TTqXKFkteQC2opB302Nc93OBveQ1haQbUi/KTOv
l0eVmGO9rZixLClNJWifwVXKuF9XvE9o2dfCad05CSooJJ2Q3gJge/fs2AVkOFWpHjMxN5dp1xhM
T5E8nFiVrF/NiTwkfj+E8knDPsPYx2OePZUlFAbXjuXqNchq+w4ZBTSWPAqd1aBpo8T0LGh1zO7G
SPIb7rO3QavUJx3SQ3aJzVKzVtHUUKUPZTpJ3lCM9CXzYIbRFubxsqabtYwpjQTiyK0VQxl84DJK
5SsiqojrFkN0ZhWguOpcgAqT4h40YOlkCkOKQmOeNU0DqHgkTPYZgJiRDj3EWssts5BAx64XkrWi
jx/XeO8CiH1OY3V3gyooDqIxkpBhtrH+1AwyoKNegNX3pkb0hj81ff2cy0oE0iwsG8qX0Un8qLeY
I8xQ9yI3VhXeRnNUiXNR2A1XgkhJpvTVgIwZUKOurxutbYd1QlAzUzzbCjOcO5oRrSTFjHOvYrd6
P8RDH/IeTZJ8BdoE00g+lBp/r8vFgyPgxK1qsGtPGe0pxvBjONguLaB58Bwr1fZt3nULrykZH2ox
6I4HahFzsTbJwxOTAe6i2knGF0sYTGGGoq0uI6OZTMHcQyx5CfYcRmtdr+bzKQJT5aOmp5hIujFj
Bm5WLQ09Zjte35aETZtTGJyY0zyZ6y4ZmsZDrE6XTI8b5VLNnDD2075Fix+AtA39LoqHs3jI0vd+
FgzpNaXPHhDsD5fmLHfQ/ftZo1k1/Sd7Z7Ict7Je61dxeGycQN8MPLgFVBWLfSs2E4QoUuibRJsJ
x313f9DeZx+RkkXrhAeOGzdiT7ZICVVAZiLz/9f6VpGcm2UN6lAxruddEjcVluJBlBdtZVp3OmQH
ioW+2R7SyqLtn/T6uJJtgmkXuHLOoxnf4nOqO8tt0doI9BAQ95TCnDp7IZ/NQARg9MNj4Y8xZodS
NsPO6vCMhYBJMpo6mgjMDWIseViVkwHzUjr1Nst9ukBYCfWv3HK2WsPQOku0qNn4Chgz08POmrRh
O4ylCgAZLZhDgUG6Y0grQDtJB9+oEVjESRVRUlqWsEozhxb+VDPLU1CTp65T0BabxjV0V7NdWYZD
VdoCY7euDVGlBj0Ja0dDcVFrpQPZY2jVc245s4VZUGSXA+ka1EPHfh42QApgY69w2gcsmEUH9aLs
MHk25kwjVAjKRpMIXkZj5MPGaabd1kOhrqqZo8N+at0EPkhbHbW6Hl+v89neu6omCY2VaXok3iq4
7xcm0cZI8KigXK7njPS6YMLo3VbBa+AP6bK2yuYTIQ2ck6mvTHtDNH3GqJtNigY9wVk32TBOuLfH
ptEYomYP/GNwFFUByqsb/IHuVV/PrAaurGkSdmDT78xhoYSbg157cYZleBo4Czf7eeqd4RAzpSMj
0VMnHKyJU8LgKQlGomjGa7fOanqqQy3H3Txhmd6UvjeRPAjFZzqkvUAUATmxZ9LngRFSl9XFxnXW
5dlI53xPg8OiDVsm1j1iPv+2VbE+QAQzx6dg8UR5sDDKFltj1uwHlZI2gie2crotdv61IpeO4mxQ
nZdt6qUvXlMvDc6Yie1TOqnmi5ubxIg4PfwwVnxvLlcOwHQip1lTJ1QE0gvdF2Wx1d26Mzcsyc7L
AtAoDzOtNZ/GokvpQ0M9v8gHYY0gKhNVAzYy9DNj9BEipBzfi93kOj0sUmVL/yuPc66v56GgHB3b
LqDTorLh1PZDYr6sDrll0zFuIulU3l2vaeXTknr6EqWaAbNVlvOoHzdUv4awHFIUKgOe4wfOfgXK
DW9xLkAgQUYBs1E1MNkzX6fPqSYq2qnV67xaO3naFj5tZ6K6nC+TH+Tllvy42gb5Coczylpzgjjg
S07m1VRRrvZpnzq8xIgc30hdaQcBiQxwjZCLS9+qQdOTthoahzhfavisc69vKY9lJR8otVnMvSVd
NkAmNW1v2k1BCVfGKhJdBpsUrm58p6i7gGuvRQNM17HKe15aAyvvTJBtSwkkDfM2Xp7dou7TLSNU
3VSjLrgb8H/B6RpTm+wWt7FwwTW6nUQj2NCOn7rNsJmqgmJ1MeDsjxTMg0MV9yAqYVd6z74XFxbv
gBlBTGzPLOtG2iGh5Nmap42bmvRNyvUrUBPpPglbNGmUlfQrNhnZ8xjHNcWkTAC5bIa+WR4sd6HF
b9klQVW28qyvFcinHr97iw690ReW01Er60faQJB+i7LxvxhBgq5rmb32CQuHqDAyKfvaXvgKuFas
/JS9VYdlPp6ML57w9FdXq63I09lAwaSZ4q/JRAzQZvDNEQJe1cT3HSdp0ICW1TrRXBXxKY1668Va
5gFp2NI8VaNyLnDVU81fCqu7LAvNPNMaCWnBtctHjzi6S3JcgRc5WTxQ8pf6sGWBKXZV3vFi0Umj
L7ykOWRNbuLkbHKUBFY9DZuk0cbXps2WR8dJ7VutsecTE2w3xFSz79Jt7Y1kLPeqcoBrAGqoYhpm
Z7ZV2/1Rvjjz/YxkvQ25cfpZIyHKhEbuj/cTm6TPcgx645CKhY5oU5usq2aHMGDWS7WNbUJhT4Xj
5Q+2E1OtCIDh7kxRoLEa6qIkA2Bin4tlI2Ni6VA3jqEg0NhoRmpPiDz4nZCXrvoajxVSq8qwWgMV
n6ioZeSTcbM0Cs2TqNRyLxp8IlEvofHkGB5R+heSk+rIEAootsqgu5b2XEMhixvvVswtK7OJIwH1
kIfRPA17I+mDXQ6cleSAbIk/j6bVvfRzX9wScqK3QJFHsyUHBjZgla6FnbjvnAcGrXebtnN7zHsu
8TZB5UktMqRPDhHbQRFENtQPJH1lkyGymv3B2EA0GNJdnLdtvM2NMnFAcJRZeqyXfnMQvS6zPWAm
C8xqaZoPGnGivLkqjQwOoS3IA1VrpqdmqlsrzbAwnykQtOPG0Lss2KLezp/x+vcOOASFekm4jkHR
txJEeyldltuuLINrYoLc4MjuTbSRNGf7myHmL4ZBkM53xuLkR6M+IV3s7RzsSuOY15x4gpe2Qu5j
eAN8wynPdLmp9axg+9V6i+LwocePcTlNNr0tsGgbq9TM5CgL5vqqz+BOEUFToXnK9dS6EGlvG2EM
OgUu0ZywvoPVnO+y2kVxQhAj+zS6eZCyTDYCAllZoF12ecIWzRVmfZiahCXJ0rTixS50NnzLoNor
ZcQm8h7DnI7brlX6xhsnNGjsCLJgLz2yE8IJhIrYAtjwg6gO2uUyB1Bcsjvw2hdcUClHD8OMszDO
egR+bTIZBz9xXWKNsJKDzTW3Nm+SIpwM5R41lCB4MuM4XUqVsjuPp76lICt7uyBjq1cXmjtPE0ok
CjJXtmPgfI+XdK54kyzGq80W8bVPtQ4enW+uUI5EUDWXFSGJNPTmoofv0qTzEcBfue3tIZNbF1Bb
G3qjGB+7zlPQrCadexqzmL4KP/FQvo0GzcS8WOrIJ15I2zaVkbmo6cfUizCy0qNwilp14WAWJEEr
rKef6cuVeLHjgqMxUOaqCOvOQKBfdql3lou+sHbeJCXrwIqq6zydZDzN6GRBmXktwWlK16/sLFYO
+nDRWOECjpu+pRoAFs5CDGeepZYRPVDHa7RAnVhYvO/ZlfPboHkcoF8x8PJXN7Et5LiVY9Tshise
oewWgiAbEuCjtLNi+GiTZ+j0ZSd5m/vVfApZoLCgXHjFAfU5JI+Jg/JBQMDOmICtfT1OGCiBIBn3
k6FD7hiZmha7eyGfYtNc8aK+LnaLYD9I86A1d9DOUAlWKa/qbavZ8ir2cEltBrfwbhXwa2SMjW80
FLvGBYw8rZQ+dCrWHHx4GlVJPZ/kta1qVrYls43LpFmc1wFjDnaRGA56Z1XV18Aa+i+kT/gS7erS
Pjp1PrIfBL9NUSvOhi4En9dWV2NfWQ9jpzIv9O3U1lCYGEMNHz8w2FDpPTMnaUCmbFPeuWlUW7ku
orhvl3uEFLY8MTtJL6rPpXVulDXSLijlrMQlAOejpVOc5iTDHpZZ6dnIHdnzgnzJqmo3+51ZgGAh
ggOYtOo+acqEvsPDNy7KDvQ9dS/yiMuxzxd0h71zjKoCVYOZTylfvA7S0wBm6BqC4CIK5J/DDD/j
Y7ktnNT1ycKUxRdBUMyZzOsBkmEzTxshOncBfdKWjzMBk1dzEmuvuS9QISrNiYtjaypmWsgVGECY
P3I8W5J1TZnjfDa27JPWgwp6ynLDodPfm8LrHwOvLvsjXdXZYSCt6SUIlKX22NNHF4qJBuxmaQ1K
CgFAk2d7tHQeGG4b4HPpYoVS+CVemxIqIvzzhRsqDM3jqCz0PLSLoRY0q6H87XgjBnpE4VDLdwMx
REepLeKGDbNdfF6YxU6ktJG0US3hbqfplJ2b9mR/zTtlv/aZ2Z1AY/QAfUri7DYSJuMnc/GcO7NO
WC/cGMZ+2KZ1fqHYLAQhD67sw1rU6aEboDJt3Ny1vyIczMfI9gaZPKraAUC8yltWrnenH1ObgLTX
NQnK29Go2DoCb1SHRkj67Env6g5BwaKVYZP1ebnnzVqW0TCDjNmki5/52wK55Im0s4FvlawQfz2b
OCdrPq9LtnDtl8FMc4R3TUJWlVUsT3IYhtM+U2B4IX89lVSW/dCWjclbXQW1dZwIgSU94M05hNrc
duIYdww5EZwY28+AZmJAIt2izLAdmqQMR2hS/rlt1PpNneWe2k7+3FJmqDr9ZZA+esUhWI/JjZXG
12XfN0lYGqVHlGdn5HfOMNsPIBk8eagGYb+qbF6uhe2j4A9KYJ6cphK3Xbk7Dqw/J/apvwhOIJjd
lHZSsAjzx0Xj38F2qQIQhLbRRFYzsqSkzAKgqgYXC2dbTcVhtib/NKiLjDs+penB6lDBhbadCrak
9Wg9Q52ibWE2dl8fcGeSBOq1XX6ML2FsWX2buMfMXnq0sWOJn7UmuC3YkR3BprfPcxo6ZeBWgM7d
sYq6ShfnNL9SjXZepZy9GBay3ry+uxCZRXFaJ0KbEO/Sre0dIgtKynVldi+ZYqOJi95xSS+X+nhV
LYmWkuZRFA90fDiZZvMQWIeOycw7psEnvNVHyCrHad6zlUQ0y/ly4/SGI9gdVkDr+ak/XMx54zxn
Bm0arGqK9AG9HvN7Mx1q4uagRHmRW8UlYR2J0hqGpIZ6xqDQ95WuGTIotvY9yQZZ9cwrTp72RuWm
0VqSTNlwzA68EJFDG6Xj5WwTHYJCZA9NFWxYlmJvxUjFl6Ir2dkkqKrEMfUTQKsFifIbbeRAGYre
dpdTLVtm9OYTNYVNMbX9EAYtGEq4hoRiINrnu8HOGjUbjbXXbzpI4RyOLB99fWJN6bx14dE98/4d
h10AFPRMFnHiHIgBQEecA5JiB+QRh7gFH8GgzKHUXJRNLh/+jfQHQ68HjYdLFfGyncRyjYRwOP+3
Oi7U4lYgTe2yNktySVLvqCupkex+3cr5oUiOpBJBHK1zjHim6a71+u9asK7oeozWjaBTrtkUC8b6
VENwG/W5V5yLSotvYtRBH0gQfuzirEJOAtgQX6LshLr09qqTmyXE1WQixAWEhcIBAYeCrOz2nS3y
ra6VMaIjke1KSsFRVmPLs8qVLNI49u/2I/gktCx1+lg2vYL3BALN8fvGgv8ZLpKEx0yMxl5lvrxx
9WH5oEX6Q4NlvRSaRMKSKArTsH37pRfHnwzJySVcQLQcS/QJpFb6zv7XD/SnV4EHQxNilV28j33q
iQczhMdO30qMZVsOjXZTN3DBfvcqbEQJUqXBwdNjWXr7XagdUoVdO6+jWIDiW7GJ7oWmg/nbj4fe
13rHCA1epZnv2sp1WsbWnA5NKPmlIxB/3XGToOqqBpV9cKmfzAS2LBZZhxjTVm3w26+kipiqB5mm
Yau7yfGykMiikUp3Ynho/NIF2sdIqMkfmjFQpMlrc/lHb+Z71dDPOjYIN3UEqWvPzX73/awKWqvB
y4AKN4e4cWKDPufC3UOnfBaY1qKeFmsYF95HmJF36cTfxDLcVBQzFjZ8A53C26+rA4GhrJivuxYT
81ZSziVZnF07HMxG3Rutbp1q0qRM5uYEbbfdeNLQmEG2uvhttGhJ+8GdMH52K/CrgnyjyYnzeP35
dyuR01e0bDpuhe4V7XXRyzIyJ+pqs1xex2meTivNwg+y4EhYtGE6THZXHgV2T0wcbHTgh5jn2qQ1
I6/xxKUulvjahTXMJqB2P1g0f5hjPrNrnVueiZINA/Pbj2qUsw44B4+KZ0p5WxK4GylLL45+c45x
Fbz6zDBi/1av5turOLHsW7etGiS6pn9WN96DzLX26p+4CIl3fAvEWj9gPaaReaWPJYcYUlKPZkOU
l9PS+B+0Yo11NL3pTK7fBb0S/AOwCyhV3n6X0ZLwXeq4pik62ufWPFFzZYE5ZZutbXq6ARsj6PSd
29vp1aibebj0IzwG08lNhMF5fVQ5gCf9Xmp3hKX7n399E94FyK1qDvz0qL5R8sIZ/AFDZk4yIzo1
b0LSCCCPJuJxbMW1Oy/NCdT5/Ljs8bstzkglxJu98cz3bTiMxK5hzFEwIG1J5RSaw/2vP9cPU+Lb
x0JqgUIKoc/7hNkuGKHqo20Oq9aodkmTUdiaDKi1JOceLyC0k7KudoYKXn593Z88LcAj68LgWJQ6
/XdrA4cQcFgGg6Jw2X5Osc/+MabsOuvVR3qAd/Syb7eea61WY5TxNo2ztyODAu+kQeGgvVpU9FTb
Uo+qUlnbqqR5PKhCD6ckC86bnvAPJ1gqErAW7YP5vJpb3g9POAcrEgD54LojevshykCx2x7oDBAb
GIcoL80toW7VxtN7wp147AdDEe9LWUd+bjUMxVYgv3aDayD1oWokTC29IKGt3qaCzFV0p4uExibc
m1RRxkpakjrp+bQSy7HKHcoYme5TwNI/EqH+ZMA4aF4hx/g6/pb3D456qtJbY0TDYdjjK0Hh/jU4
4GrrDE59TdqGdm/QYzmTFuebXw+Z9TG9m+AAR9YNASJILBfvNjeprQ+tTkElrLjy8+zHpD4ifr1G
sINTWQUfTY2fLMFYMeAiYmxnlnyTSX73tqhpuJKuZVZhiYjwGj3beKFqXL6//lY/mQge9xNfCCwM
9MrvFnq0HFluBHRgax7sjV5bghUryS5IvjM+iEB+Rz76NhHW8G8eHqpBxNTvxqAcHJsVhuyvbjDS
0LAq0oBaRXDttKZmDwk9u1k3KOqvRu7MbPfdXH0ysviUnUp8Yk7ig8XnxzsMswY1iWl823i9Z4C0
pUgKwsywvWpGvrfxBNDjhOL86zv847hBnYNghT0kywDCoLczLzATBYy/QxBSyuy+XsMjpi6Yj2qk
uufQgD+Cyv74RLneyh1Ador4/D2AyNYKHV0X17PNOtv1cEp3VOLjXdpg4vz1V/vppUgE5n1negzV
d18toyRaCknkhTeO3cFZlUjwleTByfz8g0v95FmtYjQk9ascElncu7tY0NHySkbMVGbNDoeQvU8n
Q/vgKj99VoHLS9JETkXr8+1VfCPVC7lmeBDt0vCYnO6kph4UDtKmPecWH9FPf3oDv7ve+vPv5rgn
hZ75HWmFUzcuN8L1pw2K8nyXyuojue7PLmXxruNFazkG7M63l+qCPp41g6/GWu1vACgaYQ/z+0Rb
OU2/Pyx40YGURGhHcXa9y999q8ScW2lMNLTydrAPBHTFWOgJkG/0QYt+falvBMS3qzI6eE4VQB8p
K5Gv/PZaFQlC1DXQFNSwGp+F26CItXP/snVN4oOapnPDsbLHu8JcaHP3ndqt2/1LF79UmDutwEMt
Yj8aEJnTGxlaEeGo+AgD9OPgXT8kg8pAvIZdz3r7IfWBfWM7ssi6smgjacQxKHkz+GCh+fEJQxvD
9QABcAVgvZc3UrRHpD15ZWiiw9incVUehIASYhdkmvz6tv9wkoQyy0sDa8s3rOH7d1OTjW6JBaGk
P7vURURLxfskfdqPyhjIXtJLDz7+5Kvf38UCA6TMtRKb1qi8d4OYEOOEU5RDsb4twWOQUdZT3zeG
o8mIySWymmsefn/MUF/OzQlzliq8Zt+6cRxRudYpTTV181KmARWzX9+RH28+YmcXniV0P/YI7+9I
EsBM1QcEB53pjzeanjRno071ICV3+INF6sebH3AgYyyh82eN8t5tRERV6Bzks4JElSB4Mk2IdhMN
axnNuq1FsddRWlep+mCm/TiGcZTiKwBqR3GHctLbMZy3tGhEiyK5EXZ/58+WuoZN6HYffLn1w7+d
z+zqLNi3uscIA/P29jKtEzuNX0i07tRajxdZoV8bKXkiLPPlKlSjhTjN/nzABulugpL++K8f5E++
J+UYtsm2h2/eNNeff7d4FT35RGZFtY49NMSAZsy3RMImN7++yk+GC9tI0u7XA4j/zSL2/VVYIDsE
CaA0RGxN14OarjBAVA8O6J9/4vtAdCWnBEMwg/PdAkmUvZbNGnkghR7Eu7iFIefpQXv76+/zk+Mv
AnF8Csj0KfOY78nrS9PiyCnHPJTgxba5OdA6Kcj0iTwV51EGz26LBVNFtjnQaSrVuJXu/GVwen/f
Im8CPBSjFcwVJlfsJP/EoGJYracvnPmcHN4+U5QsMTuunu5tlvbwjkjFqAtaGksv6a0xpTmHu3GN
hVOoSBfuB8vWD0OK28KgYUXG18SDeLdqsTB28eiAr87zqbhLyeM483qC2D54BD+5DKC31ay4+jXY
bL79lkAlyp6XcQoHyTFB9gxpSpBKjEavLqnqu0XhHwU5Rv/EQJ62rdLls22k075AibfVsnHYdlrp
3ZE8YkTfPtpv+Ub/3ww1MlBKUITmif7XHtP/8zz+y9nYM2jwsmeDOrz8+7/+4+/9YTXFM8prDcM+
LQNY3LzA/+40XX+ir5soju3r+T1gAv9pNDWdv/mBZ1GlXt/361vxLz//+iP+GcquGAT4hJxWf8No
+s75SRXVWXeNvG0Yv7x6vXXofbcoauPSkPeVIkAakmNLsTAq1JZpbC2ge0xj66R5saVddYMrbKMt
7nw0gWePLIe0Q4fIQ2cx1JFM3EO96HiYHUwl/3+E/TFSYPDqNiCFlSULFNvGV/KrwfYf19ub7fWn
bfR//+WeAOPXDpYEiS1vBt9P/8m/mBIUqFeHsk6yBS18FpG/uBKMv7WPxIDCGrXuxP8ch5a1upoD
H7IJ9hrcYP8Yh5b5N2qhFEuApFB4WpETvzEO/4gM+cf24Kcf/PuB2A2j1ZVVZ4RJFSPPcZyjBDfo
Nmva5ShDvE8bd0r3FFDPnFK7yu3pE6yeaEyA8jg2YaQYZTfdSDxe55yPU4FVuYiQ9Z0Xoi+ffF/G
4aTZtIhhHm+I5zT3cCbuLcTHMHzzhni7zNggNrMvdHL8tnm2fC2d5NFGqrhTiz+f0teDiIRmSC+r
awTV5BQQvXU1UuYLvamxD3g6VhkA7B81owlHhYYaKcjQfU5NJ647c5VMcHpCGJ3JvSIHa8MGV4ZG
zWlGetuuhi1V+fYOOeR9kaftpZ2BXnN8MLhL1t02tvU57bLzunKv9ZS4KEfvQkv4hAjl6XlD2t7S
ZJ+GILsiD/GU1/lZmpk0Y3CUVEU/kqfs42Z2rBkbQruEjonKovOCva2P5rbu9TOS/r6SG0UQcUKo
H/HPp9W4nKpFJwLaBqVaTf5IGVVH7lV+7nFhJqnswQ6StWxRmyAnqHN2cpjxkfX+gUjEkTKzSk7r
FkiTMUHw6osTq02KMK6DmyIuD01AuKiZLHvaJ/K168VXXvF9mDqoCREsHAaDkM8C3U3tf25jeYgL
MsPMiPifHMoyWthgO8feRZ2VX0fVgSZuxwFeREXQlNe1Fy7tvWREscHruSRjOdVRJvfJ0B9MpSs6
7Zp9XndA8wCLdnubW7gZexsIlC6Pmt7wbmbj2atVHo5pnx2rLL1JE3OBdlFjlHYGhEOSZzw2S36f
ZQuCSm/fZwl3eSQAWtSyuVSkG50O3Txfoqt3N5M242ms+0cMjsGewvjG98ovE6W5HXlEmyE14y3t
Se8YnkYedYTdnvSGOvWIMd5rk7xbvQEhyUw+CqUW5zG68gbtYWvSTPKqiyLvb8GWbnlVQZwbSWT8
Sg7WjrDZMLeGvaAphHnKCsc6pVidbdKkPTTAETv1JJSxKUYBj84Ne5IZh9rYd9DLp6o9EYkZ1vrj
BHgEk8nW6aqtFiehxLYdw6gSucPkCC6lX+697lLHJjWvedzkh5wXo78pkde41ic7wzNFaHjs6wAG
NOOC5pFJWTDZ6h4G9Gnad3f/g2+OdYfzpWlZQJN0ICTwzx1P9Hn4/OZ/tt9e7Ffja6euX3s0PH9f
5Nbf/O/+8M/twa1qX//9X78QVzas/xomijexiBRof7HVqF/Iqnqz2PP7fyztxt+gVVgs0it3nr3B
Kln4Y2lfoRSs3yvrYt3Ck9T019JuwwUiDMJAr7TuNGiY/LXF4EeYNaGbggXgz1cE0d+/9eUfS/av
UhW/Hd2/X9npwnhsVtCJgNvWTfvdFsMMiEgHo5tjGGr052zKvUv0UxInyEJjCo/QpkfocogHz7+j
yDEcxaPQ7mLRngpLB21ZauDdyMjmd/JKTQwctLI2ba9PyFsm8G22v8XS40MaDeowl9OXSu+elqSc
oklTV3FbTnuPkvQWmTdOLrMpDqWLkBP2PkrqhFD4zshQd/mP7cy0qxvrRMn4TndTa1cPKt3Hojsx
/EoLmZB3rWuM5+RfvcYBzZOGpg5N/Ugv5+peqGna9kJ5xyYevr1lDmprVIa3zbUexZQhhy82HQU+
SnU2FYRaowglZZxFtCb5mEa1Mi8SVGq7ipMSBEDsRLyLUCXN7hTFWkNk6TycDJ2h7VQy1tvFd5fd
MHfJtm2sl8ZegPWBZN4UTrUf/XS6hZRxbSXtS1xo9/YUoxPtM+erRq64L7P0Ni46+6jw5qMANdsR
RCX0A1W7HC+TX/8R3/Vb54TbpuK/bzPtr5n3bVz94//+e0eJ/Wtz/rl67d//U/8L5/Tarf3FpB5X
ENibSb3+hT9ntQc5Tqe3iIIEW+TaqP9jUgdEptJUB07CYZxD4QpO+HO/Bm2O7ZtD62PFuLw5N9ju
32hVUN4hRIDWAbv+35nUdNjXafvdtGY/+O3wgnef68GgeTet8yQjkmehnqMHU3zcUwMNsEvI2XuI
wa3uLE8cB5CG4Y5arX6U4WTd2vLJy/IxnMzSRdVYp7eBozDvsssq7tDbbTXBaIeBOKe3ymRDl6bO
PsYCFFQWpKjMccOg4MVVmnKXZbe9skjXtIfDRMJ5Z1swb1MyqtkvwW08wMjamMXDgP311Aqeu248
Vjhq6zQuNrbEbG/3WdQkRZR5x0V6YY7BQbqUik3TPKvXMKpCXvemDGv7XjPItQ4UZTlE2RVY4VJf
LmyXOriVZ/dmDENgxthHHsxW685mDXzuokVVwba0VI/SQHSZwwcRBohkvDldjYOnjx8mpR1BME43
Mh+3GeTkLnlqanjQ87HRPg1DsGkz/8ElTxIL0Wg9jmS9s2eo5f0EYQdYgGkdeUGFMhaeae/CbB31
O1FW+7qf78bC/oL4t4UqW9w1RKKDq8yCItj5YF1L3FpWXjehZsmToNCOvAnXMuLM0S6S49kkvznI
oZfN15aMCd2u5ScPo1Pv33rBhYdLfIv4jPK7EbKQX4ATtKjSV+O+qFO8XF56JXJ316X6EajSPbmp
p7rEEpcHV0il9U8NdaFbg7rEmR43n4bB3Gjd8JTwRXtdfzAGbCq6eDRt7ChE1jbdTZ7C1WJrBUST
zPmKhiL6TvTRcdcclXCRvOB58bUzKnwnQymnqAVQ3S/zsWPaK+3UOkwxu3BfZJ/wjIaEBFFbzPVu
q/vNZafiTzNK6OdFjPOr395j09k4Un3mjRUlsX9JAOplZ85hKa54U8JG6jacBaLAkklUVe0qcPA6
tBXVcmouJe8y+5amQP9JjvWdKgts5cT+HmWNyncoPsE76CBcR1InpGVgVMBvVU+YnO+oKW5n4yxb
yivTbU/cWAPvxhty3e2leXAe4xiIqyTCZXxU5c5VG8SfmoZbCjC7KI7tclWNl2BqXbLRq8Maiusm
Z617iMmGtSosKql9JPEXJdq4gTN25zO4He8lT6qwaU4KNpB9lTYbi7wE58Qxxx2vsxPTBZ4a9Ldm
Gtxk5ZclOUlUfmcCL0sbuH4F2eGTHbnT01I9B/2Vy1HMSgEIN/sR0nhqYK4tTigHb+TY8PkNdTJr
wzMS140uhQyRzMQmf25h/hQdR4+eGPkEv6m2CsOzO6H0y479tUIzrS/2bjExbrqhpQKDw5QA2nxc
+nV5GpAkLqh9Cje5aoHgyfLgxZNJOqpxRAyrGybSpxSINBxv7so0tuQRRoevMvOyE8fPL42iO7PE
+HXOsqeqG9PtovIHZObePk31rZis88AEqztqGKDq3FFfjEUkD0vb+lcz0M09lIQBhTAm/toyblN7
mihx+4Crl2DcdQIHJGdpplYHWTzX6AbWQXdp9s5NR2sDy+RZEXT7vMzrr8WinE+lNyNso4G3EWZ8
61gFv6/h9QJk3l8XSbZz+vQ40fujKdXOxkKPOmzendc/8e5OcRiz53bMZygDR2U8nHRKu4kHOrde
vlr2wzypibzHrLTDVTDCuFYGrBF/jmwNlrVIton4HMsRzWrthc1kXtTW1xn74Jy78mG0T6BwhWU7
TiRWD8l2Qkj/MscziZx4ooGSdiqgJoRpH6VZH1peV3NYXvSnmbzrU6IL4zCt/WYLJXPYehSv933N
MBX+KnLvHS3qxXqUUVGe2JwV4iHJNpZ4QEgG5rnTib7Set4Ui/5lEr4VklIIKHsRaktZfivEPa7A
h9wj7CSOH7rqWOsC/1pkL22PyyRG3F6IfKOYZPnRxORoMYC5keZdZPox7B0Q5/vB+gKIa0iYGjCB
LHGi2HpWyfSE3D2NqGcf4RcGEQFpmmHYNgxZ6zP1Zw5U9dbKKBEAw6aHFsVKDxtpr1naGxkvCQj2
dK+rB2DUoelpjzrbTU9UqOEru9g7S+NtSxSAG+XP1wbA/nzuTkGznbZVfp067g31HY5rekkCclv5
516bPRFRitF8lMCHS9ra5WbqbjLzFOcch9ANg8REhrj4V76dPAJiiBIgKXHmR2N/ats35HYzwHT8
ickT7bXIBLUJkmefNBI2THARIKrHztd3p33ygF/zSeuZ1OJ44iTp4I5b6bETG9ygwtnkdVGhJecC
WJzXaGeOLB8zfAquuKvK7sFv8SGzCp7QfCF9O7HUloyrDqwQJrjWLXdpMHjnbotHfcVYp1O3RhoZ
GOKRT2pzcWVy7YO9kHtSJcly1EqUtN45zpI9LizoDel5afubZuIpIyqzVbdLhBn5Pj3x3BmQoZTl
HpHqiczFYcTEmrRsNJBzhk4zTYeg7iGalySHtjYEXa2BjVs/27CeJfnlm7mKowpGOMbeU6qgOxAd
081YG7u08F9MWbiRmdgvgxvcDwbH5jkZjsHvMoN6cwH23bk7ZcILiDWbbGpkzgBNfcSiuIHLR4nr
dqPkgm4MSqn9n+ydx27s2pZl/6X6fKA3jepEkOGNQl7qENLREb3ZtJv763PEy0Th5QMKiepX7+Le
e4wiaPaaa84x5/LdSBa5lwLuhDDZjfkaedyKH0afnoWk0TsIqGPRsg36dZR73btjVc+aEd8MoYyN
GNoNO/BgNWWINq0qs63Noyod1Aa4zaZoSCUq69gC5o/ldiT5RlIVZz/gU3fae5XNh98Cl1Aw1Uh5
cjJRTVT4xpFA0XXM95g9SQfTfrMVHp+OYB9RFwfazHclsU6Szsespl+C39XK9rzEzHXRxxsEmK2q
gtCV2bUh7c4K9e+EbbgNvDBYsptRiafWqm7ki66mKx+1tImkFVcfFnuzcnSfCjF86PpvVVnbsfk1
Fusw90cj+UqccU0V/X7WRzZUM5CTko4AstXcNnoHoeOctufJJyZ30KdXgzs6BrKPr4y0q7O81UEd
CX3ZFfkuAPBZk9lb0inUglcLYc+fv5DkkDzkhjKLjF84yYTma3gSHjQU3WHEctZ1I3Gfprwuqs/8
fsAb9Np860onNGMHD6+/ooScngq57EwiEmykvKOh8NZM2UrXxiewS26UdXgx4/xX97mVxuKY2PMp
A6G6Yut7ydM9rEhYPEtYu5V+kVKE2Wj/6UZBuk23Iz9vdtRbb3QLPSVud23JKGy2WSicGpWpubmF
yfFNftet2M0Kik4HaZ1W24OZufsyITKqK7lx3ObFz/to8MWj0Z/NjssgNW9j9uvpRagM1vONfqAu
/mCp+iEwzCxUlZ+SKwF36o2vIjE4fwxRnMXGyuriqHbmDWVMr/bU7TOOThcNoBkiXIxHpeDBaTuA
9Zm2iyiZKkkCbMFDzepO8l1AWvQ3AzpW1R8s5zyS7uGhY/26sXppZn4E2qbWIBi8xyC37sSSmaGC
6nHCYOzNq5vTdt8w6ODPSr4TVzbHLNceIax8ymWIlKHRV29c0W/3c/PjNCQOHUaHCsnuUOozcwDo
fid/GtVLTWAp6PhAm35vFUGYKtNaeY1/1sv+YHTd62AjUgfLm5POr4VnnsvMOPKeWM+M3HmjHxEy
wox0DVCLnamZQN7VeJS9IBRmTzPPbOKJrlcBx7U3aYpvGBcndII8PQpXB3APWEa5y0ogjwNgeiZs
uQtIJDHqPC985LTbh311l+dgJACj8kMMQFSATMOLX0nOuqOeRnOutrkNdF9PnLDNh68+YwqA+PCH
o2v34dY8/ymz0y8JFiweHlO9zXpc69No2HWoJaYbArY3urXmsYPUNHH0qIfbJeayFa1h7ZConH2Z
J2E2xE8ILMlDKXFIENtrX8i/8sRNm2r2rtoii+s/E5muQdWDPdVVGNBMoZRuc5bexkjkrkG40q0J
i40kBHn0tVFaa2/Sb+IHzWTYmyxIH2qQGxJ+e9VZ7c4bnWepaRffv8NdGp8rsm2kv+m0Ge6HTsW9
WatdQ4IzbKYx8r1Ue6OpEGm09uJPzQ0ecl3rcG1zYjfM4rrkntqY5Jf3JYIrJRhgq9mfIbU0hyKA
n9JZOvV07SVlRbGu6/qhm2Iy1RRc5E5UdoMZunZrRSIrtHVe1V+4k/KHLE/6H3iu/c4vIUmZOqy9
jKObsLAozoCGt36j9SdsRWQ3+5KTQZbhmByDkzvwIusSsrNS1w7OZD+bWpmGGAWbdcmk5dR16Enz
azJ7a9PUo9hltgmJWNw7ZnsXP/DUWXvOP1uCojz8wGbit4WmFShYZv2mJS29ctV1EMUeuuqt12kk
4PiXZvSEF9OPp8RqBh0BdiqhMcT8a9XFqVbulRw3Z01uFnOkgKji9DgYGtNfA3VHzXV65RyvhRnD
7nYY+NpiVUOccap+s3SWSWENXuVB7z/bznyfO+PRas3d0nunRohosOqr5Mo+FtmvsP2PTh93c+D9
kpwMi7r420H7yvr4i/KynVn98YPXZDZeLaN/6kr72ZFVeoiX9I/muV9O1382Vf/haeNjBkd0rdnm
lTIwWALK/WoTbgU9i5Yg5cgsh31vtuQiAVRkPxVD/BFsXxb6sQFxZKLZ0ekdUDa0ojbompgNmKZH
BR3DSTYNvb4g9csw99uLpmnQSdTNbGW6s8rP1hhJ9OnEUTNnuBL2cEFbElF1x/6sOZpzMSn/gOrd
bAhmrFWjP/a8PuyyOJiyPVTZ+J3e2SlerVoeMq4MRRnw0EO1oBmtSZK3sk6fmrq8xE5/ac0idAAE
rVr1M2XYbXjxrlPyhStRpCx8eV1Ll0PbMgNe0tEw8y1T+WPZTpuhsCE1ecsXBpPdqHrt5PnJb8Yx
xyCHWIrpodann2CAe9LYOUM/gMhS1e++8jYIpyzCPMihoo7qzn/v8ooPSMefUN8hn6YHfNEMWTJ9
ZvnwAO1k5wB7se4vEtMVUelDjWH3yLCaQMxRB8o6tl3vcOUbh9qwjvo8YkQbXxyz0mh18rax9DaT
bwCJm8MsY/eXWWuHo+Qq4ElVuMuuA6HkEctHRTHfVA5HLbORN4yeMZuE0DzswWBxlPK+KNraVX5/
GDPehEO7Hy0kDRlr5Sq4hzqWoDwlHFGXKTYeui69ONkMlUh7Reuf1o2Gy1A4ua/DsJynXdK348lr
lpSjqNxjcO+ZWvNheONENJ4CYf5BCF8NmgoNPCwrmiBR06bEuUzLLBMmcQmVxFqyy+zdDyealdJY
o1pf3gjRlkk4O+58y3sipagZT5agYSzXreUdltsBZgiiFMvb1TCBWxnz/lu4ThTIn1zaYIGG5zST
lymz/ja1PfDEnMUlsVrynI7dLS9J7M6AgJMKoUnw5rWjkZ3ZyAu4S+5ummaHqI07Pq6P/LWHda73
T/XCN6i4SaJhhqolLXmdmiGa6n7dDBCX+J+vJd+8Rjkjsc1zqmebAo7OVh98QA8Uc5CBvX/mCpIG
8dEk66O0TF8xjkW+jSwzzo7DHjNOL+R8KAZiRLby5b0t/T3iub2B9UJ0u53tg9s3jx1dGadxkUvk
ZYRg2XOwZ5QHZfFSLqQnV+AKimfRtXASlkmntDotQo3sL3fVyBVSyT/A9iPHaIcHEt0bUFF4Sj2b
SWQHjCykYnBjUFa/0eOkEFEmueyHKXEvPOSLN99E2MuZBXhef4zLUK0SgHHO4FbsZAHisWpaLqPT
y5elypYvrdST36JG7hzv0dVdJpI/LBCybdJiLxoLGH4+pR0TD1PawrpVQXvCVL5SBc2KPMb6y8rb
H52n0cMlNEhkfdfdTta+l/avhbuSTigtqpzsJpt6Y+VqM8UJA1kg1Dkd2zfN0veV1j3O3MSrSaSP
Pb3nqyR2foeU1ShnFMudWYye0vwIgCpsgCTYTr81uvLZt/5YVBGUWRkNpfUY1NMSVsI6EzH6MWfB
W1Q0+6krjplXlTuTbFtOMZAwja0ukaaWiX87DVz65f1zASLzSBb8XHmB3OjJRPWSsLK3Mv6A/3Ay
h8egehRuvUtmZ8OywrgiTLlOgs5ZbttcAu/whPGpeqAQfQ7hjd1u2NIWR9junMXfrfWUKTxThUKT
66z3pY06591El0PTk7iN/Sm/ZBJWP68lDUxeqNUsZUU/cRZR74geB0yUO8NAAvEs4+CRnYfWwjBg
iKcp1hjgMudD03E31oVLnp4TOkI9jXj+Y9bCphzcT8hzOGjcIAKwm62NofJQVsQxd5574CcOD7OB
dywd0BFg2GPZsK5xUXsyFKBez3eJDriE055ZsWrH5rhPGHsW+pnMeVpWw+K/0WUAPDn2V2DLKkbp
ZtVqxNjr4aPXrj2q9AKXsqU4kzfP4mBGoEvc7XOgC4rnkYqDJNQTOb+nyQ3kQTOY0VxDr/OS3/sN
5k4gm2ux1Tr9fQAZxoReINcvlzl5kp5/IPa5d1N9pTkZnKPtFLwVXD8y1m9j1XwW2MvX0xRHZlvu
g4FH8jw8NTwuYkq43DiEM7Ke+exzOZynyd4K/f6ADra1/CON8rMP0lDF7y7CxDht5sX/mzPlaAig
BRCBSqVrd9G3rjceCjls0goUN21KT6n8a1Zfpf++wE2L05/Br45BN0XgkNZu8dFnL6gaepVtW1Ro
qhdCdIVLXzobAAzHzDAudqBtMJIjq9X9sUp+24Y3i1GdOxq0m0TfAs7gJ1io1RFsA23gEKAnqRdY
xW3ub7T0zXOLDYMun5ydHMz0MzWtfV1We216KA1U5MIdd11l7zK6JoTjPjj1k299laO1MhfW9Y35
WJUM9Z2tbUcTHhYb1SsA9WPM3LbKaysy3JKuki6sFSq10Mabq+bvyk5+GoM3IXnMh9InkCjsB6fS
T4qnnoAmUvqK5USV1odON9/urXCueBPTpWYTEs+vhpVt2uRXsk8AidaZb/V8nQdYT9UrmDY+XEq+
XFU9KA1y3Ex/hyYfi4l1BFSqrSuhghX+wc6mk941iMJJOFnvmRr2WTs/l+ZnCeUzn7zHqbe3+VKv
XNKo+L0T5wNT8A5YAsGhwHsZHfoCl7k81X2+zUR5bIZrHIzNs5FBhtW0ncg9yKiSSTEIvfgpywkV
We66JtpomcsmpypPFfOaslhe/IQ+6geRemTZKavEzGM/Q9pcEeutzm4WJcMnafoFwXfYa7h3vG5Y
F3OOSeTAnsfoTsxStnGs2jOOtxXFSnF6KPx9n6m9lhxqTsgpxmIOi1lU16+lupZutXH0T43XeH5q
m4NMvB2EHMCkz/aUn+csKvWFl0jMtUM9p7XKClChFIqXXDL30dDWml2mfmKM4BgwbmVTrYR88+1l
nZhEHMv+jMbczHfpWVGnwxg5Wxu9Th4wHZIFtLa5Bcglu3S0bhZssRqKS3OboxLqWuZPIT3He084
V0hVQfzGK2AVe3Wki6NTH53y7OqvvQYnCrloY2XGqmn/yvrV6ll8RZnJO7D1HkXF/2o05zhDEmGZ
XE7uBswXqWztFW4JlhSWHVMFftc2I19tl9baNXO79qmeabpLZ3LdJjhU5g8rv6keEou2QmJZ2Xl7
quutn41rJOLB4sGS8ZgyN3ZA/EEa3wZ4/9SroVhXD5RbwIyjlY/gHZlc76iZmgiTijZ6euDOUwm0
NA28N1iyVtSocVcwgnGEAjav9kTJVmwLKBbOQcVwwEwvrYxL7g2dmgEzK56nFMMKMhM2dXQRJ93H
cWmsBMnBvb30DGjlqTUQbcvx1Kuh2dVaex3S+Gt2m08LBK0axje8CuItn8r6gF+DY6FRtGcwwB+F
fFf0TUDd6/80ZXbqKrW2xgK1Z1xnYxv5aTjo/qbSrpTMrO4iebAs287TeAq7q3a5xjo/8vKp1YJJ
2AZt0GQvmKaROHa2PWo7CfnLXCAQsbW9S77PBfOFUL0DUTqLKvpFq/a0CA78dVQFr4vxKvKLZcYr
jugrpYmo4fpcLOzc2MKs6cHoIQBrJPq6vel/BUP2mKPCmtkD2DS2Ml3kqYWzjNh0KMkFTaXlHmd4
Gr+b87F2nlC5L11lcf4e1Nqk0ho3GyJUL4YnVebpWhusj8CZwzL48Kf21LpWGICW4QgJ6k74PEqq
fV6qs75YPzXEI8TjECtrFJhS0DPqZRvh1Rf0AgstChxQYU8nYFqPVFBm63p2yGT3xbWOu+LDVbG7
KRbzgXtriHL2JJFKtz6KRKB9MGdzO3lsgfrxAxwZqBEFz8O6JaC1Vrqb/Y17AXfKPAdTog6ZrKOh
SHaipycpkJxSfK0N85wrmVQrLwMNaXHxdpOn3bs+idUQr/1utOBSK/a4Gv1PZRH4YJSG6XlS9per
c4fXgXyE5LCB//c7DmKPQxd4dJEMrL1Q/APkSYKX7ESkvMH0078GR3N3vRr9g8uI4in4vs7Xwqp9
BflbIhUhsSSTW+29YDnjCAPD7CVuCFcNO6KfihuYqkc1Mn2MTvpCzpFOVB+VI41bnfupT3Y5GMNb
ZWziwEo5Xl9nGLAs7Wawnpn1FaQqQ0ZNFkZOaV8FzyNqjBYgcJBFeGrpWUxc0g+4hAJ1zCm/2voz
uP8KhIkDkiYpNh7Se2jTKtt68i2RfBtitmVkd2/z7O+01PkCxbApwFNgAzRfE10xgsEIA8hDIOzq
TgKyd7lJfK7APt23pn4aAv3ipXTk5ZpLNkDKQ64wz2EKOsmi08NSafo24Ep68NzlaDTJhHmNINK+
Lpxyo8Olxg+Xl+WbObZ2HpmoJNu+t80UTF7ujYxJlqnxPEmeswL248rrU8TLAte9HuZLvp3dMupb
azholgODqMRnNNr8TD1bBzRawnQxMMHM2cRx22x7vX4k5l4/NgYLUkim3rVNTEFZQD5EhZuZL17f
nou5siJGTYxU3tytjJbZZmpxbNJ4wro81YcngeoSoegbD3OpQ5SVizvsLFWyqx5lpXBNmNlyExNY
t5VNPHPTmszGOgntVWUZ+DTbP6M/GsWljgmiQJ1vrI+58sTvdBd5E9OY1+2M0lQWovtVGaWdQaLG
v9yDEy8Sa7yqpvMiqwDvuVQ5y+BWE+eKX4eTYaEii/ZZfgu2MbQasqCQEavMn6kFdFSmpfnQud7r
FCCR2W28yzFvbNKxtj5YubOYbtoRA6nSIuzyPD3q2Qj1VqdIWmXBO31ZnHPLYcb+a/5Na2EPu9qd
nZPoZ+urA5B2TPA7/G3rHDrZIjjZ67h305k23HgAXxgogdLmpuPJ5tbfEcKqT66G6NTEO74LeMzM
G4dadH+HyWivTpAyObKO5H0rvXXLqwmtR5tsznWzvk81zmV6P48w7BbnfaoDWmGNvg+ANkhAQrau
TVsKUe6FxbMDmbpZwpSJBiC9hu4bp6L3cNv6HXNwuZR/O9srnsi/tI8TtHUWKKrB/qU+hxiugl6p
8m+QU6IS9ohFrGKn1uJtnNX5rR9BfGqKo9s9AMGXHDDdwZjkYFCZ4E1n88OgwOYq9Nj8GJhr9i2O
srM5Kyq9O8e8ANBMOOG0nKiahQBxaOWGgV+GRigEcKp69TIWLve10ZzyHBSsM6eEgQTuT6D81MUF
HQuVuGhd2nrPhb9obBKl7f+0Du1zbLR1aLG4W656Uwff2HSNba7g1U1t55xjwl0bQHjaAYWaQxTv
0ms/afLNmzBnm53pPuCZ7TduOdWIla3jHrvOCi5+AaN+agecMBYjhRVAP15JMQvGCXf6LqEvd9tM
05hZ4vKO/e5q/dD1vn2CfGk8GkNSrTiceU0UB6xzGcCWsMm0xsd1MbDoA4V4xhJid4jCS/IwIgBH
o21MD4VLFQUMXY2ttOHNm2Ac0rNjsA1OLFjb3MqMcoU5bAtYTslaa/U3P6b5aCOqTO7sqvQ/p2Kg
iFYvKiVC3mLao1lg+/E87UePK2rb8yX+qTobuGzN0gnCgRFl2KmAt05xcAkSVJOuDMZwyD2fryVz
9kbvPEAMqnhr1gamXLoFkDZcKr7ahgJHG3QRVNGeWvHebUvjQsRo1FZ5HIPxQ+1fF5hIIk3zc4N7
1mxOaBvo3/mdAGcDbTUbPOFg0G5emyxbGc/5Ue/yKWpmLEOJ53o7v+mGx5jc/K1lvhCmV11yDpKY
Pub4N2u7ZaYOJ/HPbZM9SFgCW9qwsMrDWRk9i0VurFCJW9OEeN4m73PhUS89O29zU4urDQ78wQQp
zuPatCJ+LJPPOo53iEjDURSx8X5/FG6cgBnKbOvlZdYnvgSuicekMJ0tzWv8WplxFdmdvrftZnl2
RxfVhbBz5FMRGGboEze9M8cbSlWrsXoHxQcLdArcELA4WcZcs502LIfqJWWTEPuzTdFiNQNxW4aD
P/eCOyLRQukb/l87y9nSYPXfNC1bX+4hlirCvqPYOeb/5HO6nBHkvhswTqveb7eBmtgkDwVyTClV
ffEaMCCrvOd4P4D83qddoe9cGEiHbra2S4Bzpg/8vefRqtH7HjBaXRwEc/atre3xzNLS3hhCLmcA
c0ukDSX3WA5anmiI+yjj2j0D7QdTMTmSAk9RvPoNiTe2t6ZNJnCW48ViSyJWcabHnHem4kEOMtuk
dzV2MNPHpeqs68J3O644nFgR6yRvV6byNcv98gYXZDxNthe/NVBYUdyKdwN1YV1pvREqKZtd11Tk
Iux5Y0x0MsWcGl8CZ3wPTGq82/kujjZLOb4SXr2XQojEhdbtDshJyhvaXSeks3ao9zjnuc3mH9go
2PSKPVLJVsK3WVQqFqRXzzGwZVWoQGySj7KYrUsvCMJ2cCARetBnmll+x7Glg7aTeC9mlx5sl5iU
bDs1rQY26UwMtIZGLa0aTOF6zLa4arBlQAePvLkE8wdCkJcGBxHo9+1moZO+Qs2DJo15GvHl00wK
g/rnCdAhTxwZw0YNii+j5quLTYwFVkWb1KrI7v4LAdMAmxeek0FU8d86MfzTguwn8NaEytJw8uQQ
+ILGW+v6rB+4QItdYM7ed1UEmDNZSl4xcYCSbTtvW6rUZctjmNpFN1N+7qbYxcNI+XuXSHevUzUh
kHUTRudliIlbLszlWS9KvE5x9jhgbOSI6U8NbV5mths4f6z4Y/03gL/9jo6JaqFjZOJrSXzDm8K+
v4dikAXl1SzGAckIF9vF00u0dSpE9rkJwG8djKNa216fv7XMCHi+IIiELVXZvzNA6KtdKpdGpYmR
jDhvj2oRyAP+VzY6Kb8flRyOmoyT77fiobCX+LuXdCWsGnfU4ZBq4mcZGvVblGVzCJS+QEhNNDYF
oMXYwMrkEweGc9V4km9MBKiDOU0Af2YKWG7aUmPCTozhOI/I5LDejJ2SU/8xJCoJk8DhNG1hwQ5G
kZ3RsJqoopJknabyo2R+4E5sNATDAZPH8xhLEkdFXp2DOJ4ogFUBVF9ToyWPBN961HH+qUZ2FKEg
WZByxh1bpjCsOyXwsVagaa8yCXYyJ89Cid+wd/3aOJD4DrAiyfosoDqHWb4sV9lg5+ky7zFmP7mR
npV/pH5BDYTD2HocwUtSQu8SGU3VJ+DO9rkfAuxZecPK1ZPDq95zUa0k6HgEusE7kmjHoDjfLDd5
R4HHjKAv3aUUubUdaHu9Sj1mP50VXvDSuWO7a9xy3k4V5S9aM/Y3WLO8GOREUwCwYp6kgwLX1Pk1
9iW1+BdVY7rintFOKeny7y7hw0wtEwR0kgjW7DUyHvkuYxUnaqbeJu/57lydPpDWzeu1BE8VFU5u
vPEw+R7ZKu5ZCwcrG2khmmli2NSZzM/xknOPUDvEvTA7av5ygyW4+cm5jFl9pCAIHuIqrQ5uknQ/
d/ZyLOKTKNQWPXvluQNHgC5WG8+4v82VRmgGndLGpB/IozPhOuyGlW7YWGqro10T0Bm6wGGcjJXk
pvetpGMPFHs7DijOH3YS9gdvjniLV7EERN94zp9AaPHrWNXprkTIkGz3s0kSYtI1Dva5C3qV7H1Y
loQadFtQJOmn28rodkmRverIf+PaV0by4FsHz+52XYy83nYzy+OmU/sSSN+QJR0QZPtYqD5bj/R7
aIU6xf74qjX8FyvlTzNR8p3l7z9N7/8/HPA/BH5Mcjr/93DA6m+ZZGP1r9ni+y/4z3CA+w+M/D6B
GtrByNcQy/zPbID5DwdkL3l0Qp7U6mH1/z/ZAMf4B3lTl1JxSu+o9vKINve0daX/+38RG7AJf7GT
1dkXECj4f8py/neKxZ2DQtLHsQMHdItL1uDfggG6ncuSbnCHHAovc2x0DKPj21jax3jqho2p+u2/
fC7/lTj6VxDl/WP4b1GEf/6JLm4leIM2KdZ/+xMzQPpzTv6a96H5YhsFZkx0ZS1/Zs36ZAac0dqx
5cVgvQWj80e3usc8a7+XSkDE1axNNzp/U87IgLDXrujfG2thUsfWGtm9/z+AVPl6/u0va5h3qM29
FM9x+BKd+8f3L4lr0NCxi9hr8k6dEfmqUnLGFgU+ErwHK77TmlNnmu8GfzCfOybPW5EV2y7tZqYg
9bI0tbsqEwphJxDra4xVPO8kqyEIuf2ltNIPh0oc+gKYw3pLWJ9sJm6EI1g4EV20Rrxbyr9CVxsi
ARK/n6WNfcuzomlMppcaqSZ0vIrZJs52RMt4NrMo/JbmcJGc0Jh77jZWzeB5YNQa8xak+x7R3+SR
tR47S2xVwCq7M2VymtvcC3XOzevOoxoEnn44qRLtqU8JdtZu74cpD+abGCbtlsSJu6FtmNhgjTg8
3odnoTwa5kc9CrTh4uEJ2sQVBycM2Iv1l1BT8bfHfbAZE02Gg8kexBk1TP3a3ReePfV+h6u0qt/S
wQ72NC2/K7t9cnCYN7yz10A6WRpx8t5ij6ItXSh1IhMX7CErvBoymXCo85gVkg9ID3gAkldk99KB
6tQb0WNY0w7BJF6SpdIf1dTOUaUmyIraRBJhLs3vgG6EbbxYYBiKAP5rM14T2P1wg2vnnHFIr9L8
Z8606qEM4uzk1Ppo0OdgpduM4X9VVGmxZbm1xQxAlnkQurN3AgSilRbE9tFfSg/Dqkqf6JIwkWf7
juITlHbmDkrLYlzg6FfcgfZLVlRsV4pgHyjzC995FRqNodYLuiJxuLqKjNJ6QDLponGgcaHukbez
tGsujsbmaCoa1F8qyvgn9pZgwrGeLBPBGD/+zd00+UGe++qXAdbVVNK/kbnpsGvdqrkpQghhlRBy
xl/F+EjhQCgwTq0TwybfOqXJhojin9pT2Zfpa69zWlpXi63WSaVGvzVb+gdTPJ6easp34fb6U7Gg
daa6h06TOBR9tVZin7uRg675T4uEk6fzuvZa1llxewmwQhLs47XK5A1320/uPjlKFrSMw5C2GERr
OgwcXete09ywnofMy/lwnGpfdXifWjqDLnGMobYoA+fbI5uB8Xxx1voou40t04fGKfGwOzWPmyoI
UM3y5EXo8hE3Zc4NmpSbbljIqMS7LMWI1bodTSPG0Idx15YRTpJd11Uy8pmMHksbj6kzts7WrO3m
oumB+lhMb/6gocG+lcvdttWl7FCWKY0puWzxdAVUafXjsXPZPFbOMp/RV+2RlRTNsaYXbweApJxl
tfG75BTrGpgY25Lgy5BSWWEu52z2Xmw0dNvqbVDvMwnmxh+pOLsvIwg8DLeJIp0164uN1fn2Vndx
ss6zJ8SKiuI+6jM7C4tRip9JImknne1+xHH/Sq9ZtlvSGsN51gacYVvcYAnIkle7Hr+UWbUXg4qD
nde5b7ll5i+MbP2tt8YYWqaRnHkEZSQPeoqAE7+OesMhhDAEDSMJSj2xM/9z0WqWgVyrt1a0rAiy
unww82Jaew0g3th1FiTaAkdeVhtUHLVfqHz9tsmb4RctzaB30Uuujt3qbOy9Eavm0LyLNv1cKsln
OQ6we3Rjm0IXOFbORDRc069DMj9rpv0mHf3VYeHsMqq3ybkoRborbLSne3OEgWdLlwenNI090ZI+
LHlA/jVkjeuXG3jXGjH2Eo5riAQ1vWoYLvLE2COpciVOY3b02BotoYe3Ymd5Lfd1X002g4CwdnTX
ogwQ8DdZhRT0mDSLaK+tcGgqtKRow0a044dHRhQAeTzaOAtT3MRrGoH052ZpJJ9sV//a7Vjt1IA4
ohPFyU9eYmwHL8bglpU/xFZp6hJ+c7TbudnJwC6QvrzY+3aMpNlYWgZzKwhScyXpZ4yqweoOiGcG
TcbuEMZN4px9K29vdNIUTGflskukre0TxmZrlYzmH5Vlghw5TX3PIHUNFlwA/8JmaedLLGR6APxf
35J8NFgFdHuDFrECD3lrrXQHypumNyocU7jqiWsxalaO54QVYNVoSJ3goeliDr99VR7GfA4xnDlY
ejFgWAFu4ik183NBcupXNPb00KGpBBuD1jjFXbPRR40h3szZYpg2+xXMfSNbHlJdwWmM098ZQey1
6fog0njHfw10EBzN0WYCp9JoPJppWlASObrtlgM5+lxjEItQ9Jxd2zy2v7UFvy1IcLWT9vRkiv9g
7zyWI1e2ZPsr/QO4BhUQ09RMRV0s1gRGFlnQMhAIIL6+V57X99m9bW2tZs/sTY9kMROIHb7dlzfJ
MVtCxbbb87cdCtCWYsjvrE6rq5zrdhuE2rktNI7kesptgcDyINmfUO1Svw1czVEeCLhzGrTZYckb
GwwlO5NmjopLZdspO9Qp4DUBjQLXVmw/tpbL5mC2cJaVUYQDpetvn6E1v9N2saqEDdO9indx3d9n
0uTXUuOLm+j4ijiBiERqchoUx+GUmTgkVVGUm2qo9DO3tm5njTl+sWgy8prE5dNY+4S7Bjc5W5Qv
vHnMHUQRmuZeRL1/WBQLOHroiEKNGnfDaNkZ6+AwOveV59yVvpP8USHBFjiE7cmSeDIdvxtYHxV/
chl5dyRB21PvVPGPXPIl5ZVtzTojGrf0w9Euuml+4nqKNT9KbcQ2mpIOyzirdJ14WbWuGokeZrIC
TFQwX/wefdYN/qC9+/jzWhPvqnp+WIRsbtYeGbJ6TS9D5uDlqtx4IwOMX1ZNy6j/lyjaCQJ6diCu
ehAs7ZXV/aSRMzlAl28P0gdwms3JcE6nuXgD2WV2kvzjuuT4Ow3TPGL3iNW8i3pYzRgWOkIneXLS
ZSC/rfkmuOo6bbdu3eqLTpdgT7Po8ORj/Bu1oiunSZ+1dGiTQqBbG9929zF9aeuWqCC6u7A3Htry
IeL1s1XpSHtX0Ran1rG8e0IJwToaPf8MY1oem3gZ90aED6x1WPPQQFf4UfktaIDZCdCjhzBr2Jhj
CFGk4FYpNXjrZlh4AJ2l3ShPL2s99c2BUi3n6swVrh+RnzOfTWIzhC+ajSvJIzbf/uR+Na1uj7RB
US1Tez86dITHdDI3RZB2bHv4GmAMtQZHcjLpclXS/cGZVjyGbFO2eTepR1ZSkoPNRNGVk7T4MQE+
vkovbXk79v1phCFY0Ml1buIi+E48VmVyHtwfeZ7Gb9HILlsUS7wmT4rbryua4CFzG/0A+w7NdUqx
oRjwfCQytEKny4vuJGKEhTYvfoZDwvDoEu/yUKJQjavh6iwpA6EFcT8c24fEqV98SYLRpeWFHUMh
9p4SR9da8meWHpe+kvgO3GE7hlZ19jBsFhIdjPRQdVc42JpgW5J5tqed6EKsS5jE6pBaNBFykk1Z
8aeDKYo0632VKviok/FlabtHw13sgt3mN8vyD7IQ2Ut7Q9A4qcuKpX7pGLIxEGc/K38eA6R0EglU
hGyQ5/J1bFVMk7SzfWop013ZT/quyJN+jfmRnqVKqAN1fRjulqXe0MwH8gY67L2pzfPQNtEOxgZN
WXImF5Oy1sv9Bz7JmxI6XIBid08I9Xhma05QX3Xdym+TL3qZ81UnSXHd3BRLhK20XDLslnYKO48D
DKscJmp0ezy+jexeAr/MziWx2L3AFwMcaCXSfrrDMVFfKoGTKu0glBjVNyuPPB3DaOQ+2HkF/YXO
qZ0e6al0zQhWiCVM0elohwgnnvTcfeHFw5e+jJJrU0h6p6AdS5Cx0oGHyXK0r7B/gf+wLEUcDH+F
nSUP85DP936ds3aoxl1aRObUENTAIUpl95mi4k2jfS5cchCUMVqE0kIH6w7vyDbw2ZJY/rkbvPoh
y6t65Yw4IIDUjEfESYVfjPrGt1Fa9rrJzbmc5wivdftmquaTcgC9AftD56iHcLoiiDV9piUKuGAx
8uyOKdRunF58UWcx4KEaIoX1ovXXNBuqzVKNN5Og7+FPFKk6qD4+xPhDqD5qybTQr03eptAdXz2u
mCYZ/6RQh7dA8Hgd09GUr83IMt6FrLEZpP3eyz86nTE31xEO3y6f37We4vs5c+PfyEcGnatlTciE
tIol6WQH3XY3l229z4X/JOuAYuHOexzK+JPlzjO1o+nRb2+qsOEaOS7hc45j+uCy1Po5N0G+77mS
U775OsZRi1JHWrfqlyuNOvYmjAm9ZAWptjgO1bau/Qi6ZMxtFnpp2Z7jmiK8BVBu4YasNtz2SypT
P5fpLT7fCHvvpyXtNkOw4WQx+JIE0aCaruYh5yfrVXzkZ3oPlh/VkiIbOu09l3X3aQgh3gQ0WtE/
tDyJFqdGVNDZ1bolt2Sa99hWleQ+R7b8fnG7as7i5mtjQT8Y7kv8fNPOBgaCyYIHtsPnsnHzsebB
4w+whcZ07Oqy3vEF2gbg2PbxzAhsz2ftVsVOcg9fh8lTvJTlRTcJR1aM8SJwg9c2rA5+OvKhJ1QF
5Yabq7GpDI94LxpoWM9em1k/mLlZvnjBckdOPfkdEglYB/iyjlRE0SpWyrehVMewxIjWtdmyDuPW
29AaF20sobtjAXTXXfteZ79KdnF7lqfWxaBv3LEUl7twaG8spzr7Nt7S/TbeUOyGgtDg/5cQ/yIP
/VcSIsrffyIh0iyQf/zLR/P1L4fvwXynLZedf8KN3JTDf8ONxH9DG3Q8kECQQxxalf6uKTrib6Eb
AW0FEegHkIH4d/7OGxF/Aw8uoMm5fshO5QaV+7umiBQZeO6NpYou5zpR9D/hjeDZ+WfZ7AbFFTdY
PtKm8Ol6Aofyj7IZNAUyQ5NPXx2Kl1nBE+FggIQcXRzb8JJHNWLxwoxHxYpIQ9Iig1EB2bH0FrEA
S1bsCoRPXINS6Y901M6rzMKpIKRtGlKa9TAU25muXPJLExcd8vEjwGPhVn10Rz5ZKypdEIQ25JEw
tsy0SwxXYc8NKAi52H8woGg09ClI5q2aKgppgtKqflhMkQwbAZSzdSNuRrAEKfYYuiNv1RwT4I/Y
8vO3Ic3K8xCrmH16FYlnrbOAP55gRl61sHIJbnUKA74INX8B88zBySe3wMIbs9QjLz5cxrjGWFm7
kha+CW8ewIsq2KahGk65X8XPdh1Dl1gSwkboAFwXm2i6apVgd8fXRyF5MaEoGJoz2fErvB5jabtb
fvoSoEs6nOj/tSy2qoss13mpqbSyzZLD5+gd9EbLK/onsnbjH5nxGjlVPr/3TV9amJ/iOo/zjacp
74OkIGPvYHxpJ+dyKOlnX4RNAWVvM04mAZXX3Izj/JcGIzytiFnE95D9qEvrRy2wb05VerEKGfyy
hjrSKwU843db2uFv6svpb6VJmOFPxBTwJKy4DmlSsOvxohpJYKqS7DXEfDWsdNjMuEHssrzWUT1e
pStt8ArRBMUlzCgcX2fRqKcVFhb3HJQdS9lBJeTXm9z94Q6WfVcWXXdzXEJYqGmnGchsAaMFkt+o
YOXUfv6K3ZRDj+eiey3COv1sCO9guaK5N1r1EEje6mjgCKjTrra2t/ru2//atnl/k2zDCmXb4sFM
ec3NuAsDF72U7dsOg4mbnIJAAcLgfoGzKkoC58ReD69TN+RIAl1RZMgbqHDPWAj50fpQuRSxx8Vd
xbxe3HVLjx5U1PoaBqb8vHUwX+eAdlg6uVOHvugKn7QSQfI8xkMKtq6RBJeqpOBeAdI+9zZOntc/
NZugZmvV1i0oHTT7NGnNwxLyIXLn0OEvmd482GaW0GT8pl6ctYlk9myBHzcrlS/R77yYrLcI6JCH
d3CyPviRlscmpI/6IJaBecIKJmGtFVfLU4dfyLl4eopm5KiEVAeNS2m8gT3q/BA9K7hVOcnxxdVZ
PUFtMEO0FhbQuiOyjKL7ycNCiUmN7NIV5hYF8sBO/S9CbwQ749gyD2UZN2/5XLm/46QevlHCe4dF
ds2vbSlvlfX6JwZh/bOy3fKJZi8KOCdceqSESf7ofTuV5L5cuA1PyQT+GhO1I30E/Rnn0EzVbo1x
NBpiAqf2iMwQVfoxziGhrwgHUeA+Uvfs3aI4cjS/MxmSzlN2PhDDc/AekhA16Us8C64cIzjk4yi7
CrwBZJEvol7+uzNOxttIDKGG/7YOBVoSZDC6aamy1VmaVVtgR+iFEkf8Juk0ZW4D0BIEXlbA/T6m
emVV5VzXbF5hfCp4DWgRTEATWVhmwlW1MCBvh3nslzNPK/NWHHbztwFO/GhwrFRYeK0RlEbWBITe
UEiZTW9X6wLr/W9OCauhVrOHYChs+DFWjC9wzSMQ5ms3oIZ9a3FJfZMt9zBW9rl9m/5gK646Pef4
yBg9BJZaDyeHRZdUuMa8OdbXOh0acp9Rwa9Ra/WYxIiO60G04skNe1iVc3lzaxjjFJsg8m7xltG4
OCdiY8Qmx+FUHsMI48A67JLCIu4KDHfV2AaFLerw4N0KFQVv9DSwDjKcBw1wbsBrk6Wp+wM6KoHa
LHQD/9B4afRsVeWApQ7PlNhZkW1f+WLV8ToYRgSxPgfFswklH9LaSVPnDwoNNaI915Di2UBqqI7D
YizrFbGcfzzjuIrXdNyOzjZ0wzE6YSlIu43unNjaKo7sX7EOPeLKGgFzVYbhGO4sZblXOyjNU9tK
mntii4A8sJFg/lRNU70Fym/VoW2T8JT4TkUkM5fq95jl+n7i07t5/kP4O4zwmFcbHDIWjxMejxJQ
VqKy7Nc/zCP/werudmr/A0SMUx1wbOQFHuUJwIjdfweF97Fi8x7HUBGPhXyo6ZW949QOyRoBlnGL
RmwQm5rTQkjkfzEx/vdwc/fdd/M8Dt/f4+Wj+3+AOXf7Jf4nM+F39QHl6p/WyvwL/2cI9ID6sk22
o1sHhOf9A6za9f4Gho7xC878rWjM45P8tyFQBPwt1xG3IRGSNGm2/zsEsnN2uWlEIY+Ww9wW/I9g
1S4L7n/+vrDbBSF5K3tjccpT/e+nwAnzUZknLr2piVsiBWFr3Dlzj3VJGU57lDVACSH4EVZpg7Ki
O0Fh6aRpkCUVYKoTp1e4b/zmV28TOXZi8mKmFcRXF4vtGEew2xFFYUcer5S0H5tULcSB2+qZlSdw
HgLwNzLNkb4vBszCIvtmcwTDl8CtLJW1EQhBRzyu+6A282sS0bOdYTL3kkBu+KcwM2lC1GNSzNDy
SGGyJukU3m+2a3XoEB0KRf04I0sdIK++d75kL1pkm0lJHr9U3jeVYfGg/c2QZPbZcTGE9py/K1Sc
DJDqiIzYdfvA63iJLQBS6onJrotjYul8QnQBp/pE3PQLpFu0bcPmheqieF1X+uLajXzgPO65Bach
t9uhPTZp492B84KDKb3yEMR1e+I7km4Gu8ed11fWoUwke2KMsOvGzmBalMqjiTbMsh01c2rf6gTw
w+AZa83CIEDr6YsfTsQt1TbavFR9G5xyq0uwyWM7cmMqhibvrxSmOfsiV39GFR1gGpunJp2OfjBS
9lpD4xsi51z0RAXn1j2D2F6ORZ1AbuC/n21THZI6LqPvHjt8ha+VwKJqAT1xNsyvfel/xWU+oBFK
YvbDEBxNBzIlMfGHsMw9IKBpDXXG3U0keDBKl+jhaBPEK8RNcdAGTAK5ktEZHmZqsy8Wy23fxnoF
xJOvgVfFd0vfsimlh3bN8jEmvKXuPNYx5D+QE6eWjuGuLAV8LZDR/Zif8sH5FWe9te0smITQCQGE
3AYDfFPGyiwgHwTlmWSHX45dGWBHfXXIdE9SrheEvhlsycdFExpD8FEQRr0BQxbHOqeVs/GrflOW
KPwzn6Po5JlhgI614Jy14pg29VvAwpgvG58FngJAJsXgvM6yIclKO3JfZ2RNejZiqX+YfP8GhcBt
6AyOOZCH7re2wIAN2JegYqvAdq9wjMY8nr78Mc6ViNgcgYypct2fiNUOrxNTcmVY0PFoAeqBc8Fv
H4s2okdoHCJJeMsKBZ6bTWkmsRqzMIgO3HOje+Rd73dhjQ23DWoWaeGVW99W3c63NUbkrKdjonWt
8ezYs3eUoqf9IR76cNsSb9nWt1TEqJk+SoBOflM4R4rBnJX0pvxSJF7wWI0Sk26cBV+6XK5xPW5J
ze/b3Gs3TcVZ2kXutLFFQUN6wtUKxkn96rd4pmv8UYTu0+Kh7rqeJKFYjhpQ5TqZcFFqT8370igk
aaXImRsxzg98uc+hdNWzYY4AXGmRNMc4QRJZ3oLL42EsFGi7mFm7XZI9OwpS3n1EKnNSlTiqxCEy
ajDuV1rvMwTrFQHyETt8gUE0/AiDPjxNU49qn5cMWKzNL8OgQC0uYQRWxWf/rZyBrEZgrMfclfhy
p4I3ETL4OtNzsh3y4DXIlncjM+6KbrSPyzq5S6dwWzZwwKmqeApaZ8ItH1prHKnNht1QuAMkwQu2
wP2RS4scJOUfx55AC3fK1BHXtktwr2e8LrJCJA9tRzwJuxwfCvn2PLAgHcV/OhTKuoN0NuXlLzEE
3sXgdFt4f1zsUAvGsOz2/53gTrOw9AhD883lJi5W/qTU/QRS4Ez0ezxkcw6Apsdajvi9AWPYX7NI
VK94T6O15USs0KAOswLrWLIxzW77wev2nie5BLki3NucN+T2YGFsp3ok+Kd8OBdZ5W/9wkMfnpZQ
5lSct7c47lSxcZXwovBt6ppqGee+juv3ZVE08JqXknMiHcIjZUJb9g1rJ562vgo5wpZ1EQdswiCs
zxkslkCuVCA/A7QCUj/82Pk5wR6ofPdazdFDGudHIUhSToqnsn1kau1xv8CuEQ70HYyxXIsnsfJG
9V7n1v04vWk/e2YFCChkefRJJvxmiV4hElsw8vgDznH1kIYtcyQ7O5A93Ce4dSguR0XHQuJzKqLL
gnROumPEZEPUK3sMM8++j7lbnJlbKWevWC6vPVeNm2WGMBjPLYE/tqsvXRp9tfVcs0QTr9D29F70
8cQPq5krG+2SPhf9dJqcCQV8Agc+2tkfvmE0moiidDei73IwKna9RYGGIT36Cz6fcYZoXHR4zWlg
uXcqMAEpHXVazqx7ubedlma8uFkSUM4qdXqoxjK/uFBZSi5H4JGzhXVhqPvoqWuj9MMKSudHEOGG
XhElHvf+UOfsatm60DfplMcYXfViPNv5OZKlncfF+8xA269TWQSfQ0myRrIp3pOkYWbwZrIqcnTF
wcLuCo7Z1vEdOb/l0DdV/6KbJr4uod3dS1nwtsgQw3kMuUCX9DDxnbv9NfSi73YglpRjvR1UzDJv
jLLgoSyAFVgSrTYQLA6j6ZiBCX5v4dbDsp1vnouMh7PCFTEQYthKG3sGgJHfxuB65s1ER+OcqfqM
vwaRhVf/Dj7Zcwslh+zZ+Jk0KXHPBkBdDYAfmd84dynO6V3YxsPWCoL6c5qy+MIX61eLcLPiI0pR
OWJh3/V5hdt6ENFTVqvwWkH9XC/SBAciK9ckyt7rxB3v5s68N6K+QXYGHghlr4aBm52mLfVFF7N9
N5ZxdVBYq3eNmNu3um7FuuJw5kPP+oulJw8AcG4SLgo6Os/ckrZWx5EGhdXase0euR9nILGb0ZxT
ZL29Nlit2crfFzHgXeKZ1LIqpYOVj1C+LlBMqIsbDiM2/TeMjdgWb6GoZpWCv8mnpH1viFnu/C6a
j8nIzW4TSRQPCP7ppvDIQqpYVFsq1R7LMcx2g6zLvQLPyTY/JlZcNfleOdRd1o4L53Xk9Jo0TLl8
GhJIl/S5xUO1AT7JiDdcZMqFGX+H2mhfXKwRDrgZUa1sMLGueO7b+hcGuOeqtFe5DSdihB4g0Sqz
IHlInQTgXkQ6HyMwOXrYJNvMXl6MKcWb4t5cL/myj6u2+B1ht9nUQjVH2WTTQyuj+2BpcWiVghxY
nY+fhUn01UjH0muNtLkVXdTAmUofxmEq30KyLa8eGcP7oMOQFDke+Cda0tiUpO1LxW/xHKfuuMkF
elY7hVRxTAtWQVezOhTxxHgJWWOckvmrpBDg1EfWzjNs38eMAGeR1L9TbyY4AtlGxN0uLPV1iF1A
bnAqAk3MOIDkxZdUdN1TOJs7v1yg76V3gfIypgF/K4NoDa7v6BbRz3ye37Sgc1TYgHQEw92cYmSa
PJ5M4D7RcouEgP1csnY61En2o4CTs4B3BYSiHrUiDJ6AoBN5fHQWG4+MTjYa8/XeGPUUdQHu8gof
pUXlw29bhRuZ2aeyQQ/hhxl+1Vb0S7UJAWhgW1PUvk5R/Sda3B3RBixpPK2Njq4AqdjeS+vSTPPe
i8YjG8lt1oItaNrnglAa0j3ULOPACHSfUp3W35Ougg3FIfOxV0qcuxKfJPmN4iRhJ16lJq1aRf6G
Ne5fsVWGpjRkSAozebHSgPYHG3ZXar9bkvN3rolSUX3Np8W7jh8prw5w7d+aHAyndHiLGQJGHMjA
z5x2TxDNZn+4gHgDkTUD2+2gHdgNWYNMppuyWKoLgoV3oGbCeehYoB8w5REKMhluTX21SGF6aey8
O0RXf43Cv7JDzFcEidw9NnuaXPJG70EXpE812ckPvWDlNGUB7tJW315GHh0B98Y3TdXGGRREyiTU
93gcl21c9M06NsK7ZwF49SL1OGOlh1pQOB9hXnU7Bqjsu8hzIlqzXXw2WFbmZuL9FfLoTNOb3RTN
awyrGyw0ELpsD6j8Bk1YcSjgqQAytQ7Lbr5i2PoKGqfbet4wEuDmJPVs8k6ot2ztRPCdOUQmlgng
pt2Jne7Zzy9tFbH/xrAFYTnxjnnTficKi4lZFvcSe+mrdNHrE7/FFSU/i4KsGOF86B7dQjzRKS/u
WKQflH11GeUZsjDrlvjSOnEioHNojB+ITpLEwZDvpshsSy/XW0ZPd01rZwZLLdzpsGa1wLFXH5bB
P4BHvwSh0c/ASx6DiPxS2PSPLY1PaIY/qWO4IF5BZ0nzTzInPaGLfAvh/GBRmsPxlq0sW+XHgRP4
Ajqnu+N1lJ8yDw0pkqiBdk2Z31xU50QyucV9Y/b+BCWB3Jf3lgwzjdl+G3w0vTe+Y7/ZeCOcSc/a
FBNgUAbWbQvENOvEj7oe3TXXIBIU3qFiIdCoIT4MnD/7SvBQ65j8sLqZ1nT6OvUkd+doeXSr/DPw
E2gWdVTuIdd8TC2mEgzfkSg/Rg1Bp5u9kMS2a++EYIyWHa8iYu0rX4F/c6BAnZHTApBp1QM1DvdJ
Yocrqu4OjvUx1RamCWwa2g8O1Bof59p6EAj1H+M8Iee6RXUX+Zpp1qo4T1KBZ8EQwMq18F5oVcKd
IYZoF3ggmiXxi1XYE9XvHHvNIuy3yoc7DzzwybXt4uqbat7GYanQj1V0gtH+HJdca3DBxqs27H5F
OokP0RQFB3TsiqvOrZ+icHi3xubBs+pXltVkaP2OJRDZK/48Ry/vf6AHopdaE9g7/AqsdrjUnQxu
zK3PjN/g2PahnvB4rmJ2t6BM7ZphufZfKbeuyKA7kvHLte5GWUlyo2FztkJsUINEsRvDenwcMWUR
5TcGjNKUAZjJb7ikysEO1NRu9pB3RHl6h354nTFy0PY9nVuO+e+YuDi2LYTgwM6Xcy2CV6AO3cFz
q/qT8rvhhdicu+1N3nwPtQcPy19o+pv9crO4lPDVHsGhmNDZxnO9hHeOV+5aWLU/e/Iz751Xqw/W
l4ibufguXMVOJ6rY4ADl2yG/oqlEyCZZHbFJy+ybkwvAfThz6rQ66452tLS7pPLKLS4Y81lmnbXv
rQCkOj7GZJVUVvfER0PIrYq7dZrkcLmWYJ7WSvWwTZopfMYfjjqO2f+RsK73NHohce3BmuvDiCZP
MnBu+GSWASKbUA/e1HcP3Majc9vYGks60avZYiHPdqJal5FS66UgBtXPkgGkxSRpZV26bQyeySoM
8rsot+wXMHn5JalccMZWWF4KCK5LjRs+Sgp5LJIUevhg1dPPfuJjGOd4ufPt1r5bbAH+vd/nim9L
Oo3TDl9Dx7OjebU2M9Bf1bj37oDLWkxECrA24Q9c2cvItRnHyqcf9t2eEaYBsYvZLwQK86Qy89Oz
60uqVX+1qy7aem3JNzO9GSra0fnqk4HSLafg+A8EMIhV2bCxWLezrJ7nav7sSouiAla8z5X0btxn
Oos3cZq8gyGHKg1vVm9c7ta3Oz1x28yiG7FpFzRCiQRDLDm8LtQ+QVtN3908wmuXh0DjueBcYhRo
LOaWd8tzF+57Aoj0kAbjxBuq4/fm55DUOxAAif2ZiIXGKX49J+bNbLX42NnHrnrGxftugfAm0ecg
HE31pp/AeaTBcrRA9WxsGXqMopPjc6eCHrLU0Q0NUhAALy0WSPBt2IHRUjXf9bpK45XGskeVZppv
HEzSm3lBuRgnOzoErarePOVkdI/XrJALx5wGvtynBGX/vkx9/JCUNLxFlX0/9B04W9klvJh7w4o7
kjaSZNrkW0t0iVx1IF60bSa+hWa5irAU3Oma7LFt+/poG3B0fkpqJsNAg+koLnweiPEblSaBEDyb
I20eLh0+1rApSNEGhWftbWhv9wu4brKU6x7DmOeVcLPmOXnpmvYPvs6I7QJzwrrQJeG/mN6PwbgF
0EGIp4iKUD1sad0NDhffv9RpeGVev3atlISfTDrAnQ4XSeKfGGlyeihuXMZ8jDTVH/EuGQKqBYhe
FKA7e9rGSSMCjacQi+Sk1c3PlZOkZzkn7k5RbXVn3ApsMfeQ9wAYcjV65jA02XBiPckY5YuHwHau
ZRZWL52Q3Je6HPmk09FdICoGT/ZppLV77+T6CcfnLO3jOC7g56p8uW8XBkkuoS7xhrHeFG6K+Ekg
D+/xuKxI+u0E6IyNU08ftht+JQvKXJYz4WIlrKnFIKthHboYk3E4U+rQZw66hEzAbRUTrLmqrPA6
+9mv2RW43sGC55vEHFNN6blwfNooCuM8+nN744ubHSioiJ7sON57Dn4q6fTsJEdk6fEeyN7FNt29
jpmEF5swVD8yEiG1kER0eW91ahvU6gdfae6OmXisWSCtktj+ycXsGGuGcIzZmgaHne20+CEQMTYy
tp6bOkwZXPv0KwFZluNS2DWZD6XWDPCVeIe/0Q99HCf/yRaYvsHk/IGJHBNXqpsfYHdCUBn0jgWG
JFHvzZ8U6FF/q8sn+DUsrOjpewOsV15HlzXluqjAZkykZwMne+/QU3TnP1kRJsH62FpwCSx+k3EV
wyBod4gja1xrLgGPAFN4Jk9h4A3c67vpGoxOsKFYuD56w8AqW5wBMsKyKBTFUGp5Xowzbpd0+ekP
AiqZ3fxxBkmQ1072eRdW52pxCSTraK/Row950fSnuWus7dRlR0ir6rLIWh8wSvNSgf13KuPwPQx0
8uUic2qY10Tf+5c0qIhP59ikT8QZPrmbs5m/8UtkGXKYLDkAeLGsWwZgGl0mnJgkPfnbOAMyiLaW
aJazVHY5oN4WkF0U7Z8YCcf83s4N75xhcTx5IfrQ7iRMA7WqWESjxJWKvO7STVn9SbC4hOhZs5Kl
x0TB8F1YfQb8z014U6Sxz0JlyA3NPcLiWqATkaxNX3VfwRj717ZIrfKYRAWbZdJM0bszYc+lrMFp
f0M4iqNN7w7551g089GVqaa30SHON1MUuO3KZvwByAhbn5l/jSnkWb4rbzbr5pvttMiOkeVhwTMr
BiXcorZEbGNbfra5mzw3YZ+u/dmz90THbB7WMb7SM14/66bMTgaXyoibXrCJzhJ7MyWTwmngs75p
ysLZKVgnIM+559Fgl53sbiygBRbBHbWbG2pSyatB/n1UhH+poP7VZaJCUqFNy44J/tCDs4RfIyR+
vAAtYtjyrfKiflNoyvehBOZgWUzjnmrCXUeQfhUsIBbjBYRvYkjWmFtOKc66aL1QkbC3pf5FBv1x
dKbiznSkBdJFp09ATSD+crMRFu8hqzHla0KjIxBCVsMJazKXEYzXqy5westtGZKTKv3qOJVc9Rys
u6ovpg0usWXrJOCAZ5dFR1UjcRdjEm0EHh+nDxDdskdntuPf0yTnD7lYeIgMByCrfjGtFkOTEy2M
6cbVowHF3iTqsVbLA2tu3hvebVopg+tCL+LWbzVPsW4rzTDn7r3cZHcyLV654LzyJXXXA1yf1rPf
b9WIIIhfVGTuhiZ+bDLt/UH16vnIBEBSu+cJypqy2iqs+bxsxPASLTNVMLb9lWrIZxX9lxQ5eMWh
pVhzWyXQFuawu8Lw+fYNxzHMRO8e58DKDwgraWADCPgGwsqKSqq1opPxF7I7Cb+ZDE5C9c2mZRxZ
SRdjQ6AydjalIw4K0GEbSFJqPlwCMMJPgzXeJTJhWRRza+Z9D+FvAj7RzZlPZjAs9pY2OUy/Ngoe
xlqrdZ3UahdMKZUdt7pMijVp253D4GdstQHvGJt4BJ5iTvHa+mnTYMSBwnm+rDBTNE9lr6qf7N2a
jWGi5Y7c4H3P/5gOJ1Bl/QY2KbZe1OTveF8I+Cdq37XNV8S3m3Od+Iu1Mj2dAG7O+qRs2v6QtFyk
R9PHe+7+L7GD/O8PzD5tHn1x/lU48sFcUDxZRUlzKTyxwDJtADnZcnj2AWtcbp/gGMI8FIPnAzyo
nmzbzvm2GR9GKbqkrhIYLVZFIxUkZUpBzH1ddM2+k1Juwgkso6HSSwZFvmrr8jdJ1Ndgbo46M6vK
Kg+pJ9CzM3JKI1h1yDnDj4j1EOExODbELPudFycsZ3vrIfShHP0re2fSHLeSZem/0lZ7PIPD4Q6g
rToXjJkMzoNEbmAiRWGeZ/z6/iBlZomUiqq03PSizarSLPM9CREIwN3vved8hxfCzi6tMeuptaM9
MPLpBDz0RHaNOzw1g+ncCtmaD0Mca5wOlbO2qBBu8gxi25gk9tI7jzeQPMIjs8bwpppiJB3MqK5N
S4L/awsHyry3mD69bT4GAjquadDumcv0ruGkuM5I6FiPmWcc3NaLbwnnabY8d127EI3HFZLKaZth
rFmz7klE+ppECF21a062L+yWFjaHgQ2+Zpq5oFxjWFi4/aroVrqGPpMZ8hNdJ8cy7AF6lCEH2rR5
COal/QbZHMPxqyXag4Chv52yqLyvQ/ccCrtEns4BBp+nBdSm8GsSUqwvndYS5Y9LBEogLqzALF5y
1WG3RnG+glCAmdehGGxLszjwMOYXro7UmT995wkQ8pAFNz4f/DRovNWULEOsBmTe2mR4TH2Z22de
iiCxRwtNl+ZTC5eUaZbD/iXb82I07NNKV8O+BIhljG1+R10IdnSw7gxCUE5KVVzlogERDfPoJPAa
RcwRWvZuYlwVQjmza1Q/Uvo0d7OOeGvOsmwxPkWSMb4gpIsQweStf60LWK6lkZu7mqZvoo2vRodh
NOdvY7QJBjGOK+/cyuvqOyzUZkhcLe4hBrlkTzy0XffaDth5ipwivUmpCYrisxuME9s+rVgrlc1V
OI+rsQ5PPX/YtI2/weEYrjN6xquisu6qMFvlbXxWVdoD/RMP83UwxwTt6rTYzBbG2dgkfycZQJiJ
6CQSrKd+vejkswAMY+evHc1TlrQMJBApsnPKBhl2SnHWXXu9Tk6jpjhGPaTvSkfnESgtxqIZqbpY
KI3tMGRMgh37vmdaAmDZiC/9KjfWsNbo3RpJTVs0l+5pO9JU9qiPxmh6zJhZBLyhB+4QliJbrBxg
3lQlchVZmQdRlNmfzZRmPzS+vRNh3H2dYvCYzRi0N4k3lxxaURJu4mKkZWr57UblBck4g4hHXADO
k6IjeCbw49PT0NsGKs7II0NnW6LW4vThFrV96xZhzPh6LPd2W2gCePIFTN7FF1UkWk5IiFbB+8X0
wHNxYlY0f1sQXPsyE1doaOuzbmK/CsksWnuYqvkRG9Mlmc1uMT0m9h4X0eOwLHXEFgcn2umYWGgG
jlluQf9EibhxhBWc+U59Kubc2OUhHcrEfWzgefCp0GMirwUN6XebKmKVhcYtzwfsxBCL90FYf23g
ITUAzNqx2sVteuNoFF39GR22VWhNd7LiFY+Y9woN/qj8LPiBEPRz+kzPFa40aHOf05KGslvdGkBe
cbfyfBoNBRrt31ajCUQAPVi0Vytr1yL11L24aEd32BY99EDLG8hYq08HEwCn2wG6L61D0mg6av3G
nPp1hrU95j3Kq2RTAisbB3N5/ZkGo9zL22SC5C5pJbCPNSWr9IwLpcqsQ0kOTWSQoxxjwuVNiV2m
gwFu1brhpYT2WGHlJkYC8HcLO2CAGeX1WMvlgXKA/oJxGgrHYQCd0dxnQuinO8FB8zAXtri0sOny
zGSwTgtnJCMRF+IGkI+5olN61VMt75IkHS/CFtz0UHb7WDEeoq/EPTTN+3kwdmEx5le48tqV6Fzw
J7YbEgVZFevSw1+G+GZaW20HS8unGZXQVzwXg/XkOBHKkEIkB94NOzlGQVZdYdC0Vy3s4UNbdZz8
C3Yz3EnPo1bGjqXxckY9vDaYirJv2/ety+SkjML0M7sFKoG8QCEe+94urAmgahgK4s9MYQOXM5pB
89XN7ekycjBbRGPTUT1G09omToKetaM/zVnHC5wy2KOZTs21wxt6UsNfiA35KClRSG/aeRYBJ9QX
uUsHQg7luqvA4NN5XiUsixtViL3vVGtb48oRbvSVumVTVwXpuZO3D6LmFEJbtXGTccbW3aGCb3wy
sbQkUVPSGPvsTeIgI6zJ/bCOC0THs1t6KPioHevkqoiWdTF+nSpvGxIvMfQ6ZKmNZkKA5blDMJkL
aycjG/sWGQoueMAGBGRF/bnW9laZtPahYDvCENcNVR3VjXuTgPQ2bECE6UhbFoEijjXmNTEsYkoe
74pfwrgsKRQepWiotFu/dncdAB408U1kXaCc5FPQwSrNbu0g+Sq/Sco6ZojZ6O773mxWxjTZyL1h
MKmQ1v/okRDBBPieUfhZEzDFtwTbWiwXvG3qBke8dLfe4Gdnna8w0Gki8OjOUJv5kcEpBqC0TM8C
SvyCqHUz1leaSCwnqm5mI3qA074bm2Dn1voqsp0bK8rkyUzXj1wIME+B8G4Dq2JehdFgI2IogJEK
cZ7ZFUInk98L41pofnOEi4dNGE79SRRA0E0Rgu5U0o3vsS2BpejDMIi3TKI7DwU8be+5kpioTCRi
gXNdNDhlYShmZUdHRrDrYUYMSBAiog5okybEI1QmXWinKkIkzpYHMLfnjVwjrZ31nYdAdl2EcFfr
PjDvRwBL8Zo6X3kYh2JeZ1WgklYpZv3c1HjN2rm4xqQYnHKSRHvmyaWJZbIu9fjFXkMCeoBRuidk
vK+LNrUOFKWk3VV2tnGWziaAc/LGJg5Eht1fqMZJV40pLp0CZyEynBJPHpEFnr+4L5clVmLgtK3g
4IRBfR4idwRhC5d2BDGGOC4EvN1+Qj9GSSC7+VDUWXA9EcuSu4wdYtDYqLteTUj482BF0LndaSOJ
fSbjUEJT9fpy4+oYNkpTmhCYFO7M8MpkGcKEch3zwEF9qk/LtLgwR5hzSXG/NEC3jSOKg42dZiUH
EKamZDzgwfeEEhZ599M41uT7GBd1YrEoaFoMRD1gOq3rG3RmzDPnzUi//aRIg60dzJduEqxmvcyG
F114IeSNMCaM61CulJnekdRa7kxVgN73Z8bEJMk5UH+xs1b0uCjZa/ZwOmYwcoyLsmnDnRF6nQG4
DW9sWEzPGSrsNUxcD7YwxmoZ0lqL2+rYO5xX82om0atBhDg4U3HDeVKfOZ3ZsfvkxhFUqdql1vdX
igzK0q4sEoviYNV5420+Ub21Jq1mdxw3jm/iTAmhM+Jv7jmdBQzBe2TRRYcRJhUI+x0ZgVkk1WM7
RaR7eE51VpaFsauToiVIKYOSItPsMYB8s3IITznmESe+qhw+Y5Qd9rFtEvLoN8XaDACSd3M97xjX
uRdRU732TBNgNATDBhpkdGX0jXWiWJ/B2pubxvNfsrzjTBcGsJObZm/03rDN+uXkanMqo0HjHz1z
eGLy2uwRdbJ94j9ZG7L3MG6bAUlsmub8PARXHQ3ZdUxcyzrpGLj4hW1eoKbDimeV413DqeWUa91H
MsKUF05wwCcXZx1dJB/4vl1vVMz6AEfd3GqnT+446Y+rid4x+ALpXdVhVF9XBf7ICTgcvyo8gqA2
hzO0+PM5lEHsSRrU2MZzfXWwdcnRyOsg2YoOGggeiGuZKusMt8JwXiLTlCcjAhdiLSanXbsa4gKd
r+k6a5L265Cpkvo59t071VtXHCPxCuYtHBkOjC1TUih+eOSnEC/BJkHZlq7h2Zprg6kw8wqGoGuD
T7/ua2ySExzWb0VphdVT6UOKXaWogr9ZfaVY1NBynYTehIivVDZS3jAcxVkjm4LzUdmc123YR9t2
WmQfWJgDFwOrDK4Sq5ivSyunLYPfjcNYATgvXAVVWC6sbcizHDcwuHDeykxSGmONeLWuNqUsnS3v
c73GPPBSKuzyag77kzpDow9EhFMb3KZmDwEaFrl7ZeXghxzqlaibvetOi2aN8tU8s2sGZBs7yuE0
JvYgPKpJBCEG/b21l4xnvrTuysJLL8OB49DUJ8fB9spr0RPJG6fdl6KyL4kEkPiaGRNnrlWdYg8F
8e4zp84KAietgLZZaPM3a5qI4A3FOVFx5IQUUF9ccSVjogj7otjI3LnMXXrvTv855ExLqMJGAoZr
2v7M5NeJ4upL4QWfYmwrZhg2azoBR197h7FLN6ZFX4+z4QZIMe4b0RvJtmN3BMGoZXBaBR0sllFF
FDmTcTZDDVzHbWjvOAW5RI8M8iyIFddEwrsMjfonq5m2ZWH6JGYOzlaEgCr04lsBTGCeEryobirw
/ZzNQ198aZwYpldf+v3DjB1ksb7GX1psWetwgle4rqVPtJckFbLlcBuiGan9o0jL9jMHsGus+9hd
EILAEg+afpdQuYDwKWJ2ti5+1VkEcUOXN4W0ia5S02Voma+FAnRYGgf84UczLoiEHC+qsl81Q42M
zz4aRX3r5+qZmDi26Nymbqw9SaKf6xvbMTbKe20xHD5BxH2RxBF8gAqHMJ5xEFSZ2kCtYNNGZY/Z
q3PH1P2S1g6TAQlgZVXPOcxqTG+PY8vJLgwiGJU12csUeelBDrnaWBbY2yIXl91QdwO8/FAd9UDr
+YTiPngMofiTJFboB8x780ky5umBjgnE34jIZ5890Rnayyw0rfssSTnYhxFqnwr2IfmqxHP0wt9K
w7AeabPemAyDTp2U14MCwfiadcpA+hwV3n1W8pgkxZSdWqUb70eV4+vL5Pw5jCzaHgyNX5FQFOd2
NsV3EXpZ5hKGccitivtRii+9sl5Kj9OvC6v6kmCexy7t7HPKlemTaVn+Hg11fT2h/tk1yFieNTXC
oSur6tI0S/sKeb11hp8oPjbc3EtWZYYXdQqbKuGXTOp8ODhxkjyDX0QSjDTDG3EG2R1dPjnV3TG3
5vACS1u2CbJ6Pekg3tS18Ii/8MxP8eg8x2HfnvUD/WadIusmTklcxGryyO2xr7M2SIZ9AsXkKcib
ce3gJrrlfV0xJsVxHmnzgDz6mGTDN5IxD3MbtGcTSUvISvoYTlRXArNU9vg65EjAohR/nU1+SeF3
9Vp101fD6VuYS2Vx7XUlmv6kBdQ4i/Ta6Sd6i6YLkb+A9UKZNunbuOAvhmtNLKZZEO7rJBAEGvXU
2klCzi2BP03rdl8dFjiydlEgU0rzetHkp0nVzKLcRY5lXZQwyjZCxs9FYDBIGGxiBcLmtQFT0u5p
QGXbwuicWyowixCaAHwF6B6m6uVT3DNjHIyI18YlYK7MpvsCZx5qxwgvl1IHy3CLC/pB9pmk8kFb
wLs/xfMj4YxkJ5mT1yBZzG/BfbEVNKme9s2gn8LO847ZMuZwxzy/z1JtExqOa2Du+VHzBO2J4wSs
31H/WmiJK9TKsNkWNIHn3LS2dPbQYnUQxnfSb6N1Lo15OzQmsvssTJ19WyjaL6NsctBefbaXfa+Y
qOMIG5zZeaT2YGTc6oOQ3VlbWQitSt/u9tpU/pmAgr5zWoMQRQpZuh/CP0wZhtJuAXtUXkxMiuNe
WAV2LjckChWn5K7JXWBjJm0dlSRkRsWhe+XPrUBn4hg73oiZEdTs31mA4l5y1wNpE6Kr5LiQ7ueZ
XO8Bc/bO5MD1BREgUkiLXq9DV51zn8Cth2Bqo0CHwQ0Un3pfB6TieMh5B7qMrNuEP9Mz4WCka/M2
Y3q/CozAWzVaNzdp4516UhaAKMbzwglfohmSKNPI+Mg0lIgjIMmbGLkEGOKcekdC9NrD+AVmhC5i
1Y/Ji0qHB2LLnxdvNjq5qjs0GHT3rQE6epyV2BYNeG3hTg9jaFwiwaYhDSu2iyyI1oX52OMUBN4I
Gz0yF/Vw5R10nl/kqX3reSAGBqcBMZlkRJXiAqK3rjDQyWCX57656avixmKbvh6apNll5C9vREiI
ljQ0efQuWigigNLh3srLa+QGimx0D6yZuYxgJ7qxJpiYBdR+wQhhM1SkSlbfH448VzcS2QbWuGne
FCEnNcuiA0UULQPy1nWXBLFmWJtgrA2T8jUCK+F1kpwiYbYHRJzRnrM2y46e3QesWESulhXtvMKo
9hWZoCtPJ4Ti+aBiQ8NQe1XH6hi2PJNugL8AyW37PZxI5i8IaJx9hAc0IOp+1RfJuWlE5kXXGYIY
KtvnvhDSmrH3bD2MjatCcaJBF0JZ3nasN2hwR1kl6wBHJE8pNS6oPUAaorwarEpeNi5SexlMi/US
h/0DuvFhX/fleOToVTNRM17mPlx6Q0KSUgePrKk460xxRl9pOWsFGUiOWQ5HQsamH0DNfwke+6FD
72X83y9wsFCehu3f/lvH33K9f/5rzd++2/yQWK+/tF/e/Bd6WVE7XXev9XTz2hDS97f/5E/+/d/8
n/7D//X6P2E7yI/ZDl0afKmjNzSH5U/8MPJZ7l/axKXHq/nddwd94R+EWOsvmKPC9oRlC1vh9fun
kc+2/7KExpNp2gJ4LEbAfxr5bIx8Umn+lOku7FjxLxn5IMG+9fFZUCR4piXEN0i1Jn8f//wnCKo9
RD7oAR61IQjiyx5G1VoZnOExBBcmLM4QoVSJ65iRg2PrV9o82F8S2eGGj0zKdO1WWjA6V8lFbUd+
s5oQU8G3njPhg3dp58/CNpYU0LrAoUF+rcXmxv/srJJRWQVnwrFGlE9Oxc0sqQTYmwMbeN33UUoY
Cve6M5RjnIjR0iR8QR1Ep2ul6MWlFyBMEvw4nNnGhzic/GPrz1yWuXcCK6YsHfPgqNQhIM5nygJQ
qkuIN2EkXSEPH/JPfUZAh6MuLZldhqr9bICQHgeXAFhG1jS9vaxBYJxslwG0whRmBePGt7JNWI57
P8fB0AjyykeU/bHsN4Ad0a66FHAI72R7NXqmfFbWQ+0VDGPNEOg9jU007KvSrzdYNfd0ub5UrXPh
GwDy3PisrDyGrSOHKl2cGPGSjc2f7JwByXAJASLlNlAHjcReNMgxl//YINKqCbtzTSgJconThqzh
06YqsT87nfyMn2Q75dmhrux83GaMaSUWnNYFfhex6aSherKq0XtM2aS3URszayyacVTroqD81YYb
fKJDGXwWVYEwOJSp8TpYE2NyQWf7vK+pNFl4mFWOpiWYUskaf4oII2qGsszog3nQHe4jfGUXsWsU
DEsCSZQH2ztQ8tI5SxN8ilaCyWpI+ho7vg4B2Gu09hFmgmkJxcUhwEJGN0JDxtjWAvgmikVO3tjG
ZXQTkEqB4pdBzBmSE1obbJdM1Nvs2tSkhTKeMLfDxLHYrMdbyGgp8wRI6KS9eAAHdO/vE5GTeZWC
/d4oy86/TSFwcJ589saAmKpEMSJ0kUMeWqdo9lWTUmrkTfgytTlSeUOhT+Vkk1wGDIo2ATk9gQ0j
JB797htgNqLQKtvZNn6GpssT2eSeOmMBX80dC/wLGPIizkkttCa6DX7xtaWI+xwObfkJGV9H3E0N
UB1PkPSo/eMBbX7R8AN7WoBnQwv6MM5e+gkZBKGIeLHU1UhDDgAXhJkneo5gg6ZMPU85lz5heZ44
Z8VNflQypvtfJQvxCj2TQlAbT4r5Re69SI4UPGOhRb/Ly3rCzjNnSaNLw+a5CebOXZHoQ15e7NdW
sUEz50XblNNSv4pKbyClp42HzTiacIFtZwnHLEdQ94PtmyvcuXz13pwmTkElxoJjkdrZK1Ob4cWR
NWlvIiPM7DmJE8HIZWjyXYWrEAW1Y5TdLnSxUS4wI9/doyJBwJpPtPvx1th+TZL7JD/z8PAdWZ1o
e1e0fom1t8HQRGzjFAJDnxXHNOvi6IA0SDeHonUS2DV5puDCzAlssK7GPQXUkz3c4gVAFOhAZ4YO
wbCI8wrAgOMcY5LbDWOb4fr3a8SfIXWJj1GDAxxzRNOwNyOqGB+zMKfzZWrNSZd2IMamTvT0FvN0
QBkSkk9mneT4ipp1Fnq07vJxCMKLQPBar7lVlXMyQIrYx5LH7tQWJccwuzCXot+KlkR6bymftdsh
Sk8cl4hYaYzDths4/6O77KTeEhOGNj6kvVZuMLPAlKCBMFxGIAEEUvVsGtessJrMNjJW5N6d0ZaS
g8wA7GzkjPsiZqwmfJYSSSWxDQz6mP027XpIBUPUWJs0PxCLedWx8hq3PZSd34qVl+ZxuC1Gz/ns
FRhw9mE/ofKrB9dvtlWV9uKA0xlND4TkikhlL4dmplxlIOua6JSdEtmRD8cs6HICCXDI7IKucbur
kUP/xVSA8ESAUwMnSJnjFXs9DGhxR8FUYltXLUMUV/gkq1rAucWOtCDAKVFkphbWjIB0KiW1Ko9j
20aviCzqhqlqQ3qfo4sMaEZviXDDzCQ+4DwcCTjuMyR0TlC69oaeoVZbZBWcFOM6Ac05UFt/wTzU
H/2KZI4TywPaBT1Uk+ZhSmSZ/MFe0EBqEJ/PIy0d+qJUImQz8Uo2ZhuNq7amjjoA6enSRfiG5TDT
IyQZChj7qc5jO9jEQW8SIWJONaOcHCOfjHt91o0lwrHBSPRxaFQar00/xODMpo4M3xBdgoy/xxFN
QFjNDJ4JFNJ2xdrarDz2Hf4XLFbluhqdllRJd7AcICW1uwjFgbqeAAlqnqbOwRTolf5A7kuEL2/l
xn7irOmsEJDi2yjuTpCGhAgpZEjHQPuaEbJTgJjeBOlcfM2aqn/uJD0oFHqdXsCAvjpG1M6vTRVg
8eoh6U8YhXq/W9v0pxph3VYef7nIQrp4ZhyCnFayY4SfptkePKqSdJbS6Ug3d/hko2wgW7Id17No
4mLdxIP1rGhhEfbsD4vLexAR4qqgOUt7JA+oovw83WVFFkXEzijjerKyGadGUASPynkISDDB3253
X2EQTymVsT3esz1J6s0AFeiJqwPvxUYfalM2tNPlNBlttgq7wcK0JGqfQTcAgRMj7Zh1cYP1rVPa
xDMXLbJta1Cw4NCOly9u7jb1BlBuIXeZzyDmZDB9kFHMjcxDiIJ8xoua0SpDHemsMNXBQ/DQP3KC
duU35Q8Qo52A1q9RjfLJGqQCPG47AN6LSePFBNU4sPQReAFyR7viG611Gmyy7OlmUPgnWBPmgpCe
EhU7QDpV0aKdk8K5KRpUzySvJc0LHvROnzhDx8/XVprMW6pBfiSpLXYj0PTtBpQNunogsVgN0vRG
1lWVrej2oFspSGIDFuDMPk+T4yFgQKTDANLKlrq4yccKisAs7NO+lCjC0RwEGoN1Mmyn0gGJyQYN
VX6QRXUdMrlDDN7F4RPvrPd1buYBMdysF4wo5MqBohEqBOvh0MfE54XjTUpW3PUSevrF8RStWm/G
UrVhpE1RP5quP20IiqlOEQ5w9kCQIhjQZiUmC7+IiXR0MuxyONOb2d7MJg0k4Imz9Yxaks4V/9li
KHBg4KRZjRrUA5djr/5jgYL8S2XVf1ss/Vwr/e3D4uv/wbKKscT3W/FfZdvfy7GLL9nr//mPT19w
qTbfmXnbru3e4/L4sz8qLEM4+i+qJUuLf6Rw/KPE4h+5fwlXaNv8XkP9nZNiCEl95brKFMBLQOZZ
8p/1lSHsv3huBRkcSvMHlRL/Ci5PUKn9xNVRkFqU5WjH1aaGrmN7SwjFT/UVBIwuimg03MNphuRQ
EzOByS0iSUiNY7fDp1yfYNIPcK9MVv9ccfZAO2I2w6qVGtFo1VaYzWV2g+Nx3jWckDY/3dTfgH+4
b+8/IIWbzYdDL2jzErz9gMPIR69d3d5XkC1KYXWnQL6ZuCZZZR8+vtSS/vFfjKHv98Jh7eGW40N1
+b3eXgpM9+AHam7vJwOPOs3xYIMAJT79+CpLcfzuMpSy0rSgSVv8knJB1/x0y0lH1EbdZuFDX1AN
CM1Lm4XD1VghR0mbpgLx2ZXDSdv6yZ1IJ4KNKoIi6vSsDn0UZCLID2ybM4tEqG4zlztuCC8hOXQi
DdW/Qd5dniU47MiOLiURT2QAhF2l1l7vmX8IVBFLBsnbW8YJQRNTwiOsXPm+PJ98W3J6b8IHxzHC
r1QD8grPE1u3pUkn4bCNRF2cjjbJ9Z09lbseKEmAgxuFljrJMZ7v0iarsejdKSKuYbEE0Y8f9f+v
T/9h8fx+iG+K5tc39Cb+/b8vSa5Djs9vc4EM1/vLAlmhPdO2PIBMPL1/X5aEyx/i/aAhRFNG0ff5
56ok1F8u4E9JZBBx2Z73LyE8370fyvb4CxgQ44Tn7zKdpSX00/uBzjIQcMCaXWuEB5eAiiivT4Nq
3v50O65+PKQ/hwG9e3R/XEaQYaQ4QCne+LeXwbfteRatV9SdBjnx5jadnn35FX3SVWonZx9fjLbX
mxflx9WIVVJcih6t9+5qCV8JEhWJRm7tUD0BVI+q4XOE8GblZIDfarvcjAkmeHsCSOWGC2HpSfgZ
XoTovETsPtY3tg7p9QTNM0aBu7YxHv7wGd/22tSPzwhlTahly6G8entHqOB9C3BpsyPya8ECqZUs
CfctTfwscWrchqK6q4S1V4FxUyZYwGcDBIURA6mJvaNpjYfEwPVYEmiBNa7oTnAo/uFHs96GIv34
jDxjAsXpsmWp5Vf96eEIbTwbCdlLlExLfAlNJtHV2z4OYebE1qlhF5/BlqN0xsExx+N5ENp0lDA0
sEft62V0bRrdY1hXT+A1YOrkIO5AldBwsTYf387f/eIeLFzP5E1zzPe7CV1B6QDibHaBZWc7RlrN
JoqYs0nUiUnhOXubQf8yaOyZYpvrjy++/FQ/rcvff0qPypaOKRw26zse7afbhOSq1AQyN7u0jna5
9nmPjMePL/H+NVWmKZjc8zxrqYW0l+//0yW060Z2KOEeoX1AFdvsI5XsRKGPH19GvP/Fv18HbLBc
Nhi25ndPJW4qBsCARna1V78GuQugP4miTSGJyAQklDKSh2YTTSm5hxFQ3yqubz7+CJqF7c3dXD6C
cOl2e9xQDiPLP//pqxJlQdGQGPUusb3kmEQ0j+qs7J/dYZq24EBq4xRO8PQpKiM8wIYvHoNE2cwh
O/doqqQMVzpLo9e+TJMSazbCeZXJ8TAjMNgjEyEVA+Vn8zTW/rlfeRdl5WTn4BW9Hf3owxzPSBXo
48H4hBHTl2InOn3ZlUa3k0FgrofAuUQzg3Bg9u9BDNGAi1EXcgYh0g/0kcmoeEoM4sIJq7qzW9Ne
Ef1BeKzdoXn3i0t62Q4yk9iEWRAzI6yZ7TYmjgW4xJvBKQ64vPClki6utRPQSUqMTwYV/Za0q3yD
Z/QZh2uA4jhiDGUaG91jvR4sOhGtd1Re+IcXSy7nsJ8f7uXnUIDSlO0IwtHeP3lF1rlpnzX1LiWK
fGPFYQKTGOUGSwOqT9pkAx3a0AMBPzL3XZdliB87rwm7raSJm0o9dJ0cLocOGxt6NxuPWMZsNSsm
FEfM46Y+OG8AIwV1wILMVzY+jTT2T0oiJU/qSgRPQUyQUxR3ezYRRfQAQv/AdL99/Nj97gVTdOKB
sPCNOTG+fepw74xqbtKaBaQx7skAbM+DubmruvT14wu9X/e/30+2bs6k/L8t362pg4AXR/5fvSMR
PdkjyTOIgBxTYzrpTFattBug5DXpY8xz8AOu+aNk+s0m/LvvqC1p0y7g9Mjr/fY7mrKoRdmW9a6J
iuQVZP95qEfx6KOA/sOV3m/3fEkb/sGCqmS1+uVK/twowor9cjfnzpXq0N2UzIUDjhn2bBNlUn79
+Kb+8s0Iz+ZeMiMj55BZ2LtlK7aKlNDlKduB0FqFhXHUGEXREv1heXy/0PN4ANTEJ6joKDnEub67
gbNtEIPmZrugMRO9dmHr3Lmg9ps/3L7ffR1FGoLnOOxlVKZvrxPkfRphyszoSdm3NnnVYlBXlh/9
IfXwd1+HeaQl2b5t232/b4k5AYvoSGLo4HWtXOhIJ5Ghbj/+aX55FLALCApf6knsUSDp3n6XFslz
ObZztrOgwDDkO2amd0QXs7E4hMH8fP73LvduozQnc/A5IGS7api2sVVfulCzfTNYeRX95qL5w778
22/HkYMDPJwxTklvv10eFqbV657Loe3giL3z1bwLCaJNIxffZbP6+Nstn/7NYszNtGza0VjZGRbT
jnizN6K8CYfazDLoWQu9OviiZvJ6abY5Cl78BKDLQTlX/+Gqv+zI765qvb0qkK5kJuAy2wk5rMqI
8VM/bqYGQ3+mNx9/wd+sjtqCIsuEh77AL28YMY30+ROz3tEHx6ounVPYBSeRWiLMSnFuJ2LVkszy
8UV/ed1MOkImaweNVGtZlt9+PyRWMZH3Q73LkJSsPR0fbaLdSRsDw/DxlX53vqI5xQrsmErQjni3
UKmBkrBKqnpnOeUrtfkX6QzzzlPdqgfqvlbDeBi69ltlgs0DWfby8eV/+0UlOFDbcywU3+/2Hg2Z
zqk9NoAaPnWm1Dk0+m1TjX/4lr+8FMv9ZEGh60KoKtd7ez9RKGuynMDtFrNFPvecP0TA1EiSw9+U
irtlqPiHJ1T8spQtl2RltrQmm1Kr5Zv/dGgUoqrnsTaqndV66pMOFmRwcyC8lWPUlN5ME/p4Q+ry
oIfA2gDcix/dhglYq4ut0sN8CKdS/2F5/f2PTVgES7jl/FqGajLH3Bwb2c7yzW3rdB5owOlL6b3U
qDxPnHk0NrbZXcFVbk6G1m22H//av/0ZPE3jix2EpuO719YBJaBqOBE7NcQ3rTfA8JqOtIouJit4
jknLWX98vd/9BtJBMsgvsKQgv3uNJm0EHCVVRWC9d2pVxSdc63/4nX/3lYBgcwqlZ4Iq5t3qHui4
Azo44G2sCY+y2z4HNgJJZxDT58AMznBUffydfmklcJLRP13RebfAI0HPxzqfuCKQVEbcRn9Z1iX5
qXn/hfxMCz+1Q+KlXbiMBAdk5tRknU4e8SRcpLrEoqjGne80UKms86CCdVM7ctzHTvT68Sf93btt
C8kRXYulm/N+a2jIDsthjUBRiB+cdDwfZHVB8Or1v3eZdw9V0nWh1l1f7XRTYQ5oE/INR2gIJsaP
j6/0y67Dnf/5C717nBjCAJge+ULRPL9ESGogmVymnX7ABPanX3n5Fd/sq8u1lgOrozh3cZZ8u3wg
1LRCO20weUpMmLl9TDoPUlgiLhpXnZtueiD7a29GNq47Fdx8/EV/995oDsqIi9ja+b93F8fDMpik
fyxaQHOTa7d/brKx/PzvXWX5FD+tkAVzZSukxNpBpAZVLQAWpH84Hv9m82aAIhTtRBDI3LO3lxg9
v/KbClZv3Y3n9NsfvXG+YQR7RXjLrYkXbq284E+lxm9XWZezEOucy4nIfLcm5HjFx7l0yLiaR7Ez
8PUzPbnJqU8Po8Pi50fxytSIs+I8lQdf2Hcf31ixvFnvHx72c763kEvi2fIg/3RncW34I9ACfr9S
PBVV+skIcXlp7I8iyO7HKvm/zJ3ZkuM40mafiG1cAfJWa0ixr7nc0DKyMrmD+/r0/2HMTFWEpAlN
Vt+MdVu3dXVVQgRBwOHu3/m+2UX0u4E5itSYGj+F5tXnP+GtLnPwE7goeDaBIT+D6PDjTwD5ANCh
UMU2dyp/O1Xpr2gyHjpojIvK0SDthCMGHzK9L/vK2mdZ0m+bDpRlZMv1QMJpRVYUM5XRB6tYKogA
AtF/DTt5APxiFWKgJSBJdqk9LkEuYVGSTzeeg0oMgvNjXYX1JXzjl1GjbKoG53IYvGTbNKi3SjBh
CFWxRDesTl81vbZLoQ1+pQ5GcoZumKXSaoVGb3wQ2jSuhGao2ScbnlQBi2q0kkfspzFHyu27opK7
OMzDfeg5PV0qiNppzbpWQdFc2TrFa3OK1m0TPA0dPVlFYu2HargK3Aiv77CkCTqgJzubRAf4j6II
UocaGdlUr2Pc/jadVj6KCALoCIdz50/WbThYDl11kVqj7Vff3tjveu5fwrHot/VE133tulcdZtMb
KvJiKeh1WZhIIxd23Rj7pIJRR8bxd+bIV6w6biw17iIthohWe0jGMbK7bA1D20H0/POT36Vb1J0N
ILgN6wffOpZAlpfpVICaXsXLqcccHmzkvV5HcKrjB/6pM3v1iXPZJXOCSoJgY770f1x/uLgPWhyW
xZbmpXFZILhFHqivfSDNLm5JCC3UmUc8yk1zMLvwuCyqI8RWzlsa8d1XZ1chhL1a5ASZpblCdpCs
yWDHj7midaHDgK0t+T9Fl3ggf537LMt+FUgP+WnqOjALHL+KMN0ZXkyPazSMt06j1KutmdamNWB9
xy5w/DOzdGqnwIiBbYJdyuBTPdggRzdLRlwfim1dZFeuLPbtoDV7hMS3rkUdr3LpbfXjKV55pfm7
09xHu8Lg7PO94kScQK2bCIHUAjvWW5Hx/bzNwNOmldBizWzppA0gksZZhhP+V58PNC+ygz2JavG8
H3o8MrWfj2vCqgu80ehs3JpJ9l3E2JQ6zpkI++g6zBpgw+Oy4doU/Q8jXNKOZRtXXb5NevMFvVe9
DJV6SXFeJsEaYSYb3ovAupe1cy5Dc+qoE/ORozvos/HJ+fhwoKdSzxr0fIu+c5+4zq+08J+cOrsb
Q3WHzdEINKC7/nxC54/oaEIdFvF8nSD5O3+E795c4lYu5kpwfjGpQNnpT4+lg9Q6SryN7fdnBjs1
tVQEyQwJGimO0pTtmPr54HoFGFdxp8WYlaOIo9dbXBb4a2u2fLRKtEyh/kfWQxQ4eKWUIcXcESAJ
iA5WjYNDbq7R2bjtkHIZ9bowfZw08qhdFfh+OTMhv0qSL5/P7NuN9GBqqTbM3jXkqMggHlwfsSjL
amfWXneTl+zI8l0ZBtc1u3ZeQSIGtCmPqGqH7DUSzQV54pVKkkuDpqolnGamRXrlmupItoFpRc29
otOE3ifLQZbPdl/FP227IKmvzXbEdMAqYTlLo64eZeK8eknzTRaoweFIP8OvAuBjeDeTTLRtrWF2
DEPlRwFpAwQRqjkncS9JuNIITjcX0uQkXFd16SKtqswNICRt1UXl4+fTY8770tH0kBPnEulZprQP
9i0nRXoM5TsHggANSIczvjDnC1iBIKXCqWdv0xS4gXW1H+foINTM8jsquU1Sp9OjHtorRDH1WubZ
DlRBvDZkPgOmEODFkf1NuLiyQ8/0wMCG51LeJw4mj5uv61qkITDKPHixTeBEYVIVnBJiCEAJ0Lfc
qslY9XBurtyCt9qWrnvm2zlxaZxTgSQ8MQhAy3uYv01p/qe/0sm3yPKaTTsMeH2lZCAKzmVSIIW+
QRKRobXT/E2RRsYSTQhbCRZ0SNOsZxpfX0G4vrQdnFWYn/dxIez9UKb4uuSeduYkPXEqzUGCZWGI
KC3aKA8+OTACAV6EttrqHhWXJn6ylA/tEBvDZakHw/yX+ZkNUL+0QFbQltlFT6/fmXPpeMMho0ms
4jFp1JwPd9QhhrDsu73aYpx0mY76ja6Hy6Qe101o0NbtXfURISxWhWeOqeP7g8WWo0ubJK5Np8xh
gtqphsjxQahv0XlGNMl6IGlBDY0N4orgFUenR1YpAI/2Om3OPPPRWXww9MEpUtaREWaYdJC1GvFs
GnYwKa76ojvzhs8Mc1jbcrGzC2WZ8BF43bVKW5Kr9dbMz+Wbjg78+WkMmzTc/AppVPp4PgV6Jlor
ZiLRKlY7UKv5JUzpbP35ZnT6fZmuPve+mESA8zH57hg0ASHRuxpjKT8kG7OxH0Nh39Bv/Np53h1o
sHBBdfqyrMoLs3X/1eAc+KaUBnHnLO16P3iRdg2XgdnPvtD2qrXucWr9C80BXumzeqfc0eafIpd6
UmO+O/PgR/fMeX7fjX3w4LFGoh9/w3wL5WfjeOjoxdxywaVvFCvVdU+lHX8dXO1pqIsrmBVnPpSj
rXQe3qa/EgEB/3F4uw8Ulg49EPNt576G6Fjgr1z25a2ZxhcSTuznDzs/y4cT52Cwg5zIpAVIjXup
tpmqlljGA8bCfMMxyVqn/+VQB8vW1+kC4GqotriGwkzOaOKdsQnoU9szaabTD+VgP0nsD65pDirf
rVzLbgua/PlA2kba6wJzmbnmOwsuIDpjrtz9myebQyq+SNPD8/njeBmtBTMPSG1Hr2o3ETztBX5I
BeDlDJbBYKVnVujJ53s3nvlxPIlmqzUzXloUFHfS6K/rqkQD1yx1s7n4F+uDfQbFIhHxUR0F+a9p
pLGvtgYygQVKjBsPgU6VZj3h4bmumKNgf16M1BVIXkOldQ/fW62Zyqday3ONdk1bRgZXQty0HqL/
ctohPF8ABn/+/AGPT2VacMgHirdeGFM/zKajvtF06K68PGhPlLW1Ve2Hr02ZrY2g2Gl2dlVCRF8E
6Yj+VT6mXXXmcjVvZQef4IcfcPBdtHZh9/rA917CXY1ScWFToUjd/uHzBz1xarBkuMGRsqZ48HbP
f/dRpKWYRDQwubVhhHtic8wskvbc0qRz8vhxSBK6xGVEgpTxD3ZP7HvZthNiWGFq3xH/+A92nCG9
xv4wRb5d93p4PxZDvx6t8edYIGPoSPmtEhNj5XJAcKKVv928wFgFNvBWunG1a1rya2lZPCa6KTZy
qi5Gs74sc+s6Hsz7URUAeiOBd6IRdps+cjRcKsvZBgwRETG+tvTN4pn8VH015oG3bUh3bzDOtS/9
bHYAtsi1L0WT5GoJ4RZZYKB7FcziJNrWXeb+zkEEXFRoNq8wmL/AFvGua63sMmGkVS4mIBq9vjda
y0XzY12C4m42Xe21d5AQ1+gLk4uuMsytQqe/TrLpr6JJYNT59lcQGzOGv9iWToU+Nms6VDHasxWn
6RUv6Ts09eGx4XYMzxotomkVyEeDyllMGKNdCLC1C9NJy13fQcvQtAbhXBlfttNwkRegjjy8dxYy
bVFwxDbYNyX9W9vOjC3trphUIhxc2g63JmE0qyCELA/M/1tRt0+95mv4owPn8o0dekB0nmI0Hbyd
CkHjkCnBEUN3jhyzvsok5BQr0MZr+p+xLEwmH8EIhiTgqKs9XS/usuQL24eVjvvHnDzE5iL5pU1W
uRewI270itBz5nyNbVDhXtM4axGY8ZXrBPADM3uHONFZ26LRd70KrgzNovYDsmAX2Ua3VpbxaI3B
Dz8Dfhr3jxGV8z0auwycQIXO2U1+KjstbrqpeuWaDfcFd0ZguDgj2lOD110ar3vcLXqahNY2nZ2c
geAj5469C8+wEBvHxkVXgCMwIcgJYEvrII6dFWVj60IT6pbMO++ux+lwGwEgm8GPztcRgSC2L0Hc
XtJlB1fDtfxNGjeTQpyd9+sMBGpfRfWzQbcawOgSUobMzK2R4UslJzvf2209XCC2xdgrLitEaPnX
3K3TTWChE8AHob93sY/idmi1O632rwsx6l968GD7wAwSoOeFpa1n2Nyi9oaFhnL4SriavfJtu//u
qCreKia+Xs9qP2vTKaGXF91gaNcCoCvss77CqsLA8t1DOmmCLt7gS1rfA1I1txIPFzZnkSwBlw5L
8rkKX5eiuMwoVew0HZIi1m7bOAdEiknCi9SbCwPZ0Q+nFfnOj50H7tHJC7VN3USCpnu7shPNj9Aq
snVsksNeKNARv5wwNCEN22iH955ZIjnSIG0v0Sw/RaNxIUlYLMwsXDb+sC7w6cqwJNykYSP2sP9B
qMDCKnWDBtoiRc0p5XRLdy+gyUDbtBXvZLJabshlDVvGaLmxLTCaTOFCeB3OSyXqvljr+ytYUj8a
vRdrv+F8zVB6IUarAMw1BX2i2wDI9p3NtedGQjtjz6haCDLGCEHQyiZzo085aU83wAO+MGt6DYMA
AKkm2z5GKz5IfQ1et7jVNNVdy8zr9rXBN7Mx4lat8SmqH6NRM3Zgi2w0apkd/Rxy/1aGQBWnrhbr
vLOB0+u+fq/BmgE3l7OTjZlQV37c77q+vrHQXSJ5VH854H7RGUM1WiN4By6qRQ45ST/1IbnUToDT
Z1L1Nw5gj8TKlnXDDRpiT3OZIGZbZCBeIIQPSz2xb5M2vqPn+L43gDv5xZeiiv+qxgL9nAf8PUW4
F8zGm/3enopxISORrySWuMu2Mr5oE706rD0YYW5MJhnT75F+ue1U460rsFLXRzIxUaXW2IHhNWfE
X+lHqFdCiWaT6MYX6XBiID4tQK5Zd27NNWToWmM7hM0dObu/AIKBE6jHftX1wc4I7X7JkfNi4vmC
hk/+ZqB2mdKT2mC76BfRs2ptdG5fugYFPa/vSy2yLxjezNGwxiVZLx56r3lMXOtay6APJE1+5UZy
3Ws23YvlQ9fYuLvQ2NeLfu1PI0Vp4MHMjDF69xrkVd1/8dpZ6ir0dZqrjeu210oEezjBWNV5aPkM
clGrsSSRKqrwCoTW0m+yX3HHBHovIZCmsvCelYo25Lp3uR3+xgMFZFZ9jSjyMnTAyLjtLz1Vzx3O
yGFv9PspMedkKVG8oPszth4R6F5y+i8NLqVj5ADA0W+s4JsxAJA1/PBLV4hrK5Em+qC4XPaJujNx
/YDBUq2GIFUPmsGXnkzZi4U5aT+6W8PJb6kVoxOcJS8gUEIMA9hdgxvbyFZ2ZHzT7PreTnDaYJ9Z
tK77nW/qe9KNSymTdTMY6tUj4ReE2aVeQSUNMFT1xUaDtfAjg+HSZAKCnYGDRcdy7CvtYkztfeM7
xoXFXxgsP79Dd5iuSttBYK5XAAO6dURAAuyhgWk1QnG1Xfy2yvoBDfqvfqy7fUntvtmndR+IYRuK
LqoB8Q1ddO9ktqpwEwXjFK5pdhabIEqmPRnM35+HYaeu1WT36HXwXFRZjn1wWfCxRG61kUwZTXNo
noEq9DTsut9MDNxM/Za2+pfA7i9aNzp3pz5xsaTmTrpXd2iVoWr18dpQqqHTWEb5tq4rzBTci7TR
lon2iP3AjeeLOwu429zBR8cB61z8MiJnP1YSlwUJv+6HnkKwONcRcBz80m4vWG4khebrxcFVDUMV
lP3urDP3MTEzW2ivagnwZ/P5rB8HpXBgKJrBmzN0uoEPYuwkMX3P71LFwm+WPoxeTWOXmB5wEVzo
XbjKwYd9PuLxg+l0z9g6iDAKJpQSPk62rYclTf5kT3pH7Fycggm2ryfNWX0+zImr4JzK9zAn5MFo
jfw4TBhHGJfnvNOubveB52yB5dLWXG300jzzRKdW7nwxI/ihx9QQ8iCLZueijxuYblsJNk8IfyPG
H6Z6setiWloK4+bQslcjqeXCPVf3nP/oozvSP0MfdlTjY+orMCn5dkzHyyCifuCl89Ff7HpsjIGA
1dRB5b6z3T+/ar9/5sNvptYw7c76MAeV5j3NjjaOKjZtqW7MoTkjoTy1YkghIJw1uD7RIvPxVcIC
S3DEIe2kKa6alnHPFWWZu+3t5yvmxC6AvNYwHboieY+HJZjAzA0xUd7ftj1Wud4XzJ4oOVkXYZ2s
E02eaVU5tWjQ/KKvo/EHdpJ18IEDg5FmkTZ8B2O9F3q3z/JOu6hQck8V9om0MmQLf7Se4Y/uhTzX
B3piThmUyrULDIpfcZApSUIgy3mW8/omYPwgSpJNDDJ5WbUwTD6f1+MthoLaLOEzzRkg5R18HYBl
u2iYceFhNzmXhZNNmyzD85YeiugicWjiQjgPIGNqxJmy0Ymb/buRDf2wrqAp9gbJQ8ra3c3VQ9+1
t58/3IltZs4B8Ro99mk0lh/XZjCJMp0ivj+wr5cKxJ11gzfQyhHWmYFOrE6ai+isMehoteWhWi8T
Hnrgnj3GTaqvZvlQjclfueauyzq4lLU483WfWh4IysiiI/eiJnmwe07a7C1DdL2lZLassFeogLEG
w7nZO/GC5vsh2mj6/ym5HpwFFZYKI2Yp+ZaWhO/4C2KPat9//oJODkFJgGQ9MksyWh9f0JACdSl0
hsCU4lrgSgGXw33678aYF8m7DFJgDkpg+0zkArWHsiNm0ueKDideiGciZSHZyH/bbwXSd0PQ9dIX
pDPUtvH0FzeP/uoK+yJEbHDmLDs9zizs5aJKz/DBdHWDmw26YBwlpxecV147Cy9kusbXn0/ZuXEO
pkzaAahmTCC2tOpgLIS9Y++6TyUZ/c/HOf36/3me+bN6N29aP1r04PE8aHXvdWnda3CNzszZyTGA
4L0JIz3nUJTTjqISnj+fT9Jft755UQJR+hePQV8TyA5XstkcVCMKd4SvnvMYUaPt40ZddZ198fkQ
J3YyUo00daAHdniWg81S73CHZStQtDOlv20f37ksfC3r7GryzpXzT06YpD5HWGsZR3U6gDSp4PWr
7UB8sgBAvI+7P+5VoSWG7hjgGbx8V87q+fcv3vDyxOsSobb0Id0AeYWJ5nYbu4wAd7tnEtWnnmcO
/tDGSmQc8uAwFX2TOl6uM1aj30/1QwDi/POXc+pzsZGHIPyau1uPwjyjykXgdLycMbuab5W5n5Bi
jM70vpwahhYUj/4X0+DtHKyBlAYSF0taogIZL+x8IEXJrQfM9OdPY56IWjkuJdE51RNkRAdfJViy
yfVTFgBJaJwvySaGGyAoIPrKlcQTW8MXgnrHqqmcnUM6xwjMbV/jvRQtlICchZN38jOb5hhiWtgl
jCATE7K8gENe7VVvP2KassbH9qKy2oVh3YChO3NAnjiOPzzBwblfhzWdAJ6ltriAkl1+bbDeivX8
2gS5b5vV9vMJOzmaQysbWjnez+GdKfBaHYcXFnNURSt9usV7ZKGF5WLIf0OtOvN2Ti0CIo2/BzvY
mrMBHS44ObbMkFytm0E+lwspvvybR7IoRBIY0kV5EGGoMGlqd2ACB6C1fDDLQQ+3AX3vBbG9kGf2
z9PP9M9oB19oByU+LnJGw8Z5I61x62gvoXkm3Dw9CH0c5twdB6/g45bjd7JMs4I2Fnd21FD3upev
kqo88yin9mki9r9HmdfKuxMt7Sa9lgDjtyMGjrp3OeHC7pLqNez/8nEOlnhBczSMPAbqrHzlZj9T
85tTmmcW28mVTacSAB5u0MSbH5+Gs87tstaY44Aav8PfFobMuSZXpLuWWumduXSdnLt/RjvU0tC7
ELV1z2iBXQNE9FYTwu7RxYC1/ePmU84fbz5NaROhrni4GESpF5aOWecWkdoSKcIGE+czc3dyvb0b
4mAl1DhX6J02sBKkuSKr7ObtKrT+1XpDeU/wyeFGj//HN0Q9J/Kpbijuqdd4CKHcyNeFzq34nAjy
5MvhgHM5eoC0HF7zA3uUSkhO0YaSG66W6xH/8QbYt52dOU2PRyK3hgsIwQH13qMUlDILT48jQh3l
iI1llbu6pkJStrcxF+/Pt7njk46hkIvRKm69Se4/zl5nFqHRInnb+prcuOX4QvvDFrf7Gy0Jt5l1
RblWxc2ZQY8XBoOSYxO6TqMuvTIfB00AsIpMTUQLcKN0+cXL05sMhtfnj3b86TIKCGfuicSNXEo+
juIZ+LTLjPc141CRlFAAzNaJ/iXq4Ofj9vT5aCefiWszGVGk/Ued6yWiMifAgwhMULIyEJqkGvXC
fli/DfNH/Kjtr3xmvtVvVLy/4d9vQO9//tf/GwTvKc/49+Ef9P8h/W7eCv/vdKk1nFgEC+/xUvM/
8DdTnDQKuG5UpnTosk38H+CdafyHiHXupiQRS1ptTmL/b7qU4/1n7iO3Cc2RPM9by990KUf+hxAX
wgzC+BkNZcs/Qt7Ny/CfDKkkaEaLOI/vkE6HKHcQ005mYTZVFNPC2ermpZzqr0UgOGuMyblqptGj
Kp6pS9A+3tY1wEBbEM4Suplpq+BqIjHwwGZjr1QQP7+bwrv/9RPeE6k+7kJvP8zlJs8P47JNDuTg
h0k/1uI+tXWaO4ryUjVtFixMTidauyt/6Wh49H4+4PFM0EYk0UFILhFEEPMn9i5ysPW5tD5Aa5KF
3y7B7FX7ytKal89HmcOC9/NN15DJw9EizK0LYQwv9sMoWKbgPl7B8bJa/WpAx4TPZhlh66tZ5rMy
zeA5aEvzrhhhuHw+9BvE6+PY5CxmSiIAoflJD57Qd62yo1AVrNl/ku9Blqf7epT5IugGFDVVSgCI
V2i/QWEPDbV2VYOZO5X7DBDQTUoa7baxlPvtzK+aRz38VagDEaJwRyRTY32cEVnYgWf5AfDlwdI2
9CLJi9LIa/wWSWgvCm8KH+IBAnLZ1pfFCI0nHI3wQohO/5KohAVoUDBtMz8EMSuz6syqeNP8HP08
QVsnknwLJMDBC3MR3kxk1H0Kmp67aRIPX+HYrn4MeTtcyDExvtjZTEoXEQh+w4gbXK+ccOsPIr8s
apxqPp+uw8+CqAhUB3vGTH8kFjiYLZqxhjFE0YdzGWqlRRxizltUobuWha59DR1vPJP3P7VqZtwD
hT/6eQX4nY/vxyRsjyNa2dYeTmgbFL/SBNlV6Y9VNeKXpaBbBKrvf5e8Auwv6uZmxGBgnZtGsdeA
2z/rPYiIz2fh4+EqKcXN6TcTFQonLLe+g9801DWxdoq/tQ/O876aezkq3eygEfvDhYq6eimrzDsz
9YcbBKowKOxEK+QXqX84ByvBbAur9VCrrnPp4zVp1R128Gl+Zr5PjALsxaT/d262h2v6cboVOEwv
SvwEAB4NhdQeYhrg6Bt7+MMZpJKDKRYujRAKYWAfRMcqYpuAb4WPC/yF6xx59Q4yWorzI01V26kF
mB5rmbj7fNS3cPjD18SwnHez5hHukHUoRGxs5VHSiGxSEZPmX2iho/22jSFUm3zE5yHrDVpgRlzz
IHkBDoC2rHIsaqoJRcMSexhs4jXORlw6vYruCq0Mw21u9XLpjnnsLGvHROdeAdd8QPYvy4W0p+GB
zivEJEiDb+M+Nu5Lx6rxDWuk7i7K0a+vgsniPhW3zpguikz3r7Eey4dty3awrXVar26YRgfH2C4c
1o2yik2pmd2wqAYzf/PObqFoh0bzgtWEuNG1rFebLjTzPeskDgjWPTRFCX0/5TKJkrxfmK1MH2s3
SvHSMcrAXCkgpx3m8Z1Q90OnsBEUeepuLWOE4pxMXfq9cZzJX3vWmL4Mnoku1000rVsZcWhEqPsb
ehssrZevGnY61Qrn7HghWkL3Av9ObEPKl9SOYVJnlapXn7/To2/x7ZUCd2KTJDtqHFyE0zqeTB+i
70qaGebnUepvsU8Ra1G2UM+ntLvB4FWtPx/06NCYByXjP5PwaPi1DrbB3veD1goKZ5VZlVhPZuat
S4Urmqkp8ad7DXufztbHE/IvoBYfP8i6DhJCJ8hmGV8FojK8Iv0QylphFfaedT5uhNDSM2f1iUml
s9ji7jA3fdA2+HHQNAg6f4DtuDJyr7lOxuHWD2W6srEvWOmS+EQ0lf7nc0rbu00gSCRoHGknchvD
q2C0edAosjceLxyYkKs2Fq4lF5+/vqNTzHjD21BFmYFuBEIfH6+O7Sw3aHlc1QI0PqdWtdMxGF3H
ujddG1k2nBnvTTV7sO/M7cvQ1bg9EwIdrJdUOiA4k1CuMtEQ4GSu99ud+vQ1CqfoqU0y86vtqrbf
0sBlTFhClNOD7ssBs1dA9nI5FS6NyfTP55hDVPodXhZFuLJVPe5qpbl/pjvieDNmHjLVxRknydk7
nxHvQlG/9oqevlyY/bisX7VtlNHLhR2HKHDH+/xNnPiQYCPMJWgDSCX44o9DdR0tx6UK5AqlEw62
rhbtELK4y5Rd+cxLOLGmIejOX6xEn3KUPh9DswY2hrl2PTn+VTthsIKFtV4s3DrC8K5J40u8mboz
o554QNK1AH5BgGGVfKi1x80iwiBtArksExqpQzofK7OG5hcM5vbzuTxe1dwgqNVCu6DJ13UPckHh
MMmUbjHEPigdV7Ht03E44fVhx/i0GkmTntExHocKNO7YEqoEBEiD7PfHd+eHVpJ5Ai+2XJTOptbG
5srjhD2zQk49FeJDJI7z7n6kvyupqRUeSttVJHCu04wI0mYWtjcwynMoGqV7Zjz+SH73x4+VvYVS
Pq4egDmJdj8+V5p4HvcwBY5CdBj/xtGgmqUy7M7bGA2Kh4XKLcxa6jEs9vVQQk8AyihwvKmNsVu4
OIE8SB+M47qm5J2uBhQhT3nU4XQ1ariuL/sUyz18kwgj9GzCUSiIuxeidhqSfSBYPyM/H7dhZPW/
a9xtboMW8+wNEkxO7tQK+3aT95yt0CWcIFjjTxXdDFNWfR9iBP0rTdrZXV5glLlQDpzIMh4GsbD1
ANJtrFftrzDPo4o+8yCl+dMy+1c/J/zC3yMHjBBOcXnJJU3/aVcYGyx59dlz3bblc8Lb/p2EtX8z
c4kjgpEJA3m3ahBkRJRwUTlDSqUJtjbsmJb5IX91crvx955Msd+II3+8c7Rodlmme9bfwI2lskQV
s7qxtQoHkBg7SmipyQS/TWsieWm1SZ4s6LYcfplNKWf7VJH9EMWscRnawnzistB9SZNxDJZJ2hvB
VZta9GZ60Lxe/a7Cs7VG+ZMvkJAkGPX1qvkSYvNcbJrJ4h6Hg22WbpKoxDfDCMcpoRVeOoROg9VY
GIRXbEgDkqGfcKlnxrJH2SsvfX5I7yRMYVuNONz7acBfISR0ftLtFf4WZtfzXEkUtJsq6oMHXJL9
giJUX9xWQiteCN2aBrediOIYjovKXdRZaU6LMtPQb4N5tdCT52Y8LAOkAswL9ThAtg3VmIWwlC6v
0gmzqB0qx+Y5xYEG8xFcUlDekn/bk5G1ANNOrvdA/av0UEGK/lI3UgVFxbDxHio8r2ZaoxqLtShW
/iVvcDCWRJ84XY9TlqjFGGjYiPFu+RtlYUTTMvat9qZ186Zdeloln2JdacUKTCji6N7N8p2GPP4v
MzcBu8S55WOS2otxncSl2kWWUuWys/TgvhOT+cRAeorWuspf+kFND6zrCKvIsOh+lXnltZQKMQil
SZ5DDpMfv7wVVSTTM9HGx9TvfMbxkXu0BNJLBl3pcLOMBsdIDfrNVmWoO9tS0e3NEWxet4LMJWEH
enq971fS7ytSE+fcDY5vtQyP5M4lSQvrg8D14x5D61NZmtg+o/nWQjQL2VSuqtScVu6IkxVAftr1
7CIgQNGA5taVd+vZuURNCRzIddr+qsAY/kykeXxU8TnPgGqiFCIxZ97v3x37jZa5vZbBF4cDOCxQ
SSV3mltCpQu99EzfzwGQ7236CbvmhwcfTk3+YCwvya3Wlo21Iv3Y48fbjasxztXVbD9xOYqh/hE6
Uq26GF8ao8LKlgtIvhxd6fM5+wAt25GNyrXPcWOOg4QZ3vp2/UUIBovx4xygY+trI1YSC1BoMHrb
g+KxRKFtcrdoFj4tCy9a0/VnFuNxlmcu4IDGctmzyNkfisynuNAjJ+xxA/O74KaI2PBJAxY71Tak
dnzRbiaLs0VoibyTUSN3uBhT4vH1qP6u4dn69fNIAvwqz/nhDCRhLJG9O3wo5IAP7+dGNQwY3lsB
EUTX7u0wnZxNIrgWLkoL+QG+gmNkbrGca2/wguQ6YhYsn4VPRLVHXWL81Y3kTJc46MjdkBg6azrF
t3phTVRj1mVFfLn0HdALO67M7HXK84c9llleu6qMMi2WRWA5L0mr6xcmSl+T87fsvEVWG9UFkOmg
QPaVpzmceYNjdIb5N8t+dMSX0AmUwOB8NOqVk5iWz8fURjepaULD70wjx8DOTfR6SdpM/CzUwCbT
ZCVgTUukFc5FMBGfXRePpcVoN6NaInNEkMF7+GoVVopqDJ1gvarKzEUk4kR19rMMcjtdZ2Oru/t0
HOAOwcl1jXpYysFAA7OxImneOiB8ngWwpWZjICO7bdl3LSQTeIhs7BjDllU0iOqplqQS1jDLMuOi
d01tWjWOfg3WXKi7jj2lWYCLsLCDDfX0pWwDaxkOaFK3zaBIeGH3ga1uiQ+dtcijBu7+gHce3gFt
icdk3jh/xbmrtC3nYpr9wq8IQnE08bk+T17o0BsFYQAbrLGK9TVOXxKDF3w6d1PvlzfIxkV3VcrY
swG9+FOyGtMht3dx35TVdoREHm2k01XGvZm47UYLbatctRX20Ishcqto6bRFWSzztA5vo65Ealbg
/PcEQgIaCh16FHrbOBDlamwrnJvyqDDKlYlKyNxUOFD8DH2/v+egDn5KFhGu0EnkvBL0IiDyPIXi
PLe14qtjSA5KFer1N+6TLcmruPJjoM9RCXh/7KNmIeq+I1eXJWQKvCaKF1FSY8HXl2HzVNdi3vqH
Md02I9q1da8y+ZSXvSxWdZUOmyKKcuBnEvXlQq/9BFGINrT6ZlIs0wUcr8JahHYnb+MRJSjqjjgb
F5XfoEZSZlO/EDXUOj4NHh5keRVl42ri6zM2VRplz42V02aJc5pDeKd1BeoPD1pRYRctSjFlmO0S
Z0JEktgOwiIvZ3FnPFUeaoAocM0rT83jSPwrL9Rgh+3CQRk8spXXYltgmh0ukLnOSnnaEjC0q339
OTQUC5A6iPZKn7yUC4W9oFxVILqTC/Rb4dfAGfoLLfPcYB1hRqGvpJFaX6nNi29t047aoml9YS/N
hGLCaqwrwsIGZqE+31q1cjmO+ohmd1TD914jkbiyhnT4OmmTWS4Dj5W2wDoBYAKyMiKbwP2q5RqO
F20NS2BFj1LZEqzW+nMLh6ReRiyq/TDZ8S9H1tp9UOsoe2CkdK+GQKy57LG3/5aUnvbUDZGM5qhS
w+Dd6q1FRJrmkU8dh8VedOm3JHbF18702icHCt3vHk7zdRUUMSoL3P2GRWbX07PpFcFr2uCogxa/
pUk5Thp7wKE2xAmT76zN1qPCmwxnQcMlfi6GclxysW5QT4oB80rfH6Wz6OWQeou50LQ27QCbPdNP
jYjPMjVu8clEwVdGZZ5tFWH/9y4LE1zCknLcu11f8Fk4QWzuNK3sFJpTrNIXJnZiP+vBCfo1ut1k
uMTdwu42EzfLO38o+69DpsT/UHceS3IjW5p+l9njGrRYzCYCiIxIJmVR1gZGloDWDvn0/Tmrpy+B
xAQ6e1azKFqZ0ao8XOD48XN+Ac/SLt1PWQ+/smsaDQpgPkxYqsVL9FobwtSAw+Vo87nJRzf367HT
TazBC6d57MrZsK5cLLinjtWolzdkPNUEu0bgmkE2FMkblBeaEfQxL0CUrXNXQ28CO3e/1OzwfV1X
1WctjmHPJp6ZLIGuD92fhqIQz9woVd4ORMmIkn7ZD2fBwvaA2VKoZAq+K59HoXjuyeCrbHGgxtr7
nOhm/BlbECPnSmnRB66men6oElzW/FHNaF9FbpVlbx1TlAive2KaHxak1P425iazrxAMlS/sdNvQ
FzCKmiUYSbMtbBeHczxoSQb+UPO+9rwRTriVQPFL3ZTSQF6kdhx4WW9/QnmaOyvqq/zPRFvUknqn
k30ReNu9b1QaDdAxy/KpmZMFn6dwMdEG7M0pPAvTjIGFmUJpg9Eoi+HUutX0I7L1CgNb8uavodYs
P9pYCYdrjIw20lBYK5c+m9k/TWZT0WPCmVjFylWZHTyFQeM6rYGvoJDZWV/12teiRbf/irC49D/U
iyH00zAZzbOCTy0V4ILmwT8Vwhe14v97Xfb/36zmpHDa/73ZfknK/Hv556rZzn/wT7Pd0P4lUaYk
tTTafxrM/VezXf0XHRuYTkgtU+2itfxfzXZH/ReKqEQyk3Ya/7WUi4LNKeL//b/owyNWTZudR4rE
VoDD+z/O5e/+ydYwPf9v+jtQZdNt2i0/u/pwkgCgrHNbA/GdGOfUOLCnpG9PFmINj8KO4k9eZYjb
L4vyn2P/2j53N/mjSqcXpiZ9QtDKOhS59Vh0PPIMv9QEgItr/iBwdjYfkw1ntdCwBLWUsjovi7Og
wlfm2UFhandwKjjglCB8UepbD66akUjLCFfWBjvxV6WSITnrNYZvDmHl86yXDPuweOS+mw6eUBve
kFxj5i1b66TxSLhs8+ZpxLmvsfU46NW8+A0DZYX3cD2+mcbaQVgUJZmIoge2fRG01ZteZfZ57E2e
4veXfyMP8p+/A6CwBAHxupUAjl/fcsj01DROnTgQXZLQfEEWdUktceUkLpdwaaq/C09v3ZOr9h1N
kyy7mHY0Ptlp5B3ww5499VgSKneyUUrtVapyr3/KEmptsVB0CgRE+NdpWdremYaud7PVGNObXomL
d6jeufFFIdh9ww93+VsYSYT2Wou+NnZQc/tEf0v1pJ6de8S12tsyMPsmpUx6zHxoG6THRKehm+05
DRoXrxoTE99gQXD2bLeuFSBni29TN7evjLwtL12jJD75fneAUd/bL4caOPQhKXJGjFgvkksnkvzW
TbFebqe3TVKb9K7a/A2ISOUG2sXxZysiZZ6jFtOjOOsB4VH0+e7YOJTfPzvbMoDcL7ovdLdgnLog
hNY/Bfh575V0nYKyS/U/qX1kuBk54kFEaAffH2pb290MZW1mXeM+HDVWkgW62nTDaXaU/rFRwvB3
q5jndyRHzuX+gDtzk6tLhLZRiOdhu56bwAJd6BiOB7oAvuhW8MqBG1UXtyXZvD/UtpLA3FCTAeji
UL0mrG+GKq1CR6FH5ViNdeiLzKgJeKCpTTK1ExnidycznYMxNw6iPz97BqVZSAlBVhQ2C5qiNZFQ
ME0DPK6KS4+e7Lu0IxAWuSJ+J5WOL1Y9QeZH5PKM87WBnfgQIsCQqc67jHLUg0a/n/Sy96xPyzB1
1UFcer7+RAFHXoEWXpsU3tbrT7ACbEQKFXSVQFumqV1/Qkj3wWjM8GCo52dLNvmJflLPRwewsR6K
djxyIDhnB0aMrovCu+0U8sM+RtiJ+4vjRAfAib2p0QyhvYSio45Q/Hq8Yqp4MtleGmSmiC9cAtZD
2KvTza5VL7h/tPaGAkUFDpeTxUJuVrHPWkJpFeWBO3iYhbV1jr13jBr3iJLk/aGedS7pAIMWgz1N
ckJZ0JXH/JeiYGZ2TgIpnE8081DiKExlfqyGcbJOXg4vIB3ruT+51CHeoFiNjERm1q8jRcR+2IUe
oByt/5L0pveuwY/6a97pdVApYrIDs+iNg5vm+RfH2Yfng1kLqF4i2PqnOqOObmQIdAUrmOpCS8bB
jzDKL8Q4QFNI8VxECYzj/gLt7YXU8pR+m+AYt+zyJStCrSpRl066ivo9IXNAcGx24jeZYSg//p8G
24ISG1dfAHP2WRDTaHuVuMP7PEZ5S1mmlwHkZSBhLQFfc7hoxcMsW6+la4MsC/kjMKrU5AL0zNep
ubgHkKadeLUeZnPXjFadtJrbQuEOm/wxbhQqBUaUXLVI1QLXSHtxbpyqp/DLA662cE86JdNU9ABr
MtTA4qx5D8Q+9CsALE/WODvv7i/4XhABE8h9SFYHfnZTph+cxJ2HuMqCgXz2avSAF2vh2r/1sVd9
GUc9vN4fbydZYkHAvOM0AesCIcn1uldqTSex1HB4thrnh6Cr/Nc8IBp0HiZhkSsiDf9VDIhIl6Pl
oqZk9tMNCI45n3IvW+iR4SXzfRwWG2MbMFZHYJu99fCIBfKTQQr5me5F5HHU4qEIrF6Mv83LqCjU
mBroOtaQwbA+VLXc+aZJYWHMEFGlusAmlaexigOSMyGxFGlpcS40ro1Elw9vh38TqTe1SK2U3kF/
Qp67X8vfHH8NuB2gaPDP/LM5l1msaeNcCBDzHLoTjKEwaEBbXYDlVm8tDfOuBYHBs2ZE06mKHO3g
GOwEFYbn+fAzmv0jVvdL0NWbuSmwQCwC3S1jnzZW6xd1jXKVMb9MyeTnhw7AQ4LDNQPI3xaAYVXk
xLkYuZGdCg3BauhepaJzkE4a0Zi7f7r3NhOQN7cICGDX8jab6VAnrDC/yQMvbKFFlZp7yXIAPwuv
Bl9LQjBv/Wi9PEBbPHYBVAPD4ALeDDoY3RIONfpRMW7pH7rQCWHjLPOrHhuxy/35yaC4OTVAIVhL
DxCGDWRh/fEiXRRpI9JbQdinxm3SzBGhKr330QQDZc0LhxK/KG5LnP398oGxOPiZ7uj4Hz0/rmNI
KFd83Y6mr7kWd1/LWI8RiotlGarXKWe52ae87tKj59NORCBBoFEE91E1zS2+JTfN1qRUHwWK6cVv
8yZCqiqxL/0clSc6wUedsr3hGI06BtGANH6zxAAveJ+EmuJHuRe/jrTZ+ZItS/25icv8gxaG+sHK
7o4HCkQ6IUjC/Sahxh2+MXT8VX1MCrunksvq1JkkldGwxIFaiIN34PMT5LGPGAYwmNxP+XN++fBT
3IOGuB/iYKG7JV++4lGgkh4sudo/KHH7LovV38rYag4yyg3nV4YBBoZ5IDWTQf9usTwJbf+p99Q4
oPtJgdHOi/6t6J3aOjkCGMzJSSfvfWXQmIeZx7cNzEVJKgS4pRx37aBiiSJcO4OAVeNXujpF/amN
1fbPvArBzI5G6n12UsN7G1cFMBc7LED8V5W2zKcYcSvrNCFF+24ePZpmJmAFxU8iQ/1dq8MUJcZ4
dgMNxqN5EI920g/o5yh+EmihRUBAXS93a/aWXi5jEjQCSEJeTzXi82bt59OU+pmrhedhEcg1qsB4
hhkNvczF1kWh3XfRKfiflayYX8WKZgcKPmMHgWunJsBv46TDzUFTAAWO9a/TkzFNRi9OAizH9bOw
Fv0DqEX1nOmadVU1+L9AR9OTyGnI6eOIRBp+IecSrciDetrz68iTeADKSVL/S9++KgtwwNSwrSiw
NaDOEb2Fs6iW6FZImYv7kWxvS8AfyPcyaSe94M0H3nkiF9qgRUE3D0p30majfRyM2vET2n0ayowi
/WR1kwosoYmGPxQlhsEyTugs2vbiPtqNaM75UqiXAXHESwrL5Ki29vwWo7JLGVVCEejMOcZ6W4al
zuNaRHGQp2xL1eiZP8RJ+1RbtRvoShSfsqI9ygh2AgNlVFaFnBy0xBZwHHXuoJpjSD9en6dPIk4E
5giGes1U0PqYLJTZ19Hlg8Q8+Wj35QW5vtVkJfvfQ28uUFuBQIFlFeEO+Potdw0JfSrny/2N31tV
YL9keRDRbF5q61WNTL2ieU0ASirDxgcCx9k+G4fADWPr3KalFUwTDZn7g+7U/qSknYH6NUwHvrLt
J7bES66hTRgMhVe91+eovtIWA05vKcsHb8D3yZVJflaaxAPMak6UNI7AyM+wQMRefgS1eUyXSXG3
ZGSvDnnCyB9RJYWB1u0UXZ0ob9/YuRDv2drhi9OO8aNFtLmJJCpuVW5VGIKXyiMSdfpry5rLIwOb
5wkwsnMa7D5Sb8hR23tWs3lrtg6VI1LyOujwOHyleM54SSYXIYi0Fk8ixWdWJKMb9BRn/YONke+c
7aED8S6ZhlyHVLDXx6HHHV16t3Mf2U13GXhhXwrkV57QWRrPi6JPr6p5RCc5Qub7RweM+TVOXU7r
L2FsUmGojYOLeS8Eou5BxmFAtqauvv494C6aoWnhPYkoma/a0I+XKXI/uxiIHJzJ3ZXnQPysTwKq
3RxJ3nqFMavIOVKUt65za5rfXC2uL1xkXXeCXxuegSUZV/r28ZtwmPRv95d+L9IAIHY13WPCur6d
qZHUdpyTguQm5b+5Cf8Cv9d/nNqxR702Tm+6jWPe2LbR9/sD78UZCxEyHpfg4nj8rJe4WOIJs1uW
OFfr8aEsvfyVE1IHvz+KXL7twaIRB9BKtuggsa5HsSt6VWBzaNDUuCkiQwiHrLNa36uc6KPRlsVB
iWNvO0FHkxrDNZDszvV4ytJpyVAw3pLo86M2CnHuBlM7uVWVx6cybCRTRmjauxZU6oNapPkRhXAv
soLrs2FzSDH87bpOWbqoaawkgVbNycOgOz9iZVbf2mPyt6Ek2rWxjb/vr/HeEeK+QD6IyiHjyjX5
JYuNUVpyI54Bgbkso+8uiHRm8ez0Pvgr+4sX2/jdKJr7vivaw89n70O1ZRItnTJBzmxu5wR9WuyW
siRw07Lw+6IyfJxq4qt0iTuICXtH6dehNhdjWeZTMfRFEiguXX3Xbq2zRGidBfLsl44W3MHR3d1I
njdI25B/IIe6XlYKL0riaTAhw5ysuF3A3tZAIs791IhzkoGzKuZ8fLi/l3vrKZVXpZ8JkgxbJpDZ
dd0Y6kxyMaP5nLZKco5gq154tx/53+0FAAIs0RUKHZjDzXqiz5x5JFE0Cim7XfSITuVcR2lwf0I/
ezzbCIBcJWViqIcU9TanE7hMI0yWMHCKpH2c9Ta8UA2ioaYkTX3FAPBpUNP2G3Se+oNjVtrFa2rx
t4BK8aADo7mSEo6+MdQGupMa/SrcKH3TKMYA7mZ9EIz3tpy+IBQZJJ8oaW9OswMcG95GkwaLqyZI
rpSWX7eWAds0cc9DXaETXNjGbwcrJB+1mxVyiMOS+QUJzNw+eufJqWC5t0lQ6F75pOv9FwPzgc9z
qCxnZeaEa32TX1sN2Ce6kLfB1scDKZidedO6BjsgZa4wndpcQkon8gimYxzoSdkHpjotvjm1ydWT
8o0wRZIHJMqng8Xee3BRuEHqhlYwhONntDCjsrDj5u3RW7X4ooYRT6zBiZ0zJVlBo2rILotmFq81
IYY3OJGO82lpkvSS0Lo1DtKAne+O34IoCZVWYtn2HdSbejEVkRlh+BupF5PY/dYZIsM3wAEfdK7k
gd9uN4rOlJ2hDZGMbnOtvPA6xaiigHK3ilEdYMVvRmEXWtDQbnnAohzngzhPH2vY1gq5sT4fqVrt
7Td1QXaObA/+8Ta0AXUXU1/FgZSfeVX2lXGD45Lc8kj7u1EsA4faob/cP+Y74ZtSGfMm90bteAvV
0CZeyyCX6dyA/3ow0mi4KUnv3lALyq99ncWf74+3cyt6JAJozcirEa7bOnw7kxnWpVUyHoCGIMI4
9sLFr5xjv/ujr83pKQNVdnBl7JwiLgu+IGplCPptpdxAdU7pVNJf4TYG52eO1kNuqMnFmKzs/f3p
PVtO3i4oRVl0u2F286JaT6+h57bwqAc5p5hou09qB5uRcFmaiuIrodocTO3518pZ5WZCEFw6GzPk
ekBNzfWiyTPFj82+u1GasILIABpxStPBe5tk2nwTEGsDfJtKrEXa+EucekXQFEV+8AHtTJ2mto4o
G70imo+baNUB1x1UQdGqUpf6bOKyETT5ZaSDVbXF5f4yP7sk5azhzkPNl5Uhd/OlpA1hK4J940MU
H1QgpcVsn+e6No60kZ4dnZ8DAf+QA0GtlpP+JYmLUEnlfSYUfwbkfMYmKj6HGhD8eMZC4/6cnl/J
UjoPhBvtU9AZlB/XY1WqBpCY1q1v9m39YLVu7bfIobwGHBf/1XQ0clM9NV9N6jR9Azom3pqA3r8V
KmKEUTfAlSixC6mjJLo2jVt+a0qnfcoqpfprGNr+4Jw/+4zlbyUZoitOZ0jfhiovAskLA0LxQ3iB
j7pixD+WQe2/aVkUYZdhte23Cm+fwG0L5WCddrbEoPpGJ5JIzVNpc+KtooHEBgXGV4WYb0Pa6B+x
AMXhxkuP7sKdYwbgkGyMujAqXO5m9yd8Tu3RVGRndY4e+xyKBlX35PP9jd8bhe7Wz96eI18L631f
wrEy4aspvhvq1c1bmv5VX9dHLfqdUWg60ZCReqOcrk3Ct9R9uijOHPpK39jX2ZOgM4AotxfPBSsA
ale83X+ycNdzSQD0szdj6HuRcK9lo6QXdyhf5rpFnV5isvhW0A/zaEpviUKg2XsqWUL2sJLiFsUC
GxwL8HZb90fi9c9Om7TCYtHoeqD4xJt8PSG7dlyMYxAeiOapDSbTSL5kMV5AbVpEf9xfu2ffFBB/
Kn9EUJ4ZUkd+PdRo1mqXRyNDtan22GpmGLSZFZOMIwKAmmf8dg6tj8UodP/+wDtztLCJQ0DvJ8AF
MatVkGtFDxgMEqQ/Zm7yNi/DyIdr4QZoShxJ8u8MhZyCB4VZQnnJ6ddD1ZEauVGnAeZWJ3AzYkAQ
1eJV/Kr30mwO7s9rZ0Hp99EIlM5pcLg2kWKw7SaCT+b5LtxlfFpTd3rVhkB54DZ0zve+7OovVpSl
597MoyPxiL2ZUjxCGAN1RXKPzUyzEOZQoWWh3wr39ySkdFlE8FzcELzKy6dpW3xzhCq0m7axeDFS
E3bCDDB00u3+1AH79ynVxR/MHibJuZhi89EsvPJLFNbpwWthb5Y2JUepZKzxUJF//8v9mFgDJJ4B
X668IPnHTNEJjEFYvqEh83B/ms8CGGqlYMpQY/WkYfpWXzoEhGqUeej53ehpt0ldhsdesbuDCcmQ
vnoGyGYTEFR0mXlzIOa3npA7adEIQNn1Pa8oH+0cWvU0G+UbQFv6NZo6+6W3GeOR72PpAgtXqn6s
x7NAGLRVq7vofSDs6MQdvlajrly9qrYO7pm9qUllXgQt0D57BpjD8k6PVaXHi4uK86Oo0uKa0rzN
T5VOuu6bo8Ah7/6ePa/qMz2P/IBtk76CW2BYj4k3FwUyyY6gFHQaZiSHTpDBtaCao+EDPNvROqX5
vOChZLjtKcT37lHxFg1yXWYGnl0Zgd2pyaf7v2vn2PKzPKBMvAdoe24+zkFpjY75u1zscfm7yhU/
+Ki9zA9omC8H6KmdscAEyHWHdKAz5maHKzOcpxIhV1SHwCFUBvonZRGeYqPQL/entRPwfoL/yAgB
l0JgXg/VxmgdFfhh+i3eh5c41XqI87A9z65aZji8tMNnt1/ed15R/XV/5N1JspdATcFDEWvXI/dQ
9RGAl2q1qdBOzRA2V1w0dJzYh+boTD0rzFB/U0nF2Treyqizr8eCsYZ8TmTziRZgLRuz026tWYwP
2WhqN9ttistsDOFDg9/6SXfS+RJ5ZnmQ5+zNlxezxEQQlbCCWv+GdIHWVQvN9WcIjqdhGc3HvNQ0
3yoH8+v9pd3bVOA01Oh44qFCtJluBPlazAkKH1huQBlLZhe7nMS6hGYKzQlZLZ61UoE2zbIXA5VZ
aQvkGcI08jPZcmVaXQA889BJDIv6r2JxxofIYGTaLctBqWtvPcnlqbACHAJBKoP/L/dIY3rNjMSH
S+IBj3OxaTcOWQUZc/QOdu55FJQyerKSS7gF0LhJCkaAevCRU9dPCwCFFVocvjW25snNK/tJzMNR
Rvx8ZoyHupIMNSQ8WwQ8tonZXLfIRYux+6sN3fw69MnbqTGnh/vnZG8gaiqA7WmCQTHx1ktY8d6z
RG2hVgUy5qpGxNQSzIbfOEcXye5IvL1+fuwqXYb1SPjMG9OYI5Fg5xq61IllXaOmmM5j2Sr/g0lx
Z/Had0gXkUlYD5VqdTprMNL9GK7kjT5DBtxxKM6JeKGmPI8KghcJqbwQuI+p36yHgpcla6K17Rth
GvtZZ8bnSVE6YA26Hbx4q+AW8BpD1IxXzLavWysNJeclt32roZdw6nGuvdZ6Wb3tZ2v8cX+snfMu
62309eW0gKitp9WrodXBF7L9enC+AqWd3g6R1vuLAo2WHN06iM7PszTQoj8lg+C0yf7CerjcKaOm
1NBw8JwuREps8ILUyZOX1poI/GzVP0gtvqzNpLzCNGbKzzblB1qXuHdK9EnbYVAqqitsCPoY91dR
PoHWaeF6wM20TFTG2EfOoZbhcamZuBpR5GjQ6FnMN8loJEHnlfXBWsovdjsoQAiUQdg/vuhN5oDA
TTi1HmvZlxgqoseEAIg551d8VpILejrluVkm5wYjybwV5Tx+vj/nvZMDV5O6B6mEqm9RxzwDe3wt
TdtXpiU8j1qWn9EyKi4Fu3oFA6y9FGDFphrIftDroBoC8H59dMZq4MszZj5AtbW+paFQ7JPSjNaj
W7jViwt7cjCkVAFzyXb7toLY8EDNjI7JTWVOP2eMplvuVPMVWGV60PzeOzt8Ew79M5vpqZvAXGIY
W8RLY/ujmghISPCNSBg6X83d9gMXePouh9788mtOsnDkxcO9Q6V0vZgiUgYp9IaMzdxlV/pEwkdE
quOPVjsPIlVf/I5BQ5BhMLKR1onbLNd0ic16wiRrUdSXwXYaUJCmcvPUKn5//1w+r3mzd9SyEOSQ
yizAmddzKw2o+m3CQbFNxcPEWOtz89wixfVoAnFGJ7RRPk0tiZEKeOM6aa0I2sQ2H2ZeGAfT3gt3
HB7pDAYRiaRi/VN4r2bhMBhMu55TurXW6FdObBxkR3snSBrgSQQkzxZv82UoTRdbSztYfu5Ers+L
CovP2BhOZjkPFxvHbr9LSufg6n2ed0q0I51hujQkn1v8gtm4LbB/m7d8PRXI5+kg1sfJviwp7Rox
16MfZcNw8+LsKNjuBR75kkAqEkQalff1os4Fd2PbGJZvuXHxNoNLjHDZLIUs6DAPSJdQZcwOAvze
RvJEpeHLWw3Zu00CWpmzUnTGLLVM5+gy65VydnKhHpCz5L20jei/jrK5t0KQ2tjjLJT4SrUPUCgZ
kDnwFgwrhiOIz95QlOcBEZBo6LT21os4Go3qLgmOuqowQISp4XKO6Q0EZW0dmtM+f5H91CXk1SlV
m/ArXI+1THkeuUK1/NaOe9Wfpkx3T5EVul8zIynTW5rFCJhjpJSfZ4q76OZlzvjNlRTI+6Fhbxfp
gUG5l1oBpAjrH5KURl9pGiVUy4BCMQjhvI4Ld/lyf5S9e1mmiPRNAUyTmq5HiblXMuj1tj+M0A5P
BHfrNWw7RI9HMSrx2Wzi/sdUNjmW8QhsPg6KmR1h5OUY25NEXiB5/bDsvS1fm3sxrzOpTZt7aKOV
YloutjOM+KFrdv3Q6Vryt2WXgDjvT33v0wQj9I+qAcjkzQIbqVWJCBNI9nhRibltf9Zir6FyNRjI
AumhciQmsDciADUQxir3J/CP9WKXlT4ldtKj51mp9rtOVVSc0onjkdmHgUhggB5Mce8MSYAxrDJk
7nn+rgdE0Dns20Swu5Oenmczqt6M3hS+yMbs52tDSpRiwYQsAdfHJt40eWQ6s8F9CbTRQOg1coMh
LwrY2Jn38eV7RsUSgXENChF57HpChl4VxjASyO04hJhrKTp0XCU9IdFp+O1UzAd34jMdNx4bmDX/
e8DNdYWQJhKgaIz7osmGVxr6LL7Rm8XZ7l0kfprGO5vemF1UrXNfN3X2uzsiHy3tCc82KmUP92e/
92u4nynEg6KhGmlvvla7VZDKsXlsLU3Z/J6AlW3PSlsr4zlRrOKvakQeO4jtKIOClWmFwilOiqfa
SBQKEQg8Ttd5Ed2LkS1SLtaSKajMQbWtBUXVGb3mTuT2M1THYBLUQkVrP81T5bw8Jq5G2nxATWqi
DN4ykqZoX+o2k5aGin3wVNm5bRiEFEW2g5nQ5rbRZql5l088yForv5rtTLqZh6PfRclRyrU7FNhG
TFlhRvBcWB/nxSqroe9V9lO6EmV0WR7rrPm4GIh53T86O6GHAE9rBekOIsL2/TWmXgWBnoqA05qY
L426c1GBvF1dtzQDw0rTg/F2YjpIHFocxDla6+Zmp/pUcWsD8w+UjaDfJJ1jnGetxMcqdZv4nCPt
9MlRY/D3/4NpwiRzKbFAPNjWbrXRE86EkBkuMov7BLJlfkd5gsdltoRvzNZaDr7IneuTdiOte1nR
cemRrTcwbea2NHEl9ictHamx4INotT1aPHwR5RkF8OKhjWYkVRMTW3KUUA7G313mX8aXB+yXWmM6
9KJeCIj+aJrLVc+ULOhy3X0ULdB+A0T52ZrTIyrBTjZNWxduBdkJbYdtzuAi8FeaU+74adXV1xgx
0HNWqeAJGi++dmGX3wwtQxewL/WD739vuuRE5PGEGi4A+fe/THdO6zZ3CCs+ZPH4gZsoPBl9YpyT
uWrfLFnfXHvYaP79M7X3kZKeUDCThsbA6NeDAuDIuKT5SFPMekHmjIUv8jJ9IpC+WM2ESEqJRMJz
qFXwnF8PVcx45gwzdc/FRk1wGSxxntHyuQx0EQ6Wci8g/DrUJsrNg60NVu6g9b2wlG6TatdcC7XT
XKM0aZEIXe6v4nMivIQBsFg/r1OqoJtcxIli6QBk87wMQ+WvZrQxO2hC5EHDJS5q/JE6pz+n8zC8
qgwF8lc2JxFysWMbKInZfkm8KXszdL39xhgV5+v9Hyc/000GyolSUU2VtRpnC1R2EZVDqldz/KgI
+6e2CP8Yo6Y5KGPsnCNuFG7vnwUoyvXrzTXVpq+dsXf8cITkF1pK+jBlNdoSiXPEW95b7NVYm5JJ
MiNr3oeIDNlz61Q4CC2O5it2Of+hx173V9JMQnsLV8Ap0MJLsm+I5JoREq34vp2z2Fbck0NnwQmK
CadGUSt2++JLVsoR0QeiRM3dt40hjqeofQggxrdTRTxizTKd8zbRgnhs3IOH6vPN5WHBZQTniYIO
6f563ZV+yVQ3zS1/UCz9zZjayw0TqCMTwOdBkQIzCYN86MscZZOZKrYw4gXTPHRJcvviTnV1IxGj
pJPl0wz3sS4/duMoFRs1+4C28PxgyaFl5kVXli7i5stqBUQVmniWHwougU7Ta9SJmukyizx7cSxk
KPpkRH4ebLwr1msZNmFupHmDNwv21a+zOFWvS4iIJo+Xz/c/yd1J8ZiQnCXsWLaFEwnDnlBgYdc8
RYCZ7qXkUkdGO2nGQZL//Fbh/09qRLpAsvKMP6BWFejxPDTRBi/Ta9Ql3whl4uJM6MOjWY9If5Md
kRaeh9/VmOZmz5pZQd6jY8zRwnVHdaPkDOq+OSdTHV+SbCwO5rj3Efwyx+3xXCZPjLRxGK9RqmBx
9OYS8fg/+Kp3Z8UFLYvsPDm3InVL6yxGGVog+tHMP49eg+9HPdgnjDGnq2K70cP9Q7I7HmUayG2k
tFDs1sdxHJH7RJjJ9GM1RS1g7tyLq6Nk1BQULyMLQe374+1+5HQkKceQXoLBXo/XiwJh2sHgpGRu
cVEtZP7CGC8diObxWdd796wodv6gt0Z6cHnszVTyN0m3aH49e5TYbZeOHULNSGCL6NqmE09QRZTX
dlLbmzYr3+5P9DmPlklS8eVZT4h2eQetZ9q0g94ALLd8HRnTG0ib6jG0xAIUe0Sbysr7IOyiBnnw
WPnhGuVXjSrSQazZmzJ4VcmTsaX+2SZuc5POreZMPL1rJwsaK3XwUXAV69ahRXGblewI4bMXcih7
k4LRTOdtsJlzX3tjTDPb8vuOL39xIX4Lu56DNqy+31/e3amxwBSCpBLR9nXU5IndNzVlDKTF6kAd
khJaClJfvT3lrypNjw5Oz/528kTHQ4bQjfTFejv1gdQVJyvL16JBvRSFjYB21Osn3UvqW65E9lmb
R/MtamcdJmFJjga2Fx3cw/JuWCdZzJiqlywTqcCyZIj6JXnXgYQKeowWebQT8vCM+EOomh+7Sveh
i0G40JlY3jdQu68QdxRxcJ72FwHlShjd0g1vm13nWZ9nkd6zv63wqCO3nf5htIz8JqiS/GH0ivKn
NSO4kDuJ+U7HFOthGpXhqCa3e8oAN0hWHNILWzqunXTGtEQ4jU2oEF+LKou/YZP3W5Qv2uX+Kdsd
SVYXEFFz4TFsNh2aKsWAkJSkEK7xIZx7rJ9MBfF36hsHa7s3FDm9/EqpNtIsX+9to9rRrKgMpc/m
fE3QFMDQIW0vc5If3da7Q8kIDEaUZH1Lro9qxezGhMiU8gg7x9Crvy5ZlvqhPSR/3F9AeSK3J1bi
T8g/wL0g9rueVZ4Lt10szfQjz2u/633CHWPGRyzQnWCAyg5gV9CgEqK0Wbt20YTW05L30zFuA7tv
nW/u1A5Piq1/EH00H0xqZ/1Qh5JAXrhoFGw3w+n5OA2aYpp+PtdwwTLb8fke3e9K1Y9H3a/dseCA
gOdlyGf6UHBNR7MoE45F36LEUunOo7DMH4a3ZJ/ub9XOzcydzBOO97kEJm62SpS0Dx2HfCrva8O8
9JYRvceIIQOh2S+tgUqxm4Ba9JRHaL3jwenfiyz4ZfG2BfbOP9s8BGV9ve5m8oJRddLLiJ3r6y4R
pq+4iviYZzm6Ck7aSWtHzXos06EOYKdnX+4vwd5iy4+CUyQdaLag4qkKZ7edyJiFYgr13OhJ/Zi6
cEwAIdTdQWzZO7RSdvWf4h5l0vWnQV9aH9Ww4LmTeaRaKa2F02iN4tL2w5D51tK82M2G/I7n1b+H
lEfgl/tjiufBFTO+YZ45iFunFVMgtNh9G2rJkUjm7mmC24dqLkacpEDroYypUuO84ck4VSXeKDy5
mgfuTxFYmYtxAHXu7FM4Oe1nxR61g9Rrb2zkDFzZH+LC3OJ5aXCMVUPAwNE00Z48D8mUSNeKs2e3
RkBpcwz6qPieRHV+sKV754fDw9VEm5Ximry/f13fRSwD5VnTL1tHfXCSOD8NuWE+VNO8BC8/qnDK
YYb9ZCPbm/UtTaRPFptqtF2JP0sns94Vdt49wHuxDia1d05xmsOPnB4O8rGbd5ZCaRtBvAofHoKr
P3SD+W6YWviLsworeHJ+3J/YDp4DtiuiN5hPQ0wCKL1ZRJDDaS4BMtS24u+4etS3uEmtV1Oolz88
arUfZ/h5PgbPKGIpo/W+mKMJJZqkO4CV7ZSA+CWEQ1nxl5PfRMTEG/Tebkn5XF4MJ6VV5qe6Ar2+
tNq3ul5qKvN28qox2+hWhmA6PbVQOWR2TYkzQzAsyumHWsaLicF8xZKZjL8t8FhWaL1AYWVZfThy
fWcKkitgRHBmUiPj1EXkDMMENw1FyiM17p2LfDXoJlrVOSqIISVeSdUZ8HrRuweMnq2Da2DvrEkQ
D26b0tt6W0UsQsycxzGx/aTWP/dOYj0sApiApaZPWqiW7+8ftZ10WpaZZCGcASnxrBdyVvQRhpxm
+2pYadIuRj+1hT2+SbShuEZqPQVROqonI6b+N4ZF8u7+8HvRwsLY3gAyBNVjiwW2vHRwgM8AykpQ
tPwPzs5sR2qk69pXZMnzcGqnM2sCChp4G06sbqA9j+H56r8nSvp/VbqstKDVzQlS74xwxI49rL1W
JFLhD50eB1aaVJc/MQUKAsQ4ccs2cVih/BKmxOg2dTLfwatehWT97YdMM4+C891PyFAJVSfvZSzz
elOtKG9KKEhpZU8p/Zwq1j+0w6Sd4O0rTnaDfOEfLO2Vvc3BhM2xERNk9SevUdBCZ/gkoLq4hp7i
HnVtdpdG41xyL9Fw3GY/rruks6Cod4rh/3ikVlHMftY2RewXVTu+Q4Dpt5lIueoU1BjEww0xMSOP
0KsHBSHRIUp6Kv5MdTtBOaS630bIanpZ9NtD1BtTG6/SCi8dWBJAh3VCoUYbhpNoq/H3M1iK1sxS
ERnIyoh0M68WJMSodRkX6mQonoCG3HORN48076HQY/ViJQSABfrYj3W6Nv/o3iyOZOr37jyJAsG0
1DZguGDzA9AeEgks7Cc4RNzJz3LwFsY4er9KpLLCrOK+28aonBUlLk6amx5RAuxdekQ46IXxlELH
s3lTahOaZAI86eGGavG9pimRlUxc4695TbMouH05dlcrB43YbYgstthIJkeLyoqwpgtt9hFuHD6s
MG2ekh7mKjtNSzgblfjJaTT73WrNR/2avUCMbgHlbtpWFIU2Z4puoFYNFu5c85Iy89Wp+jaomfKX
ZkX9WZ/4uPnY9EFXCnHg8HbzCUn6T/WL5Enf1hlnRwxqNwMU8rRh/TGac3+mGF/fufXo3bVQqT05
St35stQBNJWJD8oqzVFHY+/RlFIHfGm+ub2dCzIUwVz8Qm+ZOtaHtoggyoyjCemv2195zy/R8YQC
VtJZMF16faaLDJYQdGxp2aviP7MQ2jlpmsyfC7MPqVQcjdzvrurlIQEdSb9me4Srwk2jHnCkMLss
WGe6T/a6HJVe9o6ujACotzHXTTB4vSglFl4+DyS+rR7PRqD03fKuKyC8PC8woqW+EHrchFx0iFdJ
kbX4NDjF/AdgRp5n4O40amD/gczj+mfAEYwCikbJLdLW+G+Vl8Yfp6l6UGq03+t4dtAcGZqz6tbo
45ZFfWc0Q3QAhd/7vq9/w9ZpqlmLHB/gzXSh0aysSfekiVK/ywct91Xw8He3z9PeB8ZDOUy0Mab0
ZljZHmbTdpAgPJl1Pd3VVq/feUgV/HXbyp4npNQAtS9TNtjZPNxTQvmSpqOF8l6T/oj61ix9tyzG
1PfGaDyCtey5IteU9XiGbCA02uyhNjgIV67Er4qRdQyZWp7+0KRTkQRuYiDE1GspUwWV3Wex38Mn
7Z3+YLXEDfCU4gwgMrw+R2Y3jYUiOkoL1uSem1IsdyuQJaYZ5ukgb5Ebt6m5cWtepomgxQBQdm0q
nxa7WunfnFZLLWP07HovcJSlOvVAOcMUitZTjsj0gRPatfrSHdbpsbw5NG0FXVEpu7e5XdT3tZ1/
rhk6u6hwMjwqKEY+VjE39fc3lSIchWAJ+sD/Xa+0NklGX4pjST0PCBWq6xdtTPs7Bk4PnezepZAB
LfV3Q6MOt/2AOlNusQPZWNFl9blu1PzdhHLqwdXbO6YyYwMKJRlmtysai84cYBa2TgmifP9Zlaim
UwcX/WVJKxPlTy196KFdAy1UTAeDKXv3EVcLxp7/uHibx9ocYj2xmHs7zUMy3ouk0P2I3XiIu/iI
fWTfFBMMREDQa21ppjytBbYHk9gJGjnEIp3+HzFHI1KaU38QAO1YIp9EQQoqf17irZPpphl5qRy4
pzOkZgBVTPQwTq5V+KY9GJffPo3QsNMBf9HQfgNFFLE2zkiD2Kd+idNTb2oKTK3u8i7JyS5vm9p5
ETAFxIkjQq9tO4prm8xDGRk1khgVx18Z4g++gZrv96FrHTC15RE+decxpuUl/SfEt4RV8ti+Ctsd
bcpT1calaFIq98NUKurnJvIKJDYm0Uwo4jaFe57dzmRocXUKNCun5e/ba965gC8CSVTCQYiQgV3/
BreIDYJlKj+DaWdfRm9YQ8GU5q/bVvYODIV9pjsprNBS2Lz33Ur2Cv2hdVrKxXtiGsP7XmTZD5Sc
p4OrvmeJKSHKDqTKuLDNnha1J1AfnE2kOZPuznBb+7mKCWxs9ZDWbdcUD4JL95Am1raQtagUl2fG
w07O2Kxh7EXJfY4KMRFTnB7EKjtfSbYpPKjjuQeAta6/km13A8OkiAuNRjqfk7RwLig9xwfXeuc8
Eovh+WlgSc6fTRZnDi6oEvnYkCH34dTUbrhM6NM6c440yTiVPzxF/GtGuXU/WNHvYwxBuaB+QIGD
2RKiies1dq5TRDWFVmhORPMB/SSoeb1hCnVtOgpb9rYT/hHZ2EJHS9sCk3iKektbaTWlna7due04
hG2cmwfbuW/FhL/AI0IhO71eUNTmfUND1yQuqKs7AhT9yWWM7vcPvIS2S+I9xgFICq+t5F6PAltL
dyVGee2spONKrj+q70Yn++e3L7HNFAwun8cazvzNeiopVA8FDXV4YZrvVYSw7+YlSQOk6rODrds7
iRD7QVIAWTohyMZUWaHt6wjiykorNN+IkbrWIiW5UxLnb0MpEtNHbEW964YZnmFLEN3+/lJhGWTa
Es8sG9XXm0rExRRWRazOULB6YZ7zS23WFDITY12+3ja1d0qwgSQrU0PUEjflUjWq8rKEP+Bktp2Q
/PMLPBOtpxcHS9rb0td29Osl5Y0+tUzFcbkXMXxz0L28Xxe3ZdwxK86ts/aXsWysMFFqVNQncaT7
seMsoS4h8wGuTBV661v6rLGnXvACrFNVPKHbrvzlqIhyWJH2+faG7llCW1MGlQyivOGum9eVHkqq
044b8vyuqjvvUyLI2WHPtQ/2dCc6Zz1whhBZSjCg/LavHvDZmxF2FHT+oJ8ofnqDqT5YvZr/EwNv
eIDqrHxvzcb4BxeeFgXdXI92hbVthwlAE0UGreZpyXIU4HtaJGMV9XceuIPT7a2ULneT88jnRtZZ
IIDkiG7WZ2hNtxqMTbb9TGqTR0N/SaETf0wMJzp3vdU8QyKv/Oep+VGRZycWs3nsaBMBs2IOeWO6
0/VmVJKETmeuM9dY0/6pnDX3eSOMEKLN7iDM3FsqQR+VDTmRBqDneqlKavcLarpcw1y37kdofnx9
jrpTZcRCdhp1v+6rLkyTfghvb/KeA2DSkZ6IJG2DiPfa8shwQrty9U7YawNvnpPSV72qPfDee2aI
bGXljvLbG2qvtjSztGxkFz4vzX9qJBcuTaEtB4HK3o0ggpDcrPQqWNH1YrqEqZI4gpxsNdvnusyt
SyNK5eI0SgV+22qCLFLqgwuxuzKeI84pzD1vdLf6xkBOPmVl9AiL06Qzij6u3s/bX2lvYTxGkL9B
9k51bvuVaiXx6CtBMaOrNGDqqfdh7BQB0brw0wKl96FOhwP/srMy+fhJ/C9T+G+IfGHAVmt1UZiF
sIZBSiOpzWM3p/MBTnvfjAQYkwCAMdysLU1ipVUKqvfIFSi/msUqvmiNc9Rb37VCDxkkOO4EBMP1
0UhKgxZFzhi/09jKnR0rS+a3w2AenMCddw5CbynlR40NcNlmMWY51mo20JSznMx8X2nKvxGcvvDX
Gw8F+KwPfTd+V2ckH8AeHlVrdp4eCB7pLEn+engJN0vUGiASZRRLJrbYe6xEC72smduz32mz6Rwc
jl1j0PLKIS/eoG2ftYW1ujNT2fQhp3pWo94JdaukeawOTT2Ht4//rjF2k6/H2C4R4PXHG0UcL4ad
O6e6bX7hHNu/0CNF9WBNj9KAvWPCaCvrIaAFNrSxZAqlIo6I6G6UbXeGoGRa/WVtlqMO5x4OAU8I
jYYshUv6hesladZUsFQM1U6khmoHh2Wz6MnT2FQiTBdnvCtqJvpOxbQap9ZOUWGcx1h/HqHrP6eU
6+Ogm4q294epWI8ii91TDMSY2goSMFQZNj8O/n9lHRj80Xlfv+ddMjxU/dQMfjsP0ZlNcT3IamCn
81tDzdPAzsumPQjCd55gcDA8GC/FXQbgr39DnbUMwOcdCAyygXflVA7AjBrVzzp7PneTfhh17/hY
MPrQqYDXpF62jbq11IoGg0IH1dzEva/7Wrks1tAFNofvf5AIzoEep+IPTjbJuwSnEdO/oeBQM1s4
SgnYMBf28lWfELj1tGL4XpLa/MGNpU5NZc5F3A0I1fWGdgCgC0ilcQ86fN1+pEfOf7lelNVlaDvV
PN++snsXCd5e5lylug4ghWtrIyoaWRxzhBKA2/lz4TaQWJuts/zBCAepJxQNAIs4JVvfMMAKo5BL
MT+2Nh+cTnN/tLD+/Hd7NXuHEUoEOfb8UpferCbuba+LIrydSo34EXJ77TliSjBIUn2o/GlOj/Kl
PY9ngkqXlQiKOFv6K9SdYw8wIZwIXmefjRJ4XZb3w3mooiNW8l1T1HYIsWmMUim4/lK0rEcNcQ0G
uxUUyURv5Hfd2I5h7SZHKKc9v0Lj+v+b2txpozOdums9uN4MZhd6m/6FPfffekQ3IXqePX9atTVM
zK73y8xpDnooe0cSEB8UaeAEcb2btLruM0u3aIOdTGFaH3OmUc64lf4gHtzbTrIygiZKmnxC6WZe
Z2UF2fSUgbnIl7i7W6IFUXagi0+wjE/n26dy9xFh1lgO2L0kt5tPl8U1WPo2tk9ChWw10Nsp+uDR
xZ3vaBIN/yk9/fJgbGMc9RxTWn5vrzGCKihu1K1vL7b2DbT/fNGrdvo59aZSH/zAvR1n3B2gAHNP
5FOb7y0Ycio0Q/YEzLL5stTgPwAA/wGgBhl6CmrAoGS2aFzveJw0kZtrDNUPnRaFjin+qdVWuYu1
9U9cqByZJIwEnUTp/NoS8flsTTqwSaiJEbiwyw7ug0LV0DDNKV4dkAXsniQKd5oG5xY5mvz7VydJ
H6u50XLJSGe1yXePouFdVqj65zwq7AMIz97bJ5lQqCPATQDr6rUplZmLpC8lgoZJ01An/z2hRSM+
zp37PDnT/KDYifLl9umV/89Nek/KC+iKMAbozrZAqS1VYjJsw3Xs+uRpthrHx7s2ld96Qj01YjwC
zO0aJCohi3pBj2z2M0J6wS3rGbY7ZNehBtG8f1sHNuZRGGhm1MZR72h3U184kTkY0u71pkKdo3iL
SvMtRuDwfWH01hdNKYfzuBoFbChtqgY9dHhHoeXupXtlduMULAZfe5SccLKTqgddWjT0yJqjmb/9
zeR5AglDw2PbEygNW9ETSfFQkXWQflraQjkN9umAqZd0DEgUYUa/fWL2LoTk0dZeEjgcyvWG5l0u
RgBAdDMT034vltII48l03uWumx5En3ubCEyUiQFiJdq2G1OxiurITGfqZA1pnvilCsTLh0XhMGnb
OyQUuZBiIo5lTmhjaGkHpdJKxt/FWKP/Udv9eo60qW3CWa/oexSeG3pD2/99eyv3XmIHeCzirmCp
SFevt3IA7hPnJFqMmTnRJXP7/p+1y4BpJKnxaBmKfbaBVASwzXeMxZregb/ZYQ0HHkUoJTlLKZ5s
03HY3eyKLB2ouz4NFqmNVj9bCQJ+PnrsWneyjcH+DIxIWX2TDGf2J1Dzk98MrlkF9milnW8ttLd9
RdXLgxd875MAVcczyZAPHbrrvYFOm+9cyNirLownUN/xmVQ6P3m9WmX+6rTaCeqg+mBLdq2C8OAf
nCFQ1GurzOOP09ATYmaGKiuNtfEry+fsEZbH9X2dUpZjEPOIf3QPmI/71SQfnipHIDfngA4VqlMQ
750ScGFnqNxEIKoueYYixgkSEMbfPJB8TxXPHmIRqk3UEKX/cwUcXbcP5N6Fk0NKHAqAWeY2VNCd
xB5R4WHTxyS6kDnAY6caR0nlvhWG9CEapsy6nYdS5gKA70DWbU9rdm/oU/FkZ5Zy4Kekh92+bJL1
hjNEWx3kx/WnnDPFMDqZLXhTIajG2PYlm/P5MmX6et8PTu3XEfz4dtaol9u7uEOFJRvpjFqRqQDk
2yaxzqBBV9vkLlbz4Vl3FTWIinL5Cmn8NIQKc+HDJc8NvfFHy52eEEHNIXqTH7ycrWez1bIjcO7e
uSZxIqkmgqG+twkt6qiFAEI4DlFMtPxrzKqeAglzkXHRG/hvH4BDzHdQlh5xEO3ZJSGkWkphm+b/
5hajJ6wZ8Sq1EKJyyN4rjShOWSyU97nIxA/IVgbnWU1i80/WK3MMXaWyI/Ukrz8+UVZqiYn1TlHk
We/03nE+6ggaqh/1udWf86XvQmG1xkFys/MeMwaAwwKaK8d45cl/FSyaTbdkTJ5Br+5o2YdC5/pq
a1n+FJ3yv9UaqwNzO+8Hkgckp4hoaJI++Nrcktd5S02KczYY9nOxdNFpZvz0ux1VxhIso2c+Qmuj
ffYqKSm/Kkck1HvLpVDzMo7AMX/JjF4tdym6WNEL05Ut2qjxlRGCAz+nsPp97QZPRlfu+vPgbsn8
cHOtycWBCUgONOvN3erKBWqWrndOs2iSr6Id9Ysz5fEzMzr2zzQfSn+x+6b2U0v511iM/gR/v37g
JndcC78ByA6Mv2DAt11wYWdIMMwLlVCnWi+d3cBCwNTaXbQ6qHnbDOgxvO6U57wrswOvthN9kcjR
65csD4z3bg72UFo2cGpML2W6fGr7xv3KfKt7r62e+9/BVsv/15utBmFNp0P2cbY4mtKgAJJAg3Ia
vSZ7T0Tg/Yo6qcNQFsrq+Z3j9OaXNObn+JWaiTpM6S1BsijKBM/W6c3Rvsvr8/YH8eGpG/BObhvI
tjIk5ZCnUPNGzlIgg9OXTxSRjYPQY88MtTIJDOFf9Auur1Vr1aVapxwxLUqS+rSkNRC6tliLv25v
8N71YXOBfQEyIL/cBBvWUGe9Z8BVBgYsjwNtyNrPqtAjvydNgfAl/nTb3u66mHeB2gHBa9zj9bo0
I68W1yWcTt2l+hvQgfrTsYcjyMvuqiQcCgQya9oyYoumMtXFgd6pXNfpvVlntD6g5T61itN/hMfi
6EbsPDEQFphcQ+oboCc2N6J2af1l2eycmmlQikCFjKM6G1bSx0GyDmV8qTUQ7aGppsn/bu/nrmWK
1GSyjvxj87jZjWstniBrcJU8+7yYUfyZp4GDqTc2z3ypUS6sleXAA+w5H9o9klOGduCbSmE714WZ
4u0Y+bLb+RK785KeKQyIk5YZSntOUyP5lXSplwRVBM/Bge/bc0BUuyhpgSAH8LbZbnvVKni/qZWb
QmtpN6lV/M2rcm/xzbk9mrLZO0uUrgABgZxFU2FzQ4RnDYRrBFJ9keRnlDdzP7KX9qmKo39XsviD
rd37oDB+UWAmSKL/tHlPXWOadNq6LjOvxtMaGd1dNagfrKVqL94CiL0b2iP8575JElzoAYj8t4Ms
UaHYJUVBpISgHAPhNLVMx/fuAmkjAMnazspHBJOsA0TynlXJFASogm3lml57Ar1wUYFLVFpLBjWJ
UkmUULHi/j5eM+9fG3GTAJmoQ6KXva/5yuo2LLZhGIbgjG6Esgj12YMV7DyX6vJ9qcxGDQhyJt0f
Bp3ihZ3a7xV9MM8tNI4nrZ9WG7ImYI92ohpf2EbxV5zVy3s0Bfrn25d6z0nCtyWFj1AH5HW/3hpD
WWJRA4o/JXO8Xmqvit6LYW4ut63s3SJovOU9dnlltilQt0RqbtH7OSGIAKK5rMxAzW31RLTWn3/f
FNMZVBVpq1EPl1/lVZCmqYg2eT0xqeaN6EormelnlL0uEFKlB/dnb+8AKUisI/ymb4Q0SptwrMpd
5peyIj+jTqWcC90ZDw7v3t7JgawX6CYYAvkrXi1oznK0sQ1ZWiuXX0Dy4ju9W79T/z0ClewZInEk
ftKl2PBWdK9RtaEpWvBqSkfDLMqNKTArOJ7ymLj+tz8SmkVMJ9CqI0va9s+qNc+KUYIda4ZEHyHI
z0MdHHrA6OIfOHCiOSIbtpAcZctvYOq5yUw7YPo1TSNo6of8XFNO/3eFTv733wqqaS6oOBoPtAY2
XyoeYRGYGOwlwHGaC8X8JHRSWA5Eph2VefdqWWR6GJMMWZIY5/pUkPEkWp41zqnI1Pqi6a0SpKhN
hssYD35FYTmYc6cNhTsufrTEjNeVWntJ1rnyE3VY7kVlFQeYmh1/R6MLUVPJCE7Td/OcLG5VdHrF
8tUhbU89BbPTVGuExrqdBtY0HDHQ7tqDE4SZHZth6W3cypONXloLQCOZFAUEqWat4dLNxtfFiIy7
KOn0gwB254IwTkNVAV1zpra3ehmDMKBCHAmAlKmZfmVZHd9PRAIhyo7tAaTnpauzif0pF5myEqzJ
nHezmflURMD2eLIUrR7toO7Z2veK1ok6aOmpf8xyxf4v1UU3nBTcaeSvBNWwv8Bh1TI/mM2jv1ik
hifkUxhFnoTTfCIM1pwwWbtS9YXlrc/NBMoxaFZ9/JIxFVH5a1ww8c78TtL5BWF8EpSmUr3PCslA
oqpDr/txjGrIz1qbVcuPC3gtzgnxfMwAbjtSvWvb7mOxNsMvfe4Kxe8bG36zZanUNlC7vl4CI2nz
j9NaD80Fej1DDbNG6MrJ7sruryzTrR9rW9ufkjL2PnVJ1K0nAf3YUSNB3o7r3ZV9O4S5kFmg372d
jjIHyEgsbQSW4OrN36JdENBJrf7SWlZ18Ry4OhuPwLbPIo3nUP182/u9PbjSOq8TIZAkXtk8UQMK
SFGTy7srovjd7DW98Ek8rXe2NQozmBLd/fkHFsEWoQkGmTEv8LW3yBfOjeYwxOzikN/boD+CxTbq
Z81JmlA0vXvgCd8GXFRUyVFglGWllC+u7dWelejLSGuvR+4NTpOkPxu62wc1UgEkz9pyzpijOtjW
t9cTo7SFIBxn3Bd4xrVRL8/i0sDrnWxhF1/7NdWpOo7W+wjs8MGbLD359vxIYW1KjJSNwX5em4qz
QZmWiNQy4TIGZapEH+JMtQ6q83vn5LUV+StevfzpYsxpZVMnb5DYfijaaniCyomcTxSwFhvwIf3J
Z6PxBKCPyRuezWuDkasVyoSHJ3nt+7DW1yIAWj5fiqwD8cnU632GMOVvxwKSmx4YpoS/ycbQtVGm
OQ2LGR+aUX0iPtlmGvlDNJbPU3s4nrJ3QqAGY8oCmlIKEZtkrm6HXigW134wK9hLzLEN4Je0fdhi
jpiO924AwsmSKAVEGU/19arILCQRBsCuuEdCuRotLyB2iL7A2N68s9fJ8m23PBp13zswL1Pm1Efp
A2zDqnRtjW7V2coU+OB0mbW0+zgWrh7CHdD2QWtU8BPc9iy765SsIryKMHS58u9fnVEVfo9euOA/
2zbV7xGEHU/MLrZP5cLYj4EexwWegvryJ0ZJyeXALlXRzfUzezeFEwm4iyjUmmH+/vvgEXcnitIH
ypJPQV5pRwvd7i0z+3I0htCOyW/c9ubsQDrDxGKeryE11+ok8hg186hKgqZs5pNeeutBVW77RL3Y
I2hlGAD/Sex6vbFRLjx1GdM1nPK++yi7S5csn4bvebS0D2AG3UuTxepHr62jQNdaOH9u7/Heelky
r6Nk4HnjTZ1mSCrdnlmvk3x3sm7+mDJm7tvmdF8ayfTrtrW91VLfQR4T/w2ceLO7DanpmtBGCuNI
N1FybpOHrKnU6tyIpf1LVZo+1LSl+xYNc/HUz67+/bb93dXSGEZYgOE4Ivjr3UYJUBk7Ma4hBQoX
KgorP5lJX7yzB03zlWU4ImB9QysiPy8EgfCTUcOjFy9/0Kt7M6G6OEYmQ5R5X2l367Q6P2VSdhFD
r4XmUk4npVH0cFha9dHU8uSvBKzaQVSwdYf8Bu6OAwoA6lvgp5sHc6Z/IfjIa2gW3nKawE4EmZUV
QcaUUnh7f3dNcZLID0BlUaG/Xu46xaVe0x4J4UoZ3ptJoZ77Sm2+jHN1NOm4Y4rrwiUlv6S3vEUx
rn1quUKg/gGc0f5kGyWpwZRnj2WuHOzf1vexf1RMYKjiLQFMtFWRHeNMAbMRq6Fe2MlJUVf4AOdF
+TcmrH+fQT1p+JVZioOoYG99Nkk6oSn/8Gxeb6XRMB1UoT4WOkJ1gghWGj+i33nfZocyhHunFBgR
9wLIBFOJ2xVGPUu0NGUNR0/Oe8zOvFAYyOy7kp7Ht8XIix+ruziQ81r6WVsbV4UcB4bGA1+0s9GS
H1XO6QKMeTOtgRDI4Ha9ooZ9Pn1VYlN5sKihQdJaLedkHRtYIJnaOjC6s8/Er7KIBDEiEyny71/d
0LW0Cl0tYi0kPdEuWhwr58Sa008zme/Be7bj/UimaCEADqD2ux2qKyuK7pqda2GktW7o8sfF1SCi
Tkt9CVujGZ48F8pExDmqUz0gvvG7l1MSbTA3iMC59AOby2ko9awqVqWFHVInp7mMk79jr+hOS7yu
97dNvfWzct6ZpEsqTVC32Li9tOyyDl0RLSzBIAVOWQwPg6qvD03jNb7Rif7LbXtvd1ZTES0AC44/
kFMq1x/RdTvmCSFPD2cmwfxOncY74fQ/jKHJny2tbh4V4WkPKl/aX5uqON22/vYIvdBdEm0ynE+5
e/Oq6VERxbU5TiFs8dWjkib/lVYbPzsiV8+3Le2sk+gEdiqqHCiAbVmqFntY3MXFFc2dPoc1SoKf
IORf7mOrouC99OKxjhG6VPSsPpnZ5B2UK16GM14nRPS+8LWQtXBSwalu0SdDSw9eVOMS2rmeGBfD
jnLVJ+PTYTO34+SdoBjhBah26T/cRhPTWXYDsyBV++xjQepUfugQ58z8RI+9JuitFHkfOWqyPPbE
6s3jYJc9NSzIq9L7QmRR57etS6Urd4boUpRT1Rx8urcuh+YEvWA6WKyNbsX1waEP3mpxX3P7I7e+
mJ07h1qjys2jblLETYo3jGr71+3PuG+VG6hLesU3+kZlV8BxrWI1LQf9wpzddOmXYX7vLVX/XzeT
tpdjlfxz2+jOKQVf7EoOUJi1KUxcL9WelMpbUFgIrSJitCefjHvHquZwFq59cEx3TTm00lxoCFUq
l9emAPUZnd07apiKxrw0oJ4DfLASwCtZHnzAbd9QnkiiZ3IS7ADF2ZiCeLms6iRXw9J288BIs+Vi
R27qq4prf/AiTwnttHukft+Fv7+dxHNEdyDq3s6DToiqLQ0Iv7CC5zRAyKm4aImDxptmxQfXbud9
5rbxQMsniv7NVpehwaMDk8mIQBimuQdI921Zve5cVvQ6cnVu7/qu7x5mAyS8X3VZGwCy7A/Wu+PS
ufFk7+DgyYu2LjZ1YptByo7joyJ5nQ3l8JCOWfKjA/z1VLeQvRw8zDsGJauKJPYFCgQw/voQGW4c
60bbLuFgzvXnuM6ocMdxdZ8iDBcqpKAH9t5eSjnbSEOJyIVe6VZ/I7epx9F0V0PXTuNHpXIHgGtG
BCFDYotzXczj50U4+ufbx+jt+SXYkdp5DnEPnUvp8V+FH+bQG25Ss60D0KJAFrYQpFeqr0nVVY8M
k/xb1RJnZikHDcG3VxRfQJeJzeVzkn5e2zVygrql48XULeF9zPucBm2eFg9pXiQHV3RnY69Mba5o
PA9mltd4A8/NSqBrsFYWseV+UDtjOq9R0wSasfYHEcju+gAUqcxrS4KxDSqEmRWjTRq+plab2d/A
rcufjsV7MiWld3Az3poin8TJSZ44ppm30fPU2LHVi6ULB+K+YKFQ9G7Vk09m4yi/7VeBRnBcgHNz
DYEoX380KDRSW3QrIL+oK4ISps5zLVzTd1JF+XT7XL6NNCQKA1/DnZfEFpvXokmhSGReDVOOPtw3
09j7itOVZ23OKIZwHv2lQisP6hzG35ff112FfEg14bCl8gMChim866VOQ7nWKFyLUF3T9r6vZvtr
MjqGT7FIe1/rfRUQJIm7qmiGjzyi67lngPI0Ajcognim43HgHfY+MoB2Tca1EsC98UYuRM9dBGN6
WDbrBGVLqX6hOULXS3OPhNre3hdX490kpcUpUDLdHF17tKPSWKMqjC2jCiC2/DnZjfeQjb0I69FY
PyVLf8Sw9tYNSZtEljJ+lfHl9XarhRO1BcFdmCtRLFWhdd9WxuXdkhfDKZXqgO2y6GdPJEcCs2/d
PEwY0O7ztRlpo4F7bXkFzRiXlV6HdZFYRK6adt9k7nxRBqQRVwKlj7cP9t7ukl7i6wkZJKL12l6R
VVHda2YdWuXkhqnq5AHUYGnorsK8y7r8f1Qzj1rue2ukqMh4uaTIxPFe28wJ2gn51DqM6lkPMqdN
wBklXCZ1zoK4du3fdn7cnFf2Nn5ishzh1alWh7PZpL7eNs67eumri+o29kFssrs0ilxoNvBwkhtc
L61WctFEYqpDszVHHxJQighVo3zIocuArdj7/QoeSyP9gaSXQIQZoWt7Sy2KhByFrZzz+M7N619j
XiNK3EFV2Q2Wd7CTe/fiBVWANARx89bjCt3ujNwdqhDmM+trTMc/8Jw0PdXogZ1EqznvLNHlQZ4Z
5cGrIhdynWrRpIOzn8XA+EZr4XqhJvPNRcGcTphEifjATPryZJdjflBlegMwwM++MgMi5NpM3DTG
oi1WFdLWT2F37uOTYXbiyY3ijxFKxQ+JUyZhAhw66GKGsZKM3TanYXpCW64nrJ/Ng9HEvRNFf4jQ
j9EhqPY3X7hzG7izegfG+XWZwjbr23AVaJur7Tqd3aQ/qlnu2vMIERiIlqXSzQkWg428KeM3Yae7
+c9SHZ2/G12f1GBcRJn7SVqPP267oH2LJC284LKwuHFBdiZ60nQ+7dwK0++o7YVDGrVnzVxiQOfu
0Rj7ztsFzZAly2oQh5DmXn/jfjGB/tpmFWqlq5/QRHYDd/Wq+6Zp+4PztOddZZmUx4RmEQzI16bc
oZ6hInH5eG7ivTOnZTq1Ve38FYlyeoIADJ+3DIDfbm/ojlWYt2hLwbQq6Zw2GzpSjHTm0ahDWHPF
fT2Pyl05gpStCfiDoba1IKNbdWBUXsDNBZUkFhAXvnSotsyPGcDcbPWKNuw1Z6SiYUbv8sr8aY3G
cEJWZXpILD1+Ea55FJNWHNySnSVD5UTBideEjH7LbingI1onAzIzbYqGoGqZEJi8GIJ0fcw/O3an
BampH4k/vhnp4pWGh4iU25Cctm82uqqorNlG457ACDd2SCdlhSa4Ha1/iY3N+7g3oiUskZL7UM5A
hh+XrI/+9uo4bU6zrSgHb892D+Svkd4RgikggAi7XR+2xaTdWea6K3Unl/tMDEO4dm0WWn0n6KfB
ahrV5dEA1tYvY5TYG5VUKjdAArbcIbDDKlaSF9HJSZLqK7td/W/pDqfBt4frxQoAJBC7lFDfgPS0
yKMGNpYRFDil8aQrivmt9Dxxiox4uJ+7sTgLo7H8Pk3rx2p0DxzU1mFI6zDhyxqxKfkG5Ma/SkqN
YbBQije9Uzw061NSGQ9GrI4PzUSx+vbN3bNERETdBiCCHH25tjR3tTFBRuGeGrKeybcqSlK+67bt
N7VaqwM4x64xsDhyYvplnGljrPWsaV11kO3WmovAjOwumOiMZoGhr8vn2yvbOydy5vb/Gdu838Jb
h0UZQJR3fdMAeXa7iwNM5vIHVmQ2SHOEsGjbUqjsxdCiUSJumaE566mw7hK3dz7dtrK7cQBC6FDz
TnD+rzfOmRo0V8HNnyA6LD9GU/wFPNxwXlDpPVjPm1KXPHqSHhNsDwnom1YUDBeOnjUGo6qgVCmI
GsX31qy8gEdkeGy6RAvaCBZteGmRzexG95lA6XfR6y+/4QXPAbaJmukmIpiatkxdAT4fxsj0/zi7
sh5JbXb9i5BYDdwCtfU6+5IbND3TYxtswNjGwK8/D4l0NF1d6tJ8ipRcJBkXxrx+l2e5mcM2KPxA
kROErhfYeXrrjWdid+XmPE8KsCiyL3A9AGBHSD9nTRvSxMznDYIZGWwl/VG7sukQSes6HA8eStor
L/XSgkiht+EiGqdQZnj5UsFoqXkLySdMoGtQnRRIpNjusMpW4t0ETZtXf32IsBpgVJACRap1rskw
UTE0Ns6hImyC/pgOcrph8UL2KbL2K3t54bzC5gy3FMjfG5/k7NG6ehJ557KsqkPXVUE0+IVCO3qv
YvD5/oenQqqKLj5IT4Bqnu3iTFAFiAlP1Sh3YgN9GkAGeB9oFEJvr3ThSgCFGQo3UJGCNcp5kmMa
bwrgBQPZgFGQ98sUjl8xD+ZlzpLuE8pYctvVKy196mr0vB29svyFeAaXaXyVGJdAhu4cVBVOlPMu
ANJJLXXzKWoXfeuy9lomd2kVzNjR+8Dtin7rWaRh8ClK5xnxLJdgMavYy7+HbT5cuQguHX3A0PC9
gb27IYtevrSBwJd3hARLZUYnP5pRshOnzVTG2mbHAGO78u9fHRCg24QC7GnIdbxcz8JsNF0TDF2F
nuxBZmT4pZIhfAf195AVAD23ezJl3X1NrPrapZpes2B5VeZt0WVTx9xYrfj4XrWZucsJmrx5BaK9
T/cuGeuyVlY8AVbufx7Z0O2bgDpdmYHEM8xttNnB+DD/iFGuhE52ztMvPKfTlUN16UNNUVbDRGCr
hV7JIdQY7pluzaH4ukZ7cGeWIovq5KQwDbzyoV5IFvHpABMLtzjM+c5hozH1swYyFHm1KigMIMoN
+fuF2SwoEprYh6HR0c6qZH56+9Vf3HlAnYBx3sb+QHO8fPeIsVGmQa2uRM/450aF7AihquFRMUoO
qIp6V0RzuHmnDz4tqJ90n7mBezsQ/9OK1q5v+yc/kfU1/MyF/cCHhoYmsEG4ec47G4LGwtpa5VU2
Bn1hsG/HVWNBtqDJOQSm58UIh9f929tx4YUjLsNtZGtubh2cl7uRDKqlLSb5FciUKyqFCGrsSTLB
VHher9w3F+IlGidAdhB4xuD8bz/ljyTWJUCqBxL3m+PeuIP3NjAPRA+gULemNCgRTkR0n2MlxU6u
ULJ8+0EvBDIcM7AnEcdQlJ5Pr3qqTUNyllcAK0bHEZ7uqBMduxJYLm0nbjpIemxyMqgJXj5jPJE1
qlvcqSDI/+iSjn6mOIO3sEy9RoK6EDIBttoggpsCLpK0lysprujcSezhBNRa2StI1vTQVi3TVW++
3qo5vr1/l9YDHR6XN8pMsFDP7lWfKzn6kc6BUzESjPT2k9ZUHTzVd+UgxLUx8r/TvT+reRwQWL9u
0z+I9KPpdPZ8eqItXtKYV7Zj3Z4zPkGQOdWlCsPhZtHeemQqm4oR1pLFZvlbcEjm3osIxzZ3mhxt
Qn5BVC8sZ4IGOnz4/tb+4b8fCHQUetYw+DtPNEILXGqeixyUSh7hOFPyfpSxKABarHdv7/2lU4VI
9f9Lne2FwK2pZYelnPDlqQlSiYFdxN8lEJy48pFe+EyQ5yPdBWUQs97zKMQos42Dvkel4pYe4rXD
uHf1+iufyYXDhPoIapEQGYA817luBgXc1wwwC4XGq4f32q0ZLVKqg90QO3CWTEZ+v72D523jLdwA
+/Bvs80HDOKs+MPUda0JgUhVDdfdz0GGXlRai3tv4Mu3Ba2/B0gqmKJbubjypBdeHTI0tPj+ReeA
UvTyM4V+nAxzl+BJN/+CjIWyyDFIf4ipklc6UBefcRNYwoKbWeC26X/EV7YsaJuGtK4mSOs8g3wB
eTXm+Z2ChrRqvi0JDR/S0atPozLj/u39vfiYMBfeaHFAmJwTXTajmyiFEggS/Cb8ohZgjJYsqUWR
99M1EtGltRD3NuAFlI+B4335nH2TRguZCSJDJsMCrqjZTdO2N9kKatPfPxWaLlsViHkyUrWXK8GW
YUadOdTQPePK26HVA1iinWRvS9ZOfLlyRV2qtQF42FxCoOuz6TS9XM9POEyJM1ZXburRqsxlYr6T
sLFw/8r8wltb0Hlq8mU1SsCZRcZl1+nhyoG9EADwGza4BejpWxP+5W9gNY1BAuvwzAHEn6D7rD4r
PV6b3l5IdtDZx2gYjbt/eX0vV8HF6fUEasgwtJF+s8sk68GqSzaZ7qCKISGU7L1AB3/rkYowgIYJ
zijaGcg4z1UW/bBvWx77dbUGY/I98R351Dj66a9PzYtFzt5i3rBuHQIsMke6Bt0EH1vYM7qXyrnf
by/1SgLqvwfa+LXQbYfS4Vl4abWs2zSyW1yj8qdNjfgchu36I/AIv1m8uT0oFzVfaNjMJYB1A7vR
2djLwviAwE/T0l87PtvDnV3bSBHQM0H7F0jw89GG51hk4zWoK8uC5oDG7byHVV5f1KpWhVDXNFQu
naNNQQzV6TafP69XsiWYElgLYLmQsrotRhCNbIHm2DqdMCfL3s0TelQPAE7oaxnKhTAE2B5Sdnwp
6Ne8miF38ZyDn+FVWR0DjgTJ+49cCQXrrHaJryRfl9bapuOQDt/QJuf9Ps9LhXORgWe7CPpSt8pH
E5irnQskP719pC69wD+XOvv+A1Dqs147r2KdjCox53YPIdJpn3vWlB3KsyvrXX40RHFcGlued5Yx
B7mqnUoWD/o3CvPxOoh/hXz+KgNLvrz9ZJcqv63ZhRnBZif3Clk+pYyaIMQbW/J++bFGkAItIn/8
YRWEiOeQhB+3gh0KvoIVkMtIT1A6iQvlAxOr0T9C9zFW1du/6dJubzBXdOAikFPPLcSj2ngi9Xyv
0mkO4hb4htOjgkdb0UHV4QSyrv1bh/YtYqQbkgd1Jir9c3jHIgbl+UvvoQ3eGuTQKWy27DTs4IL1
sOaJ/B+CIfockB1C6xZ9pLPXy22NMULQYM+zTh4baeEjk4H1wjcX7Lf38tJJSsHtwTcJ7PCrUSeS
8bZ1DWIhqOL1Z9H03wBbyfdBSv+XMwvkJSgRmL0h0zqLukHerJKT2avWOUy/LRN7P8ajqzgPr1GW
tz/pPJwCUwEIPbBAQJxuz/xHTrekrB2WHOejnUNdDW2si9qbr+3cpVOIBjAISdi47JVaPIrLFf0d
fIMxWcZDpp37ClBgXXjCtHvagib99pu6+FToBIN4AagwhIFfPpXnp3ZxmxSjbXu/mtNGvbdLAxj6
28u8PhAoYYAhAJAJFK5XHRV/hRph5zV0lzDSfxUjYMPl0C39+5atg76SN11YDPkS6E+4jPCP8zMx
m3CG+WZPd2sg1zIyeX7w4VxXTmnoriT6W9r58lBAkwyGC4BkbOrq5xCRASID4F3E+KZclD6Bs0YP
3eB8XcA90p4Y0LvHQCU2KdYkzueijhZ35at+/QLxCzbKDJgr/3LZXr5AWJ2EzKncq4LZidvZyOCm
6SCR//b7e30st1U2Yu3GaH/FZo8ms+hmFBSIGyrLwOPyO2RDRbNjavA+eUHHw+rtFS++RGSkUDre
kCDnLap6GWDH1BqKBtSYn5qV11CAUPGOYbLx11c6Hu6PpbaH/+PLtgt1fR6PdDf2rahM0pm7oUbB
FFJSf3j7qS6+LQKBehyaENnvWfsAhgJh1jBLd3rOYD8daP3Rp/k1Jd1Le4d50hbrt3bIOZvJqjjv
CIOUa8/H/MCS4SeVdNrzFLbQbz/PxZUQOYC9R475Cmox1tEaRXNNwdLk9ESC2v/QDVz2hc/RvP37
tYDv34i4uDVxh718TUHGG382nlcp4tuKAUp31IuedwR4vr8ekkFPZSs38Y4gAnAu9xjLaGCLZ9jW
BJHHlUb0OAYKNlPJfA0qc+lE4EIGlPff1sS554tPHA16G7IdiKhmZ/QcbPJ1av/23l1cBQ3trcMP
mPQ5+bTPDM9SNrJdnRMD+zin7tsxW6+sciFKbLhR9JXRWN6ooS/f0DTnzGGkz3eY79M7Aw+dfeS5
dKekFAfAkMi7v34qMD/QvsLUD+SLc2QuEOdtQFTCgGqJ3SNMc+gDzJyjK7HvdWGzkZHgXQHu3Ibc
Omu3xp5HVTTmfNcHdVTaMZpKApQwGPaN9y5sKN9xZM5XLpYLW/li0bNAQVup6MRSjhMBd+x1Xt2x
09qeNI8ULbJhNlcYkBdOCLSTwbTAVYYB9LlLh3WhDkOKiC61jkq8yvwEJUdavf3GLvRVNp29zaQD
OnQ48mdHpOk3oQnoa+9Wf/VwGjNdzulY73pEkpI0Xniauo4eDPigN3jj8M0OW7d7+0dcCFqge6Pu
SKGpunmavjym+X+WeLTdLcnAKrH20yEzXn2ASnP+7e+XQmWNOIy7GQCGs9coNIZuYAQ0u9qX42mY
PV6swbCWesyyK8d067WdpSKbTRc6nOCVYl64/fs/bjHQ+ELZMwF7jClbblJcm+9hN9IeDG7SR+Vv
bYepFxw5noRewtuPeeG0Ym3AgfAXLI7O3yqEcdOAJrLdedQju2id+80fKygjhQs8HNw1BdBLb/DP
9c6yVkVruSQx1gNFWJdZ4/oyo/F4G9pIXCmKL3z96OlswBOAGZHKhS+3NXPS+CLKm124Mv/HLDHW
n2PRvFc8TrtCoP/3Dyo7eXh7Qy8+IIpDDAMRdV7RZu3Y90kDsY2dSoCWxH8njoCIBDe5suzKA15a
CvFzUynCnBkl1MsH9PVWiKgc785xV9W04V9Cb1SHEdLKV5a6tJfIe8CzRkscyKwtBv1xRPtRilFj
xriDn0MHbqzq99SH8QlbpvhxdW1/IKAnXEm5Lp3NPxfdnv+PRVOTRB6MP/BdpP5wQwwNyoGL/qa3
lt9kk/lb2Rt86RuCZ6ulQJkHWf/lejGDiE9bM7EDNe9eSof73LIDUi9yqMFKLvs8u5ZDXNpX3E8Y
om93Biq5l0tO4eITlTsO424OpwygIUOYtyZ1BeZ1wooeIejAx+zvJ6xQZQbrB/CJzZnn/KsnrU+9
PFxwR3Xa7qYRhg1enpo7Y5Nff/85AHa5sQE3geZzZ2iv6YFErH2+A1E+OTYQqS75HNly6D39P3x5
kK8H9AuAkNeoy9DW45QqzXdi5PQxoZ04AT2+HJcpujbwf33lonYEkBT52IZaImevzTYZJuFr2uwA
QeveAeza38VGXbPzfX3+sWsROnqAz8UbyuLl4YCixFTbjTIVwecW9H+7J5kFEb33n9TCoysX/JaE
v7yFMCaGSjrKD7SdIdr9cjUdrF3OB2Cv047Jg1pFth+o95jYVhUpm9xR50ZANc/Uhyier41tXn8I
wICh9Q5dwI1Wed6DZxZ2hcEMLlhb1wnk+6blBj4T/cc4twY6wkoDK5mP7//2cEKFMkS7C4hkaF2d
j8eztknjLsv1DuXPVLat1gdYI3slfOP+1vYdUzbQP1AAYT0g+s8lteY6Z5OXT3IHGiSsYRtLoR1O
dZf3RUjS5gqG/HVGgdX+ZX9sGgCI12fvMkcgI2MLRc06UjcOYLNqhZpDGaaACsms+yDrKDoBnnJ8
e0MvrQu486b4D9obXLhertuNYG+aENiTqJHp/eSL5tERWB5R531kMjSHrgnxwAuO8tsLv74KISeO
GSMcmVHBQMnh5cLcH9cJGyt2dBzdKZja9RSm1jZAXQv/mvPKxafM0FQBdRLi7OeibyaaFbF6FjsN
pgQmFTbQRaqlv2/t8tgqpz51uVzKdiLXEG+XHhNTkv9cUnBRnb3XeJ5CtN69djckPvJBOUUHVa/z
qRt9eeUIXVwKVAxQQRC/8Im83FFY/yGKcr3taBZhCga2WOKN9DFWQ3flM7y0n4AUgfoLcCTQBeeR
RzW5aLxe7NoM7EgQB/Vh8KYefOAw+DJFQ3hYwsRWIIFc82Z/HWHRKdgiLBZG9Xuu6l/7alRg+eO8
2pjvk5z5+8HXAfRmWfIJ3ifz57ePKcrbLSl7GWaRZGyUW3TlkLudKyLryWna1jN8EeBTNEUFap2A
Fm6AR12hWSAhB1f7NSvraF4Q9HD6VGWp6uPKm5uworDYmovIrDMpVOOpjwFmHzVUoiPVF865+CSB
z1eQk1diKFJwhX6PHu77XbfE9GlJwWIq03zOZaH7XCmQYuF3UgxxamBwCq9MVy58wU0WSsaxDmez
O4Iu0Q3IZ030zyRaJU/zVGeuCo2NTGkH/JdYqIWKLZPAQhduHNqjn7RSl3Kg4TcOYfCxMoYtD1Ct
oM3BUuv9kyxJfuwIbXURzJxnB4qn3oWWg5Nn+tmGJTpfTO/iLZZVObw8q8FrNOiXegwATMIWnnzd
U1lASwWyiy6HKkuhoUt2rzmLfzfQdR3LDurTz6lbmvbUyt481jF1cRXHS/QplU3jnzwgdYAmmVBZ
FkuP9uihXjLxcaIB9BU5pemhjQ0cRHU25L/i0NM/AeFqt4ajETe2MWl8O6iMs8KFZHJlHXvTqR0i
FTxkC/HvWuK76JbNK/2CqiN8P63c/egkF98hhj3+AFBnAHSHi/EfzSCPeVPrBFCwOvHIjyBF2VKO
aebo3h9RwejAXx5xkY3DAdc/f+9rsJrLtp7UMYa2FQSvDSeinMJJqmpSUL8ufMgssGKVo/dTeV1j
0T8a6hDYQbee1BCJscghlzCUnvXDdyYCZum4rrVwpRE2SndzlHaYL8CcE+4I8Qw4oYYeUVZAncd8
CZiuH4KlNbwah9h8a5g3b5jaNqVlNk/iXqESeg4b5JkFH8A8OE6AjT751rG2VP0cRfehpQ2Mu6iA
GGiStZ2tAt7Lr9OY13255Ot0M2pqhgo6B/1pijoSw72sBvl3WG33WUwUYl1a1bMpa6PwDqhQsDwD
ICN+jpH+AYsEfvJYEEvnr6RWbX0jsdhPcHMiWcJuAgAmVOPIN4DoWZ4cJKNu206RX5Dswj3Z5vU6
7KSEcuGuhRJTu4tS27/TeeSlhfbz0S8oMWyv0URPi6ZO7O8QPdVfzM/djUvqVhx8bw0/mVTSsPT6
jmjsSe0j94Un2x7HFoo1TUz5UqaDyCn09D2u95RN81g5KQO+X/yp6yFjHLayhGxav7xfebOSnXCU
SEiI9eRuFM5mBVpd/g/q/A7Te8B2Ty4KW1y0Q9v+nBS8PotFSu+WRRN9gnrM8jExIbo2cTMvQSkw
OLjTGgCDEqxgHv/0U56n75YWioIDOvxTFafKQB4gHmZVrvUaNV01t/3A9guQ3gxvA0V92dEJ0Bpr
CcynAcDJv8eDF8Tv63CO4CqiDdCHhUmdE6cpDAZoAnpaMVOAAZP8kBamT/shJaL/DSgSIMMjxDP8
3YDq4dEGjfW7Mhasjkv8iLq/oRCTbgueGuYeaBusUwG0jbtLx9aLIdvcA7rovHFsviVeDPjGHHSd
w6fkpSdo9YxTYQNf6zIVda0/TXMcLYd+pLYtnLcmz/ANpfdQ+SMsgmB0sLyjLZKsUjntbf07N1Mk
xEK2P3IQ1cYCGtW2eTQw18jGolcpCz60GZoN5Uoa/nmwgZcXacynFlaBwQRcBdSKoJE0eA7ASz2b
vmJURFGRLWzhhzya7NckoTUp0pZm4XFePeSIyCpStpcLn4P9ukKxY79AQz+8W6ANJJ+nNaD1x2hk
nf7Q1338cQXsHWYReWz6h6QJQ35vMuhv/hJeHXS3EE3I2UPqzyL8BpG8MLvPpqENKvTwvA/DwAaB
gEBjAsCojkQZkTmMynhpG37QQPU/5yK1d4lrnTmqAOFmnw7QpT3maa9QOHDLFOSvVL+WHWkIXiL3
NNwyiDOHiNWu2cOVHKoWsk7tMwu4H907IuXvmffJCtoOMQpBrbPhfSNX8XnwZlPfEAr+dDUQnn1I
rR/IHSZ1ctzD0LD/TWzaEQC72PIZ/r2TKC3STX7HDJ/JPsfviarV5nCvi5dgoDc+qaesmIXy+FF4
MST8bQYVIMg4aX0bxTyhPxYz9U01dsm6VrEQw1D4RrfhB614x97hAKq2JCYSniqlj+P2kCLXg5A9
T0FfEYsI8wMZWqKKZowjAy40TdMPQE14viqJtrLe94Z7czVBXRbCZrodF70XeBh1P2gKpK3PbWtk
CW0MFxV8tOQWDdlJHvNpTfM99+WCsOnNFn26Gv588S6jiptfPFrpdxMljS5pp7J019sk+ixS3413
DQ0zDihh6uhHQMdJU3Uxgf0MpJFtBF5EFjK7zpBAyvWKfCRjuD/vp3SQHigM8O/OKQT+2Jz/DiLB
/EchAn/6GgAxxXaNWMHznjHMTKI96eSa7UdNnNhAr2TcQe4VwhvaUEA39k4Gi/rmU4iGegUD0Knd
e9qbIBPWxfCvP5imaYciBo6/eUZaCj1V3Myre1Kw41MHjLqd+UQ8f1xKPSiGqAgZ0qByadcDfc/W
FndetNgcn3zQR/sms6kCBHAch6IHzssV6ZoO/j85z5q+2DSwIiiWz0OOTiSo6yWiV+cKmkXzUM7w
WECLG/ZVaemHLSKA8eHotTVpzHIHeg1kf5apZo92InLZMVsv7D6ch/529IRoKj4qcRfkrSePEnrh
fhk4QZ+mBu8Q0nFZK4DZB9yqbLgK0YgRxsKmy6uTpWJW5vONiRHkijWkbi1nMetvC2RSHqduyYHE
HtO5Lm3HrV/U4EadZrrlNbrlBsFtCs1XO7HcwqKE0KhoZrM8dpNJPJS3fkjLBSH1S+5G2D3Bq0c8
QkkdIVcCfcWqAKGgLRIbh/wd9w2KpyBupSxaanhegXphE4UYZsK4HONwlXuMOfq2Mp7rwv1SC5Tr
LXTJRBVFy/Ko526MygANO170jMwxBNSNmEp0tUmIw7hO9IGCgsN+admYWZT9VLfAwqPv15WJyJAC
Bw30Ogt8EFmzF/2cLHfwctLxSccsCo+im/l8THRghgP1aoPfDuCKXGDHMcqcfFLDQlSLFMjqOgf4
XaW0iJuky+9V3AtzPzQstvhtAyizRZiuS5wVS5x66hsSVDV8TdXQ14+1zClioI/M3cFBNWntcDu5
cEWzPJyNOQY1kQ8UwBBapapl5hTXmaZjhb95/HlkVCborXd6qibIVHY74rUj3kuTITtDcJBxQccA
43kIjWheLDm8yIt5sll/ROtn8Cro+UfuA7yY488B/rT1sAL5QYvZC8dxJ/EdDPvQX7IfPVmHuggM
UKFHpSl8D1Cscr2L8rqebl2c60/pikbqLk5dCnZOR+Gm0CTajI+DEZ5fzCT9lwVg4G+TIkCwohGJ
RiTyoAR+P3PmQeYQV8tUBWPNfyZzmi34Xprkn9DViSpdmtP3GjlJWAHjER894kPhbBE5ZnsoaJiB
k0lQh3BNi/Udzl/tHaIGzNgixwjkUUd5Px86jX/XZSxuqxZY7N/wW4ED5oBJ7Aceu/m7cbJ5UCJC
I5q34OPftYOIkX+omibomDqrjszXFCSVHmzXsGb1VJGgjdgOSmex2OXDFHxOWpaOhYkX4OVAPO8e
Yf8Bbqon4jEvQYwI36kZzIkCDK7cHFB0qV/rauRtbrNsOM5SuG9QHszvmyWHSY+dgI1H9hDg/yBT
vugjb9O9biPvsYs7ixDMouxk4Wb6q4UfbPc+czZ8xMGMRpQM1PsINEUKDzAp2hsAKurPsfSkLlrU
ER/qtqZ+FfOx/4THitltyjqKZXjmP87ekgdl5wXmPiezHyLh1Wt9S/o5/qp9ZLF4lHoxx2YhfVTp
KIEACOq19StcOPDFR7ld4oMeYUZ5UpkSaTFLvJ8q6+vxsVnUmBatbSiUGPoJu+3jrrv1Xej/7GLa
4p6FxuMTfL7CX15PITS5mLy5n43CzZbZyeeFmBB+dvgU4m+NUKbbKRDus1KaJBElz3sIyS+8sQd8
dGYtAsqDUzaGW5/KZRQiapHQZT77U1hGsbHpro2m4K7nOKOQ8k5qWTRarLJE27fujrmL4w76BVDj
3iVh492gnvDonvQj+cmsBxTROo2So4JeRYsbZsAdskZdrh+QidmuoJ1Ogr3GDQDePsYcz2bpZxgX
ThBXOrRJWz+Z1TaoFWwTJTvwAAgp+hBAqAiVLQWDiIVbOeWR5WOkswD5JgQ8bodQ488Gps4X0FPu
OlK26yIOq63dXHRcRs0HOwX+T1g6EltSlbbdXiYzvv8RxXOD75cTjXuBBD/bNBe06pMASX5bky5A
CZ8Aq9GjMzqXhogQfq2w5m6LAKQ8V7C5m+JS9EAxoz01oY1LnAPw3eti0HuUJj8mZsd5h2ubalzM
QgVFkPsqPvRNEra7blbNtLNJCk0V3pu89LqpXvCC0Us5sob0TRGMo81KElM2Psy1GB4kNLdMAf2d
PLuvUeYeJyGjr4B81bbone41XFry6GPDgJ1GP4mvFRPb3RDZEC6ovj8irQ8bdN7K2ab2A4k1qKSW
sLi56RRGmAUI5fEnmDzq5aiHJv+6In+8a0Ya/ANjiU7crRyKZrhTVzWUrhPR+7CD8fq7piPDjyb2
RLdfkdU+YyovaCnwE3/3IOogkixreu8kZloFskTDj0vYW+xn5PG+AGQ6NFAE6Xle6GyTPwh5jIyl
W8k/QzdP9EboDq6QxGXxVIK/l2AcFycyhVbUrHFM4R6OK4xokT/Yzi0pGjhosDxCEra1BSgM+n1I
Zb3unT/3z7Kdl6nMkjlHNjXXCbpAQcyetooElxsittuj3J1+4SIIOEQUOw7ZOmGxISSb0cVSM6zJ
0Q9YK0l7L7+NDQsfAa0OPnZD7rPSnxZ7wsyUoWpK0+Z9FyfLVAwhpNEKAi3quMgSoT8HdcyfwmiM
n81scky/66E/zAa6ZiVKNpTiMarfBJ9grm7abJ10YboMKp28H0SNeB4sz4j9WV+2o3X/RL3vCey9
pRgrmzZ7lJteJYBaTP7sY2fcIZa5VhX2FC4rhJLwQ732YVDM8xrJwuuhJX+IBHKBAns8/hj8prNF
MxE7F0B+9J/SrDd3CYgIfdHhJDyOfSO+csi7PXOW1Edksp6D6q1skHtocmrdqr65CQSUYlA5mgRd
pCQ68vBRxWw4NZ5EwtgGN4YLzg+RDCm6aSOa6AW8ImdIc+UUYa5xo+MnAu/zocTkSbFdb3xUAr7s
wwcj0wUmQsxOIx48Do7YjI7CEiiKhx3+jOkjHPIw5GtkpNqKLq7Hqc/ZOCMNMMMTGi6pj1yEzh8a
JO8drIqgeFQ0jvi/EgzPacGGRmRgQgn9JME0I8UwjqhZ53HOHsZx7KFPK5vgY+T5wT+5YC4oZzOG
P43I+/cNDvxaJiqcbrKFDmnpGWQgJ2KhcoxuZNLfwPcuz0qvMfGeLahriwX5uyvaIJvJLh1q5yFB
c3JBcBr4N6gCia8qD9pvuvHRetD+QpO9qQf3pCfWf8ibHh1LnRMdVsmQkO81mwU2Dc2mFaPryH/i
cRvdOYDsXOkzD9ZbazrRX5nrkQ9a1E6IA2HifycRG9DSohNF6uSUviOQhPNQqLfrHTycV1ZO+QrU
V5j35FOgm/gUtlP7rUsg9LVjOiHPSLcWfI2eIh91CrXDivlL+xVN2+YpEMliwTLrpx8B2LMh2gor
ciACN3sGuocFhgw+6P3TEgD/XRiTz18AD5WmhN4LwSmFN1G4o0MfIHuqJWq3Qc/TQdahBAZJJPFR
pZz6hWj7BT2RzHqsautxi9iw5n1UIpgpemVJ9nNmSj9PYJzpossyeMlEBu34MoX60QeQY1NRLlqp
n75G1N3hWCXPC8LyF4DQ+y880SG6DzxBBlF7PQKoEGoYy5S3ntutUQBHqj5t8KvbUfsZmhCYB0Kj
MJ+8as6J2q7CbDgNk0MocDbij7lHoY9JUuOqdoIaZTnFHJeQQ0H0HBgkUWCLdslJWgkbYZQ58RfT
ABr0kLQoDEtc2CbF52EkVNkNEzMEYaF6efI5n8N3XZziDK0TTCxL5lzyiMEq9K0iy3h2HNHfRXXX
k5jdRGgyip1hjbgZonma9tL3TF4E0k/m0pJpCMoMXhuYjcwxmYpQk/QH4B0jXstS2xAtmw7SegGa
yoe8CVxUUkxOIM7TsvZWwHTNu48aVPnVFOXeUPwfc2fWHDeWXtu/0lHvKGMeHK5+ABI5cJ5EkXpB
UBILM3Aw4+DX3wVV2xaTvEqXn9wR3R1VpIQE8uAM37f32m5vULfxYstET5EbGrvy0a2pgndZcz+N
ap5uhtqce78vvSG5ploff+l1COD4c/L+pi8trfftpbKvy0oU8aFglb+r62TEC5Gw+Q+xzNeD3+GO
63DJz2xXK60224BIAm3Xd0NWhI0cy/u2dziqDrPDZj5i19GiBbK9yxqqNozSvp+uMApSJ/LwMS++
Ptisa1ZhOQ2bZ2PJ/bKbGuFrVBvv9WpSkr3XZdkz+yHOgUokHCDlHkUZnKNlx4RE1/s2roz6OXXN
6NMg58leq8jA5ns6EW4wZZxogqXrrDOnysUYlHFD282Dwl37Mxu0cjeXljsfaip1z2Qvmbex4uRp
0LDae37Mu19s1EnTBt8couEyNmYHohbFF82HY0KFrXIt5XnmeHGdLFb/0Iwyv6lzweaqcmv3gdeK
L0m4UX5eTxGne/xXrn6neoqSHnI9NlD/9qJazxX2yO8o43kX02GRWgECoutNzoQmh4hsZBcnLU6V
m8gdEQUSOiyygE6UtTPjUSc4qsrNmiXSrm+ZPaqbuirmjFUBe9amjSwtNKymMqhjjdol27eRVwm7
luVetIIa6UXLmQ3OIJiwvTXN4601afLLUA19eub1HdNgPHT6vivtxAmmNU4lqCPLfVUaS7uOmWp4
hUXc52HhzN4n4D0addi0cp5l1KBjnLzeZYBFg3Ofd22VkWxh4/yrylY4furBwPFdUtqSXTrpg7ZV
XeoBrG5NjKazKsqIep4V577ROkO3bmPdXVFTvtvMWaM9DKZZfLLiwbwi4laS1tWC4w7qeJY7lA8m
nSejygSEUcWD1uUlyVPbD1G3R20bk7TjFd9kiuXCbxaUq5TsHbXcum1UqKFdedZ11Q+8HMmc0bax
Y3OmsMleU92MdiJuHRphf5p6M2ZQjdkIMbNTZ/XduET6UCyx9bUw++wr4XioKRfgO/uYXMj8oq4G
Tpo6SwBHF9uZzyi9Qe9uY6dLbytjtc9ZVVuf0LF+oIqkg2j+CLgHpQlf7G2btCt64AJEbRCWWckr
I+rmIO+YyuKO5KxIyylvsck/lEU3bRJl9LZDmZ0CKH8AsONDoIZc5ekrXO1IjsLg6/HxJyVa7qg9
pzlo2Gs1x7jqkmwaN8DT2dolMShsf1wSFoSuZzrecO7Rr0GnUDL9dZvzvTyGHicaKsLKKNFhxH37
UHpdq8ukIdATI3V1wZm6fmiMMj0htP2gQ41RG9zkahkBHn386KXZ0ahYylCN4cXROJx4I23rPK6W
ZPd3bwixD3Z+Ez0O29LjPnFCf7IpYq8KvWL0/CER0zltB/VEy/0DDcxqPwVEgP6GfMW1W/2T3q0u
+eLcueSGupaXsnSK13pp2gcrsjGeLoTXtUoz3//61j56inQcLA1d7xo4sP78p4tSIJ6QSrlluCTN
FNTubOxNr462XVJXJ0SEH74sKOxWxzlijXeeA4XUswXBfBWaSfwoBtS7xjh2Aa216oK0jWivQ0Xc
QrbsHmtjaYOi0OtT2ND3Y5NB+dNnOBqbsa7ExtR73O8MJYj9TVFdJEqh/31Nwxq4DpKZXj+0lGNt
pkPusaQ4EXIt6gSdmn2lcEuy7DKaX+mOsD5n+Zg8I6M5xUn+SNTAA14xfaQ7Q5t9+43igVyYkLIq
rApzuEidBtmkTFoa+yD7eoWO7q9H0IfXg7djI5WGo6Kv8o6fRlAqMOErRQtqVi1kSOl8Ciwlt7ej
RXdsWNm7v77eBxZUvkIL5QPaFIe5d/2Kf7oghsxYlVZRhVFZiOSQS64U1LoVXcjJzq7a2ejvuo5+
WUWADeHME21cI1cW29fN0Q3jurTOyiHXP//6c304skCYwWiDOG4fs+6GyjLSCJhkSIpy/kUZcJAr
8Jz9X1/lw6dNkjaCbbQyHJLf3nwyzD1HMh0h2cKhPPWU+jrXJlrFHLsuW5b5E3P5B5MScS5MtNCc
qNge6+ATu2mskT16SPKpd9CHod/SZ7QoYyHzUqPeul2cth7/7l2u4QYg/ADzAEvWj3mkS5NrJtvI
KuwqEb06VpY/4oGSV0Kbl4M08d+euM33c9OPK2Kh9tBTg48+mgeTcvbaVCZ16Fh9Bm3XMh/MwqOW
5S5OkCLrDqqC4S1lTx1Nc9A0lEhSfv3dvhNCrZ8BLKqNYBYp5LHKum9HM8ukwsBWHRtm1eKe5eZq
bBspgFdFrG9dVbhB1hTD32XHcWVMGTxygA58gKNRRV/L6KOsA0BOtPZ+6Js4RBnS+UJOBECN5ikO
+LtRvF4PfxbZ88xT77ZNrKAylktZE3CjZy9uYoti43Cu+boAVW0CfWlPRWe8G8dccXUarzkoSKqO
mQpz6dGVQ9iNc2UkdM6xu+sxQS2SkrVzjtbAuULQ4JyYEt4trutFUb47AJiQ1h6HbqfDWLlQ3+pw
EG7le96CFZJWItLA4tQW5aP7W5dvrrIKCN6T1RXdpG1RhamjFo1vKWVT7uGDaa5vLGq/Yyeff6l4
uLtfj9kfL8YbQRv3CDcY1TwvKnygo6FTjyg70OeIUMEmdtdzrqRI5RH7XWSTAQ0NKO0jxbcsbETs
fkaCXNH+GaP4IkEWRY8AjVWYILC4TxItcv1CpwP5v5hNcEete0T6Au+8vuw9jTGxozp0RV3tFapb
IVJjUu49ijHJIsfrXz+Tj0Y3BU7k9Wzn1mX47Rwde01fmhy7QzE1MrBkkWxnJTHPgdPlQK6yUzbY
9wQTvgNWw9XkhoeB/3t7QWGXtCbLXoTRZFIHVqPlhs1FPJ9HpFRdO9Je+rCVifHcK7pzlalVeWPr
Yxv5ZbuYt6JD5/73Hzk4TaZvVioPQs06XH9ao8deNGNXRSIk6rYMva4WewohSQiBS9s6yA9OzN8f
vGkaYA+SKEj9wch0tN+ifGBUsTrxyDMj3Q9t/9WSdhy6oHG2v/5y3y3zbOewwXPOguCG+v/oSosZ
JWas077I2Cx3vq2mxitIvFMkw/drwTp+wG3xlZrrqeDtA4wnwlkI+GrCvBLqFskNBGnDUM7cpYCt
aCGYaCLHOHBiOIWhen+cXJ0h6HGZSXCEwfd8e2lizr3amYwmNGgNIojNEUk4TrLpAVeNoRhM+9DX
0xDqCfscs/fEddIM3RMnpFPJuu+/VRIQDTTsmqXxJh2DtPOJY6SKQAIegBvtlXma//Qw6dxMvdUM
J0bsh9diX8kpngo8KMe3d81h2EXyzLXcRu39YjYg62rZ4s9S5uGvh9BHl8JH6ZEYrqECPgapVYMl
6sW1mlCVnblhiBUHPSo/5VqTnZid3w/W9S3EbQkwGDLl8UxE78JAcurxVc750vmUadFoJl0s4hNP
7517hDEDOF7j8RH5xXrw9ulhEGsmc8iIi2rlY9fbDwqGh80yZl1o2YRMLwb1IGcVAzRKk594JT96
ntwitY+V7sOC+/biXa0aMlm4y0kpvG1Ly+SAOijd5+0iTlzq/TL7I/qPeHLef/YSR/eJ0UATyFXa
0MmsflsI1b6R7JxC1YkEQhfOSBa9L689Uev48J10aGT953WPlP+63SRqTo4qki7mhKkZ40NZutpW
r0S3rYic3EA0bA9l5nmsMH17v5it+1IRTH1qZv/gYXPQAwDEnpBiyLFpZjFjyMJ51ZLzMdgBonD1
zClx4zatd8od98HoZcgyfIEz23y1Rw+7JAEh4XzehpIu54ZqU39eU2/+8rffxhW2sHpFuRB1l7ej
B9ioxvrYtCHBXNVOjDIJiafT/bnS5hOr1PuNAX5iTjSc3jCNMcW+vVQNIi92G523pCna0C0I4ow7
o3qdeal8dwaIc+K1/PCC5Dyr3IOOx/hoGU7cWUOg4bS0feA2ThioN0Vufae9jwHAyosTb8dHY4PJ
E4gYtBh0xkdrI5HLCUEvdQcSITaCtLJUH36hGkge6ok34qOxYZHVirmQ1QHY79tHiX7ZmQuPSIyW
p32rTcR8bTw7w8f169Hx0XXYVXNuANJigw57ex1C4ESS5zGs3d51Qy/qr/BinApH++i5/YjC5LVy
8BQeXWTgQKvE0dSGU+LBhaV6v42dYdlYFe/5r+/ngwmMvK41mIKtBTd2NJF0mtWP7SyIfDONNdsX
pl6UdohOxnS+BDBvB0M6/m0GJMMeKxH1xbUC6xzHk5GnlYgxm7pQKzm5e+3U7nGK3AjZaScWvA+e
JPOA6q55yeyfjgkBGkbCavKqLnQzsj2mnBy7DKdwMLl0wX79JD8YGTxGQEDOiiPAQ/h2ZHSry5v9
UxcWJLbc0BZyfLO3xhPj/IM3mGVNY2NC1dSzjgM87QrG17yYjPMil2GW1Mm+ohlGoAJ9OErJ/4tt
EB5QysHgY5kMj02netQZWiGHPqwTTN6DOjt+U7ENzMpk/qvo8G/f5n+PX+ubvw6J3T//g3/+VgtJ
gzrpj/7xn9fitbrv29fX/vJF/Mf6R//rV9/+wX9ept/auqv/7I9/680f4u//1/U3L/3Lm38Iqz7t
5e3w2sq7147C448L8EnX3/yf/vAfrz/+lgcpXv/47Vs9VP36t9FgqH77148O3//4zeWt+ref//p/
/ezqpeSPbV/a+vUfh654qb53x3/s9aXr//hNsX/XmW3AROuc7FxQ8r/9Y3r98RPnd+bz9QXGT43R
ca1+VnXbJ3/8Zuu/0zfA8w9KgsmKDd9v/+jq4cePNH5kQu5mx2lD8YLC+p8f78339N/f2z+qobyp
06rv/vjtB1j/v8/8nBmhDlPrpY6+WlpZV94OfdLSAGQNlRmkTtrddpmnHaAwPSALTkOAmNGBWhqL
wLDQgBaKtUPVkV5lUaGfpRkCNw3OG6F9yX2s5jiO0uTKnXCf08/Pb2fNufnp4f7r0//8aY23U95f
n5bnwmuKHRtu+rp3/eksOrkiymqlMgLAiN1jxAnUwYPTug/CqG30cyZZp5QsDjq8CzoCyPDvEqSC
BAY4mXbA5EFgJ/SFcpuh4twbWKCQTRd9TUFnyBLfSrEX+NTtXqGj9FcqUvWrrMGUJ6SZJ9Scs+U2
sXWMVPVi3dO5xpemzCjgfLu2+m90P5wvjazLpwTeWIYdWMlvEMypQVo4Qg8qGqdfPNxrp/YG2tsj
5vpc+K/OxopQiNU2e7QU9FOxIFJrcNrVKNUQ/l8keT1ejAgxu30yIRVLROoYODJJ1U5jHa1w1yYT
FhGHtkxcpagV+IWwUGWihSjs9Nu0wfqKQNpCG28ap4C3P/BXb8cdhkloVfRUVYeiwtEnphHbETtg
aUFrIJrtq6g4qLW1SprcqvXb1ErOVF1En1DWW1iLBkr+9hK3Wwe/NdaLuHEUfzJU+ag2Rv8YlUKk
wRDlE9q1qEvuRuQ6t+iuB/LbF4n2jH2LCGhEYBGbjDn7smTYqlGRF3Dv4fK5vtVPiPQZF8l3LpaP
AbVSsp7UqXKDQfay2MyNnODXe+JssJVlNzaxDCNFDA08YpnPWBeSB6eaoqfB0LKAFnh516eOeBlU
7iCzFjyfiyeGfTXHCcqw0lWeE31o91Jzu+8d+wYf2TxU7KEuW7kZF7QhlAmVG0xu4rouZZH6Xq+l
t79+p9YJ7Scb64+xw+7LsDlX0ungVt++UwouyDZSFS2gTpDuWiciRMvJeDhG4UZpMMct3I4J8bWv
VLYbVlrskYkzmHcUBQsrUBS+mY40QrMdb1Inc7CwGKqG2iMGzFi4RnON+cmjN4i61vLxQGaXnhTU
a5slAoY1aUJeDlG9F0nVTn4LglzzVZPd39wNcTBp44WMOmATVjGY/CGlR4EiQXsk+B1eqkoZHoux
XvptnsMJrZHKX1aEmWIhtPPsvid6AYtQJNvAUGFWYCuN65ybkvgRzEmRF6j8fU2YAoN5JGsADWRO
G2pHZmanl+dghLtLvIKWTfakLq4WZVYp4k/JWT1NaEjSuS/yzVKYzUVSrtrBASfOTarb10rnzpsK
lUiyb/JbfWhUXFxLslWpl29phTifbVlaHapmK7lv3RmfhZMq52odD8D9LHGdAYJ8tptivgCFVtzp
i+eeOsR8MG2s7X2PTT7nbfu4N1PoC65WrdfRfzO4Utlic2X3d9UQQoAxwbBJIkOSWHP0PNEg/9EA
OX7/KW9TyKC1SdzZOtP/NJOjxnPR/2R60OmCrFtFzM8ZNazz1tLPO3csDsjEmx3RGyWvYBKQ+CuQ
6g7JpeIBIPQEQ2Xq1FMJbD9Ib0cfC9L4GmbPMZUD3tH2XZvNenYLrJSQXEgxMJ1xl4kOQ3XqDP6S
rTA1YXBWxhbjW6OS8+rHxae4jvqgTvDG2cao7gaQfATjxdkBKRxO3RHjVYt+aIN0fC7h+xvf2BQ0
QdNZp2I9nHWrenwDfHyqjGu2B4fht89VDiam5gQrQaSY2YVdZXLG7aXLah/lyIYj9nVBlrXek1qU
Sh9keXudC/Enfm+8HLmVULF3psHJfFIWdP63LNVrcy1nIWAWCH7Tdt4i9EQ9pSHRDKaJFcaPKgBC
uFWHUKZLd4W9t0E1LdGF8zA/I2GTgQb2Npygt/HOCFWc162U33UVgzDyIZx7XatcZ9F0vditgmzU
dtIHvbdpQKi5116XvNzPk6YtWZBmYr4cloLlvRzmcyMzozuLJNqrskoZvqpEzdzSp0dIfo6CH2+a
MnnuOcVmMwvYF6TbjqCdfZszXZmIiZ703k3uiyjTnsoUPref6sk4Boui57ulG1W/ypKFp2lgNnWw
v2w02dmb6MfywVmYn/16Pv5oLUc7wlwMJ2bd6xwdRobMrHKN/6BETaMHJF/m3plswQpiV7uuJ/MD
axGxzMioz4n3SPeaSmUoj5dmlw5DvS1KFdujlm2TJiG9tTRxdReIk4WQp7qcxgejDYYcy/TaslDB
r74dbV08SuSdKmvHWOafm8ZwzxX01kZsatsqs+0to8jYoaMmJyCx46BtmudmzKczz52ynU49k3Fm
GkGvoEqtIEMfsH0259SIkX7H2VbDO/SpkYu16ZbeCWNbyBuRZErotb71nOPtRJttJztseeUeSc0p
Ssf7aWrtoCK8oNzHDhlpxNsbVNI0cqmHcoNart/UQnODul6mz3jFvIu2zJ1Qq5uZ9WqDWnH05jS0
bTyp1IWxlA/2d5U17dQ7flRBZMXmQ3lU9JmgQG3ALXr7oYRbRpVql1qgVWZ2AwJtDBXZDoHmQCxw
tWKftpXn9+6TjZqN7f3ZPEze36oP/fgMqOVWzA9wmlVS8PYzpCkePxCnmJDE9M1KTXs/eqO2RV2/
nGho/8hUezOlmQwsBwUOy4S3HlPeXmruZKYUKiS7Lp6Lm7F0vEdurAkULA87WFHKl5RIwDyAVyhu
Or3qvtSOET/SQca3F81654+WpZxDHE97H+eN9jWvh7239HHqN4U52v4i6ROgglh2GZiNyseemWe7
krnyUrfZDrVGZwq/lR4RInndvlTYCgpfIwTozIm92Q1NIzvRePxRSDm6azqw9GFpYGB0Oi7AcWTD
d1U1ajCx5dlUM6lGNCmriylxF9S8pkn+Bn4VFqU46/1uMq/rVdyxIYWIX7Wy9rKNF2NnZ33850DX
1A5sqSlf4yntII3g/kII8VC2AC39QoxYBWXpti+NubiP7Bes7ajEde9rRc5228LsPtHS1UI8C6a/
OrE3JtXzIMOddG2Ui/g+AbP5rnpl+hyTJfpUUK85N2hRfp16k321QAV0kTe6XWMAwQSN76SG+JDk
B23paXKXlQNvRHefS30sngQ2f5TI9SeOY6O2E0lX70wt40pqBL2609O/RvPfql/8f6sSbyoZv6xy
/B+sX5C79dP6s9ZH3hQw9kMVv7Ty59LFjz/xV+1C13+nLksNDgnaDxobJa2/ahea/TuFQP49XVpA
glBe/6t2Ybq/r1ULyhm0PPnBWnL4V+3CtH4nFhiJJzBOFEG0sf5e7eLoJUHkQpOcndq6keRKFFfe
Tg11neHJW7dSnat8ieYdfOD7JFr6fYdHY2/oWI9lD87J7eaNqkdXkPjUPVhOJHvYC7dOrSF/Wg3n
WV5+ivQ17XNazJD9D0ffacKSXeE9n7NlCgctNi6Fofd7PC8vBiDkGw47wAxXn25fc/awCvtZTtb3
0dmVQ/TSdnoR1sIdztkeLjc0iBtQh9Br9bZKzvVUUeApdNgRYrD8ZxTB45s5rufA6C19t2TRoRcz
NQfNurEU70smq3UJXy7Sab5QNMRoit4ru8RWkApApuB9VYxLQqyNUFVgIfmkrtTo4SNnW2CO2yUc
ae5m5HY4LLzMfYiTmqYlLgnAwKr7OI90ZcENmNrG6NKRcxjnGJy/2NIfhKKXA7eoPAjXSLE2tw0M
Dz0eP+fdLGDeRCBFUlKi9+7QutyOExc+LSV1OQjHUx4GfmN9nKKfwtlKiDFUewuM0QwQz0ddEZ2n
SqJBlIZKEGgqEnEntuONlOlUbuLOQuyvJFX9RBtyVzm1Eia1FF+WfAZ1qMm481PsgLTvRye/R+9v
Auqvl6EL1zykM6lmsRcq3GiG7y1VLmBIsWHFzAirZUnTMOr56swUsBKusDjCC6stHIYE/hLc9Y7+
eZTzcMgSWR6avJH7WRTfDGm81sVy2bPwhEVtyj+LAv18nigUA+osay7JcT7XxK0W7zNMOjBWrIxQ
Ouzy4NQr8Ex4cUHxDfJJAt85n6lMv0DuOdesEiU8FBx21cZuaUy/dKV5L2MUvN1ofWsasVMUTBXO
SkWLvtZ5fE1rdFfN6r7UyrvWw09EvZRvNZb2zaB72muXMGW39dKetTQXKZ0k5mbu1dl3C22jx7kI
7WY81zO32A1a6d1ggtq4KPJni25dtCdZc7iIhVHuXE3B1We1X1Gv75fKgMTqKWbKIsBKs7ZK0206
qtUBDYl3hWGG/nQx6PJRcvjFoQyOb+vpGDsLe25DNW9uO8BWgTsJ90E25DbPki5kNVqur42Tsu/N
fLwiT7b0KX0ZYWyutmo7kYB9cuzN8c5zWv0wT2QM4CpXwyIr5k9tgxWCfm56QTyzE7aNGh0wa8Z0
5Qv3aVRqECVjjQMtG3C84IL+lFXtszMgD6STwg61z+IIEzjGULZYSoADKMjM7ElM8NSNttFwHBnu
pjSdNCit+tO4tM2VWsXxYdAjjDpAiUDk43CZDSultjB+w8+Jt0i2fK4okwm1JNwlVre6p2sEKL7G
e92TK+V7BWW6dDWc6UVtXxp9jEGsE/OFRR7ovhis6oKDnf3s6ua9kuhO0NXZfZpUZ4owmKj0sTqb
mNXuZhnhWdNEBTrIva4rb1cn3HDeSz/K9UD0l1XpjcgIHPvcHabmslytat49jX8vzEy7C6Cc+LaZ
/7mWrHwdHAReMV3dWm5cX0dk7QwERe1ofc0HYwGHkoIF99cZ+kww7TP8TCImcqiBTd+BxrCZYgmM
lYB0p0lQVnP3dq1felq6a9xqV6RYIRV7PLiVcRn1vGrd9A0jL5waz9qSi8HmYIiR2y2Y/ysnubDE
baKYmG07eqEDzNw4LbFburl9EbXWxpDaa+NOCicf72yUbRkQtYypOynEp7YC+KN29l0pyvTWqxZr
W2g5LrQIDPtsG/V37FsO+6F8urHKNNsDbRIPcLrCtJo3aW6nQQIEQxnKR2lWi9+OGmdm66wai3Cp
tGepkUcIreUcAoMZqJD/qRl33mG2NBWlj50+IE7FUluBzjg0Vnk2oyW0qsxF2ayKQM0r6gg4Q+RG
H51Pc4UxHIyTErJF5DvIoUfXQ5fw/KtLEAcpnMsi2pvWYgeG/N5p2bRTB1GyJ27mPQSZzzj8dBYG
K95MsgFGREdyNOrR8kHXTYxfb7zJ2vIFf1C8lTWiMxpsAEwWK2jHaT5LouoHH8ln40tG1qJfSant
8Q0rNxyC5U3UpHkgtOoaTsy9GyXnuVbzwdR8g1PnBkvaM6XWNBS46kNbb7CWxnXBXItf0WHiCRAb
wLEsY7xuDB6j68drW+nwE8lmYy51mPOwr+gCGDuSPZZLvH7z4xg3/b4olgMHyHxn4SFkeKxRBLoY
zoxEDcEhgDq4kFSX/axqstZPXKHBgsNyjhWz9gWrb5zV+4TjHo5d8TR2UveVXtyXEMHPKsoauL9Y
MuN2jg4T7Q/gwdis6oZeB2L826rDPULz9Sw2qh0tcqzxolPPermYD712NerZtBmW0d5YBWI9DO9q
WAO1vuiy58VFsy9VQDR+Vvd3RFhZ+0gyttpe+ZxQ5dwwCLW906jezZBLMFtpLw4sD+aeCoXEuKV7
W5V0hyTgFuwdGABsmUqL69nC2cmfxixmuOVmsYZLteSrGVrnkwHuybD7sDE71y+1BtNocu3F5fdW
Jy67K1gykugbjmzhD27/XMSC381myjCsMVub2I8ncimnu9hlzYsy1QrA5Gi7xUvmC9z/va+OdvMl
qdsRGeICSN5hD5aGlFupeLvpviS8AUeomIg/LEqm7mHLjP55avothYqdpOyJ/etizp/icvWtPYGn
vbKt4rqRUAPnemdlqLcwRN/ZWhV0xue5lvdVZt3G+VcP4orhFdvY874Ax9to+aUXpRv0dBzynvSB
dXXsiICsr83B2DfgTkTuQlRoOLVhiGNexGIwRbN61lTQTbW5BUbWHuws/myqyrhJVfuuGROioSaE
gW5r3NRzzCpVh8pIpbjH9QIBbGdwwK7t4sxMn2Rj0Wz12t1UVi/5XFyrOAQLod8r3vQk1OTMMocr
3Iv42pubngGzAPHz+1Vz0xlLF2KFalF/goNAUXdQ2LFCDZDpJhrB3kApj6+KJN4vQhebbi2VuaMI
irL6grc497HaflHySQ+7juGC9VX1x9p1/YZ3bfZz1Sm3LGK1P+ZdFEZGbB2yxtb3Uw4Yo1KfF5Cg
Aa1rCl5zdEOPJd2b4Ck2mEwXv5nN+4Gg1YAi2xA6ZEDeiTWb2UYO/A0Q1ZckGUG06wWLdZtb51Ac
qx3QX9d3KhnYSRtt0za5LGmvJZ5z2VoTg0tBDdS032XiXUodwNOcbMBEbldmFsVTDrlp24Gw52M5
TfvEXo2/Qw1i0WxSl80S3Tf5VGg932M2lk8MNOqrivhc5NPV4NrfqkG9B7qnXSlq8crGTJzV5KE9
Ga1xC++LT1XgkQd8Zyv3ZqndumPHUNLH6FrrprsGANwQVbuWyaCr0bs5pbEdLJgBuFyNPUHl9Ysc
4+wemsd8SLNXfMSBXrpbQC3VJWwSZdsWqDDMTn5RiZEEzpbrdDiEdw0eBkPvUjZ3vFM3bll8JxUs
rE1NIba4VA9YZQlVoftDVYnCxaalVnCBJ3HycXRaYaPG53XX5TRYTOe+V1wqgFYu5Sc3Fc5X6ihu
kNRTfhE1WbKJYxb4Rjr56n7v19AWJvO6AdE4zYa/ahbBN7WI2vMU841tX6tyobOVQxcj//Yw1rq4
qOtcv+KQNIRkfz8PUXQHcSt9poFz4bDS92JErCbYgNtJ0ZyXWie2rMhtYOZ8RvhdSYDM1HwxaqHv
y8lWfCfSlUPtKky9uHCYDuORf5lNzXnMkQEFPOs+5oryXMeod57WeRZqa69Sb62B3oto7+dkQfgf
pbiaqXs8KFLLN7ZDy9aPSx5HRWXmwGrZnKutF5O748BEkYoXGkWcDqGXe19ckcbbPtaJEGROp+Fh
1sFYglxjnsStOtU15Mh6OBNgPf3G1F80MXnfJe/HSL01u6uKRg2zhnDX2aEHTJv1OXFzY6vYRKzR
2q/OiEZdNB8BUHtoKUh/mtGnbcgWqxmkXvtNh/i5zTt5XomYhgJ1X+9TO7AOj55iY2PunTNj0ZNN
7YIlc90F3WU5ymDgUz0qCJBqikOWcz0nTEn6pDn73OnM/WDDQR0FRLc9Hf8omHr5eZKztokdQSCz
rRXDdeYJuY/z+Tmh7FVtGs+liFQ1srlEbB1dt3muI1Nx5E4yU4a9UJbLfCDtWltEs5PdYnzxplrf
DnY/nWkZm4HANZmJoXaqiIIorCk57J/RnrDJVeN2qLrmrPM85cwbORDr3fLJ0XL1M7ZVLbC6YXrE
J9Q/zjKm0roMGMQzq9xpa0aeE1cDvZW0uFNnC7+HjKl7R6iUN6Ag55B+ZXdZyCjfzEOmXTcwStdx
1P45Gv0UEKmgX7ZGv0u16m72PhdVAsCuLx8dp65ftKSMwtxpFFbySN/rMGX8pWq+IToydzBEPeFH
Mpp8ESdi56gzeBppRXD/NPMmTa1nEr+sT/WotcG8VAC6eM8+S11wpqFUf0FI17yLEtHSiVSsyzxp
HrLWghQ5mdaBFk7JaC2f+5LxFbXzRrZZd2YXA6b3jpYzvTj3XF/fyDn3HnNN5LeDoc5bFT/VRpjp
jRF3f1YzlrzJKKuL2rHmSw7m8w2h8l7YD9XTaHXRbgTocyHAeW4INFyYjuLp3FFZt7MpAglU5lYE
Mm3JPqm1XK4KrGess+z1O0VMO1aQJQFI5I46/nF8/E/uUDf70ertMB0ja+thyqM95zh7hzNhgLJc
8yfb8+k39meKxr1Eo92fjajJDtGY27dG7EnIGaAFaslud1M1i/WkN568rbVMv2OjZn1FBt9fzeqw
1hgXY7pumNOZiRLzu1K1dJHL8RAbogmbKCpvS4hQzT5OxU3Ta9/+H3vntSM5km3ZL2KDWrw6XXt4
aJX5QkRkZlErI41mxq+f5XUvMN19B9OY9wEKDRQ6syKcTtKO2HvtXMFEH08uqo9+TuPw6M0dhA8t
zu0qizTpB8CLEcFOSTRCaXVVZd0l4AyecKcGm7yul3fP56i1xrz7xR2pmSEI69jGS35nyZIk3mp9
BvKSf3LhqwtQ3fqPn/k6NZYIDnGdNK9/Y0f4LP1mtFdWWGhVrCbT70XrJJ+dmulblDv+0EvZnUC6
Vz+FL2NKKfQsKTQcjaCEbJgjXL9t3UO4W9CX/u5Re5bpjB9m4rXkrHUqpJH2zir6iN1k7K3FD/hT
4cYP8/kyF17u7sIYWMxhFpNfp772rWdNUUtft4j80wdUVlP/N/JHrscW3DO0oucu7PrHms8IQICy
MQ1yU4Ml9QmPCrrReUB7Y59KryXT1cQjJD8/KJyrqwfvI4Rdeq8bV1M9OD64DQxa+FQRQ6gXqTvA
MB4/EqbOGN7bpdO8W4MD39qx1meijuhMnagZTgL6T7IFmJK9FgpR4Ab0aPTog4L8k8lCb/HcQMsM
475KIUeEt7l+FV0w7paH3pXoO8axiLc0ou530BBbZAOl29eQyo68l1hGjpa3Nc4a0Sz0tEwVSyQV
9fPZHiTsToYZY30Ja9VbKd178p0n62Obje4bzAp5brtxurgiY1pDa7XhmEsilpxuHqZFHIptiSih
3DrNOh3cLP4KCjjHMulTW/ZgYqyO8T0zgHMhbbhSTT9cc4ILT4FczrqiYaqsS1d4r0I4qT/CWWaM
v59pR2Q+ZU8yi4ajT+2Vjl0/pXISdO6r5lcWgFji9SD869DaNTojTsjMfeJTnNxg/vQBM5XG31XA
o7cyHIGydWnV326Dz1GhcYmcQ5solDNhGpfxBgYJAhfxbOJo2rI02QTVmkC3RA3Bsd6PXpUGZcMR
gznWhdLZtSD3qtTW73UTPg1m3bqt2pcmfvXtdleOqDiUPqrmTz1xoC3oN8IyfGZ/2b/SGS4HW8d/
4VjtNr59i0aKgxkCnwf/GWb3egmLMDwnEpddWVUYJvNfKi/+eI4xd35ZHwMTKBBdIYBpF7pE6Tfv
TC+QqTFTBOLsFwCVzCHQZXdAAHPpCPDZQIO/xF7wK55uNd1SFrBT44QK3k6bW+vpcybc8jC9tOrs
P8al+I76sn3mBIaUZHTqVMwAIxWjjBqYd+DmjArf3VNEPbS3F17QVHWaJZWB2On4mzCkzrOD+Msb
6m1ZuXsGe7s2EcUmRlCH6KMB2UEiPaHqEiE3pKVnlMLA38hcRPaAnve3q6OHNXauCW28HJK3LmML
blV+8SxoAffcoF89hIzN7X7sHWfix5n7Hm3SvMQQMm3DXQFVBG/TJJ8s1+x9hWekzm2q3ljvGq/f
kWT14mOliwtEa1NwAYn1M4qPrHnSdYRqHiWvq3Ubi8UXR0EEk+62JmteRMNljZdqGxTxWzYEz6MF
nkWIkpLDevBc7yB7/WUX9TWv+MSzq2kFwp1v9M8QSDt1w143EYd7i6LwTuAi3ExldlaNeKZSva99
5sN9E1a7Lot/jCUottXc3un589LJcROXCVimzD0Z0xOwE2fbUgVz6sLEAwlMQIUHd1E4sH9uhL1e
jP6JU/+9yoY0Y+i4XfR0V9nDs163eeOeoLRv6BG3vR0AHlv6JAVP6GwC1AncWx53Y7vLl+jMqAZi
moh4/QAhQY1YH+d8PpOAyHlmZwHVEvhtq+J9vaSAwo4gbe9Cuz0a75GhI2W/0vuh5zTJVLExqus2
HZeGGdh8biBkTeE0bOaJ+NAGj89RmGFjBpsJlo6ClLnfo4obgJQzz1oQpTNrV1RPzYZB2WnJfahm
Cq6UfQhHC2Xxl1IxjZ7IOMyT31HfANOp8UTVfwaRMav31/lqd679JCazgFyEm4MjBYEUdJj3pHV9
4ovc8jhkoA8Rsw6ACs1X40oeG8QFYW9dw5YX3g2nEy/LlvzObGXEJrtzQSSBSfwfQrw7cQ7KK3lA
UZKOJeqxEUTOIuv92myFM248/yUr75Iy3vaLKJFtZttwOCMY2arxY3D+xKXzRXGuNpPzt7cjfqw7
Lzvlgb70MJrAvsn1QggspC77sZ3HK0RVWmG3/+5s/UAHcmqJ8J20uLMNdLDpuRshOTBhinZqoiSY
vPqjKqsD2r80HPhSWDhCFBTnUpL1m2vrzXKvpQVIK0JOaMuLDY4mbtftWjWpa8/boL0zdXey4Fx1
Ys0vMH1TJU8erpOaMyQ3ewAZlrjzmVNRBPnnOOkOWfPG3AH+49uo7peQN0q0vjiuZMg/78vksDAX
HeaIEjSkZ2Q+bUdp1sZXtimbQl6q8YNX0YaaY8MMgox3wf7iuaQi1b7amtBgvfYew+AtlpB33R+B
+a6nNzYtNHu0g5wH2FUo/fRFEGQeDchiPifbSmfoWw7zDvtWLMzd/WwxcwOoTtKi2dJPfmiLWI24
by6rLaPNUCb6dSKFgWiLHkIDi5q0ceNXIEX+vtPusx9Jcx0nUI5oCPt0nf9Awzu3db/zXfnQ0OLt
k1IASx1YM1C/bK0idi59pl6HYbofK+skxvJ2V0MG9/FU0DQiYUJNtd75mcCNlnvbSkaAYmlD0bxv
bBM/Vasf7kLLqIHPQH+HgfTiOvLnDewALEvI6Oq186utfEBiMyBixll+8+Q18x+OIKYfEZWMX8g7
ZNhgdUEY8N8x8UOG6uGgpmRIV8h4Ia9flhmfWZ4jm2rX6UnZb5HV3dcOUG/l8SwXXvgARik8Iapn
hCtf/JrpcEhbM44cHRriNSTCzxt57S5SbN2DmVXd8olYZ4PBEfJs39+57uMqOGndQ13WmIIVMd6x
5yjQg9Erpuct8s6LXdkPw/CukCkBVH+tLZINlnnrIqiF1OywG/D35OhBH1j/Hpq6Jj+XKlfHAJnn
nlF4dWyTAUC6XIerb2vAivNwLe2AYe4NrFc8DwxyGbPkywZG2BNE94peJtD8XUoxi4m77Q1HYHnM
lBKVA4srQXiTwraZJiot6LrNNc8uFQEwx2YxOX1INh4T2YsnJ4k+KzJqTtM0VltHlMlDF2XZuYzq
tOAqpEE0RNeEvJK27B+KYo8PnEWpE3/3/LVN4Db2wVrqLDVRQEQB19g5dsxWD6jO4Ml3iTj2IZi3
kJswKnuYg2beeKH1I6A2rBNQahQPM7Z3M23YHzTAGxe9H2OKIzXvbAqLWM73OUXzqwm7iKOasAu6
t2ddJV+t8g+Ou9ypMC4Pq999mMa6Z5TwBmn2aAX66AzxEyoNfzvbkolVsjDdD85rET95lHVyYk1L
RgeBHl4JAXp+w+7/2KNGSglO8Bn+lnPakhpwdabZ3QW+Wnbuov8qKKERf+CKWfv6uzAZFWLAebXU
1FXSLr+q+Ctax6coKGtGDjxOtrmWuf8GjvRqMX4/lN6NyeUj1aKXP43NCPdPu4g6Br9IxTC+AIbs
S/YRa3Oe5ro9JFPxq4nZ4hXMChxOwtx+WePi1GHYTLHzhaltuNvwFOCA4+7O+i1m9jsr8gyvGMUO
obW64hwu1ZkRW7ZX/WKQUWfhNmmmJs1979CDsixCwZ8hwyIMpTqVPaqulfSPtxyX5AaK3f1i21Q3
IfqTW4eyFEQNQd9jqMmaNS2BqRkxPnHSlnA13RK42Rgexk79GSQjChlWPYg1j/QFFGapQNu4y00g
7uvGeygrNZ/41YqNmOP2NIuhPeejx/tm0HKbSSE33uRFx9CZf2akpu8ZWBDCIrJia00taADnhYfv
UZSMaphjFVRXrrMbwU1vMFAAq7Br/Rk2lI9CGUWnJsaLauzqdyj8/hSPhTivwNk2KNd9JnjG3ZdO
aW2D2g52eBPKvQgLdRp1MJ2sMK54ENs67WtxK+8qB95uJVNrTeatB4wQ1jNCB0RETIxQEu1Ebv+u
dfkBT4IpRFUdnAW5geupJkV0WWIKHz5zVkaPLu3GlqiR5DnWfrdjbIRycmysrYJzefVWn31Fv9jb
ttIWINDqxUjxaqLsRyNta++LFWlcxJsEJQO/mFhlmgDVBZUfXnsa4DIWAmG1JU4kVFZv/brEd5Mc
gpOQzLOdMGLCbOxHzCrJ/To0D33odocymfvfZPTIo3aRKYOMS74NOR4fQEX1Z2l368HvpWHumTP9
b8efDmp1Wp31HnfKgyncZ2txb0NZfoG4X/sXPXogI/F2tJVHvadHsU2c5Hc9eNsiWbpd5ArSK+aW
4qckdA1JNCQ2avF101c+8uQmRjDgqvA5L31320bDW5hQz1RujLAA+fpu0vF6zKEpvs5alMeYFKU3
UoeuLbqxnyxRxFHnWB0coa9tyDXsveqwlOVwisosSCtRXWWHiCWLymXjDS1pMgO659bbtXPXnorZ
OFuBRPTUF9W+z9r6NvW69lkjHpSSX8CGQWxONW+0aQUiqgrKBjlM0xbt9Dmx70xuf81MDwC0ktsA
EsDrbrMpnp7CX7VLhI3nbVjBvkz2JA990/RHxLPe/zeO4Uz72ziGdPz/YhxDJPjrzz/Lrm7ur/9S
XSX/CPybJyz0AW6ECGQRPP63Yyz4B3A33BIY81FPYUFHj/rflrHA+cfNVx0kKKLw/JH29r9lV1jG
QAkSixh6zs3TG/6/yK7+1cYY+BFEI4CA7F1v4AxEV/+quarHgHZi6PA8MRqujxqywrtfB8mZzMDp
rq6lbf8HSfT/+ImBz2sSt7WLKJ9L828qL7u1hhngOI1ox/iCHAWo8atSjp32WoiBZWK5/gdXzP8Q
/t6cSbHDDJ1bnH/+nQ3SjwFochumtw4J3QJPbWBKw+itvM3qwpHS+RDtwigEGMB2IP8EDWT59O/+
X9oTzbca3KVPc8/THwlpXPF/6RX/xW75z0a42yf+Z3EoUa8OAHekv/6NkPK3p+ef3BMeEkoc2p5A
jWqAQSzdFFKcr1P4EIBQhvDNEYNUpweB/E936f/BgfdvxDa+b4JauIdu8j0seDDS/vXbLyURl4Ww
eiC6gdWnLLa9A6FHKxLPntkWx7UtUWSFrniQOevBC0MEqgNCInAYiXwEfI4UgWl+4NSz9R98vP9G
MPr7t7vF4UI34yHh6fg3PTpzzp7tUs+SP+t5h1lMhx6FP2m6fzKPNmJsy+hoCSvutkEoTHhwo6L/
ixAv7qW6taafEunQUyu72roWU5mzrA8t1gD/4SLyHP/LF3iDeIASxfXCBCEOYC/8m8i/jcsw0QEX
owqyAEdeRriO51YXFB0IFG3xu2+qdef4iXgvcuV/j12Vi42P7vhBxGioTJUHP4gs80sERMv0ZGlO
zco07BcZWY/hCftV8OmBxi62qAUcs0U+5nxJkVCKVQpOaMIstThwjDbFVsfWvD4qkzT6yU9K53vN
ADUfB1j/ZBkOUnT1I1qgjjYs6T3vqUra1d15gooVBV8f32RCZUEKITsQoRdENTg1HotQlfqQR11X
EY1S+xNnTBST7LHMAKhfIhFQwQ6k/31HaN8YBZSjNZ1kY837xQRtd5iX4TZMm60IEocT3WiEFfec
tc49+zQOM/fBLF1mTmsYcZDb/YwMsBGBrtIwWiyBU1jprzwqAHoTicvDEBaOX96ZMmCmA1K53vHC
4b+4DjcB+GIvDDiyoXVv05B8i4wuaBmRTuXVXyNfXLsSPsnGZVZus3hubtjlOswVpsv6NuUT5Jpt
5x5Q9mFMWBDQXLs9qWJLWemDsWz7Ow9v65bEXfmDRLVLsJgDJWWg8pElUO74e7ZlRfO6TPN0iUmM
wuNYF5V5kFh4yWhAQfgOqHJiyJ0n8e+GpANqGMHYgtmjhsadrNG3bQTjIGo2xp2EL+nH0J95T6+Z
HVysZb4ZkJCP0ZrFE680EuzsX7EAjLAHOJJd4zz296HBpAYxfWEBD68j3pIwuaarVPOyY0dH5sBq
5dyDrkSePmuUUFkli6cV6cnvEmMcKQasZcU60bNPreM84UKbxRnTjEJSXgWMDKS/MIYWXl8k+5aO
P4XJOj4GuaYkGlmbfFi8WZZj5hXhywBkh1G5tcTwyNpcPSF1KA3lPuRW6qekDHadWGhhggF5ZD07
Z6yLX8TktZrFfl9/0UdZ7q8hzMQedVL121RBMDJwY6XJr8BqdBdICuSy7eTFrOEFqer6mzWpvRmZ
AB280l1+Bb1bXW1R2a/sets19dAy8jusej7OCp3SnAXtKSdN9iMQTBGB8AEQLx0YEJp2ikDyfh9g
HKQ50a7hi4/zXc52mjgmq1/2SY0Da9MFPveuP8zOXrfzrXOOK97janJ+rXnMaGwuM/cDxSAuVqfu
lEfIUiWOIggkaXScE3uQN39IBapeGRAnfwHoCUw68/dJwpma9rUfwItsYNOUZ+pORHl1HG39zmM5
gtTwBR2tYdM9d9VH3SPjIq98yUHUuKxHHL5udzMYBsdgelG7srjh/bUqs54jI4MXf62C71IbAhu0
q1Nok4QwyC46kWfWIyAI2foPzFYvQ4AYk3w9xEpoJetq3ocVstI9/k4aqtGx/vRxIq4j0xFU18Og
aWSy4qxg/ZOtBzXnr35aIZdnmDRSc0Mxb2qF01qLPCYuLOpxC9F1PNuE0zGvj/1LnWOY0tVkFVcz
WzK5MB+uU2dpWOTLWYeYENH4DVgjkrSzOblse31gLkB5PMwzqh0P+DfZ1SjA3algKIOg9ZH5fnmo
6tpGip0Rd83oxn3ChjVvuTLeMZpiSOQ4R9/HhGlvWhpY3puit9Z9IlyEg6XrQmUYq/hYFTmDDqn8
8mzkaA722ATzXZ83/snrbEjdBRKMTYeQKS2aTr5w8jffyC+8a+UI6PmtzrKn2VmhmXtJzABoXFmB
tkCdxdFapXwyHvkUqV1m4SVYkri+LHNX7BA2r49Wx+g2sFW5bmKbuFCCWrFXy2n9yYLZl5uuJz1w
ZWTI6QODNX6qsSdbTzT7cjiVKlmTIweylZ0WHoV2qyYY4PTaZFqI2r+fIrfGShmqHQJSta3Cwkrd
upJ0y8F01k3wuMTqRErya5/F7l29GLNX1nxwa/cwRs4vLDnPg538mZzh2emTXVi73ybPH8Sq9v5a
PpYWE5JATOOD7wmHeAQyXUigIXOH1eRLM4TXmW5rj6KdOX6jzvrW+gY1maFj1NHeZJgS0Wyub5lK
GPgAcsCam1THxUwOi0TXO3HSRVsrR9yTDU6x8618PHAPkmAUqvl78Ud9WfgREadPH+5EzHXEFzG+
9xWmaiY+1hH4p572tohDtkMspEt02EaaVDTJcEGzwEYA3O6Qit5lf+TX8qsa1z2pInbJcL2WautY
pBlHpRIN6dQuIVJfjJWkTOMstl7QsORMCaG/oEC6ETcbr721jURNxVcV1wGoGywzr73NS9WtBocr
XAMzXkeZMQj3yEVE/cDCjDAwKCTsiFl1TqT86Tm4Yziz7iPiF6cDpYZC2oGAP/XwINzXiikfsl9J
IqFnBo0iwF4H9vN2tZBJtIzTDizqcnRiEWAoHinf2SUTT9L3OPZSoyNjb+x5ZaGecc15DQYeu8+i
RVchoyLZEatTsH6yEdBUAFPJpqSOeuOZHZFh2ITkdlYckb2xoNurTDs8rryA9pVnmW63THnzO85n
73aNop0RuPu2cMsCMhv6snqNqO1xyKl28lPjQS49oBj2n9C7ZcAuk/qvwcmtt1EOKIXqhlX9VOTE
3aw+kqY6woKZ5LX7hmI4/ixcHwnH2OMNS6u5ZIwzl17GybEYxSgXvYTfLaSsLrdciHIUD33bdsWR
06R5iK1E/5BuOzwTZCfOprXjp4X/++oFzscSIwiJat+99kiW3olab+GVu7PzE+xtcCFrKDniV3D+
qphIveXyBlDqM/mLKxv8mJ3MvvDFccfw8ZiTt8LF7ls2gfgIx575dKhXDxoXyUimE9/a7fVupZdL
a08Ox8mtBbuFoQX3loDM2TW+5REfnTfOz4GcYISQdXJ2WM+TrwEZ7lwz7e72tb+QkVmTe7z2LPMM
U6gz+yHmkaOqt2roF4SNQ/lRRbfZ5RDGZxsImENoruablInHctIKJMWVU6u7JfQuZV4t5zbD0Jut
pHRliE2+jU0aGvzPcEfsxAkNRX7w0UYFO95d6r53vIsyTf8sm4C8RZN7y0lpne9Ga4gfWRA6r3UR
dJd2dsZ7w0730bAwxv7XdMme5T/IXlbKm9XWJ8ssUBE9t0inROmn5LZVhFpnIXBt/fWh8Dqkr0MF
lCDw6IjoGcffnetndyQ8OBchrOnNo1cns80fz2RNEiqJW+ERfCsC5Okhwv9yN6DjcLc0AOc8sk5d
JepP8KbqK8hk/0awsTo0bNYJKTlQxJmNXfTTwSd9dBNHS3MnZDClg008TAE1bO+MjryuVhttg9Wt
ONAatUdxi8pdJPOusi0axrEdXj1Fj97HXnMwHbIJN0YBWZa1g+hpuEOJ4eySfJb3SR11KYmuuJWi
RqTziJDU8fT04NU1yuhQFrxrlbmYaZjPhMxYr5RcTKWCziJTsYDBQB7JwPc+imo7FkWEyMl331Fw
NYfYG9YLu08FIyH4JgiopQ6R8PCS9iZLYoZdZ96f0Rc9QQsQqndl5meX0cJ5XhRTsukK4z5Yrelf
MdB01xa3BoP/HIaJLjBaDcbSm1XWah9HxXwxA+tUIvYMCjkr2A6WNJfW7ya2J/VfiYK/0aqE5KZF
I/Il+oU9dXkjCkuVHchuaw6NPVuU+0VHcGbX37VF+9tksPWpvbuLHxIfGZGFRcbb6P2svcygUMUt
TyU+3UcaHUXf3ALT7JuBwKuI/OuoPLKVTn0JUe03ZX1Ap7M+Ib92XyO/qI56XDqM9kyEEayPyVVW
04qtWKwpsTXcB56o9jbv3V8JleGfCOIF63mHcyZjId5OmXXFNFAj1fPjt4Q4FoLA50ZdrGaQu2Jh
oUF628270G6ypitZz7riw+lJkgCBeJ77BAEk/AdaK2fh6EfoCNCOrc6dJZbgVhXbqDv0epcNobNX
c/7CdwKO0iu9LSmN014m6p04bux3RjcnzTh38p1155GrSBvTGVzq0YGU5A6B74wNgFSjakvyrsGm
hyUOveOy71TJ66imjXE4W15LCJgQf/sSpwiYl7UDo9CwV9+3UqGkHwLyq5ak+LBL6xGJ57q33PgP
7Ef3zLft7GKOllNCAhgIFoMxaL43jVYX3gU3CZvVvlCvrUci4huW7C5nqS7vXBkYs+laP27RdESo
RseGjYWFi8FOON5zHu8jo6/sFp/9o40UgUSEZn+0VUQqqSH4JCAqdRN0q8RYiAJtqpPvKYlfXOSZ
KXoqgX3awbjtNP0+dM3R4gHadMr3EMPH1W845epDtTGXQOda43mAymLW7hGvU9uyy6qjl8wMw36Z
Iyx6sIMpaoIiOxJ3/AlCZ91PPgAK+l3JPiLP2924EAm94ueUJ8K/NP4yKcEf1fPCVziuRb/xI7om
HxPLLamF4sNuum88ch+N1vHv0czVhb/YPkQThv5TNsrgSgBjhYRMCP8zRwHN7qZf7i2EcF81ubeP
yiE5j4AvMx7tIPjyBzuc0zAWw3VBUfDV+PbwGFZ2dR59y78Kt/Me/am92WdoLxSp0k80lME5I1X+
MHRyOHuOzyoJOZlzgvQiz1YXK6x4Qj/1RSPuURjwry38J1LYvZe51SB0jK9Q2i3ONwu9dgueSopD
0CmMZDUz8mOCp8xjlWEnpyCMJv6HTmDyRrUbKevehmi1fwPUWHeJjM1vsq+ngyIaaS+iXrF8Kpzm
gicfMoMlhwMRv5QgSVaPvBVYr81bcBZJwammy5GMrtZ7i9i6yF3Wsz1lOZR89GvjsGkjAOvPYk1y
RpA14o8bmurdW/lJ22pY5FMGZ+isRcQgtK7Fr2zUyRFUhPfZ94ok9S74bSH1OfsG2o4FtfaVsv2l
IVLhbqzoaDehtz4psAIfRUgpe1tpoWG3i+/aj9GDoFtlLoADlrkO8357Oi8tm5xZAAczcz28xssY
P9koxZGTyfmYVLa9xYSDU3ColpQ4JBdVZ249u6rDywdH1A/kkyT571czIVD22l5d60X9wIAMd6vA
6Wlvem0N3yDJoabwRhLssvociXqP7WFjlzo7ttIaPrUIRrLDauuShzf5ChecPbWds0uZom2Ium7E
BFqFZ6/Titi8tmWQQxXr77MYd8s6a0hCCajg42wIw3seGlPXx4U8WGu/Cq0PA9bfP1A21t3oqOo6
5P1L62W6/1XM2l9uGvygc57yNloMU52pe1jqJsh2KrihIbRgve5IMVKdE9gRI5zWyt/lTq2L95Hp
E06OcLC/nWQIzZ6YPPmTcFHkL4sYk0M2S1b1dbS6F7IM/KelFoyXYtMyO8Plb2FbygcXYQT0kaou
j56I8mLPBI/qGCYUwaTBuGQKYXxtYrLDsmRmIcvA5W5wc0ZpvZUtaOxHglQR2zjWtppjuiyy3fID
Jx8eo14l8pHXaVd/jTPMEVLM0XNubjdt8KkKWqH7Asx9+BcTuBo5c2QWlk9c8JmX54ZMIJntUeXS
8oHUGpwHP2wyjxfLMlV79BL17wXi2qtLQwB4p5HPsE90hmxTNe9zK5p3uickpZnd+j9XUYfyUBIc
tt7bGA/KQxmAGg8C5d9LnjLac/QDEGp1UbY7Q9d6zQngm04ts0QMGrC/HoVL8OM5cok+IFDVRc3r
d+1dB18LSUVc3MrNvsHDQS5xSam55E+kSkbItyUzYm6tksTwjqS3v0DCAZBwnAARDQqFuTlg6OOd
Xjhu0+xyd2By6MbOPO4mhQ9rM1u+1987tkYLXkcYqNn5hlF99MaQDYJwXf58t658r1ObsD9ZJ+Ta
y7rweJOS6S/PRenO7oOeJv54RNlJKhyjvNds4PbcOwu2jM2AcU/s6nV2ZmLuCzJKo0wwxisWNrib
zljrZrGc0N73+W06UrmWvobVBKkndyL5wcJDHZe6aILnkEBR+GcByfcesUQYyAoeq5eg82KcY1C0
SOuiSvSkbjEglKye0umGtkxLqs8orfJa4eCTIPE2TlxjuGhUxRR9Sdou26xOvcpto+dySGcqsG3S
lyp6Wr0SWgmgrTI8eUvpMdQYPPWYB/hDO5T386YNVyRwQCtQOmuKNiZOVadfifaOqJJX8mmRrhoO
EHILkaisKIznbeZiWS50P/wufIFtG2ns9OO2lH+cPK9ja9zI99BFGz4tw/TgTzYiSbePcHkHq85w
CbZaHaQHYf8YYEKfTuSz6vjUC8GctmAzrzBMBtMdfmUHN2FYP7quZ4KUTIjm3aN+R/Wv13tQ60mb
DuOALLGe++AtsI3dpCLRsKMolqOvdcQmZjEp55TWXRxu4gEt/EcJ/o6CvsX59RdyPkb2ThHJGqGP
T8nP/Llr94xhpuQu57w9JIEoBrbomdF7fnPva1kSCHOelcXc8SYod2QMcvd5tavOAkLQJ/Hm4jXO
vfneEXV+YM7ALQMQLIq3M/VjfpznYK0vq6ltgqOG/KbEIx222ZZ+y6Ncra3nHlptU1hZluM+Bjcn
1MWQ0kvwdoj85mS5JTYNaxmJ30M5pjMyQGbLpAWO8osGMuI+xMbixTbXKD0aMwdnWc5ee7ZDqsQd
vRo3NxJGX2zDQNo/y+BWdpZ2q14IvUVEX+DBFBubxp1nTrbWyUwLr3rVRJQUJuNS9mWRcLfMZbjD
8k74epIRHH9EOVXfT/GcuA8eC1SXgYRDaUWYfNugtff5CIKnckH5Z9EGun/f73aM0FjXlYtalTbv
3uVDetthYcsZT06fk2ks+p9ToJCYjirEBJdNc/PCPDf+Kse5/omXrdCgw7zmHV88T8Ga1977ajML
2Ejc+gzXI1b2w6yXh5jHj6DcLtIfjqlJl5sShiuEaqqOxnoikAnbD1kjcA+aW0xvnkGncL3cvvdF
F3xnC4NnVI88oDKf+eoKR9vFATXZgPt6oezmJyattfXQ0zLpNt6wr+Oe6rUarfaOHaYZtgl4rHs/
GflosrHtg5qFxX4zs8Id+mwkduU4WJjXFyebT7brTupAyKWnD3awYmgGJsl2ZSGlGuSFIkw8bRcI
nLuGj6NQ5K148WXrjg/AOnjncQjLLXMOne1pcLCvyEqpuwn2DH1iNEfrZ+i3/S8TRcG05Rh3zSWg
P9JPE4HplKetQjONC8kojHH9+Kb+F3XntRu5lm3ZH2oW6DbNK8nwIYW8lPlCyKTovefX38Gs7r6p
SLXUp4EL3H4pHFTVEYPk5jZrzTlma6K5rbKCPsckxVZ/87uLNYFEyHYyib0aAd2h8lI0g33Zo5ma
1s2o4r2WWSPp2tplcIt/UFW3y+S5MvjYTJgTHcYbfTJRZSVWe2NH1E0Q0A95sYrs4Fdjoy3SCIXk
o4t0exf2lIucmTDHByH8GY1MV2MUKJIMHXBRsdRhsNIHPHmqXa7LBmO+kHBNo/W14nzbQ7UZNyGh
nwWprdiHFDX3D4llZ8ZbZzbhdBXbbRVc1kbLxyuycQazOvYVXyCFEqB5iQnWjAwXWomcnwkiEHbr
z15FqC8akDqr3+tCClraZ1LyUGqVPB2GMVH9H+pszJXtqATQ7rRGqdtnOZKT+QEbA7sDSxlMCz9/
b5srixpFdasvHANWQfJZldbuXKOA0uVRAYq83Gio+/Q+7hCO/cTJ7GD/YV3ph7KDpJCZrBQv+hxG
M2kMQ511V1Tl4+Y6qyIV2M+iyG0qW8PmBMhRuBYYVXHqJFyQWY6ux+pl6A+KetMFebKuKQ0+mmky
vwaR7F+IuSAd0xfiAL54fkTPDtwDk+SNGczQJSdLOCIw6Oa0hrVN2C6dKmh2nloqcukhqjePbOa4
klpiJ6cra97qmKZfARkEDB8wGBs5DKsr+tjpL6Ws+/dmDsaIr2ryAUD21Q1kutg+DF1mHYyywhKC
EReTPnG8tjsE/vSIhSzaNnG5alWCMD1sBubPUbf9H41s2vc45gLPbBkKJl4xL5YC8SuLMgsyhGaq
F/0Utzuzz+VTuIT/bUO0C+p+8JErOthJMKAUcbtlMhBbjlV16VAqKV7KsDSYwLtBGteTjODX6Krw
GQlXvJXSkQqANdgHQ9PHvUC94RqKZO8nSJaonhPzMrRLjERTC3V7zGY8dvoodIlGiI8yMg3n2zCS
DJk+Vo4kPoBsfGEhDtumVAif1baB5mLayYkvqJTQlqdsKs2w6V4HDNvUDWlF0fTu42ML2Ep1E8oo
EMWTCHZZwEl33dvY91aFucSrU28FUlE2tFaxJeEXUUrYV2rlZ7ezSMN3etlMdkrPiS3MZDl2KSmT
4kC+geqG2LcH4rcTfcW+FkpGW2qNR4RmCP6rI+KboQyWIvJ3kz2kTmxZ3Q9jVlKvq7r6qM5zsFOK
lOaY4j9CPspZe4SPvt9UikKsgELWj9OgvFuRHl+WXX9vCmViKUQNPVHROtI/nU4j6PnRlfQ6uina
AU1tjZXOoeqJAtEngbcdEUkYmtTdhZNuPU/pUBwVJBZXFFMZ+PNQ5WskY7I3CnT1sR1E2C98dC8u
P80O2F+p/i6F2Ka5fi8Na9MojcKzM7kKXzKtkfY03vDx1YRHS3FUb8J5wO0icUFPh6RgOAOnYzcZ
xS2WnOyIkgRQF8xQssLpJG5Vnhndag76V3o3TVgixVBckCNv7zggpw90HDKvTTqVIlse0qf3rQiA
x2DbB8Ldi594fVjFBkLZ7nFemJfRHE8/7LJSVxDmCH+nQP+YK2Rad37LkhoVNQULLZGjcN0NFLKA
eaQHIbGST7lqBOtAhps+SOW7ZKr9VuRlS7QaEiH3f5CNPvGqwUzOkk1dtNMRzfLYQVASYsieLfCL
fRxRlGrUOHBTa8hXX6s7PmpzkHZYgLs5D6BIUIUGu+2jQqZmvoTQEDLnxksOPVE/4jD7Xf86CJV+
m5yZp3hQ2Vl+fdmPIqnflxXoSZB+yURrEuH18bJ5F41invAr1LlkgnlIJ2wUWOFpfzSghpHj5r31
zTUVeZH7/KcQiasuoFHSB0z6OrKpn8ei1Y1ht1lK97nt9aWaGRcyfSiZyctBQdTW63AcurvRb2ni
KuypEUNY8ZamPyc+DKELH2My5JcpbbCxtFIEFyU3oUo9CrUV0s6QqJinFGbiQrzQbmYPXQo9fs8S
rKo0vy1UKgL/CjVoOEuvpl3QAuqgJ0LPLBDHIm4v8uuYsgYon3TWLnul7O4tTrngT1q2tddFbSjI
gOCmgHjosh6DezxM0ypZEqk9BQ8PGh0ORtWLPemLgoRccmZRPjpKZaS33dlRRwe1iltpJ/tTAsR5
GKrSNY1+3gktN25GLYb7lHBWeBnGgbUuHC1qsGyt1prE5tKtAh2HP2ncM9tCKcPCgApLNrw6lBWx
syK5D72pyaedkcqc2Uaye5g9a1gGSmIAn2RTpj3Cuq9yjzw06VeWWxF7jXE0TfToSfTDSHNVbKK4
t9qV7ivTa4o8W8YGMXaVk2CDwsXejwgDqnA2vLakEs1Bs0BRLVEdk1w51rpql2ZtifHUTigcwwuo
D/acsMxY8xDDxsa0G2B0LyYSvUu75jwm4buDnoxgrjA0LVvFBmxPig1hSllASWymb2QzcAfTrt7r
YFvsdTVOMMPsSR43vz+Of8T3uyvQN2TnkQMf4H7/dwjAza9iof8353/qvyH9bwlv+j+LUDfRS/2c
ts/1nzrU5V/5n8kF4l+aZv5OZpHxTSjoR/4QosKk1IiDFdQR0bHJ/ylE1UADCtIDZY2pjUlhESc2
/84uWP4nYIKGzMC1+AiJLPkn2QX8Wx+mH0qxmq7xF8mOMYhLNOQzvZ9PCSRGHPQOgCrcMXTushsF
SIhj4/4endIzVm/JPtvTRz4qWwZ7sRk2ydY82IfpF93tt3ZXXjWX+R0H2FP6Fr8pntimd3O4Ml+H
h9Z3qme62C5Obbda2VvgWbtgC336MO/6t3Cg5+NUbrBPveq62hvP4ZX+Hm2LC3FUn238tumWLo/6
UN+1x2Yvral/nVovXecePOtd8qBel8dh5V/HO21d3KiuukqvplV1jVWy6Dzrjp7XVqduuc5PxfVw
P+A9QxF0PR+tzXjsHiBI3eCyfFX3WAXWw6Y9GpvkUqyrje+122RFmNMaP9t7fFXs+ZWX2sHc+g/Z
DVOI/Wq907AMOCv2bgAwAmWhUxnIJzxrX+19Lkof92SvxRbbxXiin2ZfvXQX0Z5E631wGV5Ne/s0
PfAIj9zDu7rK1/5udqI9FpCVOOQn08Eatk5vARjvYHe6tD7cu8w1V9mqPMp77Rh64NfWxEXc+Xsa
x6vCxR/jZJvhV05XjfnxSWyLPdaUNYD+bXfhX+N2daSD/xPKxUa/RWo/XrPn40AMVsaRaIPS3ja8
BLAg///wggUmeEmVAxPscBA7jiluvoYXze8aSRd2M9f60d5O4Gd0epyOeJqP2Ta6Lg/VBiNuvKu2
wsNAwH1hl+SxxLtwZ66zbbHBSrbP75qf0iVElyuu8GivFeopq3AHfdriseOt2RieeQNwqHHit8B2
pUdEN6dhY71PFzVSw0f7hrr5o3Zob+sT+xsl3Mw9Zl38UK5BUXUrX0ZrZSV75Yb20Lp7tvbTvs1d
gpFW2UE5SbeMz94F/3aKMJOtFae44N/3Ipdy8do4gFlCMsIb2aRe+aNxmNuvwfODhaRQdMlDy6iy
eSNLHuITT2GFXof5WsrWcuSWx36NJRy3zovwRq/aoGqEN31xlbmO7hY38RrszNrcpm/r9i6gIPeg
5hQTEJvwmH4Cc8fcvPLdziU3ZCW5PRb0TfUzu5gP+bo9IaQKEL3xJ95ihpHsjruRuB3lZAAJJD18
gfM7dbdWjKfOrPmS36HIckR/T/0D3UpocuSaj9pF61y9NmuE2FiYD7pjupRg0Nu42n1/Pd2Ke+R0
HPDL7MB/R4svBZ6Vus0rDkxnvE9XKA63dYHkAfO4azAW02MG3RDQ7Yi5SeCdcwZ7D0usnbby66g3
LmWAlbzyNzpetudqPz9Swo3tPcICTwGpvvdfizvOsxhP85WxWGj31S4HL/Kc7qOTuKveSQXYTjTs
LmlZrEBf7fOjvmnXmvxL3FfkbHnNqbvlKGq6irYGbXOBvBCB3YV40NeKG7mpR4s7YTpac9DNTTIl
aMzS6Ih0StzsUkxHC3fwB4eWG74w5jvUNl6/ASqw5xN2jHtZdZUOHtQ1Tl2zpYuUoiJw4oviSn+z
VMdYjeumcdV9FbFt25npRfoc3bIJ29jqOnekajO+I4h25Wr1WBSujejTSa6lFR/1DgGBaFat9szz
lZ8ajtX6I7Yu380wGj9Kq4QCwQbxIDU+Z4YptVKtCy1d5S9oRSNja9ruYmutD6hTmx+EYzgolG4q
14LIhWj3oCnwmlcym1jKHTw++DvKI/EJblL8DMlvoFIOm81/9aN0ra21227eZuHVqLAt3aur5IFO
ovJDP3CMzu8XF+Fj9xjNArCLY21pjYNPA51H5rbh/jSNDa3P5iEJ14bx0CZrW36ktYGNm45Ui4hu
1aSenHvzU2cjs9hAkkg4OD7zrKdbLeEPDrfDrfnAmHJzRvdlewPxAUs3ORn1vr1OvFtzB3aWOIEc
DQaEw7fQOgb2NWJzTMqP8rWMQnotq6tOWsdOu+kkd6thuL6XrqybZvtmexWia9ljW1xeSPqzeSFL
nds9VacOT2qzFj5WweAmX2so8N1ROPlPs0NKgpyhMjcqea1FD+HiFe3kBhBR5pg7ouTc1otuhtVE
zQ//0gV1OAbyHX/niX74dYgCuxjWfBwK/tx9verKC9W+MF4yhz/rxaseGzKoqPXgUGHKjUctov68
qYx+hb2umFDCOqjRMt1jfsuACvae9JBiqPphL85aR80uoic5f1JOdftTCXYmHdDg2Lxr7ehU5auo
7+2TSA5QOOyjLm+8aoWN7CQoOY7ufb9aDa9Zs6KJ7PAlgp519MdgfusvlLR1aJ54ARPlin6z5TK5
o73l4M3ECp0uuO7WLep1hD4GChj5ihWL3f0rnDxQfQ96hBY6yR4lLxwu8s5Lbn3QC6UDPjPfSGjm
9t1u8FAvvFg31iWhCZjoLqoEnJSjvvAf7UW6n47+SbiZV70g1d5xKV4qMrlVerRII6mZ6sudweqi
/wx33UtZOcOhe9Guhq1+QK029BhQnOSqOFqVVz0N4krZGl7nqWvudaFfrE2ox4OLGV8m0wAbOAOt
WCMwY6wif6XDZWLxtVZmsqnKXRztKQl2xbYVjwNpQW/op2pvnImxWOXZ3ofrMK4Lc7MPweFxAHf6
Cz0DAuJ028h7trYU9xSUCtZ6MPZ+eyUXeySjY+u9ybUr6/81m/b/j7bjbFW/2o8j8XymMvbnbvz3
v/Hv7bhi/0unywVwmwgWm3/ghD/8WoLEFO1fQEoszGKk8uEJYVv9v1xhuoGZDBSbqZmYTPjHP2Dc
6r+WMEnqFAZ+LiLj1X+yGT8rBEDiVpZKAHUAwhKWNLGP5YdO6FXXUWR3c3Wk3L1w/ay8ltd/PI9P
7Efaxw3/AvymuCHj7EHeSHvqPNo3HVStL3x2xWakdDcGsNGHCguHzCJY1TcVDccbKp6UprQcsl/e
5j3laNmWcHBZ4yS5plyWyBkohfD9TDVVLkNNpYPIjewuTKY0OyTCQK5iAx6/tIc+RMKTp1Q2Ck75
pAOp6JUdziTSj8xXlNuBmuZDnyRjt5kGE+96mLX2bVQYpowYTcg4u/P4ALKLU7TeJNbJ6jRmwK8f
ylnlZ3kmNqcpVdER1AJXXl7NH2Yw2Gc5ZQ6km7M/uyQ/XJrgWPX8PhAMtf99Ovzk6Z+Zlv660PJy
/rjQjElEGRouVAXd41QWlxVubwPioj1oK0W1cX2P+7ZOv7m/84IaI5qwRMY3hjyQJtbZIS+Ioq7X
IKs4zcSuFTDLsEKSV1ArhE6q91npUGkyv/No8c18qGwtV1V10hfQ4qB00JeH8cfNVuTl+qg+6WVr
ne0Wdh+hBF70kFOmXlWYeXMHRkuCmFqdvbBqi8046aWXMoC/C8A4e+4qoagaSei8YU66Nsfdjz+l
xaWRGunitRYdnYG+C8UFUfVLVo2GjZlyKZxiB6mffWkFwTB6Ol6PiyqKRbQN+tRmV9928hEpKkda
za+nR0w6/o1eJd211BX2tMeoxyLSJ5DqHTwg0rTRY4Ba64puU0UHfyHjdcOCL68xNIyS1g/OAhzD
zVOZ4mWZZOQ1vFnOu1qtG+jrini6KYOenRmZr3QWTEG3mno50k2Eq/KIFqSJf4YyHPBvipJnU8Tv
p0VZYklYXqoQS/nhzxdH0YB+z9RJTgZ7n/qUUT1MvjS9lIvv5usPQvlraPJmTIodlkIKK4bIs2tR
EYMZHkcSVAGoEaXdsoO00G8dNamMrlAxtKAhqT021FAupQRWf5ZW9bXAl77FsZTTgR6k7ii0sIBU
X0MA1eIYWrzext+M57NJ4vdTWUIorSVrcjHSfnwqlpmMyURTjblPGjaES5Nw1yBA9bAElTccI+jW
fvNwFiPwn7Xh31m+MOmW5Evj7wjhLqzLqoWP6lZ8X2Q0mdYvlBp5/3Mq64AtbCyxU6vkMN1mk2ZD
ezMS31pF4CCf4bMm922qCcBBEga/ao44lA/5Ui8cRNbfQwCfbfj8dvTdEnO2kC0PilgbgfGaqiTz
zpkzc0bcBDuMV8rXcQP6gaODJsCDfvM+Phk5QlGJdSF8mwju3xk/f0wvE+0hIyUDzZl1fTq1MOJX
9qTeInBur1Iyl9m3ju0387ey/PazN8KHYTGnmTrp6uc9AhGYmqQinnAAaCjE3vjTHG8EBMQCUkJX
/tAhuCHDaJaOp6mPab9pMEayqBhafPf16PjkMQvaUTQ2FXoWQj4bj/rUE/IkFxLTKxczWm0Gjdb5
343BTy+DOg5hkoo9xDybOkEcYvMWRCsmcy/vUgPsUJIsStxQ8wHiwkPRf4I6T3e+WuocZ60xYxrM
wteyKKPLIrWQhHUWmCZcpOrl/8MjYNdmWrx+emlny+mEk00LNUzQVRrCkIKdsWN7E/zzqxiKrCJQ
gaO7rGYfP3zAslJR2bXkBHRIrtCroh0pVe3x63v55FvnE1f5asAPGDicPl7FtFpDmUees6KFGQDc
huNGq2RbH4PR5WgkwVbT6Q7Omenvvr7yJ4sje07ZIMLQXkrOZ98rogkokISTOHrc4E+IihDuC+NN
uo4RwnpSOxYXMt7DJ3OiG+8MyPmvv/4FZ1Vo9ru0+bCBEIBmKHxcS+LOnysOqEa500GjoEuh6xlJ
OV5m+HwOgQHxjcS6uS3pjmyaDiuKbpb1IYmVDuWugbsGR/deSYfpgra2z0rbUAb8+ud9MvPzhfEb
aQxiN9fPhlmnFBEbcxBs2BmVUwJU5zpoCgE03J77IyEgZb3++oqfDYaFQ8HExi7qr7VmzCFk5ppC
FXlBdFdZMx90UEIvOWZztO403yOgBhdTY01PX1/5k1l1aUuwwimyojK9fHwTdtCBZkO6hmyxYi9W
Y6CG2YwfLaAFjNTb8FdoCPxv5rJPrsoAtFgrTHanf7EiRjWo+3SRGP92SchDFfwY+qxSVjUq7xFm
e9SB8e3nbPP13eqfzG6gCXD20P0giun3aemPRQRabDZA9aS8QfaAxaArmm0jVaqyMYy8QhFegCMM
DLmkhs5ebF92sdbvNTTV71M7SbjL8TEF26qXZaqTfhxssySgMhpAd0RGKYK49CJ7ml+iTJtVatNV
g/QI2BmVfCJP0xVnMZyYSmpZyAv1rMc1yPZnS6K0mGiwZ5OOGBu9NFp6oy7QKE0NmR4ANbdawL7T
q2gT3avWqHWuSpn30grTzt4oPu44RGuxQfWiNfGUgY9QSKUFhUzxdewEYN5saL7LJP3kS+EkTJYd
H7NOk/hsTdJsiZQVmcTIDLv6wQ+GYRUraa+xpy3CDZqjzo2zRPYQMwxHSejFwZ5G+dK2UUhMqP13
1oQplghh+7JqZfXUA/6Qv/maP3vlJv12Dfg5EI7z6XxSBWqbPoT3LefGW8ycBny46n9+PbI+mVQt
k7+PqpfDD0P743cEdmKcePvsvsKy9PrMwp6lDqQuO1Yro8Pyi+moYI8lILYllTZKzO+YL5/eJyGH
BGmAqyce4+MvaIekiybgG44RS8qToiIpjG01OH59n59t4DlQIZwwdZUJS5zdKMc4PDMCsK5Z4v3V
kd04ityBm/DhEk7QeSF0ZqhcCl1WN0Kto7VVjdEVAHN7BxdKheYJ2O8hBGLlxPIM/FwJ0ShPMXGF
X//UvydVvnSdqgeFGuaY30qMP771ycYDiAuDwQkaj6xDLVzlpRw/lsUQXM4Tue1TAJyxlY1vFlhl
2SF83DUiKFOWLTxXRtB+trZjiLdtwm0loOwV7VE1EKe8twuaXYGgLI/UA0SV8U7JB9V/EDR7zDzD
ZV10hSfyEMLB1w/i75HBz9E5xvA02KP//rl/Pghl8lU5qyQEzwJfazEgNp3U7purnMWwLos68j7O
dhrUJENnjv04AI1eH3NfoT0xGh3V2zFAMlZPJLIpVY8YWskBpnDs/zErMkDZOqaxEZQZnJVILvR1
itZuBVUGQXiNoBvVfJFeq+ZsbvIq0mn3BcrL149lWcbP35Lx+xCqIkDiw/34e4ckyoq2pUgwDMWL
zkpAMhs+JzcSY9J+83D+XvCgDi38GlJREf6cq36CDNiRMvFsZj+2Tt1cp6SApdp9NeHQJs+JvQUx
At/c4KfjkCBCWdZRaKvmX9ssoiGtGhE6YszwHsRatag9mZ3VRM6RlCe07aUsVOCtzxbAalCMjkaQ
Q4isjZzZSMCU/eePnLM01U4KDXwdZzurXCvGbuBI5YxFI6+DaqQUBTe/JpoY69I3m6rPBiRBJZaO
twCBGYXWjy8YEAoVApuHruaSdtMNI+JcLR5BGjm2HNoJlnJJS1Byy/YAEX8xXyKxhlAbplZLeV6F
gOBZqh5tTGMOxydCS0owt0bYxie7QuAKfCbLIncSUHK2Xz+pTyYv5BkUYyiTqEti5Mffnkm4TyAZ
kMzQK8N1H8dowKzJxhbb1xvo1ekFqCF6zFTkmm/G6t9LGXMFBY/fNfNFmffx0rEy19QnbEo0lkZM
PdXp+aGNMzrastRH0nULe/JYg1MSv2RtmO/GXolr7+vb/+TgzY9AxQVmgEMSa83HHzGJxB/LXuFH
6Hl0N1Qx2gIeFES+WQL2mlYRqGoIK/cVAA03FjZbMb8Mv0td/+RZCIXHr1n2UswVZ0MogiOdGvhA
SdJV5h/gfGIDdISqXES4DufNgHArWI1R1e98e9KiXcl5orz/+ll8Mn3zFpdqNbpNGGZnH80k+Y2N
0SWgWq1XDsMBNsIUfHcE+WQ2NFQOpJapCHMZdB8fOJLbqcXjwGxo2kHpCHJwXDaVJvzVwhi/WZo/
uSVDZcGgyIADytDP9o1x0Sdyl7JXqRGMU45tcTDrMfDob4byp9eh2C8jq2I9ts9eX2ImkVCC5SvC
L7QL865fJXIafVNuXvJZz1cSQxWqUCgWwno7R9/hi+onQOhMazYuorqch4cQM5+2i6Ki+Wlkaqju
zES1vSlFJD0HSlzixg3e1KEjuaVv02erg1rqWMJ8zyLM/lgJIxigAGvIs8DU5xaTKae3/3hcsRlg
zaYaAOVQXe7qj20BtURhTVovOelITnHU2pMzyaX+zUT29xEBhuJSIOR946oQyyv64yppVlHnCLiK
lBNW2TB7biK1Ue7hWJlH9qzNN7O++nfJDpidbPIa6Hdhwjlb1qswkRo2vpLDnh85y1hJj6pKE4Ck
sG5JqEMVn/njkeZf4gZp0qPCHmEkRAPprWUSzbtuEGQMJla2NRorWFdWrTo25+FdIWlH3W5zIPht
U3+zsf5sqC4GBMaPDCZwkQf++ZwwnI1KafqADzgYcQQFgCpNUHv/+TunJcp6Qn8I/MuyT/njbYSY
lDqBJW3x5Ip9PaM8MvGvfHOVz+aShagpWOf5us8XL5xbESG1S/ul8G2vHo2S2AFbi71UyXBtf31L
n10M1bLC+KKnB2zx4y2Ns5DxxE6gssIsJOw3qndFQ/FIL4iz+vpSn70jPnFknUwoLAtn7wjqfTXk
FUNrFlBfc6Vudmmb6ddfX+WTvaJh0SCh4kx5jpbMxxtKwsmsERczgCNUHWzr63Uxt/SJm5uxyT18
F9U37+vv+6Ijw+di4cxVOdWdjQoB/KvUlrAUiLmlk+hjeRKtNH4zwv9+UUKAZhUqUIDlgHo23yhK
rlDNYB3rYReuZcnEyZXNiklMWRhsvn6Gn92RTS+SWZ95gGPPx2cIJKoOJVxNLmcW2assqXKCqpm/
mds+2WFSsoMPu5gWgK2K5Zb/+JySKZyAnuYBFpJGeiW6DhC1kgX72ahg/8SwJpuYbA6Z7LPLISNZ
TcRTt6W+TB5GsKj3YgMtXN29JkNu345RkV/o6hw/NDKu9G/Wwk8ev4Fxipq+pi8djbNtXdoXRFHb
DKumDamgS8R/UCvC45sS5fXj68f/9xCmMqDCu2Uq5gB8PgfruFmIb6Iagk8LqjWkg+MkGZmba/W4
LH11cBtZQyu+ucUzBu1yBP143bN7xL7XjbhrqNwGFC5FrT3HZZmu+Smz12axtcnJG+ibUSh48lvj
ZPfJc5bYwGgmzGRrQgyEM9d2//T142CdYyB8PGvywwSBtZxGEDtYZ+MxMyaayDYMPkMOq/K6mWZJ
upfLOU33dZCJ+JbMN5VojCDAFtXwPbo17LkY11Mbl9ei7HPbBY8kX+ZGmcLsCjv8h5RtrdsI3Qt2
I9tOzQ1gM/UhFjV2r9Yca/rTPUlq7IttAQg7LlB04gBU0W0VCxgQnIrkWhgM2UATOJDse3uehUf/
SkVwZmnYGcCiKLEHkkDjIDAY8q9GFOKmI1gAnCDU7GsKUqjB8qDOX/tCiZpD2wlMnXSQEFj6ozYK
l1+J9bsaGN7H1KS6yVq7tGvbQs1RhFfx9AjVPA1Xdq0QEh34eK95Tmp5oE5YkcphW2hjkjkZXkcV
QONCNBxx+Fa2OKJkaQ2PFAoojLI0pNfoUoZf0OFQksBjq6ajiMDrLvGaPprYHurmSgbUHTj4JadH
wWbhxleIahnAwVYbLdQxZWRzQdxK22jq5A1yb18PShClqxDjluY2xIGtFGsgWsYqOTgjcexnMnBy
VfthVrn+1gAhUXGd9fo+8BdkZyp6YthLcmxHjJOmQz2wZuvRwKJZTNDzawVA7NFo0dPFZCWLkIQe
p2tGjn0qO1YQ4xpsFSXTiCIl+jikHRXXLSAahAO2oyi+dTOENHucegzJoIvwlvYunvlQ24Q13OBs
iMenBmnG0zhl11rVxbs6MmoAP35W/6oacCNJXxWPvi3NV2RUFImLc1K8WUDAAMvjkq0uS1oImUfs
TS+7Ok69Zu9rHBPdTDUy2uJB0N4pfYfCNjUb5QGXO+y2OjcZO2ZcEohX+EmpgJwZkoNvwEF29amG
0VMrUTBsk2yYrg3SF5/l2pg4DiiW9NiSifUal7UOxAlv+a2Wk6ALBK8B6CT7g07aYzKYP6fcMvGN
2sV8ZRpExGTSlKDnJUwd8WuUPVVVCmEJd1sO+AG+HewZjmyG08MtuJ2GVFWdtA8UsihwKDnxKLeX
/RSlL0mcDZdEhbYvcN2KeGcOCgr3lK0gMe0G41NRmluC60N04nVEbge1VwiwiTYqh6koahLgjE4F
BUyAJ7pYDOa40W05jlcG+g+wFr4Pb2uyuxBrZhvJuH+r0n/Wx5m8GXzI4A6J8KYvw/jLnDArw80o
jWgubXMWt6JffMlzbtZUTk3AJPhMrTrdxF3cv+VNHP+sqoZ0zxlnLogYJafkQVGrfEizOC8Ie2p6
aK50Jl86MwHTVeZR3bllABXOhbajG5uR1g9pOoOd16vRiKbsEMlVSUafrczZVupFsnyHk/aY1E0R
kZE8gTfwaaUv8rD+PVHM/E7pOG06nSqGzjXbZthrtHZNj3xOlMHxkEW/ChuqimPKkv9k5EFxzCcr
JvN48O2fcpH3T3phpUwRM8Vt/FvjgOy9IHOOYAScL65sd9lJSjMyZOHwtHeypqExXkoSHR41CG/E
hiJ5aBfrYNjO7YNcAd3jXCCa06yIaQGKCfWHSR7GVcSs3QGdjbobygHztT0FKHhyxCETKuBZgzGq
C1ZsX5v0fl9ZeoSMHBMm/gAlJ3ylKdLXtlHCHsDPPKxEGeuEI0fScD3XkXip+rQ5yUOBH6UE3fMy
VF0KJdMeEiTxcoX9FpczMZh1lLx3tZAfyZVUyY7Rm+Aa/RZYLwmZhwFTaxA84tKS8ckX0D08lR7M
DYwiSojK2OOOjaPG3I/l3NaeXundRdq15IUIHafvwZc6AIVyHKV3gTZU1oaKln6nqC2znlEl8Y1M
osYLRzYK5r6PrZYAg+Qxmrr2Vlf7cd6CNlBLSgSUMR00VO0jiXb+7+knY1ZnoqhNo4ucIJRnxgeA
jfdiFNNjiz4iuYWmlD4xedvWUdY5KhMbXxavreEn4dbsJIx5PRzCCUBGem+l1ZytMWcb45URRKSU
TWja1JPS53kDqGyQsRDKGlHosRaEkxuPdDwc5CPZEZBwfcQiaB0Hkqiw7wbVTHwIHGsoi3mXyzsp
i9PcDX3D5OUWHXFwDcg49DVDcPDrpMn2XazWrESSASkTvPdlm9asVa3A7b+FfASNN9b85ESDGjUw
+iFUYKAgoGGE1CHRieMlJN8pEuZFJyWQnYFNkO+SEN6L1SpTGywVdItuM5C/NzQ+QYa0RtKE69Bq
lWJlAsm7H6yZ/CK/UTd1jMMx5Tb3JOxGbFVqGphMaYtZl/hilT45kBGi7MKeiFprli4xmQI7giVs
vFShCeulUEBJKLi4obd2YbgVbWhhOmHEYDsdFTgyc1jPSPrjsLoBGGBFa6YBPJ+9mS/i+UpbmE6p
6b8GTLAPMwf3N10yE3lbACeixWgM6lVrqARN6iB81RXLEvaonE5S5OZ2ioyuwZ7ak/sqZouQIN16
Us3lbiSDhcOZlMm8GhWFvuso+2jfAVSFqlP4pnysy7GQvBLs+CmYwFS4+HZbeaNO9YATS+ntpx7A
SbSLK4JBLIYAVs4wLezLNAcmnaltZnvZb4VQI3L9NA4QX2hYgl90AlRvIIlKeUYynsyd5fn48ECl
AY6AtIFBdzHgU+DEsW+l3dGPTPtN1Obwg4olDrAp9s1b25pjrCF1nOqOVlXZM/tApLTwEcHo970u
944igM7A9WOtDNnnSS5MDrwZBvtNWK2SxVTrdzb55IYdq5dG09knKW7bm9IPw0tM/gERToqJ/6Xh
c1UnpLqs/sr4H9SdyXLcyJZtf6WsxoVr6JtBTSIQLXuJFEVNYFSHxtG7w9F8/VtQ3meVpFTky+Gb
pF1T3lREoHE/fs7ea3/oa5KaN5MuiCwNNcpFiPZEZ1Pwhe2m9QQEKwCgbBKmlQu9abGLYrDwtLxL
59J+EoA1WaWg2GA2GfzgugQXso3cYWRynZmEJ3YRsFTfeB5s5pfmMoOvco3OgRLNpomDq07rvZ1T
JO0dYqCOXtET/5TZBmqW3s5JeZxggH7wpTmReahsnX7g/chaFPC4yreNx0pEsKIRPo0rj+DcFkVd
XpSuqzVhhcNcXMAy6BGmlGbZxxIjrDgJz3Svhrpq4AEG0H22BkVEB4xjSPsrb+iSjv2tAtjbeWXk
xN3Q1eCRjZnQ2MCu8/Y8hQVZzcIs+nRvwHgvDpHuXVROw6w2kTFgduqN4mOT2xFpycwOwEVIwqM3
BCv3xP7ist+6i6cBelkC01SnYC3sJq8QczzoSDwigXLtTRI15icPFsa910yVfbaDKTs3U2AtpBOR
TqNENFNa86jc9vAr4BQmGL3JaBiLc6gH7BO0yRhJTcgGoCI6Qx2Pi86xwk3gmXbSl8GqOesiJDL5
Mh1rEVKiOdHEcz17RnApJtMig7OUVXBZNnCuNxRTw+pZNqJ0OxLK9sGCwBjuG+ri71qrNNgvU4kf
qi89uz7CckS5XMMq+amDIuG7UZ1clfVsXnuJvawfjmgBo0dof2O7nD7xMnmEjCEKv2uc0aM30la3
rZVlyYlghP7JbKP6BjW2SHaVOXaHZtSixRJaMYuUrYUzBfwaSOghZWJO719espbg2fMI4qou+2Uw
AAqbiQV4XE3tMfCbQsYuLDasezOogH0p50DuexjQdtwgQvN4w0geo1JMrSEuqpnqv01qbKF04TAN
iqFk2XcBr0K7kt21h1bdOZIPh2NFRVIQbDpmot3B+U40xirddZvE6ircjpnjzkfPmfnv/ysFwuak
A/KdxqOa2lAVYh9VGlAY0xVpv9Ph/MNYj5ZGEBJpg0/Bc4NX7RpRltGsbQLjxOy16I7V9yFzOdvN
Gcqo0Eq4DqFHw3k0v0qQOufM1PJctlPyw/en7J93dXyG64HLgHHVgL7qVoGmNYmx6QFDeHZ2aPG/
/whEnWzzmiDtd873v/eSOUWH1qoaQwhFH/Nlu8VzEsppR/HDOYpBcIsk+PSCVG+DdAZG3Pbz2+f2
P+jUPB/zhM/oFvgCXeWXH+h06BWIDk+3rs9ImJMe/OLFIC5sE5bT9ySrxnvfA+NsW1X3IIywvelI
8NwNng1SntTZiiIDaMemhGR5EEvAIPvtb/inRouPcp12LtIT3OUvvyCaTKCfskWknPItJ51xII2m
AnqWDo1b1aKvGOpmfucJXO/pq24GXQWEWyaRSzRdX3XygpTdkTeKT3Wa4QL29BhuhCqiuCD1Yi8D
0It56AzLtlv5Um//4t8/m4d/FaYGpudgiH/Vg7VTMKFhzWf3EFHOjRjDo9SVfJJ2/UwZnNxOFc0B
CQHpnT7z75caZgdaDuZjDLCZCr681FNuRE4zehQyxjicOe9UZ4c8xh3kSCcDJFh+ZvBdvHOlf3/i
0bqitmEMixLVil41tIzeisplQavppIVzxrbCyWCh+Gm8PLvkX5SHt6/uH554FpYVUeKYqCJ+4wMY
JnCOrkX7KI2m2TeqgNvoJhBBJ2pM9jRARnEwueyUDGPpUQpjYEtBu5lBqQS5s6DKPVvTwGzPzaNs
O9ouVfHbX/IPF4VtcA3Sctcp4msR3wiWo81sAKmWbuHwQI6EfnWZFc7e7Kzvb3/WHwbRCK7d9UlH
14IseO00/63FOxpmWU11gN5JEyzqTUzG15BSmyNt5s3kR+D0tLcqctNHKIpGSg/JjAAkh2EdvtOm
/yVxf/necWPo0Ud0ED1OFa++C3I6z09XFYmdzKo6N/bihyAOcvdjZfXjB6PrrC9TonH61+w+bjw7
NvUVxorwu2GY8FfeuTa/d9lDc1U4AfAB0YSo8uW1yZ2QnLHVr0Cmir0DF+MiTqfOaBcRQm1p6G1X
WXtIm46My47YVVI7uz0xCvpImqJ+0rQBMcbKJH77i/3+gKzfi8kTuifsLK+11b09AcZXPCBAn6Ee
LKgYgnzGBJWGxrFcuvckhr+vSUhZGTdgF0HWykz15XVQhjY7nkcG5vUYPs5MqRhpEyVIEbGeDNKZ
IrsQdBkJnbPHd+7CH24C4h4cATwRPhPEVzeBhaeBjLegpe0amE4c0kDCY9T/x5eUJ49XAUcM9sjf
xHS+XyzWqi4k69C9F0inwcYu1l7Wizxhtprfs9/8Pq5gY2EOxouCMpm99+U1FbQnDBLjoSt2fXrj
EfQQ1wVOf1eN8p3H5Q8fFTBqw9W5mtdM59XKriu7t5TLY4yWlohqJYvdhEBms3TJv7E6/2sM3R+k
AnwCDwtlLqNpftjLn5UGmMx0ZrJXT1l14Q91+5i5FXC3BerZVabTadwkxigvq8gwj+Ni/7R13sTo
KM1tq+gbDySyn90eHWU3GMuOTk2y9we3xYohgvFcInV9Z0/44+WxnQCRL9pSpqwvv7Imdq1MU94m
elbFDwZH+sIC4r3PzWU5vf2U/T7AYSbNvY6QEfIKU1C++izMcaIMa3AvLFjVTT8IorsCyGs/kIsD
RGOP0V9sMoOqczG5KcMkYtT0c2dnQu36pe+AlFQIv2KHyYV912bEfr1TgPzSRbxYhVFLhCzCHOPx
iSC4ffkdHWXKpDQXEDlMBefHNJ9Sazti2wDJQNd6ilNDz+XBJ3UKxsxkR/MDKiIiobUIkngKPBO0
1+D3TCxY4vddSxTKJmi7gXAY3mUAaFIa12mpbIh+ooPE17kJ9DobI1K7mYakHs+V5/RXQ5VLsVNl
Ou1kagKgMIaEaIzJENN8LSd7sN95UX5tdq9+OqagdfTNFXB/Q6YlScWptYF201PdHUajM6a4NEPx
hRaE08QLnNliR98wELGY3bLds7OOTYwQcL7C0DPNl13eGCvTyg8+yiEonC/w5KaPTl7M3wJwnB2A
EGLmt77i1m8owoYvRQWpb2Nqdy53RAwQNC+h3H18+8H7bRGlb8nJAmgrFggCO19VlR2xMIKyM9sa
ZGAxiPKCbdvP4zvyx9+rK6QDHJMI5lyN3yxwLx8drlSYw4NF+zkk7WVRDRFo63omTLas3P6QL6Gx
PMx9smb/wjA+9mEhB5AEbRPrlsHmNqu9yIjTSWHBpuGR2DsdTsXyjqDp96uB2Q1NLONKO/K815od
nxa3NTHNA9hIEF9KttXG5Jy3+6fXnBedZTDEzbW+Sa82LlojXsHLSi8pCwixR90HDHsp8vadp3a9
qC8fWsQhkPYwQnNW5sq/vOgGf27LiiCRsQWx7+W+tUlomOxmYoGbQ5FO/oXuLRKuJNCac0/6t7d/
+5f+Vh/gDOB64sVGA/UX+utFDWnW2ukWvoFrN1CtXJOYAxxmlwxpU00nT00717Cig8148Pbtj/6t
FOKjI9RQHJcQwTKKf/njJybuA/kejFXHbtmOmE2uoPIC9AfNezclonrnlPSHR2c9jAarbQqsweus
24S3HAUtPRfQd+ZpKt3vM+b6d+7oL0Hdy1u6urU5EK2ezLUuf/mrEg7EqiQtBH5V5T2KsMdWnkVr
g7+nash2hRSpiKWRYbBh/lvr3YJldG4RhBGW5qPDaBx90+SgVQ1AemrjMke8CIikHY4MGMpHJ/Cn
rwlAY9aBBoBtLO1x+YCMzb4ug0AFe3vMA+AuS+MQJss3/TK1VmTsBiG0Gy+8Uz4vjzEmOJxkxQnJ
C5rhpplbuAolqkhG/bVhfMyRAiY/wtLp9BGjDJzOapycaMc4NsG9izC4jIWBNiBWLvTFHf3nlQgj
0tTds9EDXkKB5T/aCabquAfccucyU2ruG7pA88VkC/LFykmrbofSeuKYIieA7MA/qxqMYSo/L6iy
rJggM2+KiyxrAGT5tO8PSiwRFcXiNDeGkQQqJt+NgZXkZblL0VsR/TEoonRwvCTHzMb98kRoanby
AhjGG06DS//XavGPgIT/b7TBm/ZH/VH1P36oq+f2/wPkIEbvv73T8bN6/o8fwCfVvDIT//s/T+q5
nF8QTtb//78JJ+G/0H8hUF9FPaBMffv/Ek78f60HxQDlNCZPL8AD8z+Ek+BfJqQGTkh0T1jc/0Y4
cTy4KDjH6eNxyHQ8Tpj/ADf4qmNCmUuFxNF5LXQ9VuBXb2njVWtUS2hvslyNF0VgPvsR6R8UNs6R
tC2yGT0re8+SZjnrX/u3xQGWOoUjViwA83QHWCZeLg6kywn6u0SltImSy0M7Ags/VTTnAvBaRQQC
iZwN/7JZc4CuiyJsgptlZO7DtNWtO/C7uGTOaKLKfu/oPnR2iQysaUtYH+JQAhBpP3Ntv1upbSUx
aS7gO5jrRs2+KEnoe6KGM50jwnBwo6bEYxJ7TtHWu6DTUwy/M3EuWlxU+aZo7fYxTYf5u0H11G05
puZxKsyIJnMg9Wctigw+FM19SIdRNva3pPi1H/2iEEmsx3bxzzQEFbQhSXzIqVwi9zNxOkt6YKCU
zXw1SLIFCR7o13aSngJlZ5Ej/+mEz9KJg8mgcRXNoPO3oA7yOUb5nwcXmdYUpzEhEOCR7L53x5NK
qqn6ICPCVOMm1RFunmGAEmtZN0iWwmwL+8N8qirzhiluJmNjScerNpf1Put97W98Zww+VzXhgUwy
pNvcJmPQVPuyJM3mI5ETs7NTIwpERkxUsBAoiqk4WFCmn0YLNhYWlmRX273vMguo2qewDfsbkxCj
r4N0MQJ4qHWTmE2dH9qMecQoPJjt6isan2rcuR1cAeanGWia0OB8s1VGZVtHk7AlmNBOFsWDUbVI
OBiHBZtlTmmtJ7bzUSci8PYM25x2S5Sp2jEsVztCfVmvAb1G3XCL6kPrj+CC+czEr7onqNEgJLt5
JnZdOmig0ilYwCer5lpQ1rvnsKny+8ClutoXqYSlPMuk+GYSRxBuMBKQRSGM0kaA4SjQ092ykPaE
o64W/WFhdLgeO8LFSW76wtDj9xBBneWco6gryBR208VswWIMVbNXrhxwpHLclLeV2bRPJiYSeSsM
l3uvUQbIPWGHdo7APMib5oaPnrti3xMFI3ZGECX9rZCWI25RJylxSOZqIq/RnuqsOCjl8HxBKTHl
3QQuH79AMzc12VcjXpzx1uywoj5UrZ2Vlx6PPU+hL9b/N5oBRuYm7oJffxgu5JQdOWsXAghexN9M
CkDA4aEXoS+dbdkyzSYtZcS1tOCrrdPhhDEk8L+4yOfneE4rX+5bJorGY8+82D8smeZpdvKlfdJY
7Jyd0Y3ECMzjwK+uHcm/JGcuvEOOBcwcjX4nn2Zvcus48Tlm86aQhTuGARXZMBOwvCWggf/eGPq1
6RqQskieZs+rYrYTPGVG3QROBSrrxe3ou211rzBzEStZ0f/eKRnyQBISnQN8I1PmHuSSkZ+6uSgw
8s5of7/ZDHyh802DNA818rEfShr5z5K27wdlN633lNXhAo2+sdQey/oZnlC/N9Il/OQw8432IykP
92mXB9fNYJkkqJXHLMVBznB5YqHcZmuQoI07YVNY6ANlcCq0rb4MwdwfLH/YL6n34MwCInjKrQL+
xAQb+aRCy3UbpU1523mmsR1IXzc3PkE8F46wkk+agx6ZOraRB3e+Xd/XTvWTimVU5DpM3sEslXUa
FjSLhEhgcJhz5xpRGzlxXeSOH0ny49SY2813GyTUhjGlf1c21RHTWb8PUu9RI7nY1DURCcNifWrD
5kfFfb4KOtXFmWsdDaDQhxm51Cmoh6+1qsgpAdhmK+J8zcT4aBTULjA55jhab0w0k7JuhN0ZBWbM
ifVhzNWhVWa2J7oo24b5GFxpmSgeB3I3+2RjzDl5jhJPCrXQNWnsLKxhGLSAo9P8OiqyTxxbdrm7
LADebbULVimt4ODy2UqtVTH3qXbni9XsuzWt9DwgeFhln2dFwgGVqgv8sNuXfXJJ9FW4cV32Ao7T
F2kjkap6eBGGBG+Z2UHG7Bx14RBDuHOH4gM7GPEdDa8szvGz3bKMFku4Z6nyHpdgvnfIttpQ2pnH
DCf5hhltfwJodkoVoaZ5Q/Zgor+0C4oHUlDSTdet6S3o3kjGHsNtFPU98dPOYUCvskRhzGwnTm3n
ux1GJyIcjnVuI+OX1fyUCJILtknGXcpG04QXVu9by7iED3/vMANh5182PePtzTL1at4kYdXRjc6L
DG3ekg17UzvhXYfHzNs4qiMPzz+nAg7XkHh3JsKMLZM1xbRheNQ6uEOUgg9M5pcq8o46rIGNifTa
zvEWDBN+0dQtDmk7Fzvye+bTPJe3HpV/zOR1h1HVSc+RIbyObZKNyhB1fjLa6GuBDBgwmSLfYOtq
Hz0V4jy54d0a76JwIiadtWfnISm1+sUo4lQRIdoryTx6CmdmTQTxLvTWA3Ji2kmXO/CYqyyo092u
9cvxAMnJO461XzzM6BUrvmoacqn7EdAj4WSfoQQg3stxpWwMa+DUm9mDOPfY3u5rFVjPaGzTL5HR
tv7WD4CI7yyiRlk55psetVLclF74OSBS++wSAPVMwF5vkQs/AyusSHzbcdTYIJNN4zTwxDGFFFRt
+sJpabh3dngv28EgmKsYwR8mi2vs5Bg1u4T94ipLRcnamC5pTFwKcNFMWcfezIIvrW/DpmzK/E5Q
PbJNCK33/jT7N4MVPZsefIMwNVxnQ5enFAfLShv/qyciZV1Giv9sEw5pCrKdYsFEYKzbQ+sj/hkV
zqAU4eNNZ6XTz4hoE+IZGtEx0jbyRy9sly2xK4W/7fpGpPFgedLciIQ0Eujsjq9jMBXwVG2zBFPM
bQwfzaJU11ipUB7WdmaG+9oUJnF0ahpjw6z50faY0Egp6LRVS+ZTcrV9cCCfipON7rObyrDkIbHH
4GtkanFczNE8h3RYtyQEOrteKrjUoLTLrT9VSJSnglZkmZcrnsnvqDAi7w6DPBCkeUAd7EtDdFcY
HWHSZjroyLiR7d7rRfex6+bliEIR9QOQAIsQowkfkiVRRpDbrb/RiJsPjiysz11rOURsoBlftrU7
Zd2mLofsmDaF+1kOgENFNSh7zyE1kii2cvNTMEYHVNKYm6qOpBO3J9unQoqz6Q3WHFqN3tZLR/fK
KrrgnNpV8zGcgse8BHAspbZoUGp5FENbX+dMn7HQ+wesiNbBS4kbj2GFWPe9pAfFFguUn1Bq0qen
8RBBLLnLSxcYNwvoUXV2ccqdpkRfH5BitaCWbdkOL4LO6A/14BBB75T6RMuPCQkImDtNrX039DRE
67TzL5Tn/ZxMkENtuS7CXaiTYQMDv9kVVUDvNGpS64r5inlGObVcZwy9KvpJRU7QSlJV3zoaqtD0
pa5PYaTr62UiIbfpk0Mgejpt2TJIXm1HieCDMnoqLDITk4MFWCoOm8JYsxayz2Yvew4sUVue8J5F
yTHQVhRPLUC/yCAYawGNeCEJpNxO7Zj9YE+VFuwHNZIrNZFUnXGoCEmg3jrjiHZ79sY7lh60kmxC
3iEz25m6N+uHI/mx5UGTQh9uW4wAsXLApAqZT2d6lABu7UU9KMdBSycKYz4W0iwuVFqofWWPzlPE
Qaf54TaJj2Bf+dFwocmMuBHkMX9qTSym+7byEewRT92SLx4k6mOou/CKkESyxIdSf1htSRkqhwA1
ILaWbRZOBCzJEnEPkTBLU+OSl9P9aFqrSGtAHUSKKo808hr7S8r0fCt7PxVbc46cbef2LRRcYw3r
1KMZkUeaEjjvT2EYa1RaW4SFgOZGuy32kSB3BnKWPd34oxEy7k6JZTj6SKTGzVSkTXAhF++uVAsq
NMAmTX/odR+cM3p39zgQYaaXlTzDiJrOdVWSTNiExa4Mim9Q1ayOwY6lL70mMgwyc7Luzpho8BYe
4XtRD1nZJlQOWDRqNCZ2jDcWVyZi62gWdTTHBJbZ+VzM5Izq1P3VoEGUx+1PASQxhZ0JsOVwwxxi
47i4Iw72QP5ewpN5ZHb6LHUzf8h9VYI/HAvpxZRieLtUW16NCfk4ipX6csjAbA06/5T4WX7Bqm5d
hNXiXeu8t8hz8d1DFHb2Xg9ecuWyit94Yx3s7DA3qAHS/MEj82YbkEkLP9jOrjRH7Jg0CfdbOCzt
I04meTn1pb5D9CYAGYcPhVN2J3N2xKXnVfVDP3Vyv7RTvlNmKg+kQDbHxLaRybEGtbEgmwfdoekj
LWSMeSWUzUYNZqPZNXlOob/wNA8BMfNuN31Y9OQTGGtSaOQNmWVxViZyuIAI0pNg0unYgd6Bhpot
/4CtQ5/WJikBXcR87NduxzmsfYWq0cfA0pFNu3f6ekJSzMfzoTkVInlFDXliA3xFjJruNqk5dxcp
b+2A1JBNfIGvPToktzOuEQehrPQ2mXx/X+FZuiq7OvhExtTys4jgPG2UaS43lUna/Jhjt+j4truo
1ITz6RJIo+gMAOXKGKKLpKBWNHzVmBcM+XHFF6HL3YId3Of98kH1eNUVoTvRoRwNcesHjY42hpvS
FDVVywKWetGKi3Os7DzAT0GOFkzLziYRZTuiff3eNcu8q5jp7Wdm+/1+rIxM7evOd+DEevb6QHLM
vBiDMcD1yNHy0lB1QL4f4TmdD3OyxS94A77F/erPg4fNYV7OpVzBfHhhEnyFgzvvTBKYQd9zwMiJ
IkY9uiOKRsQTQLVHJxXdE1M/TI6963ywgEPtvDlNTnQ68zMUFYcHEmTm/QDdNNr6NYqQ7SKa6KfH
UnRPxsWPKp3YdXVKEZzZUuNrsfsISjwthMc5ReiOi6V1vvUmdHJHscFRBpBzgocFDbuG23KRLbY4
yT7Xe6NfoSgMBkHHd8xOkeXmiHelgts8ueAqcoS+tkrQMveDExveIB/Z3KoT0Z/ONbIMheeuA6qN
ArElcWmsy48AA8RV6ZT5PeYsce3OoBV1qxauPp1gbsuZsGmx75x5snaJj1GZA1BPodCbovheylLu
dTnkzrd5cMRzSQwNN3YOvtLXm86t17aHoq5BvvRR7u2CqC9wngiRIzgnov5O9QnO+hJt9nQatOV9
XIKRXKbWVvWj0tz07cq6wx9tQtLlNJ1zCKSYuhBzh3dyKVWEOlcQgm53WQeBQon8rrA5E+0SYftf
SistwYYT65vF9tLKtECqrMpjQEfY2pdKBl/HNhy7S+GNS7AN52VyTqSZ1s/IO7tn06iWh8kcFgGo
w4h6XiPqUq4ensqr0a1nFB9CVO6FEPO4x1eXEZAMk4FiXphwOqk4f1KcSR5UIICEUDCAuII8nA7M
ZXnFJqeynuhOmSmSejT3Qe4kj10V3LN/48o2R9l8H4fAzLZtDWuRJ2uWzwJEwnnMao7jya/+lldq
/ndltvU39gWdnUbDCO4Yw+g2ZrXsH3IxFHSwyI/Pth0tl+NCYHe/JWJVn41w6XaZZY73uSK3Ma+8
nvoRFtHj0IblGRpRZRE05qXPqm1oLHhGYnFSIiqMXsM0ElN5GpywftS+XXn7bLHorhkKlQmDz2zC
IRZI4sIi5eA9mfKQf3Ys6rQpMiyTW4UN+svklmww/UAM5yaLCOnbhISvTeQSE1d0Bvqg2i3hP/03
/muKfk9TaliibJ/wbyYXSMGTkaNDIVqx4+zGX9J6bFExdgfk2GUbEHSQ0LXfuWSDP4SWXLbsTPzf
eCcdHt5IL7xDTlVU647Fnxe/+k7e2juxwZedwjA9p2mdzpuowNRzApBiknMnxp7deuMn1WC224q+
w3IspT0JKAUpU8qbCm4ivwLPJeEe5CMt1UUZ6TEgmXYeaTs5QWss+6AinZo06yqVt/4S0Z6Zo6l9
ql3C6eIWJcK0HcOEf1oFaLULetZm8+DYtcRilLpO+dBbM7e/V22ojiob2IWMopz5ghOzeHEloWR1
X0E/0YKpEjqs/27l0L/iItlkVhX0NfDHIRzDWxPXXZA0u6hCfn0k3Z4Zve8NxcSMrGufDM/hL7CR
q2dsxGtvx2mply+YNXlyP0qTe+Bjn5J732FETUU6dmInvZSkrNlbOlpeY49z6jiInp+EtZC/X3Gf
6Ly2bc2QBQ0Mpj8lrOqiQ8Ugn8oAWAeAJNyQDyb5s9Mdy2VaHKQZuYIUg56HMuO4Lq6qeXILb4t1
ahDXFktPdakHMTxS+Ev1qSY6un+wpLm0+7EJ8EqZOk0ISWAM3m37EJ/mFbxBvmg/Nl55jeyBb4XS
afBPtAHRMNeVmrds6bK+LnrJiqL5DhOh9lmD4tN3aNuFvpMQCmO09bDL/YafyOSPr49kYZwokPr0
kA9ew57hVpcG+Yibvp/cT/kUYqYfkL1XnrUXdbBU926iR3/zX7ifiHelyb9pFMmSOEnmhIwtupnt
jTuSpHoKG+k9/W2wcvvXjOA/6qG6bfJayf/+z9fDUjzptos1mhcdvSXysZeTA+w/zKBzh6fWdkhe
nZycPIxK4+pmxArJDItYpd4ZmP4Syf1tXMFnIfOwARIiLWUq83o8TTFNFBTFE1p1o32ie4fFMuFp
+NFzvIvtYfHO7ixRnofaqHGTDgwO9zOtlg2uuO6uHCvkvpE2vV2BXZQUMxMOm9N5X7qR2LbYw2xH
bOPSstnPyqkJy9QqfHB9Q38MOivbR1ZnncGBWhiZ/KJ/Dz72evbNz4sQkjLlJyrYYRb08pouhk3m
6djPG87AOc9205/SDIS1dLzpth/d8coJxhqabtrd/8O7iUiUTC0HOISJQf+1MK7jVdN5TUqyLmwK
S1H6J7rG2Y/MazlAREyginfu5S+w28t7SdGKCNBbB3Jk/71Sd/U1E2Vd0UYifTG5XlyNPcAjIBSJ
hteiCMf5VokuuDE83Z7rsI8AJU4gps0hlMbeUMiqNvh2EZe+fSleS7i4BRbtZGZ+TAtRoLySWtQd
erGODZ34cnu6Datqui2yNQW9Nwtqg7c/bL2jLy9CCFgfUQValxU08OqOR9hAm0auuTm/ks2zsnVg
2UwAVN7+nNc/ClEHc7YAZBFP1ipMfPlkwUMuCt4pDHWmZEU26RWVYNRJFd7SymBvePvjXj/IfJzN
c2Q7TEiZA0TrtPNvQuB6tvKa9ajZtL82nnzKmT3g+V2Xv2SNRsV9sjah2BjoLKMiDOK3vwAwyVdX
llkn3gfwLdD8EAL/+vd/+wr5CLtXMBeC3qK64TGT5WLsCgTWPhNII72h5nD1zpBpy7Qgk+IpWcrG
oMfTDTT0AuJ/48EEI7pRDBWvZZphW0zqIFzzdREfbJywwGmaKMclXAwhMU02xfpBesGYc8ZY7OVI
NiMu3MbI5oYGcB3ggTMb2zy2KWnXIJkVa/9fYxlPI4aLGSSsNajrMGLCiVfjzaO6LbaVMckvIX6+
/KKmkLWvmUT4bWygJJ2PfalMoN7jxE3ERGc1D5wt2FCZ3DAd7IqJTVdpk784rNGCoUVICHzHUbdu
vWPCPwnsIU1WQHO96Ej6uEujmT/tPHSHq58e6cYK5LMOo7mq8VSRUQ3YuuLLN73KD8pR3ErWtfQ5
baeWvLTCCs9VL2kEuyoYLotQRD9NJ2Or5Brn1ADwv7rzgJk1eayjZM1Iz7Ls09Kr5S4wYE0Q+O7y
FbwyYSpl038vL6GusKGXgaYIITEAey2K8nn4AYKbKrqJssH4OOEzVae50Wz3ckD8hWl2lWw0S5iT
ce+E/D1EBxX1zl66et64ESXVdu4zqigBjEXu6dPkB2MquJYJ05zlmEhsVidV4ZhdWZw587xf9YjX
iSg/T41L8nHuKFqpEhureVTWaFYXUzBW+Fjzjvb1EM1tt9O//oYhd/mQgQFNEZMW3gWbifyJ6Mhs
79dFCPjRAWPwnoem4csu1PjFdqx0Jm/J8CVqbSkUwxvsSXSax2ifo3N+tJ2ep6YwmXPMxthdJ0rV
1S5pRcJU3wifEzFdyaJmtuDXxXyNO4YDZCmL2Tj/VaVNuAQabqx2N8Beq9ils/nTaoR9N6fCInsZ
mqsXJ1W9EDjUtfV7294r7cPKuvI5YAfRSvDxoT6+XC0iX4jWsWpYGzKnpk+ZKd7xG1mnQjcxzK3V
ZdcF1C/7nVXq9eKL9ApaHYIvGCSUE6+rCXvkfJiEI/NuUiwSUCur+b3hdPuOrmxdXP++yKMsoKFl
WUSMoMJCcfHy99FXdcH+N/3GdYzgUxZZ1Y/CdPrumBWRB6GiDji4lgsYoItksZrPipfi59vr4W+X
OIpc32czQ5fMpvaasrpA/zfqymdwM4bTbTNTxtNqCu4s20IU4Xjz9yqduQZvf+rrGpFfvLrc+CeC
cbwyr344M7gMgDcdoNoNiwvH4nzDqrWOu8u6f9Jprq131v3f9jl+J/qJyETCuEKuXsloCCIvpkow
BiYFPrqZ5mRsUYA6PyLSeJzd27/u9eMD/Ik9Bj4Nah0QFq9rphrRSqSmAlpSxFEEN3srjLsGH1n9
9e0P+tPNw7GA5B5AJ/JE5+Xzk8GGdnuXvEUkdOKr5yUkLbpZyR9EusEU2of4634JOt7+XN78V08u
FFYXOZSHnJ3a1HVe3UA2vdqXcGqpfVR5Y5pSnmfXBEGKb7Vud7bb+N9zwj9+enljffcMHBVbuwjl
M66fXO2McO6+43PH8IJWxbsguZ1pfptE5V1QaeehrYPqMprobpKwpItPEcPo5yq3TUz4SRhyzKa7
x1arZxqZed6OsZ1q/VyCbUGyk0fkyvPwofgfo/nZ8bTsyB83uuKS1ZkRU+c3X0eVEC0IyGc6oc2o
Q4zzAdvVnPdp/rmJwkop4s26MCImwggq5xD8Ol8PFAbGFicuJ35Tr7kCip7Y8COyFcuQTMKlPY/N
4iLz82ttHBHcsGpn+EuJvByMnPjmX32CqG/58/pXc8lwOFdcrXyl8NbVM39DWrZ5fW0qNKYiSC3G
uMuoTIgKPuTbnQxVi3poqKr/w92ZLLeNpdv6VW7cORzoNprBPQOCICmSaqzW8gQhN0Lfb2w0T38+
0FmVadepzMi4k4ozqYool0SKBLD/Zq1v0fOiyuV3VkltcnD6y13cW3iEuF4QqyzICTfQ+dR1q7rS
26WLzYOsGjPttkcf8DBdBkFJ3BGLyc72WyardcKW+vptL0rJH4JMh5nzTJHgk2S1Fzn89cAC0/Ng
VOq9ICqF3DpEkBz8s6ejKgeIqp97kTGxFuTJbJuuGexD3VQzE05NRC9kh1bubka1fZiW2PrUN+n4
DEMxpQ7RHNEctZrk8qqLSduak8xLw8r3evAN65NJosY7sK4m7wZkGEfgnNnSJnR3VB2Y9wVxWjOK
048zQTAd7HiuRVp+/jEUgiVW9a8NYe18Vb5HTdCQaL8cfvz/2QR58UmHN+GdU9l59tllZPlpQua6
dT0Hs7ScF5+sV4zsrxr7mUeU0jnTI1uPls/IYvITYfJ1yQRUa5maU+buxeyL3Tj7o9wV/hSVgb4M
Q3SdVQygd10p+zZEBVKSQzj2s0JmCqNvKxD4APexBBfzD/nL0s285aqScbN3So+JdTFzdDL+hta6
6bhHMMlevtysS60laMDe+6d6xjB7ufP/loD0/yfR+j8wrBpB+R+efv+iHD2+Vf/n+m3+Xv2kHl1/
5re4avfDSmIGr2v5Fn2ht0olfwTkaf4H7DerqQ33HLszZ2VHV9S+yf/7v67xwcAYigMR7emqZudA
WmcU6z/pH9bu0oJyS9nzt7Sj6wHwe4EhWDJa+MwMgye1DsTvV+t1asNaRsu9bDnhK8Ch9RyjXTLs
Xe+4+YFlksscEGuUCjutG27aWAzpSV/0LRcxquTioGkp0/Y4wtALfkWA/ErkiC5FsxM0Pq7rpy+A
qBzEm6k7MjFPUtKfZTRxJGU6tsnJ0FnuZWY86BQTRCoM9YKm1GysO4cl/btxYmbDcgBtjQUYyR9g
9O4XCkP28nZTvWWLZLSuQxx7kGASpEt/yqai159GW8TlXqV+eWLQuHR4SLWZlrEFu6ZV+cjAsuuT
4+iI7Cuy8ysk3n0ZZDgMj81kExbI0TE8c8ax9Ujitt336TjtmC0Zxb7y5aNfpWWxY6m9Harcv0Ib
YNzZeprztEFwi0ZOM96wvEE2KgciNWcQYG9Tk8nPFZKMQz3aDC1kWR7+/v33v1TAvZoT/xkL+C+3
4fmNjc3bT/fg+gM/7kHT+2Cu0YzMZXBdc8X/8xY09Q8Q+wWeJEIc6fXXydlvd6DwPug4TkmNxHPL
QHbtLn67A4X4QAfAuI3JCyZD/Gl/5y5kbPPTbegyr7PW6ABenUcEr/RL8ZlP7syAAI0iSvLqvfSl
/1qVTA+QAQ/7wtLi73mlIAQNrPvWcUM+hGR6TNd627eEMPuF/ex0LEfROGkdvLuM9Ldwtpplny3N
zLqfPmwK8Ny4emgA1kYiahcFckxwSq+sXMQQZlz/ztGfBhQK3aCQIJWg87iXRDQPm4H5w84QbmQi
lMudkVzjJH/kU5P5piuW6etkMxvZl8KWlCKNh3Iortn7kCMHbCqAcphWm0SkLVFybcoUOrF1cmen
iFzvCBXBJ6vwyKewHRYmm35uuya0rMRCuKY0i7JtAlsFEc6uN1ADO/1gjrl2jAyGyKIflzvlR9V7
zy13zFGGbiPFatwtlu5jJCiPtvpi9hOoJbN4K/PaIyTS4J5FDqj719Is5xthzpcMaHt+nudJJOE0
NMmV7xNesEs7z3idK6HA0UEV83dtFS2fOtwc9P5+1bwBcevo2XPNXMl0uie3PLqLCHIGYIHQy6T7
rRs1wBHgZQnprppUXLuDgy4NbJ4db9OqG94TEafPsc3LhAWz1hwOrau5AcNywuQLViXXRgKU7pjN
Xfw0NzbeEL8clxemGhTyFdGL6CZJaSq3uF0Gify/j5+lnmEo7crabxFxeEjr3MxBf0gS6SiPac/Q
Y2Xs2GTTF0lebuYcdCKjFtbc41zJIYhVZnwbBt86Wo1WepvR6NCcKJUPN30BHWDfmvw5fL0WE7sV
Rix2zaKGI1mUA+ET0cCyOI8AUQaGWaqIYsUV8bZindQdFDutTyQTgticQHEBozIVEcDaDKq2GUod
GQyWza1u9sN5UFZebQG38h4QdkEzhKM0fyFpo/rEnKvmmvHq6YuNAxQMlI2+KBxsOyH2eGDCFsgh
4lLqkAFagTlU1blD6g6tLu1brDxu/gKNn6wGxH75t1UoQmGfus5TWWZOEuZehja8bfGWh2oETTLi
cPwkFXthpOAFedqzu371NeApKKz+0OEDqgftxZ6xABxYX8fvWBJHUq1HBjhbOJNpfjuhlEMc5psV
6e5TM+8TJNTwJ5GZonYzu+Q5WmKfcBk7izqA2g2G/0xay3NDoUsHPpsspOXcG02gdd1IcFxpuslO
y1EXBSXgHU7SbJRnyLgM3fJ4JGnNaX35eRpa6yXyui7a0laz1m+aLuqvLS9X2QYluluCUIHLeKxL
t7Kv4rgeuitm0GW264vMXmGUk5D7IqMju4WSMOCfhrZkBH2/8J0bMAL7wO4i5HkdSV5szFI3RlDb
gjjBMkFFETS+P6FkI6xmOk5GEj26c82drC/sYbdpk6qPXufVxjHV7EIcJnZY48PU6LnxOa0sG9iS
hqOB3ZcxNdu2W/pPaOSEvUkgHRHQ3lnUuuacdW1A5TNnCLycLO9It0ZK0dymeSKij/FokqaOCqZX
bCmJrzgP6KeNfakqO7nJLT99l1B81CbJfXQlFcAmvts0t/o9Si/9GaaH74V+3mRf835yJcHTuDy3
CNut+IutKftzVy/xNzVI61uXlDpc02qwxzORsRiYEcLqz5U0bVIueY6EcBQ1sScDI38xalj9G8HI
09+Q+x6/uCXMpDOy89QlWEfIl6qMChBY9PWoHKaJ5MB4qkihEvg888CuTZmH+Gqc+KM5lyE7Q1wx
Zd8uX3xlAMNkLov2bnKA4m8bTywm4ODUegRyGPfBoBuk4xS6C/+1zlSH8qHQI/ZWBopNXrZ/ae2i
/2KNuYxYArQ9nNWohuMUGXZNmpbUkH90YkB3Fk3RYIRu4tTpblggb3ZDAdxTg0j9Ts050aBlEQIX
qk1rvkKL5VvogA2eV2mU1C6XU85k3LNbN0ROiH/Vaxqy4uNkQpQkEmdEbcJw6FPKAWDsNbyKXzq9
iToeHpmjbztTA8eULJFk3pvmnX/FwEN+7bsWmyDI2uVRM6LosXc9rz+UnvequWvGbGlny75IUEov
UTd+EUMdnwYiMawNFuFIIT1TwVBP9WNne/J6RPH4PgAj8vYQGueDREHE85OX+NpkonmHJYobozB0
l8OEmFozMMDMsaotMnQsWACmzzy+XQdfupN9EtI2xkeNGfj94jnyxWuNvg5UOg13rm13Y5gv0fiS
pxr4v8heJRx8QWLvlnwvmL/m4mqZo1YLZp21wa5rHYZ2lZtNwybKZ9Pc0m441caQam+DHnuo2XbH
21Ixvg8TUeCWbSsKdfQZuv9KlFrihrYfJW85ak9vUzeZXmwW9ID9zotYTQWqYfyy4XG0vPP30F4z
Mfb9/Qw3xj6jEsva7YxwHXVn1U23SZfMcShyYwLaFaPv3Ogd3kqoqZHeBniYciNAT56kQTJGs/Nj
M/e3utI/NSyClvhaN4zh40T+17+tn/8Tm9PV7/cnVXGKKOOt+rUw5md+K4ydD0S9MkB32d2a3qXV
/dGbroWxYGXuM6BkX66v1PV/FMYOie/0rGgj4HW5/NTvhbH1gcA/l9kZmSOXX/c3nI3mWvb+3p1C
8PCpihlTGA4PRIeBKf/+h02cHYmC565otq4LbHHbsBmsoSHa5huDGJlv61LNL9Qh6rGbps/s+CPG
J0wVd3gICyOcsbz325wu64QXsWzCBUgfj/Fa87QQSqKswoFQGf+uigE6nqbJ0OZt1zvT8x8+8rsf
b/iPggfL/WUaSn3Pn8AUwMHRjD39V7+2x+bUXbRObR2MGf5hidtk2HsLlJdji3iOpLK8SL+laPdA
Mert95TjHrE+qTs8Dps0huGMeou7DZULyhC2n08SVc2dQxycFSzcytiQDaIfwPHIez2WiL8N5g3p
1SRmb9XXkY4SaJ5XxAcN03V76E2JYQdbyUrSG2MgcjNgm0/RgAKftRHCQQ8bV8LmPIM56sdj+WzP
6eSyKQQSySwJ/Qwlviy+NkDoVTjGLjFOTAKjKBihpaHgSaVCrzwBwNosaL1FCLYH4VA6qzxhM2kZ
SAHZ7wObgdiKJbqLm7vEkmMR+E3OCrN3IVDt+jga203Ol3zmnPU+Ol6xWnNca1SkIKY+8NS6RwMn
SyCAB8ePNZTQ3tid0dHO3pF+Kmr2mFQ46By3aL55qdse28VnCNh5JerurOqugId3r5mbdTZ08Nji
Q4Ly1KEUN2Dh+Ja/HNpuiF8FQ9Y7lUhr2BWTmaotB4e68RaXMwX/O9WLqS2aExqFi+iuIQCFQcgc
D2B/IyO7LVMMOezrq+VbJLtObspktN5RUFDnqboYH41iUFqAh9L8HiNUpajLO2TCs5bdGMRhmbf1
VJnndnRWbXtRcweMvOPSijuwNW6mY1LVxwVuUGyN9/DhJBB4nETWjhAawMhlClLPQIrI5tZSprW1
2lScvR7LGwS92qu3HjPjeGd0tniuatP7ml6exc7luZxdntGU4DyvjcuzO7k8x53LMz29PN/hWE+3
y+Wpr11OAJitnAba5WSYLqcEVjkOjMvZ4V/OEf1ypnAlcr4Ul7PGVmPyNl5OIDAp/uvswCpGSw+J
bVNdzquY9NQYBrSwH0zOM/NysmmXU86dAOZD+Sw4/Sg7OAnRNHEqMqYqrrj+OCvH9djULidocTlN
i/VgpTnnjGUKPtz5l5NXU1K+ROtxbFjTMj5aZp99yi7ndcpA+bMNbnraJJqG2LihhzMDIIVOcjVf
Tn2/bpp3bS0FhktVsKwFQtnUnrfHWFi8V2KW17TY9aNDTcEhS3WhLpVGwU180tfyo1wLEXGpSXA1
RYCyvVd5qViWZI4e57WMyRONq29ci5uiQXl75Q8zERz9pf5BQkgthHCOush1K+PLDLqcaqlvvU/+
MCh5SC71lH+prfxLnQV9wA3BalF9ZZdKzBARVt0BQIEV5pdqbe4aKjdmD1RxsUFB119qO7WWed6P
ik9zpYE0b60E9a6jKtQuFWKim1GDZWCtHBc/7qki14LSFHn/IsDckmm6Fpwxkp58j+GBOnSwbAmY
BThSD+zBMB+llnMzw0Kmgq2WmGoW8RWVLTai+UsemXUVRhMUG1RoMYhUTD6hwevlzCLWOjllaV2H
6lI/ZxoXDUCdTr7kPFp9DFApdr2EgIsq0ETiOqFM1WiddLcsQ9wh/pHV40hvD04bYvfIRNEhj9za
TATeYbgh3uU+8VmIB5jNqGWN3qsqZJVs8hl/SHjedutH2EbTCFtQbVkD3mhnglTNdjs17mIK6XiX
lCnDHt0wcBg79BjLloQC2wVma5TpjqFLfIMGHrOR1hE3uLoB2EiUTCsKTBbF+IabIHn0LGSAQQVx
55s5AJUNkdgrdXZ4oJffnDRZwNygud141MgmL2Yxf4G87y9HZrpY03DvQ8FozGo+0S155Xb09Okt
93LjOp1kw3CAfICvApU/faxHUs8cYdpkzusw/Bl8aT74WDFOY1vMT8lsFQUXeV99rPGL3LoJEgEz
mvp3Gj3zy6iqqdvluSWsDXdvLoOo7xG99D5xXtxhjFPoMzB2htjvxcCBlcS3uJI4KmBFVjYLOMQG
+YrLPHuN7N/o9HPapcHva8wMdHZB1zToK1PpyqfUdmmuJtTMadAroEmHiAm4zq9Kh3bnzUp+Jhkz
A5fNZCFD2ZynUxiNIv+aQByZtpXysFq3GLuyrccE5zGNQN5uilIq7yiHmTgBm/vjzrHATxNLrOEI
aMfZmwPNlIOF2hQZNR7QqYK5BXQrQOAO+0cJW+Rnk73M3dhJ+TiVOvHrlRyju7lrDdxJVlLQQbRV
9xvy8G+Vx/+26P2pNP7TIvo/sjz+093NOf3+NZHfK8hm6c/7m1VU+KNE9j9QGf+QG7JwYfbG8PZH
iex/YH93wVmt4CN0l7/Pjm33g+lSWKMmoO9nSfB7icw/UUzDG0WustbVtvt3ZseX8KOfamSHvo0c
4nWxhJZW/LLiH/SRtRLNHjuTstsODoXsIu3bOsftP0Zy2MWiwBguugE9WjuFHGWMmas53+r64Dy6
KN22BKoM1wvICEY/CkNb/EWz009eGXeosUs7KB1xi9ZmJOGjYQqVn9WSYDfIu5fcGZlTFJ55lTeU
1l7WoDoG0j6GDdwTVGRp1PabuKwZcBbN1q5Vv51QbZJGPyxPWllX8PpN96qBIUl9JoDZx161o1C1
b9mYgJKAOrvN9OROg4i38XTibHNjxEBvZQjIsK+jrK2SfdRm7r3dDvb2Urr/rTtj/71eGTH9r5Cb
n26M/207TwdFzr9vK6+/T+nX+qdly/oDvy08PecD1BuLiRfq1DUFj63mbwtPdLsf2HDgY0WJTWwd
F/8/ukrL/MAqlN0I9lSo2wQa/LOrNOwPgv0o1Q9UPHK1kAP9jbZy7Rp/v2PoSy3TYj6nc6JyOHHr
/NxVMh9EY0oA9DU6uNTdtrU5G7e5DYX6q9YxOEPqQId3krBPsfxxMS9/0Q9e1jk/vQP+btStaKpQ
mdB485f+sa8lPY9xu2zUuUZxbkKO6Bz/wY4tY7iahZ8Az4cpK+4i5Pu9tskyFh/HAoBZjQufCTyO
ElaVEViZP3yH/0Of+ouweu3YiU8GCSngq/4P7wthrkCGWBhnE5dYjy3XYWvRpd64umDzmGlohjkL
6KGFByMvJ59yzypnJGi9SrO7ds7zMWDurrlHADSM//78/fEI/uMXx36aeQCNr8XXZ9lAj37+2MrK
rlRfje0Jc7WpHTG1OsOVXWZ0WYTmkHv15y/3C0cQGPFK5Vu1YKjaWfL9+nq5VdjsoUVzTp10GbY6
xKH5xCLEu6PCLxnv5c0iTwZlC0Yf2KH4Z2238r4QsjB029gX3T0FjKdO4CtKuPlC+endWKlU/IVM
8Bd8skAayFrT4x7B9M3H4/9yQRn1bKAnNY3TgoF7ugKgDrajLbwFt1w7STNMnLL6XtfJ8DHPO0re
bGx7cWjtSaZ/QTVcX+oP1zZfkgckFx8CioKVL/rLzAbgC8W3Y4wnM3KVDFqj7HHfjgsLmAWnWPOa
Oq1M4r+4NH4WSvIBIABdF7wIJcBzYS35+dKogHevElV5qnVDsEaCUepvhJPregDRTbSPi+gynb2/
nU772iz53+mqPXX/55fMegX+/MfzPVw4izQXcPnWt/mHgZU1N0WStE15oozDtReAlLTxlLR+lfwV
4/bnlTGvwfOQixIvDZ/0+mj8+aWodR0vts3puPrTGeX/+JuMxLFOpdtr5VPHBnm5mmUt/ips9l9e
GqguxgOKDYZZFv/180trjl1Y/ty3R8puyJXkqiCvyxvTgfVHgvdey8jhC9t4YA3355/vr08AxoFr
DWYTscj9SFv/yyvrc9x3VtUc+7g19KCVJbfej8cRGwG+2j9/Obi7vwhkoBWv6piVyLtqQ9HJ/PyK
fYpimgWH2vdsJlm1aP38zhpuVgcr9m0RcqOx+Mj8cgk6DHxhhpn5VBLhI9BRt/Ot5Uqyh3FVXs3N
XGzd1nY2ZYr5NepSkA5k8wWdnKjeOqmOBdO8l9Z3xkOra849lV0aTF1lhAgQbyYRJcCy3LGxgRtG
ra/tWuwRuX3UNby32ndVFOjrWHC8k9DYfWmGXu1ikDJXiYW9ncvhSzk02l7oubxmdcZeTOhd4JuR
Aa3bo3s1QZacutyQjCZ971GbhHeb1uCZypgozamp3Z2e4HvrJpjjKZoaZJb0l3woZhVwqD5ZjtHd
J9hfyQAs8109iOzoVHW8r6LyaWzy5aMazSl0iB7cKmOI9sR/OIe4r5O3ZpDvrlwcLHw2SBIiu5ZN
NF6ESXCxWBjaQSs6BcRCEOMEtai5kbjqNgb7EjyZjXGQFoLaUejNM7LTMjSdKSeLhcHMW5cPRDzN
wt1VIqoBOfXemnBSbTmejS/IuOd1+tnN4VzH8zVd2F2P9uoj6bPUzI40PoJKzu9Vrat3lZG94hGE
Xh0ZqZPHAGGi+mgBK9+4vBOWz/GMypF8ROgODD+szyKCzxKwLmzPpPsIMsPkEogEb6AAYb4fnOYh
KyvrWCfOFPK0IIitbqMgIUoNfnEPVNIhEkE7mXG/AKYph8eILMnXTFVFhIrTz25zOTsPhhdZt/iu
1DPLX1LLiO0I2yHXTq1jk5idkmqP9dM2uk1besaejJUkJNRN4hbMEcxsfTWzypzECXFI0Ttb+Npx
5u8YwGSifGhjjYvrBlmUGI4g/b4KHJAsEXtjUzA6v8IyN52Ub7ufFEoHhmJdmR2YjDH5lMTrHmq9
ezZjvfhmzcK4Qh4y7mHx5YxRCnXTriL2Zsx2OkHirCDb62EmuYgvVVRPsDDSLSJ0DLX24u5AqZlB
KZp8l5Gph/OxV0GH8f7ajtB98ExWIaxCIDyNSB7czjhnpihY0NffHNBZeCTjK6OZywdDJIhActLt
0WfskB+Q5kN64KuRenslmKnLeGjOjG4JIUqH26hW496swdlaUFcPUzypMDXznHV3tI7RbW/csV3t
g1Fly80oXSizGO8PJgO/u8qa+wdnicobbB3xXRrF85khcxt27USuR+NoA7JYJRjkj90ARcs3uC8b
k1jRULhlRAjnXDQKI1Ayfbea1GRwNOT+JjWmAlWIzPKTl4xF8SnJo0J7TdUqx4cIOQpsQ76bJdf4
8avsm8Es873lmzOfF4C19xWiFuQIVSvlDfGijvPiY7+Mnju4E4yS0wX//5FVtZm/e7XC76WZc+88
0KXp3zqvWFXL2dAhvrG9eNqbKaKfrRX3BqnDl0qJbeJAhJbjSWVfTfDXCfWYMyvEkY72IYAvZrPV
7dk17GZNAeWAxEiZ1Q/DVOz8rDbxmsNc9OATlfwGZWkJjLg5za8TI7bdQE3N4J3jSl/soJ+qND+S
FJFH6Djyqe7OaAZtdcPmiEMlBDdQUDbDhcqX5yHJgX6VEc43HK+Dj2W7wCANHXhhoIl7d7TPokEM
ct36dbug6ms5YU1tXKLvy8z9cV02uY24j0ru2DBtfap8LjGCEIyO8thxYk4lEPSR+DStrKU94hSd
/E6tkMfFrDEYby3IMeu8cLFUjyB4mhdm0Dhfpavuy7KN8+OAK2C5k9XkObATvLoI4eGQwhRwdSrB
QAk844YvNsKp3XLSV98x2cDjavG11ScTpk1ypfsK7xO7Fuhrzm7R+YaS0K1SGGQ7BC7VtSNH09pV
fWvdWzRDWXomZ2gm9VMr2jYrr5FdFnl8EkOJUy8gXFbx7OIprwMzsEYG9nzDxJEAwfCrfarT3XPv
K/AhYeWhPQI+g0EHzlmyEByzNXLd/eavIINyUxNFh7kWau6shS7UIBfeUVvssOnHLvYvZefDXjgW
mTfwMz0yQQojhzE2sQp/9icWPN/LauRr0Ty9YahA3ZWt8Gn+Y9rTfmYe8e41GpWzWVX58FmOI+mb
TO30YhVjqqi2v9ulLslMt5ZISGub0RXF71QfXfNxoVhcrnhI2v09JhzPCKqKOvpQJ+jBnxpp9s6N
Il6YTyoxWit6rUgD5pEVDWUa3bcIBmEB9g7DQXcz0lTZ4HzmpM3eU8qWDiUcAQLsJMoIiROOhR41
T7shznDIHrXWT15czP2hlkKDKDy/Vfupz9srEKgREo02sm8ktt7PouqjJ2NW/rGpEicYU6PZeoXh
PFMnv7R9nF7x51W7saIp2fgWfm9wYScHtmqxawe2ImyoannnD9NbqyQ+gM5O96SjedeaLNni2TPX
mdn0V3jbtQedBG6Etw1nywQ4w7Hdmpec9I8Nz5Wt3/vubeoCIPFTFPAGerRt0rbwSxDGCxhz7hC2
i6p3uSb8I5YiIsL8GDmWM/FgQbtFiqrCKXIvsNqh81+Yi2u0otO29bPimDAQsjaDaOtrBGRFfuUD
7LwyFxUd0jIH/mMocNTliIUwGZ9xjqbuhlVgH/gVQmG9tMVJTd18xMHfnsxyRHoo7eIEO9ENhOSz
Tpoaql+FwOaLGTfF3sqINSMMYdn05VBdYf9oP9aLsaJx6vmqW9I+JAD2u72U3T2i6GrTG+6AXTAa
AmOqk/s649f1Ruw+iWKAhYpSpUF1VrHgmJPGvc0AFVAlWILFCmHRgd+BTUIAMainBSN/GcKbmTjz
FAjQwHJTpYedHI13H5HFOZtt6xl/gI3/rAJX32Mn0PHnZiht0l4qUi46RGgkwonn3DBnsXP9uPRe
bWIMsxvSP7FOezx8aQNFn1EC9gmmD+Hho2uwS1MMmQML4IXygAVuMTQPKYc1lIrU/GLFdXQiNsS8
MqcCkLXyY7W3GqakGw8V5SGX8ayBT/SZiCMKGY4spMeXWnb1nRQdBRV/vXePJQbuY4PG/LEqs3qC
MarMlxSv81OKYuWYEHd7L1N4u8naaW9x1vVXOrmKKUiDPg2XXE0rvF/YUIyaxglnhV0nGAi9+8YE
3n8WRooAzRkAUG4GbebnGPD4FUi2ic1K6yU1Fv9MHvjFHjpMhRR920t7IDCExdVuYNt7JMbd3zSW
xbmlspmUJTPt0gF8VzOccQF1n5WX5g9GMUWwrdphebGseA3jbADsuDXhODee1ND/GHrZjkHR1dm1
yLntj54390+SDvwjD3Q2LUjgs9tuioqDHHCd4QYtEKqPakzDOGutbKMVuKPsWQcl6sOhuAb3E/eH
zE/Gkc931krSyHJBcNScFSdzjrXQSJbprVSuG05dajyoAdiSshbiWHMR7/oOfmgXxfWuj8r0Ma+K
N0yb5JunnQB+RIv1wkfbii1Wo35r1qnhoqH1HRJhk3kfJ311aumb9pYzxNvWcq12A/IqUTc+9eEd
TLzxyUHuX/E4jsanyark0cva/JwPeXmNC/Raa2f5dWxldO0UrXdrslPfkVshDitSDVfh6Hb7OY2P
xORkzJhy2wQmlnXnRc+4xHqzp6fSpXZonLK7FfWivXk0KhN5JsvylZvVLLe65VSvRTo3b8Kuxr09
eN+wS+Ypf87gDaG2WDacHBBkoZX62cFOacfKztNIU0rj762XOUcNpgP52qmxz/CA72dldPRXVX9t
ElQbGqL5AkqEZMfJEzk4JGU8sKwztwoe0IGevAmrWXwXE45toy9PsTvEuxYH80c9MvVHLN/RkS2T
C4nGH2/kGNswh2sSLSHJhanK3E+ij/obLUPU6Gky2dd2jqHHbtwroQN1LO1ehOwD9W3hSexrdnvG
1WhS/WBmAxDYB7I2+dHcKY71GHGPtJXxao+ZvmvsWL8qKhvYYFqAjEMCF2GYphpTjW/tSHXhvfCG
drifo+2i5187y03IedKA5isNl4Qh50NFQO92dgbaUS2Pw9KPZbufDGv8CoDmCYlyfswh5h8F1AkW
gsu9U1juOz1W/aDoI8Gc5HofznChqnD0tPE+simQt14/NLdgjCr3ei65u9AFx94pYZeWpqtjkf2f
JiSbQrSGzl1aCe0R6BoSPICFaXbIkLyRwerJ6DO1j7H18LxBAHXKe+wv5idWaf2+ThtEll4MXPps
GPmzNxXWFgBeB30tEvc6vKZV6gaMpzZfh1E19+PKyyJBWN1VTTsesXnFPLNdg5z1mW0ldcJDpHsK
wEaJTnnC1DmRqPDSOp0X9Fah3aaZ+ZzhADw4wEOBPBWk55DYez2wINqxf3ZPbWLzJhDefeVRxs6E
lfZLPTQKTefoou2reF7PkiooqKC1hYWnppupc+cz93axsZTtn6c2cY5ZlH+hNc4+5rQhwaS15sfK
llzrnFAH9CPOLtZjijKuk4QBRJtflfWEW8As0oeMvN6bldzSHJQ+m4HuuSU6B6351LRte0OeiRUY
TdkeirTV3phk8hBfimrHFY1dCMzMAlqsX0hVtyLjvRtt4tNdtwgb245hBAo77P0O8K2Rd9aGR47b
0+XxZAxRjyouxoR4kLx+SYhgujPzort3HAt0pKVoFbVZJypcy699IpHg2I39oWnUt9TOOxmotndq
Ql5S2Llu3nxe3Mze6CKlQa04t7n+0D2HVMNvOBS7MkiBD28y3bhDYgmDbD1rdQTJJxhN3vWkTPuG
SbT1sYfuV22W0jUPxJefyirG3VgvhYu0WCZs/UFj7CX54xPgtko+JJlX3Q6Wkb4RxswNmC76e8JA
g8o+ol0dpybeMqiLHmxd6je1o4BHgyM3zmja5K4DmYVnHRb7sYl0N+wXf9zHtnal9MbYxIWm7+IG
3+Wmlyi3N7To8vvA8HrtJhUqclXvi9pG9mJnzuc+1823hVlMv3HJot5S7/OBeb276yhZQz6A74Xt
vzRxrgVAxvx7ezGa0BiRRc84Mg7G2Bosm/N+PyLZuYpt9NTkU03oe3tjPkOxMgzqaCFedLOVHyfl
KkYiQvAW3BMtrXjSunl6c9j5YxxRpR1OVrfQRbnNK2y2+c5rZ6E2mlbiXPD7ZRFbxo0s3WVefC6W
YgQZPnOXUx35amdUOX9Y1dX2Vx/m3XcOSxRjfLHnXkGLsMjH9jZinO2HwU4tBfaWrMICuiZPTHNQ
TQDCYcRAgGr/xMgois+RA8we/mtjfNHHuHEPFg+7YUvbJV6I5ByfitxCV2/QvPgajO3McP6bujPb
jRxbs/Or9KV9wQOOm+Qtg4xgTFJoTKVuCCkzxXneHJ/eHyvL7lMFdNsHhoH2TRWQypRCEST3P6z1
LYkOmwt7kN9moY0TO1d8lTCMEOJrjmxKAwZZn8wzpeE8XVEfat/ggLue2pjfILiWV7XLy1/MSig5
GuKrzFsutXauI1936rxudqjhlOw0/tHDdAmTgbsqR7m1T0ZZmAcmMBLIP1xVjgabMukM/Y2v6g1w
q2tLPksLVj/iT5Y+wcVA3YimhTsMqhK54l2tunfrYOMqqtrRHJ+J3zavhVQqcW2mThXvQ2Xo+XXF
sRPB4isc27dTVVaHqnAU7sC1dfhXS1swRExSjNIXt+UDf1x0Y2YzVaklspeUF0aPkDZGYh6aP9pn
HtzR/ENJ3BxvELKXNnrpctEbe43JPGriKXbKX6nby/XRXtWCoV6zkla3ywWC3cMKPiw5O+h8snNs
rqN9MxQyu3bkj6VM2DcGJ/8ztXahhVJj7CSYClEOxUcsw0MWIpcicdsiGei2Zhjg39e6NBhpRivN
I2KNflPD6ejATzJTgKLqRk/jj1HK0M9to805z9YiIcrAW/qa8UTTxjrtrxsZ5W1alUbd17bZMwXJ
qaWPhLct5dlRYkbfqjvZmJF50rBsGKN4/kYYfQVCUxurvg5YE0TmwdGkLsEHc+68xfmsasclJWsR
vHlH4LVnWkt5UhkvDFDzXSBiUzXX2ZcC1IQmaKRCPzZa1cJRHVQBapoZs1y+Vs3p0MrZCM3EF34z
ZCw74PdcT5qWbDusuuaNN5SO/0buKMZHsnJ0+lIp4LHuUZWCAS8Stc3OJep8ZFY2pe0bD+NMv1EL
ZR0VstY+6HWhfeSJIazWK+nWOnp4o5uDNKY15s5BxepGWy2jiiVoNz0og13sARE2GUV8tUT+jM8T
lGs+umLzJ2FQssR2sViLiRZAWlpN8YSJnm6kiUDuE/Q7W8+9FsWMh+fFgWGwkuSt94ltkqqwmT40
YDDGA2BtklXbCP3SnjIZbLk5w4OBPI7R9ZZlGb9n0tdgBD0QVUl1QlWqvUWZLZfZ6+PJQmZLn7ju
BJdGyBE4uZeVUlcJtk2UeSWQEQMnB/+qPyQmGUjelHYsSKMSjX2/OC5yJjBm+1Zd+a0ZdrhnrRtm
QPR/8BSTPObDRDqiIVbDNb6xYMQE1rjMqsifeg2J7NTijPd48M3t6XdAgmmPtkPNxxLs1E/Oirw1
GqrkSMUzjitMuG1Naf7xsXbG3GlPejFAbm9HW7THqLNQbi65Mq4Xpce35NVlI8f9MpSOHrgr3qa7
qW/7wscyoJy5uBRQ8Z1ZH1d+YvdoZlrefLi9pij+Yov8wCA7a060mvpyZm072HsUtaIKCx331mOS
10vl8yC0Vp+QxTG7a1dhuYwVtL66kgXh+lZfAv1ZKfapYStXuBcaoxblsZrPZQAGk4ehJfWU4a7p
dt9+g65UAnqYrmFwQq0H1qL/YWY5AU6aObbIG63xFpd8ROGia13/03VJB6Eorfm4Sa4vFx+rmv7N
LkruNxSaNFP6Gjc/wUWvH8yIciOU7kyUs4AhAB4CiIDhwzzRIxJJaDU3S1Fsh0W1XRrE9i6fv29O
2Wlcow4c0jZUcSQDKO50nIlhBeCb9HZBrMpdibe5P+lZaU17ohgqsZcdk0SWQk2lB3nWZ2dtJH7W
Sw1DVmR1xPNyEgtoYKIXoprQHKUqVI9SdJDMUpM6o6+UqeYAQ6kmskkzUdtpkHHh2ntbujkavVrJ
ziNJCPERuX3zZffqlHwZtaWtTJ71SGS8cSaTnVbRDfvEUqQscdQN3POp3rLFy7syZ3BKSAWrud1q
8MvddH3kI2hsE/q8vpbxYdI7Pfb7AuTd6pVQbYuDJe16OdGxs6/1dJ642VfGbCc/cQyI/GqNTlYv
PpHMCP/YxzJZV6xGEHCQuctru1TLRV9yttQsIjqen2BieHrNpBfwW3ZTSzi5a4vyRI6D2pLCkirL
5G0M0eg1JTG4PRB64Cgag3IqbZ7TZTTdFyYzsXsXcmS9dwhA5OSUMjUO6DfZZ2GgHIZ+V/QkgXll
Uyr4ITGTFsWJ3BnF9icVgOIKW94KtaSQ2ZF2w30xzdpMPO7gZvFjR5Xcr+B6Er9c+/ZTHTfGsexT
zdprjMTeutaJJt/MM3R8v8+I36vSuUwKjLHgr54swI7xlTfJqh8ACkWMLFimyldcvFLc/X5i2q2e
ay9jp9bZHv98iseOzsLYTPcGuaQKWuIucG2Hxa+ZmNr2BAbGH+rrvGZHnY/y2IwAR3bLYMj+p+j0
iOQxTjyePqLoYGlSh73kZueYvloV8DA0Wx2DcXHWijzmGo44Bsl5EFTKfMjw7oinzyCZ2JLLQluw
5R7IWqib22SyvmDyKWfloFaoZ+8VJp8R/KB4cN6JVrCKqznn4gdjhna59Io0TT/jWByfqYiskSg4
lSF4pI/G+GzHQ8vtO9fj0cwUMV6KKlbXx85w+KJAWjQwBuFKSo8RJGPzR1aJRd3yUzkkz8a6Lu0v
zpMi50BR0xKpLPPrVbnr2ec3hykrVDW0zH4bCCuDblpQ56c+mmFvj3ErfkQlzlfsaIBtLk5nlXWy
PaY0qESqU6/An2Yd4LevuSwUpnMF8qXBLebU08J03sAgIUZO+veuHK3JjyaxiXhYDrisCFIXYYin
MTanHu7spBqfegDizQPNxJIe2MdazsUuBly0WaZDDGiiMvueQ/wAMZMPTrfNsGe2HGFVto52x/yp
xIJa6dI4xSxNGbZ3GWuPP2skSx0A0zpLLMwQJ2rF0YVMwpbcxWW53sVqPv7USFxitC60BC+sQ1HZ
vHeWLsncU6exuMYZmvcnDHkp7uV44DqrnIoPTYVKVR8ZXTRNqCgK8sHCmvPhaVWpaUIV4JoMx9VW
Xlk09eE0IYveEU5dZZdotEZYd7EYlxktDYZ322b3+UHPqlRvMczAT0y2WftDXQhiJF9wToSNFbdN
ZmoAdpaJSg50qce4HPspeZvcuY0+rCXi2ogYb7pfLFiwvSwyicZjt2Spb6zoyJlhJ6wizkaVw3jt
Ywr5IBpRMD8tzLMayL28sSGOXUVeqpIJyl2EFqPZryUsv28We34e9HkxYn/WkkQQLUOOog56OKbo
+omdTYx45/BWiB3IZ1aKRdbTUfVaEvO+ljejRYPEfhJ00GHhJU9g34w8Wx/ADnOs1qkUPXjdgZTU
nQkfEBENW6jh3DUE04QgjB1tW7Kk6wUGnq7fNUzKK0+xi3FZyH+lPYsIGajl8gZ1tk2ZjlTWdCWn
ojIfR43DMSw7jWdzS4eeXzN3EutpHIsKgU6jSscGtwwVOj2mfYQuOYts08bvIiOdVQsVi2Ao0mjb
XS8NZTnTMwxDoGrMRL7ZlpK6AWPgcuiDAuh5r++GyeqYFRZxGUHNkIxeIA+2tYiLoERToTT3BC5I
zb2C+EnJEUsLCt0BApQNl+d/I3b7mwpwa983I5ZtolAHwPJ3YqpFTU1oWjcfxroUxpM0F7f/VmVm
k3/MmPFn8jXYuN/Wgk/ozS1cjp8/xCX/krT0/0x0/X8hQP2vKMm2kCr9J9LSuvhZjx9/0ZZu/+K3
ttRQoeIYNtGJJsxI3UWu86ddcYti5A9dQ4Vlgyqbf/KnXdF0/gGkg1ZDMywbNeomSevrP0g6pvWP
TVAESxbB2qbz+5c4HhoKN+RA/y4Ao+6GgWFg8jNVQKY2yaF/lQvNbmEQkWamvirGM1qILRivX+RD
RrLB6E2j1ipsS+IbmEqHKCRbC8Cnjzt7EqSHmHTQIf4Jtd93Q+rUu9xJJBNDYRvfJEBRqGjjT4P+
yZMya/dqT5VJUI7jx/1svaraDM++a86U7NEbmEC8uCQxEhFRmb5dmVcLIcmBdW5PYCLpIF2pfOnN
NF+5XZ9E3/yMdHM0OC/nhkQYl2LY0+DsEuPbtqt5SlIQtolJZUADHd+ZVtT7Nj4z9QbBDTiDBiYo
R6nNPnrvtJMif9RjqibPoPCLZD8NlQhzBKKsj+fyeS2ndxbhzgywq0KDAmUNyo7bRou910ZXDSkf
ZrAWC9IIPbZqHMIrAhbCXxYCN9pXuZRKh8RiIWK37uM1GJEFDTuEpxRgiKKOmjKYkScy0eM5bjGL
9PJFh/v+zYkH84JwhWZ3cjW+GIOJiw1Gsfy2BHsMBhBXYgAJSgAXh7yHjRPL+2AgyOKe1q1AjTEz
TM/zObrvk7L5dPJu8kqTAcHccKRKS4nuMTIl46lDAvpisbzXQ8VuSyVI7Gh+dhXNeujNQuJpsSzt
h2pVmS8WPhzPBAt2iqRp7Kou10lVYYFve8MwDR/kOMNQ7xXrNJqMBD2Lgx0ZmJkFrdOMOFO6/EiA
HaqQrqve88hiHweCs/aszhbUdQobUJlb5yTrlHtyH1DOTm40nu0JJr9PR/sSbS9+EIKzq8cs0C85
ChVdF4+Le2NmD6C+qUbXz6WVveuQk3YbWIJyWb+yjFssz27aFNyEm4YzvvRdhjVgxxiAT1yZU9+E
IQkONAaIwa3o6WqBhqHP8aZDk6MPmnuPmD/WXuVwnmvnW0zyh18gwNnItwARqmmv4M8hzcn043a5
inwxvBR0ZVAjF5iayaLkjyIcChVMAsfebdDcTmR7c4F/4/SEqLSKeIgi/UHMsX3h8vKNTjeg39kZ
znrGwbVDMB+qtsi3qvV7PK86A0OuhmRdlkNjGpbfmuN+JV11Z2mM0ccI2gpzS9MHTpFCissuTO5P
bv4wFZV1xHUIAVCumBF7C/I9cNWT0zIHF8agnCQEGy/N3ScYbt0mWED3MxS6DwROhtZcvOLTpzbS
4W66WhHUnM/BRF1LsIWyeKPsmSQzhWSQWKDLhtTDSSyWM7FE9/2S3i9zdIkgIYLoldNeZdMTw6+x
kPG5SvFCBZW+TESFHScz8/H0vdhLLi5jy+yictjWxJ0+eszrqfON9GvN1hKE0PS5NrbYF2P3AtcK
31prPyx28hYzKrjWLYtfr1wbwvccOCjDPD8kzZrcKlI6j3GZI01Y1H0qhPiUiKQOZCIw31JYr3mN
IsMWHccrFEXuQEqUF5g7hEozlgUKyXyVTA9IkUAFYg+bL8bZYZz1sIzVevJFTrYcWqdx3yClwfOS
3q0rt/qOm5fqLMnILoGWNBYvbDORJuoMwix8Jbm8rxw2Llp+YZEdXcQyYcHsSyuIzYKsLGKTcOc9
rIREPeDqdXbpFP9iP1ufisSaQkVLxaFg6AaoRhcNaGYbQm6K+47Vhzi3NUsS1MA73W6cYGDpWIPw
o3/2Ki74V3rdlUGLUuRP0k4JRVFAjKBrxLq7z0q79YzW1AJskdkDF4reeKvUv5vq4hxrLm4kVK35
UPY9HOlSNowui655bZQi4kGZoOLfWzxFnaAEN+Y5OpEhuuIkPZwdWBTBhK3gMBFwxrRwSfaowrUj
MWLDTq4z2+hkAeBSFzUlrezFB9ZwZjRNYQZkBVghSWD0uw4GzBVgRsUjC2c5Rk8NpVyBnQefnlse
2E/i1RvniIMPDSDNJaVp6zYX8lvIuiL3mtZOMS+QhaLAVXnIEUcYXwAHo5vvTDgy8JGNxxT/fk3S
RApEWBKg+i6W1b5HNefuVavMrzExpTtM3d7AbXjt8+5tWo5jwSu3RIcopAoSLAzXRohbPbR10DFd
BmMyrmdgTcW9M2EdxPLRdTtjU6AUADZ26CVL3xkEtow4EwQCca1KE5hRK5VvVRQrp0Tt61sRb019
tkS3ted5lhpVILia9IERgCHqC0GvXKtldV+OeFE7E/LM0LT7fFR8Y5x8tSg47pikYUCIgyUZDdaz
+XyJsH3vqwH1i5ptTFJNnmgq4sdIcO7Y1hOe0k+0nMYuZQ8bAtNk5DrjpdWIZiF5cMlclm0Jhn1m
1tAxmzvhMDBX3eaEmUEeh1kxn7Ki/epz7WvUtPrSKGP9Y1kHvIhaS5JtdmcTOXFoa9BFFlfeY6vw
S4PXX5+q0RiImpQJmrtK2du9rodkGZQXqDfqrRJldnIYohyLgjdeL+P2PqvK5qYUKq+9L7VPzWFl
UlfRiEAQ2oibmdfUdgHpLfV3HVRzKHqT63HQXzv2+J5ZN5xfcF9hcZpMmI0kItkDp+QwN+1DO3Tx
U7Fm8SvakK+BNeBOnya5m9l136VN3u4hCBc03+TbSSEeUQtu35IoP2R/6YFEZyDRWVd8jqTiec2s
dKdWTmjKzb6/VlZyMUriOhO1QX+TJB+J0jVPKmPMJzwuzVloNUoevWIR2VAoVVpGwgIyuYD3A56n
K5AecB/wIWF1A2rPIxsQwiUyG2K91PlUq3Z2UVUOcuRS7lHk5XisEQH+6CfdZDW7qCB1phck169Z
XBFjakwn5AebpdqtbvYYMWRnwhZI4PAv0+RO9xVF8T3TlRfNYbYBjd2HLkHSJsf6o7JEaaDGYx2y
A6rPHY+VJwfR5nltsj5gGjPXO91h0+QBB0i/t4apaL7k7rAO7AmbswJe7UlKRWHLmVssT2B2nBtt
S91mUzuduZEw95FxWnzklgp2q+7cj7Vz6zeg5unV0VeHdGsa6kAxivVjGg2k2eiGh/eyj61HMa/c
fHKuX0sAcrdlgHUlEqsH3mC/LFKxQoPT/AwMk1yoOVEf3FbDZtjQ1z8PSxJ/n0QyfuVzXAWYf2FZ
dqXWoo1UcvZdLKtX3PpfrElGWt7KPuct1sFIcZcAuWn5s7SH9qQaWvIFpeIXAutoV01iCDtgXft4
yQm1iCfxiOSODFqe/DvTbhhdjlNJUPNiEpQF/V8PF3PE27sydbxKLPCKLwrLfs6K7QPPJh6CqlHU
MM0qi2QX10V0qRvYByzaBS9SsuwYWc58nhE2nOw+uZuJ9A2Fw5NRYf3I80mue7QAxh3OFv0HqzGL
V1SXhJiu/Rf3CFwyE/v9Pm0R/FJYuuZJdPO3GZJSxvSH0RfP5rowxKsE9YtNxmY858jPzB7jI3rm
6JLZdY/EV9R+qyBDoVgcXljgFXvTSb/bwpkDjH7D3hlHP06cl3hc9jUiPEtXTxZTDkR8dnQA/kXc
6LQZ8/NLOegt76DaP1dD/NRKZPB1cuW882SW3ciozklDWnfD2t85xZbamkj7EOu2661RQjZ31d+Q
kQ5ha68ftaPcpQW6H9oFF3H0xDOJaA3fpKbcAY9Id6guA8Xsqa91VueQhcmwOlCCpMeqH69bKCsy
nrE/1om5KYXz8r6aDJwWI8BQjb9/ViR3HSJLba8sWuUPqu08JHFBdniE16JcEVLXCfPMhV3lflkr
N2S6k/kIbQFSzSjr7WR+xQ5QeZQ6SFvz8QLvTPeTVUNZn2fEWukPC1GIQYmeOJhnwy9EERjzFLSq
texVqg0CVBmgsD5AOhN9aexXWigbR7ZKzk5ZjPIJ8Ep0XCaNGHM37vwyH4uTzHuGXyiLTkMzxXsy
khW/TiLSMlfCQmc9itBeTGloacpJmbm+DXy84Wit1YX9wLZkRPWVq92nliBbxdIDmdkgXtuqgKOt
U35pBzLxSNyDEMj9zEZ5YZ61yOkDw0x2LRXFuOdJ/K2SbfdUsWQ96MyiUNnmxclezBBux+zzlzjQ
C8KlR8rjS0Or53WuLDdZIaNUILCdPd+G3nE3NupzkegaV7Qbdq7t10SbTM5MNhb0m6jL5j3b51fJ
8wRnhLhokP3owEbhEezA94lj1KVWYhxZgpEZsSo8QOsh861EWcPGrT6VVkjeZSX17blyLppuRveI
8r4TeFaGKo9nmzF90hkBRz7sk6u1MK4ElwjmrbTs3TQb9YE54G4llimwFA3VCxrxEGh8C3jM7cJi
aV5MYyUcjsVhyGp777hJ8oJOqnh342vqSC6XRkwOP2kczxUBbz6TPn0XZQk8ADd65IxnNbdpuia+
cc8wedGj0I35SLSxBoKoYO+o+UirF6vNOOLiDXLQtmFtU6qp07CfO4LLSTviti1hiObLvsuN14I0
F26/KT9CF8J9MMiJjvMPSLfOoUiFgQdgl2v9abazvZ7bCMbXrNrHyUrZ7RbPVawEikqZH5VR2JHo
7ZmRzPwe9nSgxc0pncjDVCangNzY5QSw68UeIwhA3Aw17Wzy4nnmH3V4ROgCK4CW6IPRX1rhig4d
Rc2WWahVNywPXZijVwgTXCohmtUoZH8oeXKzW9eXmnqTjWO5Bn1cLceMNQJEuVTiLM9+zolx6819
2YvsFltqFk4tmry8l29doyGMKI13dii2j5oKBwSPhotb3g/jr4leFb058i/Wh0c3U/1Wizh9m7dc
EB0syvc8Y+6KiD+ciokpDsoStRI/a1m+K7Y+8k/ohPWS9UndIsWjh8h7Mrmt6zS4d6kjvhmz8xnF
bhosQIv8whJnibUWgel8RXYx79wEkTGSOFRvGf6AqluPRsNdqTQIdTnRXT9J1PlM9pskGbFFH6M7
Dc6ekhZiGGCvxubIDV0vSA46koIHwG/0teU5UVWogZZ8gKUz7DI53mmr/G7rS7pz2+lpjioz4PAa
6SpNxkpphpIVM1Jep9iZRueBTwfPrxjR0jE3wUKBoMtZj+x0gxxYWGhrkoS4gQV8zwCMciLRwqSu
S3JJFjhEzMPeuCPuNpZVPQ+h1G04eNBGqCgbA0Sjg2I7w+0UjSjBsrI/F/LVcfPcHxno33TmVjzx
oDibWn0uIouU6sTNfJwZeBzrUvFa0ojOGp5kX0nIXkciSqNC/nHuVxj1Hhae1JXan7S2dYIFHqSP
Mg6WU39fNtM9OY50fZybDuvn2imnXYTR7sTzJobRwdaeUd15JOy2JLANeQOPXwzUz6mhX3FywR+x
EtYlzPsQ4LTLTiasEbSlNkNsdc0WefOIGZM1YVbv0PVezGbKQ7A6967bgO7rneaz0bMOEV+T3s1N
hnxUyb7I8pa7rFUzcFVsrVxrZUYBBmE3W4idjIVHZmWp2Ann6n1MJlqNjLculaZy0hRVnEqjN5mx
KD80JvK71axXrGUgLavGhMLF0vXA5kPfpdZqYMTS+iAzejqAVM730aq6vos4cGs68itl/NaRGk9c
uQ+OM+yXPJJXe10VRh/xGBCUwFszk5AGRPnZbqLrVIggqq0f0B8OVqY8lnTkYSvTR2siiZ0+7LED
o3XWi+W4lPGDU1eqp5XE0MgOYEX8ivXzp1rKfK8VwPURs7BKGsfJM5uuCghOmmjjBFk98YJ74ptI
F3Of6NnTLNArr6K8tc7yWTjNL4scCqKWhLpLEr3ysgZVODu057axv1wUCy0UrGpe7+pyvsSaHfZq
dWrN6cMpORzWZWIrs3m9WLmruzEZSh8ZWrUvqw03RANMvpn23dCU6mDqyq1PWGribeDiz5jOTIRY
NTfHRN+GYRAlZNUyWhqWr7FlzEF8AUHI5fSxFNFZ2DMczg71IoKZ1B9aaiR9jtZDWS/QOkDYhMQh
uvthjD9IU90jRyUDy2xPXWccmkwHBYkSjUldTstCPrNXqvEDyz0OSkf5PjrFO3i6GyNo0+/sIvXH
eNiXGjoOMHoAbkrCL+QDGRyvDCDwRjRN52GoKuExA4az0QN5AJI5mNY8OuRLdS9H3H/2t6WuvyC9
8tSxjcKLkvLmiirdUcIVN8CCCrLHoj0khA0isol95sGDpy7obxu4yqKP3b1YNLoJarmE7DpEU2c1
ldehgHCr5e2vWZevcdfvsft/LCVKRj1yaIzQSnpWaocdcxffYOS149wm667AhMuW+h5c9Duj/s+E
kCbP2LxmmOR+jHZjc5GujT/FI9HCLsVkYTOpjFroc2xL9wtIHxAm1lHGyrxb8bI6PZDeRG3joDa4
xIHePsGQzbCV6HWwoH32FFhPTDNbnAMaI+CI1Ci4x0rtIWx/USb1PTcpm6I5NZ4Lo3mlQYNjOAib
14UiplaeiAJ5J3bph13Nfqy5QGsNBN/akpKGzOgFrpuO2N2wfxISMBF13pTUyST4TuU9a7bCn2OR
AnCB1J1q1YPCP2SAq0d+k5eHiKsZojTDUMGmdeTH4WPKFm8yyU5VlwXtOyg0qvJc3bEOjbniiSnu
lYjrplV+4qm0yeO20PY5M5t/o+LXqjNgdRWDk0QHmqWbHPoGLXgU7/Sm/TIVttRySzzryxYQccRE
MVaVcGBoSud4X3SuTs0uEYfhu9416HP2SQaGmlAp0nMRqjDLVb4QNB2VNv/lgFZThUagdH7s7OEj
dtiD6quByEMnPM1I7hf0uZ2SkPkhz0XPLbeiqCQBekKny8l/n9d1FIK84M8qlO/lyD1MVtqyT1SH
9STDqh36dGuHfHfa2XP+yHjCg9rrd2ZzBLYtXpOhO9NvfdJIT3jcLuM8HhK3u6Wx+TLni3nGp7lN
iqPTTC3dF7+IsPsBhPaUWOPbgGZNaz9S3f0GW+99NCPxWmKGgWi52idN5dipzS0iJsl2Jg+fXbIM
hGizGCdGDT14b1eh5qyHWYpXSzc/pdReEQolIaskn3fLCVcQaUr9y6GkakCFxxhUfb1b3mXXczRk
+htdY8nOQrd8pQXkyjwr92VcdTuufX8SxqkXzY+GU9B39Xw+OeawaQ5064gXWffoKqxQaNP9xEyP
tAUKv7bsHpZBYRRfPDuT8eA0yptl2LgRc6UOiOBhJ9FQ+VjW+jNRZXuNRoXPYXh3agxDzjionupE
9c5OojxIUgtUpLKI/bw6pG8qZndmkn6eC/dMIhXCaMx3qb1+x+QxeXqduKQdcxCWdplXXqm0vxAA
IkqOumTfgSkybZ1I+ih/mAfJGgYVojbEz3Vk3oj6vpFvf6Pmm4OxV3eWs+mzSute1mhnKuD0HqQ8
k4NGQFaeZBkiUUZUk/Up9RBlGXjih3EgJLpEM2pMSeZjt/LRlPZcXOQ8ZI2b+0lvowsXoMlUp3cf
E0YTjLSn+r5o+8//Vxvk/9+wXXgRNvzPf7wlfvpIK0nsSifT6t/+2777qH78+u//vDP+8zv8SSQS
OikPXIKuzs7W4f+QZn/vjRVh/AOWBswUYvo2tsyWzvLn4hhWEa0fmREqAAiBFg2cx5+LY76kmmLD
nLg2W19GAf8KkehvWAtQYAznwHexNrIEzJm/4VsYDvRyVlWUhixCwxo7L3uXVQ0gc8/eP71Nt9+r
6H9m0eobIuPfN9QAWfhZLj9JMwXkENPamLv/jCixVlebMxe/a79Ood0HZUeNrBPIsA3BidCzFyCb
uIZhElV+AwxxwY5NkvzsoYk2D/IrVWMrZITv+o5JBBzRkL7ZVRc7V639f/5i/xBh/O3FsskH6wJJ
DaSU8zfSiO5Iux/58PyeQWgMlx7DsFNcCPi61i4CKvwSXts4L8zaFGSU9O5LdcjmKPHKnkrBUphb
NEMOq9JwPvO0faa5hT8vsd7aWCZxqzGyx5rmZ5SyeZ1DSk1HicPNPhFvNrPdaIqAkY7jZ3e67Ktd
Ba09Rmi/m+AM75CBpXtNZ+6tZmeWjT4ZkT8TJ3pE1jMfIkt5dtoIjW5t/eag/Evakf/0nv4Lm+x+
/NXRef3ifmn6f9sP1c8PSVbC33lm/xW1IgKBx3/8FLh+FPKvSpHt7/++5zdmGFNJA2mP/TvZ5X/e
8nwFqQcKPnjXPBAQA/+vO94QRL4Q7Ojauu5yw23PiT/veMP6B9Ay3QIFY+nsw41/6Y7nR/3lPuT7
Y0kzDGzSjmlbKmmbf70P8ZyUCt4bKlmiL1J2evpk0p8zfBbDQwXuIV0+pGHctOKDLaozvAz1QXK2
iSV5UIfsYNBtzdmFHino+6eJTWfdh536Cj4tpOZlT6wFcVvvuqzwozV0tIcV2aaw3tbmKtgbbj96
ap71+cAGdDeiBv6B1t7FOrqE8YuYH9TiYHdg70DE28g9MUHHNIGk4mLSYbXs18xBEPoKAsco/oqk
O9X8kV2oPthpwo+ZhDH0pmpOu19FmflsHTy1v2E48iTe+/ommA2kTAxH9A9587VOm0/8bdkK3LL9
1KLlXqrLkY2BZ+ZwQWPkbsY1J3c7VWhPyjcn/7Qt+lfACzaeMlSbnkjxnkeQPN2gY0mGcRFzzKW2
npClHJLxg8EdUXJxMEfT3lpYjxhTHZbRqztiUmriPbLOM2zuALvDXpu1I8xB3kTGftq4r+NtHpj6
ud2EEwsAbf6aJ1Y80GfYg6fY5I5jwiOj/j7E54Q5gmUrnpp3xMTewXPdGW4cRFS6U/SDRgEbr2fp
YaH+0tYfDmkE7gcKVoasBvp+lCzL5xbNwFTvBoP/eXDIIbFDq4uDLs8Par/Qfr2pKbMPouOZ+jL5
JuLdktRaaJi1Q1QnASVlP2u+WxW7eM0P9Hz3c8VbjoVNJw4nN7TdkBjYWlvGL0PQNWNgz82dgbyy
Jy2ADkctJlzkbIUUuKMAFZL2oyrirVnE7UDE/Xkak1Oa9KQMQR5iwjou6blRdYjkT+j85uwn5duu
zWLUGOie5XF2TA/jtIogBO/IDgYyPVW3w4LE54sSG+CjsIqgsmPaIHQ4fCuIIkfRH5Ra9WeXPnuy
L6JEtxKzLY/MXVMRB+bcN9LC7hTEMNgqvTjF4nUcvzdrAyb7WoCFH9BbVtwJ20+MrXdtGHZ1xfK8
+p7Tgfbztp45ZukP6NFB07HdMSAPcLc5zKbi9n8wd169kRtr3v9EXJDFYrrtwA6KoxlpNHNDeIKY
c+an3x91zu5RU0I3tO/NC9iGYcOursCqJ/zDtOnoYU7ArUYPlWepuChmuPgz7bNgror2/HrsfbRh
Q/Fkk+m/0zgksqRHMWQj1AaflGh0y0Fbmf0AkUdQurw3aTsrpBPa1yIe7mhlvLkJP3joLQBvbx76
f18wYOQEwH0AHtbi7SQaEk7QhO1KJC9hv6ED+xj37KVH6t1vJnHv63gI0eibKvtaltFhtNLtrKNQ
wEZRvH6XJ55LQcXtdM3tYLb7xNBe4JqOxn/GK6r9yoaHCVMIe9P8pfoCQIKKEmQXePYSrSsco4BV
A491VqK7QhRhKt3c4uml9DvaVPdBwFj6T2r3QoenrD45c/rA12ziC9HZfOPkA9O1Kf8E1AOiTLky
66uSnmNSH6LgH8j59SwLFO+U/hsCVpvMrrFegyFnAsx6SJH7NS4Kgp3Kgb1f1EWk1lqUIXKwEogj
PKpNfC/zaBMUcOMGBGWyn2OBUoj6THo/2TttrGjqpxf2Vf/o4ZA6nsMzmBFNsoUGGp6hit3PyKlY
s7a6SdaMcg61g/oe687I/EU1L63XU2BtDTho9toQD9I8ZMpzaR0GD7fuO64KVTyp4TVfvTIeEH3y
7V0CtMsMybb3BVUapb07fxznhflPJPe6cI4qVM7i/MvtOcp+G3ZqnJhQcxJqf86vlrIFZJr1ZF2P
8XRhfU5xvf8zkA4mEuVRiYHy6UCt3yat2qctvM+1QEokgZCC/+cutPd+eWks6920UB5EqZQ4QjWJ
pYU8HW2WxIYbFLSrUrm2M/PB8jSw0v0exds9vLpNJmFbUojWIv25L3B2MvSdZhww7TFSfN/7m8QC
rpZNlALH6JFyE3WvxIUmuBqT9LvqKxufdz6YJaTVdI/ax9fIB+OkPwV8vH3Y/AFAteX+XztJeYDm
sVbn27yl5+xD5vqtoejSGOP9pG1qu78ZzOo43En1S4kCgk5dyR+/wAZeWZqxccwX6LbrSnfIAWg/
WLAdKEl3VCKQflg7UAC6VD/k6nA9JDSbNa4SaM9WleyF/5TQn2yD8lBU/lx/34PoRuY/Ve79uD5W
wc6uiZZtgaL8AJLnFqE0kc+6wBRONCx8eRDtslo33jcV0j2IfqPZW2iF67P4SeH29Bw1uOIVy2Dh
/ly5ffFdMZ7mZ5gqBkpq3wN09XRK71467Z2goh76tbAQ/CZtGdWbfmjRWPqjqdexXW5MuBeB8g0S
wLpM/ow2DMsZuGEcx5aim/Nia38slgAVIwXsWZ/906JLFlh3lvYQpXdds2/VQ9w8dLwcZof2qPLd
jztaEa8vQJp/b1pnU9rGWtUo5SrFuhbXvbbRIxTocR9Ic8xZ7XbVI6Ux6ePGDGCV8bVKgrbGPsb+
QLYzcHuimQ+EUtbXpcTC1XRW4LNW5aQfmin9ZifNLqActkpCA7WkfpPANR0AHtdNhArBfmTyOoaA
Dk/b1KICjcllyXefoBGqbXNtFurZBziLQUWKPG1njb+jgDyIgEfnO8mRwfV5+1pAg/514ju4mwdb
SWzGcKgNbZ1KYhSK8En1FGNL15tHUe8yfVcHBoz7GBWLJ0ia264t95Z530BktCdrPz+pOhLO9Aoo
UHJzZ9VeBd6QJObaMW+N8A+WcV+GeOsBD9WiZsfRc9XYTcWzjaodpvMUT/29Psidb9jrDlCrTfA4
BohMOAcwsqveNlexAVJ5ArgLPi2rHyZhfE30RxgmN2h+rKRlHmH8eP6jHcxSMDr9SH2NFkJEzxL9
f4TBHmJmYiv3gQcFvgVq9JuWL9EXXiMqCv7qsRsJCSD8wbPr7fpYOx4xTAS1/6XtTeIRc4uSxwPe
29uk6A8aakqieMnVvdk8FLBEI52mY0WxGOMGKlRxbK8c/zmkvzGqERBQZZXn4hA494R/vf2XhsYa
+B594bU18URqT2imtAY+wNMecfurVOcRTx0eauWbEX5vh2+qrh4Um93pg69xAlavw4oga9aVuPNU
9LZorbb1b1gWu1o+9y3lBqR8R9RkAs//OoeUNHG3rTMbh9FNDDo3KH5n9fciRtKOWHOM76Spuk37
g+T/EQbXZqKeZlImJ77T673i3dQOefJTZ/FSVsE69IGaE2oa4xofM2Btaxu8B0E3DlEw/tVVPuO7
UkSsBoujep/EfC8DZ2V8wJhvhWOjJW58rtm6+w66ciVDziUeVI2cttQ55vr0ZhTPuXqsFVr/fPNd
uwnyQwai11MaVxf32h5V3g0oWhE8lUpw9Gvu2Dx+cvCR6cFK2KExI6HWrZbcWRYo3XJ09WzalSmu
KvS29TFbdeiLQ9XDiR4HhwTHOq++KyFr++aAGk+6SsyDjr3iYKJlbvIZVz/9akSypzywW+AYn9ro
UcteMmIlBfEzwwQEqMoDsj20rp9qzDmnXNtEX5Phj0HaU+YIdmBbxCooirmDJnwMQFEbHk3noPqi
1A9lPB08QcxLQdKs5NoM9+HUbzScn32awSIbV5M+bO0MxZU1pKMVqPNvan8VwPKbkkNnXyHjofWY
x/FTGqTINOU+xtHbIl/x/XGLWcRaofdmAw2Txu++N9a2xmer4qbLaW0gtg+YuTNciVY2B8kNiGp9
DRQv71BMZmtXydY36Ilb343xayoz9F0ApsT5MbL/IAAwX3mtp13xsO/8EPQp8hbl2vplw0Ny9r00
aBvcSCGuvOYxVvfYja+6ahd36JP8gFSwAp5VoutWWNnBkHe46A0Af/svlbIJu72v7grvKJtrffhK
S7309glRga1dW1WxEU26dlRnX5c4pCh/6+HZI/ci9nEMtKBiwV1wVcTGKjJRwPg5ZU/FPE6a3KZV
9FPBdqMzyp+m7ayhYK+jJ/wgECoCYmgJtx6+VZZ/DYluQ9MQZS66GBH23L66boe7GJ/ivqefUmBg
Xli3Cvk3/QoXlbxV1eU/7XAfd2KDUtVV00MCmFxJDovMqjp80/JDjvRc/KOzfmoiedQqE+2DlxSR
qBGAWJRvRmRJkoFzOrkIgK0m8GlTIDbTT1D563hy0Uf0SIiC8KCDx1C8LQZ4K+SqcZLaQNZdjRYX
eMxNVCAa92Viw6IpXONwsAG7QRvwVUmAdh7oZhOFr82g8cjQWkXDBro9Vf3O3wTaEYHIjYFIUaPv
O+1xogMvqIINdsDHQoOj6lBNQl3LUb6XXPV9DtiF9Coovg71ddvSd8YHNvGKay35Cgll1VD8t/sA
Vuszyf2tblMnKR+94a+ijLe1nh4USWMI6ORYxy+ASVZlA2Y6OGTOlqoEG/NDAbzaOM42C/nwkmHd
qNmNA5rLG7iI45YyPun8t15v1oAQKS+021onX+FYF1DlEcxaz/O3R/KjwMdcC1t7tVnnpb9rs+hb
mKPfB7renuLjVPFZN3BCOm8bDcrWnHWnQWE4aL2AnWR94BhsKw57lHKPsLo6MzToO5VTdiNEsTWD
YJvwxMArXCkd7zl2ebmTAmAADBMdGxWzEwjHcQCMBOSCnqNkx+ObrxNEvIh+8dw01qk63Cp8ywF1
lcZ7KYd0U4tkH6AvYFj3ONkUYIptfWYhMBcd01BA+ZIyKiWfWBg7iIErSLio30zXOhm/4kV/O9XA
/RXZ27TYVXqxlxAeU9W+RQHhutTruygcHvVC3YRyjwgfOiTdpkBgylSLG+nnG9owJO35Jm6fZqv7
to62psdJjVadom/MaLhNYsLOWSSsuUtjwo+02g5z1jpk/0AEQI7AP4Aq8lYp1iizYWna/qm5Mjs0
rqAqHXzTd22JFivU06G8n8ZwW2NcGpnTwSEQpXlkF/7WMtM/6FlB4EjWaGJRdPlZD4MrBuRg2Uds
YDcekoljqq2B3rs9a2TTBO0AARbbRr3S1Qn0CNLqSuhK80dqfwX1ve58nr/smdMsPQQf1J1Ma8wy
MAlWzA2t3E3i/ayxcUFLBNk5UuV82vT5UyUmF7bQNskfp+yRpEAUtatOhiuTiTvMrYp//MTaZd1N
OinPPqJarcQUPXr27ecUBVoFjEI/3sCLpktVJ3dKX932en2YEOMKBaq1HHeZHDtCpzQLH16zuk/V
oSkB8seymHxSgP5/ozn+f1iXFurZuvRDC/XipDD9+h/8uxmFpvh/ObSNDOyxbZjVc2n4X80obfaa
sU2H1J5+kEpD6n8r07b2X6TNDm0xxFSRvZtbJf9DYtSoZxuaiquMQcLrCPGpXtRpM0qaCLo79FvI
nqkuaNqyQeTpeaDCI+CjLFS8qNpMDXH5aqOqfR5kw03UIfsRN25eYrB9r8JwMh88246ivRNVznhf
oS3OFxPMHbc5VQXavo/SCpYfQgBoauBFpn6Jcyd/Cvxwrgdi/03LqY8JwBDB9swvMjA8z1VAdQXF
SsuQpJSUCpUcMGcdjyVwFTUyexTmS9E+GOiGCl4gRb23s6r+7aiNMt4XioMqTDFoIEJq5IjXI7xK
uXMAPaqzearxrLWIH6xEhDLmRiXO4EodiuTG6GcOdhyGOBgiX1ZRZeR+V6ksW0HtRqERPyi+hCGj
Rl2B0rHoNPOgatGUSBAtI0uFbAqXCm9N5Y/the7dR3tj0DawBVhrx341zHzTvIOL0QnWzEISMvfJ
IEa4PDUbUjhXyKBW4YX6hnZaa5rPgkHXTUo0QPhDvqrjvxnPC/2aI9fICKB2hOQYppkCOx7Tl/0v
VaRUEKYmLIOrPMvH5PeEOMy3rujr57GvOQJjiPzLhRWYHRT+U0fiFxkanVziMuxAUfjQ5wLdm19U
+wqUDz9DPbRGVchB7SYXuIZPVKiNSO+nnYU5WL21E5TlN6JELWmbpZZ/6We8rvTb32FDNeZDkRqk
Ysw3jEU9yzSzdoJvRQESAGBibvLQy8VdnMWhs4oDiCSu9OYgkcaQGl8B0tH/qoCh6BoAsSfjK8T0
j+7DBHjiyCMrsUuGLkCa1IhkqKKPpCgZ9egChEQHeS790qNX5f02OqDAFBZEg+3Z+nyFbi5Vnc6I
zx20Ps47FOm0V4+RNyuLYnIwho1R0CGAe4yCnk492Az0JLpwqk5rZtIE8cYgciZIW0Ji2Xe6haje
epwRj+5PYIFrWSu0dLUbmQ74vmXpEI6w+VIwquent/x0GJUPB3a4pglHIwo/HTW1+7LAnREuky18
H1/vgvzOpI9VRQC2z4/1boYGd7xt8NHMViQYm5+O5dNgTJAvhDuKjBpEU2zVAW83I85xx7FsDHHV
tP0wOBe+jVPyOQuLzCUEeHgjmmlKbQkjaLwON56aGAhf+skEkFbHVOyjsoXO7dXIIgOlwya14OX6
357r/b+OyFtIwbuVZVikv/DYpHUKfmLxSU7oKY+5kPDdpDpN1P8NSOV4HxQIGSG89Pv8aKf13XmS
9EsxboLaqzq8eou1tZpYdBPyjpS1lBiWTlVYO6/V9Z3iJc59jVLIFj0HMmUW+MIREtq7jTVxCDHA
g1gW4hjARU431vNiJPdKnfODNExBXydGRih7gE0+xf+gZyNrZ2X6/O4dzurok4CSjiuY5Z2SQNCJ
C8xpwMsj46dhlBhX5nhvDTg53IydXpuAiGAAQ2+k7MdjGYsGJobTTvn0pc/rAcoBG5wiQ52Rapm9
NgZYTHh9OT4UjYrbqfBMxfwyeV04vehhWUBSVWt40tqq6y11eizDTun++mo5+Y+97Dvyr2i0o/hG
9iGCl2GmIumWOakJCgSVILQ9+kT34Uup1ghOuNd6sq6xT3IyLlBrKdncUFLf8KdQQHVotSwU3yPE
Rkxw8NJPJbzMyHKSx2BKqAQEgz93yAorkBUVMMSInltboLvsdwbCbDIuUKRZq1YbKPahSGCXXzW+
qge3VWdn0c4E5U2F0598h8xWQTURzgojR79QK2m8a4FCJfU7SvVcHTW8XDu/DazIjtIDJ5e+3qYY
DNDhzdSlQM5wDFXifNVawjO2CeDxQb9PMScf5UuGcnBf7cGwIT8C9wRol9hm6OsGFvIA3ojstj92
Y3bw4WLbfx0FUDiM6D4eX2LTKCy6fnlgFb8QtCpoTwdZCSsXJkrQbB2tV+q/xDdWs7HGKYj+Ok6S
ZEdF94hMVmhhl+JaGbLCLFchzqbgBDWVlmSMSg6ZkQQ8DbQdXaDkuxST1lMW1vL+KFozpVjizwJy
hl803SGY20S3Jn45vEHIVwb11wABWZTvQnzp06iwnQe/QuDYpHtsaPFzLS1SlMhMcAldmTG6XTfE
hiGY4gyM5hUM/zp34UOP2DHQJzKOdmMQJG3Q3/WHx7Gohr3voIbj4niEFFdFG8Nah0Ua9cYxsLLq
W6imGsk4rEIbi2PFb83pl50BNSXOZMtyhMZtFI53vVbDC7muSxFo5o72rga1EDsYWPgoGhjadlKa
mtZ+nU1XPQS5uWucxsmhL3hXUIC2aHnaKEf7imGVOAsgkfDNsvS0fcKBF83HdVlhJ3gYdDT7OLrw
zGmFCz1BdrKGRjbRjjF6vfwuqFmrx7zzO6p5nYMqM9jSAW5xv2plBkJk1fbwSjekzNgfVfooo4M+
dIWybgoIxz7Kuyiw3tvmyMqu8gINjV8ouWkIBZhlUGylpzXqBovFWBwFgsO0buinRD8HEam2i9J9
2d4WaGRk14ByNQQPILJCVAtRyKGyJvrS2vee2g3XY25pNFh6S/NvNMAN4RMIbz9ubzosz+1626Nw
RC+UwyGHQ4Ggp2f/Sirfqx+9sIlDisNAREBQBlbfUC61B88JHusOQey9KWu4fMfUkqZ5gMQ9s9Pt
IWsoI1djongVTSlYqF9y28aojr6szk0BeU+TyQ+qyQCEWyUFURxOiqY+QbRU2ytLRW74oFQ64t+K
FzQPcuil/D02hpVcehBPr2vyKNwCuWzJYpB/JVpcBGkeNN6YMjgw/7mmnWdxfajTvNwMFuCvYrC6
Cw/E+/HEjDuEiIrcDMieRWs2Ah+ntajtubHXB2ADQOTkljpb0HJJT1igXRjv9C2c54cJlybVGa9E
UCwXGCK4vR3yDmhNFnFurzmNgzsEWHRIBKSv7ZYee556Njpeen4hhltkBq9DmyjdiLnxiWegXLyE
bU5ckQg8S6B21cEx5qoYKAbDZVDVoPwO3Wc8JGCgjHVRVcbax5whdaNy5uOYeaYdzwcF72JXgkpb
JX61wQrqqpxDlDexKxB0BZfCyHsJRl8/Rq0mDoYFm+L8KKfbS+gBwFEFK4q+0Gxt5yxG8bAsjZhi
9RLz4Bagp1D3ByVBXLkD5+I3m7ZywAqfH3SZ8Ng0zIkgLY0tnrOxxR6bHhX23JoLeHxl3TqR2Jns
KoG7ikum3neHOIyxPmhQPSVL9cbmYHuROj6f/xXvpy6Q1ESLDHAc4aW++BWDYZaerQdz4BN4pGW7
YvArcEpIA+vVTUmWCNAdhpBefvKImzRANNOhA00kTa417/ybnRW6PwpRom2ndyFYBy8YxmZni1Z7
yLgdEcWvUXuYxNShWxMaob4/P+/T2HY+5sB8yVMs/EJnhK5+OjzS8+jbwzVxIb2p+0QX5dEXfXDr
ZQRKF3b6g7Eo7+AiPFdzcAhdrHEi0K1FMcGiW2U71z6R1mowMCMrKIxuPzstwaw4TpxlXQAPOp0W
CImuH42Slg1uOxgsDPhGQAUGtKbqTXHBR3P+3f9JLF+vCh5YuJmUriwqXuJ0sBHLLgNvd3+H14h9
QPXfgciYVRQ6ZyqynUFhyyNFv3AlfDCq7RikJZZGGkZ+cjqqD5aipr6huImRNF9yIfqDaSJqKAZV
fE0Ue/bu6tBQOr+wCydOJjujqsGbmlK3HCHnOuHb82pnFmEIKqE7WAqxukMSuyewh66arISGoIAD
pgO4pDbl7bRNkiKFETjOzB5HrSLIWOd/zrsjRYEEeTt+kyQN5Q45/TV+i+w0olTxro00pQcYklTJ
Ez152g0jesyfXfLXi4qEV+o8gYDjT0eLgJI0qOuUO9uuOhym4rSkz6uBYYBtv8FKoP7TmqGdXLgi
Tu8mltzicTeBtOu8ReRmi2ElvKYhKD1kFeNB/Rrpon9QM6hA67ZtFYAqmnlpxNM7+XXEGThMoYRk
m8twcaLR/aSbRPi387EPEVXq32VKRI1eNMV3DvWzkFEGAM2HU0g49+X8ns7TOfmcCPmBNRHVzJtq
LgFOQyHVpDTxDxxzks4YsZVZp7b+hh0QCnNZrbm9UtCtiyDznB9ZO31m53kLCArk3Wgszwn4fNze
XMaen80Og/CfOuS1QVTRvnWG1PldTd2AbrlM11PfxGtHK0LUf9p+b8aQNOEFOHSUbQXpJcQjWo8O
x4Uj8O6cc4zAcbOVOgU5GA6nPywvAP5GTTXulHLo1o7RFqjgTv90iO9cuDnfrT4jSWocqK07lpTL
YgckIVSccbjYJWE19/OEepyCujnEkaH8aJSgvtZMCzCy5Tf1haE/mqQpeFxBtJNzLSsfOYTRCgL4
uKOqRoxnoOeGNL3/j8Pa/rmw0x9M05LEzg6FFhjky52WSj2gRtxrKJOhBNEmsJ9UaGu7LLVjjIVN
FKIwoILoWvq3gzNqu6aOzDX61+rXYoLMhWzmdyTxirVPooZ3j5be0KwK/uIJeOnWOf2pRNuolBKC
Sseg+sW7uSgnNtjlMRAwICM0dO2YKIOcfipKAlG69b34Dtpn/ZB2qgnLz0G/4sKuLIfnanUkXAJO
A8VTrqHTo4f/z9ChlDa5fW51wCyL7ItRdv/EWtDtqCDgzhX0zjFTwsY9v0enDxxvzDywRbCrcRjR
m1y84UZaI3mAGo5rSS37g7REn24Cq4LpmIKZgxcjze4ppGn0eH7c0+t2HndOqOhaOQ6cHLpVpxPW
RJz7VoWWGxKVYkfpXWwy1I93yUy1duo+OfwfxmOP+bBJrqj6nY5XjPpAsYeCuuFZ9ZWFlNCNEtHL
qaboF2IJ6oXr9aPpQc6wHUejAUaYdDqcohdV0tql6poyd1BVqsjamqA1Vmi4FZTdZjL05ycoKNdq
klud3ZxP2JtbNW902IVE726PmNAGo1gB6Tyutro3N7gHmV9w6D69R/61geybRjgruMaXZeJEKl09
FIIFlWAh/GDsHnr+CU300f4/DKUDbGAwQiHbWHwcNl6RrRTe5E5ehkrcOCoG0LbB3sYenoKfegT+
NS9uxxnXblMKF4vBGq33R7SKNDfqB+O6NgL72iwrVESp1j2c37L3SzgXgvn0iGt5CK3FmUx7Ewxp
ZKiu6Bxr6yDXjtmQVz7GdWl9KnqeZwUm2DG49DWVFGwZazSOAeFcA22HZUqxNSQQtMqPoPn3ZPsq
+gZb7pf4wt3y0fzIqOedY4vgTJ4eydYMoPvajeraOQptwEdk/m2QvZ4ciIvSSw/b+ysU1wRN50Ih
UudCWnxywmnjLuhC4YaW0pZ3Wm6VEHCzBmve1VABw9mgBoQXJlVQe/wW+cWghxcm/P4ypYIwd7uZ
L1yJZeXGiIUyTl2ruWJSapp06bDOiqRwSwoB6yKyzK2couTzWztnelw2Om8XvInTVbamJBVGz6Cl
iW3DXAI4oACgX40husClPhqbtB2rT3+S1DH48ClQ8Wrignc6KIvbQqkeEPqNzOcOho+rjZmEymjX
FyD/H63pHChxfOmXWMvmsVKHQ6uDMXVVWFZrkSXtgbyJGBGdxV2H/gJdzsLYfPrLxFXbRtIZki9J
++JVDEERRMaEuVAbjgGaShgTtcin7Ouk/DcJE+SK/zf/oO/1/qVgy2bsPz4FvBfLMxPqFHIVc8Ri
IE0FgDpFv8U9q7/2cPx7SEQabz89NU4ocZ9lzQgRY5FapmbeKX3EeHBk9A3qPcO9DNI/cYli7PmR
5kX6T4rxeudwPGz02/kmTbEMLegd9bjXzIBCJ2ye1TZLG5DjWXThZX8/zExMksSyjklEsRTLdqY6
xd3e11xsieVI14QS01rkQv9+fjrv7xfqKuBqCJIoIvE2nB5521EGpY6k5uL9y5ngIkK/Py//qEGK
KobXgTEzzM6NnPJSgfb9EZkBOwbEEJrOFJEWieKEb2OCch/8KdkrblbqLza9gWulEz8mrzQvnP2P
RqMySYNyZqYTUpzOMyNv0Hw6Qi6OmyUZF4aTW7gCqJsmiXUsw9GqPzniXF2XJl1ulfKgQUB4OiK6
Px5i4PhVZgr+qJ2j/W2FdRzMwlvRhu4/+cAzGs86hTGgL4Cj5GI1MySBHQQsm22rdOoBswR1p6S5
B8MnsWHMnD80y8V8HYxIV6f2iHq8uVhMg1Q1DxoGK1oR7EThqJs4RSkSKD1aItgFX/jmTmsKc2WZ
yXEvz7Awqsxi8QjaoD6QgpPNdtAa4wDPfPzSOghdbfBniq4Yr77xpso7iBoOL39XfvJ2mceHzGRz
fhA8eHdU65jQqY+UZtv4oGOpp0buSH8XgDWufeeXdhldkKMTWfMn8QwZ2zKHHpzOA/+gF9u+Nscf
HRqZwX1RggY9mgi33n9+MMegRUEhmQD0taX/JrrWwa3hxygJk4osuvJszEadnA5p49TF5+dFuXEu
RRgcTnu5hQPWgLI0ZbGdtKCc1dmxrwE2i0A9Vhxl9vPTE+Oh5uPj7WE0e/E1xK3pAQfj2/Npqbtk
SfZTjKbuBklY+fX8UMuXnA3jNQA8w7kg2V5CAiOrbpPSs5ptOouYm7V5ILWQWxOm3woLvWhdFPBS
zo+pzc/Z20eIQSlcEvdSYeO4LO8W9K5oUCd5DVsFyVvF4JggU1Y1+6mnv+vF2kwaaD3oIpXqrSnV
jdsQAlQJ9UdJv+BuS7MvycHUn/9dH6yFCcSSQBwuKSi8xWMyOHGTaRa9fAQiMhftMAcQsczHrQ90
ZY8fcQhkV6Jy98lh+d+Zc4WTej23xCsr9M0xbiLp6yBF+i1oCcSEaWSvJHx4iOKQwNWmouigNRfe
53ff6TzmDDZkJ8gElkxTHAuVARs3LCzGJH4JdWS3Ua41D3mh1hcOs1xu9jyUpHzLrlPSWUYcOtYF
gTGG/baXBuYGIBMe09YZH84v4kejkNbzfSLZwv0zT/jNIobTVE6lafbIwyryNoIFslZVr7/wtXy0
bCRsRE9zdgi+73SUQB9RP22tHhWBsjsOIi5ddAaVBGGt8lKi9u40sm7O3OTgqwSTNAOG384ITeJW
Lwsfbd5ZyQ6JwHJVgtNBej/0oJL2yPW3aHufX8YPJjjXoOdKK7ccscbpoKEXD+i+tgxqShOiopxu
uXnGrSbS0j0/1Afzo3/DLcCxp627DGlEMTZZi9Pxthej/sfW1QHzaT3z1kMRNt/QH0ZmhYz01/lR
P5rgjIAEajZX1t41HQPoVXql9dvQ6F70NteuW2Ar1NXkeKHa9PFIACJVi9eJOZ4upcQEUEeeiE8M
VZ39ZCpcJk7tbFJa5xdukGUUzCUKrPM/Qy0CGssLFE9mYw/hJy5Qe46zYtUVXr02Y70BCeYF90qH
7o9S5f2F2GaBmyO4mccGmw4ocrbHXMbBVWSHVtFO/bZpEEtQiYYPDsYC94k1DKCKUTHO8W2pjYcc
ncJpZdp4jqiInN+pdTWbMoOtwcumQKInRSLCK2h+k8WqyoUl+uB+oMvOE8fbbdLhn//9m/vBI290
JAXGLVqmL1qWjN86YdkXrod3gSVrwUsKagOsJrn4/O69GWQysaDrHba87qz4WHDxoq7k6dd2F8A/
G0btQpXhXWA5j2caSOHMeYFuLSYFmqpI0qRjvFJCTWtoZuuYJLvUnXBHt1ucHP3BX2NWicBhMWS7
89/SR1+wTqJMmsw5ICw4nW4rp7j1wlnj2hySG63UOnVXm/ZwY+UVcnR2nrR3jdEY8ub8uB8uMzkl
qIm5U7YEa+A61A+dypFDL3M2+p3sq7qxxMbEwge3Q/tSH+CDM450F7ZN8wutkwotvq+uBsw4mVq3
Lcoy8VB1NSNsqhXjG3SIoVl1SSXdEfjtny7qoUVVITRrRZXl33zUkLZUgwJHIChJzbZDHwXbC4oX
G98e7H/OL8z7K4fDQH5I1Yn9ADFzuiF13qWUobtuK9AhfSmmuMAGqdJyqM5UVrwL4ff7bZhDCNqG
1IAM7tP517w57XxsulmAbNuiSdStQKxMPyBocMt4DdodnqJduFA/Gg8GN2eNWJUmxeLr0gqsw7vJ
xq4STj7uqOboJY843UAVRaDGAYvFPuUXBv1gSfH6Ir+n9qyDdVi8wo2km96qEZTBIox3E501pBvA
WXtYiETr89v3/o5CEY2CAoki0+SsnS4o4LnRHtUE84Kgrf+KTr5aGPXfz4+ywHfNN/bpMIt1rGVf
9dgJj9sOHNSmtprgWavUCPM+guOXUq8t5UbTcw05fOGrf/0pQTEKl76vJVaB7eb8r3m3vgQ5OmkO
K0wRnELo6ZwTsjo9J0RwNbwcN+hnNnv07THeIb/cnh/q3fmhmG+DqSOy570irjodyi/9ycN723Dz
sGvvQZLJrZ8C9lLxfoTiGbfDhbfxgwE1dZb/o22BUM+yRRL0MU51liZcuzaya5Utf9Jt+DwIxhs3
QWvBMzw/w3fvAWk3fTT+Qu1NY2VPZ0i+ljTZGAl38NT8ToS++aDqsf7iSxgoODhVsLEGlabJ0W8d
REfwvryUQ70LRebRbRgZtJ/mtu3icBHn4U8Dx9n1s6D8kdG6vFUpCTyrdYNweYxK56ZGIAZqhigv
HOz3R4m1RHv4lWXH57MIuKygxxgOT2WXRsrMZzIcHOJwbsGiapTOhcP07u1jngbVTRVAkKAJtji3
hW4lhpwK4XaDkm1CIMcPrOhLOvrhxoBSt0967fPfCn0C7lqHEhJEniVByigwpOEVEm5ejMpVPCp1
vymT2sLu2vdU+8Ir+8FhAvyJxtRrv/RduX3Ax92QfaO75KyYvIkRT5nSLjYIjBRf9aKvXNWPk5sO
0toqUUX+9/xZfncZclBAoEK/opNBwDbv9pvXxY8mb2oLHDsmHHSOXmt5h8mJmgvbuAB1sYyEDxxW
tpHuEDC2xaWgkuekFRbsrjKo3vdyyPpDHUrvuU4T39w0rUdyFwd1Aot3MgbMq0bR/aTWbMkLv+SD
+aIUiOQQ7du5nLX4Ibi6GHVBR8wdYt9AcsCasLuqywuNm/dX0gwv4naAsEKcsHyz8Y2xm4ykDOOD
8EUKKEUr1WFnwYmn154NHv7Tu8jLSa5I+ZFIdfmZ6LHpdyQm0iVQ+B3YutgYin2pWzMfhZNyEhtH
OOBQM+P9pWt7elRqhRdjajCFkKPhw9vPixXZV713RBPvzs/n3fpRXICNy1wANhILztfCm1PZZBVZ
HRxFN+xBaK98H0CQiUPyvVbnX7wIraDz472bGuNxKB0w4DwjtIYW41kCL6ipwbdmCLxHFTTcBrB/
ViPLWunehc16d6cxmGUAJnwtpgK6Ph1MsVKZ15iIuLhfjV8np6kfU6yVXV2fgiOJGe33fJouBD0f
DDpXjCWSZyBxIb+eDpq2SgV/gRkC6Syui85Rr8zcMnZcr+bWdOpxgyvlJ7GcfGZI/qqSABWdXACN
y35DoxSONWVMFZ9i/14TSrWWoV4hr4IraBQo6jZPkWTqNJm7rZobxyqzLz2VH+zt/EnMXXgK9ABK
T2euZr2P9kvB3qaBsS3VrgPZgOheMotnnz9G7y4XpkuXllzNmMm1S7Bo0aJkVsFQcYXnxEhmjf7V
FEHcOj/KB1tJiMxnQVHRov+3ePsVRBxtLO1oemPE5AahhxQpyFFXUUN55ZupvIK2cam9/9Eqvvao
gASDRFkmoWZrIddrs5MDO71ukyw5gkpBonOEu/PfnJ1Xj6RI1oZ/ERLe3JKuqrK6fLu5CbUbICDw
EMCv/x56bzozW5Wab1eaXU2PJhKIOHHMa95/vr8cfoAuAZbSzL1DLsfTDxYKZUYdIwdy1dU+xnCM
jRVgiZOt9qhGggz7++v97X1yG5DpAoClH7f++R/BxhHwSlZg3L7FPfHR7isGD6UldoBho40jqike
cMjcv7/oX98ng016tpwLgvfposqefdkAiUf9CkGsps9b7ACMCI+5Jb2y1F/eJ60Sm3jqQrmGb3K6
FDDlyR7b1N57hTHjqIEnL0DSyI2+QrDEC9YL2ivX31/eKCuu7F3+u4KkTldUvlx0I8jaEPVEV7HF
AJLkPThAG2zv7Tn9Zw5Rbv3PL5RtyVrMUrmjzo95GjSLP/CVCeEIrPqjK/c6CFcDG9Ud3l/qIvn2
fqf9DjUTUhLROSyjNifXziNh7h3Ym6jA1hUOKIizOHXRroy9Zd+FS41Urf7P87F1ZYDh9EioLunz
n75Ytw3nMhsUUKZMIA88m33cuRUFVhQu/49dQ89hTd3ILAAynS4VDWHvO3gR7mWdgGJqpmUjh1E9
2ikeU7bRX+tw/uVAAPgHFEZnZWWXnx2IHDx2MswEmGTdOP4MYEK4Qt2Aa/j5/uf760oM44CAcDGR
9p4+mWSGEJh5yUOlc2n/1LMa/GfLSE1rrcSXL++vdnn6KIW5friAVozG+cW7LK3t5BGBuqZu3htu
lO8ySsYDShfFnVkwfXx/vcunW6UmaI9i5k5KY569xx7oAFIOpbsfUtO7cQvADKm9rDpbIn15f6nL
rB7E5dqTpku0UkSQTTmJnAMaDtT/aJb5U1BjdezroCgQpcQBrTkgtCCTvdfDV33wWzvP1WYabDW+
1SEE6Rv6aiK5ff8HXcadVVocHFjwe+oWne3ZmlkuDi057eBECK9BWN/Nk++T72Iz7c3IQOzoooPY
DDBat66s/ZfvTEnMSHPFqoBiXv/8j1vEs4LamsTo7ZMc3gI3SGjflSlW7tB+kWMDZ3wlo7uMQr8D
LCNNcjoPxN3pggUydWQgJZZGXZXvh3nMvohwLG9pC5o72RjdB+UIgVrxWF0J75eDZY4ofXCAtiCn
bQwRTpdOg95R5TAB3kxrpDa8hG8/NiD+8P6svy2jMx1VCRc180r/3pxAGDdjXR2qBX0wN2imnYoW
+8pmvHz/dLdoWq5FV0RqfZbgjlC9ncyvyIpcJMg9uxt2+dyWRxzUlofaC5/f32p/Ww6MXBiCJCM4
noPWQe1xy4HM3RsMAF4b3NVQAcUSG7mdYFx2TeFGxZVr5/Jk0wZZq0rgpKTS540XPmZYW7Az906e
lqigdhWE6g6n1P1oRck1iIm1Ht6Tcg+8B4mzzc6iN0E5dvqRF4ta3k24UFFqwjRuNRLyu8F+mfql
3Prd2COemcNQV4X6TvD8gkBGsFEYoe68yq+uPPua853/GAIaGARGEXQx15P/x+lSOYDLwWptJi2q
PxR9NOcbyF5pdeVQXX5WtIjZ1VS4yPaE57m12dnjWODfvcdyOH1TZpAd/cJSRwVyENG78Pv7u+gv
jwUYAQz02vN2/qeW8cdjdblfJqkLlDSfeMfINngPYYoV9Pur/GXj8DTcCGsxDYFw/fM/VqnDPqkX
lOD3VSHdt35a7c2iXOvjUDZI/r+/2GUMZmK09pJMhmb4PZyFJTy4Z+pfQXsQc2FMnyPvG7SjZEFb
eTA6pEX7yThkLWIVVz7dX56SZiThkCt9RVyu+/mPp+ytoF+TtbUiWoajh0ZGFhvdgJvibJgf33/I
v2wT1mIeRza2Jrpn2zG06BAgZuhigZAqRPE8zGAc9A+gfOAaEOTpFcjxX9dbh798Rg7/+aXehf4U
DoHPRYvB+k2Bzi62sHZyGza5u7Vp/Oz+H89H2U4CuKKqzwmBZLSt3/ZYAjpKolRsA5mtchFs8rUO
m4XfX7tRLoINUywON3kLPJWVl3P68fBWTZ2wCd190y5Bu6/LPng1sqkBjCHaDhH2LrBi4CZugo9n
N6TboOiiwzIzBDZLC3xmfTXkXOwnfhJwdgIuuwqbkfP4B9a09YBX70uqPybo9rwrJ+AZRTDnVyrQ
i8/LUivczYfwSpP0/O5KZbtkzEPdPTPX+iGph+mQLlO66yWEhRGy85XtdBF2WA9k2dqjxK4JEPvp
2/Yygb8eWIx9b7eQCjvFhDteZqv3rwSDi3dIFKBEAoQGwIaO4dmlnCNJFeCeZh84mnLfT648zFFr
74jkn9/fsRePBJqMuMOHYk7qEbpPH2kKjc5PAHgfHEgsr2wa7w5KQnqFv3m5Cv9qpuFrgDFX/tbp
Kmib2CC5O+9gVYajdlkubdQhxVRMXfifXx1hkSIcPq4PUfJ8wrM4hYufex8eBFSmH4yX/BtRzihh
5SZqw++/vIv9F8BLXRGzrASH6vz0FYHVetgzhocsd5kemW2/RQnJuRcOloCmIR7eX+7yLVLCrrZB
lHpkrue7YsyHPPfbOjy4/jztaHsuR9G4xs37q/xuEv+ZM1BOriSGlWJHswzyz+nHGv0A4G/VV1tt
aBSvHastyvYWWvPgbyNZ28kYj4MX6A+cEF6pDYtDHBiTps4dTAS/QIAwtyPukC4oYt2WeMkWueM5
cTJ1c7u3wN3/0wye+pXWSfuqa0xUYPw6T57I3YJ8uJg/ApgdjiL37Vf08xHpToYSMz5Y/oika5l4
P+TU18MGjq/5YQrN6VuqbSQfGxrDx17SyttiL5wzU2zx+b2jhUX8y926Rwk5mIUT+7AVnxNtw9GI
bPiaD2Y19uO9qAM0q6si939GTgep2E7d9E20hf6m7AWPwzGgN3KfdC7aRgSfpr8RXp88VN2o+/2g
AmPc+16TLVsgbKraB2hTNHGS4+G787WdWE9hW3c/9VCp8sCAN9wJJGtQyfKmRf90EuiT22TiNAJG
dDKEmmesi7Bka4s0x7LZlWhy32Hph4SA9JlFI101aD89WJ5EhyzuwwTh+a0d5QMW812RpLukTTzx
y3GnQe5IPJCzzMwM0eK+xvQQaXfVWN0mc4224RW6A80D0tGs2StHRyqKzZDZhbGPulROt1XZT9Mv
DHm9hu6bE42Eo2GeP48icJCfxvuujQ6dMcITu7Ij2XAnG5L2BicNfIsHBfpyyoAVtVWnY4L9sawO
snb7rQI1UsRp4i77gdFEnFRLBgW2rHZtH14ztDk/5iT0JICrrMKKy6OzenYglq6aYRrLnfCn6q4P
um9iHMq9HxrNHjfQ/u3K456vR+1P5OJSW3nvTBnPsiQPW48CFxV5lziqFnsd2ardL1NrI1NaMifc
LqnK9K1r13hlBl0T9jvUuezjtJhDdAgmDw3lwJXZgs5wYwrUSltsm1XjIpGUdFmY/1N16Wok6bqT
+aEazFy8QlKDKuUgOdo8zFNi3jFadZoY5Sz+anAWnhVp+Pi5TwILI4BG2/3WD3K6Fp6TT0Hcdj6a
7J7SlnhUY4UkOYKdZY5PQUImxBSjbL92IJECxBmMlJEsxLu32oa0/5gDXr+3jLqp4vXS/W6O2eju
2kbK8iFC2cE56N7E09vGbfhfy5W4ucZmQ4kVEzVk9KQDu37p5Jh8HeH1+BsLlb4P0uqy8UPgGctO
a+yfXzVaXQgo59OUfc89xjefEmkky32/zJ1zEE4TVIgqqAC0ZYkJaY6CAGjzyeo6/ZRNSMEeZiPC
OSrKJ+dDhH919tNZVlso5YM6yRnCRNiYMw8zYjkwjU43vgdxMvYt2WLrlGctVhINTmYTJl5ZmtZ4
fBZLhmqoTCyQWmiY9Xh/+ot3Z1ObGtuxjZrkyZmlOb0iK2j97EnrrCM9MytBBKeOmI2GdqF2IkIX
cOO2SJJ9eX8nUrqdHb1Vq4Uii7YA0rw0+s+2fpdm2ibkVXfIKFlNt2no5QR7iMMceMzOqwQXOY59
u0djw38rJjH9GyWEhae6FFzteQVKOO5aG1RZT3tnuFmCMvtuhmX6kFRc5DuFMe24wby7dncZByJx
YiSGYOgiQThjVpZhnv3IHtcShU4T2dcap8qe72VW1dNoJLp+BlptqL0XKoFvmKm9DIH20mlNhMeQ
Vbsf28DC+G02ET7BvaAEwVnBKM0/GEpm2a5sVDii6YpyXvjZnTt3+eobS+h9sdui+h52qYP2HuJa
3W2Ig3yCsKDpIEVHPLCLh2hGGPFXNouoJhD5WAk/YHJfWfi55MNOlYst91FaRG3La3KcbBOACeyQ
9JfBZi5qgb5bWkf9nVxSD4eTNPFmYE2iabJttozYpmO4nIi9pA344NpV1KGVWJbiq48RmR+XLtig
22wIqnkvE073B1EkOLLxbmgsicyRd6JrDVxvE+V18zNqZxGmXOa0BHsPyx7sSujEPLdalzdzlE4Y
5/ouDjNziXTZ0SDFfzY8lYaIkLeT7rgq7XY2Nmkb9PJjbgf2l6VVYkA1teX0ISdjNGm7VUWvzK3p
ZMa8FQU+Bui6h56xYbCRVv6ms7nrYiTjXXw4QmdW2GJXY42ng59Wmflolsg8/QgWx1hu5OxUaten
7aCxJ7IiWTyTuHifpqbs8jcaz8vWKC0Z4sESJj/aorBeMGlBjZ3Xb87bBonLLz3nB98WcIdMTkFd
N8ZWYHB3cEwpMW3xK1j2SEo5X0TnoN6figEnmyJx0DBH6G/+VmaQyx47VFbmb3XUOatJoD0VD1Oe
4sUBOWV6S4YwkBvb7PUWKDFz2X4sypukQiUKa5MaHalYZOlqQohAlh0XKOgWH0tjFv/g8tk7j1lv
LXxwqU08zrpa3XjamO23AM2v7L5DZY2+UT1W2Ztw0JS3D7qAYXcbtex+XK2y3mmbLf2fXO0WV5fz
G2KX3i+XPwQc4uIV38YOcqi4hkQy7/HKSbjmsKSyUuHvZrft3I2U9SK/BQtjqc9aCBc7aeEj83BM
Q0O6d+mShsG+tHLnvjUCTKbmGo7vhzRqAue4CENZ26KXuPhVCt1RaDDhFOGnNtjFT+ZnY3Tk3+WR
rApnqHdm0ASHwZ8T1BXx3ZgcAJNGtmwqaBMR5uRdV/8zWo1T7LrOt3+YgkHAj7GuMTxO1dInz8bg
tJ9cq4GNUvqTMx9mbbvVJqrT7DgMGGN/aGFKTTSguF12RW8Zt/Q0DJK/cSSHjocmigZcKxA93Zsr
hWGiAa/SL/A2iuqDxMHrY1Mi6/0vOZhToi0mqvoOmTeNkYo0rZ+JmcprCgIXVz6QWAIt429gPrQr
zwok6Q72aDSdeWfkU1EcrEXg/4y9kT9MsfQ6DMv7oTWM12vx/Ty8syy9EVIaNNGxqzkraJMZjEE6
1d5dTrpYPoftgo76hsZI+8Ox0xRfpHZcBCo/YA52xtCq6VCnimjmToa3PEUTyme4JujlX2+eF2/T
VeXYY9LpIft5WAzRfde6G/H06LU2A5j1FoZ/UdDYWHsOw5hfaS7/nqb/mSmubP51Ag7gfK2cz5HQ
LhVZPjFfvwutLoGt6VRDcYtkW9RuUWjHs0BWyOdjZhZ+dEuvUbtGBXXwFLqzQyUwMf24N8okM9fS
xnKbuGIALV4osiRsriSxHWQNS+XsEHmprM9d3ss7t6ot77V0c/dz6PVWH1sZoqK3fj2oa5C33ziI
08dbuVD06VfSxiX9JepBqYrEGe80oKh6X5Sm+WHwqaTrvi0f5Wzm0a53BzwLowQrYkDe3dd2Livs
nVGqvTPC+avLbOcXcLgCSKmax4/uMP4MhbavkUovEge6MiAQbUjP3No0Nk9zZpeBaxt0s77T/jzX
q2FyJ6sYSzlm0fHEhsIxMZPmQ2DqqdqvGLj/qt7CiBK99nWwDYqGjsB65P7oa7pDyhhU+OZdT8/z
I0OsfteAQEc9VXLlTIkid33/OFnrKT39Piaof7Qr8NVFoeO898Cj9nWIpegdOA9pgr6oVweYkeLi
GNSODB9AZSOUOyZZeGfYtELmuJ3tYMHqK8iFHTvIOAbP+dgtKs67ohjfpPRDCVjVQ7Vu0kOGKykB
4sHn/9UPbcGM6soznLeh4XR5a93/v5b3hbTAUCRB7jlTiEtVqG9rEqJH+vDRfdtMwa+h1caGf6C8
1ki5XJUmLD1hB3A5O+b83EbO0Ah7oP1bF4H0Dq1sI31T6WAMn5JiLtK3PHL68D600Hu+luOuO/Hk
ozH1QqQVJAtpLgoEZ/ukzB1skMxaHbvcjO5DXNWqfQ8xKXnOGIs+GU2j61g2josTIBL49mOaozq5
d5MZk7e8RQn3ho+XPcxSji3eLU3rFYdJ2cWXKbEhgGCXDOuA+qb8t+MZHSRTRR1dYTFe7LzfaGbm
ltALf6OsTzd70nXpYJulcRf4A4qRWfJNe/38i7vEe+IuTHazlQ6PSFZ6v2ZvEVfae7+Fgk7fIQoq
gHKoFrhP0D48Xd4es7pEVjs/jovTWNs0SvR90Te4empSD7WdshzJ68lJ3eY1oF3acPN73RN66t60
EXWugq9O4lXJzg5IcMVmXJRQ30M1ZB/mQITVPl8oOTfVVAXdFKdg04xdQYxu59hFyrt/0mDW79F7
dKd4cvE/gMlSw4+My7R2f7qe4VKJTjO6NUlv+f0OJfU0OTKxiuzjMNs6XN2bauNr3VMqy1vX0bhK
0rKKzDT2rB7+r5mKzjxciReXW4/PBlqLTi84X/7n9LWVeolojOHgrv1kWmInmvs7q1v0Ax306kAf
QB4jZuOxaSU/6ym07iAUrbbk72non+8cLklkJ8A90MoE5HTero+qOkuEP4zHsmUSdFsIcpGYM27h
YjKO9DYdR/rm1rVa7ewNrzKzo5tVZrH/zz+DifjK1SMQhMAQTl/FtCzaCou0P+bBjBO19oNpM6Ba
P+EimyorTsOs33nYln8YJ1XgsldUVzbx77bKn5uYNwHI06TtAgwRzOPZ12ijlJZcljZHHC+wpV0l
GBZs/0KkQ5d+wPcjE9PYYElZt9/dpg9t5P7d6iHvp6HFz2xsULooErQn6rE3uv3QZmO7ba3Gz/u4
N+25vwlH/NP3EuD0fYW74PRN8I2ju1FX4bF0BUJDRlDUd12UtOjwh21T+3sPt4+DwHCg3L3/xs9n
DDwuU/j1QblcV6ml0zeuLdtZEiOojkbo/5jM0Bi3Ms0/p/iXuVdGjBcz8XUt+gcADPi+zP3O1pKy
Dwt8bXAL08aPCdKZG4tCYbszNnN2qAd6o5i1O0G1b8tefdQiTbdLpoavdOTGWzBxV8/eecJNoDeZ
rrD1f8sYnItszDQ0dTvL9miAfM02fT8mMfrGTb8xPVqYG7vLlms82N9Ig9MdtopMkZWwvwke5+k2
4cQ3p6YfjujXhVRFXlFjUlfZ3Xij8x4RTbdq1JgdO9NIjNcZwmD92GBtgc8o9olflpQG1ZeIRsdj
lkZGsiujoj1KMlm7jXMbFO194C+FOEga9328+EmQbcs8l/7XEV8TriunzLT3ALkl18/QvLhvKWn7
L4ZbZYbcYzhpV5txJErTs3Gn8AH6ENaa7++7i54Srx6IFYrOQJVWBOfZZqi1MNwyGauj4zv9w5x6
ZgLkpKuLG4vhZIjmV24l29brmgULpL7+Aa9jCveWlHrehB378w5axGr1ZtNRqaWffirqpJpvpsUy
sGmdbed29MRwFZW9Tt3OPh90EyqMleHCVO6sWuoxJ9SprtpjELB5H7F/M+oPWUpj2LKQ2T02ueU9
mEvriYNhF176aIxu3m0Gx8+RR8egJ/h85VWuK579IoasqyAoJ3gVYj89w3ZrzmEOEIKo6dTHyR9B
Tw74SVhW9Tg0YfqkdSSeSO/t29bzGhmbKJjVK4h1+py0wCWvZI9/OVXoKIQr3GQFIZ+je6ZUCa2H
wjl29JBp9Sy+xuIZL1O3YdS/mEygr6x4gaUDaLkiZhmTElhWocbTV1ANY2EJw+yPjl699zR+nNPG
6VVmbvmYCi/J1tV292JJ/iHMcemwbg3aRcBt8sLxrnyRyxfA4/MjUGCAH3Txa3TgisSs/fbodYGf
3RYL86+tmbij/z1IdFZvO7xEjNv3t8F6YP7YBWQIYI3AC68nCl3Fc+IVTHGsHKHW7iqsSsaNNQ/L
m7G6/ZBRZG1z5Y3/ZTWmMAHTc0pscpY1l/+jroISWRIagpUSYC3lbikWc9nMSOndOfip/fv+o52N
PHk0C24A2HLGuRy63xfLH4vlsz96db64u6VfWtqGjEWYSBrOlSLg8pnYOuBfqEHgrF/o59SRNwUC
YP0uU9WiP4xW56ef9cA8+wZhRyGu9F3OC/l1vEPRAS9+reJhX67V8x+PNZuYswpP+pje4O0uNxUG
ZjnV4SBC6jwinz5oIxmTW2WRg7Wb0sYgfBsNovhurGiXHUMeTEuFZmeNO/wzu6XZImi2MD91cbPB
0VI2tYzDEZMy61raehYH+fXM8tGEYSYGrZrJ99mvH2lfB+7iP3eRr56YSEWSPqKLLD19kg9L5at/
MCzAJklIhGnqsipeVF3rL7Vry+5K1rbutj/2/vpb+Amk8pAr1rH4Wd44zKZXVqWbvpRJ0Flx4ib+
Ji0m6x/dpsFrOk0BDceouAIEOTvmrLqyOfgPJ271LDy7wkrZkyPocXwOdSlwDk/VmzDCZflulE1X
4Z7q6vmKmMI5L/p/a2K/B0iZgwBW4/StlwpgDd1583nm20S39QQK+1i7VRkqrE0LG/EIR+X+QXSJ
Qrsomvyi/mpw0y/bOdJJu6Mxj7LFlWhwVj6svwro2CqkB9QHYMJZ0lwvrsA/roOCnS+7Pihmf8Pm
uNW2xEAZxfDyTkwukYgGeOncpGCg2mvJ5fqJ/9gCRD/kSbmXYb0BwaCMOn0xOb47fT4L67lsrCRD
3B+/hkNbG5iWOhjVPC19qctd1o7tiCTy3KUfBVgQdVdCRjDzOwehISsGVu4pRA8IR9fG179ZcKc/
kEBBZ5fhMTgRfujpD2yrVgS52fsgDhprQWtsgDiWMJBN6xk7KFMZ9247I2ROmz3CGd4alsDayJZe
zbMZ6ggrVnAAzJzAUblccaVTlK926STdUeipvF0QKdb/tgBC3CxuDDr/YPe06vZKJlrE7YAGP+2+
UiBlurHctn9VEza2TPHnOgu3RV0bYb+1E8O6sdTs6f1kzZF6FFFZ53sjSmQeD3U4zs9h0/o0Q4we
Eap2JBfaySLxjLtKZF67GZBZeUMbPHOQYO/FgDKlmmX/wIDedp/r3E6YPxeG1P5T2U1ojJZzQ+8L
Z7x6uLGnDE09jAuMF35V8YWeE2N9zQctNl6hsdTWZj6ru6GZHsDpu+pJVKXfXWt/nZ8yNtPKTqcM
DoAp+vRaT79VbVTg4tzeetaNHu9xr1P0G+a53JSyttSmdGWBP3eRZ3qPK7zY2pNGMjZJ14kaVNUr
UIB1Z5zuHFhxDF3I7Fa1w3NKV19pNxkqt3npF/Gouym9ieg8447W0egoRf5v6JbixhpFdSXa/HVh
+pL0xDjixJPT12Bot7aR6WlfpshNbxiVqTgoAdXxt9WTDGfjC+R8/mYL+/nm/Sv/PKPjEwCN55FX
OmAQMnw+XTutC/bCNKcvtQ7SaNs1o4zoH4OQ3cCtyTd+LwrnLRutYLOYdfai4aJ/LiKprgSWy3cA
uJAfYwNmBG11jtY3GJS2sjKGlyFgp+OaZcdWoeZ7Nc7twXSb7Bs+oOmm6H3j0/uv4OxS4w3QBfmN
X6N3Dr75LKIVWHS2SlXGc2jhUoaPyJjO95lspbsFNjhDA+1HC2evKroaTH8/1emW41kxWoCH6YB9
Xi2C/0xNzAxMHmZCxYteBzU0q52mWKuXGRNR2jIr4rHC41TFSzShTpFGbrm8TpNHudXPkSPTbWZM
Ut9rpEb9G4ohLZ5twt307wSMaZa/ZmiKGt9Bgdq4xpwpPfSJHVWbKdKiuJ/qIW3iMM3tOfbracKq
c2kthtR52R4rnWARXnScwl0/MqZRobRn/MbNCa4jA37QaJmV1Fs7QFsV1crUzfd0a/F4p6ViSASc
mnzo3kjMqiffmZd/BBFQPHtV0/iHCbBHuQNtvUSQIUzZHbogc5vN0vv4HaT+YAY/lh4CwwY7wVrc
oXVTEBx65EoOtDal/yTCRN2XksHrYVaRt1oVGPbAq+KF9Xdt33TBtqZZOmyDEbWqjepsH2QAY6vm
FRC77J5KEfbqiIq4RI8WfDHT1MobhVVu0lJlTIPRh873ATz5F/ghQRUHqWg/54AaKEI7uUxfPV95
/6z1fAjkbOiegNyU/mHIRiUZc7ZYGGPdhDoCyFJ9E6rS0J+0O7c3eTZJcFS+0xr3WpPiYViu8Zz3
JWNfrqlyBMaBwUbnyp+tZqqKlFFlA4BJ5sZt/gl1EvhPK11peQLsbFi3AAK9Lt3MUZDsOjIiZ0MW
5yzNTaNL84MkAstmv+ilRVZcDVxvSzBzpKeqdvqvrW/p6h4CaHG0KoCAv2CbhU+lVvqTXc1TGCP6
MJbbpKzqaGsrQA+4B9rFdimS6AY8EkXSxlRMITdRmoJZgDAW3qVNJuaDp/GYxQSaebAOF/mZsrKI
trOxwnj8Av3ajb0kAB0OIPZM+aVyOhkd6qWuZ3zYGzB1bRV2EaQVLxWbFrM51Hc8t42K29mZCvM2
tMrxe1OoJN8icIAWBkFzDD92FJ7O/ZCoIYBYlhpNjMjrGKibppC23BAQxqMVYHj32iMuA1ZgpmeH
sIWK/PmRjVCob51NmvMgJrvSt4YXLV7sGYasD8Fg9ArIoc7VkS5D771BQEnG+6UxPTyap9T+sSxz
zuHSNfx1bavQy5nV4p+MrdWoit1UufVBBdq13gzQNEuy97O0uwXwVPb2fk1qyKhUYH6cjBohY8NC
ZxcOjfCqvQxBdKgHVSlcyXZeSvd2s8i8ex7dShZP9jLMSHXmyhBXsO+XQRJiCzNzknBGjHTzTgMV
GF9QIH7WvwB6sbcA4MKdrFPzfjar9GM1DKvCmev+1wuZQ7fW9ZBX1+6pe3Y30ZwGvQF36yUvGLQo
VWRvoQyrH1HQ0aSuOM/WkU62eCxx4b6GQ7y8kDwPFisVB/NFuj1nubYKzQ6pA8d7ZjMvlhUPITLn
KvY5oHA+V5fxVMxqfAA1CJdr2yFJnt68fzP95XJG0dYCC7mKo4K1OXsBfqcW6U9Z9lJOJqlRWyT5
Y8dc6tZVjXh1RtO98ZwZA8d+CZ6nCOaK0WfGlQr0rPzifuRQIo28gta5m88V1ibZTkVkVeql8JSV
44XbZ3Ny4Hzh75AAYzVvPav1gyv5wN9WXWXsEGmii/0/rNwfRXuh6N26xVK/BBgNPldIsf7qRbnc
gK0vkAtkznKltvpLMurT2QHoDQuW4tY5K7THGspY45TVSxckZXljlFM+7YB7YV3fVFWwtYY0DB/m
Rn8qE0MemCt3gGLJ5j608Hie3v/0l7vPNxnM0Pth862CDafnrU6BO9aWVb/otir+6fq6uVez8Daa
cfoxZ4CD/UtCVNCTMVw5dX856uQksP5pK8D4usiHAm7pYmqqFwep5odxcMztpL3h20RzOZ4Lj9pW
9vLl/ee9/Nxo3dJ+QtuArY4Y5+nzFlaDHuVcy5dxAIdZZ5Jb0NCVyuMpq/eMikAYvr/i7+c4y70c
ZLEs6LCEl4sDrv2WbKGr3Oc8W4C3llgY0M3ww3S8SbhZLcjPXrFfUDdy9n3jlgbxW6RR/5loYKBO
EjbrfdwnVXM3uIUjH+hRcCkLYS+v/HLA8wQXtaSxUc1O9HMO1ABEN58R/dtYQs1OFw9ZSy63ff/B
LrYO4gIAIwjSaCqvHtqnrxKKSQWOYZSvKpDFso06r7kxgDwerHo0b4IIE7E4oEUEbLAMrvk4nnUo
2KxrT4+oRUbBfO/cdiKXvXbUVBevrpfqfWeYbBkyJfi1RbMp2zG/QQbMeXRAJN4ZWE+9vv/s57Ov
df21VcZfGY3DtVn32R9hA9F8C7Rya75wWrSzMWSBFmAFKuQXcuTZM30rN24WM+gOsvHLt6FOiyLG
ZSb4CMBAMTlU3qf3f9LFcSJ2oU+5diNWApV7vrMZtzdGAZNY5lnx4kBbuEGycRHAul3vBpUgcT8u
7TUNhovzhLAdR9eKVsUum/7n6XtYAJILOuHuSyMMER4xHkfSqVGAyasmym80QNUf7z/nWVeXN4+F
zfp6GT2uonpntXxqkBMMUzK/DJOh3rrGqF6CzJKHtCC7fn+py1dKrx/oPap2XMzMT04fDkVZQMQ6
Sl7rtG4/V9r+qrPQP5aU9yoexJDvfKOW/7VIJ4tdtYkYKhKYaVycLtoy5APl1oiXrHOSIzVbuMFI
vSLNE96D3wTBsSlJ+2JO9nilAXr5alkZsj6DXRpi7O7TpRd7qqa8GNLXit7MDVQrsLDW2CaPooWj
duUeZKDDv+4kMKJlxXYFXcX4eN27p8tVbGZqqCx4If1o2meAE7oh21pypWFZKrf7ZQYQ9t8WmLUp
zAMLSbaJFFzGfjUgxhqvl2wad31vwduwa+Nn2DR5tu+yTD3pMFJi74ADaePFkBkAX7pM6V0T5p1T
xOhC9mHcoZXYMalPRbPtA2/MUGSClnGrtVUNaMRH1vDDysKoeMg9PLyosnLXmh77dfId93h7uTeD
7sqMkUzQfKpVpj42skgLUHCZv7bKx2TZJYPZ/LAICPm28mWbbGbZOWPsE6UfunaA2EJibQImSsv2
V9i5s4rnoav7D17fGV8lGOfhAQBk9yltK+NLWA7dj2KxHLmDebU8+Z4S7iYZU6+/N53Be3EntfwA
MEzxicicFecjreUNJB8sQzPbFkNczEn6QTs2kt4a5U951ytZvQzCGvrbsuwWb1sxmdhg1gKiLWH4
VMZDrxZz40ahVjvTn/6PsjPrjRPbovAvQmIeXqFGu2yn4tgZXlDiTpgPcJj59ffD96WLilzqq75R
q1tqCjicYe+1vjVHB5K51UBxcaW+1qOmePsuaqo/Q+pmfBU5NtV97qpD/Cw4uSu/pU6q5icE3OmG
bWU57iwvLdV76LT2KUqNXPEp7LZ/+D/SdTaZw5tn94OxNdsuET5Fm/5FGaZa/1rKStzJhnXhDpOW
4W5honXpZoq17rvBml5ucXDBA6CA1/TIndF2+xWKazbO/HN7o3fSQiZM6FxpP055BKRYVelzfXI5
LY07Vy0neTKpXSQvVpMW9SbktDcGDZHQ+WEc2av5cSx6J7DM0jrIUhQa+npsC35Xdqm5twjv6R7q
idpJYMNQ618dq87CO2BRvd5vZz1M5izgvOVVPwodLY5v1ZF47TCwZZsp6rt9P7mx8TyWi5zC0HOJ
tIStaOyzP50MP9Y9DqiQteZxk5Sl+43ivWe/1RKF7Aa4SPtSR6aXBq2eOuk9oFNRbqZWm8xT4eL/
O6LDT3525FvbuzJKFI7yvdH15aavhvQtYpn6GiHb+1HkopC+olZihwjLsx7TJHIfiO5wxJaglND5
Rvm7rDaU7iaHvOQKh5rD+I/9BFNVgnuss/5h8m+bc2cN42OnIA7doDKmadAxuXV+Ybd0xZLS0L7l
2N7UT1k7EzftO4ltf3ZDiv5ozQoqThI624HDILMINYFsqDs/beN62jZZUidPpiTPb+e1BA+/lP1o
eq0PwjkefH7qpKbwmWkhBVasCCiH/ZCXftggjDpUhMi3fDdZMW4dB8asjzbEsB7SWLbfpBi6t0X0
9g9JlZoSDLza8dT0XvNDgMBKToIsvfI4TqKC+zDZtm8m6egcs6awiqMKprlnNyaSb1YnmuKfULqt
SUmg0+1A71L9rcbNGh6yqvOEnxfsvDdDNSHrIOSxlkdU2LlFcQPo3hk1fmUHmSGH9i1spj6761uY
ss9pZ+XaQdQTzCr6WUq2r7OxsHwiY3FSMB7xP7isFgfwViPtxVLChC7iPoNglCTkFKCQ7zcL2nBk
bnCieKP2bmgelbhLozvHCYXJE9Rht7ppoYdU8PJE27ShNB+deXSmdJOWVpLs2K7aFArNvPqGUzgZ
/M4K8ZT6+AGMGaSWSYyGkurxTrCBsF5aMk26hz6knBYUmiskmkq7K30z0u3XIawxgYWmlA8dT7Wz
NvWE8v/eqGJtJhqPIoVvKlpa7EbLqrZpo9NGyEw8yAEa99T+7NnII3IMEbFpB2OdQZzSykxpfIHV
b8t/QK/3Nh7Y3xnREL/ntBIvhqY13aH3eEGPYTs5IxYKdQafnZSQcoVjNT+rHoHrI9YXp2cvJXM9
mIzKiO+mVlXA58RtPjobDGClvlcwkC1hCaP8Uw5eqvhOXiq/FYz6PSYGz6qJYQudW+ybtUKZLZHr
OCij2QAuDvZ1kpdTVS2Cmb5+dqM4Ho8N4QLHuAYvsMmAkoABt6rG/hNlXvJEsUtRsCDyNWpClbSf
OuR/W0z9mRXkCSNpa9Vm8VtzJFGH8RBWbWABZVT3aSKHkzMlhfefd1kYN5btI5sdpA5rhV5kO6iE
tFg+FyDGKtarztuOueb6iq32yta0436T5JG8FYFyfYRgw4qanKI8TcarppAnVYUH18KVxVXI0u7J
sti3nYuIfh7bmBm3bQc9SPpp+AZVuR78Yc6iW/jk6w00W2d90dDh8aNDYFxugmoKsflQauXzjB/k
V811UT/FA/a0uFQCbFXq8b9uajFUc9qncrHIi9fSGtMYTJ7mZHxGDRCdmthKq41qQhMdran5DEI9
w9xcdsON7d71fXJZ5DM2pTZsv+u04Vk2hd5Eg/F5iD22bnMc71hS3Mcsn4tH2y6f//tdchaiJAyD
6vrQjbx1EobeGJ/RQTY/xim1fDWNumBEPDQFnQWpta7V/L9WU+jhQ8MHvE3HBsjVqpZXVsiW0j7O
n62O44gfeTXQkLLon/Dntpjnp0rxW7pr+AYb9xat53o8o2JbUkQX1Zh7JT9JClVQOevdz91Q4aJC
xYpEm+j4gMjZuNl0mZkcmpniYlDhRPo6DCHOl4+f+l9+AipIiBAcCheaxupshmRAjn2Xied2zBR/
GjIIi4MmDMePaq+iRT4LP1IH55vwFK8HIGD1N2gK18OMqZC2HpwDFZjs+vREJVfts9ppnjnmGHua
ikMLqEkz78yIDPVGl+Ll41u+uiB51pRteekmCxhz6ur7VZtUQc6tP2uEYDzUAw7FITGtOzo79R3u
kFtw3utaLYVD9BAWRZ2lZLrWHTglVFf8l+GzVQpZ00GyWxYqD+GI3ylKVBIcndgvw+w6X0y7Q+qu
G0P5pCAovAVOuS6CLD+F+2YS4bvGonB5746Fz7FO+/DZFN0AHccUj65bV9AIBDYcLRfJTteEshki
NfyeLwHfiSaNH/HUaZ8rdwYn8fG7+MsPWjK0FmEZ74Ju8+pEORm0gVzmty8ahISTSivke5eDGwwS
C68UjKwm2dQomSiP6TNA+kjjQJJ5fA2WXqm/2r66hSm7+iLAIlkLmvb9XdGBvXxEWeh5tdTinA6M
KkefmAP3Z9vkww8znq0Tk8W3yWqMA3Z99ZglpVXdeCTr4QmHEMEsrfdlqOCfW70ib9JDK+9yeVbq
pIrvsLTI/JNTCbc54PMCWQuqEEfgx+9hXTfhonwVWPawPtJXWeNxRSSSIs1d91MGYOOftuXUvG/4
p/peV1kDtvZYyG5nDEUtb0z765ok8x9YKzRj4Bep0K8nILWTSNYUCvnIWLxfIfEoD1U5E7qQ6t7g
ba05Vb7nIB7MoLGbKT5+fN9Xpf1FqIm2ASAOf7OIOy7fNoo9KXFYR+dS1OPPUVew4oqZVFCjybPv
uLDavWdGypnYyRRLS9a9VF0/+y4b8Fu1q6t5gt+yIC9hbKKbXkrdl7+FKE2zQeuQn7Uime4WWN6W
U1R6CIFK3RtLsKffeV4UgiNpin3oztlrL+fQONx4Jst1/l3l4fIUaYGlL8sSPrrVmpAmmtENFIvP
U6+Ko5ym4tGUo8M5EInSm4Rl99Mxx+bZEK7ymwJlhN/YujFJXw8Lm7oWSmLmTIpzaz2bl+HyT/Pe
OnckVJWBLbq0xBdhqi9Sbc1pE5ud6AITm5Ltk+jU6duPH8L1B8FiiLkTjAJ2AES9l++iA2yajrU6
nsFvFOeMPOjd7HReoIei3OfGoBx5RLf21cuDvXzwKCjfIzGRMlLSW02GRAUZfVVE3blp587z7VB4
lT/klnKkspPuP77Dq3mG5E2eLZsfFb4JUJXLO0xQDci60LSzq+Zd5AOUoFZRNOGfhIiDXURE1o1T
w3piZaWFGsMyyNVoP1zx94uxITEdSZc5z95h7GfxYMdjMj0iu+iPjOPslU62taWG6/CFzXns3nip
f7tlZnU2OgvaHQLe5S2T0aiVUq3V8wz2KtxR8+qnx6gDeB6KRNOOOS28/EZ7/Gogc9cI+Hl68Dt0
jnyX10zQlxRNNqln4j4SyCzt3BworXRmoLq9Y5yoIhXfqAiGRWCWYfzPxy/5L898WUuY0im2sLFe
3bHd1nwzQhpn1rSy9bHbya/VAvLNWiBDB1avdC9iqlRYBpwgxOR2Y4K9GtIG9h4adxA4+YrRWl/e
Ps2GSp0UXT/P9H/ajZlUinnMNKht0guj5MYQez8KXXxB1Kw10kDQaoGjxE53ebkmFqCnVM87ixTq
36auewufQVuawwkpQlvuuyaD9lGEcWvghrSRZZZWNiq/EJMYBhXrvjcOnUBnFiVeApbW6/Pc8Hsz
RrwU1GbVFPdtM6mVAyXUinf0ylIrKFOLU1LldK5f6U28xdENzcYnkgQ6UsBRFTVu38SUxJOq6mFv
jG5ibUZr2fS3ntk+Jf2YtjdaA5rBva6fBXvqJYt26fWtgZJNn7Ql3ST7nE8jJae+PKcAqEx8PXC5
yi5kOx8nuXPfJVW5bcZ22JuVLX52bjx9Ax7T79GOqrd+1NXagk9mUW4so5GUtHXPKzb13oqh1pw1
QbF7nyiR9E44popOC3JXKHseeEWVEfKEt61avVD2EbNY8jnVKnGL9nA1yfNjoOChB+ZAQMzeagpE
+xbLeSzns66LOIePEoebZBqnPnC0ytpicx78NAuNzccf5d8ui9N5yQZgz+Ou9xyYpBx4L6V2dgCt
WEfFluS8EVRL1bquq145Nciidk3dtjcaVX/5GFnPmAWWFY0T5/Lv/9UCHSUeTnR96hkxWvbHlu68
iaWiE3yOa7C+cZdrH+dyskK9yAU537KzX69m1I2EN8+9eg7xjHyP0Ah1Qce5TFDoy+MNSoE5vUe+
P2zirnL0bR0NNCw0kcqjhsb45Epn6j/Bx7G/9Xpm6H6tzLbjj5FUN9Ju02k7VHQjnjsE2nEAnSZx
NrCM6kOCm7n3y6wS3sYckhzziOwX7bs2tYkPqdMrbtmf1pIBZMoMaeSpCx0NFf46MkBPs6gejKq9
FwM4yocobKiMz30KYB9jRhJ+qjKTsib98aIIwny23yocWsMJBnD86CkzGKs20+tXwW/LfK/r411H
4LF6p45eruyxHKGxLhFyD/eVkfc/Up0snm0yKcounDJD3DgPrPfF7/fDBpBUaWZUXF2roZKleTnr
yNFxiuZZ86X1au0pze2aPg09ptTPwnRO7igj909SNJ04G1TeOl+jAB2/4iAXN/wlq4WMNZs9Ojak
d0ksvdblm/rX0GUL7sU1vc5TxlOWGR7gOZsDNdMaY2M7dAJVn8+qfNUTWwybYcIT6KfKXBg3lvN3
L/i/ZtXlh7yfyjB/cGph9rj8IY0lvXm07PSUhuZYd4Eoh2b4VlpoMAO6TBngwsmRNA+Shh61L5re
djaz0NrThIa8vR9c2VoxCkewPxorSsn2y1c6T5NaUBqF6v42k2iEz4WG5+RUcsoBz0SlCOwQvfON
7cFqJiJJT3dx7CDv5sDBwrl6qjHIuaGNQv1Ecatrvqqllhzpyg7ahuJ0lXYBzojQ2s0S78bLx5Pg
O0j54kFy7SXXBhEbXw4/4PJBqr0HTbJrzHtAdOaIsB85KSnecYIRHohhMRRfUnLNY34LgDA8dE2W
90mQh4NsGr/O9HakzZ6GkF9bO/qGwRv/atNHrrVLUAGzmFttdl90KhpdHWofOlQU4irVrbxQ7lGM
1d91tys/o9kElZAVXitPSpioS79Jn4rQN2VGVy9pi8aPu3GsA80TxlM7ugCg8y6dohMEInnnxoDf
tkAhozYweiSjNKcYhd+KppvErsgJOgVwyamhzfo62kWaVo0vmDyS17ZHUbtpgfe9KQ7Kk1PZmDGG
k6Z039yEYOC7opD9P0VI98Jnz9Nw1EFjX+xLj/PX3naU6j4vLbidbaFzXs/wTR8gquGMcMIUnbIP
jS9xTxX1emzMDbXlnZ1bk3dP0Ump90PtaMes8sqEGzT7aXvjDfMCL18w5S5WVbpI7xCg1dG6GCh7
6t0cnwDfVMOGlkh3MFUaPXtY4vOhzUbt68dXvP440aZxQcrIiwvzajzTAXVYc9P4VJeJ2f3j9YP+
A/a62+8JrYwqcoZmjaWiDoXu+BTTnQCAEixH/LipRQPSFnDBYvjCM312TY3usizRpv0clda4MdNS
t8FyecnrpFRD8mhFbukcOkRFxo3Zbr2PXT5MZP9LpDcLIvvZlaSkUCcLHLASn3RZtelxaFNRafAn
AFv7XlOlx1gfwuTOq7vSQyGelrHO+cFKR/cowpicVXYArb4t3bZMGwCTuvrVSmrvyaLWDfDb1HPE
DoOOavQRCPX0pa7AzWylZ+Y7z2CGvwPpmj1nc6KJPZ+LiovdsuWcbcYmG0mHVFJ4jYGWhDrGgMbM
3xdXx22p0nkpuNmP3+vqDMXTwHxBuZZzBO0mps3LqaIjE7mOWs+7dxCe/65cx0JkmoC908zwk6rw
pvyeJgkFmlh4t17Fahv9fnHsZjhgaMDwVlYX95wpmiEzu/cDhzQW4TYdcBSQ7St+OXGZRi8cp3IH
Gpmn/aRcZCUvDQgB+5flDgkREhCY+sBWdO0n6Je2lb7QnOnJQKbfa3damk3pC2VApCp+7uZ9Nwax
VSmvfKAznCYrLKLHsI7VZAOE0iXIccbvtcMNkXmvkRZ7T244Gw0jmglOUjCAbcR+zisfAc6W2aEZ
Zf1r1EakEzdOWu/P/PLrXhpDfGp4/ehirB/LbKV8iZVq3Y9dVZTwDaAieo+aVXdb5Cx1szM41e+t
IhXZPraU4pupME/SN3ateq5ATyHn/13L2E7uVDpoiS8IBVa+e7LGEJBSABM7B2SCvtEqyjBpUMhU
7T6P0q1bZVvS+2T3IfCfYdMrchZay03Neo/+Pyo2uPE8+4dVcKh/1urRLR/cLImajdOkDW/QcidA
nWOamEdp4BR9ptEpjE8Z0Of+1GK4ReIRj3MVDFoyWVsTFQYHgaLSNcQo7iz2Uqjh8Awwk8dqOr1z
lgXciEfPydLPAuUk0oTRnmQFJaGqw69lSiOLxYrqAqG9bmam3+zQAHTR8OUoLyhIKe+1YkwBOtf4
JkITZQ6oMG+CWCiUSv5JkswFalhxXHr9+NN6PxGv36NDcwLbLqkRiJsvv60kVy3AKZ12n1dLT9XO
pPuTrWqUv82NLvI3zU1F7LdaOG/hQk/JdooXi2vv8AFsOkeLI+nLcGr0BzbZmfYk31XZqWyNlwgO
/0KhKyDm/SgTq3eeozhjmbXUoTZY0ee4/1Y1uRO/1XEvtwKXUuhtvboxvcBrU1Z+N5rHZ48yVYJP
AhlBFbPtvHFQ+cvswm8iEdJGUe+CMLh8AniI3NwtvOneRg/ZYCfyuk+GYhrdA9+crt6bssdI4PVd
0jykrTonw40fcL0LM8hrXZrpFIOsKwcFjZ+Rdnev3Xc2xfaHrFWjB2l2LQiBPFQpJ6QFWCx4yrPc
ffz2l1385ctn84V/YtmKAetbcyLivKQk35XpCVTlkGHuV8R51HMS61Srcm7MpGu3PTMpxW2ABZjZ
TMbbuhTWWqo0iEp177Wo6CXHIDcyokOYZzCQmb9F+a2rCUIIBmOosgCIlGIxESqKtivUVnebTd5N
zXBfT+m4dwn4Mn11jtL+LCqR60eG61DkAH5FG914TNcviFGxIOZpiBPwsMYEqFrmpnHSK/c4Il1t
D81QxYc5EwT1ucThwGJg9a9ax3x548J/eT94W3hUoPv4c208oENUjkqbJic3TrsRWSV1gxe1i+Bz
oxsarf5WO/j6W6ADD4yIHRSOS6b1y28BhVFXx2mSnlqS0klKVaGRb3q2z+EndtJu8uSqoVYh4Gzi
Xx0JQs354wG5fGurAbkQzAAaLEAgSniX1+d05aRwF7z7uhPp3RguB36mVfXc0Tx50PNw7m/sLd7L
EJeXJLFioSiAQ+LbXsMC6RHnVaFGDiddzQEuNdJ2OGPTk829opay/pZHbdIE2ShRpMZg6ZDXCCt2
P2nRVHy3Iy0KQVX3QLWfcaRCd9XVqbBvNUr/srW1AKijF6J5DSFjXclVlcGpPFtGp9oL2Tf6k9Jn
81s/tN2jMkFB8WWR4IHJltZ9lsfVkwsRckEwt6H2FIuqFdEOH5HSnuwWi4Bv60WsPHoit5EbTFjp
DspoWL+UUFNksul4B2IXOUUf3agsXH9LlokqCA8CPTcwCsuQ/9dBXnR1NTf0tk/lqGl3aZSiEurV
JFYOSZwjpPYVg1Vxi1NTVLdc5e8UitW7tljnOPEuWgNca5cXj8tYupqSOPdDmo7fLBepn/BR+6M4
dqohYvaYW9Ul+qcNwyV8nLp+YKgwmX1AQmET9GhUpucJqLVk9e5E8XM2UQO+pHRW51eyFDpEjkri
ld/rejIOlp31UQh0NV6O8W0EWmvruZRrgnEuBOJix6mbbTN4yniqNUwgb7JWqkQ+xUPcNHIbK30q
In+qspJe09DbwjmNBv3fLz2ZB0dIcZW5awroeT6T9iKbJjKs8aGSip98ph2nGOyJdhBR4f4xGGo0
5rvKbQxmr48/26vqDN/NUudfzAwIw9cTpJM6FdK+mhqHPatDkLk6ERxSV4qvUQSIM0AkBRNqp1XI
mO6S0hE/01Izle748c/4y9hCObS00Gjy0O1YNRsyYNNLLSA6ucyWxUbxGk4GbjyraKobc9jPje1u
MmmBgP7PF8YCx3hG5oE4bC2VgpLJUSQi9AJtQZexhSe6QfZxyU9QJJrCokhPmGJunYveiUKr8czm
m44as4JpXAXZOXHBLrYP5/tF1e04gUx7W+4meKe5X+Zu/1sdqzT0e6Dx3l1ouvODbIVot2EzmAp6
dhOg8pCk7n2aTu62Z5fnLOU8LdzNHlB2fP1eAfJbhcv5NcwyQGBNU0zNAxtXzT2ElCGm+9ibUvu+
n6y+/ZlPRA48Kg7sq89zbWY/+7GmWqLUAzgYK4SmPWzpL4DX3zRmFop+A5nqFvL2fZG6fCoLlZcN
LWsYXmZ9NQyWpoFjCNVDTF2mGKDp4suN0WZi+lwDqXnli2WLAJTD+8K5oPwO6Lx3xw0G4LlBGk2D
QuyFSJV/kNBCq/14qPzl1zH9GNQRbRog2CjWBcQevUEcuriA827GpwfQYoiPppZwxvDmzHX2kVY2
D0Pc2eGLXo0FG2zCQpIaIhFGwy8e/l9jA+AqMX/2UyUT8z8PZuq+bHWwaeET4zu6nCRbh6ruiHf1
1FtDeqe6KVYLKamtREezZaDsyWgmk9ZEYi3kjT3i9fq/HCdtpHj6grxYq0GGqZ2zHoY9ORSN+4cc
GiScjkwOiA469El2lZg3tljXlW7iNinlsgF3l9CEtYVGd9JKT0O9OFkjHvv7Lg8T++CFg7uXiTjj
Kpn/ZLDTfMDB0xdbDkia68ErzyrQwOrGBLbWBb8/cmp4bJLxWV5XlxGrupWeN+0pnXtlSgIU0Gq/
oczmjpBjrFEzP1lwzZ46uLhKAKPeys/dXPfk6tBlxJHhD5hvY2IbVASMz3U59KYN9yBslZcmV8zw
zCykxMcGXFh1WPjP8acZUZp9a8tsX71JJmG04jCEF3cUO9jLUZSzaBZGnTSnSLhZ+iM1jFh8Rhjs
wpmnN3tnIkwuwZUzX4JTBVOIoSFPhldi3rNdYitEdrB0acBGFErhAogzxZ+AOdX5HuLPF8+o7cVn
lXYdJIp8Dn+EWe9Efo2DPt+UVeG+JA4nG7/WJqZ7Op+hs9dEjnMBYEedmPkGor453FllluAGjMNx
QRWkbA/aTUv4U3EIu7BwISPoVvTDJlGp35hKplpbmrolGJww5mg76w1ZPZYluuIxsnLDo9fsmT/C
IdWUu3bU7eazko/2si+zsTngB3IRtGp6cmgtmdD/zJBnHDvGZe1rg9m2fqXSed5qM+2Uow3MNDzE
owYx0Mp1tnUwTR0C2Vsaaz/tjIb7e8pwFVU+we14FXI7c9HKNYObK19tuPBAAmJDwkn+eBa7Wmkh
PS1HOHbNCCqsdTvGgjpukSUTnRRbaN2v2OrxvIU4PO+IS1IgpMXsOhYJxq3Z8+qAwoWZ2mkYOJSV
mSQuh1UbV/RBXGTQ07xIrktLiQ+NPej1H3IYkuYuqbXKOUi43GUwMZX8sgZhf5/zOiOmSR0zb/oe
WZyg6AymdBWZXpJSdMfMJs3gLjI1Ymn9FtT1r5gl5FYM4lrtyOeN2JiW2ruMnU7hSp6gj9lsFLpI
T55C8WOvpZOzMSYLh4YhwxOdGqDspAuTjR3mQ74vKKDEgZlqhk8tzCEPA476jeLD9fzHb2L3hrGa
CQeg2Wq6B4ShtjIvihNjvp3IezHNFL1xKZ1TE2E4CshlYZ0mO8TYNVEtfwkn9L5jDCOFUzHKoXv9
eGhdTxzs4JYeNR2/Ba2yOiBErcMuBtHoiU3ErPoe3cWtk2eaQ6HZcY+qzfb54yu+G1AvNgzvFMAF
m40WipbFaknO2THkWVcSOpC5VQwluCaviMQPNUMMSL5iQOUywcBZmrmM+2DqBp7DxgWyhpyiiJS6
/6RhxBD37LYjiKiEA3gAm03qFYPvltFcxDe+g6vPwKXLTCMSvySOTPbdl58BtFHadN1gnZwRtFuX
lc6zm7eT9HWMls9413G9FYiLn0QfOzdaoObyH794XPTtFv0Wqh48vSxVq4sTIERSimecGDWuyI5K
o1WvramWpOkMbkRESesYMX1+UWE+0bdW0qRW6I+TJM7GwVaHjZOjKLZG2m2qH5MD8itu3al8qPIh
k+eF+TPtcTTmsDVIwtIDCRb5PNT9SJ0ZZrgRB67idXMGaydLpmdVVUz3LdNk9tvMRELKk570WaAV
xhQHOm30LwlmrdGfgMs529B08B8SM9R690IdS51or77xsBChOE9Q85h6baUbphlF20yqKqLvelfK
05DGSBT8HGGi0QURUQ/n0dAw+94Yjeu5lemBqUGDqOHQcgAud/l4afxRka1VcTfKvrRQFLV8Btrs
qHsk0d1njKrEallLrhKnrvvJ6ood9r7yoFakVTFft/vJlNqdqcXu51QMENdtgsR8cuRunT+ufqmp
8r/l7MFWjb3sajKOwUOn2MflHb556+DmefJPSY37MOFY2la6Wj7l2X9kcjEHLtoVi6YiqFWuv7om
lYNyCBtluMtrmAXJWPVBqOoiwN8/HDT2JH5iOP2NIb/MOf8e8S6qaNTRFGipjrHorMpSVVrhvnbr
7iDMufhiOXAE/ZieQes3KoX8GyNgPQO+X425iCR4isFo4y8HgNN6ChHlaneoCGak/CUS1e9gVlWb
SRtjBqgHteo/bvqXay6FESQNjDryQi6vGen9UNekxhxQ31tfoTLJeVO5USYeTaRpxF0pMv9StGy0
blz4b4+W5ZBTGiKTRRN2eWHYCx5Z91p3KNtGbpzBKucdhu+k8RFROLcCLq4eLTVYuqmQkpDE4ThZ
fVvSRoUkOPIeC3OMN2Nmp1uvAK1E9vcvWbHL//hbfq84XAwcrofdgguihFrCUC/vriu8AcfobB8k
2OycvKV6ijp0y4vc/hNOMnMInG625yc7mao7mSmVfcoJLak+1YXkuF3PWvSDtBQ9Ac6lKHDVWgO9
SIoHUNnodmp9d7Vc/Vkzo41bfQL1tLGHMv0iUlxqWxY8zzskrtDPIMRAXWYCYMBJSM8eDl6SF/GL
N80AtHaiDfFqbxlwZviWRIWl/YzpBjN5ANpu5yGo1a7N3yTVJ8zudWRhQC5Sq46hVpZU8IRIwjYw
0dW+qVBZ43sVelu+I/rFib5mnHa7Y4Mga1OTlRYdiaDr68AwJ4v5nFlWPw1sg7fCRbgVyNpAIqkP
Tl/W6B0MjfOPiHGPiykSCJWdvpdfnNTLyt8fv6y/jA2qgh6VI4/tpbpOkVU0k5MQLIDjVEba/EWP
Uw0RWaH+HkY5d4/5lOk3PvSrsU83e4FGUL5hQ2Ot4fde0rPZs/LkmEktf0Q+qskdQkX1h5K0Sbn9
+PbWWwaCVf7fvTAgdbNtWH3hRVm2lA8mBD7EcxqUFKgagsYfN25IqCk6zGorGtBWvqcUtzwtf7lR
9EULzxPwCEfs1XbFSgY3LDBA85GPIcILXb2LtMp4YMD0bx/f5npzwm0uxkwXzTX7E5iRl19cTqgc
RzVpH1hHBr/Wy5QoEhLN0hvv7i/XcZE007FDyInAdnVLmteAdi4T9xBBSzC/9mo/WHeFNNXu1gx5
tcqCMgG1gUePsAKmktUMmSQ6wRbE9RzQj4dPtGCHz2rkgtEoRDUTWpvTMvOGPr/RilmNl3f5JkOT
QhCQY87xq8tqnNg72Y/GuUq9aJtnJHraRk2AqTSM6oBrPhc+pxnnjyJi8/DxS1zvyN8vTkF00Y1i
SyKI9fItmqAAs6YJ9bPmAdPCCO5lYR007tzL4wT71Xhu+nTYj05lEL2lWOLBw5SbEy5sqfdRPLvT
NrLawaKETnTiQ9r0w1OWCVfffPxDV3PG++/06B5xFkUVSMnq8ndqESE+hL1rZzk56qsuwjQNsmbs
AibrXGykK5Pnj694/VoobtMBWhbpBVK1uiJVOBXBg9TPRJTN0VMnpuYl1pV82oxOr7X4xVTtO/jg
ODoaTmO+fnz1Zb3613rG/eIUpS3In0t9fV0sm9reqOgE6OduoZ83o2a9OaHVB4oAOKcQ4bnBrurt
mpxefaPY841xcf24KedSWuYcvRCs3iOz/9U84i5N9OKzcY4qYmj6siIS0yr0Fw8QsBZUrtnON2bN
1cz1fsP8AbeIwzvom9VAhAnZeYTNm+eQeJ4xyByzf1HKlNKDmdT6p4+f7upL///FaL5iuuIhc667
HE1E96l6Uwnr3E5UiB9Hp1X+gIeAbmwb6vhArlzMHqz97x4NuNiuxl8ODjh3fY880lQpGGtnuhXZ
L0VBDBFQynHuTBCV//HM8H6PaGgXOpPmLQSqy3vUoU8MLcq3Mx0jdrfpqChnuw/VJ6CaKPRi3F2b
sunGG23Ha3MdY3Zx7S8yf5ut9Wr50+PElnoZmucqmj2CEkxk1rLrnCqwEmPcCFE0/zRwZTCdK6TR
zla0xe+lf//4Df/9Z5DOtRC/mM+11StWSthHo+KY595QNNhnRrazoTzDF4uEcq+1sX1np1P1NsWJ
+4hYKcRomtwyIKxrPstLQILB6qjxmdp0lC9fAtnobVmzkvISmq4+ahOAnz3UjAj1TZRA0OwRZn2a
s9EW+Fwy2CzeMMzLhBLnB3zJ9XRjsfnLhw0cjvWa3jAg0bUN35SmyDOZmee6yBCEySTeAd3Wt6nj
Zac2rOSNefv6swYBxy4IeDlXpRNz+QDiFAcPqbvhp7nGa0DKTlF9VXN07YIahbwxh1xPmuxE+L5M
0PPsS9YrqRdmsVLpVXbWxkp0T61MZ2M/NkO/MWwlJvzSTXrnf5Sdx3KkzLaFn4gIvJlCGZW8Smqj
nhCtNomHhMQ+/fnoM2lVdajiH93B+W+noIDcufda39pUiZSvLrlBXwN9AGx14Shy/m1hLMRphI83
fb4zE7qizajVzlw/1X1XvvH39FE2jlYb5XXpL/s4FuZNHpPs8/EDf/bD8p3maV/RmbSMcJ2/v9EG
m9IgRqgO6CemasdENsRLDRdUNd2uYeR94TLP1wMegWZ2lZQjaz3tsNZA/GekofFTnU9JfFBWX73Y
DSIzqEiiU9vcnpb/NrNCwM6S3NC1B8IX9LSwrsD+g2Lyg6fOUU1/qAMn3cvCIy24capp3OuLa+cX
butpJ/nPoqtrmrMsT9aZuSZxGZkUdSmOhWEK0n2IMWu/AmTyl5epm+xs03aUqNemDIo7GghYieeA
mNmV0V1OB6lkK7fD6CbahRfr7FkHXUQGBIcotLIoTE7KkyCZnQY/WfBUeqr/lLcEZcF28sELcaS3
HwaZc1pltlk8VUNZcfj20gsWs388AVjYEWzpGIgZTpz8BYNRytqaZ3EciN+6NkVqvsY1YE1ftSKP
cqMQlwam67/4rijimqFnrBxe5LBQQ98/41NMGACcj+AJlvqi3dRWUR6Kxvd5myeCvnN/aexNkmLs
iWgTMGb6+BU7+5bZUAIgOnDWwc/G0Pb98oUxIKUHrHVM0PpkuzH3in3X5CLZO4yPLrxf59dK8u16
nat8x2HO/n6xwVJpFY8yP2aapg4N0uuXxZHWN0x6XwMQcTuommjUYQ4B5fn4Os/3zvU3BRxKHYZy
yD5d26rB73pAQo8ZDJzPIH/tPXlf+kGNWvvqJk4Nug7Rgoo11Dljlf6egFRdeNn/8eKtLGC6ZXjC
V37mSUFYuUT5AGH3nqyOXNGWsbBSz+kkNOeBgQBoAIDpVC8pFvo1KnbS4itbq/IpNOSYVQQ0JeZt
O5rLcuGx/3OGfv8UAvRAWoAF4k93/uQxqFRtVoOfB1RxbO1b4rYduQG+5w1h0eozwebkDsfkRgu9
v/HdLpUR6TndNkFUJq58clpAe2VjnEWAOjJgc/VUfiHXzLeucfFoNt3xGSJuxkhg13vB9JtG9PCo
IMovR5IBmzFiOCWbbYJh4e3CL7/2V0+vDUZMYPB9NdnGTm56luWL4amBN8z1tXabCsuLXNi8dJI8
hUU+FaD/DRtqA4CZm2I28Wx4bX7r6cOlNIqzfdR21/YhgkHXhtZw2vPu2XY8F6P0EzIuhyFxYYnP
wjVab9vpoxjC0veRbAm3zZ4/vgn/WJhNjQ4V7jfOIqcNBxcufh3zCXoKnNYgowXzxldGAfmwBxFO
1Fq+DC+JSLTlwmt3/nmhItOZNTHxJb3+tEnFh4Dk3GISR6Uco4SHb8gIobQ0SGSdsguN9vPKdE3c
gNtKm4NDnn56wvMbBEoDLPFjXxTiF8qcLt+rIbPUw6iNgbOdQQOtITAuQsYSFWr9DEhNazaWkUtr
0+lSu/Be/eurw3Fl3c7+CBlODw6aEMqWg5sc07HyPjXs5vd9rWPFMiwQpyDPZcj0cDqUpR1jk9GG
CdVdovYf//p/qGInr8AfIsbqqqVBdioFRpYLq0mJ4GnU+qo52Km2+CGRDCahQFgVl22Z1gMkvTRv
gScOnvNVOB2ww8Yusv5qqrUq/hRbs4pDzS5IJEZknaCilt6DSWzWI76opAwL2lgyiuepep7JU3Ai
EtkddQ+Ra07D3i7F3SKS4pfXU3jQ7K6s2zaA67oTuZWlz76e9kmEcsMH0+iAzmKCkIOUBn0cu9eG
0RZbp0cEuUsaLZ2jWKK22Du10vZ94UNMd2KI+3h19TjYAL2p0x+ZkUha5z0pO3k2W1nUDTz3hIt0
HUGUjtEl4aqnRLUTjJkeUt9Wj8jDh/lWYZQbN32tJfJaNxbd+m45hT1fd8o25+1EKhfBGYlfow9M
5fJA4Kf1rQkqA8dOnqWfPv7x/pzqTn882NfsHODb8BmcVMFDXxeOKd34SdnV/HOuRrnsE19zXWRp
fWpHNakNeEZmLIJh2fll/2aylQki0oOy2OWdaoewHaS6t4GzinDw6/4HDEqZRnlcd82FguLPzOXk
z12FAAZnfs4L/MnvN/m0mnByiEB7SpaqHDb4NPEY1SKeddZ2kuRmMIdCPgjV6f5eQ1jVEsszcpLp
yniwwwYqKoeqdrQGGWpTr9tbHu2e0VKXiXAZLeNtiXWeA6vQm+/GmOXPXqln9hbCpz5tDAV1bIv9
uHxwGrLctxpCFxbuSqxsAENNyVM+5Db/ByzLoZDcr7BJhlluFRKGS+//WtGc3gw8v5wREVque//7
m6HTkCHdKIifGGVb+nc2OqJGQiyNiWBENTf214rhGDHB41zp91h/g+sg1bX6GhuUPjpRPBCUWtP1
uXSGPS900W2QkIVGj08zJ4H3f5irPLt2Z6s65kzQ2werTZbXDLNKeo/a2LnCzdNd2IfPV6QbS9uN
wp4BLJ6E9ysmk6WaOg/KI2YqUyfEh7nrXHpDG4puZsRUX9LV/mtBKEB87phO0ote//e/+n3opWj2
x11zLN3Rv2IHJJBl7hkzN8idjL3exU139fG7er7N0kpHSss+/q/OcyG0MliMvjnCEe+c0CYSvSus
xYj6ssoiqy+BLbYMty4se35uor5Zx050/eCXn5YVJT4P30m96jgGMvbuU/DLdZQFk/xJLBE2ZEbw
SwA6eZ38LiQjuyjCzL7tL2z2/7jhvPGc3hjBwMYLTp6pwRtSs6WCOYIBI5qmQ+7G9zB5dW181rWs
mwvl9D/Ww+bKqAauJ7O307OLmsSoQXJqjzUhQfuyjr8FFeIuPEndnqTC5Pjxj/uPzZxLYxTLYwNp
8CwyswI6NM6zJY8xeQTGLpsTnDQ+NPKYItmady31RrKlxjHMm4F+MpvSUBfpEXuUyi8clf917dh6
+Dz+ETz94Wf89XDrYFBIihjao4jjcS/Mpbm1csNasHHWD+Tmogf++Or/TLfff8pWgx81JG8xZK1T
IgcTKxt4QY8OM7WJx8Qo7LzRIJuCq6Xx6KVnbd/6pDIIltZJEkJoiI30QQcTWIXUu6OKzEz6cLL1
SrNguhseXnSIlUQR2jlHbGnZROuKSq8ivV+QR/R8RhKMXr0F67vOh13S6tgJRx/mNALMunMeg8m7
lHP+j3d4VU4wcEdBzOu0lrR/3dnAzjRrclVxlG1fvOhJ4e4wMWMIyKzxummW/MC+d/j45v7jYMg4
ZHWWUCq6eNxONs0SS3XVxot3tMF6Hvk5UTOYk/VNjq25d7Uu+8JEWe2SoOdOC+E219IwNDOKUTKV
JBca839+t5gSmcTzsGet7Mz1Lv11F+ZApV4HAvIoUiMnfnkmmbgkemtCXeqbt00OyO5C5XD+SK/t
ZBw2DDBQVZ/5a9JmzLMh944FxhUNwDr8Vm7C/CnNQHXg6WynC6XV+emEFS2yEdeG38rHfX+RI5Ep
CN9YMY+X5TVJlR0Vy5K6YSurYfvxT4ylgn/t3QsEuBl+0br/8dniOt+vFju5pMhLAr7S3tJ/T2wF
3gP7PbLiN9ow3dTtBKbWAWSlSk3S+sYcJrVIemF/4s0ugq/g5LROD3mj5HwDdlQjRSHusuLKqd1C
/8X71rkwb7LB39Q5YrrvyozJ/XTiBWVaRqZve4XJXVxPOjGEKEYV9RY49emgTwAXXoSyhH2/Ypjz
sHFwrnEjjKy3vtOgwg1xPZnNTJ0/0L4rNgistPmadA7zzhRl5/QRxCYd+r7t9CYnyjkwP2mc0dgI
mmR64Yw7LIQg2uRvOqUV70jFIQsaV2efh1oWe1+8wRru14I+v2rRpuyccUrURmZ0fjcj72MB+Qdl
ZCg0fUrmaCSzUP+E51PpYU7JGUfN2C5PviYDb1s4wfCW2IRbbnyn1h9KNerPxuQYsxs6lT3Ehyyr
m/jWTYSPaDY1nKfSj7sKGmBhfHGqvJsRgxvxY1ZPeBhLbPLtpraU+Yt61LE+V7yG9U0tHLJacdLJ
tyVp2u9tT/ts3+tGd8P7rMGQARuxhHlez+lLWzNwtchV/0oqpHxKbSHniDlSfCxzGlLAVfM8Kgfa
dJtaFt0NSNU6i1I5eUcXgP/nWIzDS+7l8Y8hD4wipPtelYfBFOJrgzrvF61JI97CsJbiGTv9YkVl
zjkgLGA4WBGJPaq4r6whHu8zfazfoN5wipqNjPavtIIE+n9B9ggsD5MUrpl+YbNJg05XgOar7m3B
K+LfJEaSSfLqfEKIyA8Lkh2HRGHf+Uusgid0CAQCaHrp3vjmPH6i3VlnO+zY1Q1lmh9ErUtgB7tC
AollTmf55C6VUlscSkKFWeY2hNpTm3tHj8gxL9QB23xzPK/+3jfmmN9zUclmmQe/3y4I6K9ROZdm
aI96Pz7PPm65zbIQWb9t41z+amJ4mJR7+rhEdez1xaee6aFJXEINAt8eOsN7Iac7fhttjrfPeHKn
4cbXc01GXtPHyT4pSa2lITMP7SaW9bxEDU5PW2EscBSPOdO2761iHBJ1DA/LbUZI5Pp6CeKA01QZ
06Zn3E603pQYnMWCBgp2ugoUo0yX0MZdczC+DhWZB69GI23zQUCt7p8tbv9XOjj18GYnHmmaISkE
Zn1IRDHe6oPR1t/EiEz3iVHsAqhqbIlNJGW88370ncjG312S2u59BwNz2ZUQDuawcX11XetpMIWr
ccPiJ4JW6uRd8NDYcevc5KLVJ7wrA2a7uSV4OxrnkVPTJiYz5B5ZllNe8x8WW0XMxuRG0BVpTxbU
Siv0mVrhyo85cX4unTwhNlBv1KFY5EitqdS8hAXqRz10RLl4m3mxpXeEoydqft+88zdaqXdDpFo5
PrTLshgHjj/a3h0yJ9jjPEWTpoRLgkvaz+mwqwJFPqIpixkAMUwLcXAXVGgvg90E7T3XG9efMuyZ
nCaLFjaeIU33EWeEMLZ2qcpfSiNC5sJWeVYwsGsj41hFDYzdGYK//65btEsasqhnhDWm8xQDH81x
icTQ4AZMDdf2gj1rHxdxfknQcLZ9MahC7wszjHIbwe/6v/+1RyNCE/7AAe/oFpX2M6/Fi6JlkW5M
YsC6C+Xf2ebsADjnmMj0bz2/nWYm6jYZTFhUfBAVQ72rm6V8SzjayDCeHedoqna+UOCeV9sMJBxG
7lwZpnlEFO+vbqGzBDLMJFIGyvMWOKh+n0519RN3iHFvtN10rbudtTcWZ5gjCFSxDKfB/vrxrn16
smLIjWSF3iVfdVrjZ3JqppwlrqHy2Zyt2gythimY0dfpm1YX2a7VM45SC9l1E2EpIwTHtuz/80gK
NwN5QvSu8ZcFZ466skb8SZJY8YwnV8Y7PTOnX1rRM6XIWzbea3JIzQvnyfNGqgNbkIKUK+ZAy3nn
/b0nhw62Fl+JY2eldVg4xL1knhR3spPUBkFjNPcjueL+Zu6K7q2p4yqk3T2jKrNp9v7XupD3a8Wt
c9ahGMVo9/6PAZVGx9CspqM/gsucM0NFcA0UAAdHeU+B0i65zP/xXjED5HyHVghVwanOF8W0txS9
NR+dpsAFLRPnqrTy8fOs6viSNf/047E+YAz4aYesJEm8+e8vzs18LRa+qJ97pzXFJrBUAD9SEsgZ
eJm6Tfq2fWQAWf76+Ln2+Wf/rkVZ1jbwCTDUp8rHrfl+2WRs4MG1ZvPsYxWLH+Kq4nniRey+LFYi
9o0YarEpK85bdxZBQl8+Xv30Bq+rr2EUvNjI35j5vl+d6i4eGvCLzzSBoMSXVe09AR4bDm43EFPz
8WKnXy4y+2hxIR2lIgcRb50U+d6SZ5aLAerZHJU+EeSEIR/dIimjzNHMN1s0SXJhybNxGqN8juUE
BmKCBZR/2gNFZTlCCwjkS6lZQJ/DFcllkYFUebCIclmKK9SRo/G51idqder5JdggmLHeamEy+mx9
YcwRtCwPbk6iQ+QSU+ZnO7S25q1jxS4brCW0LkpKAHGcsIdgB/0KFH9tEfv8U9fE9GVGWf5awJ5z
nz++oeePLBcH7IaD06o7PvUzBA7/pOlX6qUn7fH3qlW8bTkfvORqmiNt6tybdBmzzx8veibqZEEm
SKtfnW4PSIr1if5rsyt74TeLX9UvJI8DRypb6FZR76XiRji95xwScrw3xFOWmLPn1vGufaMh9qnT
WmsPcXtoMAD3c7PnODtdBTNVzpU5a2o6fvx3rpv9+xdrZaPyoaK6BYt42qxPHQQxuezM57mtGkjJ
9ErU3sIkduGjeP4KsU7AbeUMTqvxFIVrqFrQb7bM50F22byrFu+ng+IsjYxBZ8jx3y+KjyHXwxGW
l/f0fS3zxu4gqz1rlUZqVS6q5OCRlzVf2Hf+dVF/r3NyQkbCnhWjTrgGZwHpY1VBhxBCR5njDVMf
hGQfX9a/loNtrVtICnHmnA7niG3ymslfrOeU6TclW5PeOE5a/NCTvLrUGz1/Lmh8oyxfv7sseSo/
SLNKeUlqctKI8/F11JrYDQe6mp/+6yXR1V9NOOv7iRfhZDuRUgftygz5RUzSIA+2VwvbJrO2KM1a
8+3jxc42kRXDsrJ+GOzqlCgnX1YXJKnhk8D4YtV5326SsgreOPhBJPd7e75FJZa+OGnW/F4wY40X
XoCzr9C6OAJEfMRMfdmv338PEAtYS04/4oVTE5mBAV5qC3+fH4RZLIp4r5q8Ohixuxz++0UDF6AC
Rgy3Wl7fr4sfBkciLtOXRLUxoxwyf7aV14uXhQjllxqSL72JXnfT0Hak+583MwQMtFFQjIG6Q3N7
srpHyp1mNRI3VUaz1BpzvGtTpX23O9kc+qS71JM7e0XW9SiteWgR90I5en+1aDvjpERW+AJa2deu
k9Eom93UxwXqGZAYwebjm3v2lgAUW6VXK7eKZI1TyJfpguCk9CIDtBWqpHNS2j+DpbkUwnVGl2YY
v6rt1sISj6R1WlLadlKwz5bzi5/SHvlGKLgFZ1f6gpy7dujv3IJO2pXZu0G8tRhc0WMdXSnlvnKC
+brwUqcIC3fslqs4dRQYVqcBgULmbjcmnHrndrmWrizaF99Pmqta11uDeDGtL6N8WEhZhW7DqT5U
FSd6tcebD0WAeDqXyPs2+56kHXyGj+/s2Q8JRZUdw6OiX0USp7OSlkrOU1AHXhZX81BjTN5Xg+TJ
vXT7SxiO86Ww9NNOJbYIcz8Y7/fPzLiYAiNe0r5A1lYvSZIHZjSm3ZFsP6fffXxZ55XWH0A9piSS
Tzgb/SFJ/FUWoLdNOTqa7Uu/WtH28dQVV95oB1YE40S1vwNdZd2qb1mcfWL1zTOK/4W++TLR7DDi
roTyUC1LUm30ztOeZr2UZuTJbkI0MAib2EFbLD8y4TOJ6Nze/O1QrV0xO5ibnabW0M5MSzr5IPHX
lBf0LGff1zXuAgzOapigTD5lqfCKt3nqlv2L4XUDPD/CUuDZN/3jZLb1l9n0mq1NKvY+o+t84XE5
K5rXXw8XMW8iHfKzCt0ISili4hhfmoReHijBhsE5UbN2H7WpLrt9mYjlUgDD2Sd9fRsZHmIc4gVF
KPX+weklRaWHY/nFkEY/7UFtVWhSmoy0Bcq18b4iXGZXdPl/3kpYl/EhYAWqAcw4Jw9s2zoiTa12
eDEtMsVDflX9OrGWg48/53XgfEwssmte6qicvSZrdYj7i3Gt7lHBnRQ7QzK1mQJr9FL19DSJ9ELG
EQaDVpS7ePSKZvvxm3J2pmdm6SEeAY/H5sFn/eQq0Rqhaqvm5NOMVv0mlYyijWTMbun03aVtvXft
1HhYGaf3NOqcq55Lvpft2F14sk4um60LxBW7F3Mu5M50zN7/yEBSEsdpGIF7JWXFzps5pO4GK+7u
Bg1g4fHjq/7XajbzJNKZKFAQAbxfDRBhCeM41ki/8jOFCQZNK4qsNrmfy/7bf12LwT85JS4S8j9n
zvdredKRBfm2AcBlvfsxTmW87YGfE4zjzfrjf12LBEtu4WpCYMXTQ20pCs0X3phc+7ED6neYHPjh
cJXbjWp8lFwfr3byNeA3w/5J0YPHmjcEieL7K1vBiS5U9PjQFIF9VQRz96hns9yQM+RvTLPsLkRN
/GM9tivkyHQc/pz63q9XaXyGMztxD6DnhtDHt3416DWcGiXbYJ8R+H2pIvj3ikz1OVEhUnFOrtAw
sXQv/eIcKul8Tn1pPLJld9c4TseodcZh//ENXR/yv06J6w2lp4kSGbDA6uk4WS5XoodnRnxHjhpk
A6rIDjVHr7dWnxthrGvzVVqqBe1UUOzjwCp3Hy9/+i34sz6fdW4vfhk6aydlZOnCatNU4R/I4E1e
E18WN6Ka9FdaCeWrP2iKiWJg5pHlVP5taevzPkZYel0utn7hTznZ4/7/lzB9pQ/lrvxM8/1P7VgM
lSd62IcKOvPG6Zf5BzQNb9eCQ3yg1ZejzgIofJVDdf318V04/zZgwAWSzpYTIIE6ZaktjCU6Cjn3
oGEIv0bzR7p4UqbPXi0v+YrX3/P092Y/5VfX15/dP/kMlbh4OBixVFPZzW7s03rDZkfkLSkee3dG
5//xpZ3spH/uKv447iuaQY4J66X/VRWBXWudfDZ4nI3ZtmhhZt2NT1xpZHR6u2lnpsIRd7W9sOz5
ZTL1JZGPzsOqKzv16yDFAXgST/bBS5PkK8OqMnSXftpNVqdH8DKNC8eF88sEx0BNi4GCqpYO8/vL
DBZGXZoYrcNQ2ORaj6m5CexEHeO4ip1Qcg581HqT8dLHd/f8wWFZDvPMBLhSNPPvlxVVrK9fXZvP
4ZDuDSGdg99RCZJ46D59vNS/rhCVj09Lid3LPX09ONrG3aBK+zDLVv/dMbH8Eme0hAi5d5cppDm3
3JE8Wk//9c7SDuGADYySMmwNOnp/iTAWZQz/Pzi46KjupAkzKKq0wLlV5Wzcakhgo9Z306uPr/bs
+VlX5VC2Stkwu51erYdqqCv7wccGZXuPwlMQkkzsUd9tG4RUWOa2f2HFs58SBoTOw8q6fH/48L+/
zolI4tifTOeQebNJSkpVJlfprMdhUjR6fWExGnT8c++/A9AR//o5T2o+ZjkmiS8d4EzXGo+lgyHk
0LQuEBiMR2MQTm2QByFS8Na5R9bb6G9emXQ4rixPHfRqmGJY76kDlGAwRwAfqCzcNjIXuqYg8zk6
h12VlfO2dFR79Cqz/u43jv0qslXPbOmz/sIGPnWRCX5Yw/0sRuatwqn7R90q43K7DHEpv5gw0ebb
sdRa/3GoIdtuvSRonCt7llW7me04Nr8i6k+HyPZ5Nq8Xs/aKnTX0er0Z2mYZPiP9M61nNjiDsJWS
HIhQR0FUhlVexJ9qBGFEg1ak/WxrwxCfq9rQxMYs0/6+saqKcxkXfD+krtE8Iv72Dlo2TUyAU7fw
tulgy+eCAuy7Z5bes7LjhWA8K9CuxlZYv00CUN50Z+i0CCdfVSNY19IsbArYk6EiyP3An2mjpGr6
XG4Byab9tei75HFcStO9990SKkOLBf7BS3VxxMKSv1YUjKBSuH2hZ7fBdRY7KokskgXqCEChX34y
jArx9ZiP9leAoS1NS8NY5FbMsbL2fl8xXS8n7Ucr7cLcjpp0jM1igRgI+f/rb0CB+yA7yzYI0bkV
zU3qzUFchEluDXfeECCayCAFund+zDw8ok2qEQnlJqZ7l2Qjt3WB8//cy1bE+3LIk7uWJOY21P1m
/JELh9xZJC89hBSh/cg8g8QWtF/FqygyqEsoCFqpP2lFA1bZKcqieORQaGtvuSWX664UfvA2BnmZ
7abElOVmGDTEpaNspuBaazr9lt4gKoVuniVCNDVNQHEcbB4PlUekTFiaTWHvDLdmh211o947CaKz
Byz4KAEHOaBCR/Mk8v0ItXiKUl+k+o/GGLLmTveA+W8lUx33dxekIokcMrH6h7pU1rIVVun8Bn4K
6Y7vRnvrdbBombGoznAeYmdCJ+e7S53vPLBgG+gscf9ZL9ppNiJbWfat8hgf9yGddTkSzzJP2q9S
BsuTTcTS8p2JQj1X2zLuyzcoEZl6NedY+96MirdH4qFBttzEc10QuKMWGDbE7dJDFnXb14opTKKL
Z5lYXrXJtXkobry5qsmSz119zvlqp7keKdQqXUivOdeeeRuRchZmPVyPGFuAtSdd6/3Ilal59PYH
r92RDaXmIGQDT77kmUZjPEekt46ylPNDJ91bXhVqBDRGzhd6Pcxrz8odFutqAn76iDjT8K7dTmtk
VKdz8auVqbSZlzRS2xLFKgf+tq5QX4Acjuqa4OTyystVAh1sdmr/RtT1KK+qxcD9zoY4NmED7Xq+
KXppdz/ph6Xdz0Gzm+YxyRtGMRGpB0Nz5SundiK77NtDRZoD/bN5GOcQfDMUaS0YdUhpSnOaW/oC
dvGQj1OBn9qy5p/wa4NpU6R8tgFSzqmGhB9Q9JY7a3aPjIRtfwM2z/jStmP1mDqa6+9E6091OJu1
k5IVl2e8GN3SP1cuSazAMOugDZOm68Vdt8YwAQNSwBQNpO8mA3UaHQhhdO+OYSxyZXeo0+CQgRn4
VIGfdsPRE/wHgTV2Ye+5Ah1azaOyg+BdXLc2yXuYG1zzptTWAISyUgXCIIZP+baI+ynbzErqn4Ny
0drNSLAS3LF06mkieml58K2W+EhFaho9lmUBxUxSpGnvJSEB9q2Uwv1WlZP/AB6G6Whn9z26m8Ie
sq03cB/e2jGbBPOLXgzRNNQT5FdgleDb3Sm2wpZultg1TtsLsibbdIwEoiYC8Tj8/9IYgf8eCxG8
TUgTX9zWkk60nnFrFE7B9HPoM74+FuTLm0yJ5Li4Nfj4IRj5cBRJEnzWtMEqDmaiZ3IP02k5ZDym
zNriOv4yiUKigfb79NuUe/qdJzGgbLSl6e8SM/dFlCxzP2z9XpsOQdDVXwsN8XE4zmbjoavWFN64
wPrdamYHrNPtpNzGZUMLqp+89Cc5IxWd1NqrgzVjs+AjBJBeS0AR2MtuQaAV7MlDhm2i2kEzIqwk
/EhLp/KHJCFDEyCNOT+Z5Kok6MScvngIknz6jAayeMrSOF12WuDK+sHOpGY/WbbG0DCkaI67wwRY
/bea19Sr1spl/lRMi3Mzq5HoWU2bq29NrKZXPZFOvsNaHZg78LTtbbIO84jkVfZ9N+euEY69ixNu
WBtQe2ks7q1XIeoNPWQuLwU94F+Q+Qx5mBZvBKIlO34VG/w9h2/DL6Ie3kMZWeRLFTtZC07KsWoq
xFsxDO8ra+Dmhjlg6DszlrbNhmOXd4Mzup/GuNGxl0onuGYwLpyN29lZeWhjOXYHi9Of2pKv2Ovb
tg40wpmyHmlikXXy1kqHAtO/mybdJq3JT4ycjill6KbKGe8cQlYeRk6+cpPpVafTUi1XwZzlprdF
IIJp59eVa93aeBF/Zm2MijGB502cwFiqLARV0R390vZQwPppkW05/Pe/er9sXpUF+2tL51ZdcarV
GfeUNC3DOHHypzKNmx6BuV4MoaHlPd6GgB9rj92hP6KCI16KEtB4mOvGo84ioPg1yE1veagK20eB
mpG7FxqcW6pw6ihh2HGqGv4rwT1aaOeG8vgMBcYPz06rEfb+qO6U5rffNaGP+a2lj90vo6SnFC41
iQDPelngUxrayv9iOZ3sImMsh1+ZZkz5oScIsboyjSYWN/wXVhA1Wpd4YWcm/YM/YZa48ZNu/OkN
Ap9k4kpHfTZqlTdb0bU6rdeitIwrvKtrXtMyw7xMbUOZ+3Tx1dFJ+izlAjkXbjor9n1iDuM2podi
Nvdz36AZT9rcyEJFHWz9giah0r2/mHG+kY07bIO6Q+ZTo6P8NbCfqF3tTxDGRzGh8HTy0QW2KTzx
NbA71H+MN8xsw/M8BJEjXNsPTex/yWGqyznba7o/e2Hb6zK96Y25smmgWnF1VeRjskWy7sT7wuus
z2kil3qryA0iWK2fqcuCYJmfIT9Pcp9OlJFb0lVdGk/UaeDktMnxrsogyI9aqo3WTqCE9KNm8fzH
TBhoJipk8XdNYNXiujMk8mlrNuz8qs+F/ysJKnxyMPUHd1dOVVZHZZLEkv3VN9tN3vT86kGdVOoa
3xTONQdnR/JFIhFq8Ur2OIYqxI0bd6bAQ52PruOqABdB1d64RnkXg4SO97KJiQlM6zjNDjlYDF7E
Ef9HSOcRenM1pwjGQMwn9dG1HWO8TnjoETBXMn7xlkRrQ1MTRg+DOqh/knqUYx5xKAUdj93mejSh
QfdjwQuQ53F6oxe4PUjTpNWKtVbvi20XCLwVHarhBaHzQklXSEDroU1SNGmiXs9Dv3HTadDXhzor
6ewLsa1sP9Hxodee8Yh/Ke/wo5WpDPVAgcWanSS/yadl8jfT0uUPbm3W7U1ZmmrTgdMqSbOpFe9v
1yyTenFUH3Qbxl78Bd7ilJ+qktTNF70x4jHCcKZ4AUysibux1WrSlK0uMQ6c7nsjD6e6UdODiasn
P5jOXAZhV0M+4AOeNDuhhnYUIRp75B8r9JEq2zPhyIOXibsvtd9OLZ0OfxAbYyiyelcQqhxsO9lr
TznNdeubn/Avhw0mpTjCuOlqmwZ0nvaoGtugNODL1Wz8tmFZ2ZtlfQcIt6NMKQvtKOtlfPHboEAi
IHuVg5AFyKi1iu+3T3EK3ElTVX3LbMnMD7Y9oIQ3gppfrjbGub+H7+gFESKAZryzu5JyhkZjpj1S
WVN6OUJW3jMpM9rr/yg7s962kSwK/yIC3JdXapfsOIkjO8kLkaQd7muRrCJ//Xz0vMRSYCE9E2Aw
3egSt1ruPec7WKmt6Pss2+5DDzi+32kCbNoNW+Lfqgr0lqhDUUTmBHxRwHByajFDH9sHdMPHeUSI
ZSKUXUWDZm/1cvq9GGV3N472y7/z8ugLmj8AYQ0KFd/F25O2BIPSErZnHehQeNmdhRfTWpds4CFT
Z0qmS+QuMbtG0rXmMUqYhsJGjuY+d7TO3JJnBZPXZU9yRhMSJ5uYKdwLqeem/9Fl4Cm4Rpzc6R2C
uTXYDveLHQx2dQcR3/hFga3amlMyJfeek/Pwejqf2noYBwBVQuOw+bnxstQ8mUqWCsACcPTNZBcj
N0Pk2arQ6+rBlyOTYqiREae+5w02h7Ceffs3zZbIPhhl4p91EHvTXd0q59ntQXWEFUvIb5xoHAID
N9LSbW/PWsHpy0dqwjfaEqqedj7s4Fz2xdauCxxUPdwkf0c2Y9MfU4+8uwM4J73fUh6aT5MrzWpr
kAZobJLJzc9T4A/JudGiqVxzJASQaA/4qVkd+uhGz2Gp+bx5goBx8ASheqDBQank4q2hpiYkyLzk
qAWV/VkKa77Ly9SkNT4XijJ17P1CIdntEjV8ef/lua7S4JhBf0RFCp0OkpO3707MyZ5sszo7Br17
9L0yeoHhv0jeZHrLvnxVggJhi+dp0ZghRbAvdVUkGCkd/4d7UCltv6nn2wMoO62arsQwEBU37ulf
KvGMR/WSphgKX7Sgby+NVn1DLyByDm4TpHsznbOP2izJ1i46d3oyO1KYPF6Uk5kO5IqOkccecBgb
+6jj4X95/zZfPWD0NERZ8JDB46P1uugKsC00g75CS0ci5LjvmsHEvUBQGgpSRIkls/53MZg/sySK
vPW/Dw0Pg+cLEcJBa/72NhhNXNMu1N2DFS/7Oo4vW7YK3TagT8JWNaqGrx636eTl2rh9f+i/PQLa
AJCSCeBBKPqak/NHsdyy0X2U3uQeaIlAy6taywuZGqKFQKANK+oiZBlLyitGaPQAtkMYjeBwe1bN
D/COC3Vjdv7LKwgMkv8srEZaihdvu2V5zRjDjjlM8yh2jayCdq0pTT8OqmhSKmmZumVO+8uTX/iT
wK/QWVPYvmjKigBif15L5wAP3FwDYoh30gESjJckOZrGpHaiI0TKmu3y8/t3/y9LEbo45Jx825bN
fP32wQtDEU6g6FQEfe9viyjOflB5HQlaD7TDQDLpEpMxl//+utF5p/W+fHp8dMv9+PORm2UUL/Uz
okwgKfwoisBKtqOJWU2anqzXlFPilY2dCwrxNAe3FDJ/u91L54m/DMC9l8NPmpp7D/DoIcgx/VWw
106+muTHVvZetRJJF/2K01rsK3bx5Y2F+LoEDSYKYQeiGDR7aIHeXnqF3a+gwEFvdaDSEGYtk9KK
gzrpqoGQVRZm6L1XyuTE5Kajew9Puvjn/glfMuYC2taYxYPLOa8eRisQie8cQBSaqHXb+IBc6C73
qvmGgub6215gT2QdQG4FQmteEhOFJyFFzswrAzXdcWtV8ItZIX0KZ2ViF+3dWBbYdToi2bxt0OZZ
+ymg1p5sUY37d3I0xlutuavIQKIgA2IscdYuuhom/bcPwAV9a5A86R+SpnV2ZscmPrTZ9e/cIphP
CkVTRsaymj96RdsXp0EnpeBkV9grTiVYizUcayoWuZF2G60UyOf/8YOkyc9LyfTPfIhe/qJVGfiC
JdgfsmPRjNRj3QzbNWeBtRF75sts15sRTFl3Y9CrD4JBaRvi9UGlgXb1YvqfhS3oP+T50SkNLQk7
NzY/dF7enpI4LuaDKFJjoIYyZck+1nEK/ut0wPC0f+CNGQSZEozx9pE4emuy5trkVUk8r32FdDwU
NN4oLxVGu8/wVCIbwbSA084dH9+/4dfXju/7dTMOJQTt7sXGmCcvzZlO9CGKOyJozAZOkgkHbRWL
WB4xQdaHzu1lu2r1Qf/9/thXqaoserDnYKux80b4dDkbWByLpqac0oNONuGZRO+u2ulGrzh5ZbSr
kTMGzZ2qWjQmIin76EmapJusm2EsLQoJpDev7b4eq3g1E85Y/DB81Zgn0qNifZeXnbV3h1x9ff9H
X62Py2qxqKbo2y2WoIsPqKmkRu3Pbtgy4eClSPF1Indlazrdf6MK7Fu5j9ebT4ZzuD+cXvhzqZsy
RkV7tnWbQxEDubcprP7u4Vts+8oQ2Y0G+tVquFwanaSFMrEwPy8uTa/JnFM1Ut7YRjCZD2i2sEla
LvmPhkrTjfRH/UuaTuONLcf1PMkdRU1E4xWZKDP+xaqwkBaYGUfj0AXlqI5UVc1Nb1XjfcrW61ub
cGztAO5jkA6KMgqzWhMvXT1ScEbbEN+Q/1zdcdx+6MNgmVD1B1Z5cReaSaPQ0rfWwQBR84z7VT7Y
VmwFhzKwx+rf3Js6CDqEzbxMWBvRql5eOcEc0qlqpDgUt1A6EsXdGfuUF88/aCaSBaI6OszlE5bT
4gZW+OpF9pllwTVj38SbxC94O+0sGN204pB7mF1VmKHJt3NvVfSmanN8cBvv/v3v5vq2MhySBYM4
Yo5wl/vcmCxgRU1tPHSYvtdNP2UfMTBmOyWLW/urq/eYK6OdjmgVpQRCrov9pGPjcU/najyYqZ7t
StuMNhmwsVUZU+oklsf8UBpx/89PclE40s9f7icm1eVH/bGpQwri9QiSx0MwVNJfJ5VbjKuxwAwV
0ri0i308t+1L1paqOLx/Z6+mcNTqzJ6gDRcFKXubtyM3VGs84InzAQlZ9GzPsfmJcq3pbKxo1MVx
Sj0S2gjmAtgBCwq2w/vDX9/tVx0Xx2MwueAFL5avoSw7jdOJfSD7MMBgr3tJWNhFfexlbm5yUb60
BnS59we9fpvQOi5EGHbPDtu4ixkjVbmWTaylhzpt8mNhOKO1Iu7O61Ya9aVo//5oV58KAecYdGBv
L4azK0umDBIaAobXnZq2kSXEhoYOVhwn9A/dSr5Q2eUO//OQGH8XhR7KWVSzF69TWpHx5BeyPyHR
M+h0yoLeW5GxQUDXruJjE7f9jatc7tmbCktAtQjCDt6ExVJ+uTUklqSKeJGGk066ubFLejC4h6an
Yfjy/rVd5YhSLEIwxYSHm4QBL3d5Ha1/N8tw/UPkqZtDqgm3WqWUbtP/YqHcR98RagpWM4U5AB7Y
ar7pvL/lPf2U7CNdWpn+qitPuiEh494tPfb1w/aWuZ/TGWdSou2tt58T7Ac4bfGgn5qS4mRoYoAO
TXQEn3wi0falmG4UYa4+XzT2qJwWZr6BOOeSW0UyIoBcFdC8LZTyjsKb7Q+kuP1WhpHs4sg1hk9Z
a+n7bJTZ7v0HcfUVBeTaY57iLPoq81/+/h9zFgJspy8JPDuRajm6Q1haFjJlR0VueUeeWXJjn339
gi2XiqiWAhfCrsvT9txbZNRFVX2y/LqznzSv1ottWWBfufEmX99STtYWOUn02jCuX+ICMEnRl3W1
5lSwo0mnDei3ceFMD/lz6Uy+OmgIrzo4z1o5/nIju/72/n29HJ8YiQVYgAkOQRnq5eUV++O+jmms
dyyFyQm2bvnNyk2bQEcHJLy5EDuirs5+4Hued7Y2FvH6/bEvp+PXsZfqAuvfYi68OEHlqtUIH2Hs
mtU1TDsgkrRA6Ch6zfy1l2X1pJJOPb8/6OU3swzKG8yhEjkxx4iLFZePPfOnoktPacRnH6Zomj7b
siUFqldkemb01+MbE+QloYF1doEEkNGKiYGF9xK3iuTRJGFlzk6kpyYbMD/RAbhz/9Hy0n7tKrfY
w8NvVgNZzcaq6xGseTiqbtztvzzppZaAGJ5ETN7si8kiQ9fSCrpVJ3zr1nNAn+5BAz588kcbgZoT
ZeoYeJpcOxBYbnxNrwvrn/P1cgM4iCAGZbODaeVi3RcoeAxAZdkpoZtItgEdYAzmMc2ssCLZ59wV
6LnovXXk787NPB/wK2rRKo81Gue9HAnL6sxpO0yoq1DtW2swTO6+QbB9opWQ/RhFchPB/VpKvfjR
uP75KHg12a1cnrWHigOn21XzsZNB9sFVoHHXmkS6GkLRg4aU9hXQZsIOsxWylkJ9zLI4/i0Gawk4
yHIwth0LypfKbMULsi55tlQaF3stM10tNF0Wi7sA1WL6DT9LobZRUKfRXWnFhNuPNJvv0NuU8VPS
2smLSvU82HiVK58AYY/jNprMbj/RzkX13cTa76SJlAF1woqSiU5N1rQPNCiGO7yI3VyFVO+qbC3E
MIgvEz36fKvatgH3CbdBN3cYDGyDJ6E75Y+ybo0Ns6qWfG/ndhIfajMYWt5KpDAr8mitj4OCbHKu
eycWoTYZQ9xvSks4+t62qvolAXL8YCTz8L1ShluRYmaO55j2E8SjOVW/e2k0GorOLm8PuWtxUgyY
8sbQtvv0pLWRY2+GwpPbOnKoNM0kMG1NK/GjYxB0hKWqwiDoAWHNWHypEb1kD53R63JvgYX4gENn
kSV4AyAK6cw96N2aTs8KNJanbdKuzcv7rsijgw1vUIVB5rbDp8ltlbEyajra7AaRwwEXEyJetx6p
7kCwqQesU72UZ9lHZfWA+SeuV3U1E/ao+6N7mrCvRitnGCgKB+ncH/JG1H041XCSeqJdxxAmkv8d
6yvZsqbZqnyd0fEc1jEZtd+Ab9p6mMkekJbjJernAPh8CFOkYy++hEzxYcwtwu37wjQ/B8PUxR8q
Ijun+4Z5Ai/22JbeKp8VOpVy6q2Tm8FDDQHndWKT0iP4jjNTfJLJnC8Zxt4kdnOcesmKHn4C4Giw
gq0nAe7tjMjmFUF6PwFn8kW+pf0P9QwcrWmuCGT29W1rzV25l2Wrxxt2NqTEGVXb/zdOcftL1xsn
24z05IuPthc1+d3sR7ax00anNe6DqLWoywyu/zQPztwcghGpi+M5cviUzoVl3FFFLH55Khn0ENgE
nZNdNjaCd40D4aMfE0D5MrQqbk5NH/RoAger/I68w49/o3pI8k+OLD3126HTl28qvIIRLDJCjPdW
3DZERw95hUCB6tROcvLglKqs6eNgZWW6sa027g9ToGLYVPGMSrTkG2jWoG+FWEeRIsZN1MySB2WP
lNlRHejGZz5czXqMVIF8wxsTgPiFJe1ftGNlsY7HRfGUp5VthvNQ9P0ZIZT57CdMex+FzPqNqAvd
+JImA1qzyIBRvJ5QIbtfsymSHKUJYHIDUhVm+z/D5SYRV2zr3crL5/LTwt07l0Wc5Osh0Z0zpTiV
n0EF68W5sj0lwoLKpzjUcQpqc4y1otMgTNfSwDGDFm5c53IOqh9M1+IHfcL5e2Vk+n86YQIpyd9I
b773Ige1q3fC38EADox1bkXtuIsMGQ1IE4iEXSsHBTamhZF/0A76uDsaglpMCFBJ/wyoeykPqt65
k3qJbY2sLjD55L9E1antSBxe2WNMtu8sLGOVeTquXtydw4MSLaXtVu/m8ptGJwUhKEmGfB/O2PYr
voeuuaOHGg0bvSURa6Url9qb2SfJkTw9VhOLheEH/t4mDlHhu30IWSw4GYOtus1cS8/ZRlXj1MiO
Za42dTZHX0U6yW5FYVPUtK2C+uuIZbVdAabtvk5Bw0cbcZ59ttI4+JYNYKTuPZNgaz2B33fUuija
BbWt6asxFkO5p2IE8CgsKOIem9lM8x0KU3Y3ZUMYjFplJAsg+YSm/tlIqsk+1qSeJgcT6O6hdeah
/tTQwm7MEGZdYqyRUqb3gZ0P03FgYT9qVNuNNQDMyt0smvinoECPuWarBkQsEobUmJFr61tSQsbZ
NQFq6B0ntsxb+4hT9FWilngQ1xCwdMIJTQcA6WCs6segZHl7ttPCrD42g/DEkVA1ZEJZYzYlnt2p
0/Z10sQvkXAMbMHM26O96UvDVmuApciPJ6SQhGXSh/e/BrEZPJNOm84rfSpLj9h0YBlrZLguMfIx
AvoDcnZf7tPEJhUKmXaPfiobqP08TH0f1R9E5o7yROlrRkNdosxAjlWnlei/ST1p0oMEY3BX+EGe
35Vjp44l+FH98xgo+8h5CZofsWHasJ7cvjHYTY/twTKAu68535vloRnHPltJIkqDtcO55VGRd3a2
QTva+66evOQ5YksqPy5ism9MIPXP3kq0+xnza3FMJlzUXx2qHHKTQAvU4fRrpbH2gdPlX1BvGe1x
8AHjtSTHpRs9c2LjB0cHDSCo2dZ3iyvmgMOdxM2ycGuoea5oTAcNEL5TgQcynZudGpq54UtWdt7f
zaDuvA9zX8nuZXAT7yUp6rreUgWz+70OO+4/YLLogQFzuKgMIjujFWzQAK7Xi44CURMni93slF33
k0qpbNauX9gvQc1PWQUT3L0tGnHDXis3doxfTeIa1V0wg0hGd48ou3iG69dkB3IkjeR3NESmDUky
qp5Vge1tH6dACFZ+UY57IJi2f7C01HkqDGqTw6acdGoCVICTk+dMytl0VadZ+0nzWhuzu20WJyLu
5Y/US8d+nTmarp2SFqzAyR68Il4RlGV7d9Ho6zuQFRzC6gpo71lXerCbaOsA3dKJI9pC+qirnzHz
RLyq6paoL8+DybBSaErcXcF6amyXx+lCC4qCNBQ9QPzaRiaH14Kq1wdmqDhd63Fcb5KRdITDEnGU
g2NOBNyCxtD0Bk+5Xz5pVoYqs9EGO9qWlcWC37YgzlDVmHJtppWZ7LwZROGWPeKIIBHEYRaOBrjD
+2pCK73SZNwNGyMu4mHt9r3zrAI5xauGH1nDEW29bCProPjZTu1i4w5GhIt9Wnhb305GtjF+HbFD
C1pUu5YWnM148sRPL6tTLWdPrQ+/vdpDKlb3GfbEUU+pH46J6Wf3nT0bZh+65Zzd51VTOIfJ89N1
EZWps9FmZcG2tCp3Cg3pCWdVNY0VbdgCT6jfvNy1UZ5qXvqdZO6CvW4i1UNOCZUcBGSRwzqt/NH/
QD1GJA+lV4FonOAk7krS2tnS0dEKdlovvArpZB1PSOdagiZx6DRBDl4oRMnpfcTPkzf3XUrF5DMV
pOwJdNpc7VXQAS9lh2G2awla7qtWj2jcATYWpbkaaZk3e3ivxHt1aeFoG/xoqPdbB5naWDlqXEmQ
Bwp/LLKyKizaRJO/zLSOZeg1tWVveLkRqflmOVGYpJa9YsIp3e95bufdhgAFmTNTUdpbK9MDd9Gm
hNDHvSbiVSstcZ9arnA/eA0etCDUkQs3p5rIbHj8GrrgVcK+jCRzLTNQWxc26Gld+kF1j9K86Si8
RlqbrWo2x+WdBDaf8c4WGiILpNbLjpsi/ydiKQaHzaPdat6i+QWdkrllOSGi7sQX1VVOvjZqcDab
1HPJ77AUCWjunGnTLzlD4FtjS5GHVs871HZAPIL7OCpmLOsWK4H5sQmk+DTr8ZDfYa8IOqwFIuji
CicRSI67uTSS767mJN0hGoKJeYvKiPlZ8/scaKu17D1xoop4I8DBJDC4/ELzwqAGKUkvaE6sLSvq
AGE2oyey7kVRxesqlgWoeSBW9wlBbD8R4je01/vAS3ZaXoz71ApUAys7z/OwR4aj38lZatYKrX/a
rQ2KU+W2TNmvrUggi74wNNGpfTvN9TFtO1fueIlaB/tSpvRVJAIrf5gKMWs7RxglFcMmaVcmELXg
wzikbJfsJKmMp3JeNKPFVCX5MYk6IAAqH4TYILBt9m5cpPoGLBYHPANVMIkSOeLLtVPXOp1mWkFa
lIZOG7Q1M1kbVKtRy7ySrUify5++xoYkLHrfUZs4CAp9jbnMaUIH49p0YD9i9vt5MVTPbeB2YAI1
L0IBSy+RlKWFdrccGUkDTTEeOLmR+/dVENvzhruMPzkhzW8M+2Z2v5Suye5z8aHEJzGVosVt5OJt
GnqF7acoVcpkVccbWfhz8gXCa7QN2OXH1XqQQffkReaYHVu7Tr8Y6eRNm2LCG9uHfYbtPTSbIas3
Kq2An47d0BV7Mbb8/0td2D9RaNJKNjsdsn7EtYMDlVzlqN/L1HW+RfOEzjMyZ83foA1l50ySSKMA
JfdzDzWbdcNYJTlzRB2mBInkdyp1PXGvuWZ975uqNPexICCOLxlPJ9Hl4HBlKBOl89zKKV+NYxd9
dX3kP6GL/2wNIcfhTqIuaVeNVJV3jIHEeRswyOP3abB7rsEyldiwA4m4+wiu3ScSvBv0sa4c8yNL
ur+Bcj5Xa0BiwUvHDJJHqCDcvvvV53X2rQV1q57KosaSp0d4DCuZWr/wgbTTvSdQs+6kUcXfoWSM
01EntmgivKbO+08i6vpjaXdGvU5kacl93pvm1mjgb6AWTtr0WNZeTHLKlM9VthvnIHHWMdGCLGRW
OqCFoBqo+V9IQhm7o+T89aOdY+N3k8LTCQufsMedNfBsFQtZuQmUo8/rarAINQgbK23bJGxmgQ2I
/TkySFPg8wtj5N6fDFPl+hZBaDEfKyrM/dab60atOdQ4coUWpD5PZYtoFG2FG+ChbHNmUt2Z7WeP
+HW1mcbIaDYGwnNj3VqpuRpoyJfPgOnnYFsSo+s+mmiXxbnV+tZdpzOhPut4dhJ7O3mp74V26sz+
CqK5MX+PhKvUBxZh2a+ZuUvnMFKc5uTr6CjMWsjfigkz80z0OHORH+2en49XhFksXsUZteIdkcSu
gJuMtjuc0ZkkdkgAZlmB5owNySbRnfsNBx29DtkI2vJ+yDvxCZ+IyHauW5nObvEZHKWL4Co0ihLb
jpPNRrubDRCYqD6ILrnP+Xh+dCkTxdoKoszfZu2YTZgI2jRPN5GVlOpD4La998RCa3hncPFs90ME
Rd0PI3JE9rHFLGzc+YKa64ok6na+x/hkoP+eplLfWF4b/GRmZR2rapU0hG6zmwz1dkKq3QlcMZti
0Np0q7JYfxZINvVVNyQIqCNy4FG7TjJ+ceOs1znHuVofh7aRRlp1o8p4XdO1HBtKJ30Cn//hL1XI
P+rJnTHnvGN6dzIAR40PmWvETJZ+gaYfP2Wz6zzqEZ9L3tx/jBShyIrKAZSvgywa/dKlp961MuFn
eV2crFqvtoDpmYg0DQ9o6KVZvxPAwscjpCDXulXeXdrPbwuFdHChHiAJoMkXGBfVzR5GcxGbjIwq
hC0cJ+1Co+7VmPTE41jHkeWVP2OVY+AwoTiEbme6q4Eiy3/GGJc3mtdXCgWafxZNQGRzKCNp4150
SoSnHGk7Wn4qfeQXLPfzfKRkWNRUQZrm3KI/7k9T3tG0wvnxPfMSSgLIV7DRGbgw3q+2XxWdmTz4
Lztz9lyOcZm+oampSAKzj+/S0SmezGLODsIAtMAsVmD+yRvgkr2HsQJm/Ob9oa8K/RYaKVSadCbh
7vmX5NaWD3SwUaEcPbJXv5pDF20128L5YVvjCfPlraj6q0vlxQexhx6FTAysWhfdDDK04rmypvwo
k7ZeJVI6Dw5o/PuZ38grsNSiZP/Mx5jceuJLy+LN+8fIC49lye3D43vJZFEuB+PODoqjUCjaN/nk
d9knyxkmhQPzVcYwxCT5TWhiVn6iKgLVJnY4W6+CmjLpHf4gdxqmYNPlYxU8Z5rS513O7GRvHbfI
EoLD4sk+FD4kO1DnJsl77z+qywYJjWMekscegbYM8pLXv//HrFGpskR2kmdnEYt5Y+NmLUM7EUzz
OLNY7xtsvndUZRoUNU2uyCYgDYtJ3hXBjbfmYv56/SX0zxf3CHoXfs3b+Ws5HZOMoLKzBZowXycQ
/HYynZOd0czd12CcrA2k0ls619cp4o9HyLDIMYChEV3G1+JdCiNE381jqrzinFdp8wCmIseKr5fW
oZP1nIXRYs4Pk2Rsm9Bmzdx1PqoXn4Q4KrkNdk9wVeTI3HgqF1/Q8qMomEMWZz4F/XLZn8uiwJB6
zJzRlFXSh7iGh7UnrAEfngAJEybt4LEvxOATr5tq6loKx5mJkbeotS++arP/Wub5XyWGnyq0EjSU
K7NIhp2QhbyhELrs0/NbvQU7zg2kgma6r/q9P94gtiCOmNtkeuQjaSs2hYC1CDDDhhkSFiZkSKcT
gh0yUIOQNc6D2oqgw+K3PWrlV56NmE5TU9dPQ2aY/xoRs/w2UkMRiTI1+4a9NJvf/DakedYQqEe2
vOKETDv4bAon1cO2asqDwx29JY+7fnKMaC1rMLORy19vR6zsQIyVNqjHIo1waeVDEt0FnG/ADFBF
S8NGWcU/kqFenwCXZy8qMcRol4nAQz6W5ugp9ZhSA/3suf70NcfF9WxMebbmo7d/v/96Xsy3r+Mh
KOR50zx3WfffXuOSdNXzHNWjPTv48CtRI8ItprPZeFoLH1xjyxcF4iOHweaGWvpvQ6N0WLqDUMVA
V78d2lWwL9giTo+g3cV+8DVnQVM5v+pGF9t8cOyDPsb+uazs/vz+RS8X9XaeWIifNlHE9GQWfc/F
yKWB0l0wMst6/gm8QNsROURtVYtN64ZM7C9j0ZrHbgZM3kZiuUyVf7y2cdMGU2lP82M+GOKrofz+
tMCwBhgRYHtvtIj/8sYyGOpa2g6wkS5pd3TyxhzR8fRIWhfxAD3bYIOwz2FAYKwPkDryFqLa+zfz
r2NiKwhQS3n8ufhKZD9qgeLs+cjk8QuqlmxWvrADbVvnnQ0hqRdNf2N7/Ld76kAAQ9ZuAURyL+6p
QeXIAjDMZcLcfGzM+qESufVUTNPP96/teh3jq/hjoOUV/uPh4cBcNMHz9Mj0vDj4MwKHO8g93VB6
54jIoz22SufX+4Ne3VCUIuz8UU3i11gUdm8Hddpi9ovUU1+cLuXgHSSSYkqUB067TWtUOnCDMG3e
eIqvTrM/vwlIWgjrlqnfWORQl8IG0TazUXhec0YRbIG+m4Gdb1RQsHtIm6z8WLfQ4A+xmZn7NqH1
sfXn1tAPlWkOwS5OLNEeZ+PZc5vuOU5m76PdVmKL93y+a6W5antnVXgj9l4AO8mwKpU76buptXKN
k7wD5pu6cQBshrCk5DG2I7Xvo7jtVm4iKjeMmwweC+ob66MVJ7Q8CPjsnsYUGgZh7ZP8mgWJFf1H
ESOef1SZav6rx8m/U+aI6Z0IzETglDb9/MZNuzwlcDTjoIKTCCkXMyjisbePym5GL5oQa587jgqY
d+IMM5fZTyraGR2mLmQFDg2UjLrFT5p5lL0LR3qQdhzKVN1UERH5b+8O0xqlF3eBptvox68CQJsm
EZ4f9WejkoGNuKImezaqNIJTOMHk61J08sbHeLXrWsZECrScmNACIU15exNiCu+trOvxLCtjkGHK
QXtYZSAyKspFs7Q3npGP/wUEM/ur1hf6fRxIqUBmjDZhv8Zcd2iVyEstb9yLy1li+V0OunY+IqZ6
hIdvf5dqcFdYkWzOXj+W9/E8RHuERfG8LGiUFP75xuNRDVhFCZPD3HexmFEjcAn4pBpjO4n1M4oG
/5cdWzJe0yKRoAQ8X5Y33r7LyYnrQ8a3SIE4EwI0MN9en7B6BApeO5y1klZwF1TtE3I8fStEIX91
zIj1qYArI2+I95c5781EgcBuORAzuvsaCPR22BKIIf02W/tiQTsVO7N3vQdr8MU3w8sAqJVM+kxX
lVefsjmrbz3U14P32+F5sVFNUsFDdu1dagq7CNgB1XPvC3Ql2h+O8gv1bc7iyVk7nev1Z2GRAOaX
0uGVq6Ozb1ias5+mBAaSaff5jzK20mAnbWbZHe1c8ehPGdSW3BSG2Mz2SE5sP0m7WtNsMTOiMLrK
5ZA/+N3ejlqlSc4OWNfUjhDqFNE1sa4AcozckMNaNdQ3wB7owdmfFi36HFUdtp7YyDaaPSb5Lq95
ExD5D+2wkXFkEnJfpFp/r1QSyAe6CsELxzi/eZHZNNmPE6EczScH8AHjjt2EQTjUob53926kB/5/
//gS8/6i03LRwCLuYwPx9tGm+uC1/hwHXyBRwKXwwM98IQ+vPDVm2rgbgjDqW6zXq5eYaF6kx7xO
HFs5VVws5QgGauAVFENVlbaoHbLEfuinqqDnGbvxQvahM/LZiI062r5/sX8dmW+V+gZlLvPSAwwU
ZKZePVZnVj3Jl0JVUu/N4cGrDB3280ScQRHdVjEuE8Gf76+D5wOdOqgS5N4Q9S8mCi8XLMSsfktL
BCBxJwznGQiGFxxbkie8LWU5OZJOOhPJmGn6iRgSrV4NYFCSI4FRbnoM/JraqT6m/Y+S7vStzdXl
faHg9WrHZnKxLH7txZoWJZleW4TUnYfc7ewQQU3zAzBkV2+iyVY/lDNFjy0cAG39/vO4nK5fx8V0
vzgbOL1f2lOSbkS8oqr4SXOiBj1ODa+hG/1P6ZjUm/eHuqqU/H8sROksWhjQL7OaJ2mgMzA07dyp
Rpx60Tc/xohUPS01jVVjtKm1Kf0ycFaClPnswNnAPfSOJ4Ib+/XLuXT5HYv/2TKxBLFmX7z9uU0H
n+Dk6DyNyrf2M7mJXwtRVvRSJdQbexEDrap4mM27MmWp/MdFi7XK5PpfM4Mwrr7yI//Y3s6Gnzce
BtAnFel6hp8C6M9YR/I5o3WNQZdO3I07f33By4hM3CzHVGouy4mxydyjAb56Av40HO3cadaylPJD
WeB9DzuL1VmP3anGFemK3ftP/aLAR5pcwDmXu4zrEUfyZYE5RUID9qLPn9q40He6kPpdXQwRgoA+
c9BpyXHTZ5bzQBpit6E2Xt142Ncv+KtPyGaLzWEQEf7b2TVPpshH/5k/xeMkT5pRezsH4fomH2zt
1jL5t/vMu70cjtgFQnt4O5bwaJdERlo8qbmptmPilN+EZ8tQw122w3g3f6P0Slp9X+S3zqDX88cC
tnexSi7kDrw6b4ceWqnRhg7yJ392Uft3QfaoJ0O7aVHHHGcRtM+RRj/m/Wd7eWbi2VK+RV3zP87O
a8lprF3DV6Qq5XAqp7bdTQPd2MCJCvgZ5Zx19ftZHGHJZRW7ak4GpmZ5aaUvvMHCXEfQJm8HHYaU
tk1NcRwFLdi0IJgQAw4VtBY2YRjFgwvESlmjN9yZqUjsaZKj50CUOatySgoaU1WYpxcwf+apaafm
nZ01Ec3io0DKo5lfm0ny/30bIabj8GGp1uB9O7ufo8bxplabsgtIixONPl/b9FRXdmrvoXb1+LPe
OTKUZ5CtprQmhAvmW3bisKKcm15yz+u+p97g7BQdLRuck4sjOt7quaAu9Q2vLOUFAvfaqt4fHtDR
H7Y2deTbVeXj+8jlmKxqO6TDeWgrO3OhklDFTdvc+lyO8OUDxaNbGJCwbkvcN8yVO/LeIlPWQNha
hm4H9P72NzThQLXai7OLB5fwwn9Rb2ML6dRmkFE2daLRdwcpr/+xNib2M6JFBLkm1u9ssdtRizR0
qr4Is8s0mv6T6QyyuUPuuj7kRW36myFvyo2cOTB2ShKsx4t+7yyROv2x3wKiM9/WZKxRzGHNLtYI
XmvTA7cFaVIPvz2kp5JdPqHLu7KnF4k0dUj6PhZHlyKEYJTczjfogJhboRZdC0kdW0rLFUzRsG+C
XWMgiANqMQFI6CvSh6EjUjgQQBsnq4JVBspIjpKVHGcZIIjfAzuatBFRFNjIt79HNQKMeJsgvI6e
rwF1zPvOO6AQTGXE0QsQmQF50LBz4iK0dvLQRMW2wlG33YRUw+yVBVkcA25RdNVFoKKKfsrs44xy
6NmdqvnEiVHzawTR8Bz0OL4e2mhAK6WpZRxSMmBQxqY11Sg6ZhbYkMeb4u5voBosk/Rg6zFfIG3E
JZ2mfXitamPa9vA8nqQiTH7EcfejlyfrS6ilKKBmXjBt/DIOVu73xSnkE9DR4tnmTNABnb1neV/0
uYHS4TWTfWvHeSkjesNete2axvmm0LJ/RkItXAlJF6UNSF30kkTMgEQsbcnZBZRjPzrVUSVd0OCL
tzmu9PImLEjjEtUJv6T6YCFzXI4CENM860AOnpoxxjnUl/vXno25Uku+twi0x0Wpnl/Ei3O7KwcS
Epg0ln/VBqRC3CCDVDGM+SSjNBLJrpaO1rPvxdVTPtr5lnM7reyCRVjB9xC9CdEmIj+cJ9+KIWi4
5oQksBn676B4nItQ53pOLD35Ykq6iZpPWCa/hinuL4834OJWYmiMaU2OJSkQXc7buYPexQbaYAco
Q50/oYZUsxIlxaQyHE9GV9iHx+Pd2XGko/SsqInaNL7F7/krNtamUOlAeIRXIqz+rZWThlRMlTdm
aMjbyfD0j4HPbng86J1Jsrd1IIhkh9Q2xPf/a9DYjlG07tXo6iD6+wrzm2ulVEykzWvsqqU1dta9
OWKAhCQA35ZnRvz9X8ONpAYmrLKYZrVvoy0qTRuVqgO80ACdTdMHEaypibNyuRr8X28yYJiSvOWi
044l2uJVl4oeVvpgx9dMw91NzgKk1dpJhjsTU295/EHvzdCxRCAKgkEhQrydod7WXKmwBi6dhb36
QLH6rVBGpMCnyAJzZ8QktXLw6fGgd06JqqKrQW8ANQKa4LeDToEpaXKXSheplZzC9Z0ovmp9Zm39
xOi2ROtat8nAfp6tyLRWTuidl5RYlCqsCViE4vS8oYfAg6xGhuld/By7PleFclPBe6rUAJlnxQOB
auKdmCC9jlKulzWbAgtRyrDwr924SfrD42+xWGxK5PTkyW9ZBBGh336LgMBxLMD9XxADl4/maID6
DOtOtrdJA/BgZbkX50eMxr4iARH7eu4jUamqH9etHFxsKXR2XpfKh9KLT22GWgxi3KPz9nh2a+PN
XmZPLYdmgDZ5af04/D1ZXh24Vtn1KXq+5s8w8Rv1/zFDNNPIJMHHEJnM9hZGRQW6PXpwCcvihy+1
cJMaK36vgasxwSz8+u8TFL09AzwY5f15p42mcBRRbowuclOHn0GDpqfU8qu95NE13xAQ2tHx8YjL
DUP6qFAYE5aiOM7O7vnQ9HvKcEV0MeUWywmnU8AkypQ+uiKV177m4nqALU7iyOeEy6vI8xqgjayj
Qs01utgRd50E1N87ZZ3VFNuhSsdpa1uedlQCwNb7x7NcbhwGFs13ahJcFXNxFGVUY6M2jfASDKDK
NmPhJNJW0sNY2YHJr79AM4Pf93jMxbUkJks7EZN1Dghw3dujCIUBBVGvjS9N0+RfvBByDNBhx/lg
SYP97k3J+D9Pq1IMC5IgXrOgWkbUVLno2FJohX9E7DBb17wJQ12KtfhCcON9TysbKe000PyDlHrG
T/QAQ8Q1ykGFzh2Qu9djPewgEZT/fB/xM0xEu0VgD15iFkh6eFKmMLOiC42pqdtVkRH7OznuR5p0
kvX++Isv4jUxZ+JVEUGiMzbfXpCtx9oppBi2i4z2sJMN9c9qpG5r817uQ4eSgQtkr/ieZT6Yd1gb
8eXxL7izz8id/wTsQs90XmBMw2Cy44maE0oErfqpmIrgEPu0hjY4I/h7eUoS5V+DVFHO5AmiMc65
WrTdFJoag6QZ8WUq26relr5D/dq0i/xNgqD2BKXW+QXZpmkPUav5Da+BF6zgmO4ca5rZ1BKBCqEi
Ow9TE1wlJANrhAswTVtyC8VKXrpK6n7JlJWdHc2I3r7CMc1XTrWo3d9ENkzd5k7m7QVISBfl9oRB
9ySAq7zkkupRVO+irFPHJ/CT6cqq3pkfLVcyE8oR6C/M95XZgrBPUz+7OGGtfTUaGyYgHPVNDXfo
nc/hvw4wkFdenmUyBLKOfUz6h50OpafZY1cqAwY+XpReMOgd/B+xpxfJAenQlgKUpPlvhJKVvpV5
1tufcqujv6Cg71bBzO3aIwrrzbSTyj5aS4ruPBgI5sCaoB9KbjSPtpAHV3xUwdKLopVBsCtgF7m0
RezujPx3NaxE6HdGQxAYLWs+PySJedM114E6tAUrCqOtLT8BPEfVkpqnFf/PgNEXrtzZ94Yj+SeS
AQ0OG3J2Z9MTq3K5AlEHxa2DTa6RY22od9X/SfiUfXt8WdzZvnw/9i44HkQf5u5USt3iHoMHBUQM
Q5sOgYeT0MmLsvjL43HuTkoTRmqoQhClzTYS0g15xNWQX8YiLr4pDjQnZOnpkudKt3ID33nzEFOg
foPPM8Jn882BwigaPshPXEx7ajGQUsruDEVMeUomzJ2y2lTeUbiO9smktSuycneuXt4Z5HNJXOnv
zPtZGSB1LdDG7CKXKWYGulmx/2PPOtQQWt/aJlozz75zK3DbiV1C9EtzfhZqDyPgUC2x8osl++pn
xzeTbU0Whg5ZEr8EXlH6O/pRQDkfr+a9eaLhB9aE9J4bSaz2X0mk0pRNOGplcUFRodzgkBDuCi3O
t9pYA9JHXfrwj+OxnmDRVdoL4LT5l9vxkhH2UjkmykWnNXzGHKAG3KLTeYfnCzG1him61i9cbFhG
EWedEhRFG8SsboeUdJsyOw4UFx8l1X2QjPVrHDQ4EaRDDZj68fyWkRINQZo2oCLRpkcicPaKJFqT
A/NW1EukjPWblZX9R7uHx7ZPUyBISAYWRvnUKQps2URKMMQqrSNogTVZrMV2En1JrgIqYMQPhG63
k9ZoOyKXoGgXzM3kJ+inwxXbI0gHdpdhQGgcMCuL1iwdFwhkYiWqPNAuaIcKsbDZ5LOkz0c/1tUL
PlLJNQo6BAPRiP3YjrUKs2oYyp/yoOFIJzfTNSuqaDv4FlZlWCTisl2iVTBWwfD78ZIstjg/iqIM
LVrMCamUzH5UHse1LLeGdpGyJPzZ1WHi4WrROyr8Y89Pn6qwAvzxeMzlnmNMNO/QkwJdhrLR7edv
SNajfDC1S5HZ1o8Ie74PJWoL8McCdfd4qMW9L6YneAPA9YWwkvgpf51giIqTeED1Szf0erNBbiVL
tlUvramP3dtRonbLlUhwqM+rqb7dyno5+gbGaEnxTFtf/+53uIXUvlL/z8D2I3FbTVt7Au4tHlKj
YKEANOAmPPuQpjQOecwvujStHJtua3RwD8MaXRb669bXoXWQ9nn8Qe+tnVCSIzrj7l/AcKumpI3h
V9oFGoL+LPmWXh6SfkAfI+/sNR3K5erRMWFiRAlcTox2u3o5vrpSGkfapQo1VfpgoZSh7Zqqls1f
j2e1eEvJmgBnsIK0ahD1nJ0CmKkAZiYDw2JNRqBYb0Q+7sSe/DngLttnNgrn216D5YGErZWsbNLl
5mF07kVE+0UkNPcQpmpYZEFrGpciVNCHlwrkvvqyfEJDqNr6UDAl1zHHcv94zsvNczuqevtxk7gM
k0SVGFUeu7cAxZdjDh8KXoZq/BfBk1553O59Y6JYrlvCdAeNvtvxKlQOetwLzQua7ckusdVgRykx
dEvTr18QJik3kYdgMxYw7f9jpsyV4gCKrTx2Ypv9dQlEnY+fTjuZF/SrcOBMdDncBNlUV7vcQdwt
GH3ccP7944rOFrU6wttFib0bLGwWq8S8lEmsP8FC83Z6i5XlFkihCT42Nsufj0e8t4loMspEhHT3
ODe3k5RGIIoxFl2XpjDta1cNarofQux3NpGvQp5W0pymblOjNLzGA7o/NMOCmlTY/+Lv//q+AzMq
DVSuLqDxA8ySvArvworuYVUp9RGHJr48GP01x1lxu92kpBAcKLeIYhMax1hw3w4bj6OdRRgrXpH0
kJ8MpH4GYG75b5uWWuMmCUxgoMLWFrESH0U281/3MyBC6tCCzmdD7pzPuu0aGeKxVFzb0FcRZKqb
qxIq7Y4/8zYFqt5flGrUzlZaBSsjL7634D9YYHJpbfDB59AFLR+MGiG+8hr5UYZCg6Lvyr7LD1of
hmiwFP4pTJNq5dG+87VBNoENQooRqO283VAWhQ3prq6uQQVnp8r98hlJwOqA/JO9w81J2WFsX+yw
BS0/630jrZzhZehI91x0B4WVsi6W/Xa1i8w3nAyls6uJAkeL4oPk/DZB5U6vsjZO+sEiWMI21TSk
mtAlzLInCc9z8xjjNrpyXy/eQH4KKw6PSUAIjLnKaTHEOgsQ11cYUxif+pOG2eQY/oiU3lipOKmL
J1CMRXMBWBl1PWCLt9P2qwipslqvrtAsC2fjE9a+jb3VKjtM7+rnamwlf0cw66G1FAUZ5k1Cd67E
5IfyUxBCjdQHKapxGkwo3XP3QS3BOcnHuTaSrI9aYEjeHllFEzHpImqmjdPmU+iiz9qipwVz39oE
eTy9JTWU0X+8sZgaJRdeWzBGwiP7dmpTggBFgznAVUU2dTvlwoDNdKptiHnbsWmLD8R1xQoVdvHo
MaYNcxPZGQ4Rd8ftmEAiAWJafnPFbdRirsJSfaCXNE3I4cl28e+1YTGgQOoLzgKY8tklBbbIqTyj
a65otejXoqb5yOUv7X1Llk4UDAG7dG0Z7ZRoytJNYGst6iLYJf/zp2bGtEFFM8Ch03w77Q4Jj3yQ
i/YKril45Zd+a5PQP3T6kO7ktlKfvEZdA3Mt3nsEyw1AHdzPSFsbc5zP4Edwxwa9vSYlSt2bnDMN
hsRAYKYdZf3UW6l90FSc/VxqTl8fz/cPze32bRDVHnIt/sG+zJivs1rUUM675Ep1OvjSx3L6ZA9V
a23KzM+gC5f1uMdGGE2sJg3650Fxqu9Bg3iVVKH9dWxrpYU310n5/3qU3l8j/Kr2LTIuT0gY+65W
fAzyvSypzlMEr+8QtkC9VyKI5X3LDEhYAI9zxXPp3S5ZPMpdhaNKcjXiMfrWwM16bpByU10dmYyd
lCjJVmlpLMAJDtxy0tTj409456TAfKGnQkkCIPmc9eE0Xp37cp5eC1sLPpaoqn0IJCxUMStEw8gv
rJWaknpnv6hoNFgsGDLD6nzJ2iROMKxXsitN9Oq5Vq34CTuMDqXLaepwi9PzV8fxg/dStdLW9bpR
ljYZsk2fYmirHxKEl97GqRpadOJ06MaTVV4o1U9bsPfONjHMZgtgUfpEDzNu3bxO2ngzGJP3VGlq
+qbBENtY44QeaarxvoVpqT/HcUAm9fizqiLMne1M0f4j/YWNTI9sdhQHyUG2tVDTqwMOGb8aLGax
EDCrPHMbo+6/g5Vy0N2PEdShT6f5O0y04+IoOPzaHtsWu9mkXRH+rKdC+upMgV7tIabphjsU1DwE
UGYM3YRjdgKug26UpQbmS6EmmbR5PJPZBhWaxTqAX3yuoImBIplF1aCqwWuWuncCh1Du6YUrWxLw
HFFRDdZTXVrbDhGrA2If6Kt2Tbh7PPxsf/4ZnvIBzF7cPSATz9KJyEtqcPQOIphanB3yDHeZWEkp
Ith2QPgb/CPvn8IjfWKOAoo81MoIu27PYzF5VpVJU3IaUe4xgUX1qvkZP2NbFlrEVv0rRXwYIl8S
rbKJZ/Hen6EFHYqXi9YeOcx86DH28sZPEMpP5Q8oRaThRgPV8EVCyyvaYEn/ny8H48oHnsMt/gxL
JkG+BPhPAWx9O2zq2Sa9zJG2uCyPmqv1cX6wxyz6HOR9hqwS5MCDWVkhBMdGtT/EaQf1rKCK/8us
ELB+vNx3fw3KKaAtAOya8rwEbKh4NQnY9amppQB3kSH1dl2baO+6hLa2i52fKmSrnOlCyzPimuyL
Otpg2DxFr1SPm5XranZb/fk49JwpulDL5HWfbT+z6NtOTuX01KT979Csu92UVQhb5Z5GIYaujWup
yF3KgYoC1eNPIW6Iv24QMTQcb0FHpKglAsPbdUmwzJMrdOBOUkC11AyUfHTp0vzUubC/PB7qTylu
PhZ1d0QnKNeClp5NE6WnrO3aOEfKP0iPmpbAZM+SOvwE6SzP3+uhyr+NvSHZb21nNl80SctResJs
5uCgegQqv2gU/6vUUGM96+T86haUXW64YIDL373ZWV9aLYiVvYyQxPj2+Mff+07El9S2CUF4xsQF
9ldampRT04VxXZz6URnf69K/RGPVvmie6a1chXdHIqrklbZJj+ZRJaLCpS1lfnHyJVndT6ZvoTlL
nrRLC7+PVzKhOzuPK4hZcRHAsZkDgRw4kJjRK8UJn3cwu+jH9cMRMw3/Qy9VCkLVnZa+wfjXUQKZ
Urtf2fh35ornAbVzasa2uaydy9FErSouTk2ZRq9tkJof66nuvylyrz09XsDlTBlIIYREYQSswRzD
J+VVp9dj1p0IlpEYbjDvlDLJOPJiJy+SZAYvVMq/tKq/Vs2dJV3AIkFicsgcSCb0X+c8sTLrZMtD
lxP1Xjt8TlsLJzWRFa98ysW9TgkVshylKa5XIdhwu0EbOzRDVa7a02Qlym5oMKzP/Go6yNIobZqq
qp8Gv7w+/qaLV1sQa2ky2TDO8EqbNyFM8larMI3iVKlgrzd2k5S7HPHTd3nATBHlsNz6mBeVgVCz
56PMFVdJ87/HP+HOtEF4QZYiEROuY7N3pUbJMlCh0RzpblioUPcFrvHqNJ0ju8cjJafa4yZt1q3s
puWimtRqLAgfCl5KC+y/nMWR0SO3dcoxkA9cpZPiT1qDjvvj2S0fKvYOvSVKudR0BXfndlWlsAB9
hHf2KXDwhfnSg/5HSQt8SH6pJkcZ3DGMQoSwnVCRjrGtZs2+RyDMd207yfLmqWgxzP38+EctV124
OAnAN4hfB0L/7W+qgAd2COp1p6SlSEY5sMS9W4+HI7dMprmeM8S/vcjrd5jFFEetwd/j8Q9Yfnx+
gECPCAamY83TYKlF9rY1kv6kyL72P22UtNaVEn365xNFtRWsm6jOCDy1CBr/vvLNvhrrwupOHfqS
3xItuVAvsXdgGYtnCGr9k9BPXY1MxIa9eSRpaoLdJiYBPkKSP1vxsGhQXDXV4TSyaz/ioFcUGxZD
bl2lFLKPQBn799BqNJT/msEkYFS8cp/h9zVu0bugejiwXcMPRigFYPRICQjmk8HYaEYfEerFdW1t
UwUm4wbZUeQPIUt7WABgmq0ThtVYcFpWBRctjsAjDWmjnBtFzjxcLge7S91g8pJXCKdB8RbboOIo
uY/goa2uad99x8z4XyH0Vbyh21shWUoVUX/XzVxqXzlQ9lMWjrHyXcFcwfk9dUpN3iRpUHPasOvN
Z8HlUlwKSJXpdgrlbhK2AL4pgpcNm0zKmytyF8XFK1qnOJVGrv2ADFLDg0yzclRd7gcl20LHN41N
UeIGSOu0TQ7FUDTZlRhU+p0hFO08CTtLFCn5LLkL2RAFwy4d/gvywXnWM1zKXPZeYyNjbk3OoQOk
Y298Q+menSFUKxcTkOqLHo3xe9xRKMcm3HNQ/e9qUMseSpDDIcc9912CKMX3wsFAdyc06fFiwc4p
uE7q4KmAuvRo+B1HYVBS5aW6gHwkuvtHHSunH0lt9MjoV5YmvaCe3b1FiLKW32ildh89nMu9LUla
obqdNfnTawHgvnQ1tbL6jyqsC8mliBK+eai/xRvf9JJ4p5dFaR+VssFCsoxSjObqsA/wQzHCtPqP
j4S6b0njKNu0kU3tDH8D+7uXJG2+Et38SW1m+5u2CYBv4g2IecasFDGhgmsSa1YnW+vlS2DjGu+G
HkKkbpQC0lJRiR83UpTqzQsgjUH1NojYiA1WtPJrYjg+7iBe0w54gFLo3KcNsz9GwYTQjWuS0qDZ
7GjFtHYRizh4/rP5tXBy6ToBVZw9r7Ed+hQJwvpkodm1NXF47dxUjXJ06tsWkKg1fEYJL8eMqko/
1DhTQvtRlVMTV/Z3IHbTGspsETnRinZsnnoeIDgmzuzd69CbSRvVrBB/x2w98nSUHkepRxrKV8aV
x25eLieEIeal/CXmL1r7syQBki4C+VZWnzjeLBTvz9AjqghAkSZ29zFVUHavbJJmK8nTz8FQBnsv
AW+0snfuzBnVBfAOXPzkLPPU1SFxbDuvxrmvHs0DJgvdS1rV4S7RcmVlqEVBgP4AI1m0JojDYSfc
3v0qYGNCjl4/pZVafkriLMV83B+5GZI8KJVNVwTF18ev2iKSge1BXsFHBj9OfWD+3BSZ1fSlWp50
JTA+5VGaH0FcSy9qnk6/JclHnR7c69q+nlWQZBp8wkZPAFEFjHwO/Iq6TM2cZtTPmN5QPUVn3fwO
a6dDbtaERIfteu3vjdCoqw3B7fizj5Bw2Y5TI4XCPkReeXMX391E+8sC1g6yjqRgzj2fkqYmqrKM
c00j5DiRsOybRJe2itpKG3Xo1oDt4tjeHGsAfDYYVPBYdM0JKm7XeepMcABVoJ+rzjB2vAf9ryhR
K2U/YZyYU8Svo09+gLDTS5bGaCT945KL0bFCQ0qExw+Kz+3o+lgHg4JxzdkzOMQtWmXw+av+XBkG
+uao2KYfdSeX5P3jYe98ZFvILCJNQ9KPxsbtsEY5aHbX2uoZ8wlnkyp2WF0SAsVfSeBn8iUykQx8
POIiZBQKEmDfoA6Irt8cMTkGeNZKjqecrXBUL3ZhZHtlUtQDQh7aL5wiHTxycNZBO1lXDzqlvmIF
6XxnnaE30deFHMn9PafX+H0NNEnVlHMFuv9rOrTam1RBJcAAT3qK00E+JqZfvhSyIAw/nvvi1gKj
xfoi7wkThZrb7FyrbZPyh45yjsdmrF1cSKd3tXLQ2vYRTV1p8S2vakYDMYSoAOOB5ZxtaHp+fQ79
WzlzWIX6rYRuAnRv1Q2IcbcZ99oTXKvsd4n0/BsOlmp/HNQh+ufPffsrZnPWO8DqqGQo57Ly/KuR
m1yZhTVp2MB4w/QN5V99U6S+X0H6yvx85b2698VRVABYjjocAN3ZNxhT1O2zgS8+tB5NGhT0cXVR
AefRKbDCleVd7izUJ0HjgaAXSfAc6OynZiqbpameA7mPtXMr25iE5Kl/xFHQDPFw0JtfnhRP4Uvi
5W22st7Lo0zNzlBBwbDYdD3FwfsrR9GiYMyx+jTP0uRhvOSjRj5uxzYcX63CCrf0BowVxv3dEQU0
BPC+4C/MLg/b6Fsnp3Z61rK02CV4jNeuLGfKp8KpzF0nqeq/ryb5PSUmXmSh9C3ezb+mqLfoFiDh
ap1LBYqlNvVauksBCMt4EjXlymB3VhPONnQBQjyKNnNBcVOSDQzlLfUcQxx8HbTYfEPofTqp3VS6
sZz1KP4ZcbjNC89aSf0Wu1b0b4DOEtdgA7go4PQdWvJVOiEHlvt6vZfjQSYyjqcihwqJSODKvl2s
I5VvdiwXAvq1gCFmxVgZmydCG7lkpnEhnIrCI9o78TkEjX1MEBj61y8LdJBrkD4qpGz65bPxzCpC
Ug6nr7NhRNK+KDmZhRM2m4B24U7JY+UaS0H4RUk67dM/XsCMTCShQUYQtsj6bAM5nWR0hjpW5yZq
1E+yOWmvMUjATYSTROE+HmsRxDEWAB6DmxcwDzDo280apNzsTqhX51bHmsjwm/hU8ZpjWtOBC1DI
BV01KtequHfWEig7+4eCMVAebTaqH8JyyfxBPddpY/ibug+l96o0nLcOB4Md2kntyuZZPjMAVpBU
oXfCVQDNfHbFTkFomxKYmLPk6clnbBe86pcpR5bCljUzynyuGerRxTOEoE4KtOeIBo8XONSlwnxV
VHB5dDRSIBRAyFLobs9/DbZOHK3AHs+Vmlt7ORVmo/74i7Bt7b5dFuTgDNOgoZbMvSvw3rcLnDdp
G1SWMp19agjpUZ1MkvNO9sqD2mdUdhEXt/vtoKG+UKIKU73LE+EMPi25Po6ge6Ii+vJ4yy2uLH4R
AhwQQYW8JLTB219U6AlQZ1yxzsXQ+Mj4mEqdbLyQFOmMCRcqfUhh2+HGD7KwOWRk3vb74x+w3PNc
lNxatDEBpixg0WNqjz7Ns+GsY4IBHh3UyYYuRmI+TWWo6vsQI+f+O+wrbbWYMMvKefTgoNHDJlP7
083TbufOhdUY5Av+a4vq63ROLJbAOsdtDRbelTBERIEl7XM//jG0WdzufH/KI1Tykth5UyIUxp1t
YRgNnhFMzVJWbvT5ZmFJhASEUIAE+oD05Ox1HsQQCLX2r34zOnr9PGQSiSNQqqa2nuxcQshQ1tJA
pzQ/+KaymzwKvIk7lVaZH6UmaICmcWdMa8d3tmX4WmwZAiRuDIKGBdjRmzIHWS0HH0wKeaPbU8Ku
nwIQE9W2MhH560ZjfDEUbFP3RTeq6T8mnWJ8ipt/snjC8YW6WU13VeG7qM+lrRWHlGUweQyA8v7q
Mss/qEU3JHtnTOI4dROlz4oj6ljyiEayN2zQlvGSlftMnJG/0sA/P4jsBAY+z6HKsb7dR1kSS14g
Rdpzgt/bUwOXZHQDrLzWngex4LfjwP6hU4LmPrfI4tFNGmc06wS4i5VImAdiOjfELuoKlrVJMmyi
d12a5eYmC6cmdQGQAHUqhxoo4uMTO7svmS4/Q/QuqDjc8RtvaWyXWi7Zz7GBo5SbSvxotyrRG4B7
C3lxZbjldmM4ehcgHGkxwsS8/bpOYkD2HEz7udXVYW/Ho5IfdcnDlzUP4k2ZhMPWkhRzK9foG62s
7L2xYbbS36SYg+CZeDr/ih7DtkyLoUvsZ4lMH8UfSlf0obxePYIq9qWniLzPcYNwzN4gTiKT9PhL
z+5G8aXBGSBqThuBoG7eNoZuFXUjCemzVKPqpkPj2HJjGftJwhigGkfpqQ7CtXDgzpzhqaAyTp+T
p2EuRqBw4Rux3DjPpONRuU20CMNLGknj1tTD6OzXPX5DQKw/aVWvqCuH+96MyXYxgwGsSGVyEYt0
yFdRbHrmmBY7q3OSpzHytBdTVq51FnQ7Kuj2/vFXniMLoAD8cTwnHBGNc1b7dpUx3vGHaRrHFzn2
tWg7Rnpt/wStp7znho72tW90jtC56zrzPZPj0f86VAUdSvow4cfUTow3LFGT5DPgMH3YJIY/GpY7
DlbmXxuz9arCneRJaTeOXIwHPEmmNXLg/ESKzjQ3gtCX+cOgExfUX9u06mwptxtFe8a7Lt+NTqRE
G82pnJdWDkdp5TzOl4hCDK0W0hs4RnyseVNRVtNJzSiJnX0MFndKHeGAruT9yYy6CcfiSPncdsZa
GWRx9TExIiagHzqGNcBcbmc4BFNS6BLwsdaKFN9VC6W23undKq28sSK0Z96bVJMbmlLeQLMr6QOU
4za1IDqtwHbnx4NJC6aw6KtiNMIBvf0luTNgPkid/2XE6Q9jbEeapm2RK31n7iVp7A9FafX105hh
I/YdQV8Hz7jH+/VPY/zvd0Bwu9CYJmojU6BGMduvaIhkOC+X8rODfKe/ZZELH1VT8MRu1JaWtPX8
KT5Hoyz7R+q2ypeqh1FHt1eroYX1OQZs2gal+z76UHlcASX9r9yaNiicOZ6HFH44tE+ZV6rZK95p
5rBhQLN+L/wgMHeJomFzS/0o0D6lXj8Zh2Hohq9GobTD0fJaWd5EddV2B99I827n64EWbBpV9l9r
QvxgDzi54Q8SB/kJW5sAcyNn1qlySYMutbf49GWNS/4g6Ri9IkjIz6mH94KMsylcGopxvJWAvOON
2YHprXd63yfKJ3DKw7HyHX94VbRaRVkUVrC+7bFLtL5F/TS9ywHINVcJUkgwj9djcSCgvXFP/0mh
qMZas0cCQ04rQA01eEZ/Wlb2htqVr36pSR9qnAq3RpqW+RPB5FpVdJa2cfq4q8QW1GFqQZYXG/Wv
Q69Nfp/WRuE821o5bXIpro91JpDr2TiYn2I8Cf+xg8KIBHxULsQFLBRGZls/cxDvQDzKeW4zw956
SDh/ahuj3xJx4v/7+KMuol8GQyYbJxomh0bj/JqJB9pjdVUEL+DeJuUpNkLQbOCiZc2daG2O1OTk
3N6W0dgIA0oLI2urGeV4GxpBcBanOFk5+csPzi8C6UQbWXyDOcum9mza3/CzXjK7Mn6OuMd/IUWn
1V4LEy2lsdbaC4trXXwCrj3o0DQNYVferjDR3hDC1fNfckNrzirD7mlphiezH4yVd3cxFCpo8LWg
/Ak9W7KV26HaoPPIs0z1uQLT+KFVw+GDVFYhJqWwSh6v7PwqRyCMUhx9A9JgmnHzaLkbK78F0GSe
EycspV1Tl86uazzDdEeT4+1KReMcUbdFqFgPhm9ONlofH/8C8d1u7k9CKiHaS8WVo2POKQhDX7VF
WSXtixxYZr5N0LJPnv1yTMcfjwf6I5g4HwlRNAdpO1ETNGYrWPqQ62Kc4EmHAJBv6kmznoceE41t
kXraxzFHH8YtR6UISOJQ2Nj4vZpKe95dauAuDGhTeldaQNUv+BUp5BZJ22OVqOd4cNuRQY8ev1bT
uTTk69hWAWi5eL6jddZKILrY+nwxRFIRTaPoB9J5Ng+lqlpKs5AjqY40p7a2lFekhJSTh8bof20l
rWF07ozH4yb4Idw0NFFn21HpaqVSMCV5absp3yS6l/7gpVJHN9bSj2mRmytX+GL7U4mGWSAgSVCz
CXxvt38tRUZHONq82BM6k3Voerw1Zjz9IBVt3x9visVzIcbiuQDRx9mmc3o7FjgYJ0LRq3mRy0p9
UaJB2jt25J0Vv1T3dWsM/6nBMK4s4GJQ2tEg/YH6cG0z5iyJ6i0c7DE5RsjRmgSxCkk+U+3jg9IW
4OuA+FibLs7j74+nujhoYlSiNgRIKC3RnL6dqjfmKpbajfxSKBOIQskIx2+gDIPj42EWqwdyipiI
3SJ8grigb4cp6JHp2E8oL1ZlYxKrZnp6Jn41P6m9pewej7XYmYwlNiSnmVlRw7sdC3bbIId4/74M
oZ6dOAPqHsuV6WSEiCFhu5MVl8cD3pucqBnixgGKjMTsdsBCDqmDRR3W06hcyS67F/H2CaDVEYWT
fm2f/MEH39xYpPS8BDzxfCAQkbOTDo8Vnt1oxB8mz9ftbVRRHt4OTtTS7lWg1E5lqTkIMhvVJS/M
+CsAIISDfTQhDPf/ODvPHbmRpF1fEQF685cs076llmFJfwjNSkPvPa/+e7IX50DFKhTRi10IuzMC
sjKZGZkR8ZrSwYsDYV4HD5Bw6t40kEqVl5uwlmQY3qNLnc2SfqL1b7WwTXBZ+k875WzFubGy4ScP
tyAvDllfYYE8ZH3+fUxH+62ZNN6Icj6D/8ftOq58QLESxg231/ldzul85qohMP2CR8Jqrx/2AYIW
4BlC5dlMTbl1yCEae8EGinRt3odaZMePBm4/r9TaQuwnw1D/lGgVLu+JztufDmmb9w9wnSv1Po0n
m1JTYliTm+dpC9Mb+S0HvwlVTb+XI5Jsxb6hiz4+5RlyEK03o+bbQFiO1bJ/K1uW7wcvYSXeBW03
SRvRbo2iQk1dzFTMknQRlbpVNlUjidaU2ZjCEo6bZq+riQZCCpS8p9ajdUdfv5x31MyNF5CGiaBj
KtZ9roXB19Ao58/tqI+/yLagW5iBk6W7JF/MgypLmYfp8b+3v8sqcr3/Vt5aPH844YRn9Xz/D2iJ
oVjaVL6ZKdJpLvPhBRlV3OBBTe2joE3vKiPINzbDukPx31EJWJRfYYHRnT0fdVJTlAEjo/TpL2X3
E6/5uwEn60ehG/Aka8XyPaVqiy+ZbDxMYZZ78YzB9odnLm5AuDZApEjzVhdFN+VyKUOJ9Bvgfy4y
legljnb2Q+ur6UXT5m7H3RlsNGhF1vDXKRATJ7Pnv9QYKcav0R2KnpGB11rrD6XZ7Eca7nzjcr6P
IvVbNPfLvYFhplvk87BxQ4k4dj4wA0KPhMgF04d5n6+4g0d2r7Tl6LO4433XauE9oVbaT5X8K6/s
duPOuJynKCWKlo9K18dZN30A6hNCi2nwnREsrmVC06lne9qVVqTtQi1LPrcYIH8enX6rprjObFhi
HlIMTqyhnEEN9XymsBaUbIq72a8CZ3jocRSngKk7dBQz5ZscyOmhytIc2lDNmziR7HnXwvC6myR1
K8la3S3//SW86JCGoHREi+L8l0TTUufl2E1+MM3qn47X0Z2hNYnf1rWx8XnXT+H3sYRKARkysqO8
e87HSodYMjOjnX1nmBwKCPGywH0cUEn00sWyIzergGTS4Stix42NavmnHxRMJrqBbsx9VDrRN56E
Tu71QVK/ahU6jLu4mjTpIc3H/KdhoLHoJqpS6C6ftAu9sQ+Mb7dP5LX1QsUHOIGowoPgP5+Dbc81
1Qtj8llT2pBzBUAGm9a5OqKS1Ww8ni4PhCVE8cmSRJeKKvT5YNFQl0sHbdO3rDhA/KUJ0v2SL3ha
DlaHdU6t2uMW20QcsvNDSE7GvcB76h0ysTqERjhkAFh7xc9xF/RUTRp25LXh7MqzbD9GTaQcixoN
zS5Vl5AiTjptpGZXJg0qhHK7WGHE61bPjwwZOxO1W9UfyYT2iWqWT3k+y+5Yyea/cVwOb7e/6OXt
Qi+WpAYVGD7oBV1KDZp6idAS8aXODvamleZey6B7U2mcgxRW4c6OkH+/PejVSb5DGUApmnQ3zr8s
eQ3CyeA1/Irb9xgUSnaf93n3YixdtS/YThtn73LbgtYQ/VV2LuYCFxdJ50jZAoHXD2mKnaBIda2r
hb3yeZ4GQ/lYes85Z8OKfq7YtgKMuZrcsmhNkbaabxWNEkEhcajbjUgPNC5xn6J+2ZHzhvqY1Hus
DqxPeSxZH/aMcSid8JRDYhFQA6fo/EfQWK1QEdJMH5CKErs6qu7HGeyoZ4SlPLt9myPpYGxKOlxc
KgxrWxTFFVQGeDqID/FXSS6XkDw1ILT4xQIpwiSJp12LaeIuSSTDtxDDerRadT7a+DDefXBPOWJU
+gBAMnm7rxM8TrQkRdpi+KhTJz8xu0senDmwPuuVWuzHGHui/2E8oEbo9dEOoLhxPlV7nuyZS9zw
9UQvCNsWvSrAKUn8Yg9ldGywV92Y4cVRZYY8SsgeKHYCw1w9h5DXgavCWfUnSRq/FVUJmRbvgIOk
NHSpomL41oCZ26KWXxkV1QNB2sSlhFKROMt/fdI0X8YMzLLkz7H1zYnCwCsVpd/lohohzIf+5HLX
buGqLw4sIZgkkxY7LhTE49U+oqeQYWOoSj7kjfxX1Zncg1pdfRsGy/p2+zteblkxFAVdUV8kEK5i
kZ3KOineKPmBGcuP1RhVR22K9FOj4Sg16jqZWDeQcSL9t0VCuDo0fWxgeULFZ52FlEPVK1MchScN
LcL5LYtb/c0xcrxlMxhDNQIzknFQnBx+TjFCU9oIVBdRWJTs30GuBCtx25x/2blOBAm4iU56UpX/
2sXcP0yTVX+GoSsbPL7sLZ+TqwMCroXxKOr1a8VJfXKk0anU6DRFYR65g4oaCNSiH4hbFq4kZ8bG
gbmyi4S0JSNR7YZ6snqtZF2j5UuoOf5cxWHLu4nHhCf1uMG5uU4I2ljPa8NhV4Ke5DsCcl1VHUxs
HGfNCujTauneqGm2urIayHdqM2b1R69QzBMpDFKM5HReQi6yysazM1joxKJHrNz106Afug5RUc9A
C8XYmW1V398+KVfmx5AkRjzFBGhXPd8vVWpWPGDj8FQZPYR/LRqkL01WThNwqfr37bGubBVUKeFW
4GFH4WzNVYnozmsWWg6nJnWqHR3P9BVYXHrs5i45AAj/8z8MxzpS49VJONeNHQllAmMmbJ/qfklQ
ikw6/UFNmu4QKsYiQdqDsPO/jCjsZcGRUNRaHT6EFPtGSbLolKll2nlNmMfDQ5sUlrprliJJ8X5J
8dq5Pei1L0hRWaQ7rC635fkXHCJdWlL6o76UZJL8XOO2WXj4f83dAZqysXUlX7k6CG7vECnkGS6A
FOBT2yh38uiEmS4tT5o5UnFonF46LslUV88oMD2nOJRskGAuZ6lyKriWOfvv5mbns1TyJiZ7zuOT
3ah4DwDINbyymbiplXnrGF4di9gN6Jga5UWdXi2VFA+iOj6FRaTeg6jWDmDn+2eUN8qNE399KMgX
MoOhorCKZk1n67NWNUwLde1yN5WyusdmwfzsyEH78VjGGhKq/99g4ur669aXx8qWatmOTlUyjrVb
WsPcuaFqJtKdnRRb3YfLjcJotDqFVwKPmzX5vpGU3pE0plY5gz57fWgjAJTj7I2FuV2+LCifPBaE
i68fPQ7vmE+ijEAXXZAAlTqMRH85PlFeju+UrHdOwC+hLUVSueWYfuXrUfAg04LmT3VnfTlUJmzD
MVLjU8+0vjmVBk4msIRmRJnpH013uBMoXBM8iSyi8XD+8Wp1nvJmXKLTnGv6E8ZS0nPWjao3zu1W
JndtWkCVLNIMYbuzVslGfiejNCpFpyWacs5a2+qYZfdjG3pcDFa0EcAurwWhwAVZBAFapOrWGyVh
X/aqmSanBrGIT+ZYfhsjU4KY0itf47Hv325vkMsH2vlwqzf+bJaRgfBCdCrGBbgT8Mecy2ccnZ92
a9avTgjh6Ws7VhDPUn7Q/vboG5NdZzRSjMue04bJyRzigXqAOrgBr6dP0tgsuB3o+ca2uTYeYZMb
npNP8Vb8+7/OfBEEMDa5/05OY4+PqZNIX0LbGnAfnI1fDX2Krerb1QHhGMEeFN2dNVux7NSy4PqI
T8PsBF/kSS2eSzOsvM5esnuQ4f3HaFVofMFch0RHkwy5FMr35xN09F6rB/CDJ52Csua2kObl536O
6nFf9Gqx3Dl9LVuPYzwtiUczcUtC+dp8EQoSgs0g30Gxno8/SFYXBoAKTnalj3RaK95Ps1X7eSGX
v1mNrTbHtcOJPJYAUCsMu2ZnZpkUa1EbxKesaoa3bOypdWhAGO/NcCm2hGevDoZfFGtMFRt++vnk
aOoOMMXk6FRKQdu/Nt1Q36tlNVcvEwjKjSL9ZQkZ/DV0LTiBXBqUxFZ7Fc8DZQSHm5xymmgBDXL0
+bxpig2QU87SuYi1ZD9tkEeeGo0t/zQfY7dXlfRpIhHbeBhfub4EhwyuHKDwSzmsoiiyYcgqDo5S
msarFjoTHcEocA5jwM5G3qSP4jtKa2C2boeIS7MU1kFQusHhqUIBVXyVv85s0OWxlvVdekoKNUh2
ddDN33QzaDyzTR3d1Yn7/KnMlJfbuKz8YqwL3g6d4bzMSz88d2q1xSoQH/qshMpPAurLweUFIRoM
5z9Jq3ILeleQnIrcyGdvSCiDuToH+3h77ldOEyahFi0ecm9KBatxwgk5BwNY5EnVq4kEXUZIflna
DPGWGcp3X7fW59sjXrkOiIokHnSFdLTnVm92NeV6Rz8+P2VhHjzOM31dDFoXVCoCdfkd14701gZK
C+vMtjbMDK9MViAeCc6cZYEoOF/U1IyKdFrQ5tSG4lS3cjd7ihnXWP1JBfpf5mZsvvIV6Y1ShhZi
XfT4VpCCQR7o5oI+PqlJ3o/7sob16qIYYnYbW/jKzNBPoySAKCoJ3zpJnzIlBEpZ5acq1eXQTYFO
7vQmFphMo8Zd1Gy3xAmuBQ/Y4pSYALwAXFyzFPtEMxoUyfJTEwfqobFoXs/tov6huhg+dHoR31F8
6zza3rrhib4cWNElOSSKNH+7vaOuRA6bGj/vJ7Jq0A2r4zvUarjMfNtT1KiORKk0SbwYUUFgDq11
imULD0Utlfe3R10vOdhd+JFETnJdGert6uSgPd5bVEtnP9bD9jjzd+6TuCd2VuPwx0qd8KMK7GJA
ZC/osRGjeAitBlyagbuImdJX0+zHKQm7+3Jcmsml39I/KZMTf/BlLwYkkxf9E5EHruVGQNGFOf4/
qq8hvl3cRShG/EHzSGp3bbpsdfbER/o74InB6Ovx+qMADTBXLPdfMTijMthgeCf7wZJmyY5Cat6+
SY4VRjutLrJlIwpd+3rCpUmkeXSM10/uXrU7LQPx6ldz0ynPGCfm2RNqHtr3JQnnfT3Pzca7SXye
9QS5aqn5IPfFzb76fPUQKc5UYIQC+XBxI5OuRiMbxeM4kCF65UIGL8Oz+kHVZjn2sYPc9e0Nuz4m
YoURXKD6LN5NPC/OV7g2qqoaqkTxYaoYuav2qvaGblp2twidRXeQ+uTToDvZl9vDrmPgf4clL4X7
Ipopq9MZLr0xLN2s+HJdK4VbFeRaLk4q+u72OFe+qI7AgchCec9c0KfmHLpFXMWyv1ij3h6Nrm2G
XY+cenyME1X+Oqij+VHHCeYmmhdCwJOyBSIe50sqdTnu0U6p+qgp6/qxDMteyl0pia32XtGjoXEp
y5XSj9szvYCVMCzrCeIAd23WVFvVFbQFMXOtHzU/aZfyUyTr+U5GjaoAN1OP/M8IOLsOxXCY9Wjf
TCOkRLUxN16PVw4szfH3cr/gFa23U6K1Sp/WvU5d2Moar7XN4F6OaGi5RmZuEcXXjwYxY7DiNo1A
QL+4+pwvNH5GU41xreanwbw4D7Ii1bsKrnHnpA1Cg4ZD7abVrPKpdqytIuOVDUyA4MgA7wBKvlY5
iqvcqWhU6/4wa32+gy6Q6HunC7dk165sYO5uOJHv6vG4EpzPscjUmuxF0wELGY2D40ESHfGoDfTT
OC/JD/pjtXN3eyddXVbBw6N1TaRfg/+bVKIXHgdMbRzD+diGFZDRDg6Q7gaaJj11i5Mpu2HSg1M2
LlsQlisREQEuAaCmEkd7YRWQYEsVdB0m7hcUTH9VwLaa41TkanpA5398mKSxmO/bwRnfjC4kGUgM
VII+fosjb0rGQdWRmLhOuOD5VAMwVsWH+pGkj7MEJ8hFuq5yXnO0CZSnQrURdry97FcnTq0OIQlE
4CCdnX/pOITcg46q6ldNpKYvUjDlu1bG1navZcNoeWEcL+IBXJTGzuAvC1JLpJxu/4hr243Gx///
Eer5j5BUtNcWpVL9Wla6VxBV+Y+c8sjeLIwWn4Rc25j0leuHKMH7RShM8GRc3QO1hWhfiA2Xr0og
MbiVswGRvFn9mnQ0CfdVly2oqulx+NEuvogd3Cc8jynaw0lYvfq7OetsZUg1Pyqb9leEtHPwHOWy
JB1iUKP5IZgT+6cqGGcfX2CueZJ5DegfT8TVAo8twPpK13xqzO0eYq9zCMBiZq5qLvF+MaYtP6Jr
K2yxjUVK/+5QcD4gGuq06JpW9+1SaZ9SZxyeS6tM4NjUqY1jclFEUAOoW20ZwV0dGM0JEIZC+3X9
dkuxJC6sptR8aSyVQ4wVpTuOafPsyCMc5ioOSoxFZzXKNq78q+PiighygPoXh/h8wrk+DYoeNppv
llr7Ms399DbkAw0fta7RLaErOyFzi5LwFvnk2t0HDkakkIQvEKXnAxdYBJdVrWhYGdTLsKvmwZgO
WViNkouheV5sBKmr8xQ6F4D9SHHk1dExuiwcgfvovtlHmZ9W0vIJnqkduIW6VBzWJtL2ZUQf6vjx
HcytB2WZCCnQY+fTXNQ0KgFq6n6F+fFRSrok9HSn7U03jp0ChYmMYo53e8xrc0XIgccU9zkoThE7
/84DCn2ejCbXfTnWX7oqVP2u7rUjCaUhutsAyDVp/nF7zGs3PLks5SdU9nidr8aUAKNpEc9hf26K
JDwAUMsOQYfrwuH2ONe2DZkqMBBSRsFpOJ8bCobY8A4WoKZasv5gI6Vm3jIOQEX1We6mjdHEr14l
HCLBARtG7QEA4Op0hAGu4YrZmj402+BRrfoy35VT+Vw3zUmqkuyoEBXtB4SKVTcPgmpj+CsfkkgE
D4Arjjr4WpcZABGORlZp+u08TeZRGgIzRLVRH/2mmJbmDl0SaHZ6Hs9bfu1XJs6exf4YJB7yUOsu
UZCMlgnbnpENfRRCxdouSNS4c7sq+JdXhpm4YahS4hqnEpOKqYx1+eORSajnUsYEAUk6stpRCUr9
pZ7Lll/CVj0OuYJtoTTR3IgcY0HcdkJciT7qloTElTudVpWQyeRpQXNnNaxi0+lDi9Ty61GT431t
aOngKrXzr5SEvepW5qhtfOVray3gWyLw46qwZvzN2iLzmWPL76Ux7Hsvm5Lon6pP8mgnD30gHbRi
bqWjoy8l1suNpX5t+CdbkhbX5k0pWyAFBTJxfRFMqjrLM+JOftLkjbt0o+lK9RQ1rpEEbxgkR1vk
6Wub++8BV48nfHM6KZsD05d7qUz2HaCRt3hy5OEuAG6ysxFgLVwlCaV6/+EQQgpPpxCYIfBaZ1VR
bNR2mrKi5gsXUVXhnd2isteDdfD0sOs3qKpX4iLoWXrKAD4FnWUVrzR1Ql1bDww/TBs9cPGbjnW3
sIdpozJxJS7CTdVAjiHfCX5kFamQakakBt65j/VnvSATgVLj52iqsAWKJ21u/I+voQBvQFoRdgPr
3aLLGQyhRTP8ckY39yGObKv1gsqk85nUhb2hjnclxxLFFtgQ3GggqFaLaOlhIhPqDd8sYDZ5cQys
qcYR863JcfoznF5+zbl33lBBnDai0NWhgdtDMqPkcyFxYxYZBYLR1P2J6xYouya393qqF8m9CuKo
eVARBIMAH83xb4n//0E9iXfvRHDuSMryB4bT4hD9dZXjiDG0addZvhYhoo3zUPJTHmrdm2ur2QB8
X55H0FRYh7B9uG54Ep4PpWIhMuqxQiFGDpvRk8q2+o12jjkfskwz+r0txzC75bqgHXt7M12GHpXi
DysMbZDLdv15bWnqu5FEwi8KMxQSdmG+QwpNV78IM4u7xeii4d/bQ14eF4ZEPYlTKfRV1rVLRcvr
cDQGQLp13j+Fkh7nXk0S68lSHG21ly9jABBs7NgRqAVWcvE2kp0FEn8Wm746lPF/FGtW2kOYOfWW
HNS1dUSUA60WAVjjoXv+BSe1U8wQ0XnfsJemOKSpFS+7ZLYk42hqpbVLzWDakmy5smvAu1AOBcPJ
JbYucNu9ZbZG2jg+LVetPrR1SVcqqRNTQHXa4LGyB/sPLOV6q1Z5eWuSBlNvIR8W5jdrTS4Wcaap
C2g0KEvD8VBeDw8x7c34YLeh9itv7WU3j8oSe5Ic9foOrdh0qwhxZcH//g3r3lSttsh3h2F8Kgw5
fQ3bLk72aYWn6s7uUVzX56ULPhwKRfYPuF1U3nHKWH1je7S7fkAr7cSVs0SPmBgNmlfHTqq5Jkbl
KAcmVeMmc959D5Ku3wj7l9FQjI4wiI74BBUIsSB/h6OZzLmkxHFSA0P5OlMICDyeE+bXptMB3UxF
8oknaolpQK5tBOIrJ5bTyguJ8j+plLkKT1rdmlmmm5I/UY551CXY4XlqSV86AEHH28Hh2mcVll68
EFAnuJC4yaCJLsWUhie0ZBoXlZbwk5ME865fsi/q5Bhfbw935QiZoqUgRERg/K59pgHCyLhkpZKf
FRHWregTTfM+Z/HjvY4p+hS6zQwYLbQmc6OZeyUwCY49wyL9SG68eoK1fYimpBlEpz6oZvOQDmNo
HTsrNv6HBaX6i6AmWTDlFfE7/to2g1YlZR0Z8UnBAvfIJTOhoQlXK7OXoT3GhkSN/faaXvuEXCk0
w2ivCnme8xGbfIidZNLiUwdrcTzEIASKozM3RnQHjcBq7nO0jD/fHvPad6Q7xAOehi5py+pw5GmA
fr4OVFjtEJcYF3nycgl7DqPsnM9mbzT7Vs+3DIevHQuKv1THWF0a86tBpQV+iVrb4SmCBju5CdHw
Xo21/HPbwFm8PcGrY+HxTp4Pwo5C+/miJtTnJGBFwOazsf4kp3LlBSjfOLuyH+ViY89c25s8u/h6
kD6Aza/rQxbqjhYCSKdU7fJfspKW4bHL4rrYfXxSwER4o7N60A9EyPtrb7bR0rRamjt+FlvDAf8y
K/C0rgu1e2NeWuvrx0dja9ArwN2WZ/NqX2oGIg+KJDv+YI8y0qKtsOfVO7mI922iRb9vj3ZtDUlm
6bAzNRAh4t//NbcpqKwo46XhG/T3X1CRAgMEKqpJ97fHuXYtcBG/I64Im2uREMHfstM+C3zaHkZ+
54RW/EynxH5eFHCsCLbZxQAUCmHEXyEZXrMx/LWnANUR0laqtojSrxZVlgcbZkwt+eni2PQONYz3
kAMoH8t2gJk+OfWBJY6PmLOk7T4v2uLb7flfO/lCGpB9KlRSLmoGYZRWQUIEj/oqeA4gtj2n5CxP
hbFkdB8wvmubXNs4jVdamFhXgJNEAgOuB0JI519XLxSsWIPY8ZVwbtLnsmwCt8XZUztiO6PjflgE
eWi7iMGp6iMNs/wlMHCNPhWIVvy5vQCKOI3nhTJKZMCKyR9IB6kAnv+WkLLrUDll4OcZZi9uw3Lf
wZqvAuQjlO5BHpzwGCpph+fqbBwlQMG5R1qq7APaZrOXWXW6q41ii3hz7RrAWorThicd4KxVEAlb
1VhoAgZwqspc301tVo/3VSrHcLznsL+TcIi9v70UV4fkiOMlzU6gJ3i+EqgJ96Fa6pY/dQsycJJW
d8/8vNHea/qk8TSLcuP77SHfSSir1Qe38469A79KLnU+ZoWkR5GPvYkNemUrfiQ7OBmzMyTlQH25
aV1IFqrmlomUN14UDSG6pZr8I12m4HPgyOgJp2VU3Dt1MBUnTeqxn7n9C68ECH6WYLaRw/MGWN1S
sVU6gWaEAX2cKqldZ857x5vJo/1uUKUER0jVyPeGltnGJ6NqtQ9m8ZAxKb6LpyPfA6Hc9QFFcacd
0woZxjmN6i96Ytaym0qyclc7IFAPWU3KexdYQmUZzoa5HG5PXwSgv76PGJ72N/q8iHygVLMGNGNs
ZYc8sYJnVKRKfOzUPhi9QdiC0MDFreX2aKvFZjQikOiAC2Sg6E2e74ZasYSRT6k+V2VceHOfRXtL
j/KDA6jizrDT8t7hkO5gMTUbyck6JImhRa2Cl4jG0EgBnQ9t9nMb9tGiPptdmDw2Ux1TJolMr0sc
zXJBVuS7qurU566WtTtztjsX64p2q2iyOoL8ClEm4j+AWeAXrYNREcmJ3ieD/hTgzvHa9khIBDHP
ryAtZ0/FcWyLab2K//A2KZoK7KdAJqlwAs6nPTjkuuXccenl6fKnbpIfo7AATifSozzrdC9ZEvvu
9le+2FPAHKDm0zIEdwplZDVm3NlSCKY6eR5LKX4M+8n8x+nNn7Hj5BslzIvlFIAKMTHITCzturUz
a4EuN6OcPi9pmeDirARVvdOKcTZRyQn7n5A0uy088bXZaYLHwWNT3Cni3//1cumroW3ovqTPWdIV
90vYS/gHjYC+8H4Lv358JQVPC6Y4bANgeudjDZHdtlFips9TgGaVHSrKLw3cxD9aEQ9bL6Vr84J+
g1IwNRO+3epsloyeh7qScjYrpIsag76KLff3QDqTjeTu2mfj6YzgHdFHoA/PpwV0ipAc5BlBpxLb
vpef4zFJjkaCU8s+CZVuyxz68hgQbYg4jEkxT1l7EGtawsOv5aPFVE2/G3Fif7cDuw0w2ks6Tn+5
IDcA1GlLKusy7LBDOYIA8KlGA4QRS/HXbpnljBKlbfEFnSH6VRipvh+yFpgwVnzdoZpn66cpOUrs
5Ym+/KT0P31Xsc/e395Hq2coUYBfAQaGjhkFGoBd57+izwxjmJeYBe/l6ZPMyhtR/TsNp0G+b+yy
cclkFm2He07oobK6pRZ98b0BsVElF0U4vNcv2hqLBavZzsb5Ve+ycnhEnlXv9oDLktpAb1bOQiL+
YAT2xtW+lrASuS6tQqTsGBV8yDvI+a/F77q41htAE69WGte26Ra1lH7RtBrBIq9uqqEcePNEmL10
1OzeFGHy9lgGBjQJU8pNxZsDO/mNS2XZucNQjo7hAoO0xgcrN7L5yQpiVXcpX/T/3P5a6ycrv/s9
X4H5CrAE2NKqoDRaFRrTQ92/xNiP7sp57vFciIbS5Smk2V7ZYrpotVLwGDmK9CVOS+eYOGrVeSNu
K7In62X0tQu6cGMXrR9zcKihUYiuCu8lUHr2ajNT7XaCUhqGlyGee0w/iyyLvKyTzNewirtuP+hd
8w0VtKidXXvCM7SrTL3lbdvYiQfqqpo+pwacSU+OVSd5VaZEUjYi5sVOF0VAOCZAn8CMQ2493+lx
2eul3CXpizxPle1FmopSZm8kL3mLC/WuTMZWPzhBb+MFbwdNezQR8NoCkFxEG5M3Dv6TSFGAoSfL
Pf8RtlGOCAc03YuZg5DpoTT+YyS13O5tp6A2WabDrtCtxb+9bS6nTh0LGVH6XkACLqwgOqNvmkEy
uxeAUP1hqoPh3pyTyXQ7HACsWPVKI0920lzZnyvTGjZi+pXR6VhAZQGzyuNmTagsA3OcetnpX0JH
RvO2G+X+YFjGqB6pcMnhL5jj3SfytIpO1ZBNQskKUd6NOtdFoHmHcoJWFQAB66IlVobUxLkBuhdV
MoODLUU86BV7/m23SuDVqtT8uL3kV8YT1liAAVDoAX22OhCNRd2VYlTy2pJZh+40g3DznCKtPil5
Vv4xkelJj7eHvAwO3NA0ojiDvCCZ5er9MdtJiRR9X7yGPHNtdy6DOQSYlAyShuZaH+DFbWpRw7Gr
cl3e55Nk9geevk1Vuj0wq++GCk3ySUt7LcaRVa8jedoIFOInnCUVdK8pOgDLA9GLHZ7YK3/F3bkc
I0etx/hVbec8f5naOQTN1PTB9xQRsS2Y9uXOQ0qIVeZiYf9R/TsfjeETYxrr6tWxihmbammM+JO2
NqyqL3Vn/0AdWXORYjAf5jqWtwQD3g3sV7Ol00PmxrGDYbbuETZJ3iSwQaPXEoPY13SYNM2DBF7G
nyYzqEEjTvrcf4/AVxQ7q0+T6iUaUj1za4L7j7ZJ5wBpOcP+TkBrQq9fAifEX4107JDJORlIO88G
MF27onNVTQmevIZVqtPRTtWS6r9R8ApdaPK7rVxq+kvBPn9GnjP5nDuwxt0+jovP0EVV51gbY9/s
rClepl1bIyuwD0oty0Na8i2Wm9CU6WO3gfQlKWM1+RyFVvePg2ZH9BUTOKjLYeiwcxb0Hogjdap+
zSQr+I4Tl6M9mMs0J3srs4LsD1CRtnpMqaNr34pYhojlaFmj7YxID4MdNKKhfsg7PRtpBIrEB+hB
XR1gZBvTA/CeRn+sYRr8mLS2ij1jspb2XsJGWLsfkmRuXtlCABGnYaF+N5ZOBuJGClsL9qZcRdLh
9nm7srtIV1GVpMcN1vPiWSxjlxkVSfxqdN34MDfl9FXF/u8poKzI6dPb+o+U1saMCqoS52yzbKsw
e/kLoLAAeyGF4xeAmzvf3xSze043rxhETvu3Rsqir1GUd7vGkqF1thm+bbEk6y96XAUHkLJbaKfL
8TnFQBxQHWAXOWuOddZYC8rpakCNDhTiISkdIGUOIlaZp9qpoCg5zWLqp8Tu6+cegaRs59DiTDdu
9vcC9Pk5I+EixvI7BE1g3dLMDHNeSkeNX+NiWSwXU9NY/mI3Wvs0jkNru4qa50/cy9apwDv2AdGM
7ATdNrTfFi5/08+Sqkq+KgH9lR9GhhL7Y5K1krFlfXF5J9gka0Immlcn/cBVOGprdFIQS6hfFWyZ
HmY1gWka5VxNrkR5S0LgTC7/c3uPrtl6PMxsOpB0CKgww+hajxnnmBo5zlC8Du2ijHtJHouvsd0W
zb4cBKM2iwxcyd1UaePk2xI5Wu6phTQ+j0pS45gpaWFq/Lj9m94v/LPPJZ6JrAFVYMGYX9d6jKVA
VGHMlU9N2WTOSxVEffdpJolXn0I5acfd0EaO6WaF7kSfZ2MypGcrrWb8qORyEPDeJMq+IoBXjp7c
DZiVqLXUpfuhmYv0O44ZY3Xs8nl0vk5VP4f7EmX2lwZZpukNBdJ8OlSBFsobj5x3PcXVpKjio9zG
vcYf6wtfq/vU7gtd+4S3+nIvz+HyH7svC+2LpQbhUetqJ/HjuuZcOtEYOw8OigDZvd71na+ZdZnt
IlwQn0wdPpHfZFH9ZI2UK4642fXSk1KkQ/7NMeJ4fsstqo9eU1i5nwVqPGyUaNakaAHDghHBgaI0
xA25JilE5lgkVp71r3KL2hzkTa1ExFUuy/BtGFsrdvNFcqK7PDZG/N2zvnY7EHFfllAPtX1KR4G/
PZldtZGyXcQafgua2bg3AnwRthXnsS6OkqEv8mF6LfLSUu5QqwtflrguHwKoDl5aZPkP0LwxxFdr
mL4uox1vPF0uTi8/gLHBQ1OWvQwyQ5CU6mg506ve4+foYt+i/87NJja8UQE9IHfRuDHlyxIBTTBR
LAMgB2oCQZ7zOWsRzV8dN6VXGaL6P/I4PMxLmByEmYmbkJY77mSnSJ0pVlB+akl0nymdbKFqL3Nl
8Sto9otSIb0iZ7Xy06TWWkdS8goZCp3bvq71bicVk/ogQRMKvUEqlOleHtCyLtGBKh61yU7ixR3q
XJuEtAccwElatOTZMLtB30ljC/dacTJK6KPRwtsyZmXLKfYy8PGrqaPCTSVjJgCuHsMKJAxAJzOl
1LbCYzRTh3+4P/6PtPPccRtZ1/UVEWAOfymppU6W25H2H8Ie28w58+r3U70PsFsUIcI+C4MZYLww
pSpW+MIbsvlQdOr8zm/n/yx+ZAJatbYOUiMhxBUP+YtUmOhQ377wrncOYGA0h4i6QaihjHr5GXWI
wl2ZiAUsdesujO1fOnoVn2Tch98laVM6f1tLB0cP2gT2LoxImmaLms4cCXJVa09nrvMaO4Bmfl82
tn60IzX4GHaz4c6jw/mwutrwbk/1Kr8VcHpBNwUUTFXtdUe/ie8p2deUsXvzPDd9+6X3kyZCnDxQ
rINPC/m91qR/osLpvtwedWWBUX2GJihE3YR26OUC4/w5OmVjWGcb/lLvgoZL7nrLnL9lbRM/d1X0
5/Z4V1kM5QMiesGfE1L+S9xqY/V1M0ihcZ5nsBlZpY6furbudsLQfuMOuL72LodaTG02k1qyi9g4
m3mGIZ8d1pjFyKAz9mEVDneI8kXHxMnSw6iN8Rlu/hYD8zq4wreWMiF1e/ByBDCLkkVQoCYd03A7
j4gaJvd6VpbNqfbrOXE7p6pPKC6DhDFjO/svb4cCtgaomvk+bSv9XU/n6Kc29/FLhZFVt8O1NbrL
k3Da6p5c7ztNAOpQMScBxu5G7JA3+07qlXIkCFXPpTQgbC6P3V426+ETEiLoianSnB59GqvF33YZ
sL8SsndCxIl63LKHYjraWMdE6GfskuWdb1vlrgl166Wg0nqi0BDc3954r6TpiygDCQAUYgF54evO
f2QxT6eJRr2ESnKeuFeVY0JYobl+kpqKW8pgTx7CVkbi2ZbN8V7pBnCwbdA4Ei8yrIxdD6Ne2sWR
4ffHhLf2TBY1Dk/a3Ek4YU26/LtUI3s6Wm3enjpFnnwAXEWVuJU9WkW281U53heqljoHIDyDcexa
BfMuNUp6hTqSbieumuWToJVYc7BvVMlIXozO0I9w/DuEoGRp+EhBsM6/AydVv+jaLHEzCFaQ20fl
cB+2/eQ/1OC/vAytlZeoazr/aSBNLtwal3GkpPOhNX7fXtXr44wOAAgoyoM0HsDTXG4eo2mKrqgV
69zSLwv3fmb40iGH/k3Xs+v8LabTq4bx8iMSy1AGoQotDJouxwOmI4Hfl42z0mEJu9MKnegvoTXh
1rIhH63KauajMkVd5pL+98VB67mu78GjSacwstT2+1AAHUf8bIZtIHq/+w6cjOJGDk53SHIkCmW9
JiNuu71Qa7+c4FagJfB142FZrFRWQuEJhqQ9+wGgO6vK1HCvzo1+tqiYGp8CvZN2YLIl9U+WdMkh
oX1lv1eqNq9cM0cJ+xAB+jjWJcUCEK5d0SeuDJqh+yE5RbFrVDtPP7LiwbzVXr6+RgW5GmtIRDvw
C16qoQdJ1JkVpiBnjgTyX1ERunJuaQ9NUZRu7UjOPh+r706Pej5vyF+3WslK2VwWIGdodVe3E75N
dp4MXXueeDlfFMcPvxegUhFWjvTjPHX1l7rp+y3+uthGi20GwAgIARBNgqDlWyy1qTSj+FucmxET
jD3ya/7eKm3tVI6Nvx/tumnvuR6zUxYUmKPd3irXTzIpBC0BHkcKzvZy8EIvjMg20vqcwW8/yRVk
q51s+8StlCG9PJCTH7cHXHkBYL/ySBlogoKAXWxNZJUKM5vi/lxUQKn2o1+MitBFD5D5D4dd2JcB
qUKWfL497MoiU/cQBELcPqC8iZ/15uFp4YHOdtgNZ5tEKfX4ATh+WhbGgfshaMrmV03dxXjOZyMv
Plr+1G7cXavjQ59RmSANjmWY29VSThhWdGcbf4cEIAh+zZ02gYadnNpP2XEmrGtpQiPjWEiGvNX5
WVt2AVHhC9PK5PW9nL82YJ6ZKkl/jvE8qUAFxpF9p9u9/6LlSO6h+ylR/R6laKOwsbK/RJBJFYHL
CPbA4nPT6HL6cnKY9ww6Sh0iSIYhhic/VT/iNh0wltnY0SuXHzQeIAWiZ8ozvBQ0yc1Eq9i9w3m0
rWh8yEct/8Mdn2r7xDKT5hEN/uRXIlqIRyV1/P+G2uqlfV2Nvb9Tpd7UH7VBTaSjlNcSNquBmZTU
xywzc5E77QCK6naMCHkfmYfbe/Q1Kri8CQQBiUIQlXAS2GWdblBjtSimfD7HSjS8qPAPtX2J1he9
fM0vn8Ygid+HAeXp3Yyyc3iQTALc/dz3bf3YhGFU0AxFnM0tcFQB8oY3auVODj3hHUpTpXMqoQ80
LuXZUnvMlUJNvLIzk2FXpKP1R55b5Susd85fRB3aOWrFgEDoMAeYTd+e6PWmgLGCYIcwmRSYpUWi
NaaWUmqWhKqBJsenmkfpc0D2+ZzBAt1zKvqNcGwlyaSdgWMYsv2Cb2ouMq1Wwbvbkev+rNhVks7u
rFI+dNtCaf1mF3bR8MjRCZ2DgcBtvFdzAzdUI6q0r0jfdtGLYs7mz79dAuHNxPVHrU8gLRfnUcoQ
0R8bfT6rTqhoboeBKl5ZTvTQkw7fIYqMAeDtEa9vAEYUUkoktkA3loWveiydeZCG+dzqdewOeqo+
BKP0ybdL7qNC7uT/ci6e4+1Br780dREhmsJjSuV5yXEu7D6za8iX50LFayrPE91NRng1diqfhtGq
P90e7jpCvBxucdtgCIN/oD/I535Ceh2WS/sdXWQviyd14z25DlQEGJUyC3ksSfwyFk1sfVTSupTP
ZTY1d1Y/+NYdpSYj/dk0wkklURu0DUCyIctYzImd7KIxGZ2/ZGaS1FA3QORIKA9A0Vxm1F2UOdYU
+sbZUqZ6dmnNq8D+AvnQ4My2cYpWvqUIvLnJQeJxw4rFf/OE6qFdFTkCEuemT+cjCIoJ0UUjxce3
bsx7UpxMubv9OddG5L20wAGwgYj5L0cM/VrHX3lUzkolQcC0kvDojPqY7oKsC/bz0GwFJyv7R1Si
hNQZiB8a/5cD1kGjNKCz1HPez+N80DOjt9/Lqe5gjaOqvr6Rlop77vK+J+oTLDMhtwLIdrGiWMGp
Tl87yrmIuGAyCZ2VIy6LtbpR9L4OPgR4kGYGcYdIaBZoFCksZzBCiXoe2qLbKY1O3yc1hrsMS+kd
SZR8j/pQvMeXlbLxX39CTgj5k3AcQmp78Qn7QNPGikrsOUmr5CFEzOhe8wGadFAj92gJbaJExVyW
awr/AV4rMQubdfEJo4paIu6GKt7Mub4bw3g8FkhiPOVpED4pfuzsHNyNX7AZUZ9RxHd2Ud1NB/S3
Np0SVi5cIaRDUQYsCzQTcYW8OS/k1FWu4SR35gVOP861kvzKCfZPOtfu4OZKps97RVJtaeOcrm1i
itFILYoy21VZsRvKKRJabmeavNrRGew+ciVxA5mab208Y6tjGRAjqGFSll2myNSb9ASGpHw2iqr/
XsVS/RE/RPDPvWIEGw/Y6lgCNkFqCxRtWd8u0EgI1ZF5lVo2/ur9AKtdUthe/1F0Nkb1tzfu2tcT
Sp241cmCwrbYR0qsO3NN4fSMPI1zQpQe0bY4b+6cRp6/0duHkVjP0efbg65NEUAI8J/XLbysUxWl
3nVdPSvnCMH2F/wg5IdMrfAdpM9Cw/QfBhNNC5QDqI8u92fb2OXk09c4F8kcl48yso8HzZYQ9Y2k
1NhYzpWrnEIMcDisfYBVXeWZg90hORRzlZtG7OwTpJdk8mpH/V5Vg7TvEP/+S10p8TZSWxfXHuEH
n3Bx9cxhFuqFlGpnS7KrPTQBLYc3bMd7ofvgKrVm3bGllQ2Y+sonBDVGoYoHkk7Csv81WXU3dLPO
/ROV6jee7VT5QemkOfHI6frfoqXAEeHoR8cHXCzIBvFj3lwxNsmAM08m5dSoTu+HvP9dNvAr2pSC
OPsz0bbMfFZOBQMK1X2OBAHs4lRYdl6OESWss6mVcvdfL9TfTpQcje7InvapdqvYmu5bBOXnDX3O
taGJPSy8f8Hzs7KXc41SI0bsItbOkiWV7wFrZcnR0qbMPoJRS76TEA3wW7PhX+IeE60alBGpkVBg
XyyyGSRtHnKHn2fJTPZ1Y2XdQYlm/3kO7Oosd2lRb9Tv1vaQ8FYTUrJCTGQx1QAnJVlrNPVMlVh6
H+G2Y+2roo+Tu8Scs2RjYVeyI9MSR1KAMwBmLPteo1JC2oIn/H6uSf7s0MnMvZW1VAlyaX4gQIvu
eiVBM6zN2gdJs4LoXVhKwQPlE+XD7TvpGhuHORWBF2m7oB3APbj8yraWBgm85PR9FJh866JvNd2N
8jH6UNTz+Mir0t438VSiaG8O8MONEZW6cqx/AZOkRI3jS7GD3r4lxX4dQVFSpo4hxJI4c8tOklKD
fbOMtn7vQ/1I3MgvCSvAZj0B+KH8qw7SxwQolRtN+MtvvHuvd+NlSMPmI3kVDB9O3dLQBtBaEuKa
1bLpy9/IMwO4Dw3jCYUZ6xgqSfYhr/P+0KqR7ppdUD8MRtxvXDTXh89WoZDTYhKc7iv1XyrhWB7n
9viegCbudmME5G2kGvKCKkTsuLYKA7GpZHXLoeX62WA/UosFvURHC7LB5XbIUR3sY6cc3k++1v+e
bae9hwLUSJ9B6/MEG3pgBX/9UgEopVhFUI5/wlWBUp8ybIra0D5ngXIM60RV3aaNCwhkmf0hmyv/
x+0tf33YRRqJWRhadbwBr6fzzR0eztHQoqtsYSbQFr/7vjcoh5r+1wEP8o+3h7o+Xbj6guchfhLu
rGzly+XUs4DHNk/qd3hbzfedPub3XVVYycEZMv9BT/3h3IedfAjbRKt3FXKTnw2tDQtUypXIC7Wp
+C9KlKLd2OFXeRAEC6CmGk1aIC3g1C5/llr7VQvCpX6XdWr1GxLvCLWJ1kVxuj3/q90k7JnII9Ex
ESL2Sypx60S5rvjd9A4Shz0c9TzkxOgtKbrRBPnvYDbNu/+/ERcL7sdmq0+Itr7rIGY0O8nW05Mf
tM1TBPzlGEXq8fZ4y80kbCJo+IAnAEPOLl68VZXZSHCYouy5zPXknmdZey40/6yEyV8zAV+HQvAX
iRT+RtXy8qOlVTblQZllz5Hl09LSsRgG0ZcWHphZLM7t1vyhIN827RIFyZTb01xeR2JsOiXQ3Kln
A+1ULsfuGmNUh85On8eRFlSUViasv8x2A7NTSjSpbO13jvbzt9ujLraP4JYCXhTBsujochtdjjrO
U2I3Uhp409gYz0gsdnuztvOdHqMRw2mbtohq4rF7c/H/74BgGHhEaJkDSbwc0GqUVlZH2f/a4RCR
/dTzsvdA0/mnaqpk5znGJi77gMugYb5XkKdydtUcbEkYLJb69TeItgHxpZAruaqm0yvr/XmWvkbx
7If7KndkUp8KAPqvIcHdBUiXWflAg4K6PNxe7+XD979js9AcWLrotMgu56/QxlZ7VO69eOz7g90F
8a6UfeOuCH3JOVlGYv2piBbfNXpeH+W8DePDbNbSxs9YXYE3v2Kx0fumGZq+wfFw0opmOKVaOYKe
jbS5fjGjaPw9zHqMGkdc61velWJ+y+9Po4yzJZpzV6yr1M/w0Uo06SuEMpzCy0nXXpqS9IU4A5vA
26u9CHFeFxvYHtsbHgSsK7EMb94hIzLkqg6G0AOoXMsfZDVXJXdUsJfdE/IEj3rT2slvguThmJd5
s3VzrR0ukyBHKMWi9Lnk91kzSvdFXQWeX2N+6JRZfJ7zvPqWOHAACOtycyPIXjtc0D54dmhG6pzs
y/lq0uQEQ2EF+GMM9rCfaR4cQMzF2r7lDqXfq0vWuO9je4p3bQGha0f5Wqo2gu+1T4yPED1BgVDi
7bv8FXNVdkoxl4FnIXJ6GjTH32tTY+wrE1D47Q+8PpQARJHUk0eJP3/zgSUjZfzZCDxlHJIvtSqE
cVQHdpHS9tZWorg2GI8twTzkPSqcixtaU7gjzRZDXXw7x2cqm3qK331V4uauRIb6d0n3697FqB3I
NsED+dJiFQkehrmxK/9rWNUKKJpEC6e7QWqC+QDVd7Dubq/k2l4FBU+C/0pQW2qhqU07BoUQVTIq
5CwHS032SVna76dwCNzAn7Z0ftcWU2RDwugDgcIlm5BqXpD2cil91QkM3dKx0MpL+yD/5OhhumUc
s3IubFJ8R8gZML1lZ0qv0eqUMEb8CjIl3DHP+UEBzHbfzeWpmXrnU65F1p2WSEPi2gXW4hvncmWy
xKZcRCLh4h+Lb1nScgOg1QReq0zxqemm9rELgXrAcyKuuP0hl6mv2DgMRvGdfgYwwaWzlEERiKS2
k3hhizp/ZwWS9Sss8zra8/+vDtkQ19FuTmRKqN08y8WusgWILwf70++rpvxrezrxg0ChQn4TfTrg
KJeH1A/GbExTha1VKsMR5gZFqyxEm7Uc2+5BYQ224Cdr35tvTT0VgoF1td5ZEkl1ExqZp6v9n8DK
5mxPVdfRdg1338mapejsQwk6+L5mn2pta/i1zy1U9kSxjhrEa8ry5lYK1ExX0sjHgsmIte+pPaCd
Hc76j5yL/9ftr706FOVcmP+ykLsUf/5mKNMKukZz6tjrolDydzKSPbmLKutQuqOcVht55Mp7So5B
j1vh8aZxtkhddXWMxxYKhJfOnVZ/KEojk9+bsVkOnykcW85udvo++89XlOZYG9R8Xm7PduWSsnnH
eVBFbZfO9+VsS4DVfpDasVcG+gToAl3jPyS3+idLa4z+LjPHcAtAvbrAAignmi9UzRfxKoJ3fOBE
ij09N6dxZ46GlRKx0S48+/GofL89wbXRRFXOpK4sAO+L0fx2rLUxqhKcwkY/oxdQBbN1zjI7U39G
w6D//RuDyg+5ugw+TMi9XK5n2mXgk2Qr9godezJ34JbM921TzKfKKsItFMv65P5vNPF13+xVX4Wn
rQRR7Gktsh8vUzXX/iOQbOOX3YZb2gprgwHKEhZzqDkQHlwOZgCw13sJL+G8TPz2wxinsb2bO8xo
X1QI48bGrbt2MgRMGaoxd84V5ozKYiFN9RR5qqT1mWuUJE5qDjrKzTSqfsdgsJ1CA6LaN7/QAh7a
fzgZ9CLZMgLjh3PG5XRLYAJFUFqJ1zS19aOxJuuoxENyKKRGe4kAv249M6vri6qlEPDDIWCpltHq
ZhepgLK9Qanlee8kaBO4KlpJwy6Tq82e6+pwNBPQOBE+p8s3pC/Dvi2RofbMUINJ29TKnOwa2cp2
rT3UGzZDYrEWOQqtDlFqgMFLFWsR6E1+2+RtGqee0w129ShP0aw9DlBHNqLXlevMgYlGKxW6Ex9v
cZ1qlhP0daVlnp+NZnqnRLoRj2401NOdUUnz/FBYqb6lqLI6KDqwqDyqiDgsA69BC62qF8aT3ejn
qJ2NgIRcqRuHZt8WiWbeKWjhbllLrnw+nFtpqaJ6RhdgmZgE6BYaaiUnnmTUIao0ChVXvSbn9ssI
Am4Ot+f2Rbo6S96qV20loo/F0k5qPQZzUySeUU3DNycfT1OgauUOB42spaY+tFvJnnh7lpuG/hzV
FL4oyKDF26QAdo8nBHC8OSvyD/rMbUtNeTa7nVFxyz7Togc1L8udlf39q4yYMAKsaLPzNC6byDOM
NxsvhdSjlp5Vd0aJUI2VNJn2nM64xu/CUdWizg1KX7Z3tZT19pfbi732dQFEiPTBEZL84s/fXOxo
xPXIpZiZp2ZJ8cvuHenZ7DXT30GAH49/PxbSQyQMIgIBgXk5liOh0hv5NV6aQWU8RUqefyY18n03
ltsft4dauwaEZAa9QdorhJOXQ0l6SyiCzr2X+4Ey7rOptYIDnLEtJ4G15QNRBnSL4Fjjyrkcp6hN
ddBbK/eC0DZ+0iy3MZHscmRBcrxvb89pdSyBQqcmQt1PX7wTiGuZGHE7mWc3RnpC3ad4j5OzZbns
sC323upY3J5gwOnwXOXLQYfEHrTU1KsS3K7uk2Rojm3OFXFUIK9/uj2xteOnEqcRCztsw2XpFq2B
EMNP3EiTPjYx+pAN14aVck4GRE3cbhx/17o23t8edHWG4GDAdBLvo7t1+eVgO8xFl7Lx66TRn9I2
7X5NRt1Pe6MF77y/PdjalUZxGCEs8jRoP8tPJ1BiiszOj9M8tY51rmWTGyk1kBF5VgPsvnM4+Xe3
B12bIUk6jTKUZQXt5HKGDhLLUqTjuGrLdRG5owN8ttAm+7EMrC08xepYgi+OaAU1AX0xFuU/U/Vn
P/McY6DvbcI9OxTGgIuUooVbHci11XxVGWRqQpxmMVikW5FtpibyjVTeszuEjdIMqHFdH5SsDu0H
cuK/bPyJxBwaPGjV/zfkYrfYALhLLNhyL2tQP3mKUq3/jkFVXe3sSu4+DBVdqttfb3WSQmeKS5n2
0BKhEldt3wxpW3imjA0XzPbxnS9FSuz2+LffT0qcf/yHAUmUuMSEKJO+6HoZczOXipMVXmiF2XHg
c7qmGcm7LqubR56neeM6W53gm/EWX3EwgizVg7zwhopnjxnyESk96r+JvfMfqVLaG7VNcciWrzxl
e6qNQHGAVC7u6qlhuwRNXXiWnNXZvjZHFd5dYVcboeHaWSBCEBrjyPjwz8tzV46d0wUUcPAX7qpv
qaJJpybIipd2cv4OsPm6KwXclwACTx3eu8uR5lawaPK+8PABjNVDCjDkR5WGmyHg2qcS+oRCyg93
r6u2d5DHMXY1hRdbdfCSFZX/MZ6b7gSL70Ne1dpGULQ13OJDDcCGwajGhVfbwnCvz3LHLXJFKqj/
q0G5N63mH1JOmFZgGsTu59stQhPiZmfuVD33atJSfW/FlnZn+lldfTRqNdnSkVvbidQkUGWDGi/M
Vi6/W4iDWBKEQ4EWvWG9j6UuQjCvKo2NJ24lsSU0J7ikI8lNsszzhrFP/GYycq9D8d5/tNVQ7o5p
aVbHkszlqTUwrdjVfljIEI3KLc3mta/4dvTFmydbjQhXbEKjWZNfgiIJmrssUwrHTZBDkPdOieHS
7StsbV3Fggp0q2gOLq6wvDYROIqV3Bu7LB6OqqQM1V3ey1tQxfVxyPzgBqKGumwEVm1GQZ9UwUN8
Vir/cyJlKN87lH/+Uvrl9YAL5ReEjoXw6tLHNrbGqZijjpNQRZl0DLP6QR+RcUpz611YFP6Wc+Dq
NxM6GaBq0PpaXih1OfsSWWDh6aPfV246+MV+CtL5VFdtZ+5Cw9nClq3uUdAWEBcAKdKuuzwKeaUl
ZdVIhSdJQ/1gF3OzywGG/ZlpCx45rc0L7mDp/ajy8t3eLGtRp/Fm5MWRr9t80IY0Kb25ie2DNA7T
KZWazE2aPDzO+FN+dUpf2v/DoGBOBc6e2vbynkG0pwzCtCk8NNbQOZJq33bLAQJ0TCizl7nGu509
6FtP0uqGtXASx0gFqI2xSHDLZCjplAdcODa9k6PUJZZ9ECC7jadvdU3fjLP4ms4sU5GITYKWoTrA
nI3+wy1QEapWNOUPEZLkz0nQtk+3F3XtwUWFnPfJJPwEM3i5hyLU0IAMivxhzqTxGKNlJ99V2lhq
T6ixGtPGtbo6nIYMp6jck7IsAheyhqYbayfx0FhRpZ+YVnXJs9wZpdm7olscf7s9vbWPh2KYTP8F
Cgi4rMvptfrI2xu2OSylmkKdoqQEhFXtmFuGsGunn/6AoIBRdEWB8HIgU6mMArPq1LOSIvrZFmow
nwooivldCSsL2p+hdafbc1sdUmR+FHvpeuuLuc3qpMmT02YeDlxZeHYMwPR/eohwzUPQ4huxS1Fp
qzfiiyXu7PVaZYZgMSDhXpuG0kOvLDmyJPz/5sD40czAhO+IpjLlt6L3xbzP9DRVj12PnOo5HVLF
Qm20bjUDjT19CDvXKiCLHeuqCaOniWDv8+1VWdth5KWgvYX/MEXwyw/RtGbQVYgLe3oZzB9zOJO9
O8XpdB9kjvPx9lhrR5a+ENglvgL1ksVuJvtt80iTUq+D61nv5TAsh49qq8e+K1OJ3zlJ/N2258zc
GHdtVwN+4wgxwWuABZINLVEIh7avu9T5Akm6laKdIo/1FsxwbY+JEAipYkFlXZa48rFupbicMq9B
Wcvfq5E//cFXWUY22M+/G40yHW8v6drUhKYMNQ0EmK4K3lZaAFeeIja1lLXjS9jOdXqsCzsfdrcH
Wtsn4vBopkDkXmFGeMGMOcnJStsk1UK3V+qoO9ny1DV3TTgN9saLubqQyFJyVEGpANq83JZZ2WP/
bgKpy9txPEZIgT3aMy5sbtRGlrWLw3H0/2Up8QEXzXdKWUufoToBWCarUu4pMVZnh7nw6YboYNx/
317J1alh3iUCOvbksraWZCXawy3Jrym1Ee2fLsRsNUJ8ddip7Ria+xgA35ZXnogwlgmpWEwh4i9o
KIujlyVakUzItXmjhVuIIcd55/rm3Oyt2Z6SXU//7wm4nX/K4qR8T121/Hl71mtnnzSEYizJKpnq
4oNiosTtTsfAkzGPj1y/lZUSsm8bQJ0qgVvJjVkhzBlZ5pfbA68tN5BmJg4CmGtuEXvFE97QMcm/
ZxeSfCBYR/fa7FvH3NMMbj43INjmjSBhda4EXFhLCuWdZcwul6XWW62UeW1uDfFd4kCPfZCksqt/
SPEcIqlYtxhKuUjYJVtB7vrY3AQCy8aNsFjnKi2NQYBPvVmjIhAYcWY9YkAi0Dl2mn8b7bDR3F4D
SbfRDVu7IGgq0POHaH5NUpHNqTEnqaHiHiNpiel30oyPtsnF9wGiThxulajXACwguiBxAXzi2C5J
XGWDnLOdxNTd60H5YozhvT6oVN3lbgyeQqtOvtdxHz7EslV/UZMccxZDzT4q3WS83N5h10vO+0n1
jEWn888Dc3lXKdFYWDOgQU/ym+ou1STr0W6zOISGhH6mW4IpgSLgjM372+Ne72zGfRWN5rmBHrEI
aHrQF1Fv2aGnWX15VFPdjw8cXKPdpVE3i09dJhvx6AouVYwJaYbGoCCpLO4ReR4RskIokky7TSy3
t+b0pFIUHT47klbXLq0l03oYI6dJ7yY/+UWa0DiBq8ZjuUVTvL7S+CkkABh50zS4ImBaFuR6o7Mi
L67IbGaYMr/LIZqjh6wCq3zwR3NsjxLu9GQIUmbvjDbRrePtT7CyCfkRSCtAD6Fkey3ZTmkgNzIa
+lZMBItId9H+l2ud4ZZJYx6sCNsCzDQBrbGJJy8yB/5lGiBlTpbSbGoIXUcDQtdTqLygiwloWJzR
Nx22Up1bBEvH0JtH20QAQy+V7I5aHjKGt+e9OpDA29PYpyy+PHvFJINbUoLQq0J4vQgZJ9Fwl1pp
vYWr2Rho+WzUam0aVVwxkOZUp4giBTrNCPeUGx9y7SyB2kEpT2DruVAuV86uZTlJ7DHymgQNOZdK
lywfdbS/hrvKhOmPCqJcbZm8imTx8lFm10BChbEDqQ/lzstBK1q1Uh6okRegNxI+wlkefzpKGrwb
i3xMj6AqwtHVhrk/5lNlJhvfcHXvMhECAsGiNJcit2pkdIpWVZg59l3xxdLC4akP28C4GwPqQ27a
hChyB0VszoeYaq3uKmM/mDlUB1v5nZdyW+1v76rrJ4T1ICLSROeRv8RF+2b7troc+75Txl48GPmX
VJ5rei1Y0B3MjHN0e6y1jYXIOyqpFJm40hZHJWxKpVHmOPFaOEjjM+ovKlLkdT06W8Wf9ZGEGYYw
I70GWkZoTLZhw6wC3Zz2JcjZ9g/GE+VWV2Vt+YiVqd8BLeDvi9pEnKpNZUkJ4B41fSePYfFN6tv/
pnmygo2tszYlIYtMDMtBoBJy+aFSH6G7DFtnj58xpAdUYDt0zOkLNBvIs7U7HhFBTF94cICFLJ6b
zAQHn6P57kVhaE0fnGJIox/oVUWxiwdjGb1L7LD3ISHKVXfspTY4t4Ppb4n2rD3wb3/F4oGXtR7r
h6yKvbZt5FNvpwgQZgTO+3ao9QcjNdRHkBVdv5FyrQ0rLgdhaASucAnYiGniGl0Zxp4VDnmyD4JA
v0efR/4EzgrzublDv+IJtuy8JRu/tpGQbAdzJAR6rnoGUTdgCl+psReBj38ETEn8oloYUwk9e3ML
Ur46GnX01xIEcNxFxOqEE7z4YYw9dMnSQzWNzkcnKidKeGP08fahX9tO3O5gtgQ+n/7S5b4t+rzS
jTKJIWqFCEdiRFC2LqzTON4FTWCou8bSAOGWSZJGbgDvdScroW5/uP0r1iaMKolISEhJwO1f/opa
6bq5h4Hn2T6qSzt5jJTypciiwXK1vsDj9vZwa08bktD0rl+568tXRoWT1g4pT2hJoed3b8hfhg6X
hRhRxs9guuON4dZn93/DibvjzSUeVPqkzFmGm62pJfUBrzrLeSnnGXgFyW209YqtHZLXkpJAjYuY
53K4rGlttVaKwDMxz0mfMlX2G6Ql8dGJjnXsSN8tvxqMQyjVZnl3e2FXZ0qJAkAH78dV6YxncBqh
RQHXN8zhAyZLwrFFKtO9naMpeXus1Y8IDRrCoWAnXBVmpwHsbc1YYaUMO8zUjMeq7GQXmH64D63R
+usGtqBbyGC3IQMjp7K44SU9mlCTkwJv1vV83IeZGTh7ae6CjQt+bQ0J3imnU5jgPVlc8NbQgreX
uthr2io6x3WdiaKLlGTVrlXVTt2Y1toyUnoBWQgCF8DW4ug5WZ/5XUW4PtJ/wgRq1o0f0lRoB9se
4i/zqG2+HasTfAU02jzJROaX+1NLKIaagES8PAv6u7QPnXInJUWL/ChqQPvbu2R1MBrLoqvGg7kk
smFTEBQIO4ZeqGp1dkBXsZhcFU2TFmE81Kpuj7a6mECoMIYTvklLtKbZYFNfR1boDbQonrFsKJ8V
EJt7UDixsYvkiFjx70ek/AiySWjck/VeLqYCO2eKO/IbJH9zRH7aP0btJy951Q0HZejDjeVcm+Cb
4ZYvU22aUlcgHe0VmGLt83kkjUMT40B+HP2ZqSb8/pfpCS6cAUT7qkHZjRD7MULi8yHX+Asg3LMx
mdjr5Z05uX5p9P9wVdMepGpMsCjMLi+XszL9qFJoLHi9mSvTrpSq6VOTtL5zJNLX7m9Pbi3Z4QgY
goWPksiycqAiRTUMVCy8VKnkg0rN71QCs380Q9mRXFtrCoS7ZcedsQD6cXvote9I8RMiMRx74tbF
tsH8LpVxF0u8qdW+pdIox64ZNMmjrox4pgZy+vX2eGtvErVOFpYbhlrrYrwkyRojl0boGZZZ/aa0
2ub7rEjyQ28W2olw1jk5fq3Oh9vDrp1+Sl78T0j5XnGmUWeB2WZ1ACm7Ub0fBwpRu9qExJTHpZRt
nI3VwUgzhCUzpPulXlxrFVETyGEKSq1vPBjQnBDD6rtDbendePcPMwOLSiYAaAYI8eVGTeUob2Mj
xRIngCqBsGr2YkspDaPGCP8loHjF3wGZAd2/ZDhmY5DNPYpl3ih11XyycAn6YZZh/h5RI8NtJ1wS
XLUP1C3G82KTCigjJ5CqGnuUVGcJfEoITZ1SCqkXtbP8qBb2V0VvQqwr5qchK5ONSHixRf93NIsX
Xgi0AZFePIRJLIEDMdrs2ZQHXGYD9JdVd8Jvxz+USlDvGqhTD3Nlat3GvrkeGK4bn5BSKRsfUtHl
p6xCP40SfcyeYz+cHoK4+NyxzA2UF185RclIEPA/nJ3HkpxKt4WfiAi8mUJRpmkntdzRhNA50o+H
xJM8/f3QSE1XdIXuWIrOIs22a68lyuXvWr98LXVCutqAOMC2QMf0etGKCdLYqpP6IXFdCfSvNLz+
WGbmglW3YgOtv7lvbviqax8KXA5mKtg2AOLuPnRqk1jPubgP2F7taJS9d1YNRLYShNaee2mXAVTz
txbdvcrfHwpVDLPdpDgEb7tFk3SSDPGI+qGVRh9O2aqZYZKM60MO+uPWVLXJrv1RvqLqSnvDMOno
8lCQNti9yr7NYqAllhcmGviWjSY9Zji3Updb+ff+abCQB26aQj+VIZzr7qtaQ4vLqeq9MI0hbIml
aX5EeXzyN0mvp8Edmht+8ep6RGsbbbNFlrhbb851TZmF44V5I5xjX3Mza/KyEBDPEjDQfWO5/aH9
/rzN62+ZPhWi3e3UsGduquheWLqi/Z4pQxuKwc5OlI1vzdxfOTLQanwX2icEbftyqtZbDEd2JuII
VWMdmkQfglof/nLShItBo5Qm41ZUBHe473Ba7ZzHRr144YJcuZ+YjR2aKQIKulZXR1uBzKthav0E
B48evu8o3n4fK29+AuoIfO+ecxNtwkqP7ckLp9zwjrY2jyj2Jbemhm6tsrv4euKBmRgHL8SOaRH9
NvuY2ugKvP8tb2/h9i3b/SPjA1KwXZs/Euli1gxRG50XQgS7SSvOJhULhvtdaxjDbOg9//31rn3V
hjGiKrG10/bMMky4tZ2JQF7Yr05+zFayWYp7+vH9Va591YbvtWgfITWwX0WNVdENVeKG3era54LB
utTv9Nqh325IImuwKH/7XQj+AKkHi6Zt2nZ71InqrPG4DFpxXCe3eRhs2T4wA50f3v+uN4+YSAHp
C9hoMFVc+d1pJYVmD0aB9FW76m2g2vjQpavzEPzPLV6aN/pnm74X5hZvBl8IxGi7+6fYQlF6HQWh
PmnzzyVd0pPljcoaVJrufDercXjG/meh0btpCte3FT8Ndm//Sqp+RHsI5lXzxl3dO7vtFzEdAZKL
PYbCfff1Yi0RF4jn4uilfXWpjL6+W4iZDrQ/YJC3V+1OQvF9I5m/tuV/LrpdtT8fSJY0nYAf5giZ
bXcctC4+xArw/ilHofvvT5fKPRk1FCIbefnrpayO3VVSljLTJoODBplTVLgHWVMNzutb7D/XPszC
4W2KLzQ391STY1yMijGWCH30GePVZAquTSXS7e0joPn2FgvimyfJ4W1p2UZMTz9kT48+ITAih6ou
jgwnZ48qRGFMCsHBksO+cKxy5y+hRNp2WQD18GWwLuJiN0P0x7mBSYgnU8cLSLPVYSedlxBejfrQ
JkRl75/bLunclmKQgMEWQrANvLR7KXpq6kntTXFo1k7ifp6Yna3OVpE23cUsaesGJUIj+og0uoXM
z9TOKI+9/wuunCUJ0gYX5f7QWNwF2qo2GImTj0qox7P1M+7sXDsslSGeYytrmhtG6MpJUkjjM1XA
qQDQdgm9mqxMBw0qkUTRLABc6gyBncHZ0O/5OM8eXGXdKm5AHN/uMQ+DPJAABqAxQ2evj7MuCziC
3K3fP1dOoFfrcBCzPh5XRmOeubPjYUi6FCoRkdz43P3KG1HK71eydQ2ZqN/FaUNsowsFziWqkHJY
T5uGxPfMM/pHZraYrkPlsvcCW6+6KC9SOBP/7mS39vc2Hk1bj8lFsBCvv7vLncSJEQaN1Mp1uwDJ
yfY/NEyMcKKtesO+bn/rz1D791qAgNFkp3mBzOjrtSBc6ykqpFOU9JOeht0EdQhMwrK9lEamDwev
LfL8o2sn82XI68S5J2TwktP7H7w38vwI0Exg1jCApKr7ONVIlbIovHyOmHJozrGnJx+8XLofc9F7
HwCGDEer0r2P7y+6v9KsxNQ7+dt2ubapmddfPvBrVkcAJUpb8Jq/mNWmmHP0GHUaQiXX1uFHjRlJ
/67cTkXs9arbr/rDRLlFaugQNc/R3OVr8UVbndI6zIAdra+mzWxvQFo9f3r/S/eWYlsTCAm8BVuX
mET19Zqq0liT3pcyqpV+dUO4hqbpgBJaoflu1s+39BOubCzQFaK937JiZPuvl5sENc169mSE4pp9
mqwh+VyY+O1J6qkIRplnt0Kkt/cHCDStBFgEbaKxvTFWNNVr3TRbI23FUviWNoDWavtBu6iJqtjn
CXfwOEANcKPHsAc6bKdJQAbakqQHnNS+149kQmfFmZyjIdGUz24Xj6OfVZmjHbq1ftbd1mG8DGDg
c9zHdn7szFT7HCswuFwADg63BCjfWi0iNyyHBrM6ZdD9CIE3mUNTT+kStfmY/MNwcHJXNOqvcW6U
Fx6V8wTpcf4Rd3WrwvTWiGwh49ZxhMdlE4R5feJrPlZ9q7RzFC/1ctQzIzkk4Ji/gBjT7us0zT/M
9LYfzHjtnxTNht/r/Qt+9cOB10J1hymDW+L1+vEEaNhyOAbqWtMLFPNeB3PuBJcF/Bb2GqRJVn5p
jbb8BZaw+fL+4lcuH206WgZE6ODc93RXKWyZY7zw8WW6KiH6M8VD5y06M99yGg6zNfTI/qndjdT+
6qokcRtZz4Z43/mIBY4i6B6cOUqbNAul6cjIQY/goKuF6Ch6D/UJm3lL8WuP0tsuPHTdG7W1ubmo
NwVoTU2tAd1EYAlQ9sttBA4UVdZA1Zl6z1W8ZOHULMnRKqwnZYv8NITnTv+PDQc7gMsijyUxen3a
tMKwmlDfR0oaTz88GK7SVE2pvNPi+xinWftxUFLv+P6iW+j42k/y4YCqtzxkE97ZLQoFy7Bqg7vg
8Dv7pEDEIXzIMeOf7y9z7VgJK2nDQkPA9u6Olbn0jXe6hJS7XzqslyMhhFMVVQSLnjlJYPSF9iRR
FBY34oArPmIrJ7qbPYMweP+ETVkucZFV3GJHiGNcDfHz3Haf6r6qb9zca4+VdWy4dCjXgip8fXyk
iOqo99MSCQRUPvWtlJ/1pnDPSlLq89Fx5PiU6J1H7sXI8A2DfeUr8fWMrMFLh6ncn2K8omhJzVZG
OozsPg9ojvQpb7o7Y9W0W2riV6wi1VkMApMN1Kycnas30tJdk6yXkdZNOjmIMA6pOegXUmwgRVn1
U1dd43/2kn8yjVz899cX6XcRHF5xaOhgIH29yzZJ/DppzhqZUyzjIzEl82R+Jto4CRY5eul9PWWj
enAAtt7iE7lywjDrAoShU7WpY+0iq9HIGUYsFtwxIjWKj3Bcut6bq8xAL7vUFrocmWl1UNTWz7Op
vjVv+ka1FyOFWWQQk6waTdP9xo9mEc9lp3DKnjuxUu1ZyiExmBR+qPVsrYNZkWWTBi1AwTqA4CxR
L/Wq5eJAAcLWoZ3N0zY0N/L572pdZm1UZGVzGPXZUacbruuKXYGMGJgCSt0ANvcRxLpxH2aGvkRq
N8tvrhmbgaO2+V/2tze7TT+WuSGDd0ccuLsOE9JslpZWMqK0kDuhtqpVaBrM+DOrUeX1abFG9Ub2
duX6MxCyicXTzCMx327JH5EuFMMiz3W5Rh5lIWQYu2l6XHNHfayhtX4aBi2pEUNwjPZSpPb8I+tU
ZETefwRXnjsdS4hDAGVQgdj3EUxm7pXBylV+wsQ0kVqM2acYCcAW5r6pLP+yarTtMZaTuBcMFtp4
OxeRMwII2rdSo9Ju5IMwRlSi5UZMeamTqroFvrriKcjXNpaS36vtlcPQZMjKGGK1yDWS+ZS75vIx
g1P4i2qM6nlxl8kfvULeyF6unSnEgITYoAZpze5MGh5zabQqVaMcyYyg7zzzrhcy9TWhVyHQNwgD
AR5/UNxMPMVGm9xwwte+GYqdTfrqd/F6t3w6OylAXk2LKEI6/1Xj6tzTGUrvSqFpTUCEnTYHW25S
G+/fo+3v7pw/xVcKPkgXbBOGu9fjKnqaFN2kRbYw5jiDx2Etx8cOTw0bQOwqgxnowsni/72/7DU7
CqcV3gPDgKfcLbsYap3pCg8zVQrjAAeN8eJKtQs0hVku6MXzsFvoLhrlUt4YubkW59F649HSYKRg
v+/iWirdjnzu12iifJUF4/Z0euoCneZ8Kr1izP18YjT8nwGOpfSe3jmAxoL5dtgGY+2v9ce2N0wj
kJYPElUwEO2qT2Zt8oAmsUZp3aGeWSBCxuBR6ktVzAc5d4M/q1N3gp/Su4w5tChxY6p+b6S3cDvX
Ej5geRvN4VaPBsD22qhBvZ/krsUvqZWp/SFHW/xYikUJ+j7JzplcjIOj2A2ok7Gjir5msrnzBsoo
2pzwIt+/HldeA6g9Em1ABRAu7jGnKR4wd2edM4IZ7GxRmQuxNut8gAFSPOqFyox8XaftjUd45VYC
QcHK/cbwvYVop3ZT012XkfSUXmWkuJFTUFDZScLGdmsLTu8ePUM3XsQhNzWqhje++4pVpwZJj4dm
NCQ/+2zfUKjcjVAiRqlUzaOI19bvXOZH3crR/j5W3YRLaHdDj4Ye5O4Fms3STbT+8GFI+Uayzxk8
40UKf8bgPeg9SqZ+L/OiguDBMNrT+wd89RWCKeAZEsTR1tq5UKVuzF5RNU5Ym7JgMqX1qGlF0fgu
QvJ3i9K0BwYRxJNVmaTYC7V132obJsPe/x3XNnwTViXfA9MFwur1pS/VptWsfrv0pobIXi2zQyKk
jhx9ptz45CvhEKUciikbDThRkf56KQMhmpGpKDUi2dI/tHbZh3qmaR/e/6ArbuzVKjt7krQdsIyB
VQa71L4OSxl/qx3dPWqdCzejNrovTh2XFzBW3cFAk+Pr+8vvHy5TwFxR/uBvEicM9euPJBLMrMVd
ZVR0sffgOmX7rWiX/KsqqyzHk+he7cOqbN6IT/Zfjb4Vej90RkgrEL/YN38qej6dDvtmBIxyBZcO
UsfzjayVp6IaxHiQdiYotIr2pR3cqTuUBdWvG8Mx+6u0/YYt/GTggmz6jc3ytLn3ZKE5kXTziTEH
eqbmQetyUB5l0Tt/Cbki9qSb6UIaBGqASv4+1yw9CKOZ4XOihIj/c1XlbVD1cRXZqzd/kAi7Mkjn
3iJ730cLvxelystec8z23i4n7pgLs67dqAB/FHjClaC7hsF5acyie4SX0+nDv71QjD7D+guimuMl
2H99oVrRc3SpcCMZM3KtjsP4IV3ULrJGpc8OndI3L7D51+sNT/D2HrPs72FNSm6Ig+6WLUarscwy
daMk162LZoyIaBODeh/GdNQPVS2dQMbOcssc7W0E+7uBrba28KZOsAfRNEZpwx3vcYeEPUI646Se
d6hsE62c97f1ymVlIdoDQONRCdjnsWY3xkMC3XdUORRgIE8fj21s6ZeKseMbJuHqUoAjMAqIdbwh
feqb1sy8OXcjax3Th76zdObTWhHMetLcuCzXlsKfkRjTPXQZs3x9WXqGvBzmHr1IjFb7oKnlfAQG
ZX2dJ+eWwtuVl8C3bP3fDR9Bg+f1UiSFHlT3lReNSjI9davD84OEO5rjJH3uxeJd3j+wazcDDhCQ
41SXNxTI6/UWrYHjzem0KM+KAeD/WvwX6+l0YwOvXXtglDR9KUBteNjXqzC3A8yEqC5ynQZFcVn1
PUgTZ7AugmHe+GRYcX2ajMy9Bc/YTubPNGS7+BsV34Y3+V2me72wE/egQ8fCiIQ+aKuPfqK8M5E6
O/eWosUBAET9VNmqvB9R6laC2KpuYlj3wd/vn4BsEXNjMPm8yYSamrvjJbYezWNrMilmOs2hK5vy
2FXLBOuTXQqihDwrkYMv6S+9f77Xdt7ZqA8pkAKC3g8Hz5iD1jQTI3LSHpnARXTnqeaBZEravchM
cf0eIeAbyd+1S7VZ1u2jmcbfvxewNwrlrFSLDGjjDxltu3+zoWn/ef/T3sR67CySX5SWrQ01S9D3
+nDVunFTYPN6VNdeflfTpAntoUdQTRn0kB67A7RNEY9tggh7Oci1OfSZd4tI+coGI4ZossXcMdih
NtvxR81Gt6AtWytPixbLnMwkRD67NwMITCotqBZjKYZwon+V6AETb7yR4P1NuHK7UAinLkzz27Lf
jFxlxjROdq+a0TgnyUNWudqnpBmcYwpd1RDIdal+GU6tHFx3vFWVvmKqqClsxX2s4nYQr78cf9L0
smjNKMsYGDhDVzdaQc+MzTejXyyRhu0wq3pyw5RcscXQwXDmYGNY1t2hf+Kk9dQZnqJogaYrjK21
/8icg8sgtGGf39/bK8aDPIZcZhv83Irvrz8QOoVEzELokWLkdXMcOn22D1OXCNMCYAs9ZZCSUFhP
s6nU2UuLEPSlnoUn/v41wR/C4bLVHPR+nxGS6IiOPB1pZK/0/CEzy9B1hLneuEpXzhPCDE4S1VOI
5vfPyZWz7vZmZkRD5iX/ayhIdf5qtX2Y9O7sj+l0a6D4ytPZwP2UPGnH8QG7C7S68CM1em1E06yu
P8q5oA3Yrx+ySbgn0MXz/Zp71Y1y3LWP5L2ouPFt4T3eydSnEVHg1IjKHj1td55M8EZgYjVrNEMS
41sg8Kvr0eDlBpGAU/94fYdgVSN6naBKzXIzOzixuTCM1dUBRJzliQBmvLx/Z6/YA4objAuzHJVk
b/s9f5ijAk+Qj6uwozKedGhtqBl7yz9pKt0xRHRaW5Jz3Hs0eyGfT5XlOMOceQvkecUwU/UHX+Ux
VbsRmW0H/8ePgIykEelQ2pHbmq4QgVZpqfg8V6NDiNFlrXpv5fk06eHg5XX+CeAITH5Brzdy9Mt4
KW6Fv283hbQJCTCSGyq/b+gtFw+VDdm0dlRTYS/DpOnHuyK3piAxzOJDAQvTB7cvvC+uUf8/3D9r
A++moURFBMD8671YxpURIS5XNJfrtAT4Elgfk7EpnEBRGzHdz+6QTQHlNy3xe7Duv96/EG/tJZcd
Mhw8E31vWLxer7/qQ6NlSmxGSJs3pr/W1XyaqtXO/VY1yhum6q3F3BbbuCYBwoKn2H7Mnwef63hC
s7Yip85k6OZpfSza1Dkbc/9CABJ/8VBXeqqNtD6t45TXNyzY1eXZY8qd5laC2u11NmbCQlzJjFhP
3oNIo5NWWfHHOdXgepCxeExH4LCH2SnF4ps9GfCNcOvqbkNSvO0Clnrfm/JgDnOc1cEdW1X1Sarl
x16fm0u2LLce+rWVGC4l8gG6QvS+e+jd2uStnbpmpLTpGSWH+L8kM9WjOS3pX1b0wIdsiAkIKBEf
4WR3Jgx329bwCVlAVbxePMO6BJPWEdRAtTxX6YhW4wF5Yu8beE41iVY4eL/8/RXeNHpwfkgyvpEG
y4wiL63WtqJinY2oK/vlo5q2o5+26Dq9v9TbyHVr+IHopmeyyc5t//7HBS5kYYzN5FmRksCBFjDn
DXQ7sY366/vrvHULEF9S0aEujld/49NXhCqEKVonIl9Oj5q7fICTeUr9IlYNv4nXW4Wsa7eF2hmk
A5g/Kjy7h5kIfGE7sl5sTnLx+94gGxrmuj7bUy1uXJjtmb1Ouvg4hoK3IgBOaN85VVrhtKQ5TtS4
pf2FYfW5izxUVaqf0l3M7oc+w1vud/HQmDe837VtxcBAwLg10in1vz4+dxhnSy1iO+pUWua+aylu
IBrLCpSqzAtfa4p///4cCZWwr7RKeSOb5/njvnRGq7tN4toRREViOLulUXa+OZTJ09RV3hwyLnWr
VnZtdwHWcH0Iu4Ez7Y5yaifXmKRiE/GL9rmd6umcOq39ZImxPK9ZovZB6Wb1rbrgNR+KPSMeNogq
3gjGYDcLqBC5QU5nimAAFUnC2hXlfZ6J/KBZg5ThDBfNyzKqfyn8gNumIgI2EtUOQjec6etd1hsU
urI0c6M6VsYgXUslzKo0O86tin4e2oQ3rtGV18L4hAsrwcaK+ybwH3W16TWV9SjqWhcAeu49rEzV
99lwtRvV3Ss3ltuzMQRuO/umuussJLFmK6nM2cII0aiDFjFmJGQttYnpIufWYNHV9ag8Ep7BNUZL
6vVW5lMZ205MAbIeppa5ZMV7XO1K/Luqsn+siukWLPzaVlJLhpnMYCKHUbfX62XOhCy3Im0AlnV9
6JcBb5wD/FwMqdyC979pNRLebXSHW2zPOB2c168Xy+tK9KWXeBEk5tZxqDLlU+XmiK/WrTzmVtcF
pmIUWFlHTgcN3s/Ed2JL+0pR1rgBm3r7XPgpW8dvY2ai/bIzDHZGjE0fxMNdQW/L8FH6tZaWNoVr
NpQXW5PGF9Nsk+YIZ0L9432jtOc53sJchrpA4SMQAcbU2HkxvXMTHdlZLypXXWXEtq57f3a8/kev
ZlPpL2Y1XUyvGkMlbpTRtxoHJUHLG8zyIM3J/Vqj9fPkKO6td4yZ2t0/GNYIhklNtrdFz2qfDyWt
EEXTKXBSajoAocYqCiOgPDYMQVokleHbVayWh0lK50Nnkej7QycXuocjsniwSs1dfbAUb/yMsLBl
hGMKDiDwjJG8yigbqzvYGjRQMXweVrhCTWUEy2IiyAsd1XJg7kSuX7Y+z1kTpaIEsxXnhgxgJdWX
IchzD+KaoDL1UhuDBRKpZPTntdLyNZj6KYsf81Wti690u7rpR6LqbXasbWKEM/Mredr7Iret+Isy
6t2g+3FlOAv0MKUiE1R43K6bf03NtslnW06zYsO7Ws3zJ9PskuxhQf15PKbIP6v/UFpo5JPImjq7
GMJUvG/WnDruOVYlTUS/xwVok++1U9yfGmYDEZ/S18Sr7kRXTpBU54mdXGxVmOjHTG6sPVtuC+K1
EOMkgjRLFnv1LeayBIyBKju0FsX6a8xUWY6+Zq65uMhOZ3bLk26Xnfpkbqt76YrJfEoTCP0jNJXN
7KSbfelCE63DvuUz6lydW+Gp5aVm4nT5DDRjqYJaK7s41D1pm5D5dbI4Zy6l3tBAAEP6sD1Y1lHp
+tgNkVbQqoD2T9Ki0JLo/Yd51PT1JwRCuvGgzBbyzYwBl6hreZasukdlYbTOn1z6kc+jbafrT0vp
iuzoIlmSPgwjugnHpVDU4YOT1OV6Kmz4mQ+M8m/TVFrFEEEEum1Klgvw19ULurJc3G8oMjbLL9ra
iwbjuk1meFfaMAD/h0BC3YjDPMwys8KZeWszaFrEYXtfM9a2LH03rZO08kFnGaMeLPTYNobkhpmt
z/oIrR0KzbEyNA9eKUV8QDdsyAa/NJpEyWEqgtnqfrVr2mtKswzzWWdoiP+2llkjsoCOkJ1mD/E6
ON1DpjCChqCpLY1SO2Rtra3nhX4WEswdeFDlMTG2hntgDIWdpIGYK7v9KptFK+/yxTbjY22UAP7C
dVTy5GwtkGG0IbF0B7sJZVZ3mH1NtnM6MyO8gqw7VB2PtPLrPhb2Xe05DBOvNEmaCwT4vfesiczI
7UAbEdB9nOIk6X8m8VpkAdweea+FqV2NfR8gjQ3ox/Rau4BtOVYwTN48s8UBfYkUwmWtSenXHUZr
1erQytdlDWsFRKq/jIrn/FBgI9rwiVrz0E0yb/xYKwbP38aNqi9FryxjOAgB741HnkuBu+pE8YWa
jKtAnx4P4ri2NPf0wNBTW390aHGuh3jqTf1+tOzWukjXIZU6lA0AkpMu46r9Hlc0Ce7qynbXl7mc
2iUNFNmPmp/Pa5H8FFk3AutRtTjziGfzVl3VQFdUuz8xfl+DelKcBvWadV3VGFvljok452rrjBdG
w/LyYVF7XT73luz7GbRrEnvR0iXW6ldN7pg/i0ZHOtxX83nK/czwlA2OOjlq/DM2K0X+MEQjui8w
fy7iroPWsPiYZAl8LoziJHBtUXUyqbtD/+W33mp6z3GnjupdykTlGuWK3ev6JW2kEwu/b2geHPRk
gGHjWFk2eAnIiyv7e2q0SvJfNk6dBUKI1mWY6mM+ngoh1Paoj5Oe3HG4nfhPQDXRPaC1q0jVt81C
5S3AgZTO/45JXaxHRsPcvPS10ZqmczJDSIGbcQftP+r7apL4kD2q8qMSd/wnw83i4tzpEn67gmpd
8iT6dpwetbRVposq+mr5wgVx7MCYl3YM7M7sxWmytaU9p/qkpmc5iO26190y/Ssbx8nXqBsSWk/2
VGr5ZRiaGR1bmYkJIyUUGkJ60mXajwkAQ3/J3bYej8ugxsuPWuBQAhcwEtyqduNuFJhG0m1E1bNw
+/7L6jUmNL9xazK5oSapqX5nLFRYd3UqpRyO5QLZ1Dc4oKB/mF2cgnbE7VTjyRO2J3rEtoB0hikD
F4MTiDXPmyCP51mc8YFt+wlijKb/BlJOlU1oj7Aaf18k1wdnsfS1Q5IDfkk86cjZy0vhAkF7dOyU
2ibj91CI0/ddai+AStRuLpU6ZsqFtR37ZZ3lnH1OE171RSVDXc5C0TMg5pbVyMwvTS+7nwY7HshM
e7f8YdmKPUcjfZCNMHcopPWFDkBRfpOlmG0dNVnezLmygCo0OM2i105Fa8lx9iU1bfs0AvkZPlJj
NpsDEXtDbbITlrCFD0yNbMVrAQo+S+radVjnLsADv7KqxkV3tMkQSxJE0Q9tji54WEyuYgw+iOUk
O1SMXCtBrbh2P/rDQhjqjxCLNOdUjh3OogW+G3C2OhQcVWba5wQlkdXflFC8yKvVJg0LWMfSfyy7
8eSdYS+dOYeLUTnzHcB31/tn7Ccl+5hMnj5CftqPnXHuOif2/KUfmCjyy9YWentQeadIt6MT8XlU
QQzfj6sZK6dprbMsDUEMZ46AJ9LO1h9FP4vyf33XqvzChkq394wsTLt+afLULPJAkDGvgTQrlN+C
xRw4UzTMvOVpHTxDHtEhobv0r6GsU2sG+MklfomhLTgig9IOwMv6JT3VzCXqj0km0yaid8aA64GZ
jxieHm3bkRIE5U+sUr2EQ1OVB3gNGMqU+gpvdL2uZfuctwpHJWeUCwPgNarlK8Kz/lemRfbidF06
4bmRQ7obx6knPkuWMSoWGf/XZj1deAXVvDaUqaOIAC1i6x8rd93sUYjaLU5l73b1aawLAnAVDgzm
nOHwOTLYiazfKGKdeigCrB6/ddTqx7mLLYfVgDufZNPHmi+mYfqZuSPczq6bZN87I06+dIZUgTUm
zqQds2osXwwjia2npVznPAQEMsKqUwxq450YdjGL4yiddrxfiqpLzpoygtxsM9zoXVXW88tiGPHy
3Lau4v0T14WW+cwM2x9NCsjKRwUuyfm/tkIcQ2u0yQgI++JnuVoc52JMlhapajX+LBiAK4LSFOZL
PzTGMwLIq+l7te61ERyCxUFug0AXtVFh5hDOMuSHShtsImGYMQntEIhcAplIrTlhbRPrLPR+MRGF
NfoXQRcgwymwTb+6xmy7wNFglz24djwmh8YU6Us8cSEDzVGql6xpxc/CdYf4pHtjI7+vlWOUP+UK
y2cgncLmNqdCU5cD9J8o9qQzncvvBJij90Ep2mb+MugwzIHcTZbqvEKbA1VmpeTVPXGSoJLdFwQz
Hc68JV6PW+cD7i1T72aak+bBc6U5+tD5uuox47qulW8kufO/GOwWyZlHenhKwK6IU5sTLQezbOIC
TMBkjs96RwvxftTEPH8zFdpWvmjGuQ6Rn0i8c9HQNCCIWpPklI92YliHttJtro9lLE44mKmDcJZE
oMfTMIP30zSq2UkzE8XOCO88u/HHyVI/lkW5/MrVupoOFr/kU2Eo3hDiwkzdt91pkk9rLDWPLMok
TEB1fZVedlghNxCBVbZtcSjkBL897eUqPeSthu604iaOODfMl3v/4D4rK8zxUsqJZtqyxv6qqp1y
mBsGwuhVu1V9Kgy3jx/TrjCSr4XTOXU4C7U3Tvlsqk0gU8vqjrDWZPNDL7uRjpKo++YHVZOxDBWn
wMUlBubsnzZfG/2yYQAzhhTmxTsnxmw0Xw1zsk+oN3dAfypDjpVfFUuRht5sZ/MzmYUzH4gZ3Ryo
ZqutF10wOEq2CGVyEUdq4+YJz9rInTssCFBX3+rczg7yoh2PCVD+6WDPXiXYUX2g960vVXxAT2d2
Akbt0va0Mqg1+KabFNXXplON6ViphlgPzriM8lC4TYzaDbIz6mVBOc4O9bKDvzMXBeOIRmEl8tM6
d46Kql3ZyKBuYAJXeUKEWMmZvEouw6eVKipAChDa3gy0t9eGavSV3E7KLLLixdHaZ2UycLVzgFqi
plOYt+lHlJOr3jlDqZmHuG17dyElThOHAJax8/t2nTT4uDBFsP+Zi/iVDYXRMjCoS/lgV9DRP5I7
1+a/KSdaHUa4/rlvkzaQwyUmS/VeDcxUW0b7RcagTw/5OJIELdBvfXMByfP2OsX4Jk0jWy5aG5c0
a/R0Ni5aMg7dndCRow9SVxa1n6m99wLjofUZ2W/53SKWVf2lnSCVrEcpXGZTNFmGvGKjCwpbJu4P
NOPUPFBGei5MpJYrXOKiMC7GWpofKvItCiW95rUXWStIhLVabdg+xCHSPYiu6Qc/WxToRmPXW6qD
ssjFDRrRTE9joQET0tIFZEOZx/oQFY0psQeMiPk59cn8IDWjS/1mE/Y9L1mRGEHaCPP/ODqv5bhx
LAw/EauYwy1DdysnS5Z9w7I9EphAEiSY8PT79d5sbZVnPK0WCZzzx08Qj6Q+DXWsvUzIsVeZIlpn
LBozouHy4iryKa1tqz7tYxke1PlJrjkj8cnOc2+Hqe/q+DtZZ/Grr4gTTyO/Cr/tKRF/QxMZmW0N
UVReMo0Of1QeD4F1VSbYXbBGzBxJYxVj4osudUcRfG4Qwt/Vvso1q2jpOLIwWeXvlhZ3VqeaYyBH
ND6w/YxNX96Yxl7ofh1QELteVwcoPkFUcu3XTPt0w/tO6pG18DfYrU2lLSTznioSLn6EE8tJWrt7
2BR720UWCrmoa7MN9yie221px9yy9GxxlkbLS7/JKclKUIx7ayX8Ll3l4syF8g9BMjpDppV683EN
+vaPcskGd5J1Ks3SO1nNclJl2zAlUUq+YvXU7/YxpSFBhOa8soM8hW11lZyXwb6eMNdTW81coO9p
u8J9u/uL+cQIzN63lcqADqidgGtBTMiPxW2GIdsiv/3HejbgEramY7rs13fvfqVhw8kcVdfUoa0J
TuLkmJ3n2DMt8Qh2sj5bvt8ueX0cFKz3yKXuN9JoHrBNdGOWcEASWijm8dudm9AuSuqhRqKVrOGs
JWd0jlqqmbOI7H8uy5101bQTrMWptScwpybpyVSdw8n9tmpqljNnJkYl4ynrpmwl4/XV55M5BVov
URXaPnaTV/VBpF4LaBGlbb3IH2Pv7lsa7yO3QzUz0OcirJ1/0rP3NV8Gx2nyBuCRzyKakKsZIdXz
4u20ZfWhVf0ZXN232Hpb20pZaFG7B0u35UyUWpwMy8kDUitQUOJtAxa6HcdDQXhVuJLS2mIZiSMd
/twGlmwdi12w94b6A568D1IvMJ7L6Wy8naw8G33l1iANLPeZqLJk1vyCmzlmwIlNxU7geM1S8h1f
JziXBoEqH3T4X2RdLarSPerMbSNFQ8fBe2M7H201x9fNNvg71o3ze2/jLU+mg1gdu+ybx2UFbOE0
KeMfShxTfZq8kAu3QvGjUoXuBgxkMN4nYaVOh5UiGFnLwQ4uvGa9x0GpHJnO27x7aeMpP8p71xyC
v3uTBeFMIy5/j6S6FOFSteWOEUPHt8M1kc6745T44KSPp7c/QmbQiMaJq6A+3NJStSs+VOGsKo3G
xhUECA5S5k4f249hPWuby9kmHBLJdOJmImyS/3xvqPGycfB91m4V1GlYRmQuRtM6vDD/aOKqPdo9
0yOkkzh1mQa2F8SLJQKBg4+leHMVyIrXkSKqD4uhZxzVlkV1t/tPYYmil2/EcU+4+0G4HGkHZR7U
ff2XicHFeaMW679tmNug2LspfOu5lGU2LNXIfm3H1bfd6EEXwE/Hb+kOy5DLha0t1RXOtMzQfTK/
IVwW8qmK9D4/DranbqM1rN/qZoqXdKic5mHhku5PJkbme9tpxYfsl8gZYBeWcixEL0tqNjfdZM0+
dgHDvQfz6DPHX1rAxCgjcB0fHobwsEx5tsyQSQCJ6oScrRtOPrjTcQI/ZGkZKF5N6fE03OvDWlaZ
T1y0zkSAh7dguJiauw6cuS5sGJXkh72aElwz3DoWRWKYj82q40KRd8nOP2rZFu5iNy9hbfn2jcsb
s2UYY/vlX2fZKKOHbvKXe0cB8d+UCx6ES1kbSkITZoExp/J2ehs90wC7kNKEyKJ3FagwW7LO1DFH
7Oij6z8csOlOuvdkPKC1DgP3LPaZLohjXSr+ER354oZZZLezWFpmT22PhIwMwhSuyekpT7qMOwlx
WVwH+HR05fOn3bKtI21D2yEfLMv0Ol99nzfYpeLKvtgNIsB6GsP2TBR600CDoDnKsDzaScZGvtYp
BHs1n6VaetavZNqCzyhoovUUzeBBWaeXRqbAoVr/G+s9gFCw2D2zRsSRzPs4IEMzNXFfxzwA9uBc
4eD/D02L+WHYadqX2LjbB/K1eszGMeQ/1WtqMB6qBnT93IvFetMgvG6qJjnVMFDrEA3ZaiwHM9ZQ
ht++O3LB9aS/yFTVCStwT9M17z3SHqvY2Ir2zLizezMmWqlzj+ziQ6C5lNkqsHMrNxjMqQyW6WNq
k1anB09ak3fse5LsEQidgpseyNAb5ioq/EhGT5K+F17gatP2qQ07TjuO+7GIktpqM6iF49VVVvxp
CytubmNhFufZVUoy37gMbwXu5HlKuVWU93BFbRUFgIcxNxGCrNcaz8acb3OFZLSVvJQnx6zEjfNK
L1uWVOy+N5hQymdla6GKZQycV+7cROSltPvPeVsClZprbMtdTQOoX/S+YvVJNs977UBL63SkIfhv
G9GYQX8NhwAG6mUEjqgFfyjGyvWyJfTVDX2LZsmEL5dvfvfW17Ik/Zi2zAPf5F2y3PRDY7rUnvwd
LkKJ+pobBYdwSppONIVu10QUTb8NcdZFc/dv8Mw4FyOJJ9y/5lgfBx14f/3r4pPOhvXhzDIgBURx
N9z2Mbt2fsSVW+bbuC6/ajmEf0L4wO/SqYc/IrFIBCxLa3JS2/juXnC5MFU1swQMmyWBLPctjUsF
FYHzkLfgAfzMbHXpGLTHU7fOk8x0cwQv/G6jg5fZ7z98FQ0tiSfVNdm2WoMPybLjZPFoFp/xNYyW
jM8mh5No+xXccI65vkpCOvp08E21Fwsn9MP1rXwnAKucshi3mSxKqAxzCgF63tQeXVMSgu19okVo
z+tWGnU53H15Q8fSV7k/afOsZm64Iu6HxdzVgMJHwZrFr6smwCHJ5GpBBbn04wm+9tVvspAkhCnT
pfK2bAQi6YuJLh+dJgtKsjTYu4pVjYBivueqD+vMaN88yuUq95LMvju/1CZRQAVzHeXRpOK86VZC
d0ICGE9gCa44+fa8/3O408NCHFLcrMSEtXm/Q45AzM1k4mxlBfrR+EN1Wvyeb7Ant3ZIB1VXb8sQ
gqnz7Pafg7PvzEpbuLWZJORxTPUy9M9G1UrlZHo371Dtdp3BcpuvcmUxykXXTUE2tnX8tg9KRWdl
VPk7GazudrMmvdyL0K9u6qCaQ8Z7Z3tvgk27WYOyYoda0v2R4yuifVvXVXPTGhUlp7gkoDkLYI4s
Njtd3YK1bDoNoG5vlY9GPHUnM23Zas/VHSqkdsq60C3HvOWiuWUbViQORJOncznT+ZJNB4KTTE1j
dUXdksHGQwCuCYS6DlC5rbiWhCgj3meCmlQRwDsxjzGJNXkrLP3GPD2s6erRZ5luVeti+MZy/u2V
MRbh1h3MAz+4qR6CwKq22/pYWfVdGYg/MTlMVjqtgNDZtZb3gcLqhrObyuxf4xGDoMf1TvFZo7rl
00yHVaaHjFWZLWATx0lgnvuwdzyeNqzcr7IKrXdf2OUfegPmmLmnBas+TIJRF/i1TXEID/bt5ImB
GkqnCu48ZtI18/yjfzeTKL93TuAjZYlun3x8pF4K7j8s6U7QqpMJ27F+NbtFxnmbsAJmyKhNU1i0
o8HvecPuprLs4y6Ti3UV6LUu8FM7JmQcrSEPYr6tuAgLX5uaUe8YgzANl5F0niERUZ1jIV/mPPZi
yERWY96PvZk2mBEr6GWK5Umt+TYF7AL2VB3ebbAoy8nWZQYhGv21f45o0cJxu2u6vYgRk/81e9Kj
SSrl/hmt4yZOR5BYaw5etJY3lph699FCPNqdRAjYy3VdR/cEY28uEI6sP52FDEMGX3eQoAXsifQr
qGM9OX7nYO0KbW7KcXV4NyJ1KObOY69/eiOP3ymqKq3SwfTVV6xiQ5i4o2v+WhFVfm5Bl/LvS3eL
LzUbTXxaggoEbXdq75z4VVedrQ5y4TyN/bg+atykUer2GyAgvMfKnjwxyRY4h1ScMc02NfsbZ/QJ
3Ve5XUpHL4o5xHV+NHtUmTPYNYPsLKutzSOya/anGkMwb04ngW2vD/orTqeJ5PpumxwuCRrFO154
at9AAhOzbakIw20813p2C1n5Sp+GcaFU/FjisU1BEBL7Evpd8JMzlYeTkoiWp6/bxJF64RJYXPAM
JdjSp+NubCcNQrlZ+kgtEKs61bB84PSi2RtSBHWcZJsd1ipzm4r5MWFZ7tKyTwjdG0Cmf7q8rWW+
Ty7NE8O+UOXFo8f/KuG0t7KZkzczWLzOSN5AH9feXA1c/t78OaBwmGp6ZAtFJQ7XuTTOdBimuqD8
48mEUFpv7xaT25FV3Uak7/zUVYWK2Ykn9gTUJUlXNOGmR8Z6JBfo3GwCuNt1ra0MZiH4wJzbrBnx
Ba3Jl8X1P3sldsJtlBc/ENDI4G4723QPfzGIM6ShI2/jKCjbB0ses/iBy0xZF8QmXPmO8VeI/9E5
fiX1ouDEJJELd4GqG/2TJ2J20ynQBGc0TA5g86W7NTTdhyuEnye9pqirMeK4j+o1PomthOSyAu81
mcrKLfa9t/in27C2iYYWAwO6jRv14SqwOx43ABj5wWtYyTYtk809HrreaeTbxp3/UQpXHm/EB/KV
E4kVy8Ij6+GvP3mzPPGxqOikoqD0nmaNo+9XuztaPZTIupfz5lZzEa9M95ehl1yJoyEqJfUnP/y9
D54mRlry0l0GEte9i72Nvf3mI18w+XFIfy7mOJw4lMmNOTgGtXmxaykPCgNXeKPUOFMVnHuAKydV
PYTO/TGCPKQ+I6umemnnf1uQb8NSTuxTcOPCqEefXYQgBcdSsu7P4675he4qdjV4aRMMb81cWTIz
q6eaO6rPEu800riQPJs1XK2TDod1LEhRlMNdFVNll3ouFOolML29QjV7tc6G3t+G+6rucL1ev6Tt
rk9MEP7YiKrfHx2eMMEsA5kXvJlgpjyjQPo4qabwaxZjhkl6lh7afTz+9Yfk3lq5di5T7JYfG7gT
1qN1hwuDeY+jVC3TtOZlK6a/ywrtV8CNtb8NAqGqoE+tS/I1PHr8xrrqHtcgPOSNsJYlAw5aM2VX
LyzUE2da+8R981GGcZkl4TT97bZluuFECz6p7vXZKOng/G3w3FmPzuaz7M44AHhj4j9UtY4f0Rb8
bEnpIHqsG9/FGtcpj4hKPblwcOV+O/TnehLdh6N3PzzZY6eBCqr9d+TvScJd1ZXLf53ntI+hTUs6
6o0hXFJfKWPdLkkdDxm6HLDQZpoIrtFrkHyZRUNV4CavL0IFCY2GO8BVWYron/J84Z+4/RP/dYiO
0T1VTGt7LhvREr1ot2EarHXoXugGM2dIc+8OvAtczx/kq4sU9QS+EfepVVfrP98l3XxGGsF54ze6
mOKxWU9bP+j95NWJa54aSW5QFRARUsD494UdVESyYR8L8pitBCInaoI/TV8BA8TL9XgR4ij/QmOP
f+LmeEJonvR5G1EUkS5T0nN5utjr0tnqUZhZyo2KSWjA0Zne8SU3m17P9Bv7UxZqW2oqYrmj0orO
VDvn0UmGlNN16hgkWS30blab19ZnWaBwYnlZy22+mWscvixNSfubAUE+onS1WcHCKbhMPJMe29ji
oc0cRRufuq6uvknrCoG62eZ+eeQpOaxn8fFvELgVsq0c66+o4pcSBKbSL/hNoxT5XFtBvi39YxPs
UXeiSWvyPtUR91/buLeAzbYGmY50dfwkOVewHpgrABQ4tnXfymRKPg8UQN5j4/XrZ2WmpQdplLt1
KbulaxDmTMnGsYJ6JTWBtUW5VBZvf6xd+MIJNfHZK01UnpQd1dODsrothO6rgq8qHuz/kMSKOcWN
b9uvB1MR9h2v3pq3o7OxTsp4jb+oQ+TNKfemLfp+n6tzsEUwrxND2D2SqvYWjZVD3olAzeHzu7Lg
Mfa50EE7jK88giyAo9xb52Rre96yOmzUVGwMvyrHlDToLz1Wy4oWx+WysTj/nYuDjwlIUwGy5R5s
yXp/TLty+M+pBPk4F7Q4101MVTtbi66Y0ftgPlVOILYMgVCf9FmHBKTNy8ihU6FLdkb4yYR8qrBk
++siZGenJTl8dm12jvFqqp7n3FTtaGVO44w/ww4RTbrV/kK+iDJNnK6LKBE3JB7oqEfQRcJw43MZ
xFYVzemE1h8x2Ba29a2YnGRP93EMviy99vPjYa0Md74hJRIpCj1ALbGk/6gG00M2+9OuaR8TyGe2
GNFqfvS6s9LyaMbltjPmcE/XzQDwy+YpCjcQ95Rb1y8LfXB7pckeUTwnRqMKaAeUH4luEiRH/lIz
OFoAKdeOJRQvDeoiFulDQWWMFKBOt+FQmfAS4fnTuQ4mcdx0ovWrouaHCU7r7scrpE/QV2nYN8FD
tTfdy1jt008WmpKF27L7V1E6wQ13jbbzxCyKTdT0V6h+6aybSRohU5zWQ1OU9dS/HtC4f5v9SB79
0Rs35pip/taMlADOMLBDJhYIfYBus7qX6PCYvZC3PTX2sX7ZVt2u6Y54zkulSuRdMzT6RgE0ksAC
13WdTB1KmmXnfrG0S4SHnit/DJFsm3xSDtRbO4vOSVFx2VHmxHr/1VVyv+G+N3cUfNpwm34lupzT
6UUYm/8HdbJhqbacOO/i7iCGeav44qPSRs4WOsMWpNAfR1Lo2J9u3abbPnxS4oNsKMthL+rt6G53
mLnhlsTRzieR21oCTI2qeXbF1q53K3WJ33WPjDLFlU82rQsB5lFu7EwfhzuEpxmXD2oCl2TNU89E
fQ26qhtWE0vNEZBJW3apNgnDuLvX43sQN/KL8xABSCu66tmO7aq4XvUmjxcvLr9iJIGnOC4hWhsn
6FCLqHL6KEnBgIxlMI5J2y+DLm9lz1nATU5IoVshIOKl6XwutP3gjtj9aVuobcAdixhDbKcVzf59
YnbuF9Dqbs5IOzZ1gcQD2tgaVt29to3T//IlCEW2+Y70blq70919NAgJq+Uu43jkdeVWkGjoKwu4
H92dZ35OJKc6CGQK2tT38Pc8xkUwVfWYd6Hy4Re8hqVhN6RgnxVrRP+ok8XebkrAIkhSylOVOprX
Gbq8LXQlmu6tK1v8TA0fl9lB8iNSTgQBQgmp7V90XeqWXwRpl7d00Qw6C0zrgy9aqBTuZ8GqlHP/
CedsiJ1j2w42C8mC7F3wvtDq7EuL6J7d/yCxJtMucTmpbrp+ybtI6//2thUlHzqmEBSYH7nuwvLz
N4yGys2hiIMqSzrLs7POLqM/QbATxrBDXOe7UJjthzapThFF5Pedv03/+FatL3s8xrFQLKH2xeuj
COoMCSXsVCkYQqPGnRYUhs0w/0VizcaOgNx9oNfd/Jh5nYasLq317mAW3wunb+y/5Jpv9wd5W9V5
s+z4dcNs4qdu1y3TJVwM02wgdetmvChNh2mXtMLMkyvBWBoVKUiWKgcGhYGYJhaEMvowwQFso93V
Sy7+WI7l89z5or45EHSEWeSvmyS1KvIW6gPrwD3V1mhzASy0iebKkKsLa94l9vkIQzi+yenmR0Nc
kMpap5wHnlDU+UFa2tEGXTAlyXr2y30vL5s7oXjSDQXUwRgzkLRN3Hg3LEFY2Rbe9iDjrNwsjOzA
fyfTNd4juaEIRBx3rJ3cng3gKmDsEqUi2O2RWbzfq59VXcfWb8MCJc4DoFiX8YQOq0P12thvN1yQ
wZqjUQXP25EeRTmlsyiyfbKpotMSgXlm2xaE22Uj70dmYesarmxUcoJneuQ6GUJp/0kQtX41gXY7
PkI5B2eHJSS6/pvczc3B6/gGl9os2WSVMf+mEpzUCG3s11qEGwJlLFBN6ltwK3s0y8+mRFv2QGyu
qE7e1u8/21ZPdbbVTeidfHYzaBo6iZfzskw7R0AStc7NbHFfn9uaxN17OuxG68T+FdEsC50VnZmx
QDEbQDz7gofFsnK1rdOdpxdKHfqScyCOW75ey1L/rV0YLue41qXPBFK3hgPH8qf7cOeXl0lVry9a
ouYEFwomL02mq8zegtbtT0FpGvFkOk8nebh4/nIKuSOibzcaow8sseV+2uEwo9smiee/Hu81+Id0
QeTGkHKs1AawJSdPCtQqZuplxvA0PTij3dw1zuyfWmvdHpKxcggX4Ep4HGgyeEciSc296bA0IAqM
Z+8BgS80mTV53ssY+UZkkyK79JYSVv9HMKnkSfrqaHO4fkln4xr0b5gAPXknkH+sYMuVDT8Wl9Zl
SRSwSrgPrl1EUI7sNH7zcSxCm3fZDGF7MfzEj1hCW4LcQgQxZ6t1x3v8QEhd1IpD4qoTaRTXNk5d
LvVQhDkqz02k/qZ9Zl0TsBhH3ozd3PKJ5kCZ6EuYpKTUoGhEoWaEoopvEiKT4xzhOTryJjHTP1Sx
aIErsG0NteGb04YXu3DqqrwlDlePxert9fsxhzxrVzbz9TgEezuk6lU+LiptZ3qt61+7BeybhtzD
CF3L352co3uI6v0FKcrxH56oCJ8BMDcIDSJX0kuqVg73a+2je+m31S+WOmg+ltEBhtm4CXMb0e2R
jjA7r+hkln/7inKSxaCJnr3wWpTdV0SUXTH98W4Re3w7V0PyY4AyfqQZpvuak4Vtaq58fduoNniu
3XV9GiZn+bRHL2HoSNbtSfHhAPrHoPvZKIZ6o4NlT/U4+V/S8KYi2yLrrRWBvJPK2Mxd2PByP7H3
ByVtqETuEhlEtMpORobmn7MAvI/rVZyvA/mpY7afo+mYazooL1eEdqZify+uwHFRL6E6tXs/no0T
9V/j3nk3ugzCm3mx+/fZmZ074c8WNKrPShT0Y5UnA1RfMLsPCCiXgj16e0F6+l/Vr4Lvgw/TNyQT
WZ3DZEEyE0oWWZpLVyV/8N8R8dFc+adRne1o1E/o4ML36wt9bl0oPWvnY2/Gry+9J/Q57uN7MQKA
u/7hp0T5QjAHqvuFkDd5hPs9JUn30nexC73JXZsNiX9q1mO+E2Q99PbyG4XCl1w2pAj9cTcgUUz5
U2pHvXC/n8d5+FFOBGdm9YgSZ3uvR4v1irTPJdPxuA45SrnwPb52YBVBNHtZz675EFRhhEZ81NN/
YWjc8NQ6XfRg5k7dbHM4C6DfSaGEjwfEI/X6iG+dpxvMALV33C/zyQzrsBRV0x6E2YxOlIVxG3xq
11gvBgPoxxRjCqkGMT0NVi/+29CLM1qR4vAnlL79c2Gh+G1Nlv+jt6TzBJs9PNtzJ2+VsLY5t6vW
OwnuintnWGWRAETfweozJS+HK78HZJYIbYa9SmN/DIsF5RD8u5s8Hjq4Ko1WXYCzdr+dFm1U2iVO
c9vBF59jNNIQZqStf4T9Ef/R3Pq3LnTpdyJRHEWPDjyJQsu/gFkz56gTSon9gdTK/l04mik+VuoO
qAzbuhRmfHNLbf8JcJ4UjAGQt6sCr0uM+8uafKSipnWLZZ7895h35dJuaw2dsQJk1u2b4N5+diKP
v8qaIvdvnVxNF3sg0PsFxy1nbgd76PYzUvekdk6Qa9FHIoy8Z0SmwpezK3p2Wr/7yeUcQd2V7q1t
EfqJCOIoBzrpavu8b3F3Z/cosxEOWT30iiP3v55vVS97iC+nqxvrMerb/dU0k7un3qzc0zq69W9r
Lb1f9TapHcPFdNwwrFkr1hG/fCM7QP7aifNBNOz49ddUlR5/vyhroBG1ur8BBPQrhqQRtcoR8szt
Q8ff00CQP6MAp0SAGVskN470LbDIBAMTxwihNUcssA2sG++bGPDHjL2si21Q3gNiyvFOI4+8cxFw
pDrqzdNObliVIc9zrDzYeoSQccVR17FHFkCFw3MytgeMPgjieynm+qWF9EZaals7cLMYxO/lKPsF
vxUSIm2s4b9qmUU+I42L01AHCUtDUNNK4TTVoVAM+sFDwhj5OFoaW1KI/+sfvAoKRM+PzfvQJ3j6
ExxeGMfCqxPrVliW+5fxStKwhVpU35jRL6/EinErdWEocfwXT9u1e8s2BlJkEstavgapNjsFY7M/
vErNIbJxHO2/yhUx/KVVYpP/1sWPlrPGf9j+brtD2ix8cTkV7C0myOLFan+ghAw6xClt78gCnQkl
zGruRsMy1YcOSURmnLDl7KZvg4EfbmvdW+we7XHDrqER8l1bOfH8ADaQoKSwZY04bSmNjV8ndXT6
3Qor9HYZDH5tTnWkyuhZ03/uPgiJOLoIAhHf4Ikx/xGPXcusOuRSXSp2geG5lwwNJ3RB+26fqsmR
sXkcrFBF42lmz2jEeY7A6uo0Vuu4YsZLxqN+Uwpd7sq9p038q4d6CIugrgf9Y/HkVe7ReeNx4FoI
0C3PZ29C1VHjojM0iQ4H3EOBUDZGxqBNqXANW0gp7PtuQMVI8xyUDNvtYDfuPKLxhlxS2Y7Ubhe5
t4WV89jDNMUXV8665PuEzFH/OORcwNTNKGfVN25JZcdPOZvVOiNFq/WSxitaXo8BvlyozbLjOT5m
qsjYme1TFNeb+LFYERdzvBA7+YgsZlrANGbPbikHxULwHjrd0t+sOO0iSBHm7lsfyUDCSrtvW+YL
tyT/vEOYWdSo/tr7yo90mfNz17MNi+bG+ye/kQoZfrjtfxYMt/aPY+Kk/D1HttzZD+jOZu8Rs5D2
LwKyXZJnDJNr+xIu2pkeRxhd9wYr9eCeSdCYUMr7E+QMT0I7YozaO1k/hiOcHqLI2fYKH+omOndD
2evvMOzbGaYGBfIbroay/zl4iwMPvbkuCIm3K+bVtR6d+nGXuGABzumYcbMaI1J5Nnu4w7KxpHF1
eLalGXwl6tNcxMQd3dkoN0qD3yP26pPlerX3Wek6sh5gPA9+vdNszcdjCcUV/8DZgsHA7quBvFsz
JM1zh3Q4QgfZe+UFN2VUpqTLH+ZGHhj0nuaknkvY/shjvzAW/9Eq5duKxcWKl2M/shqszO9PoLlD
/UJaT9A80ebBgWxiG0lFH44BGBANZtP0ZFUrUEgqLNWKJNPwFkFw5gdMootjRy1KZZzJS3eDlX2B
PY4mqPQ03AYhCHZigw4+7S5enD9+E5aYRDaNZ6XAWTyWUJ6Yoa7RQeWULOdBMAQVI5/QdfJOz74+
ewcdm94NZ3vMlL3UE1hR746e93u0LR6RaG4t16IROmL3Ti28W2olO6tkfsVnE+z35Qpym3LSWUNe
8uuMFtR/VzAk86x+RI8BJF86H409eOo5QDHUPJVODC+uACmmbzSfUtz6MX8NbqUK6XbqgaGI21GH
23pGw7iVf0jk3qbvSQ3BfNO7ALYFKt+q5JkVhzov0bLJe5IWrAS0vUnGi1Z7v95ZfVmWuRMhCM2S
zff837hO/aYgRn/bnhv0TNZpBhHE09pjw06PKAYiw40Mg131LOWggUKZwhLuGPKQuqTu5HZbbW7u
NB3P/ikG8RY/mRm16uG/rd2zb4NE1ct24npxIRCmOqqtO4pu15hTgCoIiO2WlHWuj7BH387Qs28d
u12/THe+vyYjpOusGz9XkW8dGrREH86btUM/wDKxlL+FBp8I4lvHWx+s9uijc9D9j6PzWI5cR6Lo
FzGCDjTb8lXyXuoNQ1L3owNJgAYk+PVzanYTb6K7pSoSyMx770k0obd5adjYRrCB//8qD+MrWHpy
XzczNiFztSXbasuSQK2/SBtX8znvvEBwypFq7SDTiYpwQ6rGam/5UCZ7ygQc25dOd8gLftCF1U2X
KRefcJC7KAD7hKmwfhjjqqr+KK/KeVXp9f1V7rqYqGx2oABq/PEwVV6n1LklZtT0R8lHYtV7NDKv
/3LJrviWIS2v/WOXiEFGb34WkG/eFCxniHZeOSUlHVWuZXJpVd7+ZzhJ0q0jTZUeRD4aAsx48931
mC1BPd+CKCcKu9JRmceYLCnJVrg0T/FsPBqioG6W7SzB+vBmDIE//HSQ1z3SigKRITqUHTtEHqa0
6+tmy0TUqW5jUTvhV7x27AJlydHUHlolWOiwURzFhUtcnQjeWUdhmt02ceQxk5Cs1AsvDtlruQ84
Lzlo8TWmNxYBoDtjXZgQsLXfdnfaV3V9iblnEXNmxI5ug41gTnmY1tk7RC2T2ZMMFjYtko8J+vwj
cOq8OzGjTB3/ZDyrAu+tZ0O8/S3ioCs+2hqSV4AflQTtuEF3XAfcTOyuajdmqCPcQdWIR2hhQ0Ox
F4b5gk8bOQ/jZQhSBlX7mW1O6rYdPQI3MJLqeNgOMFLLpzZBqG43Mlk6TMdIgnJjnb5Mv3uggUPO
cN4pygJ4IMzsQ9hX4ezvAfZHgXlIxNSuZxLWqv0hH4HgwW8ROE9KMfW89RLM1MVOOTn9WjMvU/ZM
cHtk4cDM1CLbkBXG4Nz57Ma+4fkKaiSjNRc5YdHMWY49FexfsUZ6vIRjBozCMdGEYhLrVL2sbpH2
n4WDrSDkXKtTdUEQGh1GkghkXU/6I8zoc2o+p2JXJDNyJwWPjrZLntT1kWZdEYOQopG/EpBY8RgB
vWj+wzWpi/+C+brTk9Xy4MlxuGNms9RppasJbmlBhpMMYbBz/LwRjGNLk7+TcZDVecKm2j1E+BGK
J+mRuzqsVRi359lWI4XQCgFKnoOyE7TMMalCIp7JKlwkZKx236YduZNA7Y0UPmYeVGMOUo1ORXZ8
TK05FsL18m5XGbSCEzFORPnsurXtxp3qqN3rpvf+2VbK+gmbvhgMHlXevUuDn+tS+QxKKdWJA392
U5pkv7jUp9nZyAlH9U7jCouTXZSpWP24S52t9mTzPJ7eRQvPot0UPmCnTQ61BMYLmg6D/MTktQDl
KxL6rcVfoninm9yYg0J61V9Nz7CddKTrLR9YLkxL2IL7x3sNsNhwMzlh2fW7NsR+dq98m6B6Wc/N
jy5wMNwwoZodZklenR24/DlYDcNz1KpEO0iMZkT9PEi/uhrHkEgDBHV38c+ev/TVMaNemk5dTLlf
UQFWtfO1MurA2VqWbvoRTh0Ahy3jyWxcNlMcVvIvJX6OcRf8LF2LQI/Nbm0wxhpKB8PWZySgKdhW
eLcpuNBQ28ccA5Z9z/GAwaxwuK53XeJE4S/3i3aPMxkzUKtZyUDbFAAByk2gRaYPZVr6+p7YpVPu
k9Gq8G8Wu7EZtqHbhPOhgt5VUZLgX174AfOo/2Z4xdLgEPJVtfWckInQhuQdWVwrpI/POy8deAJT
gqLhuGYELDe0RrGEOmsHca2Zc/XmxGbBdC+msmoOYz/GxX9jxnGGYzRf5PxK/DqxR854uOY0QEsO
cJz60LtmyAg2YhakL/E9FbQ/dm2z2d0paaglpt7wgkStsfEr3Pu5usVsQ6q7Mld/QB9PZXMqu8nF
g8KuDWgN41AH9jUcUxNepYpI3RArpqVy4spWCzUkOa4/sEX6/qgFObTTmC6yG3mSlbO8gJhAwTso
OzCYscKQMjq2VD3Fjq2qvmcPzozD+FgnOQ0vX/Usjo2YItyUGJn8gFzZsGQY5DubE7SbM1+KWz73
1d5PSxGoQzgak/6QSeXE2rnJOLIbJS99+6rYfvuFGyz8UqG3cIspzEXlbTUJhoF7bKaQGYQ/ecWN
57cOATCe86rHPzIyg9qxuEiut2PR+8MH1eegP/yZODY7g7mq5lvpOgRAKcTifmcnwuPyzPPeDsnO
UlWRqjUxF6hDH2XG5NWtyVokR+3UU457NKtWFlPJFmZ4otJlOOh6sOOLHzTjPGMunYs2RHxQuDfZ
2YPXaDgNpMSqEWzROnUPXsyb3TLmH1YeYdVXxfKCB98pHlfaZ/unxqHifAtIc8tPnbOw8dxxsJYr
TlPXS7/5WDt7tH2EH4rw5FLlO7dR44LdTie01C4LENZf+GVEnSjWTOjzpsYpHnHEsKJ0go0YRwYA
PIfaOHoDAyN0UtRHXNrc3ly4kb5dQRgP/Z5xY9y1+BsGEwW7EG5EU51CE6jqjd0KHc5y3A5i+Zuu
eW9/GQm44y/CXeQ/TyRY4/+KqZ79f+6iB1NvEEVD6d9JnNTzsM/c1rRH7ZYD7/cwpyZOuKTyeRQ7
b+kgSmxj3SvSLdIdS3mUzPvBMvhk2k+o7WV4XEzeJk9dDhflBsSpHp/rViXivtdO1j73SKzVp+6w
dh2KeU3VvYsaF20CJ6zYwUN/X34Lhv/ZWWCf5h7hFvV2hiXa5dYtQlYzekhA4dvK/D96di01K/ST
oL3+DWjct4uxSdBfLZSWhV09VwiCZxeYsLnJcneVH0JIkT6TaSO/T5tc++3OU5zIpzSrIu+kmXCF
+7jjBLoZeS70EfhTgNNHuUCEk4L9FDu7kDm/2FK78xUysNKDCLAMC4eS1WHwiC9nDU+RB/Kp5EMJ
pmk89kmKbwbZe15J8ggblxfDAxZFO0IEcXNGltL+Coc6ZLIz5Wvp7BvEGzFy5+Im0zu2dxTYvzqR
OP0PvJhGTtuZ8CR0fqudJbxRs9cuzm5Fx/p/p7YQR8bvW5HDJA28ispucGsGzr85oBxR7JaMsuWI
jXIu74UmesOa6zUoDrkccnEaQ0ZXBRgKeovLsKyEvMipd9PVnhoRxL7jW3MtTbHXKCwBc679M0ns
Njy0q9OMFB/NCgSgI8GW3FGDtd6jITVn+z1xfOASPifrdDdWOmoPhV4moXCSpG70TalewBUjBUxL
NjRRS5+JRwa9GteV80UDIRaeaMxLyzYMsbYPO6yXOfTukiCHqW7TpShbevO2HoMvh1lV+KRrDqxz
sSBx3LR4gQkJcmcZSCW15+2GNkoKZolV3laXCaW0glm0cpgBZtHMuMHF6OKw8gfTJ1NEtj8OIK+G
1x4DyfV864I4em8s3fs/wAmJepuiVhLmyvwlJn7XIqG+E6hxIZlEeGnfTZcG/UHTPndfWAZshg8P
Wkn5OyvXqCeMjw6FHBFFXmPcF755ciwkY3Q0r1h32C1l85Q009XC4mmP8r9PJhKTJpKzE2/STmc6
ui06ibm+z7F1HNaxMtPRgnkp9yHQCwGjocd/cVvnMSngNFyW5qULQ5U+qHpFfZzHid91TqjevB1L
3ab5cy74eBW1j+DsPTYVY6aLZDZe7wWffZpu6yVPw2MeJ/3XcIUBkPFMLVYSE3jzdzKN0BwvzPoQ
nOjloLpQT7NE8DZWJAH/ZElYMpunx1PU/D66Q/W+QieYqdgwz9YU9hGOTnxrGUFCvBLK+ZKwTcdX
pKmxfUMzRh/ddNNQzHc4Eeb1+g8zQu3mlOSJ345MtEsvbW3/4BV9Xsd7m3YeQ+hsDFgVgp2VTItp
3YBMu/ZHe8+92SFKOSP5DuyWXT2YArG9COkJqloMDf7hABtBxVyrvM/SUDtbAqFj/73YYVUnfNtd
uc3LCABCQrmD06jMZ4Cg7J6ZhEg2DAUkQotOk6W/C4tApm+L6lJcvaFK3HDD8VVo+g8fVs+G0dgi
yMIkmh85IWW6K8nAJW9rS9KeqGWZcaztS69ik1IvupE4eadjh4CZyL123XVuJpPwPvd8Ko9zHWp2
N0e68616xIMzFeKZxipgdzVbWePwtUrdYD4vvQRAzcSWIXTe2DRmzlSVwQFInus/yaYtxydhmYC/
jbATvE83QQQ9ZIBK5A1ZYniuxjVdkm2iQmQRaIVYJffzNNbNpS6HjohoXoZsdTkWNpxZptgHkPcr
LLq2wGnbXTeWoo37VUNrL1pZjX+6dFJ8GIXnXeYkdcoHEnGKVrDvKGV2LaGQ9ugYhUC8wZxIyG8H
dAkjAMpdAaegwYVREPKo+5i2lVhB1q97FGBmqAkefvowp4zCfg/TyaQPTHab8sRpgyLFvM/xk69O
UfV+2l77TA359PD9E0RkIkYK2AvfJsdSLm+IsWPtAsfIcBlJKHb5kWm9qrMhfBruKu4pXW3LvGWe
GbOEyX+WGU6lcRu3Vb5+jaAwAMOxI6rDr4DpO+PRCsJ2MvtU4zHFGFhUnr8HFoRrrnFNMjyuqFLM
/zGtpFjQnAnuZWxzzOaQKWR58stxbIq7K/am38t+tTiZBtqw9qFmKOCW5+lal5UUEoQC291kxg6P
Et7NaEryC0Mqer97NafEFXDci3H6j06YtOQW1efqvGqjSi4v/eyBBDuwkd1rb+j6rftvHXSqA1b5
9YXvHPxwqScWBk0dn+i6okHsyOtm9kmqwm2eAbwk0XyO1yBU8kLqZKzuCehUh47mu/7HFJ0JE7IV
JryRGCowEd+bXr05mmhf1Tj/LgTEuC/zdX5mLpHER7fryr9Fjh91sy5iCmKmru7gNJuV4ys4OFO6
foS8FH8zA7KJDULgxTa0lMFNHS79/B/lvfeYh22JoDkVqbcTE3ElAlDaf1gGZlQH6WRFfXYSvz00
0hYBSc1leDLe1daBcdnEfzxGqh2kkRmkDM4hjJUzgeXqpYc42N4X3ML1jyHX6Xp05WlhGDr5QzC/
cc7GSbBxoy6y772xVBgbWiVPHjpGc1dbqj+t94Min0hice3N1uu9gcYnNNeOIOwE25vJA+GmLTTm
JX8hY47vGtv8YeCKB40R50P8xMXj/khZ4AAn9BNcZhEX3RG3M425AQ3m84x2dLTbqfZJwBdkwDKG
PSXSetDY1d+h2bX/jN/CwI+xSb1i3AkwOoBB9T+HJmHNhuzwnZ3EpHR9qZI28KCfp42/b4ehmm5L
nIz6SbASLfjAgDuGH3kTTv5DljDMuHHYcdrflJgOoMTIqPH7D0aYoTjDx5IXNeiFcXvUpineGzCv
xzQrAOnyyzr1uZJZNmJKzbso+MGp1/butq8Aw53x5MTVoQhWsluR56bO/VBKw7C7sXQ8GyTfZH0v
atHMdxiJgELM/6fFw9kuHkOsohAn5Jiul7RxovHL4bZMRspFhppMVdqCf4P9N96E5Q3elsGCglSH
pGB0zhPIu/JUu8xaV2qHsSxbhrBpEy97vrglbYhI4JpA3utkk9ZbEa419i9wbExIselmrfkIGJiG
uM8SxvdePTjhDWVU5N7kePGmG4c4VIhPtO7q6SMUQjsXN8Wlz/hdLD4uuHQw/clnhi++nVSDg2OB
gpjPY12TOlVpVz9gOl1aKq4grvee6CkYqGtmTpVkXiMYL0BkajzvUco5VXr8zXQ1GJSrZgnVPpHt
Eh0kU+rwxQeCSIiwIuCqdvhExm+a5mXeJXThBEqr2b4sTlUxQfXnANhSjlXy3tfz2l1DGtEjq8iN
2csmz+f9gARZPc7ZnAY7lxu9uLfSXsMIc/WnJK9zn2NNJJHnYX/eR1LYZ13hsb4NHIBcNwtHJJpW
3fsXSZaJEpmig1H5GhOZemJIR5oTYpMbHLVPchrjORPzxz6os7PkyCOaNOGSf+DuKYdNwkGWnK72
l3ADbkJ5PAkJwbFwiiICTnE5jw+YZ+vgd4YvkZMcDVn34+BstT2hLqMHTMeg0goNqDiUmEv6bUqP
LZiJKapeFpQMVW/nPdt7WVCQu7T7nIxzCJR2W/XuaCBZOE5Kfd15/3GeSsxJmhBd017yEjNreCRI
Vkw7j2nYuh8Wm4eMNf3mJ1msr4btkujuC6YnQeIynprkuutwdFIeUiYYpMUIuiqMjaowF5YwSr70
zAedclxFG0eQ3LvC6U7r4kr7BMSDNBW99WDfbIHFGDJNW4X2oevq4D8dBN0/MqGuOKYiye+DjBJz
X5UTVZXb0qPQKtMSYg8f2LBMKqwcPwU2VnPIKbbOcV5CkB4zRwKgWMuAnw2qwnVm3URjfcjwsDxj
i68Ib5EivgUh2JEex7PtHfg9gmeiXu235/l1ear4cpqD7HvBTAFCo93EFCnOhb98OVROvJYvSiz/
j3RRjl0yl4WwO5AHOIJoWnlxmStFiBVz8RvIyLzGnHC/jh8m9rbUY9zfj52r3/iNhvArb+ph+hEF
IyCG2mPdnrzS9N25kD3CqO5Unu0RkeGj5OlALsGzhOFRRbp6r6BNYEEvymZ68rG025PDaBqUiSfr
/JZHq/1hHbKMDmtfZs8To8Bgp0Kq632DMcrwFBC9ZFwgimQHDhVrdc6GEdws/eC67betR5Fvebip
ikpaQ733WcdQ/9StBCrFYCsbJAHpVviVv3MdZMJNkuKrJHGmpYlOoIlzABxJRVlImkDxItk9m8Y6
tUWJ0c1uMczI/zhlqJazr0GGPLpuntkrJYoFq1i5lYyBNmiPAnPVGFo3lTugwG1ScnfVfqpLBwca
WDhxn7vD+I95nSP+TpBNP/vBK6sXZGCcIDFq8z36IODYZJ39M1oZt3yuXeucmHImfxk9yUvqQOwi
lREWah/GcfyER3ysDtEwA2ch/+nBXgYP3AAQYJn0VvZg7AC1EKbGR0te4yEg5coYMNMl8IF6dUjx
iVH5W4PUr9/IjvbHjKG3pcSqwWsAKVTufQY3pzp3qcBgnAX5Ki465fVHhveSh9w1bbcdF/SVCxND
I6moFJg+03nYHBUXzY6Y56iAEdj53sedabYdCDAP21QSv8y0Y+rQ88D85wBTvZIIOkuPijfVPaR1
1mTHYkjcc6OkDm8ZWZKvHOor9oXWqnitGfnA/KNb8LdAWJOjRWBkvC+kRwLcYYXhnW5j/eCyIFlu
WQfW/p15cNBkDUvEI6Z4LI5AX3dYWtIg3G68svUiJiKYQXZ1G9fsMTbpEJ+oBBBGzVy7WM6Qj9ht
Na/9M6cBZt61LIZlB8toxWuJ8BykRzvq9b6NhXocszmUx+gqiEeINvExWtQAsTUlG1DedKzsCoND
yxdVn5BBcppkei1vr51BxP0lUYxdvHdPOWLUe8KFBVYAkibNn3mKvOq2HojvHqnampEFrFH216Kw
3WSTl6jjOFfQ7gKCB58FvnCEUnrm9wiuB60f5RM7MiLuCee0ABUev40kSnOk0lzbXV4JjkLG8kTC
8zryecWoncObHI6hu18ZdNlvUCho+j9Wdy1RajdrCglwUGUua1GJ5SY5Hgmd3Lj8ybh5RXlT3DSx
5sjAH8IJXj55k22QM72i9HK8RF2RLdbiY87z5l0O6XrqBm/KP6W7ZmAVfQBJ5lD2tu1JWuDU3U1z
BJBi8D0v2PiBSe8h7E6oSRqXyAEbLpqR4zhghRKP9w0Xds82JRKnNWFprq8Ve/0yTp8l+NoFSlC3
1LsAYFi6R/eH2tvPPvgcnpCLSxyzPxl2V94ntoyXXdxYw0KZwkyl98wqElP/XbTWKAhZooD4AJvx
gg9MVKxA2Pu0Rt3Z72NQU2PbpV8a5SXdM5JjCl5K5U8n1YzExJMsny4E0UTym1iwD5+c8ba4BTrR
75YU3zhqyrScSz5KBiNNAi8ae0b5168jFk9ziwqL/qDnB3r4pX2VMOf+Gybyf+SSlQQ/4IuVY3Jo
h7rZ6XLGU0xCyOa3IVZQxjnVDPLDbzDpnH2g8nBPysbK41ynizjYrpf2pfRZGIqQmibqouGaFriE
/Ewfk74RJG0VY91NtWKpZRYM/7VmJImicVJzseDHSoBL5FjpqwN+HbrNeF7kU4Qkrnbl6NfqsBT+
BBBF1tydeZLO092iKnVRPOtkzeLVOTbqukxvarX7lOnKSfZVIKbbVa8ePvCVN/tG4iwlMd3p6VwF
RPF3uT/VBABsiS00yzwk0A27vxRGwzEebhdC6HRQq9PftrkmQ9caCrbX3uFmPPqGRmYTW1GJP81I
4mpTM/D/yxWbPyYDCfwj0bHqyZmdEA7CVSxi7twvPY4mNHhnA8cDbWr2FvEnjq6JFZ4VOndShtBW
NEnTnfV08dgDKODPG5N/DCyTm3fkKjz5hzn7FGwwBq73UI3GfMv0KMZvyuQOLpcUWMjT2A8x9Y5E
jA4egWy1Taxx/kSDMy5YKzxauKkC6UbsfvxZrCGwdcU1YEiK2OHGBjlzD8ueXtljS+Db0sUjEBAv
wGoFxXj+EzFZLR9k5eYTkWUHuCFHZtOPj13f+4TeyR1Vx8KNqGMnxxBHYLFXi46wsmqkXwZiBEsK
SJq4XVMe+y5Q052m0p1Oup7zH1NxCDNZdZfX3Jo52E92BedUot7pHQMhahpo2q7eSjbCnACHG6b1
RTW9pnkpokMTzPN0mKtZ/xYphfa1KR6f28oRAKonzHkQd6IAsg422pks8Rp+SEz+cl/XNqg3S1Hx
EIeSi39DJz9/prmK251s26DaAX0waF3KT47t2pUEAlV52+RWvo0gJzBJtm39B6NhLm8ULNx3z4ej
cwO+KHhC55fvIHZW1Dw/Hy5JYiYS5hhxML+tdiZMmS1rIO+xpyX/UFTz+ByCfZsvmOw6fZ9Goj1P
g8JTCjAifSN4DVTdSGLVGK8qZe/DJidiX9ZIcIUxVbBHVJj2+Aot+TA9SUY6LIFSV2xXhrkXkFH6
LzKmsfMhpJ83h0oJlIfMh8d9UCwsyLZAKNJLnWFk2ZFTrOdTbYLoDCBxPIIwHAkfzEWKc3umOLkn
W9m4+7KzDqluxS4LwnCY0n3stscyKNicM2K1o/Nbbc3ZU8dudABMtr55WeU7d0WHWHVFoPdkEiEF
8AJn4LLnsfxCf3V5ZK0yaXwvoypznpGmUI+SRfTjxY10MJwXncv+UGIEdzaVk6Z/Fp2BopBUfMB3
F584VjQsuXsiHUn3m7YIIq+6TgSiu7PE4pOweZVwewwYJtwaavNumGIv67CQ24oBUWBjdMM1bttm
pzLI2kDH83H68vyUdmOTDcX4ZtgJxuzXG/vdNDpx+SyvZuHN2KaOfqh7dkgdR8mywjORUMcex8qN
wYQZjXFn1TX97DAwu9iu+OxoHNl31d9OJmnb3wHiwcM80nXfZj3IWCyo+PQZxIRgwjfjUEXtLRN+
wGJw7ozGNeFy+M+WBOSuW9fqqQ5j+ZvxO74MFc0OGX8+SIaWxryCBx17Bo5yRf+NLdB9mOfIA0rg
Bw9UGzMKz1Xd7sp4TdQpsni2ONbq1Lv0cRpflsEG7yIpm3vWFwPW8bC0vReuD5ErjH1IpQwxlxdL
+QT/hYD5cIdpEs08XzBwEkqfvG7nFU4bf68z2zIubB9MimM50JPTZTIb3in4dYSIHaiIYFE4bqqR
aMbWD2G7bmJwOG9ot3zBlW0zzoXCLOOB6lImu1qYALBx51Sfg4jmNzDmzBAVyLd3vBJZfctqO2f4
ivKYZXmuKfoDMwvp3gNgFndtgNyAUllWv9bN29uil331b/ADt2dHC2NpCv0E2ilLHhCtqIeBVxpj
RxSuOVz150w0jihLw/d2wrpfvY0sTajfxnHVdwnqb/OdiFDoR/xQ838j1L5qK73V+0M1pdoLjOq+
wQsx1z9KOPVjM7g1Br3IhyxnazfFuO6Ndr7zhUuWiI6GycmYun3/lBYCsTHm2761pip/pyBznR+X
qCyBxbi38YHHIqOXof2SO8+PyQUhEYanZWAUcIZ2Y8IndLjYfW5WKhEO36YTy410Cz95isnNBzsc
/Ut98bpm/Gu81FXHaU5ld8PCSImUUwrkyXbGd7bRiV4Mwzs7uLvZj5gubUbhrPpFqrBJH/Hf+gv/
ZOv+6+oyDS++SHz3kzzr9NyNMpsvQ9mYmEiE5w3wXvHmPtKbyOxVkU/Itgbf+rLvwcM+L9gBOySH
aTinFTP3lw5AL7s2gkkc63aAB059D3GJeEKFM+ILm1ok7hLIu+XGJPg92SrG0oVTneK8JHlXpfVh
cBNMYSnyzDaEE70HOs5KzqkMneCxn9kyeJtZf8R6petp2aKCMVZs5nR5KmzOUi9K99FsbVCKr3rp
vS7fdrnXzJtGZQ3+bAH3Do+KLkj6UBSAROyz4F/YMTK4c3FefUDcq9xjhjARQxHyx2cxc0ntoqLz
V5aLqGr8K4CjIfWlTGZg0/Jh7xu+Z8w1Q+kxWlmHTuzKCpn5ttAM9nzRTOFnPOop+EmoPs8DCxIY
A7Klpv4NQhsMWwqdjpgBbwR2iGxML4waPNr6tVG35cjKyR2xuAzOakdXtS1c9KwN1Lz+qw29Ar2+
64UgSRzrn7RugUT0a9iXKFIj5n9wvutfJwvoIMBCh3/XhrTGXT5PFpErqTM0gI6WRg+TT6tGK9xt
2OhBuQaJF9eA6aVD19oa6HRgOGOeJRnK4YFdKwxsEG7zeCvq2UIyHdjz2GM+7yEl1ewZoc3qrtBB
zFAn7BAZQ7EJx4RXwt9DelLRsGV3bauZ4Hj+GxV7BIk/aCGL1TVklqAQ08bnWvrPs5jKoeP23S8L
A3KWVtBScBRnzOk2rsnGR1KfE7c3F2QBODKZX2dsJr8g36E1pKWZLa2DCx+M3DNOZ2HFcvIojpcN
cxjSnhpu09OAfRWvoIShstE4hoIdTMjpq6hXmKI1kytWrYRNVN2Vaww6IyapgK1XmO5zHRDcr/ai
GLjU3DzL1U5HnhiAPDAPnCeNZyajYKv0JUhTl1ilcHxowfUU/hekLmMNJwjkobS184O9HpeX6NPq
YVoUh1wGyksx/ZX9O04LALFxxS4yZqH+sK3VdWbsEXa4xkXgh+7SYPHflV+4L0NjunaPII3/up4a
n2/CmOUvg5LmTRAEFCC5kGo2fhNMbOBhckJ2AvJeAwYuEsRUm/Wrq7X8WSO/gCaKSMOyvCYk1ZaN
Y8bkro4iJujMVjdekDTPxRzjQpIzhlt+NRP9WpiqJ760yG4LKB6aHFxZOge3iBT7we3VbNvUhXrU
jfJzAp4lAwesbmOxDWwKiJeNsavcerRnr1Mb6UeuTgmgUHCik2dsWWwf4bp+b9wZz/xSdOvH1ESY
AHkzm2Ibmyh5KD1DoUCnPRGM9B0rN5PnYxKFtNnB28kI2R0yki/Jlp3OjUeHUDEBx/uv3s3gr98w
BKqYwCbu6RzBELi8MMV/1/4YZP3qLi9xXAtwbpitKOP4vKnZcmaftmXNR9hNDjk3S07ZZaPGg/bj
BdYuvN5kc7VbHlk706ZkbHvC7RXTkHJb8T6f4dsl+mIlcvCmgGtBXrZI8LfO5F6+Zr+eMcGDgH0y
tY+uJNss+ZWEaWGYRAR/D7GKknfPNgzOJTXsMzNO/idO1usCm3LgxXTGScX7tYthfQxQ99a9n2Ty
qcy94ltNV/IgiTvn0HLtFNteDTxd0HCy+8hryBNTPSAW8kFwG9sspZiO83Tptkt5bUWatqVKkn7U
5fvOBANDv6rUmCnYHfaGuxS1nSDMNYpt0/5sPKwhuxGjwT9ndfJ/bALqfZT8xD9nUbN+GM7BaZsO
Mv5cFqcvEJ3K8o1w8PwpG+EnxMDC6SEBluRuu2CGvWdcbq1NSSv7kg5exgA3mmAHIWHT9AcVlnUG
EdgQyVXV4lLFQ/eRWqZal4wP7xcbIRwRYHK0+GtdxJcYG2t5kB10BEwA47Rvpyx+iIR1pv0gmuLW
bxaO5GDJqgJWh1APZmiTX1vyuhwIZKTOhh1KfrMHHonAaJApmEOj/rKOIKIPXdWC6DSJZQ52QvRA
VhGjvL9eEXs4+sJFDKdyGrKnugnAYhgM/sVugV3cbbtunKFS9aUbys0c+D4PizuHFxJnznfK+Cml
Bl/qez5LdOuBlZBnpC9+A1JA+XRo2eZEjzUs6qarmHfvkjSw/BdG/S9BhpimN0g8HjUjoH7C7gSp
yacwAGq826BwMkAKCubWR4U7Kj4kA7B+okDMTPpH2WON3bBRibe3XTXQCVTmPLnJRZn8uH6P6Tvo
ev3fbHAesCKkm0cWf46APX9XDzJKuGk81Sf3VzoAbjQeqw7TGyPqACc/jo7WP86wvadPSQagJ4zM
hoUFMhHOJfbLZOUJb7ViloCJwYxsgnUpdT9jYZnRHyxdpDiBS0XSRFGDP4ySzZWji2Q5oTcTuupM
b08VixGoDeO6YHlXSiZbFIH+LvuoT/bJ/zg6ryVJcS2KfhERWAlek/SmvO0XotoM3gmEgK+/K+/r
RPd0VSZIx+y9duZUQJZ7kf3uOJh+JBhh9vZjG2V02Blju7kZcawq5pN/o6gTaxLXWS/H9rwqzwtP
DII7/LYRslo+fhUo7V8nLqL6H/E8C13tOLjNPRJK3VsZMG41LUUX6eiXdBCMbRnKpgEmM1YyB7dr
sqtXIzuO78UcxP5qxo62YALA0VmpoYjXnJmDrjIHz7+XmB920j7SA6dr5usC4DwCHe+SLc+H29YG
2RDM1ql/CXBZ9AJnjyTrI6d0x8icMqM56VWp99Iu+HvEUSzdYz4zENnIygp/ogSqFVUZHoNNg+a6
fDJpOZDIUiblb8nINTpqOYbvlgrNgt5QYKfx6lb/1y8+HrEaeiRfjAWal5RouvodnL5QHaKhb9+Q
Lapgoyl7wVY0siYrJ1WzfB9JOHwzsLsRE3jRsByd2YNrnRKqsxwijNXdLmgbu96OcvQe2PnokaOA
uWu4wa9V9hfjqHz8nbJmtf9Z6NVdbomhgreD8ftgvFk8pYaJ62eXG9bOhWd35tSWYY0hHHRaW8UM
s/LqR7PvHIdtk+E3pqZYUuy4GwfXn3WlueHlQiUt/056BAHIr2JV17xZvQgwyxCwTk6KPrgMIRJM
QpXypNiMftARLQXVaXAfw+ReBnYEAKwAOTOBEs4rywIJiDFLzNotA86FNKSed51dJQpqt1t65pGj
Jav/BSy61dFncEvwh2aqv4EilDav+Nvb5cUpxPKyIGFlVDVPIS94K6AX8qzmBir8WrivK9P3jGs8
mrJ32M7R/JkNxdRebWd03VtGFDjHXVH4wBTwCyQXjZaPeKMaO9xOCuxJuI/L/y+gCvXIJKGAeNQV
pdp2RHlTqgZsWDbM2pPhMdRqWY591aoL1ztXDX47M/1lJEa8UYD+CNHBkiAw042r3tOlaOTNlEEU
bG3NT/xZ6aL1v3CVOvJZwnbl00aSzNgVUhbiIZKx9COHeEtp3cGm27ErSuy90To9UI3nMq6My6Kd
x0+3mxol7/CDJpxBKJwjNI/JYhjeAe0BIplW89S/45YChJGGKtEPrATaYNdqZuzfeuUdqfjO4Pju
0TRU+TO8MTYkvtDVB6LJXmzGfjGP2WAgHDXrtCIRhecqj14VdPOFpW7vfrRDt05bK1DEQG7Ye+Pp
NontFP+xLJi9k8JzMT4NBOB1H60neEyYpTD2CFBk89D/Nex10RPJGjnG6gwSmqhGa09MpkGuQ1PS
EK8AjN7HOsP6qLvQkdJ21Sh9/GfSKVT47gHrwvmKFCP5Dl2R2S+wDSfwX3S5Z6A0Sj5oFCjDtWJd
e2D20TSo8BEvnLCWAPFZHaaSv4FxBmxzED671imfLFG8UTAilAfMXyl7iusCI8tbKFXjv2EC88AJ
MofDwocQ0ooHABYYBrEk27DOYQi85WghxIFy3z4ijajCN5Z/ZHI56CrzbScW98nUebYcA+AHV2NS
5y2JSgyIFm6BXamb/Bw0NrM3dhYpeJW8pliKRh79ePam6jr3d0eJ0OzOnmuLXfp5xH+Dqxe7CF6D
aYHOg6xwtE4rmsgMF6MNm/DRG1KSI711MMsDaySkmiR8596v0mFr+807VQQ7hJ5IPuhUAq5wXaHh
/EVyPMJLyUiBLLdKqqkmtH5hYkGRK3FFbKTP3Xx2GXL1t6Zle48zLBlvfWRFKAJtIHwSR1qEPVWx
vseBAFY6i9gHj4ilbp4X9W+InJofeliZ/ET8mj9aDkw0S9ct2aTka/MfPjcVMi+rXHZI8zxn2Wlu
0+wZFfaabkfwB0OswbxCL2F9cGPaq1jM8S3lVdy7xf04CnBzxb1Vu9ug8Pv6JVm6wdn7a02fOs5o
V8GnmHUh/8uWj0FYB+G+jBoGBUGYsYlophmcR1L30dZnqcRTl+em3U7cx9ZHwEhXfI2j9Z7iuMFM
0VoHX3JV+A2f8IZgCDe8kfCyToxuvJZrXWEwcilZo84qHlp/XjEZj2XOelL1bNTCRc7X0SWmmjIN
lDkhHFGtuxX7Qtje2spW70uvujvObXXsp4JpsXVTINL9J8j5pX/QvO3qEC68cR+tS3m1GR14c0Dn
oqk8FGMQfWdZKP+FSIgpCNZo+lvWoibsYdAdSAKA7q9qFDXhm2TvNMhxmvmDvhZNx5JPztVvkEqR
8GUyipEeq9YxYYKJ85q4kuzkdAFwIRQS2EjXnPSFQ44F40ciXFhe74yD5TFCdArqtGepu6uXPM1j
gbKwOFR2nxP1Wfd/qqiyW/psq0M4aUXGO6YUa+0uQOR/7SPW+lsm67ZhqNi5BsQqbm90zmX1OC19
wAYJUor9AREHKh20alrASdbuep3XAliv40WdPtZi6Pr9YjN0R5zTu1VM6qtjHUu82zToXgGjyxUo
PGOiGW0mghKX0zZhDfYcUEdCFIV9PAyIV3XOc7hYzfLp/z9tpujnHKutS+zbDYn9fKIS8rOb67bd
F51pPRxcRwRAEQYNoD11s2GLTavDlQNBbe+JxuwtSUjIhizdZd7XQ6TyU52jeYeE4kRMPHlpmPIJ
I+dDwn6pfnCoENZLEIgp2I2JdO85H/lUtEc3yPynRE9+9x3kxEgTHrIM+sA2V34khIhBY6vYd+LK
DoGyAZYnriB3rdHQLrkujANJReWLXlBuR1kqumd/caqTL6rcAnPrDeveYTjWPYlpHf5F6F5ZYSxL
6NSXoU2XrXbvLGymS+t2shjWX5jWst6wWgwOTxN4foJvMFw8VW7Y5XuHguOeZNIW/lePaB7z+Zxb
P45n429j0+PXO9R42svjCfhEdWT9sL6sbtpH88HFjuRTYGPRd/k6jMdm3lst64KkCX1IXSeUmqmw
2MPC1MP2qcpiz3FiPaFg7Jy4HbFaR6T7laLehcKXU9xkrBRQVyuPzlQ3+tcyhOUlmBFqxRGz9+gg
tCd66EmwfQSlpKTCjZdaKG5w7ADyRDPtzGj7BReBacAVsxJZwQ6s7DNFFqF9bcRcWp8ZGsSL0pWc
YwEvZ9mTJEgQam+hG6CipBIGbLSOnyumoHqPFA9E8qhBFKEfbp854OxXIkKS9Vn1kgKP3WbbUCvN
eM6q7s5gDoLaAoRQjV8E1yHqcNARoYhtkvcEJdwvloluwXc4M8BAHOV6x7YO60en99uftrnTQ9Ye
ZnIfRYt3LayBy39c3RmuUtHal7pzFv27tvOoe7YxMO4pmDt6+iUQzZvT1UF6liy6q7PNoOzg555C
UjE3rv3csT5E8+EI98d37k9KHrqG3L82aOGgeCE2zwX4odkJokkSKhPtMPx2nLTbrl0K5ZugSMKD
2CF42esyT4m/rZFDyO3Mt1Du7ixVnyOeKM89HdTScNOPqnhRiz3ZB18TwLmBg8GQhb0aII3JtTHq
MDPXVnJgmSxYHA5pIoNDMnX6vgwZvPXFz9T8l6QL8a+nJLpChcwQKLikVx8GJaf1HTE51UbgzMlf
pbt0vCnHSp44cCBkIVwewYp5oFs33kiVf/p/RsiXbRYuSDTwKnH/jDIl+9nuMZTsIJVzctZd1lg/
1oCz13VVGT6WWR58YPZo7W+Wq034YhrOSaSUXIU2QcprF8ROYK/jtzdPtsXW6C592GZZHyaoQbAu
bwwdAAr5OuvUKQfMK9/Q6PigsViKWt/D6vsXUFeLAiBYONilolJDIdeBBz/d5j+AUw0w60Cxas7G
kanZ+pQ8V6R+Q3rjK6q+sXSWhG4MnZyIe2iHmx5AesK47abpMjoZoXKbzKtTXmi+8uYnZS4kvvxu
GFwah6YkoouRK1p1eiK+Fs33S4UHUsvn7KnJ4Q7r0bpi/gMbM2Jk+QXrIAo5A+xkOikVzs2xkuh1
977kwD1nVHjB0faC5FbRSa5Pfrci+hjkOqcEhmRueqILRo29sVlUJuf+nsX9hKZgXQ92HnT2o/aA
kNfA0pACODVcK1X1miq14bfF/1hGbvDceKU6302y6669LwiAZXhPApDVP3dhlradUEmhFiZXfIsD
0DljCxYs4dowTYe3cjLD9Ge06qEZEX4puby0YVZZO2Xm+4PuuoLWgUrqLXVLkqE3hgfph42c5X7f
FQ7eDhpi4j05JtfRKepo1m51LcV5JdoiuKKuZCoY8oqPnwwxdXWIKs+a42yIRmgwixq2oFOqcTcw
tOA2De822LgSvph/liQZ4BPz+M7jGkdyNe8WIG/vMQDrxfqZfGnG/dtusTDB33u2G6p21T8wSxTD
vqWpQIWRVTTuCBrL+WdcGs1gUXXmT2G6ZHkKprnHvD1OEcE5nLdY2wITTM9MUhwH/d1dX8WVkz3A
wJQ1EzgGaizzCdWK3WAxzTOBnUN1yCYWirEhQ+Rs16Mg78KMnKJlXnTtFnyffLxbcmmXyGf0N2J2
auupIZNs2QTeQNTK2MNf3NsGOzgEMALhtyaw0lcyQFznjMJX8mvodKr3CozA29wD2I8hqEvyU+Yp
Y/02TzKV+zp3rDNJSmhW3AIqz45VKNVUN4ZOHxdEe+LCKZA2EdBRFE69QBFObbVdweiIvcfU7bcd
FUvCOiIaHhgH3cWZ0Gi3KW7slU9jhteH8YMKxGQaPBgDi7rZM4BhxQ5l/E4+c8mRjOUIa9zru1mR
RON1ZstQt31KC/zYcZ8MdAoo3BW5CPeE4MUBOBeHozXZbPXG4I/sat2+jzi/3UdWvrYb9yJ1kH4C
LLyhOywvCtriGq8FxjJS0urCnAnaK/45oIHSfQr67OJJladwD7x+fm+K3kLePEbWpSBVSVxz21uj
c54HbQUwy5//RW6n80+Osum5jnLZntnV4pXdSBZkz0XkzHdSsW2YJIYTGlKPUEuCzOeO5sKwMmUQ
5VDmOHrEQUuO9bhL2qz9woS4Vo98m01zxkNHUNuSg0M7sUPEVMBj7i1/C0oe7gwthjrG1+eSVOAy
wt5y0bCft7rEENPdEElEQZ1UAekjJbr2Dv99uHE03qoQcK6NyDZvzxUwaRA+TMOOsieCApYgw6yt
RgtFAjoL05cVZaA8siUU83s1SkwoA+SGo/JVmcZI2e8ZlAThtC9jin5HRKa2XsMZayXHG8u+J8YH
/rPVMhd4SvmEiEvPEkY8PgbWg7QKRKodG6+ftiZyeNMZpdEWSH8+WEud39jbu/6h4AQ5G3s2GdIQ
YJwPkR9oklM4gAsP72sQNo8YZ+2DINUGZGXbqGG/ZAj6X1lXpm8EqTbdsSlD62DqkTQSuw/VuQyZ
Nz7PrDuLH2zyGs5dKNb8ryosAlHhgvLgsyD1+s8JycZZWr1NZuaMa33qrbS+mhVX7mZWpQfnWGKs
j0Ncz9150dCx2YJFQbWX2poh7SzEN/BfDGQdh99za5HxwFRiYptGrkqQPk4g8OYzJB+A7Bm0z/+A
H2q0TOz1Xvj+M36/UOZyV3qgCNATjJX+rKqkxU8t2Rm6ZBQzgWTf0uy4DpV/GLl1cOYQ7ORs1FIB
IsVqoa91w67qyVa4oJhd4B8mETVvd6Yv4A6yAFkpf8H4kmpphmTdJcaAzg0YycirD830KZvIsIu7
LCs/xzosvH1I7HxOuvoaPC6NMyY7fEp9gFvxDuFeWeU8I6JhwcFM10MOUTjRL0xIAG8AiYz9Q8tQ
XG7Q1XS/YNJlTJ6SO+mwoJRjMTbhoLFEVRDYV9DibYIFTMJzZGy0hK5ddM8tVZl9pFFwP4NBO6yH
i9AcyR9t1qfZRp2FBg0tNm7q1b6gOiJ4bFZdGL1ksg7VbnULxVh4dP9jImpo73jy/lJSmzNCURTI
NmcxaJRJ2f/dxc8kUBKr6J170ennEJ5REFuWQf6DOg3f6ELw152O3ZNRpMvqrzPkKNhjKrtwD7LF
T950OGRnB8Rl9Q//kgd/Dvuri5IvH3qAhIbJPIHd3mxPBw1/Yv7waWbtv4nj9fkxRO/EUBADM8h8
p3mbkgD9zOrnKf7ftCcLdMu6bBovADFCyPLYiXYrNH6sCo2/vA6AQKi0omyJvskClBB2XMCAkE2a
7IGQhYVXevEQH2WWdHOwlXNOEmOOlvSShHnx3yAFGjMB/mxkKBMWDiaFe9Ym5nWKIjmp9HVW63Q1
C8viuCWUNontsV6ITMRo9uhy1wxvQRMm7WboxyY/NJPlg4SI5vSBlRq/uKs04XqN07qXaIQJuFHJ
imfAoGDlnELs8psKW6f8wz5z943SZCAeZQXt46gHqz+0Pi79AzEF98rQYtF+6uu+PM4KhX+8VHLF
1Jc66gJYdv6NuqeuCJCg0npYcu0n22xoQ9jFGv37FhhigB1VADtAZE+Ew9FW4ZISR+AnZPM5dZn8
x7iIIwNWiI62dMzWD7pousestUE5Jr6v649ySVbWTAHW9Vf6etCplqRljFFIoB1zC+keidDTy16s
rejOpsqC9kqpN/MHXSv4D8beCLFqcOUhicKQgENRo79NsdP3J/IEcc0tsMYSRul8YB/hmHtvYNdD
NsQCXxVcmtSFt1EgFFxxYagj041u/ErDTkpx8SiTl+9mnZV1monivA2ixorEpNH/EIhYRJwPPlFb
MAxWQhiM1Q5IAEXWIQokCxMQgB0pceD9yfyDiUrYfQWinbdBEU92BIGewaNThXbv0QY+RFh7YKDH
oo6m3Z1KWkMn0qWF2WHWd9uQHe581S+PoIRcH3VsNNz7LuzUO7fwkmkP44CcGBT4cLnbyQ7VhnBZ
mKRcuPpKnOUdaIU6l95kmS0gTV6xblkjaLWNzKI+J0OmEzUMgrQdEyzcB6F09Tss3ZHcSdqAb61a
lskdYmKOdUhrNkJ+Yqs2Ce1MRMTyML6AtCKbgp7UwrZmu91ZDUaoq00zfKctjtIcHLvpH3hNs/Wy
lJP/q7BKunZSOob1WhaL/TMQTNTFydrJ98GUDV05Xn6SSTlJsxj/dL2w4Kcd2MFwFO80xyk5CoVn
9SSM2NHDXNpjeBsqwwUNNsN5z0wfPTCpLnPuvKxiTt4Yc23clnAouCnTXq2g0W6lyfPH2TFhGvet
ImvPKnSTnbl4yseatpUoSEdG4W1mzIpV2xu9/wroGwdHLiV6fRiSe6YgljhDxJw5LNwke+Iys82G
RbZwdmbN0WBmLbA5FyUMj1PfW1/Y+d0/YdUTr4lTuT8QB1T961yr/d2MhKchQkoYxNPJFkUDdTZ1
ngLyKyEM+a6FFBO+Hs2wuzCliAdnRIeeOANr3cQbSW5tmd5eJ8Lc3JiXGgrU2K3I+TaSh3fZpusS
6LjzofZsHWOV+5ZBnhfXXe75z2zRS72biXK6r+AnlezWFdQ3alWr7m4UDaT+bSYSDV95YBqSD5le
0kV5yfghypZSzC6IlcLyHaEadSZeil0TIkrfQj/AKT7g8v3nu1P4XlLWks48Z91v6JKoRdzZLPrW
mdbtPz02fjupKh0wMrRYnMBwHz+J9ADQJNAyPtpdhmqdrGYUO6C1PmuyoKIY6wXkiJzTPmBTNY3n
oA5ne1u6HguSkhznp8Vn2H0cinEeT2bIwxeQBswNfKYWET+6JnE45zMnbwmczoaACrr8JkrIUMQR
moXHsA8kUh4X1+WJqHDEyEDIXKL+iJD88OghrN9ojBO4XEap2xyYNH32JommmrndF0IfBD9BgK1y
x+QpY8meVn4zfAZtEq0nujU9wRdtI9DqYbLaR8UnzfybNED7Tk0KqheSOJbHRUvalAzD2QmPW1rv
OxIz2wdWXeEFEm/AQycw7YBcaOFOr+TWVJcaNJtzSNT/+exzGIInbYHhj2Rk7aI18dUh98F6/EKl
7z6amaJw6xCJoWNXQe6i+lqAbcQIQDLCSmbTyUptOogD5QGf4IQRMrAcl8vLdypyCLz1eXI9yfS3
NMNzDb+NifEY4OH6CGxyAX5qEBXiEsGZBSYWyVQ73VOY+Wiqt/xrzWJxXZcOowtmnh7LUC5EAwMp
rIg+XuEM8GDnE7N9B3HNK0gF0+7NbMJnCku/3Y3r3Fy6obKnbeD4eNfblYLki7YoSw9sDSZG4aU7
nCMPat6WYsOLdtUohvdm0bQHXWYbqENLHhxbycx55ypX/MUkrDkcNdfHpmsa97OY3PACerL4CltC
LjZEtGjy8pTof1pl01H3LXELROGimNkELMjocJwxeELMmZCWJ9sh3I1qaFpMj2158hDZ6OPStrN/
YDxDchAlJIvbuURpfSCxof1eyfC0vmx7IWvdgopX0c8k05H00vkpwuSLwMLqy/bHspDpxhHYA2pY
0SIlJITPYvSRqdr7Bct2LU8jgQK3AcDKvHGTZfwPqkUhtqvvYZddBY7uIzkURuyYnrX1eTLr3boA
gAnZKilwEes9jOxo3YLhj3TS4HfW9Vi9Q2usVux1xD9nU4NXApdqlZ2yxrGecbcrTGkhkosr+QyJ
faE+T5BCL25vgkNLiFZ6IqS32tY6Qa4RQz5K6mMUASS5GG8BQwOPACGbz0A7pqOpswub2+U5yXlI
j9g5F+5mkZH4qQKuUCR9cHT2VPbI41Zp+uAVWxyxnXWqM2+H/QgbAUJVY0Bj+CQxQVajc8kH5ucQ
0T2d5Ts5VoL0DDhFy3xvIfCXgClR61c0aROcLLsa8j9lWWJRtGrlEr4Cjh8t34b6caWy5+/B2duz
YS2Vsy0wdHg7YqLI3xOtT0Nb086tgCCwB5Icxf94i7EKyT6AiHFHtR/908hIR+THPYug1qdd2AS0
/cxxVJV+pl7DSPNRsIZJXsmLw2cJpDHCuMlLghDmslRD5/2jClmL/cQF9a8lC+e7GwnRPkVhD83K
sKBZETa4bE14ApvojL1CnUklSJNz1w/O6xiJmteSbYWzr/BTmTPZEfN/pDLbfxqmQNX9hanCHeYb
wRJ0DLt1q2wI3WgJreEBXJux3t0JK1Sy5EwZmDeWHo1ymiPZYjpW6rcawIx9S1Jm2X+7kriAw4Ik
kc8UjJX/xQOI+SIeID0lx4wv3/2txGg7pyVHzcd8q5ut6iilZ5eYV13/P5roHgH/zFd0TmZBkuzW
cvwRfaTPFO6vFRQU4CHvHmEJyaDsEwQsDMUWUt7k6Cw8lOcEtyuWDhfxKCeSC40+CWy/kyS5IreO
RcIoV2/dGVos6BQ4J2ziPCvgGtMel5CdZJa4dYCZrQt3Xrbu0gj4+g7shhAvjtOzd8buMuV7e+In
fkAdjTjLDIE6CcsS3mmVQcVMzhdYtSZIXR69jBX0+7SX1QPPaULC2cSUHuhxCYBGjrXY5dCxfD5S
lsnz2c4Q4TEjDkL5XuNxABRXKemxIG71l5137k+PdiZ6G3AnAsZnQXiOzKBJ2xWFfOGct0g4Wwyj
VtgEzXXqfII4+7VGqw/BJjoOLKnItXdG76LBBs8HSkya7c4KQ6aL+FrqbRDOfrBHYiCrT69g9XHK
DCX5W5SBMNnoMc3EjagJRNBwpUWOuqCoRfbKSDageS8ZFIjD2EPxZrRb38EUUQCfFXS6ZHezXVOL
nnUje1JNXxFY+fXDCqcq3zNJS343LZBSPIvI0fb1SEZmXDuGhRQtEjl+s+zmL2ud5q9MGmEdu6CT
/o2ZGl4+pJTlVgEp+dvozkfOKAoPnuvgONamxttt0BYKBk0rWoVys0w2nvlC69nsaoJvInKt/K45
jhY5lrtAhWS62kBYrFMrJqXP3EzOdAw9uq8XnDTT3VtY0+qOKUz2PGJZv1lxGhBK5tvE7YR2Evyi
eOBEGRoqsYO7MLDYJAgakNZWxBkd6sgnZh6DJ6hTdwzME9rrsHqXjO3uEcLavfALLB4nI3KRbZlE
EDY9D0ZvVHVL9R1hVF8gDHT5ZL2IoUHmkmsgK7h80Wt8AOwVoARx7qC4N8gDxE7pYsgvCZnOiHAt
PysvS2f85nsV5Pb98EOp5KcL3F46P83A7vSIGz2N9q03eA9jSP+C5TtLrXgqgVqcuW9W6JOUgPyb
jmislwJWFeOZtevX8dW0dlui/tYQB84aPpnY64AR2JnNhF5+Mrecvu4kU1AzZp2YOyaJvQXTkPmM
bJw6zU64qKUFAbiTqEDHdLIvlrJFGM+kD3ZXUU0kK0aM4Bgg537aGMLPODvBWECey2KnVOHDfeuC
aqnIa8iSGqDXBmGvvBRukpIhDtEG2Tvp4fTEiKEAvN67l3ZaZXGYw7rwd6Tf8PKIAcgL5EQehFfm
zCFsoSXibAdfYpl4TtGsoXWNfG6xdkyTP1hYpui5U9y813JeBZ+P4O9Gj4XQy/BGFp4qngX6nLs6
RzsJVQM5ObiXWWaeGrhXoPgg8+GtL5ZcQLTClLyXc+TSLkCu75D15UlyaEUGrH/jzHxOWChyKKrr
tp495RIQLv3mk0Z3fraF1ziAaHN8CAzIxNlmkWTRxFs+wnhZuq+kb69kdZkKcMcO62Idbl2OVRw1
edcetOh7+e5HOV0ly8h1jw0bl0MP82dE9s2mhu2TYYufS1e+c7yiBsc5LHiflNTEIULa+jVM0v2b
gZNDV8RRCYc0YlyEzMK2PzMGr0RSohgkmtzugl9zXpJaTSlCMjxdJkGTSUcQD2wTrssnVEAkeXlO
4z32iwhIVIM2Tr3YDpJzbNMnEHywnSt4D24Z5fZuQdZ0Dz0RgX1YAbS+sWhmj9KgqS4PgpEGMrD0
/5HIQPtwhWjl2md/dqMC+rwgREDVVDIsCEcSSkc1+79QoUArYWOGx3AJmctDWu2D6hLVKth7DCmI
dekrMW8pHV1OVrLoUJaLYmbppjVCL86fDi477giGz1zPSQxVI/2Xj3ZP4GI7gZaOVu+vzknhS6sk
/00PBNYCDeJf6LFkOzh4xE9ezahsQwB5Yf3mHEbKnww8hDuKRKI/K8uRSMoq6IPXtvXh0fme7ptj
PqOKRQQHqPwho93+VTOrKrZSyeLN7vzHWc9R9aiK2b1Kqcs5XlTgkRGzSDCO0WLZ3rEXsw/qg3Ug
M3GwDzlHBFrNV/r0UezZra6kGayaMqeqloJKtB6or6D8rabBflnTP0IpQgAIwb4pn2XnTvlNu2v5
x1lb39nVNdYGzW9m0fbE9O/r73JBQ3ioV6+bY9SpRG+nmp7w7DD6G+JGOkW3sUrRInloavtTTaX5
7J1e9vs6NE60U4VjeZc2jZIvnompP8AxDdLPqQLIHUtrYEAu5SJu9UJPsQ3R+xETPXcpMU994i7c
sIn7FoWGcLouGtfpQ/UGBKeJAvvaknBSbwGVkAzK4Mubt63jZx/NYuO88kowGViN2C9G2zlCbxfb
8zDUN7wlLRVt06DaWZzFvthLQFh1h/MUOEaYahu1W1FT+73ZOP/slwkLVn4hIK1rfjE2H+FCqwyr
1MKTOCfVC51v+gV+j+EaVixmWlomqR8HqW3hRUxr1L71diBmAJFdK+DIxSprrfG6NlJ38ULfk79O
Qa84xGYZRNsIiRlGwokxH1gzPCkzMmPVJ5XPoa5tvHGDpfkZ7xoTTCkMWEFB8YBPzpAemnbA/dpV
dRfBTIfN1LHG6NOC2VnR4d/pO8NwssmFRuhrrNBBHo4Nj6aiGjyntQ8ZgSZmveE6zljI9hZ2e/Xk
dnnv7Om8uvZjaeyV5C7P68ZoX+bJgI9cZHiUB4HH+aXufM0HC1kO6AQiY43bkmV2tJzVioxxPxOX
U9/6sBHiWuQj5+PFSf2WZBWU2uEEzo5zzod70AX6wFpe69/soebgK2FDWnyorEbLTAQKrITYGQi1
3RaqW5urzbAeNVnNBBdMWJiM4KJ6iTt+YoReHZyGv/6aVfidQKyxqkCo2+nAOheaOfVhtessf+or
tJobGv6eP1QbkwGxS8kLQPM+qevozNX8XaStSwCbtfjENNhVE0edP1zIovHXVxvOnHfupgo4lOUs
kzxpGuF5k1OCEh9KHgUzhkYslLt+D4bpYFgf/KH/MXgDSukgMqOIREnFJd1AAUrBBtFJQQ89K1aq
Ok605670xyC1tw6ET0gIwjbNdmzREG8j19LVi12Q+ac2vSA896YWLi7kXiPAphvrB6FfCtcbmhuF
1DJ8BIbul9lmmabbwJpxDXoIcWGXiHb8Mwbemj3gmnevjaPVGzJvuz56vQsdTGAGsRkYtMTZLB6V
YNW4zIJap7HZBOX9eC1mDQe5MsmM1qSf7kSwFlDUd1OgjsUGVIa/S94vswMsKioiWSg5N2MGSAwp
qh1BQOeL8eXB6yNU3TkoXnFconVg3UZiZhWj2CIMFVQzbqSIMpAAWQm0j1W7Md1tbl3a9KYHJk3U
7ox2sCR0JTqVo6/DL4ex7WeL8hfNCyKcW1YV+fpgTZNd/wIxovInEg84CdjwmxU5uKoi+arp0/ot
rAXz0w4WJXsbUJkc0cMnX2iDuxO0MlT36OJsXnraqetU96gYx3uhRqwjE6c3Fg69vADUxVdgI750
YtPPznzU6ArcXV87o3jKeHgxhFUQPh4sTabDduba+x0q5PQHVwQ6wwHJcHGjnFAUW6fpqujME006
BYS/ez6D6b7ZjFRqGwh6AUgiw3Ke+b7t2AQMlq89ugJUG7Bnx4vqunTVx0CvTv13DcLFOvMvyPo1
d/r5ieTX2b5arh18Uhn6dUV681yA24TOgLYk7oohdD7n2p+X8sB3UaYsorEPBkwWiTj91WWeTvaV
J4uPnFUqMWslLx+2vTtA/ZWFZZT9j6Pzao4TCaPoL6KK0EDzOkxUGFlZ8gsl2XKToUkN/Po97NvW
bnnLMwPdX7j3XNbfUT28JrlSHRZ7t8NECQqvdI4+FVp5z/o5SX7z8q4eMFwW+mgXdKrsPR3m5tsf
KkNcMv6mLqzAALh5/jUUADu3s5IOKPddd2OdFH7o7l1ZMtgby6RHQzlmmdDPhn8sL4XPKcwZyuRZ
vDTrMN+kUQ6CQXO3kG6TN1iU2wBmPJBgf3vUijz4og0T/XuFsfSGJ8ygop8kziy3DWgESVQXUH4V
EOJvfFi+OIcyJ6M+hWzfvpdsTloSp/jVMfMvDkIzDWLw6KISf/eJi78iZSAqENZVb44kjbkDIouk
nRmFhNXAiEqKNxCRAZFt5WR5r2j0RXMyCI+cS7ERgCinyDB6Cnz8PKMZpvJcAj9PD7nvtPg+Ecfd
mrRVEVFKuCwOnoPzj9LFSi52O+Mx6te8+OYl734bbO7QZAPb+2B/RC7dAhUxOqWBS2gzW7T2ow4T
hwjbqVdvq67GX2CmmFw3uB2QtxEsjcOjEVP9TVUWmZ/C8rhfWp9YzL0au2y+wVxSPdXRKP+l4EcM
meyukYhhJWSsPB3qIkYaPq9v4SzcS08+mhdbHlvLeGAi27LC4So6sVBNkALXI5SUrPbFcyO7pcBt
BZGqc8qtYmqdymNxsUWqoznPZ8aFxIxe5DAhq6naqaqO2TAH3d5QmREFCZGdRGGExuT9zi1r4zRS
DRKZLmN2CZ4SMSO1mdORUDK6x5GYcutQ+L5/7xbWiOZj9fIHrhc28VPkurDku9Bncd/MgQ7jzOJ0
OpKiMstTMocbGxy4dj68J8VGGyo7qTp0OzZGzF6Z/qtwMrBrEoAQhl/SECb8Bz1zU9erXmqEObzn
FHJiZzCqQI3FHu32T2aMkAPs0Nqv7v2ElfjfmoEKjzsjrCKuFmY5EBHIwqmguqlnx/VwVvHML29s
9qigYQDSjTOH6OGTZk6DhDc01k+f6+xWVE1U3DSratOzFaj6vi4Izsb0p6fJ3c3Z6pHdLZjq7CcM
ZZ8zDjl1kwUQ+d6oHPLb0e7qfLPQRs29ITnC/rP4LslT+HQTkDuW233w2MDlVpgUdMz82AdvFOTq
zXMw15x05aK0vAD2rubPCW8A8tXZj8rTyOTsCUKg/Dsh40OHP1WO+DTJMM73xPwQ5Yk+FmAzLP6G
ELABE/5Opm7LptGp/+CykPdE5SJg8HB5PIfGJX8YzYSwH6TF0EtfnNVe2W8CYBmvteMP5MbYXeX8
8tc5804+t1GEFNwSRdcex6kojUaETmrCCDwMASEVfO1Le7mNqPxCkGROKKYdROjCollhhc+6UNvy
L64oKfhLkP98Ro8zhcQdI83dVVnP+AE/owGHY/cLdunM6QHZ10sARUrQLeG4q3C7UHnOd1FLMvdR
GFveQJZIvqcQpOZ+LB2v/aCOnHIy7TkrvlwgGW9gTEZiQVT9E3aTOdVi9t6wZIQ/KTcyURcOHQEe
cZK5CDq/RmgLzN7VsPAwpszNP/rraTnPdg6uryUA5A1NNoc+hjpuY53YbEJC7TKlSU3gJ7dggtff
qFLWL2yZ3m+wxnwYV7LWYYKHpe4YIiHaonQw3WWEuazndaRkiPGTYF2KKAU/iIh2Vr75KJrPJHGM
m1OQ5vyBuXEe/EI9VdvIXKi49L2fucF6B63QWva4BUP85ESowP5zNu5WV9Ml8W6HgAE7dFXVt24D
019aAE2wDUIvL28TeFYWQGZiUZ58mz+V7xJUmQyD0dpzfIKMcO4BuBbYCqcufFrbgZQNZPoZCdYj
vjbeBhKRM67QV6+1rb8Y4R3vHMInsx/ndEi4vVETEJqCL63Zd15V5ddN3f7KW0KeTJ+XSwwGJ3dZ
xS7F2XV0AbK6SIjn+oOXBfHnkLjiPBKLwoI0F/NdEOW9uOSEcsJko+aHZo/liHSVLGJt37xZZV7R
iGV0zWTZYog/eFNF2I4YJ3eAu5aa9vfcuV2497QzrCcWt8VyI5lrsXuHuFz/RUcc8UXkvN/NZxUA
EjzhK/DMcQsHWt78wpqGOC829idwC9JEWGvpJHryct5zKlcR4BnD3g9kiRi1uCta0mp3OVqVnd1Y
ZOcqRTl1E0RVrwHxojlPjtt1DgymJEnLFcOmbvUc96VmXZayBV36OvYIWnfjlYDO6bmkkk+PcLTs
p0aB3tzZ26/MYLMashP2niJixNFwopZqMCiJTGXf2baszsROklVBi7TqM+AehAI5pf1nvoSYGSJO
2vOEypXPi/zsF0CaIPmGPZbhnVGBpuRJOvIAWS8t9+wvSK5IUt+CfTn5kLokR+6rcRdEd6Nw2JfO
gddBahys5WC7nvZ+pcu0ctvg5EcMhH76ZUjdBSfimun7yeZ6jtzWRMdUOEymWMjWK0rfUpB3i+aj
e6Kf6DDx4iP6kZX29C0ZA4asgjkb73jvqxBdrt2+IMwg+Bs9B/1LZxUmAUi4jOlhbHz/IWdPuMLP
xDCadXr9bnjfFd3VCNeYsbzv4Npk0QcIBaZtAjUB5ytRBeEZzw07cEAyMPc07R+SKy9y85PHqVNf
erqw6dBBWq7HI8uTzD3wuzqY3VMj2S2Vo7ceNPOdqN93DZuW4ISqY+B8tDOQlM6TW+R0ebrzLes0
NN7SnXy351twM3YJPIoKfUhuLfbrKHxT0mxZKBFam5nT3s6yJPyZ4bskpECR2oHQTAPOq+Fgo7Ey
c88rxmS1fEK4uCzXvMVexbMMxrYZp5bLlKSEe5ahIwPRkdPtBCDB/2LJ4SKEpa8eTroGOX9BMonC
KisgKsQ+To2XzQiWcj9bGptEPfX3uUWBS7bjwm7Hmt2B2bAaqBqH0kXsR8iBwimEnmG4MRYXxh4T
DEcneWu1ugnIvwVW30v1wFQdBpDBp2MOoRTr/DrlA5kplA0peDpFKuWHLOzyPlJwDEhkxjmDYRsp
+OCJmGEpx3liafktEJRAxNNoePc983JGDHU6Pq6qJ+GEyYO8IXmD9MW2SNStU1gyetP2OJ5LMkCK
XSAnpBEkgS2oyRjLb9oA063Crk8wO11zx/Y1DZ+AH0HwZUovr5VjE1TV4E37WUm5HPYIKI2I7c2m
cA6qdIZp5Ed04RbSVYOuyhPnNl2guI4+aQMUQLWUR+qX0Ty0pCIdShr08KAAcXh3vYw6fegIMhG7
aQRHcCxyl4prIk8tv8xg0X60mlHYYUcEtEku4L9uJT/unAYhWG+ILSSqnFk+ZetFTwYgYZZTsPMm
C4LVwWR16jSwuWGlG2qu6GuLniT0+DX6djoXRd//7vN58FE0kfe8pXyDc+De7sY+a+/wzmo5nQPS
+PqbwnZLBx0P1+mHo1vcB5WBOYQkS1f8NMad2WxqPIsxQncAjh1tzJcO22JCcbDoZUKYCd7lM7HL
5gROrLLfBGLw4gl+R9JdZ0BYK+c+tYWZYS4GW1BqlmCzc1k9M1tcIS2gV8MzvNMM2vLnoApRH4Tk
aksW9ykVcU7tjk+pUH1wxTNBDhAbgI3RshIutMSN27NlKIqp33wrVUGmXVYwUHQiP3hcMnIHzmEq
ObN2QcnsnCS7gagbVLoc/2zGy4XVbHIQpaxpo3gqRZIf3ZSQS/gsI7jhp6KynWgDsFj9/BQh0Udm
of22GnYFEZaLOtJglELv16WJfvtWWaR77Vhr/9qS3FbsSxTJVyxn83NmJbnZ4Xdl0DPTxcu4h1x8
XzOQfKo6CmV2k7258aSHStPHuP+kLJXRzRhC2o+EZuaXENH0cmoh1YpPi249J6MF9U8eT1auwPut
WQmXsp/69XMVBiFuzMtdAtK1XdOinoVD9j1kY7XlX0Um0FeP8Rb3IQNQNOzSL8qEdSmS0mXYVUmL
nsUOM3hsImVEfB1D5CW3EoocG8EqQR+5567zxZGMbkuSZkE8eXPlAEwEok7ls3/ESA9YK+44lgT5
4qGCLAOYChronv6tGd2dy8IRcjs6tqz8Iz1UaJyWnMvo8MnaAqBWEN2IJJE6ILXuLD27y/1YK7/9
yzBwZnqTOHaAeb1xM+dUgz9CpVdiaMcgD/l5lcMB+X2hvhpHRu5BzOmsbl1QKyPJls6cJuvHzHX1
N0UNN1NG9Xb5SLgLfoR9i0JkptjtS+eaZ9HmnaL5fesqfHpP7B098dF6gwXEwxWTk9019tr5h3kG
53JALlyMP4IeQiQsVVPYGN3E5etf2dv6FVrGJoFjS6XjpQ+SeHQHRVOWd5jtymXqrrg5p+LAOVjW
DwCiBFpCEHfqLvORbvzqHBrs72Tu4T4dnF7MCctjZJ0pXnmWNMEfn3LC3aS/SfnhcbPh8RiZYt1E
NszljwVrHhL4qm/tjL1bw67IGFZ77d7FtB0dKPJh3/B/BDf8Fc3jGqgXgb2BpSIrliw8NayWp+9e
SKfDmZu21tE0XeCcpB6omVewgCkkopCMjX2PIiwi/EomxsY0XVFixa5Fhgp77jRs7lCBR4pwtWwV
LFxQtUzq0judb8Pt0oFZvhtig8PTJAJWpBB5cSZ/Fjl1M8JLN1X7STTtgrjSRNXdXGi3ITc9pYOe
Ehgg347x4dgYRlEDwgcugeQB5ge3A549h1VWlNpQd+t2wn7aZ6Asw6kF6gKYWbbuac3Xbr7CoA0F
EzcIOQh+7Dl6nRl5lIe+ipbwNOKx6Y8t2ux8jit/qEi8h3RjP5MdRLImwym3u9he25MrnImi5MzD
0uMBMGmSicEzqEkrJDl8pjfDTLG6GSBBxEBo8iPqG2i48BiOUAV1XZwrIA+iwYDBYUh62hQ6vLVE
B+X2bmE33n4WwzAEL4FGKEveUhcQS2RCUi/jJjep12Mlp6Nlf8wkLGr3YY61hH/JtuK7HpeijnHb
9WY3q8QWn4VMuzy95b0JPWzRBbr8Bi8ByPwdcSGc0oyEbTL8lN0lUMsCEHE7mesACmYnyGtgHTYD
eIJXhLeAjrnlw3Rc3B8zsw/vjn1FYf8ENcp6pLizBb4YsbSQhEkUTEOhFpNmHtjI5sE2huLstWr0
kBgurBRuqoBJ69kImW1uR9vjVCcqhMwrzDNo8AZm/rGPlON3SR03/UXfwNiPCCNXjqShaCgpAkJL
z5VnjPU0EIJBVyUMD71wdBAE+L/Zq9+HoMfFL+lB0Blh6gJ0wgnapOPTSPmloxum2T2guBjXZwZ+
p8buW2bXEGKQya/ACRsjjw2QNa0P+H7dCsRibYe2jMHm45NeyD4wqNdlvk7Hos7D8jOhDphuJU/e
cDJ1RzZFpaLMsEav++g8zc5gTq3tkMBn9QJcEWMLjK7GWRbSlTbK6IVx/zAhA07RcXZ95YIHM1KS
qK6gfR2qMZgvJb0ValC+pGpfoVdjkYxagYFZXmZPKGU1c35/Kkg20rQN8YIPot3XNTX/3jLRQGnE
/IJuLa1Jp0M57e56bxnSMwMbfzmHbP7sPSst+8XlAYrONqHK35zyDBmrPBB3jTcQYut267subXc8
2FVRG2zhPe4tgVmEmZKfoCLAbcBctJ3T6UJEVPLTNx5xyq2fyP4HeYjvf9HaOC0/CQq4OEDG4p8J
V9bmEfUcsTfj7EFXaPK+Co/M9WAgF7q34oZoNdZ93mRNLPM4kfp9i6fPYDRZpfgupGlu0YbkAPWK
lS7KoWqnICr9GZOHcjGzSZCkGMZ1kd32fddEt0AXpgY3c4mOTRFi7x5YTVGqhUoRWRLmGQ9WaDU5
6s1m9lcORciNSHll+mENTbaeK5CNPc+2Uye3nALIpIZJDn9Sto4vdmnPrHxxnKGUdxrq4Vog/2A2
RZ3AUJyGbScL2fi7GbscUIkl4B2wQJ4SrxQF0W8HSID/a/EoRA5UNwECFBqU9IZ0mXB6QCqeZ5c+
8gf7NpzLxT+QDJG+9pOQEvUvPeA9/HL9lkvElV9BrZjK1T44rX3isxc4toVj/VbSL38GHOU1v4bT
v47WumCpIvOvig1Kr29gMVj8yeFlhdAmW/7mFNj6CUty5V5Wktv+lCpoG1BOEMbR87VrRmKgMi5r
vtzc9tA3f4YJDRg00ihaH8nNSh8aiE/LKakqX8dseLfwmsYOm0NImjMhM11Yn1EZp2LvtE2kmYEi
cnwcXHZNx6EjluphHZjsP7OtIoWD7ydtOG6JR9qxMPBPtEjQ8tK+eAOh4P3zmyw/I6kGc49xK3sR
elT6Jg880Bfk7MBFD6RlXxc14fwlWrR6mmwxNccqWBxJwlIkiNIDdat3Isj6Z13PBcNpDqNjjri5
PsmsUQ9SsNo+Tx7TLmJ3yghb6kRU5MHqdQA8SqSJvfNCBtAPaV2ZANT4KDA39INkIKNyKw6cDAsC
GQAivDBjmS+h5eD0Hk0oaBNqhbmHDGh9hctL3I4VhDhOHcRDhNRijSGGIgqsU90lpGIUKAUKps+i
I6qny9hDEyxq/WrkDJQQrk3u7RClKVSZOJ220xpT21EHvMZficLItg8Ty39CdwS0fqyNetSVnf8V
Vm7f1YzJGcT9D+myIh/ZfrGu24GI9x5RYrUMMNiHnFEaON76zgdTgT5s6O1NJz0nERlI4MyKDVo4
3MIaCJGb9Su3TVBU5o/jUAOHJBlA2Qib7DIRRbDNmXD/IQWcBNlc1loNezto9XKLtl21d4jTsETM
efpJ1bcEhHi16mXE6+HfGD8l8QpnQ/FeW0P7nRMe/zeHsuncbEnOL1aH5DJmy1jfaD5Stk+xkjOu
ccjbeGmcPnpTnKNP/ly0JfovDl8bDX5nv1QgddsLaTzTkb0f37JMQoIIvdY3cYj4vKe4ARw7A39O
vhlbecg5oJSVJ9vPPfdsa5n9WW17/StZLpG4OK75KYJgiyvPKm15ptRbWFNGfHoSqm2FVZVXJ6LJ
tU24rxB/EO2l/P5uACQo2I7zpDA3aXzInaJgZkYC03pjximEv4XQ/h6p1aAu/IIe0GYH7fO+tv2C
RUcb0dHNVpEA6R7K3rkd8DBmu9Gb8VVx89bXpcvMhD3BOFCJXKfeeyt0nbt17fTbKIvxA58jOJ3I
kkVxCBV1ZDwOztYhZqr9rRkGwTzJGLJ91tbU/+1WG+N9NBjCkBCL5IG8Ld06mL5x3jGeBT4cfCuz
8FKOrtDzjuWe/UPs6fLDprUe7/SaIMfcBXWi/jhIeAo4dWvvnWVG0veuAbjDaYoa3j0iI5f1/ail
Xx972jov9kLtd8+iSliEE2sXHZEHjmR8EOW6vbTd8GIUFJYDa9QNJYiIgoAk6nYS1OC/0O3mderh
OELoFptBYJhQaep+BqyD/bueNLD5pcY9DdTGSytiexEtYXa2JrA+XmI5FzlGJXEuRUdZHAyJX98i
KyMjFOBE8ye3VqbRGYX9s2xE8YGTTH0ncPDMoV64u1FzRHSmwxTibM9E95C0VImxSieo6c3QqU/Q
2tiPwDYFrOaaRDMMUizxED36gH3QNY57P/TIwiKoqqziQuDyJ+A+3EIJhSWeEP+wcAwygphn4rnl
r8oJvL8AAyZA56LzvsoUPckZuwUdsdcg9iHsawkPAXFG9YOHbaTg/s7s4urYGPWuJuv8jYIK/wAT
lcRdvi99uV6grs8gCqsZZKJdRa23z2YHv0tril5QzesRNCb6wuGsp2YGbAZNwzk5EQpB/lYV4UUD
KJJ9iq3Y3uHukOOj6Wh5drLDqnrT9H5+rke6hNtFpxpAeMcEYLfSAPmH1Brz8MjZvVxoKQRiYKJc
A+tqBDaM8GwnND0HDKbe9M5YNLUfqpY9wj9sNfi0D2PYAhs9ToipM3XP8o8Q6ROLBq8fDnmIp5T+
w538nO+5UM/WbPsZMKYoGbu7evS9Vw7xMDz4aZr38RKW6rPHMdH/XRf81eLALHdw4sDg3SawW3jV
l07L4HYcsA9gL0FKUBEChcZ4Xyxi1PcI8Zb+OJqlQVCIJMaa9z6VWMLT7lq4IHXC6O6JHS+OCB9W
rt4VS+lGMBpCt3sP4Lw2J1y4bXNdcIZa2CYTeM8xCK46/UXyV+Yy+V4Z2qC6WRAPsziF6oC/nEQc
qGNBGReWWM2t4WDMzisHNDovYgMVHmRERhf0IwPNpAinLWggiDg0sLyV8erb82u6Rp3A7dtX3RFZ
kVMdHBSJT77CZLYPK/KDGKdY5WtOQoB7n7QBxSsDCeSmTPY78cpUbvyJeIGplaU/EQk4B1zLeH8C
m20gwbUxT812/IeNrk5B60/huXUYLbPVAmFzZrnjqr/EeyGGBFcogmPTpgi9Qwy+6ZkEncVjcS46
u77103EY/3LBu9k9UAi+rxzD3gbRacSzu9XrTyghVPIMZWrbKC6rAE5QLjzWx80xnh7NCuqLO05J
9yx8heiSKnZ8D5d0yU5KYfrf6X7GVEZHjmSdXt5msJI6NC8BJSNkmqCUVZxLat64RqHkPPk09ewW
KqLU84dUYlDlBgAhVayQnSmKoD4Cb5DSl4CJ2uUXVY9LLoCECnUP3NH/6QF0LHeMMWT/Mjk2oW/M
xDUCotAKL1UBJOnRZJS+Hy2OieDsKYZDSKhqg/U8XafdonxrfE9TXzY3jUFQGzNZbW3irXQXPXjN
3NsHBpU2dwPxlM0/12EleES+5sM4TeuUEagHx/MZfftUXqbUMDJjHhMhfVJIO8WjhwD1c8QP5t13
pBYPRyehwICh4GL3WQp+ruNEcvtGi+hmo2PMfSkJ2l2H6OQPExJ836QEiDvEgLMDLJ4oA2SpVtKm
L20lly/qimV61BEBzkQUGcc/oYBzsQxZrZDVDq153d4rVff5LWkNYX5tG5Y/+wiAIStrvB41wx2g
3R6GTWyAAPhdD7oqA3AJhwk9VqsjogJwq/V3DcqXoXucKz/JX8ZiytD387NwaC05y3iumSixfmWB
E3bdC52GIXpUOapiA2WtA0EUWiRD8N5iUJmBWIx41vkv0oveBxkt/d88oo0+Y4Qa/fMkfSd758pz
rF9MzE3yJFSu+zNlDMmCZg49POOew5VS+b2of81os9PDtvNxzraP5+0QZCi36KlZZ7NrsskgSQR2
86TyKU4pc3piZiFdWB2iI3FkNm2osF3CjORNqzDcHAI/66s/AAngWsxpmH1oYdRlFthYGCi55GIh
Gple3YBJB6I5beaLM+V4woQywZ+EvPU+7hhMkz5UWFyiYTS5V0bhRJEUOc/qfrvBgm3qGrxHLmgh
Bt5wolgANmBpkAkB36x7pzuvkz1utCqNocqOkHuyslmKFqiABEXa1XK9SUKsTMy8ZpiRepK2BhBo
yOPpmQupuBgQqHSlnH9bdVY+LmmUphinUh/FJlJsyM0w8d7nlvsRS2SnXu0U5gvTeWPdW5gccCr1
vFAxgjyqeURrYtoieLM39NbDv8y0qJEsJPhslNvM549AyGCgbmUgyykA/2K8xoLsoyZO2CHj9dv7
yYgVEvk30uTarPK9CIq82Wvk9h/o+lnuZcFsyJnFZ/iJpsYlMIgslUvgE193mBiMvw3rtuPp3Wq5
djyk9zANGWyWRSPHd7Ci5de6uv2GVDOJFafh6D2CCjJPxk2GTzIr639uL4rvhLzZG9c1IxDHFmH+
buYyx+aGtOiL4SjKq27RXXvo4DBYh6gq849orEHgOeifPzN8as8W2vgUeTPyk73BsnitUgKzdlHX
oL8C4tb96QuqFfbsbvGIldZ7i2zP/Vdk2f9pTeMYxqusOtTZY6BtyJdOQTQg6mO2d6p29oHjci7O
SE+LPVvk6laizIR8RMyx3qFghKlswJXWHHoa/+IiNOlF2CNZZOQJ5xqpKCyOKhlgEnJFznm75gs2
Cp0iXtvJ3qYjoNuzShx9ovnXibYPYtI0ux/qrCY7uKYOMwqYGmpnXrvh7YDo0MZJJdiEy6bls2rC
bTLaijAqbwKvHDAWcV6NhEUhXJU2GhX0inkynTgMqh8zafFtGc7bDQheWTdjG+g/ISu+CA1fVZP8
GjGQPygL8tVhXIW+Dp4jn7lzVHAmiY/4hgXdLDCMmu9pN3Ku0r1ZWdhdOkag4P0mVT53uieU0uW+
JtG3YWl7cFi5/BP9aL0YFMHnVbfuA0zlja4DlqlnZ1akCE642mMT5W51yhKFCW1JS3nblWv0WkPB
GOMRjgPqxqbBNpK5FCmoQLD3RmwEf1mIZvTFVNJ9mqYhfdSJw12oBAFaQAfUfHX6qQbMgZTc26XA
yW4x9a3f9kR1HqceWde7YKYLZ8Pq4KgV0zy/GXuBk0kzyt6TnXWHOturmQmnUXXxETtN8dj5wyNr
Nf2Sq6W5z2visXZoZhic+X3YP5ZQHxnTqHD+5xQ52hE2YcHJK4ayOQ42+eRHyyKBPkZ3ToCl1PP6
G/uUfpbdpBCR2Js3eJicujpSN5FoznvfTLFtUU4daj9bTWwyCd4KMZ29Y8ZX/MoLO/3G9hQyIzKN
n+3xMOZPEY1tSNWYVF+jZ4V/onyY8j1PAhlZLS3ZUwTth7+Gg4/nwBJB30abTSFeVWUxaVvb4rWL
FnQqlWX8O9U6tXuMqJz0LuxzDlDVMUgiNohzdRcBJ/vo5jnEfBzw+1M1JDwaXGgIhDgbYLOPbeb8
IguRcwogl/Ol2BPxUDWjOPXLUH74o1t+AG6pP4fBQ1jp2Iu4Y+GQvyR1AAt6qBnXX6Yqr07lDO1v
P7PX/kSGQ4eUhBopv1kRQVE75JS9odtA3nRRm6dnKA8sx3vsrdNF1LTPMkHwDd5pYc/V8TKCZ2pb
ygGCbRBZOaENzZjekTzJYg3/kOXeGTBmfvdR0W0+e4FF6DIGEIkdSHuPC26h+WDhxPpdpun0YCQm
Pcpr16domyqxbkIspmAg5cpXy0bptcM6aqOJVCoye6Y9fX6wEQEh5OyZA+/6Mdrw62xbmOY0ofMm
eX9ZqAd1AXrc0OzuVKfGIWY4NLXsxVECHBBOwHsm17h49wn+sndrYYg1L7pegpWbUpIhdJ/Qgimw
YeJYcVReZbiqW4Qx7byHf5+rz7xPvX8ZUqdgh4arZ7xeDpgwqrT5ykA13NqZ2eD/xoFOTNehJMEq
S/0O99dZHhjWdtA/UGzdp/PsVhcnnyGZAO2oQBW5GrJnTuPSnOsu34SXMCjgPunOVgcL9PJ0C6qS
ZaLoUHgyrHD866Qr62dEjH3yt786vFZlsM6RaPonWCoH9fu4Cdi9yd8kr0UHkzDKW/1czFX4HXW9
4RblDMSnCgvksNiugKrEKPROjALMJg0aqB4JNK08kXoIN457Uptd57rVTPQBADnkodgI4ejo8kRi
cYNDSKskPfttA2lEGqr3Qwp/zOdQ980/jwQjdXBohQa22L21mRLa/oKV0/nw9cDI2Jq48mILugvb
jgAEEDaYehGInHLy5dwCUujOjnr8R4Bz29cBqiDAMTbnd+yEWWPZ9kRvZzumfi8Jx82h6zfJG0J9
bJ2JMt6pHVhc8uPgJ3fIJdwyM2e5+atreje3rT67sqrTWwoI8cDvr1GFt3n6jQW5ea1kxfi5TYSq
bhSEDQbzls2EIGOV1B+7STbPCQk5lM+F8u8FLifwO3NgPpUauKXZcYhunzquCg9TQI79znarFl0P
E+u9YdMld1OOQxKhft89eDS+ePN9S3/zppOHEQRJ82/G9UOeLBILhKpizL9khIPaG+kkj7WdwoHC
mTc8RsQNMWrMm/qCgL2dmD+FxI5tRSfDjnB230sg8+xD2BVvXmZiaMBVyvpSqnQb//cFesERkzB5
BexfuY10itrW82aeUgJm6usMcPuPglNE2M2qMx2nQ6HeeuSkMy9uPVxlU80WSwxe1p1bjLhXSq8b
SDiIkh8ecMY5kIZrhuu5/czJWD2rte7qvT/0y28H68UjC4fBjxmva1Df8LCuyTpsTwyZde9huJgL
SbXCjtc+sjceVQI8w1FToQCTzOuHg9T5Hjcgxgp7BKTB12czdgv9qUWnT9i0gSqawnjky6DbX2YH
dpfNYpWipbD8Zl9Glnfv8DSS1ZJV8pb0b6xK/Jxus/c6j9XhMnsUYwMBk3Zsmc5lh011ghXIWSNz
6Aor6A6ItPn2OYbCt1JkzGxTxD3MPXTrnXn++Wht5ej3wJW0b9U8MccYEDw/LtVmlaK4lfsavH6+
DXqwxWpKWnxDpaAtGzENnDtcNwS2ZNP0Sqhh/UzjPX3PaV5gK+qJybEYNbRxzcyy2qVEituxWivn
5A6EHVKvbubdzquLNyTr3VsPeS/nctycDJm1sLGOgHnDY8gJ9PKmLPzHoSLDPd6TXB5MOZivFCrW
+9qyf90FHlPcA3FxWXDWEmPZSVGzPvRypPVCHZ6j/TJl9uYJ3AugOAmmv0l7q35CV5ii1cEgj08r
qefPtKXWitOaSeUeVqNz4eSioe8RoZR7C7mAOWMlUFfMXGy1PCYfUBkzrh2SySo/j/EaBhEe/Exx
B7DqBpKuGvNdlWx8jjij+oNDdABbQo3YhnFn11l7tvhT+sR8WVFutY21n3FC2tdhzp15H9UlOrNF
sqa9DCSMvuDn7c8AA23WgytyR9a1rFhZYbv5eMjHNQG9wCPh7SHxeJ+jNcCN7EigHC6pxMx+3B4X
n6+Xt+jANhvmBg0otEp0gx2ZXFYY6KOF7ZkGijjwBZYgqeNzoymvSilgQ0hBuAEiJXJf2az2NgjE
qDEn6Rg9xhSfXB3YlPVTSFaZOmonmH/32bwRXzoXwzArV4GCAbkHsV3D2HwxaxVgC1xsKDsLufFr
DtAGSoxDht5O14gv96IoYPHYdoY4pIOoDaYua5yvoQUyHXOEuw8rvCFkMr4hO2pCs0UQ6yA4vGW0
YWX7tDDrxZnzrD/WVVC+y2VJ/V0LZQsBBvVCeR76NiJFGidfciKrizaE6SGo0o7W5l8+5ngg3QE1
16Wywh5aIaUMs0dhRHJWjEqwts/kX8MbKu/XZRIW14ua6pcgJP5kj20iia455/PvMTUpu6JGy/9I
O69euZkkTf+VRl8PsUySSTPY2Yuyx0rHSCpKN4TcR+89f/0+1O5gT1FEFaTti2lgTkNRaZgZGfEa
sSszr+f5ip/vNwoDaI20Q11QVKKXpz+jDVNUO/iW0VMYV3oPrIE/7iAsT3wXUEnw3LZJcna6VAJ3
MlJQ336o+09Jl+nNHncn49hZKp5Kg4zbR/K9ITxqPCnDjcFFpPL1t6jp1EosviPwFH0VLVov26pQ
suoDOu32c6q2dBb7SavUo2xBhoJbrnjc0UMI0e9GgYoaj1ZGX6GdZj8hl4t8m6genA2sJ8W0Vwwz
UGB0we7gWA8Vaiq8U1DaI7kLcL3sdlyYFZkMyl5uF9sI9VVtY341zMmu4MboAiCmH8zu1Gbb3Xit
NABCYmGXHWwy3p86BUh/F4EjJ8GE1vIEXYgLV+a07SBhNT9tSjQVJQnNQkwJVpx37FRY98hSyPQT
iCFad0XdGHsKKiBCqOjxkEtQWvhAva14KCnKwbFKqqz/kCJoaG0A5NBtAZuDqzIwZo2yZGRFs1w/
1qN+KsObWpWpxS5OR0TvKbe2PyaQVdG+roBY7AR4DTfmdP+RcRy9jkjQhttMmtPe5smJPn7uy096
G2X3ao2Tyc7Idbrousy/pJYOjAYNqeIJYbPg/aTbBkSDNhn/oUo7/FShs3wmnSzubOqt0a5A4g/V
KqNJ9wlqo58CFviFJhVIobiltB8GOcL1pZMZYMrTudLmFG090MRJsZ2CzBO/4wtD04hct+sLJN+x
dm5/kHxRQ+WjLKLkGdBMYIJRtfNOoxTB8bwTwdhyiKia7JxXBy5admiCzrQ2mhj7GLpNpVpet0lt
+tDtdhLD2DyEsZbTXwZoVX/BB4BpsmJ6zBS461DVb310+ltaN/lYgjyirEyfPZs0Kl5boaR0gEP2
52yj0ejhscEucKDXPap8KaXwndjg1gMLezvLdOi4vpfIhzSxow9PGrAZuBSSE6x88jRLo3mDtoCJ
/1pkJq3/STOFmtrbljWHAVpGEuF/NLKQsXyNMIVGJL8vrPYe6zrHOBjtGMmjiaFh9h1Oq2ahF6EV
dY8GY5Gbe4QdEEm80x2UWcn/fdEiOh8kwoTFS9FzaB4Du7Xq7MZ28Fwy7+Hr04DYh4EdMiGDXqC4
s69j2BHGHinCARmVAN+6jUp9X51fD7zw4fQNpGqOMj0l6PSnRyDftO6Q8OSQTI2GC58bqrbuIvwD
le0gshzXCcBOGK5CtJq1wHqE2iPcxycEc3AG3gYBlHUkFzSOH9g/wSlyUBjbRBW4VDKLMBNwaE2p
8z4n19sZWJa+k0Dr8buvgIokNefTBv618qWi4PaPaRjVJ2q5Vb2NkBogoUoxatk2oSdPNLVx8Glz
TYDBk5ie78IcAs1O9e1E33adWf0zQ4bxAOiNaJY9qSQ8fKDseJ3HOpKjCJAbPMeG8R/bhGiNEXY6
0BEC1k/mA6Uh3sPDUm+AFGqSEkRRPRatIscNat/ONyvpxwNK71TnsdRoQB61DVU0y9BBxfVtE34e
gOh/8THKC/dDpmfUnXis4ThGX0ze8DvovduKoU43EKbI8hEIJikrhhIJd3+SrcH/VexHIy0Q/uZd
ZwECmhoYh4NJtrpFAdSr9igeYRCfS1xFwi5zXCrrwFegwqbmnUkLH0hlHQOAdJpUeVFNg/qM1KPy
n4Ai7LhNJynbezuqtFdyPpBbvkNivJlUnEP3vQHmZSMlwkqGqurRLd4n8EmKjIbKFvIj6KNQs/Fw
1w3FKu+aeYvsImgzylHthylEQUoA3vW8yPK3GJhFSH6Iyf5o8qKlmQqOQsM7r9MggoH9xEukjHFT
70fwYQNtLHI4jaJPUUAA53jA/4xHMABv1AgyjEPaoLLNm7rKmrvIq31zF3Za321t6VGMQH6F/zW6
OnITZbn3DSRRfXJAhZKkQrL4KUWp/0AgrGObmCM7u9AaxOIHdGs3YYN46Q5qm3FyVKq/h4wq9TOA
MepLjC2+acHYPyOxNHyTmV48aiaGtoeQHo63x6rGcPY1JmzcmPosbaRX9K13hgbxeCtLFhh/BrNK
trhqUFVDy9VRNyhtoVlgd95IszSKfmRJhjdrVmfKO0SdErTfLLW6y+IMfWXLtMtjGmLgeOtAub9X
myp2rYADGY9QhAR36B2AQQTdDH5JNKZhbbwpTE9gPAQ8P8S4vgVhPH7vUTDmfQ3apN7I0Q/DDYVh
3j48hxGdZTq4+Wtqoh/NQOs/a1OTP3mShaK+mFGIyBR067EQ05HLHXv1a5TKjDZ9G77EYq6whqk+
dois2+w3A8856HcDVRtee5AISF4hBFh+H31Vc0RbRRx2cBYUhBzgPU3hyRmFZe4CsITOoaBBXWxI
COgUIKosIekJLmsEzvsAoQgMtmD+Qp/Duc3qv/P4G7FJLofmnnXkVR4JL5xfXVTjNi1HEW/2QpP2
rKlgfZaOMdOSpxQ1Gt5eGXA4/Cje88Qa8h18AtneUJmsym1rCvmEjM/wFf5i9TXixfKdXq7f8uCb
BjeBW/xC/7Nxke2uXgc0ylEZCgTyOkI3GTEikEzEf8B8A31Jpr8v0SctbkrVChDWqJwOD662oBF0
F4Lrx57KhEeg7f/9r//xv/7n9+E//Z/5U56MtNn/lbXpUx5mTf1f/zb+/S+6CvP/9/bHf/3b0qWq
GtJwQFVaFDzBoPL3719fwsznfyz+I1DDoK5qGs2FnjaPHVL4hRd0T5eDmOdBJA8E1TEcW2iGdHTT
tM6DUDO06JNasYtlavXZyG37ncV9cZxCvUdvVmBvdWVY87/4Zli/RbTPI052KG3kKWK3ztXxifMP
j1Cl9J8rzza2+jjBGECJJjheHuf8r/4W1dTxitFpegl9EZViQWe3CKW6jmU1z4mMzFddzxRljxtZ
CIdsBCZoJ6Z6JFuFu305+OokWzpa0JrFPjAWKwmMhZIH+FU3qqvxYWa02c8kct4DWrFedltUVQ95
6nLM1Wm2NR5QaNtbujX/pje7R6Q4C5uNmri4dkHOnqg4/qCJG37uJqhwYyD6Q9YLDHcuh12ZZ6ES
Eq9r1XEwhD8P2wFtK2QZxq5ZDi+pRym7s2NwQeSYYAYGXsGnWMzAJwC8ibO9HHzxxcxbi+A2bVQb
aqDQxXnwURtpbGZ17CZaSeqbw6m5A/SdtDeX46zMrVANEzaKpTFQ0zmPY1Y8cAnDIBVcdRQl4Cbh
CqSU03fNpx5NyWOGycPny1El/+piCwtApqSHpmUYcD/Oo9r0twcvsyKXTT4LnUIDHTErKCKAjnlT
BI+Xw61OJp8LW9aADWLNP+fNBoJWgSWQUnAyVD79VhHJU6AHqG1dDrPybQjVUU2w7TbHj1xuGDHV
AxoaievlAwxTHHwqLNzp1llccCC2ykDzDpdDri2fUNme8APA+Mr5729Gpsx43grckxv2hha+9HZM
/qgQadz7fWHkX+zSVzs0Q3mO310OvTap+DrxgXCoW2A1zkP7Ndr3SHEz2mKkMxAh9Fsirut3f7FD
38ZZ7FC7iydbhBJOChA/KOWl/wrIrtzjuAa5IQhR9M398NtfDI7ymmYi6qxxZ50PThT2RH1aT1zL
yZvufRyXWvdsAp7a/U0c3THByNrM42IS4fxZ6QDV2B148CE1XquT/5JXIC6vbJTV1TIF/RRbR5pt
OSDQAMCY2ix1gTzLY4ydir9HQhXDx8sDWt2QjqbSelWFZWuL1UoS6VHgCzLXhLf1kZQlEHtd1R2U
/6La4k0p9VqA24vIjy9HXvv6oO/8d2RdPV8yzjAYIKDwXOTK1ffCSlBz5OgR0FyQIv5WN1TWLkdc
G6umasgFgZfX+AzOIyKhFeFaWWdu1AIj9khyHptqSJ9VpJSRisxpn1Kkiq9EXTs7NbYkcAPThH+8
iBqWxlT0dZa5mLg4YPzVqfiG6mHhWjhFfL88wrU5fRtrsT1pJucDtDpWM9SbT47SzDJeJV7IA5Tl
5w6G+8v/X8DF9nEA76t6F2VuaicVg1PMMNvDZipeRa0Zn8sMDu1f7BtOL2SPKZHwlF3MZ4BrpVZg
rufmfWIcadbJ5tGOsNLbTokt0WuzIrO8vzzMta9Rs4XBtasJaSy/EsDoEG6rNnFpP9fltvKws90P
tMuvTOfqDv1/cZbfhMyiUkR2kqCEGnyl9ztCrAj059COpf0B09k+vMU02LqWsK1u0TdhF6dng7pI
0Fl14naoYwnqNakHEqqkzXgMvMEIr5xta+G4/mzbsYTGUi42TdAg4jGFYQpcUPUOMcysWzJDH0nr
NPxweeHWJlQXfO3StE0Vy5HzT57rsPAh1pL+asbwfWY73GU6YIdNYvtH3sc3vOzbK4u49hFyvEhV
8h8NNMZ5TDOlZSADLsCe/pO1RW6puIVXZd3jDuZTsszK6uHyKMV8Vi7zM12HHQlqRnM0WzsPOSKQ
2JiKwbVkN8FXC6RD1XW3SpcDAwG7NRekoMpSgRroUyp20RxkP1t5Xv4Zq+tqAhNDpdOxbDn//U1y
MzlNJVPdjlzFR4hjg2BHe4+eD+RvXhxUeS9HW11am2RYCpqIrO15NBkpWCCOQeR6gKFvoSEXwPmh
Nb+YKTXHIint0+CoxpUTdu0k0NEwnfM3Q4fSfR7VQKRtrv/OmXCgQl8Yu3pXU7scdpdHtzaXJDJk
wDYcLCkWGzeBVw6ypYtdA/uh+3bwivYwxFMpwEKU3pXjbT2Y5Gu0NW1Oh88H1eU9BhvOGLnopxpf
EZ5W7tTcNxGHVdv95XGtfRyGbqpUFug5OMYiVKOPoLoUnVUTqo1rPa2m7RCU4xMOIwD4oSSWV1Zs
bZ9QQDMkugq2qquLz7FMczW1IAS7bVMhDx3kQ/9trE0KO60OfRnLwGqojlSAUIG+PNa1aeVzgMtv
8PRW1UWGY9deyYUoSPbpEeAsGhZiP2VS73c2+hJXgonVaFKjKoKtNDt0MU5uRC8bwZq5AGqrbUFZ
/oMmLFRFrFI/KtC3dhwCLRxzc+xfDWSb0Z0MTPuphpZ4T6dSorGEqRvNNKrLn2KlNG8vT4eYf8Hy
lCLPnMs+lJRIoc+3GV6veYLFauLC2Acajl7ETapU088YSjyIOREDE5b6c+fgkIneqGgwReHdpx0C
/Dcu/5a1z5jns2PxcZlU5BZL0/S9KtBMj9wkxzgSCUMVKZS8V+vgL+66t4GWqxJpQx0XOU/ZVK2/
TAW6MDutE0LctjlY9ytf13z6LGfYYutawCQ0CZH/fIbVWoIKtUuqEHSi8i3QXAW0U2VaNJpQmKMc
iJEosPDwHdJH9fbynK4FR7BovvLm5602f4hvjn9Tp0KCs5V9slCrAqsdwYh/wk/CUF4R8x2jY0mP
NXpE5TVuPgQWMLrj5R+w8gWQ3rP/qT3BxxGL0bdFH1Q1v+skNTSx0LlNWvPGaGT2CdBWoP/5cDn+
gRNw01EWWb6nkw5FCUpoDuyftnpFZhOxN1GiaXKQcAzCnZXVaOpkfl89KBX4wL+4/zSLHINEg54w
Jfnz6dYGKItxaTgnAa7fnmvkHK20DErneRS45HgGuOkXia9gduVuWjtq0L/RDNMCN0RbbfEhz3i0
MqLXcjI7k85e12qCI8afnKciBdZ8oErtZy/wlUA52k6vnMieIWmoWPXtFc9BJlxvun548NEIwtuk
GFv9cRxgT7iXN8T6D7Xn05fvnNNusSV1mpOwWjXv5KDxlB+p0OGGrcpufEJBREVQZaQNJzqbnp3d
DFN766kz2CQIw4FefdFJ7+iXXFfYZjuxdWQ32EeRqNGV/G1t41INcrh9Nb5euZjPCipk7xWqfeoV
eKIGLLCHENOL70i2tNOfp00aqTAr8usMXtbWYjQ4fRXv7pPeIbpM422iS1mUvbhXuswv0TKt+8DY
Fq1wwveXl2MexuJ0mr9OyZepGzyEF8PEHmLQyECcEwh6dBzaBoeLPhG8+I0M1M37upL5P+gLJF/q
QiQvA0rn0c3ln7CSDFAcksw1dB4kFBbHcUL7E0q655zA09EVRqUGNnORGx9bb4KIo3WR/QWl8Fje
Xo67kvaQFSOiJXWdj2aZrOLV3UIqFN4JNk4PuoU7N5tF61Db9qc4PCJPHGZXxjofd8vpRttYCK4C
m87DItWajBh9mcLzTjFCzuFd0dHVi+Jcc/AYhIALj7Kt6GjB2kbzLeg+Xx7x2p7GwI8mgEOVWshF
dNTYMgErTTlFqaKNOzh9CRBezS716KYzmmq8cvWJ+R9cDBfhIGbZ1E0ORHvxrfcduwd7d49ScS1q
sAu2dTt5cS4++dGgvnRlPr5GzTgbBIQlOL5Bi25sJUNwMcW+mKnJcnWv2J56pZi9lvaQ8VBiVoWu
/34p442CzVWhKyeJyscnv5q6x5i5oZmLYGS06+ouRRSwMZFAzBJorTTanackQDEKMaV5ui4vzMpW
5CJWrfnxIqjOLO4Nz6JMhfelcko8WgY8CmVk/JySEHQeValqR+I+aFe2/8pW5BUudFRtaEFBSD2/
q1LLVPF89J1TW1r6XY5RPWa62GrbO8csY4BxmGvVR4ofvgfUNEy8T5fHvJLuMVzqqFS+VWEY82Z9
k5qIBK88ICDWSenjFP9Tp4DlPHYgtC7HWZtbuhYScSw68bq2OF4EWMESMoZzSsIUpFY2CvXBCjqc
QGrEWDEbyLvu+XLIlRNN50yhekNcat+LoQ2ic/IAD4UT6K36Pur1Pjg2oRYDwMPicAtci6Z27vec
OpcDr471V+8ELQFOl3nN38ypbAHNOH3vnGpkre/SwisBYmloJFuqZX3shI/YwV9EpPTOcaYLYdqL
XdTRMB9R0fBOqC07dwomjJ8h7sLZoWiL+jE2q+JwOeLKIcZNxRN87ntxaSzWs2pzYMJe45xiDtOD
j8z1fayFH+JqaD9ejrS2Q8kkObn4JDX5K5N5M5sgAsqGDM4+jZWBXlfVIITto3Rl/MWqQYwFVazS
qfztlEQ4lDp7qtgno6ybowG6HLnn1oxedAVl2EOWK+LL5ZGtzSEfBDCMX03Z5ZVrDqIN4SuwT2Yt
PuhF9BC3WI2idVJ2WFhdqWWsbUspHKaR+uJciTrflkMQhBF23hR/gNEB38wneMAYwG0imBY75Kx9
68q2XFs6rnUTGAipJlnFecQIlWjkt0PnZLMj95JOzYx5QgPzL5bubRztPI7elYOedJNzQkSqf0kc
nPYOuQ7vBWWgWbbB1pr0xx+v3dxysR3JZAoSt/OQYrQ73E50+6Ro2lfDi53TpE+nKi7N58uB1iqY
RLItnqJc3wjzn0dKswH1ENTBT46Ng2XaVOojplOslVSq7IgmCy6z0oHfmyuhfZI9cH6tLpKfl3/G
yuYxKAmQskgyUWtZsWl4z2ExNbB5GlTw9cgUH3tMJLfES98JbFevDHvl2+ClTLWUco0KiXBxouUB
Ekit5ygnhPzJwifbf469QKCio0EKujy2lW06J59S8grHDlBdxHLi0kszzfBOypQh4I7r2IhRbziX
TS8HWplEiQueoNpG1kkx4nwp0Q7E8ywSysmwa0C/CNkDJa1SqdQ3uPll9UcRgfq+8rZYyTA4N+Zv
XgcyQH/vPCgcI8+vmsmnK4Qv1muQ+fZeaAMWKbJHKH+HW4oWPBaBH2KLPZTXNs5akkd8C+gHnWEQ
yIv9i9GnWZWD57vwbER30NhIDpSEbnZAAGL4LKSv3VKbCIGAZngQxUOSfYZ7jZo1bHScJf58Dfgp
dI8dskXVWHy4JhARLbMU34XtAlFRIFtLZzVD9CIGsh/JSXy4HFBbW3WuZrJHakCwJ+a/v7nAQN0V
iFhZLICtIEBMcUS6KS+h8mbsRWChdYiTpf8EclTHwrwoIsPtkq6bcGvD2OmgIvkZ3fhYuCCEYE8i
fIewKtq3PS2x6uCYBppRIjV8DAUmUoD+NHCNPkZ2rYj3dj2zvLhe1BjEaNKDhvUKw9oX4Dr8B3TI
murb5dGuHVcmObQ0SbmAdJmLs3hUckRq28h3+4pkOcDT8MX0TSPaG1hGGXszRicLloDnjrp98ANQ
jAeZA5X587wamIyuUsZA6IO04XzSfdS/6t5olROu7J4VA0gtneF9Ksbsw9Bl1nMqrPR2SEzrocMn
an95EtYOL95ayDwia8jGX2z5sgZsHzrMASr49ScvRLsIR7us3sSUXK/Emv+txeMOWJVFnmlRbuMl
dT5QNDAQMZCjd0JDg/cqQhNehRIHwk3oT/ePmDXC8pewo2u00Xu136CGb0RXPqqVVJt2M6cnp6hG
b2BRNNa1uq3GZn5hotGGgS1OX/6rlwXqCxdK0u9aOPmPYyOH9J8/n2lyi7kbxARQ2zwfvW+lkJOs
xjt5iNztzRr+MK62UPHUQE7Hy7F+YTt/m2oHYBRdBGDXyypNWUrQ1ZCGTokauuCPw/cesjO3YZF6
D6oChhTdoWh4UiIj9w8YeGgwKSXMMLwagW9DFq2G4kp9bO1tL23KNvTB6Bj/htTK8IsVGJZRTDDt
8KHFpe5JKxzzaI8Cg0ZPyV4tfCpwFjERuEml/slMcGatK2XiKEBibBMOfu5cuefWtgOLYlLKoOlK
dnu+Kq1DFaPtbO9UaCk64Sa4b/Umx71e3eAuUYiNihwk0kKcBJeXaD2wI+kSkFgbS0SJbzmlKPCd
PoWJDYvRqof2vRrMVnU+PYXtpAAB22PAjZv15cBrZ7wNLE9irCsBtMw/7O0ZH/TSRybROekxApc2
6kwbtWWDZJG4RWW+v7Lsq+EQXiUvnFWMlm8idcohezcB296p0o/mQFV2U0SKth0shFzuuInD7t3l
Ea6dMxykZPJ0lkGTLT5xxCb6wola1rTDwXoTeiZmsQhkxO8K+oMQC0sjhRMXt8nHyqizgxE09uvl
n7B2rDJa5IPJnRAwn/O4N5Ocw0urq8F0TiHOFzcdSVuDoqv1o42CLt9djrWWNc3XBgkLRQu5rAWF
MeV9c2C4EnmYG9iM0JO4lIcfqQq2RmD/rTybU4M0t10APb1y1KyMlOokABBKlCaXyOIDqgVohQpR
9FMzM9MGrbDKo+ybr51SluGVka7GovLggBCkIKouZjWNJ5S5cC1wp7QKb2OkeBC8xOnzIKXRl1dO
hpWNO7ccyEBowVF6nf/+ZgnbTh1w1QlDtyvt6HnGo21GL00eO4h5+Irl15rqK7v2V1cV6AXknt/g
H9DxIuigZei2eqzDs47CAUHsqqmSB9Mff4n5jeY3NZ2MO0gIQXA/qC1+upf30toMz5WZuYCBRP1v
0Ehsy2MsQAARKHOfHSRc/qEH/ekatapfORl+NbcWl5T5Nthi6zQdzKR20EIXUT/newhAWT2mkWiP
1YhqPyk34hMbrnL0SyRv8dcm7xCu3wxwyyB6QAuiFK1L86ut5JO2hSE8Vlf2wOp0sBhcDyA4HFM/
3wN6bIDxD/iFo2oMqDxVgW0cU71BtpyKOCJOl2d/dcsBfFc5uehJ6otw2PNJUHcO4SqY2YdEw/3q
MKCIjWglqJ/gwTDbb5dDri+CY6INbtFNIfU/H6IXBL4PJMV3M80BZrWBrGa+4MkzImuAOnZ+06mo
CN02qBw9ZKlj4szjWLEVbFq0Y29VcoZpiz8kyCRss4ofdmv04groeW0VqMnMFxYVPKqG5z8xY/w4
vwJcD9B9iFAEMzCTwPTgRqnQBrqyBqvB5mYwMM8ZlrSYDxSnrbQ2ldAV2IP67+tJaZrDhNtqc5xQ
lPvn8vTPJ9byE5i7CfqciYI3W1zGZSdHC5+DyE3LLEh2sga8+IJY3XTtmF7LCOlKkufzlhSAaBaR
gKhLVF1ShEZLBQnQmLr3VzQjoK9p+C6XW+BPiE5oIGipPEfDradHxR5wa44fpCxv0LPvDpfHvrbb
JQhsbiyqRjy7z5c1aYo20Hs1cu0vUVh1dzJTynfCC0IPfwqjvnaerz73KJbK/xtPLmrdtVH7OjIZ
oWsYkehusftq00OrD5DOVTO4L6m2eE/Ya/hb02ywJ+IFAhE+Dco8+ItT1gSISs0f2Bvrfz7y+S4h
c0EfTcvSctzgohvtpqzTf0i6qds/n2XqtoZJHVUlB1vs56npnQmeagSPR+I+UA9Wik1lC8Zvo3Yl
fgmkROqVnGAlI6GQyi2iUzyaj5bz8Q14gGkiT0M35W2ZPTreEDdHgeLiIzKtfnwIy94fj22B5iZu
LUOG9P1fDNoEswVYlM7lEhkEX6TVxphDbTKBTmAWo0BPVQN+6z7s/NnulV6MdyXo2skBQFXYFECp
furz398kDIpitp7K5+zqudJ96osRU+jE4WJKu9S9PL61UNReSOwkOZ9YdqIr0mhwhHXgBuiPRXcm
sn97PCv0Q5rlrXpzOdhaWQxoDA8G+Gc83399WG8G1g9FC/mKWmCqUf2ggpNzOWS6Ot0FTYJ8A/0I
Gn/oECnqkc4Zpg+QfwtggRLaclQziiuZw9rJwY7WYSEDycO85HymQ73NrNwbffQFFevOn8iL2tKw
wn0xojayow2TPl2eg3nHLs9pCiR8P+S6hF48KYqmQke9qnw31eJKIvXcI4s+oqyXPxSK9LelYnfJ
DvGHvrxyVqxHpjf4fyL/Ktm9mXzVi1WcSW22sm23+p7GruxeYE47INgHxXpMnRSclkMKlO3/Ysy2
JUm0gUgBbDmfZQObGYXrxHdHeEzPAA69O7tG7vNrx582HbAf+86a1PLnn4f9BfGcUxLNshaLKwAu
UoJsAsC5ojl0yI9tQg7umwDZjU9d0Q8NSg5RPP3FaG06hHxQkPK05SsKcV3ZDj7F1hyrgVcPy5zX
Gku/u1JFiO0QpxgubfxEwaDv8nDXyiKcFtzr8yENymn+1t8sMPJJkvs2VE6tKvrx3kbp/BZVCbR0
fLWZ7SFh3yd2WFn3IGzxTLasnVKyGbaiaicUCdRC+9iArPb/Iuuih0MnnH2vUSE9/106skkzPMx3
myGASMfFClE8873I7Sp8Ea4cnmufNCU53QLOM58zi2gmqjHsY8N3/QR9um3eWUO3KyvoQ1Yn2l2C
xtPfLLjBzuaFDu/bnFOzN/NOgQnikpqE7my78zJMON7aYTH8o6Vxh24wL/idqqC4d3m5V8dpUAUF
XTmf4IvdjZRDiEx2ELjRFE4uvZxWfeqdUp9ePHBN1c5AxfZay33eQcvDi4yW2gtFAq7DxdyicYRm
sexCF1WT+nMV1bPA5WQXW0tP7fbKQq6dV7yWCWWQbXJfnE9rrqVZWMEdhEMb1MiJ4NjyzEsBa4l8
0KvkkFgxiiNVmKOe9edTO2OBqbpQHqDMeB5Zn6KGRxr3b4DC0NcuDuwHJLE69Nu14Es50kC4spZr
80qBlUtxBqqynOcBPSXR0G/QAxc/BoDXGnY36l1cy6LZo1QThVcwSCtZFc1MJPt5GFKxX3anEC0r
Zk0gnss8zeuHGmesguPAH1FYS6d6fNe2MZ4kVjLLK4U4sBaHyxO8Ml4LzOHMMKQlRTv8fLw6+tD5
hFuXi+iZtiu0gvdCI+0fIzDH18uhVj4T3kNsoRnWDR1mcffgkoTckpFG7mBkmNJOkyGKO4X6D26G
9gD+s3ey8S+uWqoJpjOzKCkFL79Ns8W7JKuNkCdSJ3aOUwUOqozC+geJOXlf+Uly9ARA1yvbaD5o
Fp8nzx/eZvTnyR2XbBQLpZ9Owe31BLIW8zPwwFX3jDlHH1850Vc+TWgFJhgOkzcQTNHz9RtNTzP9
agDsbOApv00SC6uLmNKtt7OR1k6e61w36y29euD9f76efJczt4kyg7AXh60RaHjKjAnwCr/PH0yI
DYcuKhq8BAxt1whlvHIKrc0p+JGZdsMDk4/mfKgQtcoEZy5ABh2qwrdCxqBkrSLprwBV1sonKCQA
rqCto/OUXTzlkBvLFAf5vROAxP42QpEdxT6lvx2tUdmi+RN/0FIUmI5+laOZ3Cs/KO+gb+ObjYlE
nzQREpuspsQ2Vu+u7Ku18wKiow4GghT7t0J/mU5I2re1fQIu5Kh3JZ6k/o1mNX37IcIMQtmUitG+
AKLQy6Mh8tC//fM1J2+gAgfTiv9erLnVdRKlP+CyVpliNxPU424Es3cYB1Nu8XX5C2awNRPy4eiA
U7SXgHbM1QMdRzPvVEMv/6YWupbj/WXi/rALi0kJ0eakYnw/TNhwP18e6tp2A6/AtT7fPOAGz7eb
h0I13YBUOXkWkKytrpRth8K+VX//izjccTDXZgTIEo/r4ZKUIj5K72YKh5u4qKxka1CUu4b+WDvp
6a2i2kBtyhLLomCOhjAiG+ARkTxstihwpfe6igAkjMDw4+UhrYei+EiiyRNz2R/K0kZB65lQuhLH
N12qfou9qv9Y1NylfxEJTAMQKBJaSi/ni6QhkYW5b+id0jBodnGWY4lbdOoDe9i7clWvDYoqG9WH
eal+UzIoY9lNKS3ekwiRIx/TOsVNPsQld+MXTn/lrlw71slCgKvyNoUfO/+YN4kskti1jvSxcjID
H1OrUO2xmbeKbsJ7Abv1W4cW33Tn6FN+Zenms215cTnzee6opM/GssqiJ9RgJYhgl8dJ9ZXvo3hN
LPVb0WrOg4gCD014c5bjD4vyoYmb6ko6sjJuWyUfQfWDWsBvPW7FgxDb+B0PlNTJXpU6Hcbt2DnF
vSa75ItZOuFr5aA4eeVYXUlNeK5xscwdY67SRSkgRhFx9O04cBPLzj6nLRY6dl9Lb2MqsfFC1hBd
OVxWA7Jl5yOcN/Fy3zbIo3eFjMhrcef5hOy29zTU/qtI21hwkST+lQH+fpiBgaIwOUPdibjEeZez
lm+OFtdppIzzgtAj9xVJmP718uf42/LBHWHlwGDwdKR1OQ/7zbbVIzXNFExy3Rp8wquTCbvZdINV
BBtr1Bs07nQ7RJhT/rFYxiLuIjVApiMaBPYVLgRvLgXPks8oJ+bHlKIOrk6hirb86P3pXTgHpYIj
hMNxAIT+fLDJwMYMcFJxO1Zzx9PP2MUV6r6YaGkv6Grmf3rWEY/nJbAmCLPzGX4eT0CCpDqKPoUJ
ib2DKFHo6gbH2UJ5HwLySf70U5zDzaVBimM2N+8iXcefI9esPi7RarfRown6fIe5UHZDraw65oVh
bvEMtq58F79vID5/Xu+cz+A9Qeecj3Ec8iI15JC7cwHldtCc+9gLETs2eyrcaRkpmyjoqysQxd9O
dp2gvKJNnn2ctnKxa3svrwLEYnNX4Btl7QJqVC/JGKnjrmyuvoJWgwHYZSmhetBgPx8hcvIjch9J
4ZbkO5/aPC+erQIkCkrj6vCnGfM8sDexFtlaF9pVr41Z4SYjzjF75NJR/gVoiDzq5e/+t+NsDjRD
7kjUmMDlK1KbiohWVI90SlHYz32MACyG1/HWs3wN3VG7vZKir20TaOg2VT0eAwCgzydx4DaogCtm
bsPj6LZhc9yiNj/2GyxN5b2V18pzGTb7y4P8LfdmkG+DLraJkCHenXqUu2mVTw/sDAWP2XDAKdzG
YeZTWyb+twBnzk2HQ9SVg3Vt16A5BJ4QYJ9uWstnOoJtA4INOUCCrAY7ldjdbugQ7d7Rzh5Olwf6
22UxD5R0G/m/WSpjKSrm2YkFer3JXZwAyucYd2gE2PMs83eX46xOKBR8qPgWNKzlx64puqVMdZu5
00hL0klxs/Kd6Welet+G3FJHZGFlQCutyJIrR/dvWc6vEf53ZHpo5/unnDrNx9EvcxG0tz8VNsUz
cwLsqrU+7h1t53yY9GLANQ8XMG8GSisfLg997YMR0J54R7F7UXI8/wFGi+J7gQGjCxDiXtMK452G
2zUuC/gmdoOWfbkcbuV7AVuDeiRnKk3DZZmpcDi0+faROsqNZlOoQ4o3p01RksMj/oAyqf3Q4wNx
uBx1ZZAQ63gBEBv+7LJsGCNnkjmtnblA9a37UM29I+y67A7WIy6LMZog5Z+mOUCWuIhBVoO0sLhD
zqe1LPqqnjNHNyuaeD8ElVbeVMjtNn98FZ/HWZw/OSItA1qymYvutYcTEETzY9d2Gt4hDcWPy9O4
sll5bLNuLAZo3mWu2KYhCUGYp26tF6WA1O20t6Kt6u8zitot4whuMk4FPMY21Wwu8xLhWukcL/+I
1bWU8KDIPridl4XYqi1FSPGXtUTLndJSPB39xrNvSEgQBm3AzF+Ot3LggT2zBeg3Yv6W7LRCge7c
6ZlbxLiPKA2n3Kam83ozTU6WXdk2q4MDx4ukoQqDbZnJaRjBeNLzcw6isMXvKp9e6KOrt1Ud/G/O
zqs3biRc07+IAHO4JTuolWzLsi3phpA0Y6ZiLsZfvw+9u+e42Q01NIAHvjAG1cVKX3iDdo/hZnTh
OJ6dHBnWgkHjhKxVgTQnwt52ZnJl1je3Y2cqrV91Q1xslGT0jAvH8NzhR3yS8iCtH/rKy+z/Csrt
Snca0SblE6cDM94U05c5dNRvmtt1X3nU521otM7vz68fsn8gYBDzoHizih4jWy0yjOE5Iabm3nmV
hnU2Yv0vhZNfkgw5t3rwKSDP02NSuWiO56eVaGEPE6ZCUiKpfpsbaaJclxiITXfEyGP4onYK3cUL
e+bsV4W2CqaLYiT/HY+K2wDlapg7T2mlqo+gx1xjL9Uxe9Nq3X2sw+yuVGNUqT/+rGeeTA0BYO7x
P7WVdbnXkSYwSaPNn9SwTX54GKD6stMrd+MOiYYJamF5sR9Prl5exXhmxxfivLOThgmGTsCi7LRm
V9DrKUNNQbVLCKTXwxAnpN6rQ9dXZKNtu3hGX1v0CGp/POtzK2xBmvnDi+TuWV3rKBfIGENfLoOh
yUExuXPAG1ldpfWi6Q5G5j9McyEzAOHiuiOPPV5b2GxGgR0ian2aLp5xyqg3DQTlr7Mq+4MlQZEG
mR5VFyDO59aWPbzIP9CnoCtzPKqrqKEBOhWtMD1ESntCGIgwKPqlqfg4jkOnbDvDlO+ZjLPvH3/f
c8tKGO1SrbP5S13tZexosKZsUSmre+ncoZKOlRy+B7lfVdW00Zu82nhWdUkc7cy7xu2y4AEYlaat
djzfpldR8Egi5kuwd2UZ9vAwYAy8KSbYlJukrfB+yTBmxkjMC62HuOmdt4/nveybo2LXIi8LLAB4
Jhuajt/xL5izXlPDml9Q6LObXid9Hn+hf+KOu4/HOXPfM86Sp9C10E7ANnoam03toDVU44mC/5qY
uu7QzE1WYhKHFcLVfxgO9iLl5EXfYA3CowajU4630yd0L9hJJdwt/dYOzXCGZ1YKFP0+fyuxb/93
wNVlPw+zTb6MfHfHTYvHkKPgrKp47a+qIQnEPQ6HuTEp3rJ6mC+AeM5cDQwNlIY26kLBWR1Vpyn1
LHMQVjIiHIp8u8PPfodRSPez9gbvnwxR+wub5sxhYcQFSI2UHjD51YjIlI/SxDv1qamb+ItqxA44
rRHDVayhmt+F0nt4h9lY6ny8qOdOy9/Drr5x12MpqJlK9uRFzWtZlc5NYcoM+5qyr1+rsLkBSvQF
K7PuGnvWst5+PPrZz0w5GlgFSmYESscnpS0mPdQlKzz3VfQE3vCmzqPpVarmBFfdGT4fX5MuANwh
RePPegej2Z0p6ZCJJ7uTb21TYkdlRNqT0mvWJa3pM7cuyD4K+qiNoc21TlK0rgsLT40RgRfqdVhX
+bXRhGPnt0rU7ROZSLyI43AxRf48Bnq5fv4aerWkXu1mCQLM4klrUigsTu05W08xrV+SMPDCFz23
a3knQYMD4+DGWz2hYNDp/Wdm+lTmXY8Py6zL/lqvRY+LoOJ4m0zR8Uzra2ymrj7eOucuPwpdtPHg
QIAdXW2doos8KRSQ3iBap5vRgvrlQgZ4N7u2uxAnnB2KGJAs8A/oazVUiCx4p8VK+gTsuDm49dwe
+hK2pUBO/OE/zIo2KlOCAsULdnwglHKysgk70Cd8eNO9ix+hP2adeZ84PCT/YSjsmxeRRIr4a8KC
M7NxtcUcoZlr/Bn7bDJ3dmxiRhULpxwv3DPnzgOqL/8z2mqjyCkb0X9EG1HHEw+TuApo150WDmaQ
CEwCaoyWQh8NYWdfWW1xIQQ6xXNzJIAHoiSCsgH7ZfVZZxzU1ahn9LwjIMR/fRDIeOr6gJYClCwH
XPWo31KGs77nGIfjCgKy/1pgMH6Jt3FuL6FMxpUHl5gcZhUb6HU34QOZ5k/50A67Ps6cGxrzzda2
MKL2P7/CYNjRiIExzElZXQR4WMOw0hTBk4LnQ5J3qRZUSQuQupa0nj8e7Nw3BodjLmKUCH7SwDje
usJqK2UqyvSJvqmcAP1q2bCd1Lnb9qLB+9ewtW4IWixnp2sNc7d7Dz+3agPqq/728U85cymRH3L3
4oCBbcIaIBh5aTy2AnW5pBTObZEMhhc4yuBb4XuYZ8ua5/ql/X3mJaP5jWMh4jELlm31remE2di4
AvCqQZ2+WUDztJ2DPa/zPKRNjShA4hbZ519PunwgZJCqXiL8Vcgg9RLZ1XlMntyuSK/DeSyxtvaG
8QpKp3of9aryaS1uED5Lamox3CKTs7oJkXNQ8Q0F16lMiuND0HUPeH+Kr9BE3cBOo+HSgGdCaTAz
LCQhArIZ6+aUMchSdXoGTLXUDjqpj+U20wZNvfApz20ZpKlJgEm6edBWm7fVInuMNJdP2SvZNz1t
sRvPS3OIbgZanNG+rlxqiyH6EuNnR+bE0Jpa8GuUiUA1HB+bJAEtoWvQeorBI7HuqZvH6DcZlQDK
m0VokeAe3gSWVzj/fPKYLPuGZ40UDXVHHE2OR0Z9SEVr2OueIo32eODgyNXRmbZj6NOJPRqBVsxy
N/Xapavi5A5k4KVqBCgFiCLVleOB08J1k3LMBxTxZXNXlv111CFEjPt8Pny2JLYElYskL00OjWbj
asNiLIW7tRc7T5nZTr+wqBwfEnysAq+fLskCnc6KoWgJc+MAcOCUHM+qbgZr7LXUeepofQ7bUgEP
sDVia7zJC5znPl67k+tmmRZVMKJmcDfgpo4Hq1KDiCo1xbMLI3wbtdH82xzs6VfcquWPZZ9dimdP
DsgyOZ2iGtV+6I1rDfe5MkTbyKx4HmIr35pN28SYdXn5jfCq+QUVsvGA1qb3H6ZJHg8sDRslaFCr
5QtDaRcjZPDn2mvsTVGoiupDPxE+YgD5Fca7UvtPI1r4pbBKKJ2uWjgVJzGlGS6e82oe/BFe713u
dNFdjK/irird4cJ4J3ER35W42V1ULhYN3dUMJ8OuBmV08+cRStB26hJlK1Vr/EG3pdvhFhvXfp6N
KYmDF37Sw4gHgyweVi14ZO71k5QzL9IYt+Yp/V5pDc6bcyAvuRet+UCEOMRclCh4FiETEvQc71Mk
PJTObg3tVRvraVc2lXym1PeiT7MKKdmIn6uxVXaZm8kf1B3a27RrvwGHko8fH5c/ckB/lWT4HcD9
/ggSLgBH7tvj31GUEqSIOtcvli5spfINRYz9DbbOHWLrnYfIlF/CKUi26E6oMCWyNDJa3wnbdPgy
C3M2r6LOLbt3KaU+b3LpuT8dzPrenAxgFwwXnMjR309KgAxgW73+vhns9l+wutYvPJPV1tfMvL83
KrtL3i9MbblXjqeGmxrIGAh0y1W3vnekLYcqCbXkZRyAO9+DdJAveOniTE3YC7Z+ctRomyETbV0l
Rm0a29oeVWFsi6QQ882kVpr21UmUWPhz7AzxZirSaILdmczVXpnKLLzXgFSXhzSi6IFHJvo6hyrX
c+1blvGPjt0b1gXkxOp2460HOMGBX8jli2TlUrT4q7UwA+gLHaeeXoEalw965yWd72l4K0jdQ4Ok
6C+QxAh/1h8R5VKAE0D9KJASPK7v02QoFAEZ78USSWXtlXYiEfMBxtf2taYMunnrAIjR7poO0piH
stG0tcJSK/Dsdsx816SR+6LGsaJtQm/KUx/gV+8GdWJX8S5V4qZ4yPHazPyhnKMvVgfr49ZypYFX
vfSGYh+7tVb8as0wjG5MMzLK+ktdtpMq7/CgzfemQXflYU7Rk7zKyg4nShwJlAo7YbMZ+z19mOZa
TYu8xV941JKvsxYNd4Xd6K7vKF36ZrcxDoul2cyPZoHizaZVek6jcES9S6dp7K+wAM3CfZn2ehuM
IipxjhN1mu66yhu769GdG2pvgzGF9n3Z5+I9oyDW+44eNvXWMbAtfJ3MCS35NhNOGog8syJ/RIbT
THe2GMLkOwwQ8exNfLKbgha5E9RWLtK7qkaqu6NMYNKU96VVW8qNUYfOi0NgFG+N2hNf6mbuJIIK
eJ7vLYTTom3rTcI8jNjMVhupg5jczn0zVFvsbYX0pRi9B5RV9cpXB6v19mD0stCfLIjpwRi1Bq7F
lTHJHWyeLjk0ChUadAxm5aHlGQuvSnQGch/g1Rg/evVQudtCs2N303bgWm8LVa0Eatt27vVb9DPU
JACFOzo3vVlqDm0DNOWCug5TiEHT6P40KJDaN86ke/UjeZPZ3VulVZh0/+fsWu9QDfhexZzW26Zo
xnvVarrOF1aceMjUzk10qHt99Hj6mtramkap5Xul85z0Ts30zL6vEmmD60VVf75qEzf1fOnG4Nfz
uYCOb47KTdLRigt6NR2Klwg9tC4YeeDfXLt1pqC2y+orF+fy1VIzQtkH4fTpxkBJQtw75TD/E80y
RiZblk6FkzFiJUg9CLUJHd2v+mRwA14re9pH+Mbk9/OgKprwjYxrtdooOYIBdyYhSfiIy43WHeo6
8rQ7U22U4hBigj2WgdHVRf4Y5bkS7UYUD+NXrbfr4kurOkKWm1aKUN8OoV6h/OTkiZr+DJW4i3V/
0Fqn1IN8SHLruwro0L7JS8BVB6cuo5J2EXlDwNHr5KPqKnoR7fTZMKooGBLF6f0ht83wehjsEaOS
JomyBi53L9xU+jiJIO7YhHoWb3R7Cqmp46n0VE1xpP6Io0Z9mGkLRn7Tgw88JFzK2g61f/3fELuw
G1NDF2ADNxyTU71vVONxjpVpeNWMygCI0qtd+mNAafzeVIy4vrU6XiWfuwnNZNeNMHOtw8Ebg8jS
ZbPpPRtYzqCXufqASXL6bwfI1bpXVTKiiZqe7Y9Kms8B1rDWfkbhWfPVxrHf7LkwftWIX2hs7xib
bnuasTkOK2MQEECdtvVLtISiQK8jnFBrpy1b9K1chCTMvBqBGs2JhmLu3L27uHDnQZsp+dcWyKLr
x3bpjlcFbZbJ79soxAfYKcr8usaNqt2psYwPsyEMbdNIbNN9b5KTRP9OSTt1SzhV5hvEad0vvTIr
td+adqFtzNAq471hprqJr7KF5fGugS2aHXo4Sy0oBPwbrWdkSPL3sDc516ITbbxBj7Y3v8DEk921
aJCivUWMPu3zXarOpn2dNGH8yxLp1G7EbFgxOv06BuVOHVmPkM7TYaPMk4MjLWqPfRn5tUsGHehI
Zn+JzCyUT8IDsxTQINJTzAHVZXZl1Ssbuvp6teP91+dt1XFFfSt7vb9Sh0InXWtgkQT5GOfzTTuI
sPsC+Rp5BAE796mhbfSbh82MfkTFNO1GDQ2pd+nYkR5Y7QzIC5F/0e6tai6+ql7mWUFpN6m1NUaz
q3YTzaY+qOzaHHcKbU2w2xkmmP6UgXm8EvRH4k0Rms4vrGCT6WaQC9PYFZbZHTrpLQ6osJD9YZay
uG0y0F7byk5G+1BoA/sZsrZu+3QQy+bBTIqk2oNi6u1tqBag0dvKUbTbvkcbT9u0CENpb1OOGNS9
CsUUuT9rTIV+Gy0lVHAAEd/T483ogpA8pvrVpUNVJntI6hhCb0QVz3nwcRy0amTQ8luskACyUO2i
DrXWuadtHnbelM2vaWS1/VUZSfFYIzDdfQmNkDPu8oxgoc0Ux10ppVH5edG5nxTFWX4FtT0iFuok
CLOseX7YHGg4Ydvaa2gIjJO59J806WUF5JJLEpQnQRJDkbVT+4anSS5tHgdJ0BbSOJKV/sqtWDy1
k4xunDhpXmQ1T/2+0pzskrfJKldhcjbVUcDAyC+Swa8LBhmCVBkhbfzmCTO2fMWphnutz7VbqSBG
FlWYCThlhXnCKLXqwvKusuulo0tdkTLFn2zQWkPrCmugJ9Qo6ZuU1VgH2WQnzznFqI09CnEpW1g+
3VFI7QIR/tONAyIE03pVzGubyLXoTKWvUSyVhxQ2lLzj7SjLjQaTwd1YESXcfWH1lvclz6F+b2tV
1v22iWaCssxI4RTAJqsPIXD8RxMccE+BV3r973CIXTSeoel3yc9BiVV1B8MkVw+J17T/1IVtC+5N
Ny9vZuCN/RWxXmFcQLmebByI+giKkJRxGElzVxWnPh3tFgEp63U2dBI/XnMt+prpcXMzKH3Dpq27
stl+fDpPlo8xF+r6wplc5N1W+VfTFe6kU+p9XV6tzocZMSTXnULRxC+9qLukfWutkyI+DkWRpeIP
/5Wts5pjNCAyOseJ+jqmmKDtqkoruq+j0mKLbpHCDFur0Wb4PKyetSl04b6Ay+j1gLYMPKlJEcko
/BQup/ge10jd2Xs4pHNzr1dFp13hrG17DzNW4hXm6IuxcuFXhhFX/yZTFVqE5z28hBGhbUwnf1S8
ZNE2RIQjv/dckeeBDmgx2+qdrj2j6Dhovm3WNajJiv4Z6U2VttdlHs/xo9lUVvM1KvSyw7jdGLty
A75bjQIF63DFDRDHDNNDbgIn9csk1PE6hq6pbB09s9I+kHavOTs0gLE7D0azdVDK4bKgNL7Ne6tf
nMxLWdA+C9Oqbx/MmSfslxdGefHmxI3VfrJqxV21UARJ7FQIMVStVlcW2sNpMjTD9EynINomc4FZ
UZy4985svOHuqFzocK2fBBveG6kxLC5KqDrNrOMbUjbxqA2xVJ+VklxhZ09ZtJuUTP+qCktEe9Wd
+43uCiP1s9ioI7+1y8y8sPHXh43fgB4vVzTFDxptaw3RIVKVSHiF/hzZkRE4bpY9FkMZ+9TuTUIO
SGz+xyftpOTyZ0QONrgJlAOoCRzPOqu0zqrTVn92TKKKRELbF3GT7IYyDH1lsOc9yhxaUCTyp5Io
6Y3WmVHg1uKSlv6ZmfPlOfSIVVBi+pNy/5XE51acc8CF8RzKJDmocK62Zt9M34BcqTed7IarCxM/
OfOg6Knu8EAtWqa8FscTbyanG6zBNp+n1Gv/caSw7z3yHvsGIo2j+kmXut5GymwWe5y/FFLcRmm2
nd5X8yYcQKbtQFmEF0oZq7opbRJ+FAquMBio1JprSkGE+04Hyc18BgAUBzrKSlu3rDvVn/tieMlL
VAh2c2OE6q8LX2Nd0VgGpncJ0YZX81Q0tM0mkG3cjM9x7IY/QZc0+QYJy+qqjqXhbeMynuZNFqbx
c+aVzS/6pukWyq2qffK1+fM7GB+YEjVpqoHHq2J6SZlaw2g9d23vfk0b3QlCL7YlQWDtEHS6Zdbt
P577mW+O2Q81f2o5C5l2dfnTh1SVGW3Y5ypJfqeDWd6oZonxVA7hakOhTv7EhEj/HGJoWWikQeAS
m+j2LvIZx/PsNUoSat7Zz/04qFemGmPJMczz+EBp2/RdK4su0XDOXG9IVi0fFZkHAC2rL+sRY4u+
KqznomnnZltMzXyD1Ysz+4hxh/cgs2QWGKnVDwFMoDJQG2O60FhfR4TLpJkqpWtaAmy3VbW8M2qp
ipZJq+gA7CWwj2ti9DIYSbI2agbpME+MYjON1iWzoz9WBH/HaMvQIEbBZoFcxfZouX7+ul46gwIb
zoXuczKG2XCXFuyIh1iYFjiQzNK7LWphWXMPyRv1JbtzjW1PBj8EKerk9yUCd/EhTwflqrfDbv6N
77zeJb5KvyHZta2jje+jOcguxSQn1h5miBVuUEHjuoUU1FaffiSoPdKkQkWfvhHQ9OO51E2JOFUp
+IwVT3hqdTL149EU4CS8LLvXwBJdCKdP9w4jAmujg+TSfVjL59uRGWqS6vRzP0A3mk1FPo2KnHYy
zvNrNJ61q9ZQp33F07YXPKQXLoVlax4vHqvHxegQpC3nZfVGYUYoTXJj+9nr426vu6XcRLE3opw+
zruPL4Mz7yGXL0cSxVkgkrQ6jj9uXJnzFI6V/WwPiFv7HdpNB+lpXeyXtW3KTe92gipWp93hJV94
V5LjttXpaAG4S6oy+vTlxM/hmQK8rrpLH/3452QyNHsxafZzPen9t9gO621cTWLnxJXmz3BK944w
PylOyuXEoHxwCFgIqqM8dzzo6CrwLitpPxMiOnu7VIe31HGAg7Qwdz7Xcv1/Y6HeQekeU6R18kSJ
2GibNLOftVJPfw5oJ/oFWv+HtiyLC2t7ev0s80JSY3nxQY6v7tzaA5ClsPLPwu5xtuIFRmBOb4Ip
Kw+JFSlBNKPbqFtRcmH/nh8YBS4g8zDa1nOMDWpCZm/Zz8rQepsx6YsrHCkwgCo8JKu7ctsPzWto
afmF+3atIcLHRU6HQUnAiSkROD1eSKvvEsuMa/FijmiUPIIs9jTfcCONpm+nCr+06PPsptwYzF2d
m7WzYW9lGr441ZDfmLEm2fBDRRW57Y10a+Czcskn88yBo5tIhL+gZ6Eyr3t+SSnLrMxH4yWu5EsY
imxn9WkcGELomyzCfRAUphmY7Vz5dTSKoB0jb59Sutt8fPJPLxlcqsBfYs+B1IG9DkBlorZdHPfu
MzJdMZCjfvza1r3yOg2Wcqn6dBpygH1EJ4LM2qSvvwbTAS2vcpsM7DmjA3ETakZzCGMrBW6vKj9n
TWaoaTaXTvVyao9vUfpEIN2p/dCVJwg43gzpHDlitvvkpdENmhe03587XCFakiqz21RNN/7z8Rc9
NyDac4spwVJ2Wls7UZYY4shU05e+taZfQHfbrdfo6h4qw/TUSfXt4+H+BMfrCRJfQEpZjNxoVh9P
ENatU3WOE73UiVvZ38s806uAelqr3ohYTXylojSKtNY/7RiHN42Bq6I/OVLbV8S8295uMzCUQ9KJ
nTVgQv9UQXK98EnOLDwSZh73ODEItMtVBDR542QkYes+h41ZbUqLwCsdpaAalg3vZt65fhOnPDAf
f5kzWxt5Vphl5BaQvdbEaKUV9YyzNqOi7gJQKdNvZ2+0nlQlbdMLCeXpXcfe+iMpSbRJcLL8lr8C
LUVYqYhRTHtRnSQN6rbs93nTCr8gfL+xY7V7mLSuCqIMOslnZ8loUCiAnGGkeEI4qLACaIcuFi+I
iTmGDz6pCIYW/w0/y81LQrtnNhujgaMDlAk5GfXj1Txx2eqmoc1ecMxU9aCQ9YhpoYnsLt4XeDpu
TVla0yYS6HxtRTa4zisk7fFLRQ829C09VH+riCA6N1PV19MWDUo3fcxkyz795GchlwJV7WB9RKH5
pH6X4IiJN4iM35KJRycocRrdECVP4RYZ6kvIiZPVXyIVJD1JYclggXEcf5U5yxvMnbz4LdfD7La3
M7F385wOOZ/H70vF+IHC463R9s2FJ/bkrlnKRBQQiE8RpoKLcTxwXIxUyijsvaa8D6+U6Oabvq/G
b5Wox1dIIZdMNs6PB3yLOJzq1EmxqHCM0hwz/TVs8+JKF5h09WMhtgVSebUfocF8oTp1bkAyGJTi
ac7wVK4m6IRiSJJwNF+BYLivcz/aXwtBd0zF8nBj9OZFF+eT+gjXE2ZNnOE/WZuzXkpNjZvO0pV3
N286e1MOtSTj0WNa4KGXFDdGE4v+TWiTYymHGKpz+QAWWsrvhTHV0Q5D1ZKrtcj0NLyQOxOPs5pH
N/3C/oUlwSPqaKdxTatGaSPHvH8HFRAr9kb32phIChRv4gTDWLhWeOtSu9lHiivmL2ZDN4i2YEty
p6RW7N1XkZ5vkJ8pnM2oWflwL6sOUZjCMdX2qimcoTiMSoTEkIBijfQicCjram4TM7lqcO3sd4Pa
58qTDDuAjxQqDbF1Oxm/G8QKsU/sTHQ+9FpSPGQC0fc4gPtZTOnWroymrv2CzvEP+rfK9OTF0nk2
LBLjO81MzGdi81S8z2YfddvUK0QcAFgQb7GUTuJXhYPZXoVZ6N6LajT1h36c4q+13lCqkJXB/xpY
KskIunt0QYdDGdlW8uCkafeASmU4XilFmH8HMoKigbIgmDZT6tAGVLKxupl0qT/OXiu1lymfMdoq
syxPv/S0AG5s1CATf6ajKBb7Kjv/0Zqjqh7csQXl5s8tiOlNaxvprQfZ1b02I9fofCdSGuxJRJNh
npxUnjzQKYnrf9ucylHQ1lpDR2bWy4cUJrJJkz7JxC2uPYbK8nnhD8vpcFFptXKyfcvOTISDhljZ
JCWkgD0yzcptmOejFySDUzaPdj3F6rDtzLrKiq0doscb47gTxe5uBMz+NCupar5ncZ8OuySnyrvz
asX4bSbhXOZQmFyPgrk9AIYaLjzAJ9fiUs5aoN7EtzBW12U9zYvUJK/U6Z0rQu5jMXS7xJTRbsmq
/QbkHcK7qImryZBdSAFORnaghwGfpY9KyYVn4PheLG1EAfKpN/+xBzVvkJaAUbQBO6d9o79U/mhA
52A2QfWz9PYSx3gaBx8/PyelAwIP5FjQmAIxuFDkjn/AlI+JledF9Fuizhd9M1zpPimDNhOI5c0X
2OZpejPXYbNN4y7/wes0XYjrT0IuELbUDmhFknnRbV4FJLTbtILEJXsjvNf2Cf5r0aYqpsLwUS65
V7CRc2mme9UluOT6wqaaiCoMATch9xJ0r3Iv4dZyrBrVfpvQb9/V81QfKt2t9gLdUbQRa/wuPv7S
5upSpI2N3gQCDXQ/Qd6uHRw7EaE07IzeG1ptzgyGqBe+srzRF+Bv62hywbuDseUVQsnDpqR4vKKq
olQzr6z3RqUo8c2x7R+tMsr/BXRjfVISDeEnpAmWeJLoRV8cl47H0icznBJ9CN9UvJeu0naW121S
qyjiIsxS9xdFlP8E4H+/LH8GBJYE7Y/DQhhzPCBy2EIkXunRtLbib07v9V9CF/pxrw7yMGGzFvlh
Rc0gbyrzYNTVqy4r5erjhTxJif/8CNhcxFHsXLABxz+i6bWKxrbw3vK605tNaM+unxDh/YhlP10P
k2tuYzvN3ocxCv/V43n4IqxCzX0rV93dx79lfX/8359CqZr+EDXjNT1aFJ06zrL33irP7eyD1/dF
4/cdVqS+N6BfszG0eqb9WKbftG6Kvn08+umWZvlRUPn/o68+BBJcptUh9PlWD0WysVt3igIjRkTu
wv18elYZxyWsgnxODWJNs5oMfRw82fLBhZ59Nz3YOPYsrT1P43BjJ958oc1zbjywKzCfMQACjLu6
k8retSfPm9y3cbAMdFxHnM6naQjwwzFfZN0kF+Z37shC2yAy5tACjF++819JWb9geMc88t5E1Fhf
9bGJnovYHQ+zmYpLNLJzc6OTTqlhoRkRPR6PlTVEhA1+x2941DvjHvdocVMaiTv7ilA8zHqFZfz4
9DYBK6CR3VC2QcZo9TlNrRhcJS3DNyXUuiho6V5FOzXjKb9wxZ45DYtlAYtGp5JG7Srpq3IKGbgT
hG+tWpVBWYQeqIhK2drY9F7pzSSCugybxzRt2v3HUzyzgkuWAXEfkgF16dUK6hLpTbNuvDcNB3dv
j2V1ikeVac5bdQR+dyFqWL+ZnHqEKEngkU9E62vNZ7cTXSpCi5Q3YSpmuxRkJ+G3uh2/h5UiiCJk
7keGFz59PMkzW4dLHukHKmPs0pO6MzYqVJgtPm/YREhMlP0VqeJ4UDAx2FpZ90kzl+V1odG/UGJI
4RhziV3+OhY0AxuhqZPytuAjrhX4OJu+hD+1VdwkvTX5Cpfa7eeWcVHAIg5ayDH6ahlpO6VeiHjJ
W4TaZrSBTxsGim6nRVDE6SXbmDO3J2ORKXH0//S/jqcnrCFuq7gP3wqz6nQaySbwMm2c1Qu3y7nd
QtxBvk/3nu2yOvFe39RGNjvhm5NH3WHWh2mbiSy5pm8d3jr1LA7NNIcXHslzgy624xS1YeCB2Tie
3FiGpZe1XfSukCkEpmiGLe7RmHnEWn3VVZ15V+lJeuEUng6KUhrFTJ0GKjoaa6bBEPZqEqp29N4l
McTYHDl3OkTQ0XbuGNW3hd54lQ//29x8fDBOV5JxlwiIuhYEoLUrDxXrZoxihzORSaPxaxaCkISS
0e+PxzndnlygqDPxOcHb0Kc9/qh4oNl5W3bx+zg43q0x5ZOfDo79YOqKt/38UAt/ArwHuQE/+Hio
PEqyFJvBhKGG/HZS9PQRH2SwzYhYfPpa+WO3CO+FN3eB1RwPFdVt3ELoYFaeUdzlSqscxknjKPTx
rRu35e7jmZ3ZJKhy8Dhwhy4yNqtbxQwrJ+8SmDut2lqbxBnlk6cY4pB7aQJmztDRni0vSbKv0yw+
Ih0UFMJpXVDmW88RfEtTmEWZvKvqMOwNii4bAy9SP5ky454Ks4RhOOo/AXmMWy9T7QsP47mNQ2ix
lMIW3tZahT9M6smpDSV5pzrXH3gm08B0CvHgzH1y+Pjznj4S3NtUshFF5yywW49X0yrd3prtOn9v
R2HUWzVPyuyri1i+/oMKlfwWVdCtL0lOnRuUWhgHjWSS0Ga1pnmVZUDYy/JdG6D3qrgFf6MuZNxO
YxFfIa8xXrjdzoxHnYDEGbtOUrl1oFF49twAfyrfjcaxfKDMCaqiQys3wzSYv1PKxBde/NMFXF5B
GlKo61HUXNczAQalRdSN4l2d9HnnlpHzo08MTIG0fv6kawzLB70OsWK6EaB0qRYfryBhRBkPQ5W9
KyGdgscpa0j/Qy/MlUMJXeDx4/1yMrMlj4P3vkha0f5df0r0JaNqMBL5vgg8vUhUj3yNAJXHVzH6
/zAWmRkIiaXUQTHseGagxypbnZPu3VBLC5QAglZb3kQIHq2SXGpBnNwzJOHUZpfciJmRJx4P1puw
letQH9+9sW1vjTCxA6QnrS9jnx56L90mepFdOHsn7xBoOcDA4NN0joG3RmSWlRsWIkr1dzVTCV+k
U9TqVqdWeCHvO12zhc6HpTedeqp0xnI8/grMvKxve/I0/V3So4BXi7vIdTyGvQyE6l2KApfvdJTy
s14L1g7mKcrL9ICPB9NaC85L54l/hNUZgB8L6weM0DSYR+EAAE2KACKbt40yvfjn4615Um1AIBRx
hUXfGuVZFYTS8dDGaBt51/TNb0qm9muCxNkNmdX0UKewjUQTDf+HtPNqjhtJ0/VfmejrgznwZmNn
LoAyLHpREkn1DUKiSgnv/a8/D9hzdlkoBbHciY6emA5KTCCR5jOv+VkgG/gl0pXhEm9J+1FNx35l
rpc2YTPe2dJQKaWQTlzDv6cPEWbS4OeT0Rw1DWz3djIjv3KNsBUldbGxRdgklFE9QuZf/yrpaQAo
btSUi7Q3qpiacap+b2LQ74dEVnJ5tzJDyxU3UzS4zpCoJUtGumLxcFqIdEiTGOoRmSLtodN97bsE
0uqZineFe5kCnW2gerQtyUSvyijrLM8xJGXmNOZzMKF3j9UUD0+wMNo1LYal8ykzh1oQ1+5sIQuc
ZOkarVR20nTKpB7lqnFuQjpPz4ohJaWr1rZ218MR7F2nQVDJ7SnXpy7diSDYdFXRXzR6AHk20MvA
WPmey6tjfigSYSIBspqZp336Oa2OOLGLTeU4jclwNEol/2UkVFV1vtoDMmVrbme/WT9sUGrUiDQj
ToFywumAA8SiNFAG6xjllYwPRZ816CFaaeOWQS3u8rrI5GsrGGVXT6LW3uRc1Q9+pncu/MD0ZzYS
z+wCtUmjzfuL53wmKP3OyToJEJjuZV5iJzmKEq3i/4xb47sUmz7t/qzrr30L1cY0qo7vD7c8j6n0
0luHlc9SIyFZ1ip9p62hQqjiKLgE3EnGHaaWSumqKurm0GtZd6n3drB9f9Dl4fU6KK5dVPjB7VL5
PZ186HIBHDMGzScgq40W6HtaXg6EwFy5b1E83Q+oyxxqAaP3/ZF/M7uc0dS1KXTPYOXFZ++noDSM
VhJHFIr6b0Vj55sgCrUrvR3izWAHF+8Pdza7MIhQG+WU5rZDfWTxokRKchhGUXRk49SpqyGp9TJo
7VgjzpH2LnUttHkNvVvLM5dXESIgzOpcKQBUcF4QVvCrafGLiI9VwtaBcpNvhFP5Bs6+3HsfXbEM
RmsTTjmh2Kxaffo1i8pSOztr4yPQinB0Szit0jbRqH6Av5e2SHZUxQcjd96POj7UMw1cELHEfAC/
uWohSUY0yrv0aAiRXVS+bV/BBvYPUwiE9f1P+JupZCgAuFw0yNcsOXcTpO4ilov0GCRquE0dRdoN
gapm0BIpEKy819nynN8Lr5E5w8QWY6lAQhUyUiQMx46gFwMvjAftoqUZtR/HTrpPcZv734yHRI1N
kAkwd+mVIzegmiIlzI9hZAi0IIq8bA6yOhhXospyyS0KXVuBTp7t/fkV2Q3zcQM+dPnp4oCevBRb
6dGMouGTH5XFtsoj063aGMCNXKvNdakbsyly0a8FTb/5llwvKCCxdubEb/75m2UzGiQMAqrnMWiH
HDoT7f6LuuyjkE53at6/v3B+8y0ZjLSEc5xYfknVyDItTBOtzo9TFmvbHK/6LZDCYd+hx+j1UO9W
zprfjsfNSet0xpItJzZV1TYo0iE/tlVkXlCQiPEJrNJ7Lq7souaaX2kHnE8mukoKdV3w0bPt0GIy
yyG1RJ8q8XGyevmhFG25ocA83lPIX8OOn4ecBFFwm0icXxXP5MU5qhTgOwmWkqOwywL7nUlN0Fyw
zSenVqNP+MPDGYvkEuRUp92ZcA53dTeVKy3E8wnmIWgQcHugQEJl63T1UJUc5WjM2ZzWFO2NOI+Q
m8i0n9ZQxBe1k38UrcNIuHMBh6VoQKlpWc9G0bgrGmnKjvWof6/bsrkQGhdXMVmbkFRp9/5yPf+c
QMPoxFKWnI3Kl4JVUITaWPOl9qjFun8byhOSNZETHnStO358JJCEhB0092lvL2K90MEgs5Gq7uj3
anE9qU6w7TsR7rCWr/bvD7W4f4F1IWYJOhYIg4IA2NKIZ5xqpDqkVP0lslyHL1yrW6pq4rEQtXlI
bUNs/ECu10grvx11hpRxzmkE2PNCenPM9AA1+yZolF8QHnR929il+tjoTbsHoaO9aIWaPLWIrCgf
O8znl6UYQouHZJ7rf5l/0pkFEa006q9RHXFzNzNfexCocX8K0tpX3CiuupWbf75m3yShf42IPB+t
5/kMWJZDzQHnGFVk2q9goIsk2nx6VCNLWqnyLPbdX6PMb0WMAaV3Cc9LGwqTWaZovxpwPAcEV4BJ
9hLUzzzO8JccVRxDP4ZbY8jX6jxXFCkm8fbibLOHdnCkVNd+lTkO29v5f9N9OYZQOMIWkNREwPH+
Sl1sv79G5PSGu0CVkNz2dM0UZYY+oJrov4AghtvaicxDGKBTKnW6tH1/qPP5JNmiD0CbjH9oy50O
1fZOOHtyBcKVxViNIMSmcGPUuY98uJxCndDaHx8eEU01EmJNB7rBv6cjKsLOewPkjHD1qHYuW9v5
FJH1Opuo0iH61li3razM8y2I2BjzyDXPhQ+H4XTE0cd6NNaR7nBbBUW1mxYiCkIg0virTgZ7i9OZ
+K6Bhsu+v/+m80V0uiMYb9YbJIeFmr0EEjuxEZhOUiGpCupTvhFDGxzQB7NdrSzEk0hj5R6tG7xO
rFq/MkfZWvObPl9HKFbCdeKmRGiCKTh98UZ1OrOR80i4saEDPsHM8Y5ZhsKt52sMkbPtPyugAnOZ
x6LstbT5LLK8l6Ta6gT9FvRTQGyj4tMVqSg++jUZCJIN6wcaFftx/tpvDlSrL4ex6uSBFeunU7x1
UNxXN0mDfNenjCPRdEHUNeKyVVHgWDl9XkG4J5+UwYnj5sohfQrOudPB/dIM+mLSWEo+9KVxN1FF
VK+CpBD3YaohQZbYViODDQdsuBmlUnYuFR9RMlhIU+6VkTAzt8zysXHVuE/JAgeFWCVyEUYI9fs8
RVHNQ2qh0V2Qsia2uKh8hN+NqM2lT2ZVBNmlEUmdDNEemzxXM+WRuFgZEEsqXB9uaDh4uibsHygV
Zc9BGqDDaE5WpbVbf6psLd9QBJrgC1WodTy/v9rPdhmXzeyKRDRN2RiB5dOpoaJcasmgKcI1nbQ+
ZLWf3mh6mXpBUGR/kggOz7VtV2vMgEUKQdcIlQzOMHY46TVpxOmwnYHQjF6nqnADKET1oS/zsfL6
Dg2+q6TorOQSrlR/hZZbkW5LmiBrecTZCQoFZtYanjtzcFOXyBsTmhf0nl4LUKJSndEF+NpQxwbL
L3u5k7U/TF0YK6f22UszJqKWaHYQOc1l39OXBimOkE6HnpKrG/nPHBO3uwxlchq3vXOpDoO+N0D3
78xhMld2wG/elqgbm2qu3pmOsThLSY9iw4lRUXTHKrywGlHGF0JVJ/HQhFqtX+dEwelKrH22suiR
U4yapT8hWkE6OX1bReht1FIojEDg6rrboEHYeEplKKmb9qLwpEJybioALP7KUfNaXzvZ7mQ0YCBn
Zh9IEii/pyMjlpQ7qaZBMWnkrskuB9LJuvKKVlOSpwauPwhjvVWaCxsvwLDxLBv4zvVghll7Y2U9
V/iOjBqNiwrFx7u2naTAVSoVGHoqpW2xsZ1G3wcEq/D4ihrlaIJsBN9cqLzC+hnEidludMJj+WBp
JKuILdGz86+cht2sulJmKSFOWVI9bfU0lcNbM6bIskGZuio2CSDHD4p5E91x5uH/TtaDwiWF/NP5
iImfZfIe9al32o2hfnWSwE3Hzx87SJaDLCY9bvtGm5RAfdI+I5chucPohnfOypparuPlIIsksgnw
/TYkoT6Rurma4gnpsgoP9pry73LpLobRFqeTaUHJLqTXdxEX1oP8eTysvckyylgOscigcmEYJBF8
E4QGgmulcaVxY76IL81X9eH9D7M8dZYjLU6dEgq5JVeMpNzFl6hwGVvjJrjEiOX9YdbmbHGRqGD9
c3h36pN/k22ijfwZj/r7f2+IxSkW9nrjS36oPnFQe/rGd4OttHt/iFf/krdnx3K2FsFXiPmQVpS8
Rvm9vC33uxDWgdt+7cDp/wwlN3x2DmIjHZCKM9YqokutgOU+XWZ/aSiVcdPzfpHYV/pF7Xtjei/X
jVtJxqWiuujB3Br2VmgHRZNcySgB5Bwk+Wqqdzzzpkezw/yCOFsNwfj9aVmGpMtZWZwgMuD9KBlY
Q4H1I+0/1dm3tlo5P367Ibgu5vozvZMlaVMNiPzQ4GD9xO6X9FL50/lTbMQuv3j/TX67TN8Ms9gN
+RiFThAzTP4rvshfxmfpMO7/vSEWO0Eyi0ZLaVc+tVuxnZfp6H40mn79Hm/eYrETGg06+ZTMQ1wW
1+JSPZSHeG0nzCfQ2U54M8ZiJ1SBXliVzhjKXea43TWYLPzWqh9F5baaF/+Uf/x707aIF2rhyFKT
svrzX9OV9KhdZvu1j7/kpf+1w96802IdW7ESFBJy0k/+n8W1us//NO977u3Lrto1j8FXfXKb52DF
lmVtxS0uxibOhyoIGXMcPenJLDdS4TlfzK//3uwtbsasEAkKj8xevx0u/lp02uH9IX57+VI0JV5G
vIttehpG4K0zAdKL1Serusylz7b+2egnV+u//XvDLNa2nAs/iSaGKYKtY+yj+LIovFBf2aSv7ei3
y5sUH7oRqY+JqwBYoMUF3FjwzqtEnr45tR1krhIO7ScfeGMHTRxi+i7PcpQJUcIKLyRsOrJNjFbj
rzCudMIOTBBWqg7LyQWQAe5qBrECdaF1vDiXxn6otKjxlW92nGD8Jg/ZXUWETLhWai5p6LASSc2z
ePr6sxgOHW7EgCiqLtlJKK3xOLET/CmM1NFdPwoT/Jx9ay0sXN4cRP8kPeQB4FYBziyF6tvBR5Bb
V/1vXa3aZeCBdWvlSxLjyVY8mlX1B726ANQAkyPGBSk/c91fL9k3hYYEuGooqqT4UytTw2PfZbJn
S/hYWcaE+W/UFGuigcsNTt7MlTXXiRG90PCVOd0XDXUqsFda+L1WpfBqCuLwzsTN8AZBY/tuyqf8
OgGwv1JsPPt+szOYYjOpCNPQWllsxlRL5EFCeBkFTxUUClWHPZYAqvf+Xjz7eujhz512gNzU4EB7
nb6aVNhIradK9r2SSqfwkODOPzuzmfIeiEm6cuOcvxJMmNldE/whaepSlNQuqAdieZN+L8ysva4w
bPyUlcbaxC3DYSaLEu3cikIKg3RoMXGyP4GJo+PwlQ470rGSadx0VqhcWOMsshOaIwhSAYM/ofTw
5f3ZXPbAAIXQRLTJSeHfsPGWvteGnMSlFAj7axlwJUBzHezquzXIgMazPGhRtbWrMARnPcHg/YIa
ZaY6rilELB3jhD+2MuGv4MqTQ4BGGEJO1DvpsYAfWaxcrkIfUXZdPDYSusfIgMS1le2NtunEpxTZ
DuuqajJd2dB9rmpPIILsuLLOyvtcobRQHHHubUffq1HOixvXhIxtlq6T1GZ9maq1UWxIdZsu9UZB
Yeti1OtIXzM0Ott85LZILsxoKNYOc3q6QsvEwcygj/WvY2dKtyCEERTu6Mw+6YOvDDtq1spPuZfk
8oNOI3xLunrUptiDdIlAPp0OXLGCA9tM7a+FwsxR9fRdtDCsS0TmtYMPUPhGz61y5QqeP8jpB2PT
gyvilUnlAeSfDuqrfZdMRe1/DeqAzlcV6XWCiWatQRJvG9vaJ72mjIcw7eQMaoCa+Ru1h8S8ciyc
7yH6cZB7QYOwJQFKnj5GN+dhOhzrr+Yk6ukWSRVRbTAfN7VDAOys3EwVBb1t3xuFtRWyXkif3t9J
Z+fSLCsyt1gop8HCWNaW5KjQjVBW88cpHsOerkA0DDuj9MfAzVpTrJ1MZ8Mx1wDuWGFAgEC8LvaJ
LSoLow0rfkymJKHoU2dQ4KUIXrkbM+8rx8TZ7M6MFq5M0MpczuBDT2e3j2GRGUErfcVpavyUtFrr
FYmW7YtY9K49UVwak2jYULGz3fen9fyAeq0QYpsz/wOWb7GoKVMZCMQk1aMWVNJtlTrOtd5Fzm0+
tobHS+tXWpyqnxRfD251JfilKk26EpidbWiutJkwODMG+T9LyqBjpLEuiZJwnNuGEnuRdFu/ndVP
WU7ZpV6KbyHKZdv333w556h706gHBUUkhHH3ErVj6P0cU7TGY1Xk2X1NH/RTn/Z69wnx8OlXr1qN
uUmNqYxu/WDy1zo+Z6MDLAN/NY/PvFOFP/3iaKOXcWf3w6OZW/a1n1CI/FEXqpN4oRZV9A3A86R7
Lqh+n4/I4n70s78WwLkQaQPwv2c4F78TFD/NcHzsSY8UL4hU+zKL7Ta+1DoMaNwc9PptVqvF56is
zcusG8MfWu4PxsrxtgyC5+cAnA+9YsYyUqw+nQfJUHpnbEv5sawbf3QJE4pq36tNUiGFJwTYojYt
VjAw52MCPUYogGH/armdjtkOKT4PiPU/OpijbBq9c+6m0kF8JJY24HzWJJ+XyxtkGC4/KJuQdsjI
zi2OkthoJrWui+oxmpAMCbqmv0HeY9pJjiNUtyxUgn+a/T/fX97L0EqDh8AVhcAqq4sbf7GvRWxo
BZh541FrsZSehS6jJ0MftXRlJf1uHDYPuoEMRkdpsZDTtrfDCuUfDspOCi8nX0osL1WrSl8ZaHki
80JgMjmMidRmYsz88zdRft2MDkJtrfIo4qF2Y8XntkG62w1kf82+8HxzMhRxPZQAwK4ATk+HclrI
kxgsKY9InOfX2lRZV22v+zRnWaLwEaJNE+TTj6RD5Oj9r3a+NOHczR50QGD4ZkscsVI7FqqlqvyI
cZq1y5LKki9LQg7bLWPT/KK1WCh9eETI/zSDWaKEhUvQRB9nclx3sni0grje+abV7Bwlc7Y2Aieu
BaVyBaRxthuAnMLdQoUR3AsWX4u5FRn9+zFrp8coV5N9NVJYygD4ejJ75CBS2dwWefv8/juerVFQ
wzOCQZ/v81lt8/R7Kl0MBb3Kpsc4d6S7ONH0nVaP+cqF8ttRbPBYUNGhyC0pxb7A16DFLvDRUYZm
M5aJjulQMKwcmDw6T/s2IkRyakbV4cSLPyK8lUU6Y3TZ1CKWEX71pUpC0q8aMSs1cWaKfwxmGday
G8TwIwwXKFrpRK4WhUH2PFWdkc6a8GCof4K0qMcLs09sjFaaJMDhNsrwm/ESYFfOD5oh1hi7DnIM
/rPmRH5XelJg9pXjArlupchNB9OcPG3q/fSu1vIWQnE21I25p/XdUuqK4KAoXj9WgRFvfExdxwHp
XatIr0Th4xzg0pun9ruvaxZJ4EXNpJnU221Mgw54u4Dmd2FnJzbwjyrt6MhriV50xkWLATA2HWOu
lorpBmCkY4vaJNqTbtdD07h2IjxqbmFxaFW/QVJoKOOtUdZ2fIUyWZA/h5Ga559RiAvC6IC5mw4f
ujdlH1+lMRtGEbiFomLk4waI2ZSSq6pFgj2NouUd2Y7UmHQEe6MsD9Q2lOhpilT87N3AR7NCdae+
CMyWfImKxUUqG+N019SIIe3J7ez4F0gvB/sJXaD1eOcbY0vhE7vCaFdhjRW+wKrKsm2IX4wCAgTA
IL8J2Hl32XOD+DvSbzP6lQ9NLO9KdH16zyinznzUkE8qXc2I1XQ3hPkk39tCD5prVSRGiI+NVrSx
cBMtmIXiogYrUdfS4za5bRQ/AfIytPg6X0CitqQLIbSme9BBwqSoF3Peb53BSYz7uMKl5ZssU2oZ
PCVKEeLw4C3pWsUiyXJxUFQpP6KbXczateoQbv1E642dIfB42TtOJsmbUa2H+nPRS3W2H4l1g31B
ZX48BCbx3qYYND/adFkg6o1lS0L3er9P+qtWaJW+x6jF6b2q1DBe0v2uqC6xmTTtz7Ettfbz6I9O
NXlRB+BlO0hJLrywagNjj3xLGsBPMO1uRzwGa8Gwawx2k8muOnfkd4ebTgGhEntOiGcJEjMAna3R
Vc3ejisWOyZaWyQtSoz5cDlsxnspkKTpkp6UaO76rlXDb51a68a+98GTfJ26RMMpXiRD76Yo8U3f
RYS/3hY3lDbNCOrq2byN8lstf4GQA4DaMrXAtLe6VaDEiT6pru1ME7v5G6CW+kxtNTukW1xRG7Wc
wWoZIYy7douQlKslfl194RHs/jCQtiYXUdk58rbVtSF9yAGhFseSZD/GYgdxk/vRVkpD9kJ0sQDD
qT0iXyrLD9udctLH3CtiyxgzT06Uqkapnqg43fDptBAvuAn7lNtCDyz8k5PQ7/w/Sx4Jax4JczXf
2CS1jgxHX2b+8F3vhsGHnKMJZJvTjIPgJor9VBwgeIa26eVFEzWzj5ScKV/sNEApUwczQBgUZiKa
DBceasvNqmRCUi66DlD7zwz4RNhcoPDGfGzUkpToJ2wJO9xmcJCcH+/fF2e3MKIbf5l7ko5RL13E
NLxMhMlbIn1RkjoDBSYDKvSSqhpuzCTkwJGzIly5FpfRDWRlgLUc2ySBEEiXRQ1wPgCEKin9FjlK
GXo5Bdx410qhNrwgqGJYv95/w2WEo89xIaAsgm6QGsAJT2/ELMIawani6lsU9I7jtX5RBUeIC5l9
FVcdZ44aR1aX8eGnpt4HqjEo395/grMXBvM0G587QG3hri/xKYD6i4KDJ3kqMG57cgIt+DnIdv1J
1UsM/T481qu2z6zYCMB3eTNrNVaGY2NFTy26rRd5YQzqhsp007lBWtrlSgx3Nrf4epBMU/jWUcdC
uOp0blV9lPBua+Mnpc/xSwP25jzgTdvc92Ga7rEkVL8R5sbqprCS/On9Nz3rcYAFp5KAegPgfjQB
lvlUqBsSxslp84SivP+lMCPqF7taDEWBd7KU6e02Edjae/hnqi95NYoBghMMhNby1EkflE+d5UvD
SuX6tbXwNmRBO5HUgOmAIsNyW05JnYZwJEUlP6I612nhPkBDCuX4zCYyuefMGoZk1wB/1qnoRJNF
RTEKKvtZZFYKGK/ukjpHEFzG+8ZzyswWF5QFM1NsMGHjjNGKflUD82x5khNT10eca9Z3Ba52+hEd
KR+F5mfq84AkoLlPrTJWL/rCIRIiQgrWMo6zMsysNU/kSFQMmH9muZyOF5asxHA05Oc0mnTtlgK8
Omx8W6uLXTiUKQiqXnA87FVVaiLFtTiCxL0ojF7bVYaF/+T76+hsDQP6JVgGPol09PxIp48zlLIq
Gt0Kn+vat7ZKEg+A5tDXNSKl3qhT0O38ySi9QYqzlS7V8uxFUvnVjhf+DaEvk386Mh9fCgtuhWfS
MuLNJkLfZj/Xxny8/yTtWweNO/1gQYAxiaVnGoU504yWGXra9PWUEv8+W5MVH6CVhQezdqSHMGii
g9mqyQdRLYyH/pfCmc9ZRO1jMbuZpFSNnwz1s9LkPo5HZpc+NmHqV5umzNXKrScD8p2W+voKKPB8
VZMHzZL78yYEI78oRfR0c+fzfng2QvxnLsvIkbKbIMymaGNlqHavzOtvVvV8r6GDD9kd8fGllkVG
nyztu7567qMoTL+i3ddj8VraGcYno9CjS8oEqOvluHCkG8DAzbAJEIsMPTsP47VKxfnK4jCeawhU
YaglL3lkaZzaQdz1wfOMUt2Mhukfau22sjRPUNi6eH8Dnc80KQZsQOrHBC+MeLqMB19F6LsenWcb
5YSvMBGU+6gwkduWEcF8eH+sMwQTXxJtIlzFqKTNGpzzw7wpjfhm1jhmW0nPaZMJkitkcq069FCh
dWiI5kWSjp9yAvz0GmUrWcIEFg2Cx6Kkq3ddaJIQDX2g2euCpjBaw8quIBeRr+OxCJLLFNQaGur4
gxlfg8HuP7//8GcTBdqfSIAyKKogNKjnr/bm2RuBmayVycoTfRwruGQ9lN9sssEAeYLYlDYfHQ0V
CyRHUal+7WIsZkpLKxmJ3NR80qXYeMLLFkSZKRnbsijslcU/76WTO28WzEDSDILNLJa5bIOPyLfh
RmsaM/xUmdMwsQnLqb5IUUjf0ETR3YhPeeC+jbZi0vOPBpSzlvKswY4NBBDgZdOzNQAMxWFpP/kk
IiG9IieLd4nARuVKCNmRVoKes80Fs25WSIbANI+7ZBW0yJ5S65GRcDbaxtO7SfOiVohLpqAGzZ1F
KxCb5XisGrDNtKnpv1PFXWLH4hA3a6eX1R+dat7bdicuq9hsv/R5+kQqtGbDfTYaTYm5VA9NGpUc
YMani7So+yammTC8wBmg7T5VMha4Vu6Ee9UqwmI7Iky8VgpclnlAqphzeD5zYThFl9S+pGuqvo0n
+cVx/OwehkV21UZWubIhfvNmlKVn5ZP5qifXOX0znFbDTLdz+UVq/e7R6Ixhi4tBsslH9BpdVSqP
H9uAWDLJYLSpvFPsB7mxGK/FKpxY1I9f8C+X3dIJkm3XjanbReX0wUiCofBfgVM3Xz8EMcu9DgPd
If1tXrLBrPZyMfV7spGbgsjxBjGl7oNJxivwHSjPTHGYCW+L4Yheo3I0pxGhzX421bCbndBF4pm5
uWYxNf+qt0eLQXRPYXreAxydKImefrQhivWYyR1eaqvNsWhPp0OIMMN1gEPy4/vf62x98KFwHkDV
jIuTSGURlyJAa47aZLQvY+MkzzYSLbawwgLLxya4qIS5cpXNkc/pm83bi7ImhWguz+WiN+QJeALk
mBdhFdazEckGxbNB7vG0bq0h2yKxAdp1Rh2JD56XtB9RJKAfxpbjOlr2QfW+kMfJztIXJ+eWc4nc
fHci/fWGDkPolbVyPqucJ3Sx6TFzerE4Tz9gZZYdnrHGyHliOhcij7tfFqSDJzvxja+tyNfOrzOc
McwXOqyzsASAFGBLi3SG2laQwG+SfqBtYw8/TNBt00GyotBXPDup/Kz2rGmMC3U74aDRH4ohxGMi
K8M8OIy+gRih24UsRrdo7SbdNF0YZQ1+YH0WNVeE6IrqKnIoSy1GQ5qfKm6LhpAFogaFYwnT0aql
c4ICTbEmg7WcyRkKgqwRNwDNa0h0i3RBrpU0HU00v0dfGR9ySpcXiTOWW3Sc4m+GMvYrX2659SAP
Uat4Ne3hHCNhO/1ycltIvlpW2p/oGEUeiJDBxeI+3se0vday5uUNMGs1cXXPEDNOFHhsp2PlIXtA
Jwf+gcpjZx4L2YlQFBOjaKVk02Kxk+/EVFI/ViOD29DrQvCPgxuWM0/Uc5rZJcKDqRZp0aYGzqVj
xaJXrcvxi1XBysScVR5MFEsAxZDhzzxckFanT8vNGXSJXyQvre40/VEt8ZiFm9rFPRbdFHGlrRbU
cnzshKQ1GDEjSv9JYE5MxTEmbBX7jOs+XYtLFgcKVZhZmAc6Epsbd6BlnGD4uuT7hdI85JI0bFSt
c3Zj0iQHlCRaL0YlieJWsCY4ucx7XkeFv+pYEINxN1tWD1JRRb6ZGM1DFgXYJGRDCSDQKS9zlapH
ZfTdFQFEtyszjLGo0hmXOKCuYdIXO2N+BmBKBJ6gBtkhSzG61p6q3Ned8qHo4yLykDdTbC9tR3tv
VbV924iQR3v/svjNZFPOmwUQQGWRaS0WLBDevhhypXyI21G7z/qh2EsY0TwHwmk2ts2RM/m6uv9f
DAogkpYbSIYzIVEpBBrUpH31kOLCcwhoUuxlSqg3qKn5HjzGzpXyqN++P+jiGHidXNTCDBYVpS1A
UaeLvTTsgrJLUz/AZq88g9a3h2fvtIFGuSbR/rvvSDSBDSP4Za7h+VHeJEhJJFV0N9TqIcglMztA
YssJnIqwkx4wrjesvYJLdvmx2xDNDk43rvsZKwj4aQlbnCCxDfQ78oe+jTQ4bXZy0TgybRJ/iFcW
zeKU+2uo+bZnRCpfS4EOJHMatZczLF2SUNxIjtJt2zxYi6YX2djrKFC7OU254LnhF/dEo4ScLmWR
PQz5GNy0ef0ypdLwGRhbgMiSUW01pDpw54rKCyCSf35stcyzSUVYnyUeIJ8uYa6RJKyoE3r4IE1O
9IlrWPKcfOouUb7LV3bDb2ZzBgrONz2pEfie09VCa2lIJCPNH6QOhUFRD80d6v7x9/df6DezOeM9
KDiAaMUFbREVJmnsYwYkFQ+xAhMPx7PKi3zf3GhOYG07XFEuulGnAV3OnuWYq68JwS33xKx0ArOc
GwdU75y3nL5lUsa9ZrV98wDNLbiT/YL+s6yFcrJBX7/4MzOEv3YZzzv6TWTKApqRnyTVSLzNqlnz
2fdmG4LXKOKgVNsHfEmlq6AXg9j2k1T/BNCTiQ3YYeU285v2BdG8/oALifTSOkH6oqDV9yPhNf5l
tvV/X4b/QELt/q+x63/+J//9kheQdEXQLP7zn3fFMfvcVMdjc/O9+M/5r/7XHz39i/+8CV+qvM5/
Ncs/dfKX+P3/Gn/zvfl+8h/bDEXb8VN7rMaHY90mzesAPOn8J/+nP/zb8fW3fBmL4z/+eMEavpl/
mwjz7I9//ejw8x9/cGm+WY7z7//XD2+/p/y927zqv49nf+H4vW7+8Yem/H3OMKnzzVV7siQ2SH+c
f6L/fS610mSj9MNPuJ7++FuWV03wjz8s/tIMLFWI/kmEX/8S2tPzjwzr71QzyI9h0SKeSQf5j///
4ief6L8/2d+yNr3Pw6yp+cUni2iWBpw1tDSkix36IWdxv28qdd43+bRRh1h+MSWluDdzw6pcSS3Q
SWhQTbkuB1rdb+bnX4/xdtjTQ2EeljCSujZwaaJ/6Bmna3fSLNrG1WRu9ETKvhZk5kQ9WX14f5RX
4YD/3iJ/DUPTZK7lwR44A7o5Ga7qNPCNzein7ZNS69JnVDSquxyiSeI6oaF+0ZreEl4pN3bjBWmj
f06aoi7drqxTMIeB3IT7lMtV22i16UwoxuR5va1aVbzIrzNkVsmIQfcwNKpXh/S23TQL/dTFkkS5
CcdkQutlrPJpC21JHnZW3wVf4qocI1rnyBd6itopwsvlOJ9cY2j12LOgUCVupwn8EYeobn+i/ZeG
M4a6rTdGmGPzFkzRF6cNVN3LsbIUVzj99Z+B83fltgxC+bGxcRZ1GwX+EP38vHZcXE5j1Y1MI+0u
/d6KP2tJ1Cuu4lMH5yvLDisIZ850P9lxYF1MtC1Nj66SclnVVqx7wGVAeaddrE2eEibiMHLh51ul
6KtbCZBKvY0S9BS8VDQgJf5PlhQc/H5lbuSk1O+zODRVNy37/CqeAMC4URMwUwRKISxdLQyHzftf
/vQ4fv3wFCFon7C+X/lFp+urk0fkNUNJ25Rarm1bX1Jc06jKTalnsRfiZLOy0l4NxBcrjQ0EHFyd
lxvN7NMBAzv3YytuUROZiqzZlIWv3ba5Vo58N6WvXJCW7cGS9AIivlZEd6WFqtu+iNomcYlB9Mht
p8w8iMrJ6m3T+rimtZoeBm4ZDkLfZDSmnw2jDX5oUCIiVzbbvr+g6Kn8ike7CXdSiS9yJdlF58pF
pz50tV3NH1BgtBvXteZOQ18dRJdWvtdTshCehLaNhi8cpJqdHxXBIbFCDHJtaF6kAA6RCeT2XHqs
u7oYXAUYdrspy6a6jP8fZefVIzXPhuFfFCm9nKbM7MJWWOpJBLyQxOk98a//rux3wmRGOwIhhIRY
x05sP+UuJVKzgeWsY+zXRZJ9l1UtrjlnXXiBxHjc5Qhuwa7YS4Kg7VW7JXFLSLdGYhBpJsesWJSD
rpbDTdZQNXv7g9nVI16/GOq3BJeU4NBi3EtsajnA60JNtDCJDfjFtSLC1DLqwPKSPvN7os4PiD/n
ON1lyQugGHBZU1G2kZt5zefEyKvQya3uE32yefFjzcbBFvXAuTgWWtF+NWLpkACXaATPLv/LM61r
noWvWkSnnyDybtS7qcwS1hFunX6CpOVuUsnYCMuqdsmvee73ZVUUpT8uk0cBcFjjpwJahh3BW5CV
H0tZuRFtLXZviRDKElbpUjahiLXcClo5YCtY12MC2KdJW/B0bT/2vtVM43tM0TG+m5p4xEva6PTH
MluQvx3cfqyCVSjFtfjqNL3ZXg+iVrCENq9s8ps9eNjuzUqjlGKFDVO/HxBfjHJrrG4kaNErZ8cu
V97GohlJeZtsg84BoInThcx5jG5cpBLqCvWjMM0XBDNl7iDUZ/U9/MGME/0JRFD1u5VZ9p6O6uz5
uVHl1xzAzm9nysWbGTncKOw+1N2pUk/SpbKjJJHTam2U9Lrly1bZTlJXp0KNcEgwNMU1w/vX7vLp
l7QJ028CkCSwm0rh6QIQPeZt6QxpZE4rqjtDCRjrAGmxeUDZjz6wKuY8Dy1AwMCCcuLtKU9xTByQ
iror2q7JglEflTwUbi8xak8LAGydVyNPneuJ9WgMlUB8ERgOVTmlyuM75HGwFeupKmVhmRvJlwkd
MwGQWhfvjSwpAJjFNEuDetSmx9HNp/YAwcsq33WYK32xUo4hv6H8JSNHXW3gWE6GX07iKYrqL2Cb
P8O+repbCPGL5i8p2loPFK6yG42G9hLNRdLcJomWJX4pRPlYNhYizpyo8th7AFR8e/QW00+bUV5T
pDw75rBkp0ZFEmhToKK/slvpVCaxh5coOvKT9xvMy4BOsmPdLCKNMXEyryGCL49H/wHClEsOv6sS
LFwLum6X8LX6Jjk4HZKXvt3Se5usAV+1tQBC8fbBerZxNRSSoVNqVA03qPOWuP2VpayLnthAbYrI
MJeS7YoN4dqn63vFzOeXt4faFfzYuNtYlJbgwVJYs/ZRZQk4rs6JTiJtXua7BVmh42gitennoKC/
AJVRxzBTrOVOVHHzUQJz7P0BKXIkNaZR/3PlabZj4mQX8TQQ5IgFqCFQejt7t/ZmltdgjqqX2nBb
ePr6MDdFhplnW7wzKJYGtcjlfwvmqZyZ/fIVdAcBGIje0Fi15K7usvZYxe21otiOcvn/ddrwD3xy
DjfeXjlT0ax4bnMrj4wli/Njn9fas4tmsMAxZbCEH9NnF347cz8Ec4tDaNBoRfldKh0gTxxYpY1Z
e6x1kU5bH5/racqe1BSQzI2zmSEi3azg7F6sjnJNiPPC18TrBSm4WcdtWdXp1xQvrRTAtL0wV1b7
pnGy9j17WP2gKm39z9cAmTXFdUAxG/vhrF1uzZzo/ZAodB4r7SeA8eFGmEn5AyKp9uBSLP6e2tK+
BakmDxux/KeVtvJKXHlhv25ZIx8Rr4vIcrd7pGMuU2LbcSi4cbPDopr1y2iX4ihN2aXgdvvqGjTx
tZK2+26ZNNgvUDIQ8Pa9PKEaba40ZRwWWdpYx6EvoZcUqtlWPvC48lNllMMj+gjFiFyUMgZe37Rt
MG7qqbjClYvuz97k2GEytjXmH8XaHgCWc0s1AHc/CTlK0olGFZ+mqrSbw5Vdt0U5+6cnPSYY3+hs
dLNOvxAwuQh5kjmH9RDHtB5wty0DO+7G2Z9jW4yB7BpnRknPMafQHLK49mmKTRppW2n/6s1EKQ+O
CnLfB+CtT1ce7zwjRcsRWMlrp+21gHP6eGaDk3CHtlzI/Sjjd3MHVyLMm3h+BF2e6T40f/fJMit4
y7huKu/n0TWLoOlaG9v4dmzuc6dwvy7CFfCMZjop/pp6/d0iJhh51tSWHRKcrihCRUuVOciGrnko
1j7rA3g13W9l0QauSsWol3DQpQWmmRxiilQ67JjceU01fjKSblnCcUzTF1tNSVi43Pvp25xkS3qf
SZt0IbNE/kA/YX4Z+0H/ZZZu8cdrVPg5LRH9SFCiIxU5NqWhHzAtobXTN0qe+UViuY+r5smPsT4t
vyuDB7u3kpQMZ3KUgS9nEiq3cJK1tt90RsXJY2Tdk5kP8TcJ/vdDL9rUDippTTe9sElvZbwxA6DQ
/5cbS/9bs6pYjVQ17R3fkWPxI+2LpvbXvuKScyATZH7clVAAhsHFV9lQhKEcRxcEeLj0c3Ilq7iw
fW0uP4whtuoP3lCnbxv5BM9oDBQ0im5p7utO70O4CRu7rq9u4Tv+e+hKWg7YZYMT0ezgADsdcGgm
UWVrqYRQS+bnYY61qHSa+JCNBXJbcU0enKyOcagLp/9lDc54SIHgX7nyL82aU3PDfTFxQpvTh7Dy
tdIpRilhKUxkYTXAACAcq9Aaxp/LmqUf3t7yl4bbrleuf640UGenw9HEKTdZwTjs5jILhIYXQ1xp
8hfQs2c529k1j092AD9xd8aAhweEQKd304rYRVFWpyge54QSbm0kCEHm5OR1MFZtuoSdLEiSSKZG
14fONE83sFNgEpWq2b1Moiwd311ixz6u6Mm+z13acf5QE5SFJU5aZoSKh/mipGMOpU8u6s86L4Tq
V8ra9zcWrF/sxs2OvW6kQk2Drsy9xTehQt30aZrpQWx52YcctdA00HFQB1lXugC7vEItSd1K2VZh
q+dQGtpU6180i8IThuyL+zgnSv+pbl3z95AP5TN0V/HUA2pS/cQVng7sdSm0Y0MH77mopyY9OoqU
/1mcl7QTuSsfTAg0P+FIY/Su5UtqhKMmiJ3noVhqqDNCbyD2SIzeZ5WbDFOJdgw2Zr8emlKBZO14
UnrvQEPO36FbKApoU1P9Hs+uUMNMzweKN1BhfqptPGYI+3XuhxV+1OgvvZAsod2MH2Sv5UCAIZ7R
BcsGz9fbPvve2GatEWA1cwUxy87unWV2VR8PYaP1AUtZuLSMLa1zVZVdmCygTvwZ71+KZuuIxq5O
ozZDldPWcr+daN8G9mjg1F53HQ1by1G+ZnGW/tdaTpkHYOHtBzZA89Wa5nkmhamH3+q0lKY/gsHH
Y0K1/mg5aj8Boirl05oO9qdmrL2nzhzbj6iCzJ+hlZaNj77BnAQizbnhe282XRgyyixoXijJlxUo
YuULLHPzoLcGBToVJS/KllndfUmVzu4P2YDWfjB4dAQCA7bXi6jsJfeRzFDuTWtEi0KTxFn4ydfq
sSmFhzAfSsLqjajxvYd5M9eQjyrtFjBWXftWvtUsk3lOxiutmwv7d8tFIJpQzPaooZ3u33Iqcqg0
Ofs379zPmVvkD+4MAzzppvZI2crz3z4vLuzeLakG6LwV34l/T8fTJmN0aqv3wrrx7MAtu+odzf6C
AMC+quS3xaO7k4KTn1CKPilKAvrupNCzRMlrS3hhU5j1F4pM6GpWi6vczmLVIicbzE/STPr8WM3Z
/J5gr3+esXq9Jr55VkfY2g/b4tL2A229J2iCoLVwO0Yo29WX1bvpO22Wkb1kwGwt0VTJLU9f2765
CmlcWe1LQ5uor1JYA63II5yuNqq9WmngGRPiLa4/e+NEOXZynLCZ4vjgJep6nypLfnz7FV8cdCMt
bU1q6Fy7NEHp+tmql4JPatGN+dia41gevNbirPSazn4sp9ELNG/I/gng95pY8SW/NiLpQ54B/Mah
KkD+VKQMSL/DHuuGmdRpGEGPC3sOVm1QrkQYROTnnxgdHJhLNAEBke9jDF1dyyyXbRzWCRquB62T
6o8kH/vZHzuJLPvkrThs21aRVKG3gLk4aCnI7eepM9Ih9Mx6/o8bG9eJVR/rH5IkpA9SW1W8g6tu
B1wFniH381UmWI7NupEFSSLTJyfuxM9qnIicO4qG91CYqZhl7pB8RRaewsVsJgi11/PidIfaa+2v
qqPLxddRhGn8WRVYyAqCxfuSaHXxE1nnX2pgOiMtW6Im2L2DWP25wXzMX0WZvJ8cahQROA8Kj14W
D++01lgTHxfcgpNrFurNqmj14ssS04QITqHzq+qhFUeAkObvc2WjkmPFxRDMTB/NFOhIlQ/Xt/7h
ONPSH2x91MoQ8XGr8zNj5PiHhZnHABvcvg7txJ0/yXRtH6sUqitP4MZwIQ2Zg39SdOWFlnaDkHS1
CPg47RBTWh9T5QcnLLJfWH6UYI4WqZt+t+YSDTC1A0pe5enwu54n60NnaOIPUV22kR+TJPmYCXUQ
4QyP948LoRHkWl+Ma1jUxvzRHrJciZalWTerEs1s/TLNx8UvhzQ1fNEg4hmIHrPOu2ZW1ecy9pox
VOKxv5mpmpG8UzwjQerytDjKyel/exn4FF+tF/VLRROBgp65DoNfc/u+i1uUCXwQz03uTzLW6W21
RtN+WYp2/sWhI0wsjJAICCiuNbdGw51OgrF29Mq4iTtfx8f+Pw6ckW/JrJb5iJNoWTwaazo1Eb02
SFPx0PBTygzZl7sERWjtVktEbwdDnMT6odRrOfumV+cYng4J9UfadC4sAj1jzlbSTt/nsiirY+9k
OQ7Ey+h8xTPbLuCFKhgmTknMCsFXgDatqZX5PBmdXOCaK8tPVNriBTNMgNRquli/Eo/d5Dem4v0h
eLGcdxjv1fUxc0cnu4HqarXvACh2im/Xbv3HkHLpSc1LcYfXdjoFVmd3SthV8VRgLmOuGxV3ed/A
K80gtRj6GNSpKb4MbmX+0mTceCi2KxxFmb3QDvPauhtv9Ky1hsPqrqYMHWWEGWs0lkyiBe+mqLW6
1YBw3KnMi3xlCGgL1jJobU2xAkAGcx92eM9boZdXqHdVcVGHOriqItAUuSDaqg5m9r4T1JIPDTWM
a76c55c5WGqAd5tGBUu6L3q5GY0pzasgxE8ijUhsbVjN9fpgpSadKW++Bnu6dPqBPSbLwH4b+ZTd
SZ8UjrW4K0Wagoehb5XiGOtM5nKEuUyPy6Js7rT28qyWk4XkeU3J+u2r5kI0ARgSXZOt2EdQsXsA
4PcCFW10WqoMZSBrqrX7JEZgH4XXK5idC0sLpgNdmi1uoS22XXp/VVKHZkCBYzHd0CvR/fYTvemQ
JrJkd7QayzhMa2JdubvP58bLBM0Crd7TQA7u5la3fW2qI5f17MbylutgJW1e6mfpArx6exlP6X3b
zclQW6RkwjmmhrtLXNcFLcF2omyjS7W+z+0EaGSVd4xn5I9OyWoSjNrj114U394e+dIkXa4UjUI8
veK9nFmZ1mbWKyUVmbKxuZIM+YSMgfHca9q/yVP/f5Is5MbkpsGCBN/pG1yF1xWFq9hh1lVU09pB
w+6ioVmfwOheBUaFdXrM6/5aGHphihsD2MTLj1bqmaKWyLpEQ8KJL8eetQe17kkDUtP9LPlmrlVN
txd1GvFCbCbmRVCFsJcy3OkcrWpK1NEcvFAZimT61qyZGo7TkKw0o4vht4NcXHbMcKmRATdtT0xi
q0MKVrFRugBK0lQHa2qa/W2eVt2VTOPCOlDXBD9IkxTA3Z7S7tQ1J6PrxOGci/le13J5UxXKEIJJ
vdZDO49ANRglQNvB1xD87jcrEgKDmKQZh06He7WurDnarWPtt+2sPFSDPkX8w3At2D4/DRmVcjFU
yk0cb4/PXg27kKtieqFBTys5li6WbaJYS40MWkH2MHGV+paWrsa9oQ/qs9OpWXNlJ19aZHI5+kgb
w/0sBqYhUGpLo8ahKtryT0X55Ju64mfilzQDn9/euxdWebPO0B0ku0AK7OP8joKeaee1G6b12vaH
dPHa1U/ZYeKgmUvBrFP1szXE1yzcLoxLCZlTeKvg8Zet9fPXUdwklomVjO6GnSeIdG0N3QzcHdvP
fZnwjpN5OGa4yvx75srhAYf/tQUOJm27If4adrFjxW7pkRIGQDQ6OiufLdFjVUcwtoYrmcWFE5kZ
buRcXqJOWHg6WKU6Sg9QW0Q4ImM5WKku+BLIntGUrMV/6zqYt4Y1O6Zve52SRW+/2AsfERQwF20E
MJ1bzeR0cCefUg2QRRolq5t8rKZ+vKWCr94rEEivDHXhXVJz4AZHjYn8ad+CzV03B/k0pZEm11q7
MxCKRCvGnTAvp0RcRaWaO8jUIIT/r1NE5AKC/VaupcOwt3hqrapwLYNWrNYbzh9HbesvquuKWy1G
Vejtoc47kadD7VbTmNtBzDp90SyhUBEUpVAo6AC7+uf0F61E7E5YT4reBESnb43C5KhjbZhHokqr
O5yp+8eKrtadUiF04wAvO7w9rx3NeLtQMYwE1oeExqbvvEeFjOSOyB3lRYQKwgRYRZQeTDAIKFhH
OtJsHuKsmz/C6fOWgwu88jmnTviFBlp3xDQQwyncshVxqAgLUqBiorLQUorrsEHc8tbSYqW+8tJf
xedOr0cgFVyN1CUglREiny4RSZxAKUJJo3TqsgpgaVJ8whcqHR5bKms0YOMRsnmswViJZsKBPyNe
0k6odGUl/MkrqvyY4KXxVQWkM4QDPAIKvW3tfEdtmk6Gkffxx6k00u+q3rfPC3gg4Xd5Vc4HgEDT
p1K6pgOv3URzCXWMUqdi6K263+gDtZG33875HqbeBcyTd4RqA9C406lCnTHI7lJc6JbsW7Jo5dPi
5j9i+BYvbw+0U9R//QwofHAR4JIKkHUfPIpxdUpHyRP4PPV8wBxLO+TG5D4NrjAeKF7Lp1pt5w8j
CcuDWYNUya0s7klYmzVAjr+KUlGhHDTEDq2at5/t/HQhHQKJqBI/gw18xQ3+dWTLZiq8Jst431pX
Hbu0lAeEtGq/m4R81DDjuc0stObeHvQVbbj7yuAibygIj8APFOTp0rvZtIql8ZRQe0W9e0Wu34NF
l23YwIFR/bzSWjMwzFwzDkW+6s4LBsj9f7o6tt59PPVLEXTeTE0oXmez8EGsOV9dDSPaY4myrXd8
+3HPo5ZN2kgjXoEUBSZlVyQFhZWgdUrRpt+Y5+awloXftUuRhOoUZ+47yxCTr6EZ2Udm5YkHkl3v
99uPcOGE5BGokQLC5vfrF/bXa9pEnXNXS9KIl1EeukqZfqM3Lb+8Pcp2zu5ei0PcCc5wywHQMTl9
Le3aAxuQcRrViSxav5g1JdrEg0PHGQeFuIHyxdsjnm+NDcWGyBC1wU30Yc+mLtdGr9susyJ1XOuE
UkBTvFhImtwDjY4PSp1qTykAoKO1Nt2tRwWx890EjXCEAp3u45wm6t0gs/yYaTSu3n62s9cOe4jS
LChIWpUwy43daohRndrORmtr6d2MgkFRl76s1i6J1N5otWO9tG4a9JvM5FBNVglICrPnK09xtkF5
CkDCsLUIq/A93eW4azIoZVlPblQv1QzUjWYlQOqBzjn6LuW05u8SMYno7akbF+aOeiiXF1CFV92V
07kPejIrdSbiaOzNnsqgacr2QNxaSR9GYF5HXoVi4SEp8F7VsYL4DaKy/4VOxPxz7uOG+qHhtn/W
BTFgH4AgohGZ61LCk2sR/9BrtVHBr6H/DauxmP84M+B4zvuicw8J2onP82R2zwSxGSBxsc5pWJVg
mgNbL92jmy2i9LHjW35atqjVCAyM9lRMKiqqEt6zvJ0g0uqIBq6Wr+W2VQUGz5k+ESlP1rvCiQ37
Svzy+hJONg7dA/hYFPSpEtBN2Jbzr+2paGqnGgMHtTIogxMZtjX/Wc0WOChulPUcpK1d/QTFMRSf
XCet2huaSPbXPjdBXr/95i58LnBVgSBxImzR8f5zMZWpbYyuizJHIC2/lt3jYBvJAbPS96SS6YHS
BQqXbw96djoRU1HY15jXZpRpb//+1/TXfrFWvGORrdDS/mazq539ZnGAsbw9zoV1JnjTN29qJNC2
+/R0oHG2m6bRJLNzDe1+5H4PlMVKjqbozAiRnDYUHjKdXtrBarDGJaBoqn1++yEurTCxON0TNiMH
8m6yINI2kpbZRR38bapq2RpxNs3BsvZGlNswuUAwp9ekeM6yHQ4B6H7AbVlfNHJ2o2rAksCILn20
VL1xW+GYEZaqgupSGhdRCofiuHb9j67q1Su8xvPpbjA2oCFUTTFl3F/VqdLq1ZhrfQTa3Pum06UL
4Kq2hr96opRhjDF50GlCMa/ECGd3ERPePiguB37BST591Z0UpWPFLchvrcsfFqi7x8nI1dtpKLX3
cymuefeegzO3AYmFWF6bKtQepgHdOh5KmfVR5uXqim1AaYVxKeJ2Q2u4f5wEKogtutIJBs1o4fA5
w/rQzpv+eqZ36jW583Mk1vY8+N1QPd54s3tBMURb04X7rY+UFTP2LOzizmgDgM9jEhpCQWsklV1l
+wNUFi+aU7HBv6vS1IO6bOM2gArYv1e7eireua1h5BFEmX5GyRSYGdG9XSg+h7jWHDuUUWtKQDL9
LdFNt9+BLRePM1Hrd8Xsuy3a15XIswtE1ruEamDYLiqReV5nprzrESj5pozAQPw5c6YpRMSp/5Tr
8+r4wsShNyjGzH5MxyJ+4bMxvhrGkg++NbfpZ1XJl8Yvejlp9F4Q4A2WREUoti70/tgkbfoVgof1
IOdyXUON3uCNJ1UjBxEMPBQFIoQTQqst6uW/uKMYS6EDzopO46fKNnuQRWAG3nrZS+f12dEpslYL
qmxO6xv869b2lkg9OWxsw/IWmVTxqZo1miswkaRxA4kBGNJkDK1+zKfRuaFRrrrAV8r1D9qpXRuZ
bQZa7+2zZYt7d/cIrDlyL4K8DSO4CzmahFbdnDWY4yrrdNOxhoFqCnlj0Qq5csVf2F9c7cS03gaF
Ivw63V+9WtrVamdd5Che+hmZJZqN6eqFQ4blZoe+2Mu/TQ2SIAwBYlcodRR69wTYxlk9t8GJ44CO
Y/64meYEMTso9Pqr3qb7I2sbiuyC3jru8NiJ7I4OjCj0ecQE5DAv2nRX5SA+46Kkk5uW7k+qGvOd
M11Fbbw6Tvz97l5HZZsa5Hf0CPY6F0OvOVKRVnGwk7l+TjY0y1GWC5096ei3ljRANNIuHdmBS3Gf
FQJZidKzfrpQDgIJiuhKMXl/Y/A8gEcoJ1Pk1al466cv2NCmpBppPB68Uq2fqjVWwtFYVR91XYpG
bp9GTm8ooVd37pVPa/8VQ4IhS6JhgYoXgeuen54qVeWuwHIPapPnn6feQXhZr8fbLLuqHHp2am+2
PCA3IMNQL9++q9NZWtDUFVerHOgfjndjkWk/mGssn7aeyU0xWeBkRT26h1kYQ1RbMV95rhWfi0rt
P739ge831PYk25pvuQythT1lnTwdsW5rcg6JKtKbWl9eXDFlz2ufwCUpTetKLevs9aJSAfFmk6+D
d4Nt9+nEC1EZc2LYuPe4S/uBktcdSu35N6Vvm/dc2fGTWY/dz9HR/01d4ZUroGI9RYLIH3BkdwcH
iw1nQUgktcfaet8LxLxNgCSPTp78yCtdhv+6rCBUCXo2CUbqjXvTkYxGs16LRjsMVHv92iv0IwBZ
42WcFxTMEZf59fZ4ZzHmxoWgJuIB34ffhw7c6cJmXgVFR5HaQfU6+8n0ZvE4JnZ2rFMvxRq6mFo/
9uzk1hR5+XVNyyXoVZOq+tuPccb32x4DEVWLqIrDGaro6WMkDZoEcCTVQw/vr/rUgz2xH9RGaF/b
dWrGyJutdMY7qsBQnZvQPcCSWJs7FQhx4QNzlJ91h00ftbGhSR+79hlR9hnVVF9dSRz8vmqxmq6A
BZQgTrBT8aukJg5YRgHg7O3JnH+rKKbRFKbag3I4Mu+ncyFXGzBunrVDPdoYPK6r43xax7l5zBU7
vjGUQkQZFbCwwNX7yo267f+/T2UAvpR6UZqDoMatum9/D+7ojTBHZJDPho5spWu/E81UX+lF7G+c
bZStyMsbA+R79rIWrm2zS1UZVJoufwkn+46CGnrxSDndFxYZqJl213L0swvn/4NiO2cR/HK57oKF
2TUnBJlNGSTE522kJJPxrY7dNlzMRH/RME+LiqZRjSCb1+xjPXiuL721ejDh+B+7bGpv3n7LFxeB
kgm+GNy5lHNO37K52HkKuleFPFFxzjqvjHXWa/X72CXmKifj2GIdfGWnnBXZWYetTrMxL6nREbyf
jmuhAlujIyEDBY6nHxuld0QTpXgxZk/8Eu24RKIBc71qLlFxoSM0T01gfcD6sD14cZLfmk5V3tDW
SIKqHIqvSwKiFZm/9Mq1+Ert2H2L5K5sbE5jbuW9vqWo+wVYmboEnTk4dzbeLH5C8ZxappJoAZRc
9OWLwlN9Bc3ZQ4diXQij2okcXSgv9BeJYwahXNmbZ7XYbfmcTRWPSiw6wvvbWlPqTQMVjf8pb5w+
6ketPcRVrX6osxgTApqiWhKmyiiT0CTRUfyyUcfbRTUUy1/rrVMjVUV9VCj9f27szHhaVD2b/MpC
8OHw9he2Dyy2R2UzA56iWo3A5O5NT8ACq2HK16Bysv4JdFH2bgSpHMLtSa68rH0B7HUotFLgmVJK
oFV8+lHNhU1YVrRrQPvB+OhJshdFKZL7pJjGn22imj6WAeI4xd1w46FWc+WtXJop9DcS/tdwwtiF
NXbSc0gNdMRrQ/6XVml318Wa96INvXmtDXIWQjHVV7ABXCSuGqyCTqfabcLVlssRaUhM+tK0c0K1
HZqD0S5QYuAJgM6sc+eWnaUfy4VrN18WXI4bI56f337B2wvc7ZCt7LiJ1GCmeXbZ4w5UmnWCVQZJ
z3AQjdodGrkgSYBMzKYaZ1wJLl5L92cDUtagvA88FV796dwVCmkx48lgING/RVVJXR5A5vaQzN2c
WN3tYxCfhdITx+MKJewgUQ3zx2iBYffNjYIX5biPAd+PlfXnhG4R9+iY0usbJ5WWbDsSlgJ0Nbvv
SFGYz/hclP1BJs1wa9mDNV85gi+tH5UpvlmKcZzBu/pYsvaeRTq8BktaKYgC2PnD6jo9cFZdC2R+
VR37wpGPhi2qe3Q3iZT2sSCoQIxr63qFwNZic1Kg8q5gxREUbVuCj1K+jfit/uscN1dQuEpI02xU
NWtX4Wxl0qHwZVbw90z3/SRLhBDcPLlx0FwHW6H/KzadD3ErpSJb4JBo8FGefiJtImcsulzG03vl
DnjwDDyoWqOUrUS5sbYjWffDP8mObz5P26AMRk8EytQeNB2j2mAaOZwk08jaH25DCbzvVHrWG/7o
7T13dtQwFCVjrm38JSjw7dazE2yChTpRKCEF/TYWeUhxgnnWAIJe2W1nzZ5tVpROAQiChtzaaadL
2UAfoKk91WEZx/Kd1Verv3isbZjLLH4xYhxlqxg1KtTdp8dUW5Nbg2cKKrs0xigeHOvXgAzoIQeT
cWURzjYOsigAAqirUi/gjt7FLp3eznpc53WIQJL3kSRviRDPUwOcKJbDVFfaFXGs7Vw5OXcYbxMO
oW9gUm80dysBbpiivFyrUOR5dsQoxTwu1jJfWfBLs+KTfZ0Zu3R/sueZWCVspipEBsOMNDFgbpSg
6TPUPdouq3ZNOvLCp8R8OLhJXRxOoN1pqsdqXliLU4WpyJcviZ3WoJ3j5cOIQ/iVqO/sfmYBN71b
2nL8AQf09FNydSgAppR1CHKGBuUMlgsg0GL8ZKsYdz1Q7wd9zCfl0CqWiNDLHK6s7aUHYJqcehuy
Ftbr6QPUgxo7cYUaie20y31T68pjhf/VjVaqyUHSUg/kumTvZmqcqe+VyzW71fOwlxWgzIIMF+Zw
QL12+5bctYZBFVfMfajryDZHMR1RgEOogkg7vmlVcq13VB7Gzk87CgjH2CxnJA7QQjb/5LJqD44G
Gu6+lYX5qV2BsWGjoGB2Tv+B/uJUeVdO7rPbYvfEu3eWlJWSdOTyIfD1/qNjr9PtnFbi4BRmHyLJ
7H6cTGLyt4+3S4M6tE4tY0N5nGUHXF/D3DsG8X8qnIfE7J2XtevinNZg8amZC/m+Nkfz09uDnudm
TJVvE0UYztVNSuz06xjXktKfUtZh2mpe+i3zaJQSIyRxdZRSg08VC8h7YYNl1W2R9vl3DCwGPMBM
ZVmeZBcP9bM7teLj24+1fZP7U4c1IM7ZMiY6pqdPVeOIK+2U4GaaS+eATznWgbOp3+q5oT/nKJAg
3NSa5cFtimu890tHEYqyWx9jKzfvTUo0keGJvRZNCNim+W/sMu24ZIP12e01BcZ1++PtmV5465tg
Ce980x7m9Z/OtIUmVKQex0Oft3pYyUIL5YS8MuRXNeJISH/RiriG1Ltw/NmEJCCZt2b9WY9utqU0
25hBRe32ETgK9ZCj5hbgX3CtK3fh/oBSDEsfaB7YvD2tAFhjG9dx0oQJMZ5+GF2rSm8BZRlX7qnz
nBXiMiE5ubW7Iez39ZMmt9zYnasmxOUVNodcMc6Zxri/m+GwHXCUVo6t0uRBnGpo3MzVONzbqMRh
MZ2UWLV3lMxmTRfP//56ty43hR0iF+rMp69XrF4CE0vD2k5vp4dRH/JAodlxU+Gd8MGzZuOuE/WV
PX1pybn4DZIThOS53k7HnGVe6BVw5FCgZhfiCWXfO0p6TUb2bJ9soGx4cvx8zg5S3dNRRGNqc0mL
Ltgi5wdNC4WDiXaqAoebtPHKeXBhMBxXCMloNPKKXzPDv/r2maDip9C04bVWWVBNELqGGLTysozq
uzHWr4HvL43HwbMh7jY3tb3AstPova5ODjpJ6KEExHLeEUCxfa/SuQ/abB6vXDhnkmMetC86QGS4
MBrAkOzyIUnvwdEXnQF1BWMxpUidX1IiHBn1MLizEMWk7LH3NrKxJRugC3qSG35qAjkDapP1c5Tm
sXHEeLUzIgVKeGAXHGMHZGjT6gCfOv2zIMTrwXJKkDY0AJf4uFvkd3OWNdMRXjLShlQHmurwjxuA
iZEA4YMN+QUBrN39YoCGq6oGxSnXUlQY/sP/ODuzHTmVbA0/ERLzcAtJ1uiyy1W2y75BHplnAgie
/nz45jjJVKLdLXWrJe/tgMhgxRr+QQAOWtqlCisQVTdapaVHw5qsm+vLniU9LEvGQ1eCkRIBcpPg
qczOJPgcF7lFq4N6ONvJDRzDYQjoOdrvaj3XnzJhe2hVSI82W7OnT3L2Ea4PANDGIgeBn7KNe6VU
AfdYPIC58qVu3cwBX4rGTLwHNbm0EFBTmooQmbjLNxvcKFTyrVIiEV9FU2AO9vSxrq3y8/X9vPRB
ML1ZpRoIsGzt6dc+2bWhFhIheoSeh4/atAqWCXSXyB/Vu6E1/isZjO8B9gXcBzrGBLFt7dwlYpx6
UUZBWeU0G0XV148DWADNr/W6+3H95c7u4HUxxI7/Dn5Nb4sKmqSO50FeR3RvtP6dZsg/ONgiK9rk
4s6rivKx4BjvfPEXNnSFBsFChtRCMbcJ0jJ3HKocC6Efd9SfkPK0/XxBgFuBF/xjGXWx8x2eJ3rr
SzKjgZfFeAMK/ekvOFs5aFk6vsFSKymepoj5RJIavcW99BDlwNPiAjT10DEEmDsHPUZykxt76sbb
2fX2UEIXX5/kbn0cIvp2qJ+lhG+hJxHWFJG4KUcSumkYpm8liGzy+XTn7dfjeZJP8vJrSof+FAUI
TafTlx9pjMwl0ibBCi6GGutC5sy9aXzMkFP4gQSUegsgTvxGQ0/ZoydcOl3Im5ir1Dp50DaXNYky
w4iuNzLaaDFY4EYfUQIrQAp2/Ysos+kjigXznqX637Hb9pVXQOaa4wEv22ov4oU7wVoqoqDqYks+
gMLMxVcpIdD6olZmXBczy5B6iAF88ez2LvIr06gNP5Wlx6QUgV8HW+csrcob3G9hgOpz5H6MIn3q
gpQKqLpBY01LfW+IhzYAIe2VhyqyEsh40ZzoP5ZSTV4z9LNpsAt7HgNsLrz0zUShImzwzQFPISKv
esiVuSt8lWpfQbNV6YyHyjHG2ypV68nv+rL8ZEcWcBhpuFGxMwy7+E2QcpNucjAgfG0/Qryh+zqb
vQBCpm2sKKP+jx3V5X07odHa60v5bfYA+8TCa+60JeuhhHvTS6Ewl0GCSTZ7SN4LnwXTeXgs5B0Q
WrYuC5pwZSb6WQ/SqBJflnay12syGx+yGs41GKQ43smbL1yUVDu0lcFTg0rYNkbbqmlrxk9kEXNv
BmKx52CJgAzL8q94s7La5GRNWxU+2UlHmy819hirF16aMoT0mLQdjYkt0zkfpqIb41bHfVPTbhsj
lizZo3YVdqYhnkQp871q4awAgiC7IqX57JhIAoc4jQc12GgGyo2BbmC9PE5YO/gAQouDZ4n/KjxH
hFtZhOsi8LDO4IF6ogtKHoabyETbK21eHh2R/UB3LA11hH0O1++yS2+2YrKQ2+PiZFZw+ma2MqEC
zX8RoVCN0J1HvLiJdp+RAZY7rchLS61JK+eVvgW8wdOl5Kh3cd3YqHXnDqq4c52KH0JUtnNkUmUW
N9df7PygUj1iOMn0j+uCKfZmNUemFByJQSKZuw8uckHImhqpTP0809SbJUVb7TDkClIZWt7UP/Ri
UvZurfNcC3YZXKN1EAUtd1tZeZ3pIOI7GcHcdOrDUizGC6dG7Lzp+fdgqCtTD/cFPkq8x07fdLJg
GTdFjKrHjJ6Sb0uUiHNDVcKK1tOnxSPqXt/a88EaZxT2l2aso0ron5sV1a6txiotDQbinlsftVkX
4SB6CCNJDz6HxqISFHZeooE1tl8iph4Hbaqir3HR6h+uP8ulQwWdCzMNlaAAl/305Xs5jO08FUYw
2Ak8ybpMbtPBVm9WEOLOPl9YCtHYtVWwugeRbp4uNUvDUBxhm0GUacV7M3NfqNGjRxyVX6+/019E
7uldTPGzNkCpKNFV0zfZM1wrmA8gvwNn7qqP9Nua14gEqCElkCkHGFmaDyASTBnmeK/P/px2Dmoo
PYROPCx7+BOJU4lw1YG0ET2Viwi0NkJd5PpzXtqQtW2AdgBTTe6E0w1xUWnui1HBNHWwwE1nlVkf
5ywu0ae29V1V0PVy3W4KZ45RBn3xFW95ulpmtbkYemEEJRhdw/LrRhMYWbvaknx0c2nKIM/i7utc
eEwDXLWZfpcu00k6V7kIVHOq9+ZnZ4AqQjVGECRNgDJp1W/PHnOsTi27TIXPhpCw6Cbjl4j18ghZ
QPk55Aj3+6656o+BhUh9bajUo1yGfieCXwh0UO+I3eTrAB62pkBJtXiLp8Y8hUpHMELpjeRH6X7N
FJR3S9Vkf/WYEbRHFaD4Slu03BnpXTqua04EZg94qEGwPf1l0sgkC3ZKhkpVMd2r5pA9IJ3XfbIQ
H7inPQrjpUSKDpFWksFCifVvo6rWt8WcjjcVHnMv4Hzqb1ONc7eFZtfv66f0QhCG+ckxpSNCgbiF
L7rmVCRlnauB3cCvMIoK7SI0gJIdj9dLpwHKF6IJoE3ge21Pg0TksZUx/J+m1W24sFA6gm6QbuVj
ud7eIJ0zvzbUcDpZg6e+zxYrOy648e0kqRduA2ZUEGQw/qGNuNXvn2w0EZ20U0nLyuR19X39Yupp
+hkTEvthBq26cxmsqc/ms4RM68As4P7hwt3cs9qqetC4gkqlq933levEoZiK8l73puZuMLB+mJl6
3l3/TS8eOWudRJggNSGqr0/1T4Nv4m2ahdopsLn7vq+jsXtGHvIVIHZ1U7lLkQbKFEV/ENbr3kom
Buahsz0wDFTq6pOJAqj0h1gtwQ64w/NUIra/81le+h3Ar+l0JZCOpWd/+oT1wvCJSwT8v8LcTMjG
+9CTqhZoUw7ts4OK8M45v7Qgh485GPhwguSmOElzT6A0W2rBqNcxrO9Wps9kPblxmEs7bQMdxbC9
YeWlbwv8IdXAKgIBeOn0JZXeURuzlVqgIpr0AgvrM9TW6ev1H/vCNUMy/P+LbMJLXiVuMzMFC5Ce
RMIF9fpFCz0vrkrfUYf5f9lG4LGwoBi+0os8faVo6bj+K3gbk50YZUg5KKaQ8y8Dc0LqeuyTMrz+
fufNhrWjAzEd7oBDlri+/z9nWVlMTakaJET7VC/vGgHzcc576yjaRrszmuoXzY/mHo+D4vb6wpc2
FuVHHYAEA1coSacLewMufU7vagF4YPUeLLqFk0A3Prld3+9EiYvvyHewlo3EJWtzULC3NhSbyB/0
Xjx3X7US/xu0k5F9YNZcGShC9jI+xsYI3UrX5nivqXLxVcENUSkzV6KFdPqqGb5DU4J0M5T9BqtM
OcODwonjQ6sipn59V88nS6uz6gpNWK36UCvZRMSGSVqdtKUeLLY9zw/2mE3ze4TAEBU1nYlNRkkE
KHOl5p3ybkwnc3goC6krH4pBHXN/aLTOOWICIT4naocvw/XHuxQmPODXNo7SDPO2jcTIXlLkDfB6
1eNiODaI9h+MJekfkf/8hWb9spMcXLoeSM/BvpE7kyRtPicMdercmmlkxYVQQlkan0fITbeRKIob
d2qdQ2Qmw865vlSf0ClkKsKPQLXpbUJh5VipMWqEpWrpRPXFRRX33uy8FuyLUTT38H+xlZLjgket
SCvFuJ/6HE1CJQG0iCCUnuy5P5wDhDCmg20N3n/VzwcjdHr+gCBoNSdPDdDcrJUbNba04Qiwuc3f
gDI73rFrHWyehsbAmjqJUXP0Se0ztmcszLdMK/WRCh1ktK/OVbwAeNfivYN7IZgTA7hBUIyA6LP1
Rx10paRm7lWaea1G4wYFQESz5PH6+bvwJfK3ryAhHXdCUEebnXDR2UBoBX4rFQXeq4v1uRTiGc0i
5ea/rkRQ5QSsmACTlGqz53ild90Qr9Ji6lTepLHb+gPt8u9ZO1Yv15c6P+UsxbSKn3FdcXsPJlUa
Gz0+ZUHpcNm7qaIeOUwZ6tEQD1DHnI4Qieednby4KFjBdQwImm7LGW4X05E4X9kBVxLa8ppNO55G
gHv08j5/TEtzvvNaVd+J5Ofxg6Rl1RgjlK8aF+tT/XNbYcyZGnrr2HSmPf2W+7cOilm1btIWkQoH
37Pg+tZeyKux6AMIsKIFtXW+c7ogzkqTyOnyBJ2Uyyd8zZnBg/0qXka4fVjzNNE7De/OMOt04100
O/K1r+XeVfm3k3qa5vIUjHg9Oo+0Arc1TgKlcoLgbpNdNZqTQwnV8ZWKs3msDoRUzDhi4czfhjrR
3xcLoqIMhyAP+Xpmt3/U2na/WVXWDO+scmq/aCp2c8fEmnFI8cbcvvMSqLgHrzDd+9S0OuMeXony
6fpGrvt09ga0TNlJELRnM2otkeZgNEiLOFo7qTd2qaWur5h6TVM+EVUTSiA6R0H0ysNcGCkmKfQo
zLvrT3H++dMuoP9Ha0NlAP83sf/n+HS63auRATEQXynxTjGFc2j7xLzBS23YOakXlqIoXi2fwdLR
o1j//J+lFlvajYLsTqDOk1Z/bMemUA7mKq/QIAer7lw6F1ejFUbFBasZwb/T1SD1ijy2PcRdGtEY
96WtmdW7Rdfogjl2Pzs7n8Wl5ehEaQj9IPlkbYP1os4rnQsHgWVI3W+2m1WY7SXpW60jTHH9Jzu/
FyAhaqs4ASqGxNFN38uN27mprcEJFBwvHhJhuJ+Tbt5zULgQV1iFrUONnOrF2MQVJm4uKMt+lbrA
JeMoujo/0tpL4PbM+FXele6sfbv+YpdCy8mam6wQ0d8sdsfKCbwY+hSAhyRc9SOf62SpAzPPlqdF
am4WqNE032Rzoj6g0DN9uf4UF37Jk4fYHBwr6hZz/CsDbQtstFbQ+ZQm3bMLtOO/n1HmmnB04AVw
ZraoEWCEfUln0Q0gsnR6sI4575WlJUwp87LXGLgQb4BCg8oj5VkLxM3mNswOG69o3EDYqshv+6hU
XkyrX4wbTyvb/OClutUE9pAv061uT3BpgdlG5c686tLu0hbm7PJ2DI02x0qNYrNjPO0Edt7bv+B4
lt+p2OfRzwx92iuHLy3GF0LtDYaXpshmsZHpPQZrOYsVaG12ceu+kjV0t7orxQ5L9tJSKxsZqMOq
v7UdiJtxmmajBvBPw+xJOxjKhDq3hsFmdOjdsf5+/YxemHyCi2HOSGOLOhX8yGl0K2MLlL7g66RM
53/NacI6qx1SHCF05OVf0iWVCN3YVgaxJk+rG0TOablUQDKLYUyelWgaD9ef6VLAgOZPDrkaL9L5
OH2kxbKUOFkswpJqik9mboLLwVQ7GGu3OfZZN/0PJwkNDfab04zI1yZxVTEEF0viseOlY9ypkWd+
9ar5T4/1orYTcdfd3FzVDACoIleNJmC2m92OHIlqQQVIJrFWpbhicdRfcZvn9BMVw/A7pVS/ZWhh
7Cx74YsFpAeCgTptbaptyiazNjCwAZwYTI3pVselT9pjQnJpHqt+wT9BSrtcQl1t4tehmwsELqbB
2Xv3M34wlA1CBl6gKxV75WGf/q6oNpV4uLZeELne4N4jvq0th84BReyDalM+JshGpcFsO7HqF4BU
kLp3tZTx+6SNTyrWab9lUdRfgd+ygQIdkDQgy3BiP0cIsQ9ctbdwfsWV5E5psaALSYoyz3eHacj+
+zeKMR4XPeUdTeHtfERJU6NHHtEN5tnAiAIN7tUtZPllZ622030+DwfWmgSA1l/BMWRWp5vWT8Zc
j9GQHJgRDI9Oqk+HniF8mGMkspN5nH93LOUS3eDKO7AVN4dTG5y8kXGXHKxRtDe5PUsfcbfqJsex
8hnQhnG8/p3j2rf5HDgGqD1w8a7FHL31zbmkbgYax2AlzGEqD2/0iKqvhVtpGkrsq8GWMinOD9Qv
Ixwu5nT+ivKaob9UvQKgEfiM+jOzehAlOG1RgNfL2P3R9AHVCFdVFvkgonj4lCPT7Nx1EBPs+0JR
Z/1xqqoSL8oua2qshZ3x1Ru6WqOLLG3zkKmLigbXkFcvWaEaCT1/BbXheUbx8jBi4/XJ621+7QED
T/dD1+CYGc5A/8pDhHtQd2hV+nq+cDD/HUXfiGBUcXUOvDopekiyBaxecxKW9Wh1SdfeoqXpvZ+r
vP1VpNUyY+Ypcg4/bmnPGtesQ+Wgx3EwDSbuZZYnlBeIPa4aOnFSP6b62vdGX7Bv7512KYfAKFCu
DWZ0ZICqWGX9LVegW/tisGtsiMuEktKabOfWq/t4POYzvh1oCFkxknmJNgYV1mRm0GFOMR1kAZPk
YJdITh4jUSJWtSytg+R0NVW3aWnT8cM3WPuVOnTE3kyY3NZhHlSw44hUq3f2aDM5kDNeKD7+Zjjr
5Eqi/AKJ2YA0knH8biwG98vE6Mzl79RS8wkAZ20EJpY+ECdNS0bPMm4bDThY7tDUsrzhK/ad5oim
t5H+7vW8dV/mPBrmmwSrR9tP1Cka/ALmItbMmAYgnFaOc+QDPEu/dYmHHZHi4QY1SiV0OOzFbcdQ
O/cBiU/FK/I1ff6+G4fpuYgh5oUywjH1MGQeM1bwNiY3T8pVJ7Vemd55Wpx/no04NW/AsTbWwVYA
MjlTV5kBknP9RGZpjl2go7SHJXhhkzV4lpItvlRln92QM41JEDUyQqmO/1g30F1kduM1+YKJt1aK
/FCmZvcH04bMPYKHbrsA5I/1Pc1nb0ZoW8MjIkqM5SmOnOVj36rqW4cBTg+8KuaqnnQwVpZSZ/HB
mvv+NddmkBlaLnioPkK0P8BcWz7RG4x/2Biyxv44dOkcAgNS3peMejUMV0Tq+cz8YXb0cUEMMIS9
6L6Vje4PXPCYP2TFJN9EKvaUd7bX5BoXaOyQzZKSoJa/yTClPswq21iGS1UlyMwmC0V3MdxWrU6/
cZj1tyIzlp1Lchv+VsIN+0YJSzDisG0WtVpUAKlL6lBxS88H2GqGuiLso2vO+uek3UUmX3hJ1kN6
DvIewIktDlMIcxZVjHJSbUfyyCW1YFohRWhk/XDnRKONtG65Z+OzvU54yZVSBCWQuhn9mU3Jl/dj
pWSOKUK9qbOPLQXgHV423iMGNunN9fB+YT+5rxCGorVCq247NjVajNdtvUf3QwOKPHlRciej6peL
Bfszc+8924r15/k3teLNVuHn1QeAUoip5elFGVttJYsE1iV8zBxLKMfOsUdT2hy52lyE/OjtcdTi
4q7C0Wznkv57NW4XR15mrdnpgdIoOF08bRJnMkQ2hWqjGrf4mRR3Df/sISK/DdHZHMKiTZXjMGQa
ut8xnflCw5qstwBqZ0zy/Lqy5bG19cnwW8eFoic7xIh0WO47yfVZabzuE9BX5gQALjh4m4SCmo0u
sTDHMOn74jOe1PF7/K7lq9mkC8SNKZ6+tnWiholiWC+YSw23uYiGnbNx7ojKU7BPf80FmYxtq5xo
lUhHEmEMEcPN8xvQ6nH5WsaGKsMC97T+0OayfUm0XtgHMNmaGmpNXn4SxqJ9iblDjEOLo9vThPnh
zwzo+f2SmZODV2aBCiyiMOMXAOzRixlpy+v1Y33hs6XBzdyX2pMsfjuNrWmTgg5dkGbyZudB4BEX
DmM6PqgNnbYMV8z7Zcn3JonbTg0/GuU2iTNIccr77XYpsVt27oBovONm/UG3qu5z3cTGrrbt+pFs
zjHRFu2t1Z13nbOcnmOcVzIUo1ZTqFoYErKUW33tej1+cvvJxMHOkd1t2TbDsUjMtjmu6nOPkRZV
/8Megz9amRO8M+X96WN4JfqNlotkUOthkGJOqvbQLUl3oAWaPVKy/NK4sv5j9gu8jrwXsO1fFDAN
4dM1sXph8lywZlplxV0hEvkjXSIqDaQMk7BIoj3o6dkwa12RULHy7pDrVbeyTVlh26JUFwLknML2
M2Vr3iQ0qMSBLU0+aAl6Dv6S65h71YOVojxrJtpTi6TzNyDc2u/r5/pCYADpQdeCuw9qB52O0w3I
YYBGCDVNoRsnyXcZEyKMaShvaUBg7dQLSImVOr7LcnU1qvdSjIDN+Ov1hzirEdc9IYivrQhGSd6W
2u95Y9dLxZpCoRm9FjYL1pmBXlbeg/TsHMJQp/Agbt+3iu+YXffcLlKWfi1d89mJLV36+hCPETig
rvsa2XNbhJnWKDNQCa37KpUohufXYRbiV7qi6QdjUBwIF2ai93fXX+VMpYZXgRBHw4hb1l6rqtP9
HJHZTJkDTiGevSV2Gkt/W7qo4HM1GWye1GZibJfd5cgDh1AxNAPbM2wufSyHERVW08JvhrS+c/qm
vE8TtQnV0Whurz/l+qOefvBQfpGhA2VJXEHE5PQhm2EuhqREcAidmh4x9SLxh6rGFSuvlY+YcM4f
xkqodyXWaaE+Zt3Oh35xedRqmDmhTkuT+HR5VGCzGU6BDO1kHGZ/zIxu9qUjnOixdGrFDfpOWyT2
eIU1+ZU5YySHc12k7Nzff/G6222gPU0lurLz6b2fPsdiucXakR9DrqHGfddX4LceU00I7T1GdjTj
Y3ToP0Smgv2OkiTKk6VPiEIMaende9VQ5bdgSgxkPepJSI6TOy5hoS0Mo1vZzqk/atR4vqdUXhfM
6wjuzoisCRcoMpb2zlRS5XtlwIUBO9CSfM6VWeLUF9XgoLRJyW7bMmdCXKCeFeqzGDVfdlbyEE+F
QNom7TAFz+I2vtUXp4+O1cTMJXC8OLvriipDejihqeXXebL09+Ng99/dYW4+d9FofkTxIM8/TQD9
7loyq9a3JRkwdBGzYXLjmehO2hW0CJxcd3r055koGghY/dLUgM2JosTplo9yQJ91NPnSbZk+ViZF
S1H3HHK93qMenjU5+RQRuwaeApqJFtRW5WFacZQjvX7ARXrLlFHVKMIODd5Iwo8yU++QRjGS8klT
6OwyMyhEgYP4vDg/tb5r1bvKFn3yylHcHcGcJ8kIIjBwBRy0CjNvRZJxOBNt3+tDCK1T+WoxLTzg
Zdr+mMb+C/j3PWnCC4kqWm+uudpIMSs8w5SObaRiqUnHRVFqdf4zjxOCtNGkOtmhBkUqjk6h1sZ9
NAxNefC4D7rDWNaFdpynfixDD9bOiFjDiIdeDY5K8ZvF6F7HvOvHD2M0Rx9GvCL/K5WBzBr+JHcl
GB+mlFvkluOlk43jeY6GdoQuezaIkTHSND00fRLZh+sR8fxcko4iPkrsJkclATk9lz13Syz1pQ41
rXXu87m2D46KlHwMcWpnqfPoxx1HDryGP1pgW+xSVUQW4rnVEi5qNYW629TfFXhcR7Ow48YfnLK+
ncgyj9yZMQTLqt+jMZznskzdV62elY+2gtRO39WJPB33CW8JLRLrn/i0OK/QnBTd75LGCRWs/UYc
I63a2bl1zjhp66idzp9Gxf1Xv2tzNyY1Wq9RmyHbO2PXfC9iVX3q+iXPGaPPanNMur7JbhgbEfZT
eOy6Dy8he7U0ABA3ajG5v7FRSD40OXkc8rzo1XLBY3rmZ6JpZ7/oUvgSoyMlLpcRQVwxGOT7GFrF
EUg4OTS+XEoLynptYmppR8L6aSqD+1Z3MkbjAnur5T4t1fmjo9MdCdzKs3Cq5tl+213vjP4cjWL0
adOhxdf3TvLp+hk8+13YHnYGVB1cLAfG9OnvgrtYYupxuoRrDyr3cfds7jrkeuswR0PA8YdJAYwy
Krtu92dF9AqBgNGysobWFszmQMjKQswIh8Jw1tE5uZ8jveMmwecWC05h5Z+axM7iAMc3bcIYcpZv
19/77Ntjeap4XMeQSgDCtv75P4P9PFZmLcl7ir2i4I5zrRmL7Uw7Li51+/Wlzr490F5AW4EDrL0y
sv7TpXBZx/Sn6tjiviqPkO0mZt94PfixPcOh7yb7UZpUA9LDdxYUR3xzff2/7aSTlIOfFi8uBFfW
ahLq3ekDpKlKIRU3WgjlHKt07FxrOsRe0T6C4atQNMCToDoobmTdFulYKozmKrqFlZOh1Ut850BS
Pajz3RjF+FyrcpEHusx6FtZNlr6YHSO/e5ks2XDQnSw6lo5Wq4dBrXUZuvWkNwAM6ub9okvrW1ol
JtdvU2vPbezGmJp05Z7Y8Bmym28eIa11irHu+xlvy5q0xhCRBcLXFVNzryqa9ms2nKR7EklMS90r
6zo+Rpaz/HBxoHAe1L5DyY6x5dyEXSudm7LvzHg1fl5u0fTroqCrCkTAr/8wF7691Q4O9iGFiAuc
7fR3EU1aRdJYu9R9wmTKSLsFl6/eded3tJDs6QYJIqUIvBZW4c7S53kKW4QkHYhrUhUmn5tDOSFE
RVgc9BBSlbKgOpu6n8ZxkH+EJhDhzJFFfXNNOsT43jhPnVVoDT3DJP5q4lUcYFqf7nwl50UhT4T2
J2016GCc0k1AcI24zlyVU8rcLv1YV6O8WwjN+sGpMu+WIq2+H7idD9BR8mdvXHQ02Uio9jZmvXQ3
HwsY9BVKvfYuGZye/igaNvZshlTDHOM65d7xhqIPUMjybH9Wjfln48RREZgW9pNj1Vn5bTKgieKr
oulrX4mS4QOhrHd8FFRNNegwGtijWZ8lcmhRgtdDbw+vzpU0cfqEurBTt6wdNMugJDzVGOgi+Zlp
HwUKF5+Koil+XD+mF9YzkYcifSAjIpdb49u/oRJXM5zKsH53WzOqgtjso4dMQU7bicdE+k5F9Nn5
Fc4vB6zoaA6tvwNj5G3InGorTeI5N8NOaFHQ916a+2qZd51vSLxHs0wyBcui5YiKOGTh6+974SRy
I0EBQP4fD+QzYkhHa35Ma5ryY0K/uos9nUGJ2nQagt5JGoVGKatb1cVhVpvM5j5LhZo8mBjB7dxR
FzaeQnlFhf6dlG7HBHDOGstNLTNsBNFpMIfoe0/dXJBRFOiazKm+GDtf4fm1qIEFW6UaAGqY50n7
4k2G2cZWODPiuad/J6pDXXTKQ2enwA2vb/SF96OvCaBmZUrQuN8erBq9Y4RiWcwVNKP7WvHHAhlZ
mZa/sDhp/iOrCaIPqQbgEsTSdXQZ1kP3zzl2jLLUraaNj8WiLx+8SYvuIR7JHl5pZN1XyazbO8d4
G+D/rojYs0GZTY7hbFas6pgwbsGi5e6wHx3XHo7p0NbP6pip0BX0OuiR4N657mmv8yL/hrB1WQjL
q5QQst5A+05fdETg3oFD6YZtOutPZK9ecyzmdn7TBA5TfuMNxi9TjZQM7m1NQyZnjHvvMQgdEKOO
kAKKqaU/oC+BtfFo94bKWLfO7yo9S557/gVK98oAdyXhW3xsE6N6sZmQI4+m5uIXEirVdIzqeHWc
r5L++5Cq4ks5DzOUOWuxHbJsW8RBrPQqLMMhxW21Ju1+Wty6/b2UhQPZDWHn44RrinrfZ7O416vW
UX17TJNvCeoQ8DbdZpQoONROE3hyojFfKx15i9vHme8qzTJicWI5Jv+/H7/HuGV268g4Hg9rqsNf
hafkb06JQOxlIakO0prhs6zxqw4Sc6h/50mHD0tGOG/9LpJzFuZJxot3nRKZB5x3lA8eY84kjKST
PUprBE8/oel856n81iEqgl7JENjIflIYQJmqOGiRP3t29yki7azDqNUbfPEsqeF5MSHa6k/CyN8p
aopvam1MiTgoBcQEP+1LrLp6rYt1X/ZKD54wihngCYjDVAcmNE0/pj/52PFnz1EJxsf39FGJg7mq
qB+SMkWomTLDeAYEPdgIdjbjb7t3yQTnzOzfasZXv4expmqh0nVxaBri+k0vO1n5xiTbB8zYkQ7B
fWVyfTvTkj9ETg1xztlu9ECI2ZMYNsIM9mVpLs2hpVAWQcYo/YsjVC2+zSo1u410Z6oCiQCk4pPu
NNizdSpFPVFFYs1T1wM68Eu+AkGiIrlnHBIbrAZc2i9zT7E+S6bAwB1GBjJ+kc6IQ3gxGnZ+posB
KVSh2SiseUrnIKkxApVtMKP5tagR3PxJLrGJzURavBMYIb4KQJJ/siiyfrnAJIoAf1LabHaeziut
ckwead3m3zIr58vVygnalsiT1PZ1PMZ/1tJK1RD5Huexrb3sBxvnYWOipMTl6+HxrK27QvMwgmZQ
DDud23DTHxDr1CKbvPKoCyxnfE3aPeTDZKRcSoGQe7SeIyoI2q3NH3WO54Q7UZY/gQvFzsHsp/ID
gPo4Ocimdm+bZvV9S1x3sX050pLeedrzWAfGjBp4reao9LczZivvy9SImubI1E8L6hYDvBSTs++i
SL+MifnGS6qv1zfoQpxD42adVK3DPYQTT+PcYtInkpadHmcFXcE09jAr72vUMqUiH/tcjjvovW1q
SFxlIkWxvGLOGept4qol6xo7BjU5Rlj9ZX5jWuNjg7r+DuTrfCcRDAIrDR1DXZsmm2vRpV2/2MUQ
Hw1m5hrWBXn0nvm6g76aMw43Y5ZnNAjtvXn9hd10qZWgH3MRcfNvqhHozwrd8zQ5DnjjhGq8aLeo
cBpP1OX9kx4lIN6u/3xnJl7sp4ub5go6o9Vmbu1pHKOVVWwaEfZZutP/EMs8fE1VdC5CL1Uy78Ft
4+S2NCo19uEF12/DGPXkgVoHM2Joo6j47PQ2AKuS9vlTXnn6cGvVXtsGY4Q82kGPe6UJ+kHTPmle
qQ9Bz0jnZ8rMuz5WzczMXjIFdqFhNJbhRylCTL6s0H1RolIdfUgj8j0dOrPzvUg3qqMrLfUxyZvR
ZTJQmACe8aVVwGGV1ZFMjBNRltFYg6kCPUMwRFcwMLLC+CQUnUIqKQbxxYbRH/l1qzjKYcQzUw+0
VFPe6lJJf4xYiOphMcdmG2SyaV6EherCTUTMEo+IgurQwmunS/y5WHkjmcwcEE+RkfYHFbbVRFpc
IS8MoiZ+6HLANH7eJ3blI79bPUVaPI8H5PgGK6ircslCes+TvCF6eb86j9a0v1i0oYMl9vKfUi2q
d0Xjqbuig+eHe1XlZeLqon1EYrT5hpzWmiMNiuJxMRLdCmQ1Za/wyJQAePDYhIVV6EEnIuUoklq7
6xehBJ7IUZkratfKfLub1IX9S4ffgFslLurN9AaKN70rh1S+GJHpPHhuJ0ffVuv0MMvF9b0OXZMq
jqugs835qYgxuDiUXfRnVuo9ybO/Lu6nuReZpb72Gh1a3zR9TmNS7SqkO03XHFUbBXbfqKP6ds5b
FQWqrKdf2CWaXQU67a8yNBVUJbk6SpiklT70EFqk3iJIHDvFK2CvSl+J3nb03m5HG/m0mYyNw5th
uucU7qcUT9DyYM9a26Dfa4NkcPF7+5BiCTu8M6S3ME+d6+7Qw99dPooa5Zr3emJIHL1NkPJzkmKp
XSqzgC4R5Z9T14x/xyK2vljg5dJDqnuzvM/1ovm+MBYXhwRLCVCv7sB8SR2T/+PsPHYkt9k1fEUC
lMNWFTtPThvB/sejnCUqXP152GfTpRJK6IFtYADDZpFi+MIb6CO7SVg8x8rY/ZvPIuSb4foe+2qi
dV9wmDezU8Gt/8nOZOnUg8XS3lECc76Tfwzi3gJ1OOx6YCA/+0FQyXeSIX7yTKwDiRDy4g/yqCh7
Cp4AZEVD5MBBo5a0L3D2RgmhQB9GGeaIboKT9RDIainBSmAhflSjhlp4ZKR9c6c1dh9hgIu6Cx0X
L/vazbBCTgPITqh8Gid9f/tWe0VlXO0A6vqAW+g60eW73AFNPhtuJ7zkaCR6FO3TUDcI+FWz9QO7
Brknxtrx51xkZ2vihfe10ba+lmAyixO63SOCOLhK/uqyrKsehdHo+fMol8NHUaswSJBEaT3hf542
O24eQg9jmvA+0dMcm3BOrCC6VbEoefFE2D15UToN+ywNDc8HrKUoezVUnP+6JlM+5FC2fxt2Xm3Z
M12/JBDCTUIWOin0N5a1pRELc6cwp/RojWVxP81j6ichFeUCwYkT9b5wI2m9fpcZD10ayZnCrmIJ
JxBSy0tUdXrUEVHRnnKi0/bJy7J5I7NaJsfEY7yLlKwZjMrQUjfZ0sJhLriFjiLRvKfEacpjpjbt
y9To08YuWhmKBjGeA+BMKN0utUTBVVK2s8bs2AJBO1nIox3M1nY/UJ/Z8rh5pU8vNiycBFngoQdA
T3oRb6BkiwO7G8fHLm+s/KiQGQsfm7roHNKG954HMbr/oVIZ3PVYyP0ee96Gvu/wd3ST3ibHyuJK
gSBrTXiTz3Zy9iq7zp6DxMUVR7U644OXZj2vcg86bc/GaaL7rqsbd98oGlZhtrD+CN1DiZ2HLhj3
lHv6b7VlSlP3fKbfMtEi7nYq9JGvU9kaNv7G1Ecfg9aOnY2tdL11bc7Ra5sUqCQ9ucvDWysl4MGq
YxVUZSxgN3m99zlwFOVByRryY8UVg7XxrV/z8csPIOEbgBfpzoHfWGKQ4jzT1HYYimOipJ7nt52l
n9qktR7yXkFTAR2Hcx7jJFeGdv+fqYS4hDVu3Ow8o7DOXqahz+uk5VNTzHrvW8ImFfPyDJSupvaF
ryMZcr59x10/4jaQKWTJaJAiX7SEE3Fv8W6DipOoLPU4azmwoRb4odXp8EtUEMjZaDYbn2ZtUOzK
UHlAKYM29uJejQwztmfhZkc2jHMaOsP0eQX2VW3RGnaa/KFzovd6KpF4WTCDpMG9/GuZ1ASVm+Y8
Mc1xmJwmgSpiWV9xlQMZVlECvL2oMvK53AUYmCMFCqjU5eHQFx0pE49uS5RteUSD2Tu0mAp7ZXbM
3cQ6iCn3nstQRZ4qMNSft8e9umpoCDMzdJ8sxNjoClxueQiudVqNQ31sJvcrJYckQnEqNY+TMOpP
t4e6+oQMRetXiv9T8OOuvhxKgX6Z0HcDzZdp02PROOUhMwLnSJEp/xcgAFUbJ5w3srarci4YLwRt
aH5BJaSeuywmm7wNqJGU1bGbSoCeQd5aeycdtW9VWw+n3NKgGkQRnk4dL9c9vdDimOObuWFatfYz
IL4icPT/2oVLAFKeiap38qg5Rkms/C/RJKcHLZrDZGFlTO1sMB9MHMMQ+ptcTApVoFEIP1Ubl83V
BUdZ1+LwgANEs/4KKjbRjVJna+6PKp/gqW+8ec/iuXcI1A8qv0IBAnj7o1/ta/Y06amHwhNPMzv8
8qNrUOzzII7bI4K/8znTKXhCI0lOeTjOTxbmH/uiL+Yd3cNsI5G+3tnICdHhBfZDIA4U+XJk0Rtm
M1dde4xtTADxgtb7+9IiwiUSS7aIb9d7m8Ew+OMAseEo914OxsFVpnq226PbGsY/AA60c9uq5b42
4VF5sBjvRjG9lyzqsLYoVSNhyoVBlVmu/ZuSdiMMevcmGiwuhZ09XmXRATlF/ZxVabdx/a4tpqTg
0syh7Aho93KoIp3JK3WvPRpqZPt9L/7R4158xzIk/HB7w6xsUbYmPHG0uYgiX4GbbyY1RmM3OJk+
HIVuiqdpGLuPoYYVdw0k51ugbiEgrvcnMCX5+nLr0lJ7ZY69Gc7qR8Xppo62jjJk/3OCNJIC0a7t
uxataV8fc6OBstVke2Wy3M/vnSuO9TDCUISgwkcsd7mqUdJ6HeBDQmUtc08Rp55bSfceHTUPHvH+
/ovhOPRIbnoSA3al9WsCehQatsdzO5tP5tziMVXTW7NCJ/05iHpLDub6UFCX4iu+yjUROi82jYws
RVTZTK+FXWP39nivFn2wr/u+8jXolQ/FaGzBqtYGhaotQS2AEyBoXK5pTtgzgkDk7ewn+zgVnnsa
dDEePJoSx9Yss0e7EluWiPJDvX29WU9KdVwyCLIRzC3xJArSLR7+H8qu8ChmhFjF+26fbJUXloeQ
FA3ICqhphkJuy1xsl3qOgSF0WFMphl6wKVN0BVDBejaqznvn5fk6FIBdllAqtSzV8L1RuMA0R0RY
S+Szm6rv/WSm8926Rnm8fQhWZyUHYvlIYJbYsIBAw5m8ScEozw6OWV7WO1IHFeIQMdftoZZ3i5yV
zKhwNKRGQwHqcm8kPYaOSZQqO13PyC8Sz5oOsRJMyKM7L7lq/rk93FUJ/3U8XDo0omWSxqU8mkqZ
kbAKT4E5BS3qd7VOCaULIIzQ7yR7px+ldlKCNMJoFMO8xuv9rrPUny4VIiAhjjF1vtc2Vg0OF+TQ
M6qFg34iQAM25M9lDTZn4ydL+MDlTkZoEJA0SFapS/pa33hzHwbIVfSdQTdtDEr7s92M4+e0jEe/
7gFM89PEPvSc8mwnxr1OmfIpjKmk3P4NMg68+gmkFVz+DtSXpXx9NFkDxhkDRcHBHs6ilD45Ua0f
kyYvUduq9DunCpIDRfCESxILt9vDX+GH5FfjSaX5wrNA/1TeMG+WwImgnuI5QUMxhRbue9iB7RJa
eL91Q6E9TTGp9XO8HX9Gk9Z8isw5PoJlEL/pfzZ47Rj9yYo071hmQgSHxAPoe/sHLm+419+HsjdR
LZqtV2Kpr8pfieoou6r23IOZBilIYi3aUS/vT7hZT3utzZuNQZfvpBwUEWqTd5k6AYWJy0XJYvDJ
LZ0xYmdN+ZYq3g8oOmKvV063n1R7vuvjeNoliog2Iue164HrFUUBdOpp9CyyhhoX0sapM0ppmoZz
cqLDVc4D996wii2JppWhpAaupNZJvOgyVlUiPS4mk4Vtkg5VCGdIAZuM5TDuh7LJt7bZykljMGQg
AKuBA/IW2wwGWcw/vBmh7kzuz7gquz1CqP1e7Sc1OWR6Fv4pLXDIx8HkvSS8szw8A4tg44eszVrm
RlgqMXsu+8sv62lzCgrUVfDT1eJw52kjTekgCpyH1rXy0+29uzYY3ReQPWCt0QJaDFa2jhb0fR7C
N++dcJeqYIt8Af2j9gVdny2B5bXh5E3GUZZeGEvgsyh1tS4bLKNqb0B1W8nKH7mK/YdCf//7+2cm
mS0QFFhInrLLZWyarg89NLZ3iokwTmY6+TlpY9ACI5WSvxgKgVF0eJA5QobxcqigHaqCUnGwC8fE
oys+G+GuTUT+n5LYW0/m2goSn9pwZ2HXeku1Lcx0uxzOSrAzod73+8Ib1OZEyRnsdu7mnfiLzciD
CSgRwJnOPrmcWmrUfLABRxQdgOlTZA8pbHR6IUhvGOHGMq49zyDD+VTUlKhTLx+aWA+GuG/jYJeY
omoeeA67b4FlK5+NSiv+zEFatz4KWeYzojgOenwU3D4ryDlVu3SYx//1NBMDbsBwpLFDLAGexTbS
FyRexO/bH3xFEFTWTGiY0inl0jcXxwYI6hRhdS6PTV6NPv0fvF+VoOoOSe2Ynwjges0P56h6qWo1
mvZDSKqGS635aAqn+YBQNE4QSl8bw8b3WnmrpaqP1FrB+gEtj8vvFbYG/i6TRfAWOsqh9VLnkbjc
8xt1MA4Ugsy9UY7wzWrRWn7WDtHGs7QS0ZE3gfDnhLM0yxJdGOeDZyY0g+As9MemV8QZMTjapuP4
jCfVlvzV6nDSChyHQSjNS+WSxpqQg/O4K6FM3etWVuxgKRIStdlw0kb1sPHZ5eotIiFwcQxEl5yy
4PLRzWdVbwcVSHbSdfGxQZULMrAd3UEI1ne1kaIAok1W/2UWWfU9dLziLmqFfdeI2dnIB+S5W/wS
SnZUJ5HeA1d2ZdrS6qKn+q7sDKHP95KAQ5XMbM+3J7yym8B7clETKnMylybIxDqKFwZ6tO+VyTun
cxR+UIDA3KPXU+1y2uHHjh/tT92sHWOtfy+IhRiHWgARjnycUN1dbObCUHrXmNDxBpWtHXN64VDc
NBceZ2TurdpSKQpEW9yclQsWszjwga/K90z78gR12phXao8YTq0FzgHniXQPiNc5BMP2hbcScoAc
BsiL/wGnZSlA1XBre5zEaK/NzRzvkJO2v5n1MN43piqF69Lx0Rzj2adUCk5+SJEa6cJ4y1B6JZSE
WE7DDusdHHiWsm5x69WlPtrhPp4HDc9XIz40CdYSitpO+5E7cGf3lvncE6ht3fgySl1sY1MaeVMB
pbJEne5ysWPQag66wRHFsqy8q1Cr/dLYSncq4jQ7i7ytf2Rp58mHtYA5iYvondlUuFJlVvBPX2PH
OnZYW23kOyuXCoRYqaYsfxKQ2Msf1UDDMI0EmWbFi/8YLfrVRhi5BzsXyan02nHjylzZcHhnUpRF
lMHCgWoRUM+1icdCpQOPGAsEZgdQW1zXNYZbEQKsG3NbyVVMapS0ZWFlQHVbDIZ6W0snrWewslVJ
XEfvcbZn905vbXHCAMXo/MbothRWVsSSbSoksD0t5DS5rxbBmDPoWTyXdryfK1U/ic5wTg7+mshk
BCdgQC94bsC2S4bsDni35VcwJF7aRmj7Nhb1fWIY3UGEVXC4fb2trTyJDMAQ9FOJSReveALbY3JT
I96Xaukek9n+3tQ6anvoR21847UjRg2VcA1UHpov8hy8SWHRLVNnB+WnvWu6L3bU5f92sJAoKJTd
IyJI9kfL6QCKOkr24d1TBPwgNTdkrAih43LgQLHNIAiKcK8UWn0Yx5m+ZRvjam+IvwgVkfOAZosQ
LAHjMpVA3dzrOwDd+1IU88mCPfpgR7ikpW2x5V688vpRn0I7gR4ZXLWlUOAU0CbM5azcUAuejCg0
nspyjt6fG9FDoMnJpShJxIvtAXA9ymokq/ZFLELY/E3v1YdkgB/bxqq2MdjKpcO55POzgtTZl7Gv
AdlHH2IiGbTxrEcvF7xwUwGDPK6RRtgHitn9vL011kYkhpCsGkqk1OEut0ZajLleGFz7U10GJ6ea
6z04sT+RbYQPyJNvWUytDUfWh6W3/GBQrC6Ha0J1FrVjhfu2rpV9V2vmgYuo86M5cr+mrbulQrRy
uOFpUMCkrg6z0VwkZbOWdEFbmuHeHoh604AKjD3BqQV59xdZrSURdID84bXDVb6cWlGDtxamRM3V
1byPg7LZOXlsfQx4nTbi+5VZsUde+T9cWfiHXg7lzB3+boWR7XtDn/0w6JWzGtKYjsA1vb/QQ3mJ
wSTEBoztYqg6jj2nmM1sPw11+2LouX0PA2d4TGZl2HiV1mYlXz8iPS4OmsKXs8prVG7sKE73elRh
XJx2UbVD+Kyo/VSIcWMJ5e9exBzS3UlSebA4Iqy8HMwQvTs7SG/uU0utv6GgXT8gLLd1RV01mAle
XYQvOV90IajaL/Y7WO9eavKm+xY7yRNB5ZfICtTzMLsg9bCw9R1kBXZKPPWYrSbVOWqc92KIX38C
Bw5SLwcApbHLmdZ808pLBpbVdqqjrkThzpnq4lfdj91dOSbBxo5ZS4tRUYW5LKnEtM8Wz9xIRyIz
tDrZp3lDjGF3CM75vR0M+zHw8qeOsiIuq4VzMBpBVa8suj9FHiTnsDDNeFfmtfGPacEfuX3RrXxw
inpA3+DbUtdbvoFaoXuNkZfJfo6FigGCgo9VlG55Zq088bKdLu822KNXgirBRCzVg6jge0/If+AR
BDRdJ1WB4jOn9mkcHPtB6YcBmf242uI2rZwgymlcCSRM1ISXAQbWU1MVZWm2z7Ip+a9wlPAxHGr7
PnaL77dXc22eoEZAE1JegNO0uOz03hEFHxq156Kx78lW0jsiAvVA5d44DLQSHwOrS06EAub59sgr
LwivMN0biU9H8l6uwZsgCiUOtbIS5kjnPf7TWVZ7GCZDwIpCwu/coz+xcS2tTZXCMxkOMwDYKv/9
mwG7aLbrecBOJe1VAVUcihBakBjyoZZzTJPa/RiIufJ1Myw//sVUQVXRMkWXEPzR5cjkPHGTlCyy
iQaan5bT8LV1p1+TOo4nNAm2cHZru4diAmqzZNzStOhyOEIPLLGTEUdiYRU/xsYKd1SdgQtGnf7n
/TOT/EICDhnnuItXpSqayStmNdujf2FjZldo/xRdln8QGn1Uw868X7fHuz78FNso2gAbo67PM3Y5
NUjcKJSkCsjseE53YH7K51bM5oYnzvUCXo6yCDYA+6ZFmWGA3OiZ9lUUBRU3rYB8PNA5uD2h61PA
FUPQy7PCh7rCYyB5qnhqNSMXM/ftxyFyfkG3sZEhqoOnRsu2WKHyjbh8LRlOYjHI36DALAuK5mBp
daqGxd6VPfySXLX1U92untVxbjCbh2nlW4PM3kbQ6jxqqBJtHEO52a9+gkeJgG4+sg2vL+2bYziG
iqI6YVHskSgPvsAWc1HCK8zqCwKn/X1geMqpSGP39+11Xvuk0qtbtmGQaFm+36Iwabm4VQEga2oO
aRVrp9EMRlpqVr5BhV0fCuUzbm8+6yuL4c0EW7NqqPwgOovnfdcjdzXkD7joJAgCB5a3IXm1tn9A
KMm0BsgfKdTlgQBI3bmhNxR7oUTqs1fEwdkYUO+1EhT8oa3FG0HB9SUqRd1kaMdVRitvcTTichys
oWnBR3Rh+2InKAUkxugdp0nPDpXeTSc3CiZ8pEb139tfcG1kghCCL8JYgNSLq0Z10sgtXT3fi1J4
kCdJqQpOzx1M2mQXmON0x76f9uqUi43q7NqOlUJCBFhkH0D8Ltd4NpQATF2Q72vFfuqwRttbyfSn
bfMKx2KsDXctmfSH27NdGxMHZvpPEkAFbvByzCTDFyVUuYJUZ/49aLPZ+yWSzY9jhM9HX9Cx7KMu
2ti5a0ssASmvkFx03BaDltii11kXF3sPOWn0hYmqwqlXdzrQ8U99r6WnNPbib5rSh1vF4ZV9DEDW
AicPCVDWai/nW8Ro5OkBPBQ0jdsdeXrR+lQEMUxyHGRU7WTayJevZBs9+R7TcqdNwpaiUHo5olK4
lS08q9xTtR1ToEVKZu7izDZ+cUOE3SEESVLcKbCNKaI5wZj7ENcaOFxiNP6t2kHf0lFfuTekNAJw
SuiAINaWS0Ac2CeqVu5nq9H8OnXme9ejNQi7Lth4tlfSGSYMKxBEnpQkWFrGlB70o7zIIHYOlv1v
BN258p264TW1YvFYDtH8HX0fQjBNi+N7fQTXpVSasXF5rew32e3h1UM/B9+GxYzzZsTYzsgTcJyW
+IQNXeoHQZd9d2HeEmy7+Z2F1/k+4Ko53j5eawuAKAyjv3JO3KU8AvdWrgQpmXdIJKY+1ZE1PJnu
5EF/b1I5b8ONSjSya7d5VOw4+hZkOFacKtL5aONBXPst9H9RDpVLgQ3SYhnGREGkHEvQ/ay1Fd2Y
oDw4ddQ/mApc76IEu6UYgXGfjIMCL9sQRy808x+3F+R68yHyLMUUbJdXmTrL5WmYYhOmm9C83Tzl
LUqdIWV5Q4l80SvN/vZQ11eb9D+gqEg9B4CmI//92/cx66sxhpcDYzD1doOtVd9ElU4Q/8f8Tuky
67s52sgX3B51ZZUptGCDjQANmqT88XLYrmy00aE7siu0Tj+3vUnJADPaJ8zbBkTaSw8XAVv/DMz8
PA1u+aCNbb7xG66iLxbWlv0vUhpgGkvwpJIh1dwZkEknLQbvlcb4QeAFXGb4pQnF8TV3tj5F5RR3
VM+bsThQF90SzLpafX4D/WR6jGQG5JiLDz0oErwH6gb7YSu8R0OtPDlmnRyiRHE+Dn0GlW3apF9c
3e6vg9JANYG7U0mRF8HbT661qLlWFSrZSllheB7156BCvbyd8u9KGIjTxreWk7iIMeV4sAHAOXjg
HZZdP9xZhWGjgbtTstz7VmZ2dd94UXtfzahrGVY/n5EcGu7TOHE+NH0SfIQ5YZ37zusfy1E1ftVh
N1kbH//qspOFPhBv9NJlHLFEK3KppKWhNpJsq7jHAoUSuKhFtzObbPQtD1Hc1CmtnS5ac2M5rs62
HBlp2NeSiUbofbn6FhQBr6eVj6WDFx7qpm72yJwmO2g3W+DC1UnKyimBEqH2MqnPaeWiYBSInYNz
w3NM+97HzFM7N3kCMcXzlGMjSbgqbdn3BqZykgwpU2yC7qX7vGfPheJVTNK1BGI6zVhrT8jOFP9K
EchTqbnNx0hxGpSYc3XrHbvKShlbfttXdj+TXoQSwlTLgALrsEP0q8/vytgw/hdSb93K3lZWV74P
KvERUAFqc5cfEkPlsWjHRuxw4MlPs4jARub04p6axpoPw9AOp9LI64/O1IOov32mVo4wvAt2j+Re
U1xYht9KanjNmKIa6uTzKTAG++x1jgosMnCPOWoAG5t2ba6UXGU/Gew3CuKXcwUSDSXD7sSuTZsE
albT72G9omSEH9ueICX4bThDeNfNidiIDVaOC3IgEOgpNJAtLm9I2taawDZI7PRCLe4mTGReXGPI
/tMqTd/YtGuLiog/QQOIDGoo8qe8uRfRxjc64k6xs8wWR3qBNM++bar2MYNe84TEUfP19ldcuf0B
8sAykaQMiTW9HFDXQzco21rsAicyD2EyIZFueLhoqwX6wk1g7jDoKTZIYmsL+gpIoB7F3bC8jbmJ
XQ1kvdglZTQeA6E390PVhg94vUZ/8e1ojmLNBXOHfsqiPqSynLYlOCFN3WMpmzTqkzs0+S52+2Aj
gXhdq8UjQyWKXJiyKd3Lpdg0kgIpj3Yodkqi9S+9kiYgWXlNrB12ll7kxwbFk+Nkar3t14oX/PRC
kX7KTC8YoGwn/bM21Ck8tcCA4VwHY/bBUHTF2hWDGjn3KOM5HjJFgfnDm538KSmy8FcNE29EdYOS
vz9Rk3033oviKDEoJw4Nb56oxUWGLGulRsLjEu0Bt/VG1566Ogo/Qi6fJFJ7q5F+xc6lIUXWRykK
sDUnfYl/tLUpnI2aYLMB4eD6bQjP9D8qWJnlJ1kwhPdzN6CFx0pKRcA8zz8m9ZShP9DpI/pIThB/
cEWA1LalFxh6Uw/tpu9jNo44WFv4SfhzP4vPmdCGjVR55eSC7ZDmiZxfbuLFStEZzewoUCgg5Slu
s5YXh7+b3qq7Fyf2otDHcjZ2NhKFlWdG7msK5mRtROvyN725LbTeRc+01VCIrKbqY+h5/3Z6qW9s
67VBpJ8HHwZgHFWPy0Hydo61rtUJFqKs96MC5nFTFenh3fcQJUggaK/GOdYSCzZXlRurnUIUqon5
zCcVd+aM7u+ghtN5zktvl0belnjbyj1k0E2hLme9oigWl0NiolWez0RgaB0Wf6IUbvUBslzxLU1y
qirvnyE4N0Qk2SfEvYtaiirm1kCYYdhVVZzVwOvM6mOnRcr3xgBPmajwnt0mtDc6DSuvJsVdcOb0
eNH+XSKwEjz2BkS0ECAp1a7bhYUdf0wmvT+Ifsh18K1W+qiaafyUoT288U3XllcK8REKEZ7Q/Lvc
OQDqYq3wuDxki+7QN5ManmhAtLN0AVS23B7X9ikblKnyOa8ZE4XqjUCIonHnFIX9k2+u64ij2Fu1
v7VJ4XMInQ+yK8ducRxmz6uJrdiolSinI3re7YMYsQ/GZtvZMmRdGwsNLFpE4MYo0MuP++Z8j7zO
6tQDPUaoId/DXCbcaTW1eUzQZd8Ir1bHginAw0Wsgw7R5VgFTGqgh8gRNpoSn5DBJiml7Xo/qVqy
cRJWvhSJGJc2rVQJj1wcu36YB3iznARDnb1TW5nBQ1o01UaQsXIhU8rjuEJxk1A4+SveLJ5hFh3S
ofRjtTqiozBU6GujjN3liDZEZX0/YdOyUb6Sa7QIAMgziYVhC6GssXTZoWZS8yKhra5OVYyaXaSo
/0FiMp/iIZz+dEkA4kFL2qr2IwUdmUOSO5F+vH3NrHxHmetC+JC3KV36y2lHeQjeqUi4rima+Mk4
oaCOpCykTCfamO7KUJKEzWxRv6Rat/iOyTDqCVUN/AX10j5ZbWd/7VGig7GWZhtDrVxjFpU5k9Yi
BxyU0eWsbEptfYO51Q5F2uqsC03KCVnDs+Lo44s1p+rZrbNyFyM+tVF3X5skjywIaQScpVfI5chx
xzoGBpO0rCl6xkgIgc45HqoMiVxjem+fUVLLWUhZFuHQvzIo3uzZ3sGAtJ+QiyqcNv2aJgmqg9h1
PYKXTe5u75OV48EZZELSXBqc2OJyNmt0DFWhI0eVKsPz1Gr60ZIIzpZ9vTeaYQsftpJoMB7iENxm
XJtLk9jU01uv0qyexwCXh5CCmK+I+qutRcbZybzxrkA3feMsrJxH7jK+neTtY7O1eHJtBb0gNNb7
3WSZae6HdOha38Rw6DnEwRsZFUPk3zP+W9sPq7r8ortpWR1ur/PK/qG4BniDowK5cinB1nuBBoeO
dQ6tNP9fZCrpp0n1pifb7eKtaH1tjSUoDu6eJJUus0e7QcA4NCOSOXfS73pjtA5wlbB2ctBgg3VE
IgJ+ZOM2X1vkt4MuNlKnJdoc2mQ9lV2IXTo70102h7B9o9TxAy+JH3B8/J2T8e4KmvXvf7boPtLt
pHeM39ZV/poiVBTJ0fs0NPclWvRHjHUVHwvGrRbB2peEjQHyiVSZ92TxGiNRL/1DWN0xEtNZK0i2
MtghWIna2sbGvbJzIQ0CsUzGJaEw6Oovbp1SDzGzGvFCw6anPcxNlTzMip48NNgo/CodXIp9L6nr
T3Wv09ntz32V27Wfm00MtyCzTjJiJ2ye7d8tqvoJiXZv/YPgwVYBW37cxYsHfgVNaYk/pnosN8eb
C8sdZ90GTi2QtC+U3w5qEjh6pGr9qa2gYWM3rn1+93GCxcCVxYdgaZaxA9jtoktRod1BEYuRTs7a
p5wS8tFpwvn7XwwF50iCg2jDeIuNbQyU9xqh4hKbNMono8B8UqRTzr1VC2Mje1x533hcQM+zilIc
bLGOdAfqvLDACtZuIZlv9PtazvmXvkiUI2p81bkC1Og3Yxdv3E8rwRgjE4qRRoJiXAJo9Kmlvm0h
S5ghWHcO0sJG6SrSNi6J62YLkAQKCRJsQZ+VAPNyo2AtOCizyYZWcj2/t5v0g+NgoTa4oXIwQyX4
NCDih+Y/PKSwMgtfcQrv7i++pzSJwpiH4tqya+9NhtmyELwGKqfWDF0TFw7yWpB77xWU4/hSKaRe
gqY9TOqlu0IbqtCXEpdd6k3uOWqzdG9A+z1yq2zZo67c+YScEsBFUiK5gZcL66phFs0GC+tVTnCI
BTWiLtLDUxh1/a4jafazsNzitFxTOeUEJeNDdQmOaKFdjjpHtppHhYENdh/qxzl30kMYY1rslpp+
hgvhTEfsZupj6iZG6tsljWW3DMRjgMfP0dCT4SSUQRR7B/HxQ9al7r7opinY2HXra0PqiWoxVkhL
74a6ccMkzDROFbbYL32M9nWflt49fL3kc5W5Hnqetnq+vc1W3kMpJsib7vA1aMhfLo2JXoEDX7hH
WHUUd/A+mp9pMk9P6jwnJ9HnqeXrQR88Jg18fiXqsTy9/QPWZs0pk+hxBLiu0H5jglibGxH1GMro
nrLWHR9wVUBn3ox7ECuRsZt1ZUv9ae0akfsAyQAKUezFy1nHnd7qJTV5PIRK9wn1cmTssbE73Z7a
yhMsNZOpHcubhKLk5SijqVdDEHBZmXXdHrSqKP5X5+1/QVJ3G9njlWWLPMLSKYEOx+sfF+ljj+o8
4mRDv6vaAFVbMFQvVdH9sO2ueNYVNJvbydSlvue0C4A63gsVLWylqc3HIs2jn38xb4nSk9Ux+i2L
0KMUQyRSXT4PVtAd8bb8V2Sm+ELXo9xoQKxsHp4gJJJAHdA1W/pIF22qE5sH3S71SpSg26JXpBVB
a/px6s0v0pLwYxeUwX/vnqAEslNgNijeMPLlh50TrxflXIOVpyb3Swtq1x+tzn4Z83GThr42Rbxa
wIxSZJZ6n5djRUkE59Xky869ah6rKhq/IipCNUIfbNB5DS0Xpy7awB+6tiuwNqCflcYOdo6jV5w8
s5xG3y2SBMcSs/fuvJi20z5UUJAbrHr8iy0Puo1gUKLbSd3lbN5EWFWmNVU8eN0ujqi8Zl4U77Mk
SB5t0byboyTzFO4LSluvPfnFGR6VqeyVugJiEnTnzHOSp24EdxNhnfRgO6WzsdVWDrPMc2VUwMZG
6f1yZk0cK3nIkLRLWLWWjgzmQ16/7wOxtYgrYSoQB4SICHUAey+T3XoaMhMBjG7XqfqEUeuQe48o
/po/q7FznxECbf68fz+ThUnKF9ET1N/LuZmT1QxTaXCMstk5m2b3BXOp6Iwwn+bfHml1atQHsXLC
6pVyy2KkKKvqemCkwJqJEmGT7eIwQEAow0KsT9CVvT3eNUyOXUKYKANi6ci+pKZPkRnqTs1a0l8J
AB2q0ffRNr17wxRhTITqQC8uzfkXthHJAxbjyrPCM3wWad1vGRet7SBwM3Rd4PuQly0idAQlG2EF
WrfjD/VLFuTYstpxGfl2n4wb67w6FjBpgnRyM2TWLtcZ/LpBbss6V3kY5TvEAaz7thSN4RtKOn66
vchrVxTFAir2gFWAnhuXg40KitEzrasdEt/zzzjt0x81YJSPJSSqbj/YM24heqt5G8/MyiPOm4oT
i6wfQIlc3MKm0/J/tsxul4/BdLS6NDgqfakeb09uJUCigAdwlxhc9gYWZ8OIe8eOG0ZJvG7AoxQc
NPw6WMET7gIwPtNHIH/xI440GGZbyNT/zfC0JUjjaTIu04DZy3ONEpA8mq1xSsVkHIy56+5mp5vv
O8voTnjNKDRozeA8Vps9u+tPC7iSU0PEDrjuSlqkGcY66UzABKk2zz9HkbmHoHNShNVHj8JwHjiA
+rA52bLvuN6/pD38TWGY8AxM7eWWKly7xO88GnYlCho71lr90NrNC15z6o/bC3zNBpcOIZxKMi0Q
hJT8LoealGw0kpZCiSiCxjoMyEx80GITi6IIX5mfamPrJxxqlF/jnBQvNDH1ey9Oooe27LIflSaU
R5G47udCDba079YWn8YDhvDkZbJQdvnLQJAURuoEPTWTAOJNiwGH3wjHLX1XbSO8bFwLC6B5C+l1
veM5zNRYJcSOG2QJlenwpnDMxiFH89K89svZxdo8be32J1hDfCsQPkhOhqjEr2iu5hCDn3lsN+6v
63eC34AAFJUybssrQbE5bytndAB6RKWoT7hBiec47KpvOm3rL3Rp3q2zIaud/Hcw5cDbwYm/XOrZ
iUodO7V+N2B/gcMh7AN8OInc28reeJJWtjYzAt0B2ovdtsTn9I7XOk3G/zvjOd7VkQhBs7g24knF
FldldSjkyiDCk+RRqr+clZJ0hV2b1IRUL8IM0O21Xe5pxYOt98qWlsPqWFxToIE0ICzLUBzPI/xZ
K3JsSiZa8zBaQ+Wdy7QdjqpXTN9uH9qV7QFVVpI7gUDTrV2cjCjyYlV4DFbVGoZikfmcGHMQ76PB
yffaNKRbnODrtwZ5O+paRJv4zfAYXK4kr0BsdA37wwG+gcsWN6BWcRO8f1pseEnwp6cJNONyFLNJ
FasbySumWX81nJog9A02qtR+bDf6IamCcqvRvzozdNNR75GB+1XFP9TtSS9Jha1AcYedF5fxCfSG
ugWtXNsfXK/U7bjQwDguMlS1hxJD+Zgqj9GAnG0B7uaD8X+cnceS3Da7hq8IVcxhS3aaGWlkjWRJ
9oal9DOTIAnGqz8PdTZqDqu7ZHtpWWgEAl94A+5q1N8Ot5dxd6j1b0OVcI39NkPlsoiwC+F0mBLH
aiIk/RGv8O9WX3l3CqE7hUKU42iVkHXzlRGsX+8YVDDE3jQKvNjLNWFrdfWPulq8Q9FgZV8vwnlj
Kezth1H/lqXp8hlbjXuupHsbSIDC94AEBXfzZrZTntrKRzcvTGAyhbGzLKfOG7I7a7rzKNDno42A
e8fandpckNCEyrotSrCbmPnyBIzRw2DP5dGsvf6tavwupNRNMdYoinNj+umd4fe2FMwoDWJw59S4
N7GeKVszsQc6NhjUZ3h65Q0uPc4QNs6kjn9+eoBsApRf4w6en+st7ZJJeGWFv/xYZbjuNHN2GLB7
I9dvxJ2K3+6sVnU05rXeZZutixX950YD7heTan3Thk7+7SdZ+ZAACrtzUneGWvXHaX64vAOksdez
KvHcwctX0mwjAzlYZdIcxeSOQTl2/p+/3UigOQTmSIHygG+OyqhFA1ollBS1hds/NdSQhtMqRutR
dItDmVvTw+0t2yl/rQwc8L2ooQFp3EIZ2tIusEjgTa2yHMuLslhq+y/sg0b9WHdT891RVqoAjPeV
DfUuc983+FDDcOwi992Eb0J8jJ1K77/e+Vl7i66vDDhUvMkdthytbLJjgecAT301NScxOnlz6tVo
lA9cGvKnYwMkCSEBJsanLhmdt1jHg8KWTSXfCN1CJtrKhsJ8M9lYXppTUWoflIk32Z2AZOfTXkso
eJ7T7iAi2Xxby2Rjh4eAcCgFWrZNgxERRpHW0W/yd2kzlA88VPplmJv+VBj1f7isV/eFVaHe5xna
AqVr1yYnd6j/yiTF0cm3xVMa69+03tHv8CD3dgNlc0i7tKxWVYTrTyDzi1g0pGmcQK861zUVUFA3
SWgvOELd3vl1ya4bjaulARK8v0i0YCOuh7LqvB6Gem046MgNyjam7NqK+TuM5j4o+8l5SoCHUI7I
7uHc1795M7JJ2sQzy9NH5rCJjFxqrB3UM6AnMUdpNKbiH8euqzsAl50jwyjuigvkioS5cD2/MTX0
bLAAuDCf5VAuynhKutz86meZexLKSk5oSTmH1MeYtNY66+X28v7CAW5nqWO/zPf+i4C3CWzTASsw
WO5DiJlWa12MCDoOYJsomoOo05MIJgO0mKPbS2Edo6RWU4CBe/czg2f7v8LutX+bKmnOdW+mpyGK
kocRRda/O5GnzjHORwsngzHBBjMtEmw1kdM2tGNad448zdTE0kue0W16tKXSMSmJ/frO/F7npAQT
K859LTpQVNkWHfLOBJ5EjBRC7vyUyuHsR87az12TUl/4NKrKPBjnGTJS2WETtl56zjR/KVPnfYXl
KcCx97eX/FUuup4ohM5+Ee8JqzbvR2YPeUoHERc1vW5esqzpvtHYnx4wZDJOrvLgNRP53dO8eBXn
/xqVhhhhDaX2rYCndBskf3hBwnj2fRJ0dEutDqzrgrUumNC8u/OQvLoifn03QEsYC9DE9rstqV1J
FMZVOAxtcon0PrkMVmSGyjOmO7H+3lBw1VZBD4/gewsFsYRuDLTsFQZ7bXsW+ZIi8a4ZQSf9e0Cb
V7cRswIYsOLrQGuxDddfa18ZdpeWA1wtr41qeFrK+lrmevRZDUV3yGodscMsm577GeOH28dmd+jV
LWuVHlo9Za6HNu2xzjRrZAMXJ0GO1sASTGbD2ZvG+M20KkqXTVsE3STj8+2R99YXtjstPkq/zHtz
ReWiS9BkAUScwZpb/V0WJLud8RgV7T3F5b1Tiqcj1HO+VkCp60/5remRm62d2f6sQlxFsR72TYQq
fYQyS9suDsvgGHe6fbvjUdd1GI1ofNtfoxzJJtMLCLHk0Y5lBry9sTBCLLyke0PL7x6vfnc8UkPW
kqea6+h6foRecHeXFDBck48vqm/8Q6d39UPrxMBN8IK+Exa/7tdzYPEhIrWC8AoCb7OghqgbauLl
6hSN0sVJExlgu0RAawrN3rXflZlTegfTd3ueHV/E72rNUuNfWtIvrH+WjGNQdWblBV7eexgTVPA0
+Y/GB8jw9h+nJuuPRYOe3iuYPeA+16tDEjrpiEZQoUVt8ehPXvYcpaTPZLjFl9tn+nW6yVjAiMjU
VzgDINbrsWJsxMtFCtoneNB94ZuVX3JrsS5uP+vfSkIK/JvbKn7kFnBeLOEtP3Wt7b07+7P3aZFd
cxqowSBis0l6oxkqQoaaeagV0XLoDS/7OlcKBUnpacWn21PeO3s4poBORqcdS6PNBYKYIgZ4Q0sv
rDf7d1OUK+Tnl6GLUSPJ8oNK5T1AwqsIijXmsoImaFJypdZ5vcYY7YK9bhtuS2ybPvrQLN4nSXQn
gNodZC2V0UYmTNuW9XFQWZbRxbmwGMT0t52jzJFPg3G5vXh7G+X8NsrmuOg6gFLNq3nOorQ8JKnh
h4lfIArWZc7x9lB7+8QNQfWKniVdy0184PXl4JZ0oEOBw+4bapHa+5og/IskgqsDMXPrBrdH3Jsc
lYBVAYI7ELzM9T5hcj5VQvKA6tKi+pC73TntPWqOLUrot4d6zZXjTCBwSJgHXoTEdjM7CGy2PZm8
oMkwmcnRVp353qCU45zocLcfxChVFupzM6XHyFJzeiSeid3Abiv1ty6G2Q0cq9aLMKH5bj9wWUCO
rwxjSIK6kI4ZpDiu/ZUlHSAoTI7zh2zshRUMaEv8GC0DJYcB+UjjzpbtLiCzWUHO8CW2FbmOPXFq
21Oh7y4GMh2De1Jmrp19Osx3FnDvdFCmpYKjoXRIEeJ6r1y86tzKpotVTfl8bIfS/kZdLA9HxxaH
0TTupbR7U1uZPDSzuTlI+a7HSzRko/VoYTyDmmYlekI4t8zOlhX9l2OI5gnAOfTnIDVvhtLjwqLW
SFfXLaIUkeSxeZPNM8yXrkrvJLA7wRS1BBOfQGQBAPqss/4tzhhs4QzWnPRhbw7iZ4TCfB1Iax5C
RxPNI7jL8jhKbOVGu2/+WFUUsBQgbST9aJDw2W1uxbbz8rSWFTAUA0dPp7HVJQciGbj6eI8mvrN5
lN1ACIIJp/+0NVpx9bk1m4rQIk3j/w2qNk+G7Ac6UGN2uv1dr3tzlUb+0prFOoZmF6qU26qizBP4
1xrPaVyJGn4LJH/LlveE+vfmY3NvUD3l/XqVVHD1+lCxmY+y0Q8NkqYdvzTKGAcSS1l8uz2l/cF4
KGESrN5xm32a/U7D8ZxYDYW5FFOHsXsscL58RmFb//v2UOtf9Wr1VjoidwhchC0velqg9GQF9RTd
T3G6MGr/bC5Df8rz0Q7RgNapSI9/XFxct4zKItEH5QcSp+tvABnddpE9gwJnid70ka8hPjsapzmC
WDoAOruTpu1NkgSNzIWzv2Yx1+MZCQQXF3WnsHdUcxytfnzx/ci6cJzcCuZUWz+kaODeSZt27stV
IZs7hbdt7Udej7pMVmdTeeO9aVr3WFSj9+CjMXNKbPTsAKEOx9tbuXdqaJjQd+Llpg64OTV5lsY1
0s5dWPdLdczdXrvUYvwOiPteH2FnPaFo02PFSoii35bhvjYXVOeKjncORHMSSeNzbmECj+q5Bk3A
1VqRBpMyrH9vz3Dn7lylZ1fuEKPTXbteUS7TqGnXqG5qzQlzemEH+lTUb+vSWlYFfzPIajuhb1M2
d7K11zq0JAYkoeszRD3nla1Ai0ON3/a9Cp1W1S85nOcmpK46vlMDhWecSczQzbTylPWqPhhLq953
2GxDbXLEdzlr7TEWWf0fKitcSfwsnCXX52SzHtKczN6uSY9BvIxHYTfGQ2yaUVD5an5wYls7317/
10CsdRXwuF2bDxAUtgGi2XqJlmZUAnRBdT7sRE2AlBtl6l3E0C8vOpJp1qnP/PiRgmytH0aRD1lo
ybn93+ANxA63f9DOkef38FWjHbuGCOt//+0x1ZvUiw2N35NMfRcUsrKxmDD+oTDxH0LjVSSArrj7
S+Jls9QmSG4qKxnlAVQqkvPSkEsGs2sq4Jx2mTxnvlncg7zvXCA0IykRwIQnNN72q129tCUEuS6E
Gduchh4DoHlVPi55qF6WApzk7dXcHY83dO2/8GxvGY8Fxdp49owudKfa+VepSYZKFAZ9jpgmwlT+
sRo+p2nVFqT2jBrIKwSup5KmL5TdIediRYE1dlpoUtk5G0r8l6G4zH28UVbWwvaZE4tbJHajd7CS
TDqfWZO+nWb/h+WP8cufLyLhMWI8PHIQw9dF/u1IGtFSjK0+d6gKOMnF7tBL9D37i3A6rJ0UucDt
4fa+AC7ClYQOFhPoxvVwKXKJc0deEU6x3Qcwa/zQqlMVOOPdYtxOoMVWraAGAiD0fzafQN/6NgTm
BDiiR65GwKwjEZu2d27avUO44isBcQGY4oW5npBcUozpdBp9JcJNocH6vUsmAgTDws6TZm51Jx7f
vdMowoADB9+/8lKvB/RTu8sKj68MIkvFHUIJMK2VfxStjrlIPvanWXniAN2tWkVVsEY2yu4ct651
55fszXylY6HORi8ZqN71D1FeC1MCA+ZQ96o8bJaq/GpItw2mJHEOTYM29e2js7efWFDw6bHQWI9t
9jOlv6vSlP1silg/5bFrh63vO3/dHmXvgK4INJz5TOpM2xJ5Sm6heypXYbuY1ZHi1w/pxc2LBNxx
Z/32ooO1+4md5+o7uIWSUkRsR9Mk3nJQfw5Tvyv/ica2fkOlo6TclC5Pfo56DLFD/OH2HHdXko+e
q3MFam2br86UI+urKNEkQ6l/rupUAuGAA3N7lHU/NqE6qfBK7yH/QFtjE0+qAWCTI6nOwCQQF1r+
6T+pWUn0IMfpaI4dGgAoPF20ctBCferTO8HX7kau8Lr/H36r0t7KMXVKn0mWpnRoeE/2X6g1tCEU
t/Rye6Z78SVvLZ1kLgD6RptLLVG6ib8zd4BADf1Q6zH1jMQWj1W0mCFdtfaEqXV9Z9Ddz4/pEUKv
br7bjFVkab8w9S70RJwBR5u1g5VodpgQ3IVzA/v+9iR3j+s6GujB9ereJCWZ3ax0LMary6R49pMy
Os/Dyvj0ymLKj1FniZds6dXLonv1nVfjF2hhe5aI4YBnUpkH+LRu9m+vlKNUXhpeTFGRnsr8MDbm
oKNKt+SfwDpoxgPJp6sHCoOHv8asTxye6CI/FkMSGUGDJY8TqqzRfGgNQB+DKPe7OpimSRuDrnEN
cZytTvvsZcPYBuyhad1Zu72z6FB5XFGKqHdvuTtiNswuw+AzRDa/PxKM60kwaQsiZhJB+nsklb3j
+Ptom4tyrjO9ygwuyhaprdNU5Brt5LRMHxEvjFkkVw81UWV3hBn2ziMlAKQnsD7E4mnzEI5A3rrR
p+JgqGYJycTKi4YcaugVc33yO5ncuaj3rhe2FlYMDzwP4uZIxEuZlbOgTQsuWjyZSEJqgeXMM5Lh
8TzIsEH6bjz0tFM/ZYXtfZ9mC07r7W9i7yJd6QBcySDlYdlfH8s8TRLh5OAY+yLRnhbZ2h8cp7zH
X32NPCDwJJVbcbuQseC8Xw9jsI1Z1FE0retkyc8pRqQ/4nZEh17wCZgBLuUfywq/IqSPi/KQ6kXy
0428JqU9hAElVcKYxsk4TeVbUZmROqCZO8zBKMylD7y2XP6VvVRl6JmldIOsExFSYo49JYEh9FI+
p52hwyQvmqo4jJ5qrD9PixC1Xzu1lI+QKd/cn24j87ZcmZFTXzrvBi+SUHW1/KSUdufN3fkQedpX
nhhtWphO64b+do80S4PvjaSykje2FSBoYV8Is6LAyABD3z4brwUKVpAnrpzsGXWxV2RqxEMJZjyy
fz/Ksip0pYS9uyCP8m+aGeI97dTMDeIMtdUHaEK9/UHJ2uEM2/FYBqntYCuwzJn+1qMQ1gaZJvv0
Tdu14/tuZilPMsaa+c5G7Nwca1QAtnlttEFPuF6eBTDw3GUUe4vcSo8SBZ5LoZyvepT6f2dREqd8
zeVd7N5eSIswAgW9tWm/wj2uh5Vu4TRpQrbdmoX1LLrRPtDiSMqgpjICSxgdaIj945CHXg4jfpiF
HzitVx/5wo3/3d62nRNCPmlQraH2tto0X/8WUO1qcRe/CVGFML+lyWAc9cYD6doNc37vTd1Zb8jh
QPV4w+EtGuud+ttx9ARVB90beFOjpnrj5coMh26IT2R9SFsWRvkvnuL9nU3emSGDUubmOiEI3HZS
MVlC2qVdaF+NTXGo+954sHpNw2Zb/Yduz+pkTDGAZ5v6/WZ+DYpuRue1XdhZA7pxkr7pUEzGESnU
e6WVvaVcP2rAyCBOXsFaF8+b7LIg0RsM9CBKcqSwg690diTgYIm+4JNrJfco0HtLuS4hCQMpNETG
6/1bRs+JDbzB0H5s9NDKMnWylEvzP+3UnXBvdygCPf7hMeC1uR6qGLXUHtKqC5PSSM6xX5ln5cvx
UPXVPRvDvY4/PVVYKZBgoB9sAeZpqtW0+qk+VClfWg5LOKQFlBwnY8ZFpkBL0u5rjJ5TOR18n7a4
Nubdnezhl4zlJuSj8AHc7pdAGRjR6wlbrtTkgPBquKqrN6eabf1IrSL+e2mlqwI397gmZS6K+OJ1
A4zGSZNSBqVShRc6ixs/ufpEu49qn/MwVq3tH1q0vv6+fV3sRD04gxOQ/mrgU2i9/pVD0tSoghht
6KGbTEsnWY5mb/7d4UPzGPl2fKdGv3MK4MZhIkJxj5BgCyettRmUikMJCjhOgbN2VMOtjOI3Ui7a
vfdrXeDNBqxkOHRAVhY41u7XUyPWGyJzotAgmylyjubs9gejtUx0voamukwVtuiBHkX4TJuzOGfY
FJeBI2xx+uMlhizHY4pkG2zh7UGQlHDcdCK70oYZn2Cc5g+Jkc5H2+/bp7pq4k+3x9tdYwByK/FG
ozOxubSkRqIwLeTlpt87YMhw4qPSoR4HqgJ/HI6Q0/gm9xaCDdwfm5i5nmbdUI6Ji1Bc+BfsPDDa
0hPtVDbqntHw61mtQzHIqilIuWZzUDFemXBUdtqw16rpZMMJDrQhAl0d/TkDjCoNbye98PUlBZt2
fXASn74tqrxtqJXw8TVrSB6c2imJy5E2v71Xvwqh14eUtVs1QwmX1hbPOu3fXlC0Vt2a/hjTopRv
htXg2fVpEK1lBwOfx7tZzo2GugrE3UDaynqqc8vHJMDy4g4t+ZGkwRzjYggityrzIxpRmEaU0fAj
80rjFEWpyg/tNOlvWDZsBCXyy3/FaHckx9sT2blzqVHybgGhprFPin09kagWs6PlLFpuWeNPyvdo
oqNw91CVkMwCVyh1zCfhnxuMdB98L9I+U2xv74FO9k4JHLBf5GZOyZYuntS16soixc3CSNK/OCDp
c2abReCO8p6L107Uh7YERwXsIgQfQq3rGfttYppivcsw9bbfVtNILcFUmbjIIgm8IjsljjW+sZ2u
RjjHH06K06rbdzWPXgcO/AzU9gxA5bQHt3wJa8a6tFc8rGZsjUFiuP15KpIBWeqOcJ2S4yW3snv1
/XVum2NLjAngmsofDZOtFowkG5qKzm5Dv/Vg+bj1/CYy0+559PO8h+Y9oCN8+4C9Lt+g0AiMEros
X8urUGV0taqOVsOyphCAABptDovRQMC8oeGVCmFjDzdqB3cwmo+3R14j5u1cfwml0IMFjrt9s6gD
TnKUVN7mZLJCWdXZW2+5L7qwOwwcKv4lmUAJ5vo4NX2XL9Hkc+tYDRISkTPXD143z4E++kQH+lzM
xlGgZ3iMZ+qtWSqyj2OZ6gfNz5P3yhuK+tRGSXJaEtN7uL0Ee9sN93atk4Mtpa9z/dtEhzilkebE
MlltfDQtiC7tiNWBGwNvOegRFb47r/feqabPiqM6ABo08jZ3cBM5GjUyRhSaqo5lYllhojz3nfJz
ROcEj7ZNbezOoHvT/H3QTR5vN/VSOlpCn73PHboSWXPwBfGC5UTGuyGa/lgSjhVdgy96nKvn5zab
17QxG+N8+GVrPD+AKmuDBsrLETuiJejdaTxSsrTO+C7f87Z9NVMaEBBtKP1QCSUi38wUzYPZobMP
40WkbnexrDZG8GK1uUDRr9Dyc7VM8T2LlleXM9koYRCpG6xIcF+bgnq0wNyZaZuFPUzq8mz0ZvfG
biP9qXL06I+l4NbBILqsSh5UXn+F5789rHOXK2nU9SqQJrqnvDBs7PJy9+A3lfvx9tfx6mpiKNjv
SPes9fPXjR1tTBpiOeA145C8TyXtAXiSkiK2uwT6AlVxpIh56Or5Hg/5NUyCobkMqd2RndrI0F1/
mKuEZF0LimNz6+lfe6NOfhLQItxvzQADiMLM1fLZTH9gnr18Qu0o9oN4kv5zlLX2fJQFRpXAvqP2
5faSvPp819/Fs0BZEdASG3D9u1yv1CehULNqM+Wbod9oy6kvsA6PB8K1tpM2VRAdU4Tbw766Q+nl
rQq0fFLgvWlKbYZdkc7+Cit3yij/XFVeolMltO7CnXemR8ljbTlTMwWitn5evx0u4oqm5TAwzqRl
58JKvDzQvSk1w7GZvb+pGHNjC9EP327Pb+ekrf1gTFl4kGjubb6gHKlBKCmMu8TJCtdv1clLa4tW
gCuOTV0bmFp5VkA18h6k/PXKItdLxkaBYg2+t23iZgIAlbpU1uLM7d/qkZg/NKnq7pR2Xl9LBI8E
+aBriCpeRcNQ+2YmTuLeZbEfZt1gXTCn+7osargkExXe28v5ehvBinFYgHAhcQ0y/3obceb0e9Oi
mZ9CXi5CLHS6U26o+JKZdvQS2aPx2IpM/mkOvCLUKIT88uDjnG4e01IOJKU2aK4FJbZTXJfToS7N
NEzzSd75Hl7fuAzFjbQilkiBt8BGZQ12lnqgaHoUvr8l9RT9mLJCf5dR+P38H9ZyZVr8qj6i4He9
lkJPRpaadqVwsDy4OJWM9UNpxHGCSDrFzocx7uYezw7Mj+9s4+4sCUPXNgpq89vO3izMpqXyy9eo
NdFZOlb+5JWlezYpzN4Z6vUHSFII3I+PHoAhYf/1LNNJ2kIYFHXg8ntnaUHwO/vtMpxNs/F+urFW
e8E82+5bq0qcOw3h1ykWBwdG2npSNar/W8K2YY5LEnkd+J3FMGSAMbhe0TLqGxT9Y7l8Hgx9qE6t
bjUvSRY7iN0AVjFC0biD/adUjPWnIOlByXvVlH2121GSj1NEMzUvuxIfHFikoV5UnnlnvXeunVVC
BLLfmmy8MkWPdZCk4LJVaFtl+xQbojnNRnpP9nnv2vl9lPVX/HadU77PBolUDkCsPoeei7ms10XA
wWsl1Ql97+Hn7Y/lNfee9UNPn5o57zYdHfN6xJrqn4D9A6ynyc0uoMTXOEFUGO5zpbzln4Fr+JFy
jY5erjeaD4YzqzeFb6YvZVSVj25iwpm7/ZN21wCVA7waSHG4FDe/CAGHNF/RHDWiWZ8cURePc+7q
/zRe6R48zJrvFbz3vlrCoLVQBcAJxZHrAe1ela1aKItFuUgvIz3tQyTn/LhKKd1JX3aHWkuOoFS4
oF61hZS7jI4HRqyBBnZa3Kp4AG6gDpk+2pfby7h3QdDphGVIVYwK9OYadErRZyrGzrbX3MI92F7W
/1RJ1Cskpa1VKxanYq1NtRNsi+x8e+ydaf4ibvJpkqwB2r1e0WWlUFRoe4QDUpWI0TqEoN7ovHQw
Z063h0JYd+fTpHRFNED8SZq2LWtaHTYYTQto3sWkqX0SU+5hUNzQsMX7xaxf2kQwTa4hYzm3et9/
hPA+UcP2WqECK3Hz9KSDpf0gckd8xSoj+lC3UeQEqBHgtjxrUTMeOq/R/QDnzHk+z7odD4e0cFPt
LHtb/mha05Kntu3Vd6eqpilol5ZLrxvS7v2swUcLU0daP7xmyn/oasrqy7wkVhE0nZz+wkimrwOK
aWucnpnFd8J6/VPlta1Dh0B6X8bOHbrzvNTZl9XKtgZubHUORNUof0ktk9C1NXCiwuW9S7IAdrD2
tssGX14ouMIoJOoEi5FpS/sDWrRTPBeOK07AScnSCVzx8sLhK4oOU5G2zhkPTlRTTLxpT4m/eOkl
8iOfHN+r3OGAnmWVhHM9d8WRLkq1HEStp9MJYZDi4stipLImhWcGZTk38ft2iOsv4GXjr1Vb9V/w
3bRrIBul7GB5orh3sIbFfov3LFaZkHuHZ2pEujiIqO+nUPjGpD9FWSmtgEsi+17ZKhFvPTfRXwCU
NdhtpW70QW+l7h96pJVQoUwK0OedVrnZy4DtS3b0BvB8QWFX82d4AEkaGIbqZ/5Ik31apmUwSYqQ
ZbXRG6FiNiTd22oRWHssesVv6m0dj3boVelPv3JjzNJg6sehNeVT904qGICofqGadYoRy6LcKFLj
WeD2kj6i6lY9p64bMdPEzx9jW5T2qfQ4/iEvlPWlHrLk6wjv9QsIRB8HcWT9NboB2Xwu29Ywj6lu
0xkopgzluMiKyYaLKqNLUGFA+NbSrHk8xrXbIAiZ6lMVxEmLnyqo2rk8K2niz1XF0eehXHQbnAGi
OId21DPr5Pa1X8DMqWT+FhECHcRDOSSPja6BXGMW+ilWdmI9CmuiwA1MyMoDPJITGXgD8isXe3A1
cVB9Z+ChSk3oURAH/EQaCV8rmVA1YkGVPz7AK8mwwYk196s1+o19ciL4P0GBT5IXGDq62C/9VOXz
OfWLyXuoZlvPDihU1vbZjCL+MiGm+XG0UlsgD5HV7z2jqd/hgixVUGht94YeuvkyjqmGuHpfjv86
Dn3+0BiBAp/x3ypyEHnKsR91L4pMshKyzGMKMKI/LZ236Njy2B0wttRjmoU7TMWD5iCh+kS4XZmB
i33Iiy1igUakFqv6VMxtg7xJ30Tfe8ed84vVROp7HRnV58nGpwG4+2jNgcJbuD7N8az/L8mc7M2s
TSlXkZM0Q2BNbgt93o0tN6ia1v/QxYLjWs9N3q1rnF8mziJkS6cv3kexRM96Iit4nJALds+4A5NM
VrVR/a/L6G6ABx/UHJaYy+aB6JvuwXUL0w5aYu/qVFCWom6TFGV/GQs3Ovjg860jHvaR8QAwoc7X
j2L4TrnY7IORut2Lj6+GdxjacnyIbW/8ux1ErQWzlUf/OBNH5VDh2to+DPGU/CTjnv+xrcZpDkNp
jryUsz2h589Oawfp+aIMC6/3X5QzjNXRiJM8fhDJMk6hKgX6RUYlm/hoeqOmH0y715YAMIalXQhA
vPao2jxqgrqGBR2OM7rbx1avBN6bi7bgFBzJ2Dt0Wl1pQVslGfB4re6z5yTpEXrv0n4eDnNelcMl
jbIpevKremwfUw1yf5C4OCGGsZqG4aH2RIEflOqo7M0TAhUXMU+yCdxEE9O/SRpPxUeSXOuH7o0J
DiMyaeu34BcMSur5UrfL+46fMx49c6Ywhuj8VL7RG9OdzmrBFumJxUed3pmBnguqDkWm3s3eZKZP
0SKG6Nh4blb/cMzBKb/ESVFxJ85zI2I8rx0PiYezY7e++81J4877FuuzMtJARUM7o+CJJK772cht
5DSD0V568aGx7Mz/ORMvyoOXz1UrzloSTboI7Dmi/RlMOnhq4ySkl8s5qIA8zVpYa7mTn9HP75Kv
aCNrRaDMxVt+CH0YGhtXE0c2lyi2Eel+ijyfOyvUU19pH9XU69MnwIkRkmF6rY/PaCWm6kfeG4nx
WVhZVzwJXhUzRH8xjv7Xmni69yfprfCdMxnSnL0HOmuMb6cpma0GNpEP0jroSl3U2aGl8lj/TP3F
qCrE0FXdf0DmPK2f8mlsXBp73oJXd1uq+AtqbbYmOT5aHz9nYyMt7PziqX4TU7l37KAv7c786NFC
KyjIW/0ARWY0ZfYiCqfL42Nt5GbGe9WoyJPIMBiJ+MC6aeYBLJLRvfPoXsYiWDoULRGnWazYmkMy
TLsePhcmzKdjplXeLMOJwvSUBnPsjdFFOblKnlXpD/JnmS6rMuRocvSfrWac7ZPOtwEMR0PzFn0b
jaJN9pPWSRe3h8HEfvshIYmOD0bklM+DMSl1aTHUq2nUW4N88moRT3Hgl6jzmKHTyJrenFFLpAV1
d5ktL6jk6CPckyVWn8IwrQv11lpm6b9NCteNg7nsuwjYjzkjERXgT+o7H8suZVMApokxzwM1+b08
T7mfTZccXQLjUnt2Zz3k9WTDDtdqPztJB2xcYBVrMFsLs6jCpex7LcZlwI+TH567DPGzBOBoBItd
ojwXN8NsBVrfoxPViYQWo2HO87tuVd04LFFBYCoLs8YZyhglFhao0panfqpNK2zGaLIbbEtV6h8w
ECzpjueprkGxrjD3qLB1Wl/JJUoOGI+hJG/rffEOCDjCzEuvZ58SBfQ7rAdli7MJnPGdXzmxGRi1
QAJ8GAz1WVt0NQQFZECMOrR4fIgMAwnpqnUnelcptjOHNHfMd3MxdV/o5Y9L2CMC0wbkQtH0WEnf
mQ9wWnpQHmljpEckLhAyclxVAD6LDP68Nhbxt9JGUSWU/hBXl9leijeYi5bZwZxk/aSEriVvI0gA
83EZouTdwL3HwgGs/dtecXVJsBi54/Fg0QcMVdUUdCVc/l8oEz3BgZu5RhUOCWXVMGsR4gtljAdF
UGldp/0r866kLaf8VgaEil4T+JErzRPeeYN/9tC7sIOxq6R3cFXNzdzKBu3pRu875K+0flYfZanG
5pym5TJ+I3Q0rIBOX5H9TMSYgRfBJ2E8Rx18sOk5HhMzPy3xMi4iGP1qbL54VaE097RglW2g8RbZ
7bHpnLE4Nnrsi2/60Gr/yBYCv4HifTM/aGM7eoEDCpvvKs1S96jhSi+CGT5PSf/HM9RT1dnZRYvs
tHoccG3zAl0vo/69ro2aRvxtz/IQa1G1HB0yuvZpVtM8naepMRSBrduXHPVMWYc0LrHM1Uuf+qxT
TgssGn0YEUi2veUBc6dkOfh1ZevHIW2JywLS6fb/ODqv5baZJQg/EaqQwy1AMEhUliXLNyjrt420
ABZxF/v05+O5tVUSiTA7093TXT5SjJ320VVh1b7UCxDI0z4Q5Zk33jANLFDF+g2jvkKc0elFl3oU
lcxkUUtz8mtwtmvCfTz5wgQ8Gz5db46BqG5fhnD3vLySY3w3N5b5G0k0jnq89aW9qPvHNuimT0Gk
05xGo02LMmqIB1S6qgvT2KtRokbGE9+8Nct3wBKGnbqjkeFVmkWu+WB34b8wXss590I1dndeO0T/
ts2fK4zj9vI6TJi6HcqwRbzd0eB2mRMMoj7oMeneFGXi1Z/HhQ1HsDTO6a7ui0fCCrwpndcWYxd8
f93q0IvEfcXSuhlS2uPh2XScbpe5cjlpZd+Y4o5zeMLBsOrpYpepvHmNRTsfIg6qUT8kpIs9tPLm
GTVN1tamlNRxyCpr7Em+qLv5Vyy79oVaHhvI7r770G0r6hNvQvVWyIBfuobsZGYaOS+d2WbtU66a
GkOwrSRkMA+XnT8/45J8tlxHRSkUM8t2bZv0/WGaLcYxnNiSbB4DwS60LuyXqm6ChrbKIbBuiefh
vtSb3X0C0M2/i2Ic0BxujpzueCejk7UiPPoKK1FW8N5d06QEhxQf29ZsY4rEzsyHpBSTndLg1b+W
cFyO1pj0MnU3dO/vJow7c519adUZQPCy3Am9yu/NSwwfmK1BFK9eFavz4lMFumZI1uMYTZu4C+vI
XNqJu/U6FHF1dTYqY75PrnHueDWL/gLaMXSpPxIoclWrGedT7MMiHNuxJ+fBSsCAaByWzcuXiFT7
n7Or2v6no+ywTzFe65sP1Vlhkllm8Ju0bfoRe5LeSwoETuPyu7QEEg8mn6b2s06tMsp0Qn8HhO3S
4OIm4Zrj1ggV31WT17ZZJyt7+omZ5h6nZVQXP11qK6Ybotx++M1SfdmtUZ+x8cePcY/6x72T5jcM
VyMuMaVDp/XGk3xwu2DrTsVQ9T+iaikAQWsuXo+9z/LbWiNPpd6EvluFY/wxVmGynctlTr7jYjHz
KSiLzX9NpsYP8nF3/f8Ky9HhIWn6IL5QximpQU2nOplWONcgGoZrFdJUpRwUMRrXUdqvW8fAfsbx
xvEeKzUt81kReE6RiYqhfxCzWduz8mXj/OjMKqfn1qHfvcqt1qem041EOLBZd9xJ/Z9vxk2efGtQ
/XNHY+pd/dVf/1UIM6fDJNgJTv0YNRfN0DAP2To0BOAtAdqXh6oWbJ07GCQ6T4UbWy1+ckH8x7Z1
8g5zb5YLYEbtpqoRvf2wkhp1UXUbF4fA8uPttM1eQSu2BOLUeb0qz/Vg18/W1il9H/buos5z7BTH
CkhmufaqCS7h5gxBVirX2PcdV4eA8Siw+lOvnf4CCRs2l7L3vHevHAXNhbe0yOmn2Pt0bEOa2jKA
3KbWApII8YsrRu7Ontvy15GhpqxlM1QMbaJ/rqoYG1JpeEYbaRduPrqOfEU16vUZZ6Z1P07j1BxU
5BGU4I/84RQ/j+mv21kFXVux1D5qaFGvtLaL/xVo3XYXd5LYExXh5N2x6NFE2cbs6z3reY2PkxvF
xSkwnSvSaTLNkm8kLKp063iYDlRQihv9n/7P8au6PwzjZtlpXMb136GZ9jJfw1Df1QrbNp0Kp/QA
j0lp1VcxFMOU+iuJJ8zvdcCBMjT9cLR3guZODHlLzBe3TKWG1OmJGyJ7Jx4e3cBq9ZnQlIg8UCze
KSbsZU23NGVx75omuN8JebVTG7DaeWmGeTRHQC83OG5Q7J+eTtw9GxuMOo82SEF55zb9Yg4ob3Ei
Kdy6+dsX2OCnyzhYzonX2nVOGz1Kd9Y+DrAXvzR7fd/s+hZXEzeFn4oFk2RmQKuKs5h7NJ5Hr4pO
6+6xQUnVcdirwCwpOJbFWo0ZEn7HPGCnuS15nwzu+rFY9Im54ePk9KwssJdoKYZsk15bgb8x6PCO
JmWAd5kNdjLzp8e0tqLorXSKPkrrquyqtBxWkJa4KkeWjtq+sDIX6/un2iK1Pm3Z156e/GqPzq0t
mukAbuU8U8TFz3BPKj91td9/V5bf3cWriwTX6mq7vUhFn4g1Y6DCQ9Ma/7Vhc+oXn/aWINE6yXxq
wCi+8ADx3jvevu0k3HEUOcY4wWef7PWYep6aHhafw+mfWmz/B8bWzpyjw28e13KLDRNJCPYDhLb/
YsvHJy50026Vqca166s1cbHSahvURQ4e0q2icp2Xld1Y61xN5K9dA+iA9YCzc3jfs3rSHoa+TuQR
SZv3GnfWlKA6dpspDUOrmBj6/n9vjUqsP6B0Ur6Z2JHzU+QTa5mPq1+q3PfnWBzWyZnfAorEX7PR
qWZ4iHXBxRPz9sOecDbPJbr3JI85bhyqf7xdNcuJPPm8J6dWJ8L6MfTt+m3cSA2HRVTeeHR8JW5L
W755WkY5i8vGquOScn56H50TmPIQd2tVnL3dL16MO2heJ1arzruy7PEwbBUuSniCsqJTzRU7Bd6i
S52uZhk9bmvJbVsLEz2hZwY75PFZ3FSMCFoOO+LKs9pwq0ldiVg+171tTwe/ZWOFbmztsW9oh/33
htxWZk0hVJvW0VADG3ZL9YoZfdFiwEUDfcZ5GBynDeb2ZZGsth1Ba6f3KWiRmKFHXKaMJSYozrqa
4j/MNvoSWcyPKViCPHW1C/aQLGJYv5fEHefjMNuevO+DcrJ+GwID/yVTvRTZLCr/WkxC/okBhtu8
2ZX/Y12L+mLcohQ5LUNQp4GqCJmNgRD/eS3gWV6tE6bX0zgr7Cn6AkI+5e636+s0uNocF7aXtoOh
Ulx8mmmRs1/ovyfFoKHsKmv+SLxev+qQo0fs4ETZWE7O+7BXm3/XaSle9K4K+zWkKViPlq2gN3c2
BaYTnOf8JNhNECmltX+yDMNj7o9Tf4lrVCqZNvSQD4HuzEnh+cecYBzR5W7VLJ8uyuf5IpQQj1LM
RZ9GZbBsJ8eaxTnWg1vfdTcNCUNO0A2AXWKgdeKMYDW6UN2fHTB9B3KeOjfbFo92XhWKXasuNEtx
2N1Yf8YktYq0jSPv2QrrinlQx/bDSAblkkduon/Tm4omsxdGt0NEjy8yPI30T5kUwTNGhk13KtvI
/zHFPmDdFoaNIe9hT4CBB4zz1q2+3WrXBHlo6f7rRntUmTR947MzuJqX3u8Y4TCxwGjX2EW1pbMp
x2fHYuuT3ihaeRFkFx1j5RfqcQvHhF332Sy5adZwflxji46pjMf2gbZmJzG5rt3toKNQOWkCdP4+
lCSZfbRj23GZjLDnN5sB7KvcGV0y6RG9/Cj3er36OMIEvA1slzeUPOl7aUtGxj8xQLOd9n2Sj6yL
hQY2gCiNJ68OeeAAm2XauM2tmS7VOJzKfp5zWjlkd67XkXrr4tj9tqAs6++Dsi7OMyfK22B69zq4
t+wyN14HRMJdUpgXKyGAvBmIcko1eCbOQ7Yl3YdytYJvwMFAXpjjgwczDmF5VmZk2ZLVL+8XIvn2
u6BigWKz4HbdHVEPKQ3X/CG8WlhwOJZ6CNVg8eoTxoGv8D76XuZ3cT0f4qK0G/YqOt5PXtVE5ZHF
dwF41dF1j8vIzx1Mxp+antDkJ2zKwSf2ZBUjUoU5tlMQJ99K3So273IK6CzGfUf3XFgefMxsqQJT
e984WelIWaagHrw8TFpgoPScWPxGHhEstA8QGZeg2aUNhmrc5gxIvb1xRlvOod2RreZhZbb6Gjoz
546mbxsfQSj35roNCeMPLsOuvHROWXmHoHH3p6Ix3a9mjFiU2QIyVL2YHMRHbMe5bJjT1VbWykWY
B9153ecW0IF9iC5cfoutDoJX4XkziYJLsDrXmDjYu1379ZYr0mF4owqv9sFS+/CPaJPSSSHNhuqh
krZ6WOYZHmWekvWnW9ZRAwKJmx4Z8CZKJ9ZL7mUIXHvouko/DkWzrW/TttRxjoPEhEbAKyXMDRE0
d6VuK/Ej2RN3vd3WEJ9+pYYvLxq76rIxCVu5h3P/+6j1xhNLpE/y7U2AcaUGoPlQSsSfbKLyoeuu
JFQ7CQtdHNZBr8Mh1F4hz2OnI30v4rZ/2XlA9ztPyuJHTMid/94PXTRmFRS0/gplM92RZIwGxthe
Z2Xd5GrwuW1KCJak5i/0S3wVKorAgp+9ESs5F8DE1rmfLc96EDUihIcblPg7bLxQ4xER0pZscnbN
Ye/tSR3UFmx7blmN98tbl9lKHSvp57TQ21gfRwWbdjC+N30A6STWeWn36dvpoTMepddNf8LFbp4W
sXns7SFxdbPF3dnqbB2tZBbVyfgCEc+eVlRWyWXHOsx9b4MaMsnx8NQ64G8RJZ8aFq09gyjr7RrX
4fwmOliz79lf1yaTzjJQ6MNuPwimgJ35jwE83YwOg3s34X06lxt539fayEACO7JWeNnx4xbvc1VN
dUoTM1YQPAY4dWbAS7K22ryaqxjtgNlh+6gC5fcviVqGf0SH+5J1KNuhmnalNZ0XeEJ5JqqUL8S5
P3NpKscEZwQo0Z4NU1Cfd6vwh0OCvdWNQiqKeyifgHmg7pMHPHSIk+/qpMELIRnHf57PxHHw+pnI
19CsobntoAwvrOHop7ERk84kjocFJ6gk7SKEogL9pqiuhzIe3PNN/MXupozW+hnKFcMySPPiP5uJ
HZeOLrJgd5dwMlkcOtNjTU7nlFZObX5D/0IRkhoaFCkGpHQq6ErpWW8OlPdDiKv8eZZt8xnGCZWj
a0z539wNRZczc/PDCoEvvrds5plUrqDnx6aLiz8m7Ka/fj3SbKvWqenT++DFx+5xfBxxTVmPs/Ss
nHbSqo5jPfbLS7ApeXbo7wzoowiGtKqYmI5g74E88V0iF+ir29+8DcX068j8PZ42rayPRCw7bkPb
mDgnrLtHeWlxhJ/T1q70cwzr0uSLawYU13WxK8xKDCMLaNJik2zmUAfNPDv7T2/XI2Ri0muG01iw
FKDJFdeZibT9ulY6+r2OldNgn317Pnr2QMRBI7CGAzfKabEjd5Of9mQqByZjFv/1ToH782ANLHZW
nR2etnhu6gO/snkrR2t03pKegJFUubOYj8k0ejNuQtEOwrN60Ahtr4PwCF3mN8D8NgsSCqGWSYOh
kP0d9BO2iOSH6ekYy9q3D205lPtDge/mk/F2tDgUJ/tfP0fiKhB9rydhNyTGtaEO84aScoMiu1Gg
WeE1rxJWrTI5KbfBnMwDwpLrEl/bIJbWxZPO0OREAfXygdGzXBFHkWN48LqwPcDmaXmXtDH0s8to
Clcdu9uQE0eQACCXFsAcxnK/J89rYX3jfpF51bsjk8rqyi7tN6m/8F6YOfe0J04oP0tDee38+pzU
ZTPf+fCbXAfn9sAKqctDWNJ6XQIEuHXmRQp8bB4KLIvAUbAgwFSs9zFXc8MBZ4wq0Wk7VAkZahxQ
KEk8w0tv9Sz/5GJc5ePY1vCRaEuqOGUwkV/0z82eMqiLMHUiWrJDjyT1ta8Jur1vVMQUZM0BCQ44
bntH9nC66WD6SDXXIBhllydlEQOgBLq8TxKr3a8WwY/XYVYG8e7iQuH5umJ9fy7HdThzTNk/Brez
/wbuTihFdROpguQMHTHgwml53qxCt9n/DbbyufTmY7G1ff+le0ETv7WB/TgvZYcOXvcs2/ru5ICv
Wvs8pfFQcTsiYmQu+IXALPgqEH6KbLN6a2tfOMdlLeCyaG/We6hsVZ1mx4e2M07JT5czOpyLRsdr
ZeHuLzI1Uy8mGM59ey0ho+ZMdOXKPxQbXLxn8ELcu6ipj/TMKgTDJ98uZc5Sl2RvgyiDZmvHm3OH
ed1axP2Hks2g+CwqNjEuNaZQHyP85J0yyz5kA1x9Scu0KnHcZW9ZqWCYCBmrHfmjA1f56M1u8FBT
N4nCFodiORT1jAcRO+TNeGdBUL+NtE3+D6bBWT77nh6jv+DuFTKBqIa86QCE9EGoygHjQY1I11uq
4btdp1myZTu7tO6eXVyKrsE6bt7Zi794jp73A1JOajWsebH/Cy3DD24MQW8oNQT9ujcbL0X8YzMa
jUlyrOMqiKin3e6ehZDtW1OO9a9yhUfGsWUoESw4yWbY6+ybv3AaDgSDgYurKec6no+Eci3uAawA
IQT9+EKwTWRCjD2TJbnv94kwvKgadxRSXYCmaBuk/GZSoBUwcST+G+DNtlTXoFC50zmbud/b1st3
wt03Fl7c8RCge5cXZo11zkXJhsGB/MHwzvVv6oOtopZnyC92Trig0jDlMujtTJBiOj0NO84QYGNk
y6WDpLSNAs3BeVsH6nU8hf0zap7Rf7Fd7tOvUBphziu1PE5ne6vCtyaWbpTjYgOFrfFsqR7hPah1
MMuAcO7suwmLvjitpSUwF29rKHpgls5RIG/C+4A54ujvlqacPkJF2f8Ufi0YQW9nPue7t2drsszv
qP2LNr95YlUHLrP8HNUarQ91b7vNBZQF1r/7/1cxdix8bjC9zktZe4gNtDTNJ7uE1Zi2nWbtLpFl
g+luXTceK9hGXrSm5bmprds4c8cCg5cZ+5WfPlAGTxbikC7ThHz0R6fzOaoi/vP3qIJAgarH9ns4
6PqPvaM7TRGd2N/DHIXVfTGNZMtB3oXL0dmlfFfT3v2NpZhMjq1To65y7daEPLN4xCjUq/DlNSvW
wHeOM5f/OmuOqwzzaJwc2We0X5mBkKAv4N0l154ha3NjlFhN4Cyc3zMlnWDjQqocT7jyvxVp1PuC
mF7xBRonPMT+CAw5+b7lHqakL9UvGc3DGzn1CSIlM5fiSDi1i66gqsNDN+BGj4XIOGJNZDsT+gEz
JguBeb6p6ussIlenTYvZ1sErZ8D7EWjyahACoCzadfAP3S0+v7itjz/Ib5twJpni/a0LpeOknD0e
zHWLn+LVSEriITJLSDop8HDxME4zEP88aivKJZaW6te69bafbc202g/Q786Y+z3ebblrFeIpnntX
g1QJTrFiXs32EiorDA/TtKvxrtEWLcPUTv5DWHjrnuN1tVQHo4nOyClv0k6rOCB5ZoSuyYdYTuaw
VEjcbvjsfu3j2QmP2745PitRo9zz3mrCEJ5vFx/WhjwQiGDlmrcKBeBLUUcJBXuV4X1Bn/BWeD6C
Ly9BtrqB07BzUoyhOibJFD3RhgxfEF7e9BjPbXNebFer8zDyq7HGEO2j4w8bJmajlE9W30b/QiPo
EiBc4/4ID+8/TbS+X5AFQ5CyIoPABidwnEJHqaM4DSoEEJfCB2GySjyt/7ZeZfa0QR0CO6qkbg90
mUhfZgMFIrsZz5Bx7Dcby1jsvAK7bGIID5uRKUV3Qw9qS8TfOeG2nNfk5ix0ogKyJu+DrkQBBp3/
OrJ0FGSL8uY/xU4Zu28w+XcPhSOc7SBvkySjbLPSWBdl/bTOupve6xa939Uiee/9Jio1aezv5hyC
Ks9fjLPzN1Rt5z0uotDdAdVMEeQWnevVDPComaMsc61nrdkDmeskSCvw/fWKPdT0VgUBGWI8yZSg
fQkof8TwysfBhMSTor/YRbqpvfsVdmvQ3nGeBd+qWOvHHfec92QeQ+zG9wC9O3KJ9geW/luR+TaI
K0omO34G4/eXhyrk4EnlVCWY9a3h9sfUPpA89jylOQu3ah92u6lRScHlA2xMM3KIeBTxHU26Vx0q
BwbksIdl9642QrCPOERM9lNTbVQeZsnpT7/r5qmbCotHsqfaZ0sh2qOzEMACgQgS+7n3+OinLHgx
D9PM74+DMmr6LxiMflpdb4tPNPeFky/FsiVoGK3kl5FtwECI1z+oEqoi57/IQyuYt5s3nG7RGOyp
dV5F66cS0mUoRWq+b7xSL7AH+NxlW1h7T9IK1t8cu2onIsYbdO4uzvBZNqZFfzRj8HnuE1uXd7Jd
ZxjPsUseHbmGfrYXMdQydmDCPZfJ0v9g9u6gpHVdPlEExuhQofH9lnvUfHlbCRh/A8c+/W6s3pti
8KKsBDPiO2Pcw8PYtvGxiDFxyyNjlz+EXQ3YRS5IjlAPiQLbLDlQUEs9j69QH0laKMKCUZLOHuDT
jKqV9iGufoq1FnPexol8L+qCooBiIHhGHIuQC5c4/dLNpEpTKsqmS9dp9OeHtbPKLwBWgnbtuh5w
Fk0kZTYs2/nO843eMz3U2DrimKf/guqxwIlnvxHZ2kBw5xij4R7rjGEy3WaRyH5tV8Emk8tMV+Gc
bnWPJmm9nysbFu7dFjvqjqHN5UzjVNlOrm8889ICfv1u4l1bmVwjpgrGzDI81usWfRgso5tHXRu3
ZIIV/VewW9Ga65BLQo2tDVNJPQ92Hu3RAvBTiWY9NytLtygpvPICFt30x94Jm/vQQ3kMJy44UsW+
g/IbI9zflvYT61QKUfJ1ktF9aACZLZ5SNcmDqWKPv7O77s999kR4Qtevzi5DwG3cn8bnWFlulc9B
wJMZI8L6wisOWFSVXo90XFSv9RSVZTaua/BfF0Yojjoi+X44Xe+81a21WajkQqx9VEKcbDZGtB5H
q1uCr2hbxH917WwfOGSEYRYOXF76NMuAYDUJUWpBZP5tSE3WkxuOFlNbv3pXgWbwZ42KbzwqaJwI
dceNdoaUW1lnJDRbIvCma6t7X+4Z4qyStriX4n4pItVn0+w2P8h/cvZM4SVjnUx3o/yJ+tleOrRR
cCdFJD5Q8PgDagSHC+XWYQBlzBzxXAdLqVL8btTvzW6oNhZygGtho7A8ql3FKgWrLb+KdrVR0VqB
g9WUJ7o9tRqYd5pHPKVkWbPtD0ba/ewQMiLNWhxBvJA/4Dcz31x1zgCkM1XemV1Qw6Z8IS02QFxe
WwAV89THSFr8sMfkevXcc7U6dn8enUA/hVAaTbYg9olSnFN0k2IzM003M5FoS8tgh3QhuKRLnqO2
sF6RSyHKKOel+bFtcHR9ujG13mGW0Pboq1SN6Hmx6XcrWkWII0v6J7ys/f2wTFEy8gtL5HToHwaT
DoiIl7SaCnkE/J8gDJO98pkltnL7leBA9V/jF9Ff9EDRvTdhv3VxFH09Op06TA5xslZLXnradU8R
1+A9SmrXzxHBrZcVr5zlcQbv/E+NVmU/IsYItrt50GJ9qhwZv8B3Dn0mt8l9bhQGZHfb4HS/ekTf
SK58m6S4zlLrI5GFoUrb1auviEyWkdD3zvqAIazQHSNUz1wZclK4qhMvg7Sib4V1bvIfYkNvOTao
zn34TNU8IJgHfJSrn/wZthhYyUNZlk9slZL94bYDNl7b4ltnIhgbg351N/1dsBRan7rZ6brDhLrQ
v0KGFM9rDP9/1FMvgeG9srCPem4g961xbMkt8GrgIKbWNxv9qzgyWITHaa9sfbyFkbAhYmS8oVhb
IRZbSLc+1zFSkNdtXPVXOQ/b0xrGpTyuxTpCEITTWLBMaMOmt4HvgwRsljfhHugG96VC+pfaczLg
9i+oPh+q99vpG193zrm9GxvrYJC1tQ9evPfja9DVSqe2pFlAuL+1Trq2ej2EI0NuSvhN7aThAqON
/Te6i6MsnAgmRgbisYxvqZ6I4uwjcSkuexDrst+X/UapxxkCadg0dOWfmgXpkKYbeOae58LLe9VT
CyFgpYvueOQIx/1d7NhuB+O3cmN2jopBTX4WsrgO6BNva8WpMbbjD2dxgXUYVGEX1W3XACn5uHQn
EuqG9lyQcv1akrnbXie/Xnt66kbdo3GRHzsu6ve7KD0HwKqmrNkjW5FQUrvSzsH3VOzkBNZE/kO8
Krs/Lc6q+rMcans/9AudMEgTQHDqEITEgc3+3HkMkHGzY+y1CLMGp/1mKPJZLpocNedOjfYFKX5F
vipKy+o+EBacUBVVDU9C7OmHrsfFLUeI1ud2HQ4D424s+ShCT18+K4zHUW7dcElcCavMEwEfrrgb
88ssS4SYk/DlQyI5LdLS2qswRTg6FU/x5uBK0hW7nzxXCTk3ebsSTPAQbcxCGekdiXdZRNn1tBuh
2A6VDplGW8RLV+jmYTgxwa4vweqjTyt9dq5Tp4jd6ULZmhdGtWH4G0cAW4jul4VCbpK4zwLUTMUx
IMwI3YmwB+eygk4Q+0CEXroR/PU+1aL9E0XwZDnZaLy80TivPy1gdo9qyMCXosIs9+OA1IwAOtng
ZNU6m/jh1pWqjl3r2Q4mixyuuVXJAGJ63BQnTV+SCB82Mv4wKCdoyJOwAv1oNNJ+hW6AeWJAmFsj
zwUyK1b4/yq228O+FV2QqWDfnnB7kDpnQb2eMmPWHYJgW3rx0EMesfyYuM1waA1xsKnhumve63bX
B8hXtBiLFVqnjaq2HWeScqpjZfybxkCr4tHXmwSdtmRVpKOttk88rqcXNUwLYyPRpnUmkd4HUJYs
yqRB19Y689q1MxfF0wyY2+3Fz4A/+ex50fLWzZjM5D0XAsYw2hAaTyKa5J0HUvIAkrViKOrfnBZc
jo6nSZm2OcaVjPDx32vNCg7qxykrtW03h9sqP7QpVfM7YmnAy0O5qBYnZ7dhHF81gTnxQMxsWvsD
4tnEpyggMhwLRuwNUdSIBmfFdqZr3qytjqbLWgT2tXfXGGjNYZVxRvcIdhAMXnhvRyxhsdugmldy
2mcYtqif73W7RbzUoFTfbWEP4REAmv8rWg7VDHBieVvoO4rUW5L6Zk4UxHmtA699igK5vqnes/Vn
41Wle1lImky++y3UFzF7kwVZX1T2nx2mbHrsJwyxDqjffTzvnVYsp8LV7clFrN/8deJRhf9saesh
RRiAO2rjzg5J4fFoP5OJAFAnzRy8mcnruo+QMXkCjq2n26Nubo+M3Dugd2uKT3xKbz+zCbHeCa8r
w3PoCReRbWS63AER0zl7up2Ae8Kd8VKy5qT5PhNsewFo97Mse2qLhbL+X1/69h8cBxEf4dIbPhXs
MAG17yUbjA1QU3JaFbB2tuJFs0DTihUZud34n6BnzpTLSA4aGnYL/iSLZJ0E2STqaQdB9Ncipf2r
mKYkfJjEZtZPxUH3k2PEJAc/xLQuQ81RSkidLvxmMwaYdlLBVD9uTKxl3jij2DOivq2Y29Kqsy+h
i1BEVW146McR3KOfpf02VXCcJz4MSkgGFvkpkATPB9Bcd85d4pianEFA/J1ZV2z+WWHR/2l7FByn
Zo685TAQEfwa1LBtzWSY/z1gk2CBaq72D5vHmojgmujmLEmMeWqQ+e53vN2j/Kh1hIgrVduw/QIm
GZeTD0GuGVD9heTBMNqXH2It3eZ1kQGm+msQoq33TdL9LjrfuXqTAiIiqowttS7GGr4oFWiys9vO
fo8EUZisMWJ9XaKeRQ/OTnXX+1uPO7/VIZGEMeRdnfB4bFJvFdSeaV3C5yoUGim7Vcb/I+xMlmNl
0jR9K2m5/rF2ZmjrrgVBzKFZOho22NGRBDiDgzNz9f1E1aYyKy17m/bnkRQB7t/3jjedrfrg+sD0
MD3CW2WxSW0dZm+VXFIZMUJSxwB7Y5IzlPNtkAmVnnMkhfrYj36Llr3zWAiSoGYOpS1LMyY31TLF
hoNDJQoGUy9MLDazBb+EdT/DLvX7MRfzMy+XHg9S9lLsUy6+A0wZQqq+7a0bMk7N5XOEPki2fMgI
RR0yqtE6DUNzCQsCTmLTZx86zlgNHRQ/lNhGs5ot1GLSXNffvUPn4J1Fx1WyH2HpnEszV8GulBjF
dxY5qV8TfvUboCbE2DMI0NaVV6aHj1dAGvvTfx7FcszAmtXw04tgfSk0UtbI1EP+5JB7NcWi7PSd
sTiL2tdeCfxXG1NFFK+bgtHZKy867d3oBWI66NW8KQjsqz9rv2vBIM02+QFkKTCXWO1Y7NoOx8im
yHnImHCK9C0rBSQaM+sUbqp6BW+RPrjzJlUIVk7TAk40VB0o7WxKAc3QgMuzF8qqPEi4LPteG9N6
h8kCd9nUe8u5ZEfnSqYznFu7E1kfrbismdacCjNlDpro3c4jJg/cdhwIQWuJR4QRcxmb3M7+zdjo
uj0uFFZiLSOTzdyyX813zKSyiGQObsxijRsR7JeQYzRcoT3E6G+FExPe5ltx0afjcyAZmU9mkbEo
2ZORnBvuy6OwveG16RI4OZvakWrHio0ArQ84KXaJYYnXSTOiRZVshycXV949Vnjwk3pMynejH5Nn
AYQMDrf0hdq0rU6/wPbYpoqeJJIXwUzwR9igq0B3TPJQruVy367LyENfYI7ZB6IWXlxwNz0Au7jA
2wP23X0QJO7LYsvaeAmlnTAOV37wqlSzvinmRlQWa87UNbozuR2iJl3ZGAXSQm1W3W3Jg1pu/RQL
JHvZ5OWXlBwIOCN+J0AJ+klPoCSu2DlDIIaX0q389CjKPr1+P1WGZSSbbQZYJjtIkWuUm9f6+RNg
ZJIfalFk79hjxAwOV2v4QxfL0o4zoq7v6kq4t5Tn5OhHCSp8roraeOOrqZcNMrnqRV053Y2yU/97
pBX5R2nBeD/Yje3G/Rro8muoe+leT1BrUpDGjXjRFi18J7TNa/0E/+6mnDx9AHYjian60ryZMHWJ
1zL+ysxkUCuEtSGWbESQtRhSwvEUxTnxR3t+RHprnwZNViMBcigLDnXdGO3B6gDimV6DwdmBIuQo
xicUQ1CpMoSR1s5nL+ySe4bULKLdsqm/JwgJl6fElv7c5UL8sbt0OXWpWQBqlnDnSATX+R7rb/OA
XC1VwBpEzDw4mdO+5Moyfg1Vqe3NwNxxZ3bCSA5NZxg3aDyT/sWq8d3FxJSOh7BbALGNapSPTIl2
y9eXjlaEwVucg1b5yHJDnqDIAn0iMsCdxcGvBl/t7Txd2r2ztOO8TeWAPDRoelfeh1ST5u+2CnV4
BzAwjzdaM1zGzeztQ4M8j36wPpxVWk/QOqJj5u4Wd58lwsoPHcYGdSW7rB9aNRIw1Eb2D8BjRXZA
1JjfFcs6ZveAD0EW5as3fZPyz/GU4VafjYi4vnzYObnpK3C6Ol83XeJzQ9c17rBN4+SOv19mgKaD
W7l+sy0X29lXPdXouyylUOPdIjgyIyxLajhniXYMfAsoIB6WAJc3CgdWxHiZVFYcy2Zovzm60+fV
7o1xa5YSqqqxO3wykjLmH4Mp/IxsfpnOymfr3Tj55GfbwVzt7WQ1bhG3VSCD3WoWOW6KGcS+LPhc
qUzhBnbdpRqheSsTo6uZmPYRp3r+ioYkKDBZBnCFDEBJ+2wsRv2JZwP6pwEYpUF6GRobo4jG55kr
pc5l2prmzu9pNNxPHV7tX0R1Tz1UGBg23L3KPYZ412FQLhfkQZUT8qijB/2Tgp7PrOx1gb4c0zLw
uGUgTsRjgCS3NS1+FT0H+Y56gsZFeT2GKViZwKfFODq8QSyWHzaXgMkDxkKNCFmmO7clFPeqEPCf
oSGy2xlTThbVZeuofeA2iG9Hb7WhvoPGuZhM5j9W7S/mbg3gF6KWqJg/Het9doScK76t3EWVmI7j
+Mkh0sxo7BlDd9jk1O/czP0AnwuHToTHzdLRsmKIjUv2Qpw8bp1ALDuh/4FNlmIclVeBCZNUqU/f
xzOtwVv9jWTgOydpH9CJph39h1EADZmaHDck5aJW9dFGKfFYU0nPS1nOswtOWaifcRDBuzNgeSAb
CVLXSmfe+9BwuBmbrmuCvV4EktbUq+dPaG3ZHhDPebf4z/Plbu2RnhxY5iEYSZxfB1yUvfjCdwY4
hk8hPVUCLwlCSLMsN3Nmz+YWAyumTL/3grMJ+lbuyjXEakgCARo/xwys72Y1/ddBN8MtPC0QeR3U
40vPe1zxlnvVGTMMYrd6wCUlKxvOQixFfjd11D3vli51OEpSjdI+Q9x9MlxunJi6MH1HPnjzGeSm
87M0bXFeF/wA0GWOgtHD9PhDs5v9bLOXwpbSe2Tscr+nfasYQRktu16reBxI/0avmCK+4Rdkt0Uy
sd7zVus/KB7J/u9qmKhDYTbegQGAIIVaGbiRjK5Gh0hqpIyz1rbc95A1aohl6tbWxqnDbDnY/WqN
x6ks6lPtijzbpEbtOwe4b1VtUiIHiY9QYu3eXDoxzCNycnh30g0qxEsI5jqkIDz40eTX84UtLw9P
JitSdzMiQX5Qs1N5JBFUOfd5wGy7DQTRfJGU43JjT1cIxpRT6MdT5zj8I4ZfFx/5io9lDzDOYx4U
pqEfSSVy1MZJZHjODOMKuCWevHMpVPwWiEgE//fcP4ssSD/YBMKV8NOk9I6ktdXluSlBsx/NvDXy
Y73qfI0TFP0IXOvaBCLC5uJL2RT3upikGQHTqI8qDKGdnLqGRZxMKgi3fWqOWVzgNr/FBIpdkbXS
waztTfMFjyXcu8/gYUWNVQ1IUgefgMquqJw5tsy5cLk0aSvdNN0wXqyky7+soHfUu5/N5u8ZXqiW
sajapN7iPcpuA+Ctcj+pJUTVR/tBuOk5qO8QY9jWH96nKjlXmbJuOSczDmflTv1FcSBgaCz5+8xL
CbRmnwovzeXRhRO8m7J+/O2jRvoS7JKPPRmLznZeZfcWdHk6bjOnr6fHGsF3nGG7xbXfUrtYB4Mf
nmjLTA9CVROsZ6qzbW4lKo19FNXpzk6coDqCudYtRdshpy+/v54Zt6biZQg70d+VRS7PPs/OAm/V
gjUkI50X+wEQmMiosig3Jop6PHnEwf8yp6vwESV6+FIH+Hgjb/Lbj3TMnCsHLWkdUx49eJsQFjmP
HLdIf6saSgb1BNgnZRrQFTGXyvykpMf7lUvsmJHBuaaPiUzGN5d59T41S8X04FjTl2vq6XmWNG8w
ZA72LsSi9SF13lUx4jHjIOqu+B3onoW8sOs+gs2ySFBHumzHGST2uEucPFMx7c3iDcWT+m24sjvz
RLTciJn0H6smF8nZovbgTKzJbB/TgCzuHcpZLJHEBA2PBCI3a4xxD0NKQ55IcmZ7QnLjVxD+0QLx
0EXa8gabPUi575ByYXYweey5Agu/+gWM1I2XFHleufNoGh13xCPUPwzurk1NQWgJbimLzHncDoFz
0GxA2Oi6VmEJsebU2kh5VaupXJrVhQC6cdoVYW/D4NaleqhgIYGGTBkg658Td72pJSM088zg2ce6
tULF1GIVyW5xASq2k29auwzkmr0YDgJxXFK1mwK7L7WdRb/g8lws4zhNDCjbqYeeigT4CIqCRWUE
TYyTYtsiKUmf+/EqCLcsbhvCpDsfOVWCDQx9pryjVRYuy5azJopmGqlKq6jo3JHKvXLXluS+RKTO
6Y9p6srnpKuX6lQu9XLXFclwyxwMWWk71oJssnPaS4JuFIu1kXQM4bYx3Fk4/S18Ve547moVrr9w
/6+3vuibjNXfQjnNMKsB3NYAIzmvxOPsE4S0M7yVTGA+lcAn4oVT6CQDbvu921fltDOgGrlsEdLJ
LTkG1R2lv7y0XH3OI7uyUx+ShlQTQrja+k2XiX9eTY77iMG2+tXasroZiV9WcVom/Y4tLMDIBshz
ZNBFwVQoRY4+9WXBzmUM91hwlQdt7fvt+tUoB9VEs7pt3OdJckugSZ9egArdTG50JUL+rHb8ZRSp
e2owefOpQqHt53Jxxm2HiHCIFHApwHzuW9WXNVEvcB4khrcxMnJnVq8lESt/qtZGPWb05mzhaSfw
fhodd45qZSt/x0jH8CMJESgi4glb6LJiQZcIQW+m22pMxFmZ3tUqhNFPIqg3bGQIV9XjppiRneOB
sxxQ2p6wwUg38+LG/hWGAZhxEvxz+NTXqEWJ1N8aC1qRu6bwvc+mb2w0+gwIers6FP29csM1wWmm
eW+FOufwjbJZaexhs2egh3DlevIK+Jg6MqaxN3ZNy0QY96LlBK/RdG4E3v50EyJfxD7M3biZ82C8
BS8PebFa5rqdLvCpbsLanO0zciraxQEHWiSHudRfiTf06QvK0azbuTxHyaZXLelCAewW5v5i0Dhv
MRBm90NiNY/IiEb8sOyCwYasjvCPMw1BcfRVNn5V85LdDMHoEerTVO6dYbuu9bsgBwl1dIZSJWpg
N4b4OrSzFGQFxkM9Lt5EYsB0dZEtqffgCYoAuNSNBiDUGrruoSpwz/PDamxjgTfn3TbIW+cxuVph
mbiFU23ZYR3cyR3SDBxMmRIPiCuQxo0iVbdX39FxrpB6AK1UIByVzrA3tWHedqzetZ/vGZvwNdje
8uQ1RKR+LCkOsHEMg+p+UU5WH7Mk0/X3ZID6R1goIPcVPHV3QJ/r36Bn72HGWgtvQwisBgyUhLz5
FdLBB9h/BhttDeT+eATyvGof90hkL+7yDBbuPOhBz585LOi7l6yNfWsXciXMhg0YcKapK6YAv/wx
03T5FnA4SdSvQ/dU8AtdURHY37jIcCeyi+XirVN+YtkRBS0Br6bkrx2hzJoqhCjtlYtonzkJ+pbY
440kMgNGAiRja6Y0B2WIdvsdziFxSlfPzNWeM0NnJ46Say8cImZva6Ej5NYU9vqJpoi2OhqYg+BU
FECQG8fR87mtuL+2hVWkLeFUlrKfvLLN9Cmok+G3gvnAC0Wgyq+rozUnSiGfbzkRmbf8nMt5p7MK
2Fl3bOukbaCz2KK2yqqPzGg4cwchdXiU3WQ+ZAvBiweT9yaN0qUYb40hXIZNSPQCS4bbMfl3rR7G
DXs91lE4gQnrpkn+MFp/VX+bGZmDURUWbr+1a4qqiPRO8YXxlyTAX5aXXnpEX+8+hAakQJ6RQO70
fhbGKVkp+UYWcr5XlAa8GtWyds+9zRPCU8objyq0qYYXFng5vPoe0nQssGv/YhDT8wrUc/Xut5m6
T9KCvwaadLiQzNFSoUNPWROFde8+UZBHBsGUy5VbgeUePSTGg2ATShHchWavMYDPqH1HeINcdRfH
twOUGmba39uJ7+mdSUbFK22U3m8+bts9OMkqWNg7fKs7oYvZOyCxlSeT+lG1sTvXBDQDHCAYqkft
u1npmYcAZ+0NbsJyZh0eVcA/u3jeEpxbtUwXlaZtd5ryxIdBC4iJ2QAiBUAjIA9YYPlfgIjg6NUO
HwAuoZHiqXyDBWTAxVWIdYqZYInuyBaLt20Z08SJiy5DoDvoFAkAUCoja0NyMloB8tLM7YwfaI/a
ovW2BlY+hgJQPhFjsLSqaK0dzOS2ssRD2yU4sTki1Rbva2ZshgGNwibv1tXCRxRIfZgmj/NFliqV
fyp2q57MHTpno3GZmvdsWUN1QNvneJHo2/Q598b0ZcQED3fphr1Lo0CtfwNV8XkFWdG9d6UQsEOY
SvwIH5G+QMvDCvR6IYjLsucs2OMtbP8UA0nVhHkESxINeY3vI8EpuuwGNU4PKyWzSSRqFLtknlTF
E6kyq7knph1DWuLxNZzKZLSmknNNXBOOSZ8r0SUZ7inAHdyc8tIngqBmmu/2bO3yaek43jcpGrae
fwAoeetj5Z92ZU3oShTkhMHFdhYmT0MlpHlnqso7ogYY8g05O+mOEOaiPCx11udnRHdcaB1KVnEK
ybVVEcxZjz8jJD8QUZK3h43U+mISsGZuAj2q525ywmcTE7Wz07w4V9O7MvZDk7fpnsfzesoPhuaU
HppiB6s7oB6aLf+18ypkht1sIGAaHd7JcLCc/dQO6DXK3KqC/ai6wYsnLKW7K12LzwX76RWhdIBC
MTiKZjf3U/BoaIXoI3fqvoxDtPrvC8ldflyiFX5EiQ7blOA4RopOgaOOhsZyKwJRMjTMs9Z4egyY
khCRKbYsxq+cRW12URBiL5rJZbuKCbPWbGXUE8f2NXKnvsxqJWsAAZLV3k38rFtzxT+xJTzDSPm5
ZXdYsEwZZyBa29vMuNAnpLmFe0wwqA5xWWcAppwcUxjhXvvPM7gN8vtKWgCfLexUZMI1JudpGWqx
G8hVD6/5OLbz3flOcBu0vZ6g40nPQTMnu8aMcC/7YpMn4fDAlzeWkBm1+gwpAn5rEPT4J99OpDiY
oVhCxmbLqi/2PKweb5trfWDv8n9xwxfmdkDxybabm+GnqQ3ziXAAtt9OTeAcFcpejXHxK2y71dpU
xMkMpzVJzXQPiB1+N17TZEfTFinZ54Dwxmayh2bdttQPzRdCJ+w8ZqBiDq7UqF9XnThZpI1AYWA2
MhMBS+AysxdoMMaj6VU9r09YVvPOVpgI4iYF3d96Lqke5O3RvAv7nxj+E0kNmC+8FPXtbgVaBNRz
Z+doAgE3EDEOwWsuWYqngcpvd0PeGDkH89zNNPoJJ+AIQbD4INtZOvDRAzh3hkz4bAcY28mD5RWN
JYwRwX2WMf8mYSV5sT2jzg+4yaxPyCKCORnPJmI4B8vaLmBv5sYLuk7Bc7mYh4uxIG8uwyfDXS5G
6qbc8RpDjXCYgc9H711HZADXPw72LnXyXWazjay4+rd0ffnXFL8MnybvVcjST/7I8MKwxbekaGtc
Y2fxTfkuWq+bEa01BKKk2Vrd2yF9kPuZKZgnHFygeiSjU4FVrg5YQsGx8GaUaM4PyGM78iQrH0CR
FpIaHXZteQleY1/wpU8mH/VdqaEmjgwmVKezTc3FCdGOuFZGjwXRo26ZBfh6A4ITMGVD/61Vy03O
YbGuZ78carwi1VoGt1hn+/oWANp791souWeDFJhgu4Db8QMNZF0EW6wN1ii7lOvew6EKVjbkafsZ
Ins8VZi3lgsyN7Hu7Qnf8H4MtB7v4FOTu0F5xaeo+y5/RASObpFncAGixGnMFtHa1JmIYXT9DxvI
X55wzOUy7qqUiaLgC1QYPC2kYG2neuOUWYn4VSx0dx6KYZbPQvVEHIxKTdgIihSfUBDk5ZkPZrwP
O6XyLdePqj5lx8yz7Yx8bfeDmy836MlJH19M7b1lBfLCmfeb1zbVXYYE1k/nu/qqrgSBCh4F8VTY
fS1b7lrQ/gnKBQLhsU49xBf4CIrhUoT27O+EUdX7VbAB4dEVLZEUfBtn02zGdkMeWuhtR+mMwW4k
SxW9vktgP7YLOdTHyQ70O+mfDRSFDX91qGeSIbdTx2JzkIRCbBcZ9uoudPv6zc3X4jUgMpAdyEyW
52WVUl2sGTndlrEmsLaphX45Tuc1TeI+WFBhZgQy8W6kaLVAlk2YIhZB+P05sJARVrRVZ8QHreeZ
AKFhr8K0cDZ8fsWItzedeViVrh9LQ07GC/JiOnhDSVPbxacQM9miPs5CODPBkmROU10e2OEKfdMZ
bXcvZrsZt2M/jTkqBZm5W5P4y7cCZVa+87uwH/aQK9mJ3DoWrrmxUHlAklRchKshx+0Qts3FtlXj
kCPjr+W+S2aLt9hFxcveYVTD7z6cUV81LhmAWNDDYL8iZ8wi9gmLfXI1K5vwx6JXrzN3EnIP0+ir
CINQDXsGJj/jsnJkReyFPzQRklZ7vmcetJoNmZAAuUGh3JMlEXgfR62m/NjwXQATIH1tLihBp2m7
omK6KYIxde+mvgiLm2nOZ8joopv3yEfzr8kwfEFll+RLM63VOoKeEfZkefX1Be8M96fOxna+hfv1
9a67dnWeZgMnIOTBhAkcaq1PtyZxnwRhdY74ZSh3AAlZvZ7r318Ae8jNkdhGvTzAreBWV4+aQUVR
0NeCvMAVNhLkzUrNu64J04mcMs93tw1B3xwJPVPXzmzAjEgsIphvtY3pC7WG+1Mojf86qCS2Y1up
5QbfW/bFFNJUV9t7H4fTjP7vepbHrD4zrGw2p49KS/BdxBsggkILW0Ky1fqbvLL8kyULAilh3tv7
YADZBbdYF8YK9dlAMUdfDk/5pNjr+sxOHorWVF9Tj/+YJAeMhdvC7Oh9zaoVUMMMTKoYfNDOkCwH
i5itgEODiwh7w6+salVwSlI1/FrrdX0iRIP8Babxb8xSisPHD7uGEIYuPNgd6i3CetblWRStexUz
LCgCPZ6uh87O5CE3vPSetQkCyusxzp9Kt2NPuqaOqQ3xYMQoONo0ZBT0o+kfm77QX0M7YZG0NLZ6
8mhbvEsB6MNyELgRml9NSQjt7toR9tst5n441by7e9zKSX+e+7r4AVHsBOIyqs9cZBo98aN4UH7C
EbcUSB5KX97flMF7DCq73RJKp8JI20m1D2WYUhdVAYScZilLE9JvtcBtXZwKqGaa4passrS8JaSG
o1iNBVOuZwP5xm3JynhdYsfkFAiIxa2wVl9thQ7JrHVrfHSRQ5ws+kzc7f2t4k37cHTYf7W+Si4E
/whUzVOPHqRrWvMaJM9mw2zvFet2DTLzgRxopE86LJsH1BFQ3B1f86EjCgwCnx3xQ6B/L2JkvAQ7
kxxL/PqaNGaxNQrb++HL0uamJoM7Ozr5bIHWNMQgbhK3LNwzV92Q7skjcrI9Lkq+Av7L8RDIuuRm
cm2/uyRIojto+SXhEezq4DVjRtGHVBBjbda18e2KpFgPaz3k1m6Ww6qubprqAcUrWKwzGf1vQUKQ
jUyjX3+qipi9G+JbtL3LRtH/Icg++2afmW9zpI0PzqSw/dWl2fwqAtN+4dALb/Oh6t9CfJLDNjXC
AIt85eDWmqzXlEHyl7uu0xSl5CD0rGmrpOOcHOxjgaoJRVwuHK5zsfRdXLBn4GoPAlT/fTMQy5w4
iXtXIrM3OELl8Id9GfaynHLzd45G82McbP9dNCONEaYk7IhlO3WfSmtAGKVo8OWaKrzpTD6WZ29K
gAkl3qHEquSoVBpM2wrYy9lIzMt6B8plPK1Jvn5YQmsd007tvgOT85hTTsSmRPCsvl/IMSDCgMAW
qG/kSHdOChAeMcRYjEq1md8aLXrMKOxTNW1DwytBzuCC4k7nwQChDgOBXNWavp1FlvdU+yaonLnC
SKpKnA7hXELd8sb1p1leyOIUL/3IXGCMZUKN7DgDXYoAnm1y/drYJKEderfBGpqkbnauePfwOTyg
3smyTYEclfrRmi55srCS4QAjgo2/bo3glR5V34wNZsAdYCZZREM5EjZC2dOc7WpuPHQDaPE2uKO0
3OIJA8d0K6LYHpHbC7xypIngPmsGmOv5SkXUkLxYLUr8RdNqmf0+Q1ZwTQToSnauHA446ly4QZLD
EI+diC+09jb1re1d50sCH5DnGNa+NGcqlhIASBt1eONVvwaP6Cw0zfzsB+111+jcit9oaXX/leYE
6EDcTWZzYpZSFzn1JgEb89R8L54hLhYYDVA+BPmNXVjNsAuWEGV1wQtrX4AJVxm7dhNy6trc2Lfm
gmRiu1a5Ue2acghe2Q2oZxOauMUIYom7NF9WIvxaqXvCYpgAp10VrIzdiR0ofeWW0zx2JxwNsSOt
K81ruMnL4i3lT18zpf+4JvPejiRSczhXLQE3ESF/ZOSPLSxi5MhVedua5sgJjgHoJMpyx32ZskbB
NwQW2L5scyzk8EHN1+Kt1Uw6Y9FNcY7ZdYxII2tdSugt77tC43fWSyd+rsKiNDJHdgJOH9CHaCBd
8Oo5QrJPJOwSPplVOhb3kxEM2TnvGg8jHyZ+XkeN6ZUuIoktSqf9vqL0lUBRJyzZP411/cyBdAi/
U9rcqdTrHSCdwEEf2BOkfJO05OhEVLd35WHyXRAt/GhCR0lvuE85ccFfvUcmMhEu4XRXhDpJN67d
ccImOe/vzs2QKuxK7S5utNiNuiVtF/7eIJ+F/NhZvHqd3X32xJCjqLEYQ/eBN4pvSaFRecttq24x
M1Hc3SXCHLaGTgRC6RKDIn9AKsE/Sek+BVMvn4k/gY8iMk+/NE7bE9C/yPEPCV2tikaKGr+1o0QS
EzsBkUHiWXDfl17GdMBpS5Zd68ifkFeQ9F9rlLBOzuRdJgZgPErZ4P+piLAdyZsiOycqWQX9iBQm
DoG6FNOE417jpwuhXU9ry7jB6jUzGZDN4315HRLvTmqdbKwy4fZQtvZvUJ9jcEGJFL6iKc8Ols5J
49HVhBVZugRyUzpnIgkhsLxHsDMH9I1qK0NtYdptUd+JqrH+KDQBzTEkMLIio7wTXzR7GPZmSWsb
y2jt9XIvUKvfOsFc9fvQStZxU2q4ze1Cl47Yo7pbbr1gHrCtzKk5x1XhNr/LNM3fE4SML44XzgS9
zZqX6YtWQ1HtyX4ausirRCoQ2wzDQ05fRHKQuijyI1oHZmpEdv0xcJRJiBTy8de5zoPXgGh95pdx
nJG9VCMp0+Y6/s4rm2l97TvUe6XDyokg0n1eA8cHzCSWCxuiS9UKHExfZHeGYbovRljiBTYKp7y2
eoJxDyQYeGglKu2hJwZyuo4BtDurJ7dfORSbBqcdbGc3djtvrN33IW087OXWaj97K4JCGhNSsZXw
1Cg1yNaw4J4dtlPeocwlbxSjRYwc2cd02eAPjASEaL41Fx+YyRmJvI3SiqM1zsDAthP5TAOnDUz9
ZvQRfd+iA+nJK4MEItlaYIKw8g0/K2y3YpiK8jklaSQh5nqGfEQ7GY5b8nbxHSReMUPHJcFSHbiQ
8zQGDnHKg22jpts21mh/kv2r80MjMsTYmd/bF9LsxyIeUPBzujv0QfCwGfabqVPvOWG3DbZ2Za4l
EiXsbbHto+WIUe0wpuJgVJeZupRfFXqIz0Fpo4b6C5yXqltGUjLwXgNPpI35RvZ8+RiMeuHPR+V1
ExJFoWlRptRvObXCo0UnBIT/qTlbFxRvKgsIUxwbMHcisOnV8IP5pRqH+a1dEbsbgSyQIHfreNb5
DMZsOyInCxd990uJDs86z3QQ4AtjxrrGCmCz2tPKpO/N0eIBmZDUPS+NragtVHxKaIawLxPSOKGn
IlscC4aHktPYITAiV6qnDPGJ+LnU+nC9Dsx8ov3rNuMU/+OYqbXsPEk49Y2BuwSseAkDyfFKwjtg
YGUH906ZYT8YMHC025VK2yGS2WIvcYoE88iNMpQEkiqU053huI9D5Q7cZCWXU4OHdIhyqzUK5klP
n7wxD8NY1pnPkEJCjL315378WP3F/mVmS23FHaysvxFjG/BYp3TaxXzSC+hxjanGRnZUnRdX2AKQ
JUz692zCvn1hXllO+JetfqdtMP2UIwGLPfQ9eeDYedU92k9WVKjb7GWkMxTF95DaMoYOCgDmEzCP
mJWqeDPI+2g3RFYu/o7usOKtzjpvJnzGmE9/tSwmbEOwTH7pcssIRVDHqFtCzP9qs3Ca2rqkiSaw
K3HR9Ih82mYmQYErAXcyJngTiOZu7T9pj+kUGxryNXIKpvSxcWF0aHWRwH11RUYDMIzoEboM5AJ+
AI0PwX2rs3q4gcq2mOGVTpNnc5jFGlv56hzxGuUVTps2q6O/wsm2l5rZLkZbI8/wCiG54Tzqxe4v
swGxaAAI48xPvC+4uv6ltmV+HaCQYQmcya9/rStmRjHauH+9zkoYawViRQN1K1hIU3m7vzBP9qHw
k3KrPCuzN4LL8yQKSngOEg3z8v+phfoXfUbWtVmNf8UXBFVcO4f+WzWWKVLCXeym36BJWkiachG5
7Oapn+3DPKTlZUVj97EkxXIMAA7iv//tf/3H//kz/+/0W93/V8fu3+qhulc5yNf//fu/qhhy4L4Z
5h1HhOY/1R1OzDQ+Zx2rD+4OpEtE0gLnhed//1P+VW0SUXkOokYUJmHwTy2AqVw0lUFsT4YFuUoK
448x9PqWPWM+/fufdO3Q+ocmYc4JVOeOsNl9XD7Qf/wwJ5mlikwtqmW1kZ+ndbD2XKbTxjHohXAr
+7f2JgLOKdg4d+7w59//8Ouf8U8//Podmr5D5asHK/2PP7zNxrTAh093RK3lsRE5lZVEdey6tMch
6IwZGTxFuf33P/R/fLb/j7Pz2JUbV8LwEwmQqLztVoeTHMbZG2HsayvnrKe/H72y1EILZwazGIwB
symSxWLVH+j60fljOBVAnXBXKzhP5dCGJqi3uenKz6qOMHZeVspb5PCj19oqMjHXNHRHR98H/7LV
MtIsG1v8DSCYlWVzzm0396Cqtt7o46r02lkZGjUVzbQNlAktdWXyZfiiL9HAR2zStj7Ubpy+jHr1
28j67M3rB+ItaeBBr/EZ1ZUpW6pZJsAm1ALQyW0OIxWBt4KoeqYHDjvz/lg3BnBMxnDwgXQx2nOg
6i73BwxbDFcy1zjaqI2iJT2JQ6IXNCxACR8wxOhfe7jleK5cLuKKgCu3HC8u2wChM8arQeNf0HxU
TkY3Z+9fPSusPYVLk0KltGGsliqrgpnb3CHhxI7s6Bexe4YwijJuqyJ+og/Wh/vj3W54pLVtuL2u
sOkIrY+4psCDzVQweKna4UJvWjRzK+SJjMGZP98famPBYFcKk/1u8w2N1YL1sjSQRdhNzHlqfYrL
joaDXRq/WwQKL+BVw9fGSdvAAR0sH+UBDpiQU//rKlDwA+CCBEWnIMZ7nYOCjBwI1ZHbe8+QceMr
si2wsEOiyYAds1o1NA5aSVxAcAYd0CuGLpwAqjNHuGvdjsPk9lAo0cp/XXb+clbCh5kCh0ieZaM6
KCJSH3wAhLUSGzsBamu9iBnEQqC2RP/VepUCkOEYMpUaHAMMXR7YQzDGl9AcUFybq/h8f39szoyu
qWFZpsunXMVevD6GtHfZijlGyJdx0APPwDPs0jbx7/8wknB1pEYc1ebCXn5DSP5459gQw5Oatvzc
Bf6pLjCqj8eg/i+T0qFTqnxCy9RXQwWk9IYWjUSpQaCTh1LAg+lDu0D4wd5xjby9rbF4RtaTvhoA
RWxtl7MCSg7oxkdSGC2cHDDzgGrOOSAfpyGPX+jvoa6B67VCoQsyg0t+nFydB+9/+LSO6riG5ji6
szZqL3i85/WIzoPwlQoPJNjmFCvrq+oM8U5A/vN3LTME+MsqJhaWSvdXaKv0RA2ytqAhph/zOQ+/
KjUdnEM7Ym1UgjJ7q4Zp8i6qa+OJ5ljzjBme+pYrdz7RancegOLYv6ak7H8By84d3vdgs+juJ9c4
0ijuKtBfdi4seTLv/dzV+igKMNXEcvRjQr8iyEM6sP6I9QFGFyfk2tVjNrURWsMIhdxfkz95572R
xXJnoIwCxWVg5AbxRgAPKMtlzluLwtmx0qz+yZWQAIoEv/1ar5/VKAuvVefv/Iqt403wZ70sGbgc
+ed/hWPIQ0asg+6B6Ye2pB+hMd4A939AJLzaGUoeqpv5IqDACQcGbFmrQ0fJJe6g7hlHv/1ugtG8
0JTJaeuiI1siInT/624NpktjUZAe0B/EKudxy6Q1pP4tbcc80I6FZpTPih3XF3MYU2rxBqyznflp
W9/SoVJARiIsW6ztjF041mQReHAi4NKg7YsXAQhsv3ywSdcfJty+AKMI64xc4PCu5Kagw4UnwInS
SPxJEa71NIH6rjz4M+q5olh+uf9N5NWwWgBIxRryKQ61Pq6Q5Vrn8vMXSGiBioNY6VTg7Q1ab6f7
o2x8Ba4ll4SWC0qo6mpb+/NI9xXZg2MzqUjqGgik2KY4wL2fzvdH2githG+Ni13wxXVrtXfTQe9B
25H70R2qH+Yw9x9KujtHyiiyBWHll77RQrQgXeUZ55D69UGVhJpYZ1HzJqqutlg2wvyMhtA8ukqh
vG8tFW6FOpXFM5Tr9Ov9qW5sZxOLY4OXAhtLWz+gQUjCAa4YS4AKvnZAkg81dTqqrjECH2QEe9a8
G6tocTOyhDh0m3TzlnsFEx3EPE1K+oDWmsdqSND+K1vnuRaOu7OM8q9abUuGcjVBWsPLeW3hjEtP
gzGQz2Wc2rSA0ibqkCiNQkTAMVU7DYYqXnDGUnYixOYMHeFYJpgb09Tkafkr8gHirGPUmVBEg3Rx
ps4JiqREEx1WR3F99erRmUCPnDPs2MiNLoeyFLTkoZeS5M6++sGoypi+AbjjK6zKxAWH11diJxht
zs61eFVy52u2s5qdqbcaMZANowZBW50URMVeUDYxYy+CWv765wpfkSW0HEvoZMDL+bU8nFCD41Oi
rGKBNCLPsfHrPtUl8M77n3JrXkQuxxUGdrC2vppXgox2Af7YPEI4MzEYQn1YSfGo7QAf7myQP5nK
emNyAng8UNKB67maFlx91eo6poXJk02HCGfs2Isn2swgbmE/pYObDzzRpuFXXVf9AzY+9ePcaeTl
r5+0xTVG35x4apqrSNOkGELZAxKZ+O3a1w7y03l0m0/dAB/2P4zkukhhAe3hopBx6K9DwcMNb1J+
AYmiwEsAZhgqRwLIK2Z4O59369jb8mmGoRotX2d1TzRjDTqrAUlRgvR9QIqRBhvGVV5N++YRzWjl
AVai8x9OIk8LqLcEbcoT+nJ+bokkK5255qi7bokECAiMLLS0b5ORXbOsEl/vf87NOdI5sg2yK6Qs
VwtXQG9wxIRkkx8V3Xs7MuIj9jvzFTGN5BmCIG4TyBS+/oVI2NYlqkojo7NWc5xRnwNah2p7CkxV
O0m+KBDB1hZvXMb+YUZh9O3103Rsh73JDrUIdMuvigia4Y9IeBytyWw+jTMa43UBkjXGjPTzEDrp
czco0//uD7oVCSgpIybq8pIzzFUkUOvcrowBkQRYMKNXTMp0tFIFbgCN4surh6LkSTmGgqCs/6y+
KAbbkmRG2wDmr+aFFCqfqSgn57Ty+53LcGNWVMhhOKk2z0XSm+Wn7GAuwcdqEIl1VfWcAKqkDZJa
KF87v+9PSv5Nq+gGw49NSepEIUZdLdqo+n6TlBpHAUTJmxq/6hGaZ4495/1x5B6/GUfn/QtLTmVK
qyjq2FWexKjaAnWp3WuqOMpZz1r1SHZOxxNa+ju9B65QchPif2AnP+4PLyPWenhbtcCU0COzqAct
P6hT550Z2HpzDFRz+GD76vwPgG7USp0+P1dTruwUWzeOvI3NKcVxylu6s46gSefDNE7oJia4V10i
4dq/GwU+Z8TlgXYJzpRZPDRvXz1JYjbKL7quqypviOUkUT1Grx+Y9rF30aUrEIh4a9GYPiMFiZwJ
j8mdNd26GrkP2Z+ObnIG7VXwdtNhokPaoKnWJckPM8zsnzLE/1Bt2JzQpmqk2bVwDGEvzfA9AHIF
HzOKj5Z3f+K3X9u0LZdkQifBwlR8dVzgcaDcFFEjVS1FvMcvMf1NNwLzU7gHT6gkmPZhgltj7FzI
t5vKtDmmzB9GCHoN8hT/dU1aSAtHDn5KWBdiNpbkUsUEh8kHqCy/2ITRziw3h9Mc2V5yNZdLczkc
aoUarCXwTVL+7yMQHuOhTqHEj8oIHzssUJi7/1k3BpRfFIsv+O8ac1wO6FhSkLgYGpg/Ch3JmAP7
Ye4M6yE2/QHvzKLdmeHGOuLlxpg29wgZ6+qi1Ks+ysivYH26WXON9BLhelwdPMX3k2sYKv7DrChi
59TIyLMMDZTziee8bnjA8bJazpLabEEHiaOKnQfApnrEXzAh47G1svyfFVbV/+K2wToAftHO+bmN
8nJki8yAp7gF8mo5soGo0FRXJhcm0qUnus72Q6074hmJn2KnW7ixlBRvNZ2CHFVcguByKMUXcRka
BuiGErnGepzmE7RqcM5z+aHwMfG+v3M2Z8YKUlICWGeYq1slyexQmSNQJ7Cb83NBBgnC31fOqOak
Ox9xa/k0ajuu5dJxUu3VJo3FCL0jk9IxM9y/vlaQgsnzASUrR1waO0WUgkjgTSSwO8dDRpXlxiHB
YkzHJY/kk652azJMuBJldQv9g9qSgkPROaLosXMmbleOtwelYzYmsebmEPYaeiSQvttj08TI6UAI
8BCgKc+odKI2hCvMzvfcKEgyoHyY0XUSpMer81CrJQLJrd7ScKoMjHpD40SlvIcXDovmopYNHAFL
za5lVbSwSgMdIY+helGRUft0fxfdLq2FYp+geEevmYtjtYvAWgeQ7ljacTBzNBZru3ifKon9HWUg
60vbwr28xiN8Qg/kNrDK+6NvfHiXlyXJHv/A1FhFd9e2Rpi4Fa38Zv4eIHhMqwVb6QkSE5HvfH+w
2/SI4KPRmOW4mDrpwPJ8ShtcJBDxo1ABc1+x4EJWx56Hq59hkkspzX4oggz5yK5t45MJ+OD1FWCb
s8P4/AoLCfbVMUopiqpIOnVHJ4n/xzuoecGT3Uc6NjHe35/q7bFhJPIwSKNc2cx3OdWuwowvMUHY
iDGHY1yF7SWiwbmzjTdGIfHiXSkzAroQq9XDQQjuOirjR+HAzZ2w+3lEQLA/vXousugoZwOhhe2y
nIsITQU4IUYjdY34oQ8PF7FhJNPvjyJ/6zLQ2IJ8gX94zFEjWyWvPRJlcFUGbFyBHuNeGtiPGVLD
qHvo6cP9oW6PHOeNgrmqoUlNH329OKGDCY0llWJweWzgRHTm2RjF8KIJqvPwFKL2IY21GGY8auz3
x96apgU2iLmaFi3N1XFHiZdCTgZeCpfC/Jm+93wqBgQoE3U0dtZtcyiJTnD/rNq684fYS9/ZnRjQ
3angQyWwxiC5x++QNdxrQcgvtl48mxlJxIqKcrT8KX8liY6PG5U2Qaus9Fn/gLBd+aVULPFFKAB5
D33ruF5W5MVOf31r+xPEdZ6PGkWy9TqiyzOOaWD0xxHM5BMOSqWnDa65c8i2PiNOdhT8JHCAju1y
bsOEA7RqoMUOtRAB0FlHlFWf6yOmfa8vSTEVXo+EDTqolP6WQ2kCajJoavBNNt4kNmqsJyzvzEOg
o7vy+n0oKycSLUCr21wdN1E3uP/0en+s/Ga6zC4S2CEd4XPajz/uj7S1SnTcuF0kjoou9HJSVqtn
7pxiq1HVZffQ1o11zB0g/fdH2Vol7lHdhESL/KW5ClKl7lPoiyFZVg7+IMjvo/lcm9V1bot+5868
GYpJkEPz7sXNCyjJKiWaEVRqrA4TV9Xs7UsQBP51UPKKBL7UTvdndXOu5FB8OYuSKHmtsbqwFBy7
IRCha5TkWXAF5xygNdSG7zBfa765vQH3NMaao9iZ4cawFjktPkK0C7hd5J//dZw7etbsgxLTS61F
6Mtuv+KPqF3SLBG/0FZ1CtSezOq154znwd+Drja/ieZNFoTjjGhdAQtN4KSD/EZ7nqKhv97/rBsr
SMvOZYY6WBl1jTnqatecC8QRZPtMf8DLaMIMCeO2ukJq4P5QN3eNnBUYSfqyfEuQEctP6YMiifQx
kQ6c6YgHGxquho7SDjgF5VL2wvpO+pV8GO1m59jdJFurgVdbB/EW8PNGOB/bVhvOvPqQKYpMOJna
HJePyKqHHpJdUO1xGX6mg5ztHMjNPcRlwMGnVUIdejlx1PTmtnbxNFFD3KYOkYp+pReEaf7sowUQ
w8WokACZ0LLYud03J07jHYEp2mUkmsuBybcqDTt2BL4nGB3Ie1T/CvyGLnBebM+1W3x94Vkc8It0
0ZWJyp2S9Na8aYtTBeQiBPu1+u5Dqbha7hdy3uD2j5Sqmuy5a3mt/Zz7XHnXh02sULkt6p/3d9pN
nAVJxOuXqi2FEx1E3XLeVjEb1YTozRHFBWWGQNIBhMek2P74+nHIOnXyTVILc91u4+IQlVNDmbYo
P0kTHT7zUxhCVdlZyK0JEWSpWHD48FxcTShqZ9tI/USVMsj4tRZYLsxNv9eS3YgF9t+jrA5omCDL
jtYHehst0vBDieG4NUMcSZEKf32EA8vDXGiS0Mdfg1ORjqqyPhTgbKxCfAuVSXsvOpsuFxAi7/4i
bexCm8wWo3pLtpvX0Dm8cRw3T331iMgbAnvIVCIEPkwPsd2MD35fuV6PHvvOgm3EOjIXy6JtoKG3
aa1yCtUObQVfLQ1Vuaz+ScXlX0QQ5zcD0eEJ1n3umbO0k3NtdOTvT3drES1Z2aKIQJ1/vVXwtwva
LGGXdJk1XWCi470YQ+wTyOv8h0UkfwfpRkHEusHHuvR46sBEFcTWGmoTrfO7KHP7jL3kHvh9a1IU
CkHu2ZAWnXXXMBxqp5tqzNsQkKrO7mxXD21VGFccgfXXlrKIHbIOIuGcNq/jVbBWxNg1hcZQE8Ts
E3buxRe4hd8AK6g7V68Mf4uXghzJJnyopO0mr8lllKJHUwaTwki4mSPYpgzDQdeqGllQA02qtJp3
rqHNj8hVSEmRqiBdiuV4SQRGP7NTcWxwwnyAumA8lHimPFpsl3xnF24dOlaLwChI2ehqLcfCKyFu
WyvigtHrXwkExWvUwpNL8MT1WiwisKuei8v9nb/1PXn7/KmWU1NZgwRKIO5BPhL1J1c2mrQqib2p
GrIc1jzOi8hO58/3R7xtiLCELjcbeBliCwzZ5TRNXOvzIQQumKCPjDIdpQeimnOOQhO5OQiF2nmM
8JGHkNXjl1JGGsIKo6vtrOxWtGHavOLBedGakXnAX0lqYmsYQ4URgLfYEe+U1ofwCKVyuFBNG37m
RWvCVUKHvm9qfQ//djs2p5/winMfRXxKScuxSyWwxn7y8ecq4srrDGNMEMY7CPcMGanxKiMcTm3W
KKf7n/72RmRYU2MbGxKEtX7wwtCnrCWvdczUjZM9xf5LgtjdzhG9PTJyAODdvKi5J9T15BJnnnCO
GwHP+uaDrge4Z6Hvch7L6sv9+WyMZBtEAfm2JldbpxIYoVOjG20BHVEXJzeZw8vguNVFmwdrZ1K3
Z5P2uUTqOhYQjBtUWWBFppI3EVh8Fx11PS+QC1cVdKhyxz+DgFXQFmj2iue3h5NuMyhQ3r08Sml+
LLdJZ8Pe7kxQe5A1o6tRYWZb4yt3HVuotk0EcPi131OWlXjW816kw7T+nnmfJA2GU+hihXMHuXes
CQwFD5DnDFTNzma8PQPLweTi/nX+ys4Ph0FChuy6RXnaaRCHCDrdU2dzwJsXor5d6Dh+YeO9U/fZ
iEACnBfqCYDNZZqzCrSFarZmQMeTPntsv+Bb2B+V0PiaKyb2RCU6pyiR4hc7olla1Vgcm5nod6Lg
7dJa3JcwqCSdhAAg99tfsy8i1wlbVZu8qVbcR2WYgsuU2v41yaoZSaFpL6G7PSqMR/cZ3goDUolZ
jpei2YjmjzthnSPcFwrOI+5noe4FRrdXdLhdWFslyAhNWDyPYV4sh0I+ZpwRxxg8s6x7ZAz7pv0U
uYi05/kIV3+m5Y2mPkJpAfbrO5vq9rMyNosKlNmgwrLmVKWThoDqWAyegzf4C+r1ygsOVdjD66K5
hKrW7eTJt59VZo20f8l+HECL+nKuWOSMihXZg1frFcHbjccD+hk4m6r11/tn80+jc5n52BLRys1J
P002upZDpWHtVoobTB5esegyDhkookNt4I0Ktk/vPveIZL2zkNZ5Cwx3Qtw/pjdykIrQmBLgqHsY
0sza6ZjeXii2IACrpMzyKlvD/lCL6lRww8im+Coug+j3hEd9yKff9+d++yQn14NTQ55CKeAmDkIM
x2ZLM3qv93kcH2zMxo9AfaroomE0CiJNB9YANcrx0Ods9UM2IZR3/ydsLDTFFzk6RTvUH+Sm/+u8
Gq6PWGzisKlNNXkmRWivam2qjyDk9Z1n0MYeBnInO4sy5gP1XQ7VxDpZSKMNHrp7+dsma8VF5KFm
HMOmQebZ1oduJ/HcCIgUjnly6WDg5ItvNbuwZyOq6JQgf0Qp8tgJDZI0QjqPOjzVY99qkNX1KbpA
DXbeNHMdvAtmbY/kubXKcFdpEjlgt6EBreeNcKDQihFTIU17noSOOUxEFS/PZkQKsYBF3lIoXppC
6ieT6T7eX+HN4TlbBBCTPb1+8hpp44cJwcPTtITkM9HoJCc9XGgnNkdEEgHFi7j93hhoSTil2GuB
bG0wHmng4ynd8zxcLUFrgenoxnr0gj4rf5S4FF6QIQ8PRqUOr7575FuN7QwPlLLImsgSaJ3TinkY
kUZJkM/ANfk6jAC7kbeJULoR7eX+l92aGogjerf0MjXyp+XCal1V2kXKl0XOxCREiRZbuax4Vs0g
3hlqKyDJ6ojMmAB5rTdy26mYRUaAHBO9FMVDmDtILGF+htnA/TnJaLuKxhQpuLrhucKqXdNc7XTq
y6Dgkisq3XnCENU8+QXSQ0XXzh9aE6FrsM/u6f6gGx+Su1sWZCSiQmir2wZtU3sIEkT0rKAcMA7D
H8grdWkMVDcIfu1EhT9QuPUc6bKDM4I5IjkHy3WbQBxnOY1bDzEBY9DQOM9dTP7mXLXPc9Vr82nw
o7ZAazmbfiDEYKInj8QqIr+VlKAZKtUeDq0aIwGa4GTxBmB2O12yCR2O89AhHz+jr/G9U21MZZFr
Y42wirHm94oWKP7BrIPeOaHOPraPsYiKFyYepKgxi1fzRNkrOikPGZILu0Gs6k55WNSpbXYI8aGE
+UEthsdgQGIR3yz7MTWwT3j1KkKB48EJOtakZCJX+a+rBDG/vknT1ODV27lfndYOngtECb7pop93
Mt2NDQNr3oElCpwAyshqqGaoQHCHneFVeuZ8QBome2pVM79aI+KG92e1cSBkT4vCjEV+cpPQdk0I
SrVjKNrh4xP5teNp7Rw+xim9OriW4llgeLQzv42rkvySlidfkm6asVo5fRa17SND5mW5lb+P7IgK
V04eVg9A4tt2D1y4Nce/h1sdiDyVr2oqG96Mx5V7bZ0AkTV1xiDx4DbcVD3NUtxnjFI93f+4W+uI
LCY6ATxAqZGuDn6EXCoSg1R5h2lUvyXUa75WalB9SpNsfnd/KHnPrA49zRYeCQZwKnA9qzk2Gkon
Ad06r5pm9dREFQbenf4bYx2Mu0ZFHAtMX35XDR2K+wNvfFwGtsFsspgaRJzlsTDhiTi932he0tpo
7wxC+Qhu6nfRqf2bsQVQaU1avvNdN/aPS+2Hki8teGLcarKDUyKXbDNm79cOFwWiJC8Z6L/40Aic
mXJwyef7s9xYSajhqoSN0G6hOrucZYMUmNvNiJYO6B9909S2eTMZMba9dPV2rvmtD0q7QK4mQZxK
13IoJYUSliHzgNRoq6II2taD076329ymEdIKcRS147wbShhCr58jdEZdR3eJRMqUX/2vABdVVH90
ckiv9n1sg1qUUT8qEZ6Bh2hKlZ1seeuDslkpKcqEmUiwHKy2RZtE9Nm9PPedL3oxFZhJRBhFWE40
7aSIW2fDlNch0HxwI2vwTYJlX4vti+bZrl83eL9p/VOfOiYKXbxFqcjISEDXS5xQAuh20PJbg2Mx
Sa5BfZjRVwlimGQKdHd8kTAhtdTHyU6Dq+2jL3+spgCkWJsK45/M162PwEmt3/eXdGtw6pQSOU9X
kt+w/MrYgNrm0FQ6degaxXRr1tzuYhSp+W+a1OqDicf4KQT25zVT0OxxujYyc3IlIGRczcDU1igG
ne7CWFiDjjZYmKenydaDCm1LUX1IXOCzRuEnT/gDWB6P1f4E830P8LW1x3jcIrggRYS4R5ezT+i9
1woiQ14d6Tm6t616iErXuCqocfyH+AAhWCLmSQ1ucvNQS+LQRp7cy4YQ+cbQ6S4Zlq4PWYmxyf01
lcdwHekZAugTz3eSytXJEUGuoWoW6x729HpwHCie/MoHYMgHrFyGpx535tcPibICR4cKI1hkpGiW
HzIwixJpsHomJA39uw6K5AmbTrxq+L/jv6WPTNn9Od7GQAcZK6C6UhZJKvosB0RPvLbQBZy9VBPx
16oSiFr5inZIVNybMuwRD6gujzuB98+1sfyyDrVFWjhS24HCyOq0jELF8jnpJwQ/A7Xwxn7UngbD
9FGBTtG99afwuQ0aBLCnMreuLSyXlwSD48vUu+r/7n+A261LAkjGQD8fittNT7VH1BRNCIW6H9r/
H1VYwz9yUIMvZV7lX+4PdXtMSQAlpInblAfROnMQetDrcR3PXoe49mnMhHsKsac9lVljfoycyMfZ
FzWNNIqVp7LEuf3+8LfbWeafRAi6q6RJa6R5ADHaohiGCAaaiTkiDQmKeDGIhuSoj6Z/cd202Gl7
buwuTZeoCYpgNCUd+ZP+uugcSNE9/oSTp0kqRp9a9UnvFPeEK8v8A8uj6pII+/39ad5GYgSbqdE7
XLAkmevCMZ5k2thVKBLWTRR9SjPxrvGd4h8ioXLVhhCJUd79nkMevPN9t3YSwQ+gMBBsnp+ryQYZ
Hp1umKg4rSJ31I4ieFJS4PxJmwQ7ZcU/oWd9gBB0YpoA5EipV8e2abs6HUz8LHSgoRhwDzGC8gm+
gU7tF2+abBwOKY6yXiyG8cHWgumfiJTrI+qqWJ+2afIiKju43v/wW/uLjiW1esBYXP6rQ42ZWIx3
AaEkmuEXHEKUJnGjyEml4U2Z+UPumii83R9za7FJoKjRQI8DOb0qicUFtl3xOMxeU5bDM9ZA4jO+
rOmD0+jZ/3JsGp9A8tielhivrxFRY+YiAt/Jq5ja9nJrawVKWH6FQjKF/vbN2GjFkcas8gUFrPax
DgN/J3hs7S7OL8fJBIxLy2s5XmYLe7AjjChhi3bnEf3pIwkflhCjU+zcCXKhVpuLMMXXpNNOqFqX
cosMy13phYkY7ti+pzNhsIzt8OnVS0eVRr6kqEaRBa+OS4Xc3+Q08YRPZzZWR5wJ7YcqRxrHMMv4
qmr4ynhN1OIjCrtD2dk3G4GJJA2yL5kxD6o1EFjCSXtoPZM3B3OJT1ZVPZjlIN50mJA9USfvDqM2
Fqf7M944IGQSXOsSo8TeWS2hSavfjKJcaqU2uLcaBuYaOECf1d785CSRuNwf7g9OYL2OwHVJXRA4
MLlwl1tGR7dWJNg4enRIkyMyz8kJU8rpPA+m9b7Uu+K7hsazN+GOchpV/A9Pda1a8Ez95GPUlSjU
ox1pHN2Kp9DOT9vYzfTZCbSU7/FdX5chyeJoYDbt5FmFLd4lrjI/2H1XfQDxlv8I8H87qRPCqclQ
h19BjOk/Y8x91AN0g+KMt2V0mnEKeG4JQ1c1iYed3bFR7qdkQsNKvn0NSv6rUAb/u5xtvR+9wSwa
RHTKYUi9CEGdb42qK/bZVnBEfbTQw/g5AP4PjkWQq8+oMCM8sPOltjYNRWGVjh3dWMBDy0XM4t4d
w4Kiv9njR4mPHsSQDi3nJ9lin0/otuiPE8ZqVws3ZKTN3fxnDTOgOOkjSvuVreQvAGONS2SX2XNS
D9jtdYli7mztjdSGKEgOhfqk7BDIP//roo/6yo7zSR292C/G8qLPRvQkpiJ74pp0vyPijpBuga47
nzKfyoPaTv7n+x9q40RL9oBA2AboExF5+QtMZPnwhlQ5XBHx4zHAGPsRB4P+k5U6dGz6FontE758
zk4uu7E+MK0YUrIUQays7oG4rURPqx5XPqUrMRatMYT+Fda6AmNagHvA0t3OxMOrJ0tjXDOgWQFc
09dPXdPXsMGKBtXDW6guvwfKFF5j2p3VxcEVIDoEDb5Qj3jaTK+uJ1JDJGxTLyGIcdyWXxnsoYEB
Uk49qE7KCscbF08WPalSSMu+Ml/xpteLvWAh4+IqjoEsk5qtNOfJeFaXPGxPAUM6Qam+sNC30/wh
wUywK5/cfvqhAz46x2r3bnST/jLGdnGk89t9uP/Bb+MVRQmIddzzwE0QvlvO29DjeQipz3ogzMQX
SkQmLDoTqaYmR7X7/lgb0QdAi0oGK+EXdHVXRz50eeqoM4dlFkNTPGUEqNzT09D+ZnR1U79k8zQ5
Z9eoJwMHeMiNx8ZHbRt3mqzYY2/f5gKgQOw/ZC5SWxQwlxMfIn12fdgYmLB3E5iaSgsvM+Y4O6f3
9hQth5F//lf8aIcScomjdx44NyfAg9TpnpoSDwPcO5p/3bg3zvc/8taAHFjqRQAGaIOt9lQbW505
ZkmP6xxUSafAGwjTUlhUeB0efHA2O8nx1ncEMi+Xk1oCunXLCWKnqYFEaHpP7+vgpZib/KMwx70r
/zYMU6VAHENHpIksUVt9RsBy7pBnXY9pQNWcIWEm1sHFbOYd/an63Wy6/rsqUfSXogwyD5sJ4939
r7pxTBib7IYE1ZRAk+UsqWqExhAzPrI4uYfLFp7ibdO8TPNUne4PdZv5U/DSwXoQiMic1vQHZKs7
McOi8TBwSjBDKWPlS5wJ+zHQNEy86cHj+ZEL/xcvg2Sv4HYrzyfLbVSFdA4FJK/1U75SMBUIRMtE
I2wsjnh/+E/20CRPudpaFTpHaNP+MU/8GuKKfPSNsvvcVt3PLGz1j000p6ekDEekBHv7mc5Q+8/9
j7O1DyDhApWVvFK45ct1KMLRwDwo62lgdyV1bDSF/lGsIrxMSqnrOEQ7NtScfkCxKNbVD8i3mzvJ
59Z+Jw9AD5UgxjNp9Qt8Jzf82uUXDCZeq4fQzwDqxk6zU/PdOsaQPEH8wzWFPb8KTwkmer3AT85T
FLX/VBVqgqckdqvTxZ3n6tzTLH64/2k3J0bNzPpDzbjp1cdRY+AZkHOQuZi/qKPw3+gWj5T7o2wd
JPRAkFwiaEDxWYWLQnZjnYJ4WAWQIOdEgz6R9aonEETwXj+U5FLzV6Iqx8t9uVf8KCTahjb6GL0T
X4phcD0rVMOTH7jlTq60NSt0giiPUIXSbrLErtCKNNLdzgNKiqZr17UnEQoszMNwrxiztTFs4rqU
UxTUnlYfsGzb2ilN4vuEldmTUNvYw+I7x9Y5tqSfxbDDStqaGoRnlOvg6NJKWm1E2hl52eE85Plw
h1D1zupLPVaBp2HYdr6/YBuRT6gk2SAreKCQBC4XDOSTHlNK673WdhCX9Wf3GORK7KW8EK4icHkk
KAY4zSHxdw71xosSISJCHgAkWXpaS1OHAlATzZ/OM5Sw+ZQnkx152G/aBy2iWnKtSlf7hqA0Xtcq
bmnTMRyopPIKNXJppY79VNqqHb5k3GDXoISN+Pq9LIGrFDcp6EqZkuWnKSanbFI3GzwDT4PLXKXf
SoyAUAa3dgLsRhRYDLRa7sbnCT+EwChn0AKjh2gI5iR6azY7hb7bVw1PUMiNpA0A0GhGLCfUYbU9
dArbWMyzenH7vublqymn2lDqg6Pm6hulxqLn/gbbut0gU1o0BXhPwbRb7TBBR6DTGyxJu9gKi+Os
TFj+6jN27M6Qix9KmanoV6itjoJhGQ2YuujG+1wvy3/KakJ7msjRJWRRfvAU8+y8cGLGL/d/49aH
AT4vG25EFGOtt5NgPGgZJTopsaZYH1PsV0961CmnIHEprcSj7WGbbe1E5Y2gAiUJxL5EnPPEXBVw
BnWeAyNXejw66+YUh8X3FHDTqcWI9KHqcD68P8etg04tFcSN7BlQilguPh7d9PYNt/dSewIoZBX9
1wQZzEtUtvmz0vb+Q6TZyWFW7F0srXy1Lp9cZMUcQ8CO0ulkzaotncFvNUveq3AIGi9r6uJNNNmB
e5iKybxERZseM18dIKJo5XCtU8BBQ5ODbqVlvifotPXZeXtJiSzJ01pX9HGyTIM+1fjso14/SHmy
N0Mg/m3tenq0xqrZiXIyNbmZuxSPRa6FRV7DsylL+rFS4S4xz2b7Gy8fiMttVponc6hwXsejNHoK
UIJ741dG9jYU+esx02BkuN/pYtMoIkVZrrvg8GGk5LaeYmtvkKrRP0/BUNIIHMadqW7cWkQV6ibQ
3yGIrHX7kqwM6VMzEhnpeEozTI0Vqy7OiWl3O0+Drc0MdZZqL7B3/mOVZsT5PCUZbqleZIshOjWO
idEcNVD8uZrmyvuk/YWsMyalwLLF64OFZC1KAC+IxFsjFhEUSRYwdpcr1rlTWmkxhj/wi8P/rY5G
HrePo1U5p/vnd2MjgdShzUnMkIWD1ToWIBAm08eKN+xN/zNgvalABl4dMCZTqB/EIg/eVNGcW+de
KPqHCQD76/sjLtAPar+WbMOh073cShZufc6s+I2nOG1ydqf0g132+FfPojurpVs+oK4feg139ut3
FkgIiWcluCMJtAqVfmTX7tCm7OE4cr5jPmtc0kmUtKXybucuFhtbS+fKR/BZSgZDc1pOMldnx59V
jHWG0TZ/1DgUP9KLEpe6T/uHue1CLwys8GhrUf65w/PQgvwAMGNWDUyOEsfvgwN0hOGhH0fdywOw
h4dmypFvBmnefK1KPcQUKbfeDv4c6Siqz/33DO72wPech8cujaojUcJ0DtSisNWLreoaTtGeecbm
LCGRypoffNU1CNNxQjxrm6HFcEopPipwNlK016ajCabmqLlxbWFMOc4vlFqrnYtoIwADVeLFQ1AC
p7zeyAL7wrC2m9Zr8aP6RuD8UOlF0IB0BY9ghuLT/XOzkVxR+JJcDhnub6RGuip2QtLH1rOakscz
/MROHLJ8TzdlI/iRJvJA+GNnxINuuW3sqvH7PFRaT606HDTyJItwiCub6bF0sO+8P6etWAB+Vl5i
6HjSl14Ohq1rbKb93Hm5Ykyfaseo8/dz60Mg74ZGfxkoQ014GrU95pU8qk9Dggff/Z+wQZABaYFs
Ag1LFMSpZS5/A+gos+8hA3udZlYjr0r0YdGJKBv/2ZpzEC51oNefUQcxshc7nIT0/O4DlEJa7WdS
TskvLcqGn/d/lM2Yq8uW1JYuEPk6wMZ1gAobN61SHZticJXDcxbjT923ZnvOgnw6RXUjwgMqOns6
ZRujQh+WeCWXvIo21PJLhCJxMZdUKq8vG+uLC6cMU8HKNz6opTCmA70S9yn5P3PntVw3sqXpV+mo
e5yGNxFz+gLANvROFCXeIESJgncJIIHE088HnTrTxS2NONVXExVlVDTYSCQyV/7rN9nU/v2bpV0M
PxXcihXrFLMSvpCQVHG/loWv4+qKOuiybOnbRAFRJzscpCFnsFO98/r+YuXA72iziwc+N9iS3t6t
9BzyH7q1ixv8j7Jwtu1qb7cA2ogARNrt9bGZ9kGdiDhwSe/4/QP+gTmePGHYJhRSW6OVNMaTI4ze
GKL0TQ0ifskbdmUZA9Hz0gqqFwWAfl8EwirDCm33cVJ244ZGSTshTuaiNyG3Z+TJ+tjgxgYO301o
oVTAvGwkgSxcWy19/f2H/cWS8OPguHW+eUCn9ZDhlNncBTM2V6IxCRq2qyBXt66FG0dNOuMk3lsW
fnVBFnN6jJyqWWBP9meYax2PBF8t3eug91NLVxei6vLzesQE4Z1H8YtZzysGSLFNBCb+yTyYFn/w
Mzb9OEkK52kQ7mPbrfWVT3BwvPSy2+d9+l4d8IutA9s56r0f0DfT/u3cU3Qp7bLz+li1GikwRTV4
xIbrFV6zbj8/9cH8P8DAESIjHt9OCxsO8PaKhCDb6zjWAhQrm0skE8U6HjN/oYNb5gFuaauhZVde
as/1+bz2tlaEjTDNL397JqHtxgybJvdWWZ+MdU7rIalF38dGDadYecIKtdRjNcvIrdv//lq/GmPM
eOiA43lCoXcyiYIKNKA3lz7OCiHvU6NSj6Uu65BL+4dm7bJ3YLxfzCMEk8RB4LdEMXDqOOvZ4BwQ
UDgWVkZ/h88fgaCLXmQLnpZjcdN3CXWeL+V7eptf1AWbSw3yQsppXMhO9lCrMgrHHOiL5VBvdhlG
ELHhcxr//Wj+4pXETxLsmsaChXPpSUM314PcC8puiKtyahGW2+q8INw9yoKy//sDSduLDgKV1XbN
kxtaWzXW0prGOGicvg/TEkJX2ab+PSPwiozI2yNqSHe/v79fzJaABEeUWTQX8Tw7vb+ilW2NTjG2
3Ly5koow25XsErKplLmfk3dpcb+YLRiDbGZZ/9rlT67nlyX+/T3Xc6cx+97oNdzgEX5Cp1vqui/0
8q5pzfcAjF/dJE0HjntbVQGA/nYRmKpGCIyux7hfbG/csdEW65HRDi70fE4/jrWJ3Pn34/qzGowe
BMozhMeA83RKT24UUWReSSXB6swKu4PZw+RhPwOH10WYI1Us4n7QrUcj99byzJBgu/tU9eMBUWf+
kg0/fKPt1jFfhLN44pDqTvHqJ45Q+xorS8qDWRT13cqLuflFWMltOjTpt2zsRuLfsIW/lHL1n6rW
r+tIDdbi7elYV+k7VeRPj5NXgq0cPhFEczDo7et/6dRyklsmJxfcJeyXu4K9KgaV0cOqs9dj4civ
DMPj70f250vCtAOl2Eze0KGc+qFkKxTIsmmduC8GX15ATeI0Z1dk1YdABmLdayVVz/kEoee9QvGn
JYceKh0YTrJsJbTTTpbxKXELfdUzLj1XphunW7J9auVQ7X9/iz8tOtt1WFE5HtBuJ/ji7agOfkJw
Qk/sDMYmswoV/uGRM1rm3qhmkpl+f7GfXg4uhtwFYuIm5A1OzVXw6Wi8CVf2uLCS5OBbnfdJCOt2
0rJk19YTG+Lfvt5WeW6hqgR7gNi+vTnTqwUplqkTD3pikgG+Zo66Xod1XqHuM4cfAqsp35Ns/1T0
bixcOvw0oeHI/oR8kEwtDNKgnBhaEI7oejHEa1fUsRD5FCtYO5FDuNCNmVrv5cL84llS7NAdBo0A
sT+t6VoihachL9x4yHrtUabw1Y4F1hmRmXbvpk/+KNrelNfcJ88SwJAiiwl6MriDOVU6AfBWDC25
6sJhzOzLnkTyOaT+KO50H4VjmJipyXG9N3G5drJCuzFax78nQqb+bvY11gdcsbZiBDLrxvVspuys
LAQFcEBW2JVeZgY2FUm2nE8FiqnQHHVYk14ytkWoa9jwRTy/4tltS/X591PnZ6UAfQ/dhfUDjrYx
zE7OrHbmULoRihZ3aa5fIhYw5zBYnHpjFotChPPiT86Oo153MTn4kUaeckQRakvujaSRWF59/P0n
+hlt2j7RJoMH3eLoetpb1wc7E8CVbRxAcpt3PNRy2OdWumo73BhN+h7ryumkGSAohATCV682Jx9s
IlPy8qK10N0hEoSzi1CHBd8A66d1G6+Lbuv7HCFCGeVDUdw2vV7lobBc9Rn42+nCEY/6ctcSbfJB
mR4mWFVpk4lBIvN4lq9zkBMu4BjIexDpf/39Pf88ozHuwEEd8SqWLGDSb19gVfXIrVTTxUj/XCzM
zOoo6hHawzq/1/D6eW1Cg0RXh0MRHf2fBKu9QBmSNl0bm76YPmfSdlFvuQZxPDj7hTrHwncWp1/O
MJpdnBa2UgFDlrc3Rwgdge6QYWNzLOYdOzxU2UqUO78dEXTKRsRa7+thVqzOboXHcWxUkkSZ1+b/
4n3955tw+eFH2PzXtlMix+795I//ddO9Ng+jeH0dr750/2v70f/zrW9/8L+u8q+iHdrv4+l3vfkh
fv+f14+/jF/e/GHXjPmo7qZXoe5fSZgef1wgfW237/x//eJ/vP74LR9U9/rPP762UzNuvy3N2+aP
P7909u2ffzBof5lw2+//84vXX2p+7ratvjTffvqB1y/D+M8/TPsfG9MGej+KL2tDTv74j/l1+4rB
V3CXZfGjJbSJqln6mlaM2T//cOx/+HwnFAMctpBabxkgA84CfMkO/kG2FOQM4s84dvNNf/z7xvkc
KsWQ/OTP/9FM9W2LhH/gmhtS9N/LL8zxrUUKhxk/io2ee0rU0L3VEHoqdYIjunXd4bmvj/vCSJsk
bFLN88LaG0QVdqUb3K595u6ssrSWgzmhLf1bNcSPj7LtdzCW6eVsbYe3Exnzy7kfOP5HUyXUjrjq
Yu9b4msyDMM778zb9eDnK53UgF7bmwpeET6bS+3sRBrkEVV+ccOJ7D1h968GeItcJWjY3oQup51I
kyyiQWvgvzTrKA9lixUV9pqsvsTL7gjKYDO3+zF0TeWw8s7Lvreqv3eY/9f9/vUznIzsak+wRoCh
eeuz/MbCyShOmly7XwwCbf4y8/+cYH+dUG/Xvz8vtYVl4rOJMO1Uc+goWc9Jx3zCI266RJLWsvb5
pWbG6RxQ9hq9IdTh99d8W1//65qgrxsKxTkNX/S3E8fB5912Mm6v4ClmodZrbGualkVDO2jXWqmb
YZLl6zsb6Y8cnpNXh5cGUBAnU45OpzbfKiUxq5zwF8Q8rH3yjWm6TDMiFnaDnN1k30Jgt8hAb9BJ
O/jhxlgMVfqZUMKXz0jva/fopBxTdrXuij7G/pTaxWkbv4nZKjL9ihSwEpcRRabRrcdBxYt+P2y/
egs261egXKSTP9a4v56EUHu1Ev4WRqV2aapQpJk8BBVBvaHFdvJOIeT/GI6T4SKylaFCYLbp40+e
klrtYGnwx4laTO9kOOAPFLC65Pld6zcZzacp65JY2pVWRbTHvUvPgZoejp3TAbatieuFqdZiqdgt
A3WDwcHx0tBs14tnb/R66MyNNR4lFPcm7sVo43y+jssHupIGqS2+bB/l4i3145rbeRYF6VTnUQHv
wg/B0qQ8JknXfzfRa+YhhIbmtsmQD8WO0cjGib0coY+yfI2ysUO6d9QwFGjpwwE7xvqUN/mtaD0M
Pbven/EZEL1RRVpTrs8NeoJqXxe26Vzh1wrDwBtT7UE40n6Zaifr9gkuZpwtyiR3yb6e51hPupy+
xqr5X41Ubwic4KXRwoGU4ntjk5EKb3IgrBsU6CF/jxMm3dk47Uxz1sp4mYzy06j3we1k1clImJPd
PXLk172rWcr2zil7pz6odmpZ3avVewxGPFgiTv/mjSeG/jPD5KRYipnTN+B4T+0nO80JhF+TKgkH
L3VeZzvDjWY2ZIInRlUNX11beU95PbmfwG0WI2y7wj3vnHH9OpgFlr6kdlqfnLJZr0Uxp6/UmfOd
bNH2h2uflM+l5bd+LJp19cMhha0zlouZEQnROR8V3NQ2lK2rHgoBoyTq1lZ/IAIrTXccO+WDX3b+
/epJBqqSpprDpfBHG4OHaj12Dr5EuPzW0xTO+nbiRrM1+iCmXh/g4OOlbcigeF/dZkmKw1pq+fex
sI08pseNDVjSE8c3VyUkllXpnrxx0sE874t87sKajfae/dKrdq6Zm94Utl5grx8XjEblwdUW2z3P
gI/t89yXZjKEaz3L4oBqunhsEmF6kZ/Cbw2bYi5liP+ieBzI0rZCDw5Qd9zMKp0zG8Pidu/JwcUp
ii7mGCZ54UxW2LT0bGnC20NuXkOaXvGNN4Y0CW1BpbgTdb/cpbreYGzLLtOHHQuZFRnYB6CLW9rq
q5WV+bKDZswhSGSY+ISBkuNzN+dTv9c0bcUtldaLOqphdXhVbK8Apxm98dFa5aCiAL8wK2JTG7H8
y9fS21HmDF/IgUyNyx4eRTh3ZWOHci3mijA+U7smiC5xjmbW46wr3NRFFb12wqWv05nYssppXfY+
0J4b91bCVIAdC+cjLGBrNxfO7DjFY9tTSoWjJjGiady1Dw4KZbW6SkCrtCtTQPJ/WnwLgkTT9U6/
J1B1WV6TISuWs3TO+Cv0vNmdIs4gS/Vi8pKhEJsrzItsmOcfBzzZ5I05mmV2Q0/dwe2FF+XCTlU2
EBecTvpdB3v6ydHHxA9XV7XioOmpRsRI3jRZ1DJZvWhEJp1FeH+K8ZopEDzpnercM1tpCVJ4rRNF
ZBpJsJ4NGanH0RSs+f3qJksVW15mPzSGmdkhNBMLS7Qu0K+kOWhpiDaXFtKYq6EI2z7QpqObVo7a
SUNnBWHRbB3jyUFAfOvhiP5iONMqPyV1x1ESj+Ek6Z9b1xXrGLXzhOfwVWbKnmO1aQinvkispPeO
rZu7ePJKObpNSw5lb3ZGSAvMs2/qkrQFJw70oUoriqYcNP8s0Wod+6g0h8M2ORMH7mX12AEbx+5C
K3PJzDGnsq4Ps90xCSeT3n+cFOnkRzNxXh967HCyY10YSxdWui/HaOKXoaH0lvJJOfqahIbq/DbS
xsmFZ2JN6aFNlrK+soeuNI+DGof2YXIUB+qmaNyP5eTKD65sgkvNENkV9ucrWsjSSLxwdez0Atr9
ss9KN8Nii3jIRR8Y11V2j0NrJQ92tsg2THvpxPNquBO2xHXzJckqQobn3ggV1of3Q9YNj9mkACwD
BSw8+/JjoilCo0j6iLHh3AlzGHcz/pRV1i/XRVF9ae0EVkafICBvZkSwwyiwxBoqiERZIPe2OXuh
lqRmnI0aVLlU1BU0eyn10JkM/QLPjV1f+uVO7/pwnYvPaeGmsW1VHOymbHSOwF75XhNB8KmcAi1E
XXgn6EPnx7xzLgFIkqt8XZId7hZ7R2YpsIPuXmgCqcrSrnLPAoQccErSaFXrQ6K82G+8LeM1V3MW
drq7K4K63Fm4b0hvOKjAw3PSlg5zw0+r0M4kEEJZZXt8aI6J1z/1a9ayFHWL/2XAomaPPVx95PQ1
nZUiqT4Hi7kc59aWh3pk4VoWxz8EOJ0oSC6r2nX28rUJ2qeyTDipt9lOWfiKQpQvf9Bdur3nLMVV
sTQdrW5ruCiHztJhUibP9mwbiAhhmoST7yUvRjCfNZaG7WpjfvVnGNWRVhvPfblq0ahydvOhKA9T
LfQsbItZD7ukfSKTw31KhrX7YLHqRdSX/p0GV2RXY0JCC3f6XmSdu9OC7GIY+q+LR+dZ9tVd2zhn
ASjJQTOLJ8/wbmfsQglFYZcut7EqK+xQ09I241WoKYgSXYjQqBp5lmQC8MTJzofc+GBWlh01rdFF
Abre/Uz35ljYiXOuSvpvTd5bUa7B+ZmoDeoQcoj+KcmtUcSJSNXBaEzrukC+0IYYPBWxMGewSSHN
KpRl/2w3ffbQQNHLNwJs72Dhg/fUzku728pV7n7soWVSxX7YeP3Xc+6w45h9c0MY0bnIg2PdmV3k
D+1Lhtq4CJJzU6wa5m7GcOaP7Xrept5NbhOzE0zDZYa0IUq8QIucZltWcDwhNZzS97KDufKdStF/
8VbS7AkAApIg7DqCaLVeFKtLCFAwmYRkQOpnNSByHOIqcSDtzH7MdnqZYdIeqspOdniSnnX5uj44
s3VDnMerPvEzY6PMozMUkWz17zMcNYq08abT9DGSjX+QJjG4nVZ/TfxCxPbq46tg2TfZnMpPizNo
Z/aa3ZWceMuwL8hkMc1ci/VOa+9WgshCQyxN7K7V3ho8sa8bL558SOLe0O8md3HCZlrJ68MvOtfG
HdUgVFdnNuO28uUOBfVda4t0n3n1czpIfNsa47z0uznSdNxgMjixQUKQmlOFo9d9gUHLAUYbHjRZ
nI2BioY0+0Q28gc14dEle3HRIXePuyz9Uhfsb2ARRjj2yXVdaTs37/pdM/TZRQd1ghY2LwZ0mKGn
BO/n1o+83tAPGVBcZCWVH3dFq3M2tbUoGEy+WaZ2ckgLUk8Z+9z9BCkQwpFS30H38jhDDD5M9Rrl
4qWrLSckKh2LIDeP2q6reDnVM676E73OabdqwXhp+RjXZqq9simI55DF3g+rNZ0f/SXP3d2oNHFo
xKZc1t15jua2RydQL0JrmO7BSJUajJBMRmrHT6mTYqme2Zl6MaceQHcZFctenxQ+XhIiP9IKWO9y
N0kfEFE0T9nsmknoOXnPqNUppjSmlfllKGdTf/XGzFjDwp0gw9HbKvqoyl1tA0PrsQnZShn6BsuK
mPrEbc6MbDD90NGcdfoU9N6aH3QCj4IzZNfjdYHzu703Eru9LXXRJURoBdYR3/fs3GQHhvmRuBs2
KszlTC+r4KgtxCRHWIEXzBxk7l5oB5n1khpuVUUOuth8VxAZ8J1hrDy2iEYHm1fBN6F8Q4Yimew5
LDHEAEKFFpDtYdl5z8G02FhWNcqRZx003esBnIdh1PTkAyi43MyHPPPeVzkBIJZmFNf6qIYyFp7l
fzHmxmAjAIcymdTOkEdwrUsAzNwpkl0nzB65QKCPCAj8hMrXJC+JyBwsaoZYBp3+kWPvQ1eT8RwF
yueD6XNf4RvZZIUM0Tnz39KWgRES+Jh97xID3HnCeRUZ8qB14yFte70PCdHKzwxLts+pZand7CTm
xzFwRnNfTNrwNAcexKtFNYySZyK6D+cAXX7U+al7mVfWqKNAlYL/nTWCmc7W5XG2m+qPrqfyj3la
M1ENs/E+GP7CNgbF1M/x/YCsjSIiEc9DNxSMlarXME+0qY86PGhuM9UHpIFib87eQM+bi3tj9ewV
ve+GsjG6o2FWiiQz0+5fE6Du53pu5B30mfkZump/Vk2dIi+0bXpr51WB8zSKZMyjqunXQ4kRx0ix
vXpL1M3AZaFZBO4Y5etkvMgsD57sJGA9qrBWZd0ttRQPFSXcx4E8PQp5JqaEjVTN97bXt99KWdcs
S2mPln5aenU5YVikR/YqJMeVyXb6XZlbs9zrFnJgjsnKftbrxPlguXU3hC2EQOK6pdMlIa7UAhnt
pM2sXIuqOt7FZv7mTo1F9HWziftHVxr3duWNd2ni1Pn5wFXuq5nqIAQV0uTBdsaS/XJ2q2jMhgnl
heWvL0nttHdKQ1AT9U5afUxas/8qK329KWn/t9tr1jlMhrT/AC125OTrZljI92MQQN/U6GzG6TSs
BbWMS9EyonKwsPp07GcXyzjFjZv5V20gRYUtN6ltutnOQEMoG/PvDfKqu8mCvBTaozcMMTXC+slf
235gn/Ggeg2jVM1hMLvqcRkSA61QUzfftGmyC1Zi0d/LauGAiuC57UKfpTbdVVWjf+sTOsoRXuGz
Fw1m6tq7GXs5EocVibnhus5qjFZHqcucgKE57pxF+1xJXxgEcGldS0ZOQgqV9JehJDFYW9qwLit/
M6VTnKqcRNBNyWYchTGG8y1y+Uz2i2wuUi+yzMq5t+q18EONEv+xUnSIQ2PwCYJbCSU3iDYgxvqY
uXrT7zS6amdykirdK1IaoXePrnFWOyrFHzkrxmW/QosZD6U0A3VFZukIp9E1i49aG9Re6BV2dudR
txqh5syi3Tl0Vbq4JwOqhBxfNykIhOBopIlyffWtYYKO3CYNRb6U2r2f6Ysf6piZZOwewiv3Tifm
R1cTbhttNnwaFXbT3xkr9txhPqtyOG5mqPVBT63qTowL8QnrQmt2R0CczJlYJvCxLMmIDZG0sp4n
7OGc1+R+rYMFH7TO9Z+S3GllRBMEeCOtEujkg5GUX36PsJ3YHIFMYqxAhDBiYpDJDQB+i0y6re3i
eVZnMebI+v2KscMZprsI3lZ2iINmTcoLRyuAxTr6W4eXA3R73S1aujeIHf9gDmV/NaRr9l40yk8o
LZ8LzTjGJcB+GzPg7efKA2coyxL5mmmpzzIvJgp0bBfaKc13FGT67e/H4ReXw9kCRNg0f5hwbkjk
XzgXZdoLd1rcPA6cuozNROG/APpwRDz0Hftl6x08eBvVN0gj5GA85IEgoUHBuDjpiNnoEkwIbHmM
PW0yfOlbvD8/Qshtdzbx6erZmzWj/NJLDHJQyLjvIJ2/gFVBZiiPgVlsD97q25uFINQCM9JcUCzi
oc8+Eiqiog+wFuZ3OiY/jSscQdjQuHDiw4nP8EkfQ7pFuU7bpRah1n1fW2VsFSRsGKM7H0lSf496
9Ytb226KhjamU6Q+njxHbxoq3dnAfdMTbOk01C9471mJNe3vKXt4c2DKbVxfqE/mZmZ+cinLmj2R
ZRWXSn038nSqmsbhfGDhMP4/6Fv+X7uRbzqYv+1u/n/Zt6Sl+J//bgf+om8pxin9Ur3tXPIj/+pc
au4/8DaiJ4j+Z3NchwT979alZhn/gCNG4wDCBi+Zzsz7s3Vpm1u/kwmCz7ZJs30zlPmzdWnp/9go
HiZy+o234+JC8u/P9mdn6Xety+09+u+3nCvQXofIsLmXkVJr6CcceMqnarX1wotQmHvXtLfzOzkk
/d6XKfTjJm/pWtp2EvZNmV/pk5s9/GWs/vw8f+10/RCsvPkAsALpwgZ0+uFn/GTWPsPoaDLg7ohP
qj1qA55x42TaXLVZziQAbNi1ivrcHof82qk1jxMKEA25W5IyswVhvVgct/tYK/dzkndUJP1izR/M
tJDrQeuQQxMa5+2axX2P6nfSlNzeYXYjGnSMG20z49Rnowe2pC/M6dF11VIflZ4b7n7IO84RsCi9
TzBtpmofLJrBPSWrmZ/RzTLKC7WYw3u2jm9Xaz4LMkEkunhEsR1ty8rb9VIrg6GC/btEi+NwwkeZ
aLhHt61cUnraEhijZDmHWp7mwRyXmU5p9PsH+cN4+u2D3MhH8Mg2R0JkqifLaK/UgJTbmnG+xopv
F8iJMstWU4kztpEVL7QTnD0CT8JQE/y4MUYapEyO2EOM+mHpSKQ/b6km1N7UyIaJKk0vql01p4DT
ZOXkA/L9eX4vn/lEy76NG2s+ryVGhUidWSvfjhuweukaUD6omXGnCDO5NikN7YA8OauSwMV9GxTZ
uZ7YUrutbRXYIEBTu6RjOLVucl+a1TzsRvptNPWNioOwVvT5+PGdwd022zeDu33QTSuC2SPNolPH
JT/I3VxP1iniTSoXjrf+9KCLttx3k66nkW72I3mQ5tSax2LVzOy6W5esOCxpx5nD1Nd+2eGFYsAP
a3p/DPPBms13DIustySIbSg3dj/KJow4aFKcuiMxzU0lWpO0xtZJxQ2i6I44zGzcUEQ1u2vsdKqF
SxNg3OapGsml61egthoq2GMzdZyl0rnwz9c2mV4GTAP2IJ/lfNE71UvRF1obuksp7ltn7P0IvqbU
cErVNDsW2pzoOyWC1AY3Kmp5Q8shcQ7w+d3kEYr6/OgBAzmhPm1nE3eq/fSdGuJEVcXNg0RSoMIK
4zAPNeykWvLWymzU5NGiSYuuiLA8TKew1nWq5lmvU1oNSU884jzbxW5Wpv6U+dK6FOg76Na2nLAQ
WBWm987Hon9/MnGw18BpkFLDhqZPRXdSO/ckjoOpqZKGVlt5Z0Y792fESyxFHAALNS+FWXO095K8
mS6qejxrcgImdsWM2EqN/i3GtISdGHKZz7yuWmhpaPuhEOLjpE/zB2UFnyCtW2dVks80fOvJyDaR
tLcbhFgug7HhbNogCPDM5iY3IFBgEjA258Kvx4OliwJ6la9/aGXzDVtybDm86rFKV/dawc8EJlGq
2GlwYkFv5jpK+nlH9xC7HHt86Dxr3otKfZe9S0eka54XHaPP2KTbeTFrYkjQ9tr60RRZFVNo1Rfo
rvgkmq7vm36ErMh0yb6VgjZ6KHs+L1PV83eDvsWZaXnvXKGTHfZ4FqUUatN0rpblfoV6eUhRJxzX
buke0MY/AHAbIZoO/VgtxXplLxUcfj9pSsRrfXfoFtf/ovWVEeHDll0ldW7EpkjcZ5bS88ESNibp
bnBUrZ4encZszsn+GsALvRJAf4TcGoFRyDquUtN56l06zKWnPawFoOJQjM1ZZRCJZox6va9zT5BG
gMW5N87zfdeaj0HSlzcmuhucOTgRKw3MTuBJouXNpYKX9EkQVfCMHA1yaK0XtMX0Ylz1c2dGMnwe
uOX0iolu/60e68hZhh3HzvIwVEt1i5B42fV+Uj902ficm8GyJ9nq1VrMftgF/UKsxVIOQJlKd7ek
ElG86MIg6nyh1emAySTF92EcvG89Z4DbwJ7cJ7Ek/ium180YgVrK0B0z7drGp+XQDVfUHaZdT2cu
XMkjRohw3/XmQncGwEKwJ86gPIfdJggCGMcvIi6WjL48ljx38zjOZ+kqkjMLxUN7mItWXEu0dyGG
0AIYMaDNLOf2zBp8N8bzsTmY0s0+WgrItlmtiyJN5h1hl/Z5WmaaT6RYZR8mmTVn6CKr46o6yarv
QI3oevlVlqmYeGiN+IIZingxZ8tkgs72uvdzs3lwRuCWEWjBpbPbwvNc2zb7EjQ0HaZMy1BFwFrw
cT17gjcGPVnbqCQbHX7LL9N0gjbdYr4l3hAIHuKQH/ZTRWqBW9pTwZtUNsO+XFxPnGXDkh+mAm09
HI1PqeZYDz4Q2U6Tqn9hYS2Ps232z+iJq9teAhP7OocsQxW4abg5Dv01TIqSBfZDX6RmuCjPBSrx
EYrrqwnnVjNL89HJ5RxmImUtdxde2YAe4VndT+WlKvv1KgVJg1Kil5GZ5VeVo9Eez+zg2DiufmFJ
UoNzGK8H3E1eOn2dHg2TGYtvobmcz7kr9hJr2Kiu7eq8SuZbGv+fx8mW+0X3xRmIaEYqIlXybjWN
+XO7lvldIGFlBnNp3PmwK+7pC2hnppybWLnAT6L2giOOLeLDApSBcskr7SNFzS1/yj8WelMcS086
Mmyk5p3RQU0/VJ63vEhAwU+jAuAg+wIdR41M71qR7HM0ypF/LBnkPpEo8c1oyyEHzCmaz2Op5FFp
dIwYJHVMIPOX4VglINdWI6rHcl3urKqob4jGUy/Bmo5wXMeX2nZeg77HlKuztOwCUUX1gISsvJ7M
Qn5fCBqh9rWK9lKz0+CAR0V2HPzVPRJDz+OzypnwNVpvTZSwzz3Ww/pN5Pn0ydbG9h5buxk1o+Wf
40y2RNm6DcLCOH7FWx3v1brOSJvluBJ7jVHvlgJwLXWSYds9bHVIjSzd4Y5oAc1q+RKuhFv3O7I6
mo9m6Vs3pZOtoePVy6VFzMDR0LPy3Ey6L8aYyDsYBMU5gOFyoOXs7V1HK6/F4uJ7PgvAxUYMH5Om
Sy4JrTPPlF8oGCByvO2robwZRq42893pTlp5WG4kYCEXtSOEpTqkAywhKrD5KS+b8boUtXQOLtZw
zj6pBqy3VZn3Nz5sjTAXM8Y0tZOmrzr+KZKmLOs+gtRrd+AgMbtjsNOoofh3sF/W6hUqoryq/abZ
5UgJbqdC1lEG3ysa3KKgxa0+Qo0gcbsdk7AdFvcTrOZgD7gMXlf2sFWmJCEcd9ALSwtLMjE4WMm7
VJjlFR3k7N6YTbxMSGZo0elVYHW0qfIzmEP6x56D2WXSai6xR+x6WYJACCDTNw8VFKGdcHLvSAyc
9lV48jUPWvMsyU3/nIpfLaEr+YeXsKJhwDMj6W3ygjY/5wDRd/hP0DnfL8I3P3SLoa3/m7sz3ZHb
WLPtq5wXoMB5+HnJnCqz5rnqD1GqKnEeggySQT79XZSHttRt+7qBBk5fwDAMl6RMZZKMiP3tvTaD
NvtD663g3E+rAYuMHMarbDB362w319rhoa9qY++Munvfkk3aSdUOZ0vRmK9eUO16H7xPlMrF+HRa
HOjebNbXsZ10ezah6kUN7XLJcGK4zJwEE1OS9Wduy/w+FC2183XZqpOVLfOV7GZxGKVYPSmGGfIE
sE7wzhIsZ+3TuATBEdwe3jEyVc15G9v6AE+KMY+fFaes5NS1cJ3ssUbVR7u2xkOlRq2I4pKscGaa
n61rT0z/JmLP67PFHyuYY0L599CTXWLv0LT2kzKNXeXbzR13dnlasMDh0++KJPLZgYd2bM2h0BZ7
OzeO9iidWb/MaPp5UVblHZgPGNmWNE0QzbFCKx4LDkKCQdi9Hjfdo0h061mbFE95z8qnT+LF3rVb
L8xZ+4qEn61kk0TczW/maN9VfsZslUVIeTK4iwvVvQ5jmdyNyIPfpqUpPgEspTf0xRQ7V2ruwe8Z
PYaYdIhGtwx3I8Redea6kvl+m35IdyHPUTjA92OdLFpGBLjp0uJCrt+ZaYOPZe7CWlVkbXbI4UKF
Rc4tYs26uGuypudkYbO7UFDY97lajIgBI4kQa8ySG9MEuMGNVWQftCWZJ4J1iP500jrvrZ4xA7NG
aW/lFM+P09hqN5g/0mmj4eVieBXMzjN2DIfwYVXcjZaD86HJcPL2lf+RmkRsNrgveQLYTDtCRdfa
tdO0PUdtLPvHGf/GlYZvAqdTnaJMc2OVmyDgrt8Nig6JaiyaW/BZlN8E+vwxNE6dhaqaO3PHFNN7
MZMp80LdQMUO2f75DzY+F+KJVpDHcIR5SYswidwFWqXUkdlA7j/iMK1JZQ0BKybyInf7hJwJuKXt
KnsiihYEKOZYW5OwU7iMbsasnWeLK5Qw+0EkGDTDGFuQe2CIOV9zdRTJOSnzZNrlwnWDzUShnLMz
8RFVUWL6zWHoZfBgpEP1YVqyPYwc9r4lgnQze4tKXqhhSa6rxSiI3A4DY3j8ggPPnWBYUwoug5mh
ri9Sb2jqCNrPB4RKfwxza2TLk3jihZU3PafmST/oWR4kUa6otNwDnornjd5L1g2GWO4+1rKWVcwi
TZwHhtDoFx3sqJDsbzasPM1LJRJPbQ2vjh/czu/hy/jL0ka1WYJJGxfD49rXXEHoMRjLDzlZ/kMp
8BerqeMPHtZJNX9mo73FLFuQq/EmFhAjveS+UHb8BuQFguRsadUeB4xqohI758OU0TK/R1f1Xuqi
K/pIaZaUeyOYg26TsS3vIj1LPQiy+DvwBLEjdF9d7B/YDz2pp5He9MWlNqRMwmfNqZkfY5z0dy6D
mFvFZps9CXQ2bCJaSsn8JBidhG1mpudlM2qXY+MAKFmX6zKap2yajkVc+w+GoFADM2TgGCcGXa0W
wdwO8tcaj+45t3KtHXVdG+Se7cGw7HNACLAOeBlKitKuK09Tusg8wstK59bQxfqj3xeYEhjEMU8u
E43r1awxJrN3F04TEUYFBwdsGpMjRURedrL0ynvEgQL2UFN8oxRyDs608wSkx7CeqrSDUSgDduWE
kG7s1sguZxjnWzcAjUiDqI5XsS1gOzuYVy400AEvaac0tYkH39rSJefeNos6Jm7qXgtSfcfWzLU3
MzVIh0l74QPLy7zX1lmRFjbYBvcjk947pm4sDZULXsXo7OCpXSf2fuOKatuouTsNQ2K9KR7el03Z
jt8CtEib20hrMD3akkde2tl9mFcVZ84BZ067L1w5yLWOm2ku2P4Zmn6OUrVT9tjWkUZ0QMPZ4VT9
9q91me9c7z/qMh6wbw4VhH1JbqPk/jSmEMzK+jE2+tATLQadJeX0kyW4fYqcZtKgypnKlXg2cJpC
0Xsb88XCEDoRzWCJNgMZeaVM5FVDiay9Jb+YVKFlME5hSm9iQlkyObwMpirdSCum6qTPCQZ2mY4T
U2Uufzt0NVyW0aiL8jhRlqjtebQEMye1AbiCni6BDIXExrLuFwoHfGiJ7fGvP4T/pKGR/0XaRnTk
unPWOPmPGpqoM6/ROUPD4siTd1sPKkjrcd98zhMOOt7KFOlWa9zg62fDz4JehAXVWDKSTmFcYJjK
r4wys7lqM1v9DRr2P4m0vDmIiSsc0CepZ//85nSc5LIV7Pr6SuQPSQxgOuz0JcCmXIlqPJ8SeKel
DUJ9K5ecFkuvpBQi0mzB2eyvP6gfB02rvMiYiajgGhpE9f45JZS0polxY0UyzDOj3bE7VdhLtolr
yd1S5H9H4/9xzvTLy1lEFF1oWEyAfsaY2DWcqCzTqzCe7TepqfZRuv0SNdIN/mZC+1++Ej0ja3Ut
4WXP/PECqJJGy5tkrtBNgjTK5kA/iiqdIghr9tn3z/DXeNoPA4zfM28/x+Pum4p/fk68/TBj+tNJ
1L/hfIlhjots9+cTpjs8df+6eHvr5OcPgbpff+NvcybrC3xIGJiMoiGOMCb+fc7kWl9W0RhANeMm
JMp1OvDroMnwvyAOQnEF6E9Y7o+DpvVHAC7RMqFTcF87/2TO9BNN1IF35cDq4Nq3GZSvzUg/XiMS
lSNnXE83Z4VJqDNcXM6OeHTYVDdcmcnqEmvq+wEOEva5hE1FyfrfDqyGnL6fZMZTxKa3/W8U0p8F
0vV9rTR/SCIrfsP4eXAylULptTNagIkmanj7sT44nX4ayvlrKlptq5fxKx2pBkeN5bptu+uC2DyH
6OaR9NF85pU8MBxt07Us+IQAEXWmEG/3RZAs5bmXlOSAhpgNReVfLwsIPvp7yi1IYsGxwsp3G5ys
ZRT4a5KaMU0EhG9v9qwOPjhzcE0zopZOFw1b2n9+I/3pXfLDvXQ1fjLh7D65BNv+X7uh/niTRDt/
vv/+De8sJqd/eV+9rTfWKaP0419ET/91+Tlm/R/HuN9//2+3l/mFm8sEOkN5LVH0tdjqlwQqPSpf
KIdh/kenGjN3Y33+/XZ7eV940oOrMNd0GMN4Lvtf57iG9wW1mB86rAag12lL+Qdz3J+4I+v9BYOH
VDZSIAhE+D8/3l95m83glxMM3JrML/DMFLdWbdGEUnmJeZ2rotynfpMenSYzkq3FpI0tVB/jYOY4
XWPT0qRiqZiM92agw1ZnUPmYzTP5Bb8B1GBKTqvhZC6i4phXaadSta9+MqqvDJVdoGKpKDAY2N0n
3pW/Q6H+PF1Z/3LQnHiw6aydHsjeH/9yAel4XHJwcRLHzd6AWhnflOFq5zlnYUqFGbRbYVAbZxqd
wHeBX2GJpAQ0e17EeEbe0ZG/rOT/aBX6SxvD/zc3EJfRny9Mt031VmdsFn7Jf68hb3N1EPya2Q6+
4DkhJYS3gQv9+23xyx1j6l9MZpnszHyKCbzvJXG/GR98fsQuDfAuGwrcR+w1fr1hbOuLu3oFKJZl
pMU+6h9ltp3vrNn/2LsDGOA9rBNLIpJcmMbP5Ee/0RBvuaOiNk4WccJ+TPy/bVcquatp7nI9wqxD
hWC0kFS3bTY25SUdSlxznK6nGAbnQoWj8ZGCqqvOUHaD/CCN0Qgi0RhVtQ2SLIZGmuRpvCk7LPnb
xu+d4A3XZ4ZnoEwMceUtFBWez7patIPMK1VyTk/IkN4XZTxoFwRS7CAJrapsmnOnQFIjTOIZhzFv
E5cxUbM2lphT2t/qoplPjT/UN9aQ9ctZNhT2EzF5rd0oqMWYEpOpukIRxHI8cEQX6Fi10VRfSRca
A3koq57i89grOvqE8GMo/UFHWYkvha/P7T6tgtrdzoSmTPI3MXs7H0OzjaCS1i92WsXuzizHUR1q
n4uBJENQxtsZ6Ql35mDJYrMoQVYnJwQyhLVBBWXkaz4OvcqdEm2XJF7DM6Tvp+SiRHu9qCzFaKnI
SNV0op/O9XJqTJQpuuBD/grZq5SLvJ1dXKvhnPXKiEBUW7u5y11/WzH/s3d2XmQphTm+MWPmT9as
BuntsbywzWZ6JlnZuhw4Oi/blkmXGUSENKsPExypn9ks58cClnsSBzOwGNoeeNnEvSlV15xzrvU4
j0o3YWjLw/SjruyCuEqs3VY4u+ZNaff9GylP1nWoHizuvn2ech5+mgkaeQI6iUNS5GhWsckBnAn5
Kdd6umyxkJYPqVXgNG/98kIJTSIiGaZ1NMj8fE2sZSZUgFN6rKzyHeQ8B2hR1RUzQY6bV17hGIrN
/gQD1zAG56TnKn8t+46rxstVjBW6Wlr+OtBSviXIuzp6RqJEaHZame4dDWfahq74/o6ETqpvu2Bs
95TGAdsQQHL4bLhOLxZNjQw8l1QnNTAK0tatow/aTjCgZNRhFlOGlyiZt4tYu+N0W2oiqlFTDx2B
SyZjZiVvEToZBbFeNU+DFAu++6xYHmzOxWM0ZUbmoOePhREqz60vm0xb3yqIF0Zo6djd1yLLPnw6
82RUUILwNKUZNE3ZWvP90Lse/l0GrEY4CSG1w5xJhyIYUj0fYP/Sh85YPBybsTKbfazSId+oaW6/
iT4htwH9Mr+pOa7LMMFCfyNqJ/e2OcoTKnPvspmL57F8mcax6ENEEr4AmJbGqZJ5T6gISeYD27Wk
ky4tJjMMMsu9MfIieeCEancRo7t4D/TZf3PGMgg2Xd/7j5nE7Rx2NLDeEgPTxq2uifyqTMhDhSOW
369VqiWM2wZ+xs7SU3zi3jidJ+y077Myb267wRsk8Z7ePKN7lGw3qej+SeMMKs89McyHkfishuM6
Di4QAJCK6AjLCYdUQ6dvbUFsLbIrV78imB0Hu1wWJGmJALfD0RS2KkLs6v1HO2nTZ2N1S3lWyyJI
rp1WVHDnDX2OtwGWZ/F1iR2u6N4x69eE98BcwR2s5RyZV4sjRSrFiFKrKt5hrdhqxzwYjsyQad6D
VGPlRSZq1hDmpFKqrRiN4oElfo43shqqJxVYIw4XzNjvXT3X1/4EBzAsHUF+GRCGhbFkSLEQaIiS
vHiMQDQHZXvvScYs5CZ8vdxpsZl+I7CKWxvmefPsJonsj+igjLfR6uLzOmmUv2sdYyH+QAlhuu3n
WPd3ktBGH/a9hfHEz6c5Dpl2+g+WqQFNSoAm9TuYO9Xleu8Gu9QZzUOsckxsiaHya4FXgXq0rIxv
4lKrusi2anEtpEieXVM2qI9sOpMDLzqqaEZxjQm0WqS2HL42uQGSOmdbYVpNurFJILxV+mR5UTfx
lNsIbmk7alNQ1jtvgtsXuToe+A3V3/0NGkuehGPcuOQ7UoeFyc7ZYIVGW2rHlmMXRtC6X96pR/cf
GnOQn0vlLxelZ+K26CmFfu3zkf2V0bjUEPOB897dSVuSTVclxV0PkmUgGWe33WYJjNFj+tjOd6Ri
nXw/Md8r6RX2IOeQkyHHq3VjRrQpqONqZ4Gny7GhBaC403iEcpY08Yc/5iSFS2cBN9xZPFojj3f5
gE0FTTDzZ/IPakFlkJOfp7gCCv02WWpfbf3K6uqoze3hDMnJbDauOY+3hIAVZ7Ha7plK9sK4K/Uh
ufLmjiB1O5vrDNHvSbTohDev7H4K6AO2wOvxtJqWjzJJpmPmMf3CvdQbKqIzUxJ4Jsl0w+6A/B4r
rPcsamW9GK5MLEhtAQe3dIJSEZKRt584Qxq3ml4rnhJEEjHSj613mAzAWmGbO5bY6GaTuLtUc0sR
TYFmZ5HOnv1N92zsGr091QNZiMq9rmePJWcZhN1j3ChbixGyPV9rBW8n6nB4DpsmMftHsMLmDT4v
X9uxhukZSnlmPLBQNcXRGQeTVa4bl22WZhacqq6IWw6m/aDDIyBqtmuSbk43mN0HfqEZeM+YLIdq
y+BMuwxIF1Z4H3yumkq007yBO+5/wwGBGSMVDflFaxkYgzpaP7zzZ8TlFh+r+ZLYaXaNTS2zcPO1
JvcXKL9jpYpURH6beoR9fSe7CxaZxlzyfCNbmy1DR9lJ3Z/ieHYtHAEBumc689AMSfIWXxeiq5dC
mXRX242wkRJtvkWEg1reGKQ25yP1T+Me0Cw2sxmqPw0D/uyy/AK75kiTm+v8O4mLZ8OKVbbRDEec
lwN50pB2SGJEFY5sthYYvp6chgQ4K1RvPTRFYCx7KLcLJ3qpLeQdJrXO/uc+tbf2QrAiVC2vFBH5
YCA22HO9HJq69arI5abpN2ydnHs3WxorJBUZt5HK0+AasTobt147ZPa5MnH5bIG/m8PW6TR/DieX
HTIZutH8OmiqNthRxCSCiyR5lWAqxJGiBoC6bVVKKtD8XrsFFNEVm9QnhUUOZc6GnVHkth+aYhxu
cO93yZGDHB6HCufNeN4t/norzUa7aVkS8nNjtpm3Ddno6FHjdzPYDOwOtxMjrFt4t8Xr5DE4Cc2m
z/fOMFT5rq38so+ytuFqLT2nYJuhE8LDleSnbGonVG7ngv2pb+8sbHzu+ZKN9Xxl2euIVKPb0ftK
6XrGYgOYF3PjEmTm0oSZMnTvPMHHkT6yPc7LPdmjejo3CRIHR3vRmua279p+2mWDPhlnYqIJe5fm
hhG/w6cs0p2jBt+/h1sWiHPHQgq9xdhjmZE0sLH8TdE5EsAfXJqcKGz8mXwxDiceA8ls/fkfEhpx
bmpum3fJpuLHF3ZXkNWg9/P9D2es/8Iy/ZOk/f1lfM74OvR/Hteo7j++TNC1dc/WsNi0NrE9dhml
ujM8ybOTDWZugQkx23OXMFYezRYbQ73DNxt7WXf/PyYhtX8BNPs3FI6YYPz5qff/dMPXH868/Orf
RKIAJQiZiDPlqld8J3j+KhJ52PZRZX4/vK5wz99EIvMLGr21stlXkhgu5N/PvIb5XT+ibchCOmXa
9M9EIuuHC5S3xQGaYzcUP4jYcNRWIf8PF6jm8zDwtMLb1JNR3eCqpBmSnN9hciwnPauMqTpzp6y6
HziaHY1ZMJZ0KlxaLXCo+6xvx6POBnKTsG0Udsl9nSlhXMHZadc2t8A5dk2Ml0bLvVtz8us7/Fs+
Vc0uFtP/sUvvf616CQp+reH78wvxcsXcocq+f340P8kwv/7eX4UYJgPWisgLfDzKREZ+T6AgxNgE
1yCzr9Enh0HZ7xclCRQgT1T84hu2qb1dif2/CTH6l5VTvY6z0G7IqPwT4fKX0tMfdRjGAj6FCCjZ
jCbMn4ID+owdIJUcazUPlNZBn1FE8tn8zNpLSAfPOebpNAdqsTj+q9G3z6xfuFom9w160byv0+6D
sWmLNWq4JnyzHvZcpzlgyGH55sIbghdcQ+aODcHej40bY+aU64hr2J7PrdPaV80EkZpyhIIsuTgr
sM/QHY0ACsym/GZZCkRRiZ241IPsTkqvuVrIAxRnPU1Gd0XqFJgImF/n7MS0hpQmZuvbRnRbsu2b
wq/2jZtfJQq6N6SWkDp5XFW+tlzQDbOexmoIUDYbYHwFzMzrB8xKj6JaLjiDXRiQHvbL7OKh1nb5
CufOvBmPRG1tZ4+MuWoa98qheQWO/bzX6+KsCkZ2LvHZgJDAljTY97ZJDan9bkk+QMbunNwxo1/1
jfjkzIFDloEgDC6OTXDApBjOK6/5SDPjQ/ga2KcSyUavnrxR32JHMu6FWKzdkPh4sGr7zjJWoMCg
hTNo312ppqcOqsacLPeiaD+tVBvPtbK+LxrvZam8o1OpZGfl5ketqig3rBTroXZTZ/GpqYMxVHA3
wrot8yimEOES96W9kXGd7wbg0lP7GXfk9dtvjd7tMun1n5Wh6RtBei5cenGx8JtpfE2JXNvoOnav
b8F7maEECucos/4AP1yE7sSTKTXL+7S7LU3+BypNAwtIqLtM0YZaBv09Dv83WRL/tvOdajSCvB1v
tTLksgvyrAIny6zG8eeWaWd32XemvPIA5m7GGTIh021jGxM75a0mbmQOyQFvqLtNc7gvjQRWJTR8
UV4VRJleGns14bpS1LeGDM3E1tTxF2t1gxFbQKdSU/o6Z1zRlgZGv528a0dLtooOqRPiGZVzOLYT
/sJbw1xMOAy65C6obIhfOWX0bfU1S5uzyVj6Q9F2hzjzL715ueLhboeGOe5n4cQIXvGBuDPimPKi
PFuxtFXa4KgvQk4nXxuv9je2xCmDM9tHeUJaicwxdl9Mv3/xUo3AqxeAtghNfM8oKjdp493kPVyB
EtoFFeUhWeUTWy7IVB2bQpDLMLDuEepn7o9SfM3x+YVes8DVdjT7RUshT3uNvUX+ujMwKIFew3mC
mFJQtNuafAOaVl07zVWZxi9N2Ydx0B79epcvT0NhbtB4tkFcnRn5YG56zUsvcaXe9KWNBdc34qu8
O7Bs13BRlrO5zrbQpaqwq5pPNEMiInwfW69vIxi4r4mnczhETMOEjV/uxRmZSGpJA5k7czgK64W9
Jdm3KaQpgA2o+QARoT04jjddW5Xj7YHWsRfsRblHvLgrUVCHQA8JGByIo+lbvfO+2Yt1EXAKvCzy
5c2ZYzJ4rQPUprn0C1wvFTzwyE1gq8ALUHlwjMfzLDGtg45beYsFxrgdFkHxwnpOXUs2zvtiisOO
VusoUMGmSKwzAEHww6bhXQBPGgCy7doOg2wgGmxZfD9NZfj8V/s+m6m18TGaAZH6HLvsOKTpdcrb
OBRz00SmegtkujphSyxpI3KRZW5sQzutcrAEZRQEA+hF0jjEzyTXrLHXAvVqAPHDuo4VNLR8eRCt
4FoxoULlJegozt1Pfr6c5xODpWGhUXJevKOKxbPFJFRfNGBK+Xw7FjNfa6Ed3Do36DpMshN9AXvf
5YRPTMMBg6yd+6UMe0fgKwy85VUvtKO0vNe5qk5KT7LLrqrzredU0xYi7gsA/o0j1XlSaiMhY/Ue
JHrIBBZjmhH69nKhpWm1cVZgZNc4B5Sia0bQGVczD/p2GLF0jkiMq1D0mrQG1aatcC48d+8t2jPh
AytK1XIQmgpTvX/DpbaXYrxnqhbiz30i9I/QJ9TLPIwXeSY2/lyGTZaIzZJqwUXiTcNlCavnSNBi
s2S5ChVkvo0UlOY5dV2/NyOhwnhalZJqesuWJI38YLkh38TBHP4zn/o3Y7TkiSoHiDme+U5ZhxW6
yeMEPejC0gv1momi2rm5+1S7cJUaFV9D/dLAaQLRLwX+xDk7xq0L86sUEsUtvbOr1N3pWZBs5iCp
z1Tg8S0ijdHBE2xrKl4QxsSV3UHFUF+p4xw2eVK9eAEis4c3r26BV2SDu/OXrZT6GERm7200PbvM
jPba0PpT1rjfkpaYiu6iMtcB1D9GLWEggmxTIEahCI3vjDodLK24pzQ9fUg8aeyF677Pq6k5cGb6
m3QlbujoxH5tzGwNDOknZ8VqLLbiVnsoZdZvh5oCVUQP+PcOMwD4S0kU2Gn7yLRWXvRxMVw7Oorr
klXi0o0JnhGoW+F7mXPG7FS/SbDlfYtNWZ5LsgUY1eM6PSHV9vsgkN5zSiqAWMaAidvo+2VXpXP6
1HJ8PAsEORixLNbXoI8xvLOMsKUo6DycFVerleKKm0o+sHp4SvykeeuEZh+FFcR4id3h2KdK3yqn
KG7BccpNgpUT4lMNGgxKZHlbLLGJkqtlRzgYG+oFERLLzjkMmWx3QQZKJ7TSpsdW1wSRPuR1ZPsw
G1wbRRiQnXO0q6q/ojrHPC3W/KYFsfwogjWOlFfiHiAVrF2T7zxW3TF3cWsI0Is3OhOBLUm3+H1Q
NOSB2bQ5jc/S2+RSMCpwMARfkD9vT1ZBa6rtCP1KX8r0mHBX81zvOnntVJmguM5VeMLLnTO8Ob6K
KKBmcaorWW5Fk15VZjpcgaZ0im0nXJFtnK7rbibg8EcyM0uoBtPZG0tKgCjH730Z5K0ItSLuI+iA
yVFLSE2EeYZvt8ljaCArwWJLeZ/7LFWirtJCvDF/omx1ltNXTHgauFQmBTIBAMQ+zJpoWF59j27e
LkfTi8UtU0MM8TS1vRSC9FnIU7EnaaAt+ySFDu6luguH7JLR2in2+50Vb1zWsKB/Gxmy7QdZvZcU
EGqzS+mXe0KeBFhmrhr7KB842V+WfMSOP73mVXnS0PNCt5zOzG7KrxBeYKrKxGZLhgG/db5/sLAt
K31PxYK5kZ1+3qQezcQp3kwJL3LqinMyNRuPCcwNtIrh1JbL1i77WyQ3DN2AdP2e65a+0d2SDhNp
qfLDVYYJ/oVw3hyPj/0aQ7UKrLKAIaothbcHq66TXdMEpyYx6p1ozeaKJhKml/4B48SDKAo4bWUg
7tQ0bYvRvYH5NpnchEus1RH1FKi0lBjbfeqGwOUx4KtrhjeR3l0QqGEfOsUbgdmbTxXKUm9pzYOj
6VECFdk257MhGwhyeLuWGpLVoXw7JT3cTGS0XTLpxyqLH5dFNhuvlRqStFsdPTUAGRqa4EZBsN1C
tNrbhb71HWJfYITPvYlnJYSXdRxbz88cKp5ZpE/MDNVmABRo+t8EZc1XnlkkZ6phUDDxa9+0mryF
qlklsqnfdGredK58T4SxHIfgXmHxbiZtV1kuLlHVTwep4Q7KnG06KB0wTVCFJHvCon9SAaSXjL1g
2a/E4+DaVEvNvIYNeyOuYn86AuslAyfi7JNgGqJlkF8QAWZxkY9GKjQQYcVF7WTLdgAkHebJhdM/
WBzGUYvGC12Sz7KXI4JtTf4MipZZFneBo0H0lcdZcMrwmnpTG8GRfCHroy5nY/yk3jc0JqVei05k
e1tfTkaphezG2mjyuYwGGdTbjkjB7ntCRznkMEb23qxdWuIyb64kWjIZ0L5TLAz8EXT6su8H7F/X
7mVf8vL2ctUvfhV6NW8zkLvEsbOnIsvJys4ib/8bMsL/u4/jT+1S/4YKFknxv5IO7jCmf/6kGXz/
Lb8oBob7BUMzEyEqrsnzo2T9ZnYyLGQBGOEUkpPzX/uj/kMxcL/4K8/Et/kXWtYfrRvOF6BlYFY8
/kEcNc1/IhmQGPnRcYopYy14BcpIHRDvj5qIH4Us1ZejuzYQgcHWikd4bqw7esOqST8DhyLYj9kU
9cIJsp2Rp+JWT7tl2jvKABLPQXxkdq1NZBFstrjUwjnS2CYEZ646aII09Q61+7VP6pSpFdu5S6B/
JPhwAoIWHdpesPG0TDzuOK46kIoSjEtlJXAn8zXxZXLUaYPeRJoosgcKhw1qrmz6aHdTJWIr5Bjh
33pun9+ZbQ58eOyskgOX0BV/DHwfnoF17l8s9VpEm7mey4lYNDZ7WyoyIYipiocLrZ3F1ZD0Gi21
jtUbh9RFFw+LIDMum1bz3I05uLgLwFNWRzN1ktNkrxwuvj7zzchHxgpJnZcMTEGE6mfCsDMig4lY
fMLHADbYEqfBuS3j7txy/eq8YA2YQ5766RwRYyXXEpsTMSK1gIffqWG0zCsnWUfykMc1n3fsFZKI
WS0RcBL2qg5JuuQgmOOMG7Hk6tlcbIFFja+SCCs7NpgZBaDdwbKrbQ8l7bni3n/xjMR59BI1vRYi
4NHnZiMHMuUyoXQ4l2u7FmNpHQnGQVbLoXokY242Iw9EsNWEbAg3wb2Vjf8YJP0JDyrnEs6ltZGR
59FJoGmYYp4rdc3p7xS3JqixZJMG9oF3UQtqR+zsjMB7tqVQfs7MHSvym5/WN7px3ow0WPrLE3s3
4pfNIi+XHME/wVDhwEU1K48BWPUVHMODTzQvIh4ftXh+wOxGYh4uDEfu3Wq5UsPAYSI4pprxWPaf
eTtdi+SxdLNPmzUwT/TnbKhJMbELWvyrQa4fMXOSLD4zRlbBybb2cdo/iwLRomYqNs37zgb1ZUJ7
m3xQq0G9F9UcGdStTd6xUQUlcwMnChdRrAOG6sfpXhbtOc/dbm+CPzJkILZ5HHCmS6R5D4nGunPL
pXnP9f7MUlxzPsvAJvVKzuqNZdzHo1duatvYjpPu3dH91Y5RK7nnQg2D+nZkEXlGkcbrK4ZvZtFd
uH5+7fh+e6q/w0WnfrrvZz9awWVDPBzTZOwuvRHqCxpVMgqAneedmW36qbsFrASBd9lAwn8KjDd9
vpxtnzbJjWGzDulP+BG3Rjw/UYyzrTq+SG8Fal7PBHGX1Y3LMWkLheDOrXD5D5xaddZHll+5vLr2
eBMv8s7yiHDlbkRRE1cIxpxKbab8snSdnU+uS/eSq560B89JFme142Sxy3z3BIRtp5h0gQA54a8J
F2Q7kTvfN1xBn0aljrfYKoatzXthan5oJNRl7SEt380hPlnUC6J3mm6+cOB595iZ69kpi8sdzjNO
8we8Ru+py6AvSQFoSMS3rB9fUptjBlYkL72bAiQ6VTd7MtZfNS1AUKhOYzVzR6QjuwWz2mjFzUTc
HtSouPdEydJO5DHsKyvy/Pamoi4udus0FO7Eg6p+dqU8H+31zOoGUaHyXSVb84wQ22asF9ZvqTYq
i7f5/6XuzHbsNtIt/UJNg1NwuN2be845pZxuiEwrRTI4Bscgn/58lKtgS13HhUKjG318Y0OwMvdA
Bv9hrW914hYhx8GLp08xkLXAwWrb91kLYBA4mtrWSX6XucEunoqrYkyvF9OJD7HIi4jLsdyj+Mkv
uhj0g+ZHT2p89ZHVsKYdr2fp3ThL/oyQ71BDrt76tnHo8uEkluCxXICQsvyzQxD4y62ZZeewWPZ1
YWxrl6t37IobEKsfIckInQUwEEkZinNHFWDuOdPDvfK9cz623n6JuV27FwY1b6rUR78q5WM1qQPI
l8gtnfvGz25B7oo1fyoPDs1YfNG1f4O+wRU4e1ntbxvVPvpyfLCN6eQG/c7q7gyw79sseZjWLavK
z1X/Po4MR8JuaB8JfrpOOPRh8D/NTsvK5BxOmN5bBDEN272S0XPMZKZnTJg7dLyTviTLlb+i5o0S
85TMbjGnXUHPv4JgDuueu3GCWaHwV+pNjUBWlJB4kC3aRyQSV1PKjDOviWzoYB67UCYiX6LRgke/
q31zyUFzhyHKJtyF+BAb6KTNzKECGIQpDJNfO/7eaXGSQX7MJj++VFXYvpfCyyMIw0e/QdA4eqxw
WRdt83FE0QUfNlUBIIgFyOeuzj2UJdNBSwxg68QZkoKAd8BzdelvUWpddfHvbWFe4VneBlW978dy
R2DwVki9a4dym6U2jrrhQ2XiisXBHXtu5p7L3iXyRcDKtcXHYp/Cpbr1NU1wwmz4zixt7JQXF7+j
53SRhQEzrEvALJ7hpu/O0pM8bOD0Q9DR3eYxe+8CwRzEyXdwUldIt1+WDl/dMrwA77gMMzszx10g
CrggUrI99irOVt3u/ZL1c7UbEu/L5Bb2czBZKzrkyqiKbZY3t6itOGxhOX4dWvEaLC1SSu935RsI
ZPqPpR32U2fUH60LDdh/Gs2JggV6Q4Bqo4sD0CQzu/MCOSiZGS/s8Keoy8y7eUm8aF7uQmCTA1AQ
U3KT1ZGBrqg3QXYQfQbDklMwe8f1/G5Dl92Y3e0S2Nd2rxlQFRvLQjrRey7CxOQqCQ0EolN4ZPoJ
KyLcgkZ4aQ2f7yu/SiZl3dODgcl4Ms0ea59m63dD/AE5ZkpAa+n3og1JSXVXKajgThUwapfiODsv
HTKjS7tgSZ7Etfbb74LHWm4tLDIUg3rEL2KeYOfzLM1Zkwe3VvvMLIKWfngige2c1PRHwRze9/Fd
kPjPWuYnhdu+jGki9EdgZfCman1RZrOTAttIkh6Uk52xs36RQ8PUUbMdWVgouAg8KPzUZq6mXSvN
Z0T/5Gw1EYvMY9t2N8Cd6TW5k+r+lM9AnRZH7J1w+JZgAaBhza4BMJ1JZrjznNRT4MQR+s7WF+Ex
3GzjaT45azYcct+rxAE84vM8QAGytEfKrRSw+C1y5AgV3WGwRvMOw+BWOsMms3aL/FbH2P2IgImS
lQcgIbv0+r30PHI5VqDWI9Foe0Iityp/c2TAb6leGwAdYPQfAk9tnfnN6elAFygAy3hPjNxOYiyp
8ldRsWVhUYATFFkvHj38q0iaMqbhZnD0hPVt8JIjKRKnfLSwtlLQkgmdISNgSbhlgwdlxcEzDf2+
tHYW+llp6LuQ5L0efZ8D2LiHoLK49ZPHBkNmr0vzvG7uUDdm5W1moOdKsfV7LomnKGRgHhQFoi5E
HDdTOfhsF9ze5ivzzkEKkcYtu+SY2eokbTOaR97ofMkCoDVKPE62GT+LhudxKo9UJYhLLSpSaDme
sUtxzSQ0BC6z0LIa903ybbTdCEM01Ai42whV1oerdghm5YXopd5VDHNNz+Py7HnWmctX5OxgNhit
BEyXqLvvia7xojGD972A0YVvy/xDOdfEJzyN6hMYB1kwt6N5KZue/UMVhWwmJunui+Yj0Jo8vit/
fIeVOYfwzzrml4zHS5hh1WcsxlNe3nYN5oy+vnTEYr8Adj908LuLGa0izkic8Uz1DXvXu+5jEVJs
9cnJ67sDyaDDJ95Hzp0eTyFo/FogAYFdITZJjdEjocPI6Wdgmqz+9uLFURY1cHXHYHVTKbt/AuKh
TpjstxBUo5aXAFrchMFgwbn1e+cRARqVU1Tl6jgRp1hqY5sqXl8txTsxBsIIN5ncVpowk8n/1iE2
nA3zi0CSGi4NLYdKe57ikI5tv0c1h+CMZIXuI0OPqG3nG6yJ6b5CSeqwgV2R33MSn13/0w3mN9We
WROBnjU35XiRQXo9W+KYzYO4rzQwtOWCNviz9KlgaiPSLfyRmFKoCmkhAMxvB+4g+L9HEi0xp6id
Ajm11js2FumVDDKkhB0r+SXTfFGiPKX6Yyr0sZDOtUzbg9+wQS3EYWw/SQnYiQx+Wvw7647bHvpU
AutOFu5WDuxD6uqS+MXeQ/snU9AA4wN5A2X5wGsNmaZBsUnFE2NkHi7+vR2WtGfWtrara1naa8jC
0U2YuI3fnYymwp6/tJ13PSbmVcBheQP56IDmKBqm9s6S9VaWEsaUI3dF6jhRZxn3s5e+W2xiFdpQ
RqJWbq9chh4ZJdinEFs4k7ZHB9Va44sr8CJvmoixYyL9oyao+5R7CUnQi3Eb+gOlDzI5S74U/gOg
ffjm5pZU48g32FyajJLfHRIjlB/cVQk6ufxsyfYujk1/Ny6+QwQwjNhzVbRRkFTXIOAwfg/J1vJm
OvH2+5IAOJ5LHtoRbGQ2+7l5E1P+VDCjM+r6NbxUyeuEZAksADuF4vEwpiuvwvbJsBmmtzTgPLer
9rhQKpa0xYn5jv6dY8ApEK3bbJaMgfLHqb7Y3Okl/cfcWhAVLDPYpNl4LnDhbuhurtC9W4c+I95D
DN0Rmi8UeAFtZ5ax2nkGNzBrK3fraitayrbYsxhAoBnO3/wcJE7dxO0ZpWh/AQ/mbAtMsJ9GGLS7
zDKusIT8rrr4gERY8PXrQzg56c4L8C8qlVykE5OwCvlu3gLDgWWp9JURqJ3fFtVhRK23ArAG7VzE
Yp7cgT1eF1wPbvtczfOxzFmSBexdyVVIeMoZW5tpcpmMB1/ZRjRbKmSdAYpAIqes2l2fyPxOOdJj
7Ua1vkb3HEFGRVXrHebgqgdtuPHJ8iGc98GtTO+UNfdNB42KdA7Ew5uwPnnz8H3JTut3N+yXoOGH
SDejgLFbOS8bSh79lJKPAja8YC2cKYBSm2yIexYkbmwfoQqwIUZm0sZ7UMrM91bmboAMvyGHiCxp
g+oLEBfLvKlmuZMjQLwd6pJeqrD7kvcPjygq06IOb0zGjICOlKWvBzsYslNJzfoSx5ZOjonQsXnw
as+CYK1UczuWujGieimsq5jMDsoM7lYsb5aFtVNbs3+HaIa+gIgNPlCbFNyXaaGzOLS9YO7Z1gGK
VjjyIO7TxmzXyo9x/47YtRoyQxrYdxUTNF6O4ecmbzMfvv1fEzr9D9PYsVr+2wnle4W0qc2q+id7
2fqX/jGjxJCJmg07PbNAZlDrJPIPrd0qmjNJC+Uf1JFwbZkO/tNe5vyG2AhhemCvY0j+/aeqyfkN
Sz5jRQCq9h+mtP/Aj/kDrPhXVZPFjJTBiEUENImlfviLqqmX0Py8id7QR3OBEQIYW7iSmQTszqgm
ju3Ath2piBxvDXhVlspOrmRDZ9r5l0La7CenR0ot2nadqitW0E8Oq0esYPOwM4Ku2KWhQog/Ou3J
A46GXCUuok6NNblMRHf4RvxZ2BP5V6Mj2VED6tGm/91vqAzHsDwGYfWMO5k+XgcUioP1OHrm0cCX
tFH4kDYkHhwD0VFZDqdKvRF4wOy/9xgguPGXcvyHcvY/MlT+n9j6f/JbHj7rNVK2+5/gULb+3qHc
YFH++frn///j+nd/IxqMyx9HJPBRwLtcyv/QmuLcRx4cMiAXTOkt/re/3gDrtY1qGhM+Knz3T62p
7f9Guq65Du6ZkTmCG+o/uAF+8OH/egPwG+DHQ2eCKy089gE/j+iXVIu5ktBGljTr6r2XWO50mOk7
wdtYAYr6to999xTGbvqSGXWP8yNtqXK1ldi/i1QAbikakbmR3ZpA/ezCWpmazjS8VdJnLuKQxXYC
58WzWnDPo0PPuZzVpA0GpWIxynFT2rGxE27rlYe/HEX/QoL9I+v6r2+OzwfwM1gRRp9+AEP45zcn
ENabsdd/g8mnrvOCUBu0XgWvnoFreF1r5nl0c75zZu2bvjds59PI9zFc7GDnxs5uCitazNr0wtvZ
qxzEY5J1gCZ7JyrxIjyGwywvhIIszK9iUUmiQSh5ItOcrOsfSjVzwRO4DdB3Mygiqr3Zzq3odmxP
mZDGXdP84XjmviHr+V+84/WSaX55x2u2Mbpmn00OF93P77gwajgHNcgmh0iQo1PXoiPuoDMFXduq
pwpkoMY9YYj1dcEGITuIGqTotmuNBp2ak+rd338FP66fn18QvGlhcYz7FvLpXz3hpetmKKkJQloh
Uu6pBrD0KGVYMTAerFhF2vHmr6MaieIQmHOz3STmIL4KQeExaRj6jizLRSEuZcMQfic7VfYIqkzv
xme5baE6zMvvbSa8+LIa3a6HsVLFI0YyfZdoa4r3pEE3r3bTCVqdgDAQQhYlgarrn3KgN/neNqFI
IoekaYwSI8iLfUfQH5xAnF8bc+xAOYmuZrAnGsCL0Vwibt1OVI2kfS1OlpHAptcIEHwS7aYguibl
R07uvC3NcOoB7zLEWhf1zETt0nWSI+45dUQOCGQwi4nwBYI8xJiOibteJRC13jmyIDS58svQPVWz
5E4ZwHheEUNjfe3CmZ8kan81u8gWG+VYhteFybNj1YkV4c7piSnciAJOIXBKD1fIbA2d+jf31i+J
wHBr8Po79JsmqmDf981VxP77+0NWJWv09v+aiHdNUpVV/CbkhqurclqOvlF5znZoSu+wJHln0mvO
VoujiuIx0t64DJA05phqd4iLlhFHyZ/YsQhb1A0Yb9ApZGttLlLf3dZzGwO/M/2yicKSqejD31+b
FofmT7cLbwJhNHmOXJu4yxFK//ImmtnsQNKN3wdqmPGeX8p8uONrMyONTYwaHFZbuvFIsdlZBh5J
dCjLgbBY9zMO7SJ5jSs2YQc8Q3wndbDM+TOUtsWKOrviWsH3lROwRcLw+0C5w1wDZRBIY2euva1o
fMxNYyEQWlnZYrePzRqYKd3Cqe94wlvOQcN2HXdEW4nusIxrIK1eFN+t7SmzIGO7ZEwbFoYvdtIr
SaYs6VC2mdWoO8NOw2Cb2gbpI6aS7Yi8TSJsXmQ8uMhxkVel3qyqLUKpuD30gai+YzJMnTWcWyqE
Xpl6DWyg65dezwBMAYp1uApp2Rk2FCw6xlg2QO0GLvhd1vl2ETW1YdrEr6VXuHhde1dU0/wwmQ2X
v6Ob+RWBjplEuhsHyMgqgYouxRh6EJunad4Vucy+QOZvdgl5YdMhBbXr4AZD5go5PK/SqOu10m/8
7fV+aPQ4fUlDhuf3cIybYd/GTEC3ZlqbDwigLHEN77Cc9yiqpxyiXbgy4rtYvfamxaPNGDsStNJ5
bL+BQIr9x7Sq2DeaQjTLMRhMLJ5y0hOzuAyNUxrMzIgbnaTL3eBYKt8HCtAXqxorYXbNiITIsN5i
MDSN/YAWxfdvEtNRzoMP2iIjAzTjXfTSbl7rgSTbE+JP+36yAjy+dZL2iH6wd+zccUz1fg7n1t3C
HtTqpk+dhuymqWPYHCQh5DUHuiehWp5X1xu4ccvZt1W2ouWK4GVARh5G47iWmI4Y0ue08nFEF27D
jk3EU9Wd0L0hxRxlVapXHCTye92kEMjqyk2sb7Vo9Z3fg2fbDmNtsPKwK/fdUoBWzpTjHKZx15fB
tidGbd513SAVSmGbjtmsRZJ+JXBy+qDjGmyytEyGSF2xmEuU4Z/rtyKOB/sW0yM/7I+T2QVWOVuY
8jhRdgrUbTkwafe4LoKRfNhLrRUHiHKnwNpXYajp4RRwSOVPo/FYuD1Pk8CwuNn+qFOgRvMKh9ni
GW61Wt9p28xnlziq9Vbse3ytJAjLkR/RUN3rN12vj0gychaa3jp1NFTPHvtu+c0lVAC3ew/2i5mM
kRNlJfHP0zo/6ZTYLZd9v+YXL6FuXqH99fZtgZaGGPQfl+tiq1i8DGSvIUj/cfD/cdG1E3yGfdCM
pMja3VJVV9jPIbg7XpEzWe6Cd99NSGN1M0Nx0Y+JeLFbgHunCnO/ja8ftWojZHfPZ4LALEtndNh9
nF8JUshuPWti8lPI1P3QxsTApYrrbzIvzCM9lrzgomx3Y2eL04AUYOtVTY9DKLDHY1JW31k04w6m
FUr2nlHmNz5OP/D4OTzGPSDuAeZo3MNdWEwx7SoZm8/gBZARF7m9kyh/X3UT+Dcsp6qv4UgeIY+D
pH6bMGNcijkjOnk2KuTHQz4gUcNaHLV1XTyR/R2elJjqa7aR87Qpk0beOYDgMPDKwDkmzIL8FWmd
fi20eAxSjTOiTrMMNYc59v19YE/DQNDSVHtEurMk4/Pp/JVTvEbVAy/mg67ZxURdbGcL2+ckW92i
SkWN5c8POSroNMKELO48q6yvrKDhO3CM4cugWSB3DIDPs6/hzxJmzsO0JxIxEW32MDdprvkMg/l2
qQbFwqXOkaVZzFaL/mvu9/JmtomNlFP7HFgUYbtFxEwXPc5Z4zSWdfysc/k4LG1yws7RXvHuiwhr
zPCqyWem90M2kAPI3jbFUB9Yh6I/gZwAlyqT1XlxuaGBbPQTQ5mAAWUTNsRdMyKRODZGAPxLnhbr
FDD9Tmxm+ciJzSISaoDHwL+hFjCxjfMHfpneTqh28x3D5XZP3jeLwML1FgUnOBD2VqpSXmGSXnXL
UF1/xyXKHnDxM8Y1Iemp7/WycqbLyn4byrZmG2D46iPLDHTzDBvnRzUpj7jIRBk4xu0wj9iI98yw
XXpnTNXezVIU+ckEIXvgJMHYMuX+tiIc8QyqSR2LCon4OFNDJ4M9lHvFtAufsSnrDx6NrLNy1UPB
rWV/JFGgjdb4MNQkJMLa54zyhRFaKYmkGAe+sY3u8/GbUWv300vH77G5tNf4opOop0n6Orth/BqY
uf9mBHrKIrdrPkhGYIgq5yze0t0wD0v80SIZuxP8qjz0L1KiDbqYxageXBcIAoMQbMptiBFmZvH2
PZCduuOEX8MGuPducHn1v1tW7z8O6Ygrf7JY7IGV9K+Gyl2aqC3sgmxSO7hv7Nl/L1HT3UvDyx4o
ZRmWZ8nynFuTuPSUspw2TXwdFDm58/QZz6BlqWa7rr8Xvhvine/DDRDeOiq9JgHJTngE54cfsjhD
nrt8WcDyMnPIg7Ucw507HnNHiPCV4IYVmME0PN3JnHZujSUI2BzKcb4m6dh7zfOFm91exnDduLGc
M3DcIohNhuJ70E9sQ+XUdE8BHV284TgI2KySWcvzJMYsnGZkWlZpOVIQ9y4PY6DmK3mTBsvfT4jo
9Z6nQf4MLXQkozdfxovLTsyPGjMsDl3fwVlV8N+rba3q3ryf4fUc+74Un6VM6vOScrhvBI4wb1sQ
KrocUvIZ0u1izxm0H4oxKDGa7yD4SiYni62gGmiBNoVfc8wlUgQvtuJFQ1sVUjD+1p57ZD6aFJGB
v7nbUQTlUe1yc8FvqZowIt/P+GS6jK5kIv4TGnEx4/AShq2iMdT9ftKgi5hMjlnI467h7LYMHy+V
Odgl4qYuHK4a7Oto5+MW3TbKNc94mPyMfNF6DP1kxxYaeCko1sJ6qzPXehscf9Z3Q4gkucQEDgAG
Sb7BM8AkRbuaRpUyWx6b4c6jUsqurHh1NDTxbPfnRAyh5ptgn34VyrB7yWa3uadXCsYzcrxVlEXV
ITdGkVHUzm3TfBvmXhQHs8a1eIDvO9R7Xzs8PooQCBOI7DI5yLE3icYO/WY7LqQPbKZJQJPtHOR4
8LilZ90Xyi3Y14bjeCcmv4RgnVrNYXDykG3cEAY7mwKvi5ioMaJd+w4Ok8zDkwS5hs28lkcnTuSD
PWieq27jiu8URzceeeosrzpb+WfL6TQpKd7CPC5E26e5JDOjhCii5WXKa+dCPHfjHkzESzmrgC53
L3Wpuf4NMyAdIkRfQCYqdcYrofJE3rvLpG5ynqG0z7q+d+MUHoY5mCzrHJIQ2NOODs6j2KAU21SG
S9JpkM/c7AUznx39DMU6oXXpe1slPRvhhccyKoX8urUG7zOxfHbXBlK9WFBt7bT0jJu8KJu30EoY
nksi4fg21AAlJ3SbCXdTP9K85nOFfK6roWOAG8g8aBYdLvdjVdUDZpcxI24C/8w6hzEXpQ42aDkH
144wrshOCDCvDMKwzjQ+PeIpQFRP4Yg0aAu8LXiZSozxmXBpZgH2BE/KMRGaLx1nzxYkaXOSY+qc
7QZV2JZETG7f1qt4malT208BZIersNJ8/rMDNnbrE1F95Y1rf5eYg/sVxlT96hYYTHICNt5cABfc
DEWtv0GuU/eBqvOZd5zG7mkwPOdEvnc3nUwkWTnDgMF8iwEAsbH90QSkhaVtEizyJ0JbAti54aKW
/biQ9HzsyT8ndBPpiEGrEk/sgq34uyOm7GJmpiaOxA9I2w36q7Cr1iWBQVAtqwtncSJC5TE4Uf11
ZC8gW3lOrXZ5wqMyYOHDKvLoo/3pmOyWzqVYWeq2A5+ZQDMd3DFYwnZZFa5FmjeHhbBaKAZ4u9h9
Y717pPweNySNASqCQX2Et09DmNbMN/jgczxmQQ1Wxmh3je+npxQgvPAgw5srI56bbmJ1Ds5vk7dm
yZe88uTTlSxvgOi4d8kr/mzd0v0+jALKVZi1b6FOw8dkjpPdqtaNbN8o14DyFWZv/uDac/t+xkzj
YJ3Qsrz0Q1I12zpd8JhVGdjNg2pn/9Vqa2eMvM6cEZLzlSGaIavaqwM13wJITgkOqft9kPuktYYr
yb9ATJ4z/IPvz1K/OiPB0QcelqyO6CkDuNf9Nv4RE+CZ+s6k8jjIsH3OCD//ahm2d7Fbl8MCP/Rx
QedF9TbfuoayX0SzRhKUakovVt0tDopPEgy8NcvANhwy5rna8+SgXT2c9Ew0UIom/qsuLP/gJxTw
ynT2dSnG2663AbzEa5zCUvjfam2RsJDHKe7MBYbKJVizGPoRFDyC2yGXW1AXJHIwNDzx9PkkPD35
5hmK8JDUcnYBhypqgjUHgpi+1olQQ2coWoUMrW1f9OkDp2RBRgU+hqnJQo6IhquTZ/2aQYGNMUTk
IIkcx7W1HbpEoumyKG1NJ9iWNH5bJcf2rsyyakd423g9kXohsMDs8bMap9ZziosrDfuI5XNLSFTp
7pRllJ+BbJxd5nfqFqEDm3QAPuRtyB/ZG+kaw+HWXXfPiDZni24Z5xaRW7HroFOxQvRTHyVGYgpm
wKphxxdiKwaNRH0dry4AVC3ybK6pIbiG3pek0WfKix4botdCaQG+HjDyu0WCXTyNJRSynQ7abN2t
OP7zJPV8SH+kllg2YtmW8LQJ4VTGtcT1eYqbNnOOuDTCD5d8w4eqM3u+fAcFSENYVH+xpiI2SJ9Q
JK30a+hKscav+BZVDedkiMylbbL8MK2xLT5KL5QbDags4YnxrvMNbqLUXjjujUW234iTgg9jQhqk
mO2d57ZfF6HtYFWH3Pf1R5xXzAElVQd3L4M6Y1MaNChcxgs1eetiSpx0Njy6QWmcKMbJw0lNwfSb
heXEE9EUu8apgM90A8E4KrZfXaWsSyVrdvOVhRxLTRIQumG8mSyADvYaumNJqS9pbOBdof/Y5FAC
d9QoPFtb2Y+bYA3xUTNUNVY+1Xxsfcf6qnsf9yvnAs4rr+c1a8+ynpugioHvkJfHOCrMGY3W6k0k
lVfQnXf1l1nHSBkgnBc/MokmSHOMjfM1q6itxpLtWDgQZERq24Q+dDTiW3xWCIHaMXyqzKLdBZ7J
1qBL8mWvkwlrN+UAO3RIMA/Ug8ve+hGvBBO5/cjXzKXhR/xSTRATSty8jeCPgS00isO4pjZReWKq
CdYsJz2qZteVQOZ5AKqPwTLyO2TyYHnjsaYFWyYEcrT+9cFgWngCrj6dapqk+3Ic975fBEuE6774
ANHezIy585A4+/KSOyjrrTZOj9aaV0UsQ3r0EbO9TBTrwxYgWvDZTubcbQHJBCLqfcQsgOGMFpXn
mpXF+HV4USRaH+vB7vq7GQblvk4J2fLot2RQgbvKy+KunNPTwLs9DMbAjR6sYV3uhFrkvPzI8Er8
oJt2SFmNt6UV6iUo+5tG2iD2WfygffKzlwzr4EPbSuSVC85p3ZnZa5h3zdFIEK1IcsbqGAyQZPaA
tblHYMYYw6Dapk9mojx55dU4LPmJdrI6YE3w3girslbPcXot+Zb6GuAdwsJ4xAS7iOrErAedXLda
tlLXeOgkTyJqHsGt4DxYPiFrDP2Sbcpjat+S7Hcdu7D0yOUw0p299GiJws7xUeMx96cEEEN2Y7ah
9RoPVHZTV5NuNeRGfQnrUTObIxTOTx1qOGLirFJPe2UX2ZNdOAOFVUywcSjkWYdpe52voXM2BreF
9IdtRR6dvwbTia7jDurKrrotQpKTJt099W6VZog1qv6pc4VxVlXQvwY/YvLQdtegdqkj9FslArLa
Rn8wCygGgxwi+iGPcdeUJdayaUqX98ioDxJctpQMU8HOT2mUmgoCQYlwb+MAGV0Q7zAJit3MVIfU
GRlcKiehSg372jQ2GSGZX2cFb1eNKerXJB3di0F2MhPiLPXuZvS3X3jituPeqzJqqXqqE0FyQMJ4
YKQZKVHDtqq59H0dpxFCHelv0gCE405oSzdwoAbSyqDnc8xol63bhu80YPiUlvn4hxfrv90w/auJ
+YrOoaA0bQjGLDr/OvbH4RJPthN+kjUwn4NyMMVxXtw038510m/deohrBvrtfOPnRvPy9wP7X1Nw
ffQDOJo8krw9k63RL3zhwBs7hQj2PahxqWahMxyS2ZLRwtA1yiw1HGunGB6MOHchVwyGuf/7X/+/
rzwCAOS8AtdZH1w4IX5+76kvUkN7q1zZtOAXlGblM0AMs2z+PSYQbPzSYKc1OflDvgJNhuGHlNLt
9tBLqeimdmA+Q82vZDQLGFon2LFzcWFpH9sH+CClEbl5p/RdvQBmJ36ANKqrf/MW0GH8ZT/IwoO6
w/UF6+hQ8C/3l4WHkQKzmS0cNzYJ8N4hbVPm4KR1k6sNLXNAuZhbFrD0JGenk1YBy5iksNZVjaGn
J7fLy/KwtMBFI+vH1sZQUPHu/vMXSQqECUYJoo3F6/z5c3YcDls8u8XGa1o5HmLH8OoLgRS8Lh7c
93064aeEM9EQCrbwIf/YIoV1SCNnAzhdOR5JxriHVG2wHbNYwn9zE6zr/58+xsByBMa6QASWDa0m
WD/mvyy/GGynDRl4GSHIRTg+/HHTdXYn9QHheuPdcG6wefUy5vWRX7ezd0p0x5oYx6jGTYnlGrNV
p3PKhwLHZcx/Q0PZxwq10wWDtTOtG9PeC67//rN11s/uz32sQIBDkK4juIvY+WPC+WVBDNBwKUIo
4BvbLbh6nXwugrciUc24M2Zu7PeSFMwimozUza8T20ZMxnGZyptk9ur0InwnEceiaGL2WKQFFntW
YF0STaIDJCpWaWcj120QkwBy/6Z+tp+EiNFehQBWGqZgMnf30FVQzZYlrQa1NNAFI6jLmh9YGt/p
mOSDYzrMWjPFzgThb2C8NwAbp/sJ6/GXUDsgbJ2+b+p/c3f8SmfnwwHUxu7XxFHJf4lfbvCFxUTp
s9QhYSvV6Y2RBbQ2Q58tMe4QOD67Ctinc92hiUh2JB/Z82UJvQRqo1nx3y5N2y3T/w4RUYW2A0Sl
cJsjh2guL6Y3Q9WD3yqMDZIQu4tUPrC6CcqEv2prpILgFyqWxlHQDjJ4b7wyX05MXeQLA35z/vL3
V8LPh6lvmxDpOEYwZwKo41j65RJOJ+JN3DwmJjHADkEFnWyRBRSn0iybs4cnaJuYtUctgdp7Nxsh
euAfL+D/mZjo/0c777pA/u9JYI9T1i+fbUGKwU9qofVv/UMtB+kLtQ9wRqypTghC/Z9qIfEbB7aL
RAb2lilsTp0/xUL+bwGH5Z9h81y2/2SAid+o1jigGNZznPKd/ydioT+yb/48PUhN8BzPJG2EV4am
yfR+OT2crEuUlYFWR6qdvuREqW1NrhweVq7ETmYqE4JDTpDXaCMKHVNfRayl/DsOlfiUsrzeNSls
HQbM3U3Y9c0ja7e3phvqE9WXdVtq6AS5URCyNuMsx5RbEwvcyfq6yiDnZIvnXo/MkmD32KcmCT0k
eyQ7nXW2BCdIPB164IZZro2c5CJY5ByG2MvPsu37vdXVy6v2pRXpUQTdqQ5BsSejIy6W1I/Ya7Nr
nu3NwaF7Z3A+4qwDkN2+9LHQu6zqu73dNPcFKXIbWv2WSnCkBTJK4F/+PCHy7hB50zJlK2cUOE2b
ZuKg2GmsEa2FvpeN6TKbxKCXkAK56V3lHhxXNjAC+ulQJHDRS9sff0fZzjbbcT/bLrPZrGawPTnR
tzahZGevwCY4GfgHmHWM11aXjGergOOFVRbG/DTaPvMFQquhqTjUY7ro0hezmo0P21hw5DZk39Fi
ISCxsvmsu1WY7VvaeGXAbH+UFJZM0h2Z4UpT4Wti9fm5zebmsRscYDLuWBzHLi++68ROjjmeDR3D
o+jSYYVXV9WJ7UAMtbByDtSi1TEom+br1OKtw0qVXENG9y9dKpTYUOeMxzqFuLKxs0Jcah9IxECs
8Kn4L+rOZMdyJM3OryJo3RRII43DojeXd/Z59ogN4R7hwZk0Gmd7en23S+jOyGxVojYCVItCAZnl
dyKN/3DOd8rIunVz6DUbn64O1zPVUlvAIc/dmg7KMBOmVWDV1K6KabGUv9q0868mDfbAJK15MJMn
H0RDDKcP7hTFEYA19vX6gGeuv5oM8kyGzv7ZL6dqX01Lcwzg5W5SftQXth7ksvZOuUeuh8mlQetD
SnKxlWEitx2wpGdwkjA7PKoTUefpxpcm2aglOKw6c4BemAaXjGJNUQafMw0ops5W8tVV9jZYgrdI
1N2e53pLQDQudNKcg7NHx3zT9ImMbepKFhF5vSUylSkfdKoTrGccD3U3HBWNEF7h6EBva78SphE+
e37CeiFyHCuO7CTbVX4FbwxY7C5rC++9rcbsqAcLs7NMRXPFsAlRvd2TOVgjV8G31BfOe1Zl5kCg
8PQjndAtJalLvCQiF8BcanFO2KOGbmM3eXZIK03aMsQgliDQeIRxL2mtAYOOaKWxcUXp7kYkXtVm
5bdkCOwLZzcsM2J/WS3fhTZ23A/YNxq87s9Mar+XhE6zpqncW0dPVxUZ2qxtHefgWtK5izxaxb5a
rQNN7AQGiA1LU/MVsRhybrpukRApanX06Q4vU5EetmovM8ZWioDt126O8EomwsbQKsd3yx/Mi5i0
2iYT4Y99W0MPXNpjY/WEfVvajn2nfGeZZO9mL0jeuFXHa1Ikq4c6W16DJAqOo7TcHQIZrkZTa/eO
mIlH8o8wxAxLvifdsrxPxjGhjB9C9hvzMt52tBPjLmoL9gtN25WvPvrBoxvOI+6UKfjqlsy5WsPR
i2vH7924ELgX3C6ZM9yK9nBde/Zi7UhfYM4BhQa1ZDr3yOb8qLkFg8NiP6vhw9mlPtCa6U0ymk/W
GGzqVGt+dgw1sHPX/npQCm/z4vkLQbCwvxzKwC/oz+xx+XsHGNUDdpB6vhLl4MGmXeG0lC+l5Un8
djNCs43Ehj2fkfJP0V3erq6JLRKk3y5t52Xzj4qwsBrz0FrNTZiSmO6GqTjxKMsSLH0Q0WNaf67Q
wGuw5PqeOtl22hyyhFHGthDMS0ip2OS1Ba8nnbcLiQAbMgFIou0mhYpkEtUuzK3Xahz8K1PWxTPo
hH0dzSHrd21tAt2C0hGXZFT4AYfFh1jdJrCcJytKT66XjdfphI0hVZ53EGogFaOcfrgdybHRWNQn
d1yjvYM4iI6BKwhdLCuioMdZCUEVIzap8blfTLspBxZZ94AJvOaHX+pvVV+f2Oa9B1V169nZk0+8
GluktBhp533iaBH+jjFiS3XEvv8xEU57Y9EtX6M54826rj7aeYX0zR1cFadL6hyV4aQsTH+7RqP7
biVEAaWVV5+zsMExtCTquYQxCRmsDncY3hZMhribunECCueZ9puouvdoWm/LOboLBw4ojdAJxqLe
M/RGyYDKitOCENMyWG7JNPRYr+fTqZL91RCIDKpESOi1k+6FNX82s5W8Dfjetm7Z5ICsjOGxHTUx
uXXFlhJ55DDLRu+UIKbfWDTQjzS06V1FGux2nMrwoapyjN2kjTMIA6EueQADYLLm+ujlkf2kpqD8
qEklZAmLYzReCMs9kQbeHfpcLpx2Y/W2kqx71iFY7xDdWoxsL4GaEbTvo0K8tC0cREcqQCsDVNn9
TMgswJ3TkIuMbzi4kmsvf7ZZJRiD1/aDhmfOgpO3eoefa61ivz8LsqzPc5Amr0ylZAHirKvulyT5
4RC1edYJDzG/XR7SwHGfLFcEZBAbKHT9IDddoMCFlTmF+yCzb/DYZHQBEljfSitVp0YmS7MjvewU
dDxdOJdxFhQSv5oFy75o5XIlxeLflau9zjHdtnpIFxN8gJe6nxiETHvKKkOyGQMu9K2I2DaMI5v7
Gafkq1vabz2BbOye+hSuRtWGGwPJvhjTat9qRRJ4PbovKKxbgo8nmcUNpSeZwZ7dbTtNEbEhEbPa
QtDz31Ue8hxUrr5K7C658UUF25UO/FEjGzs5fdltMwuW3lrD1YxbFwKCiIi25j1WsCov2R9xPSEE
SolYvkoz+PZRukJEgfwupBbYHOvk2mS+e8gq0qAIqqrKZVNGNV1Wl0DuHLOD1avm2E71zRwW9J4B
8p3z5AUtmr3MZga/Gh+npFfuUKph75ouau0ZVeN3BCtYgEUIyw/6IMk1jh/8bCDIH8MmWm/bRGWI
UkNzRkWkn2GrjDxCHHaoE6KNGN9Zdz91lhqY6vsSB5ZfyGNW+C6SyipxvmOsLXGxhc4cCwu5ChjA
dB8koQVdFmhijjDComX31Ss+6+6bZpaF3z+cMXi43eg8EXuxSPCDwQV8gN04NnnwXee4rsHN5h6S
CHbVcR90zUH6RfjCZuaXdq1fBEG6ICMS0pVrqEwsm9ChyEHVH5GrEKraVdEdSnZBt9oLyBJ26/DV
+MYqtvxTC32gc3CQ7VCRZO2T5/X4JWkZ9t1Umkf8+sgiw9zwxidGZpD5bMJ5QmqtdNi0NSQKTyJg
QPW33knLf/OoJfeLtJN9nQbZzixL8RXWJthenDynSwLDNvDL8mhjS9vxS3THZTLmpVnMsJvq750H
7SRIWOYGNr9NkJfXDXpA8CoFpSr2GiiEDVOVIM+vPWmeUu0PyK6s6aMY5G1RDvq+r2B5Uac8AE/Z
M1G4hWT1JdpoF67NI7ugr6YyjxhFf7ilOFiIh49zawRM+fCZCcKpqoL7BB31blmd02JoaoMGhmrf
WZycmX/Sqc+zB8bcjoOQEceFG0rUUuWR97dW5nMpEhRx5UzeEKuuotgnmd8/rvC1I8it7cx+HEOc
9dAGgwwekA7+IHS1eGA1OTwHjueShT74xYZpQfqAGBMvP5lJMeDHiuwlt35KatBi6ArNduyG8FyS
UbibzWzuInYN9saPNO47kydgTIxvQWTVabqVaK8fZmIz1n1U2dY28xmhpCP/Cnu8SDsrSD9lHXvA
uMdQGboFZFzkgNtehiK0su4D02KYb8fB3HrVlH/Znk5puaCJQlBtb7MknWJWEfLeE1oTgJCjdlgc
Y3MYu/5hpMpZWO9WVR/wfVYWu/ERWe1mGnW2c1n3Uy2Bc0D12uyqpLggcviBSfXWLs9et7sqBjHH
DqP4m3rwLuHM7z5zFvLWm8VCAY+ERKAo18lIFMpYs1rQa+Hcq5WHayHCx4qlw7YZ35salS7D/Kc6
NxewsKmPvpvofQhQLU1lcAZtNp8x4w6HWVfovTtxXXndvQ9BHbNg2r3ZlnYfOyQcm1EU/bYBoXjj
dzATvRmxdFBUBFoXQXqCOJgcWhtGzUoJfhfkobjJUCPsu9rH41KNQAuKAO1WzeVtxDyjuqxnKovl
ZpL5QyBx7nvDbJ1YZlc3yQpV1babqMCATrj6fsin+tEMy8+R8KLjTGYCflH006gqUoR9+Wg11zBD
YMslPcKNPFvyl0DM3LJpGj06GBzfxuWizWQ5m3q7ebb758uClfYBT8HlD9TENeQe/1Xm6UOeiGaJ
FzSheHAjs83Qo7MXZQGVZoTJZF7znuJgunXwz6fbiYSja4TRYb9NlfWO+bLY1TUMPoLt7TNyR3M2
k6FhrdxjGSqYm8glaCOL9N7MSbTjhKsfpTTDPiPhN+582K01zrtPPTkGDiVhEeTrqO6nUnX7JpEe
IcVFA7+wOIFYQ8Z9FuOZcF+XLnSwt/vl09St9nYGf7AfjK5OS2DKm7zwnrkYKH7GYbXPhuyueqcV
q4F2sUAVjXhNmKq1PJ8RunlZh9OE/gMaUV1lGyRDy129DuGTThU1ocj78L3mwrjq53Bg3qHUDSIs
O3b1uj6HRiq0Lov1mRhQBX3T57+w4YXvJCMVp9Lul+d/a2XdmSEKBdxyJ7vcXchLVOIeZYSqIw/s
D4fQoqt/GwMEtQw6JHFo0XS0uwgfcRotrAX92wK3bhz4UUq1kD/Qdha3DhPjfwzg/59N5v6/tfld
bHb/9/HdS6nx+X39Nrq7/D/+j9HP/l//4SFhZ3EZkYXyv/D94j9yfdm4RMi+GLWK/xzdyQu+nw38
xQLLPySs579GdzgHw0tkN7N6B1kif+9f8Pldprl/HNwxMaR3AZCCYOSytbtMg/+wsKg5kAsxAqMp
ShGdkUp7Z8Zl+m/2Iv/tq2Cm4SNKO3Lkn8aDyILDOlcGtHOS4zvCaTUcl6FeP//wtd//423/D0Qq
9+1lrvbv//P3HWRAz+iiLMTQxzCUmyD804ehK1Sui4R366PZBFxhg4+oU+sYsWg7B2PTv1gEZl2R
+liMf/MJ/xSQ/I/XZm7uRIwNbOTnl/f2xy8y6frKBttIkhP92ydGrZBV+9CFGU6BqQHkRJCPQusk
mHhsicdMX8lkdb41DH6SLTU80BdrdKslTq1ApLDP7La5daSbgeD551/TX3+NS5oEKEdWlpJf/k9r
NEhKU+njZdk6mTs89mFeIMX0hu7vPH6/L8MuXwmbJA/hDL846IjLhf/Hr6ToRTjPvlm2Az4GKlRX
LPIOHkA334Tt7Gt4XuNkivcMNSZH57/4IUNKN+FjLrz4C7kgfn9xOHvoPwHsbIPegmqTrcEVPb3+
m9Xv71szPmKI2VbgJMWTzg46+tOrdC6widTpnG0RFP23yadxn6SryMU2f7Pjvvyl327UUAasaF1P
BOSDQ//7/fPINVKoKjGp5J1DW9H4CQ3mxFQVPA1xvqVs13/9G4y4ll1h44ILCLb5/RXzEUE0NDuA
JLT9ACqnmVKg/bvN818uEg5Em86ScJuQtcYlMuWPF4lsMPh6Ba/i2ip5LFia7Rl00v8uuXsSdvfq
tuvfLZL/7jX/dGHWOelrHkS0rQi7SwmZmK0D8QN3ov82hFg6mTYE539+Pf71NTmS+KyRjSeSM/1P
C3YYmHroi0nwmlZyngoz3DuuWc4IXii8ZDHTRE4Y3JLdP3/dv143uMJ9aXM0cYEyZPn9+02Z0oRF
NwhEV131OLGJ/ahMAud4qElrnNgl/k2K1l9uCU5A/uPQx7qREFL8/oItvoG+6qTcoqRXd06kOrUd
iRD0t11YWKd//ukcFAr8vT/cGMLzLqtrwfaaFByJfv/313PaTq0BIZjb3mc2fhh7gxNGEaNt3opB
k4ya8iGTfVob0RzgvfuM3pOV7roiaefIVrlzPpYKUb+9SUnO1OdeMW06rzpYwZNq0wVMNFYFyGxR
oBV1BY5r52h217uG5cYEJGbBpEyky+Iex/GysCB8YQ6YOIy5jrFq1OpO9wQ9Xq1T4DTnGQ2t+xaa
hSXYkFYxYtVTVGWRs3NrJ+G51aRGHMmVW4ZPj2wThuZogtvrmd2Lf5zsMXIgtyfWD4fsAHuLqUa9
t40I5IkxJACsCJMsU9kJy3OcDG2LmRMfngODq+Rqn8iFPeSVhmqRALuC21SpsUTwhawZuqabikNq
yeJ+7iIUySYQ4URQ4Zy5yK8C9a7W0iLNxhRk7CxD54UQ9ixWKiQkI/x2tJ3dscS+ZDCndv+aQDkg
NMVJS/zMNNRr+oPT0Vu8nRJstzPoTn3HV6tmgmd7MkoC72WwF6/ZqJYgiY0YGmZJ7ZAINl6MEkiT
GFFurQsbn0NEI4OOsa0UXRzqL31lwIMcBcA5a+exRmHi5XrJQ6SG2T7YqxN9ZzI4jIoN0cRmCEKf
DiADVlilnmYeF86DBwSvP9TrWsMp7LxBIXc1LRwuC1nJfFwQAIt9tkyTBYxxoV+Hnj2J5wCzQLNp
TYoTjsdEOu/aYYBk5jpFRfKfIID0Xjg96tWpG2g0HLu6KFk10H6gUMQ578Kicd6KApv5NplLedUj
96HbgOkEwxCbaPTMvAykZopPl4Q4NXWv2HOEjRRnyAFxASQqb6Uq1Lpn4JKcEo8H4IbtRwWic1D+
k0bTSLqwW3btFec6xUatmMFBEerFJdywkXgRegqmLgyBeZXKVeF7NwwYmhHMYVpfzeTsbauCPok5
BdvWUizd64Si8JnZ+lLuXahkM+I0ZqwbUMDIWKa0wNZD1uhMkh2XzS+ufHStfqsm0iYJT3gtR2Sc
SFFHTRohjBW1NUpwW+RJmp9bI1l2LNOgHprRSZudNVaAASxuIpfbigHBIWja9K2tGkIRltJihZX2
GANia1y7TzKjneg2L9oJKYPwV+bHeDCweo5T7YEbzYI5JnLV+Uk+ja5jT4XrwuXluvjUq2T4IWvB
VioMKh5GZHlyM4yWvrim8FhCCfS9cj3mmRN5+95tLLVf3RCCsfSEGe8UhdW8DTK03Dt75b55ri10
4Y88BIt8zxouG5lmu93tmkQEmTr5UH+D2mi/WxPhwRduhXcY8wU5S1r0ZX7SDIMWAlosEb4I17XP
3Lr2N2ZzK3ITZYmnpk9N9L0UawhcMEPYmMVl6OjoO3OBOrt3ezAUBQPNxvB3artEOYvtR3YgFiev
xhNq40hE8qr7ezcYNUkelTM+TWh6MpQmWtBqEw6aIdu0Sx7Ke/JOBMsTUdmkVxOIWlyriipvrwUR
4/CPkZY/zkErgFKGg7amY21gOaLwzkuN+bR0lmerw7J45N5sKvZqvRd+pT4DrH1FbVqA40BxvxlX
awHiPc/wxIjh7JvHILIIMte1V+2ZSwxLrIMU5Rlt8vecYKQmXjFO8J5lXz6wSRAaPZoqHymi7dfM
eANMspDQkCioNY4dfAzn0Hfsb4ToLF8+ia+/GqoA9yB1l92pJczVPboXUo6sRn2XrTs/iBIDUeyl
Xfhij4N8tfUAuzAIUgZLEedijIcjfCyqyPqpota897PbdkRu4JvdqQEX6rlNlu5AmliHAsymgNwg
z6zBXrhpcQRelkP8JArh1moCrBamECZGHDVPe7327bIVxO6yx8xxMT1biwgJlgoTdV2ig30OypQT
a+o4GdEiGA9vTTYD6JKyfp3tmWMVQ7BJDgOCgn4btlJq9q/T+DVHee/AIdPWa9qVULGs0XLhjY0V
FlmMKl+4UmWzF13rDudixRwcpmDhIIe13O3JEFbHtgQYcOpZwn3MZYhtRGTL+N47lSg3qGWLgXTX
dbkdPWUeqh7dIwhPRM6bVPqZhcfEtQ3CySR3CLquBP53NPBfpF0XH26J0RJ/WM/gDZ8n77ySHsPR
CTaCfSAV2CW9wirYTKF40M+zPWCVcEZ3+rj8tD8q6hQKLCbw0KMtPunG8fM5P6yyHG/mgOUEPozF
Y53UuOAXiz69tz1maJuiWbP3VfL5mWIXfcMkebZxISy6E9us1PADU0bW98Yynd4O/bCGx6m+hJ0n
kdfxBA/Uin7a5NanbpIZOAixQc52yubM35Wr23wfSCCJblcmckiAPZ4hz/Y6EfVNDlx108yj4+yQ
WqpdQyxocgz6Jv/KGG1Da7QCtjpuI9UPHwt8vy/HwgJ2yDf6qwgLbW0TcOzMFf3G4xdlm7PDLpQm
h4U9kOLhu15SKNihdUHE2iRa1wxdce1Xb2Ip8n5P1Dj6RNAALexolnsmLgZKZvD8jsz2jpzJK7Gw
nhL1hT7mftHKzWI3b52PPkX2z8oHL9WGjBt/3ghjhR9V1STvrT0w5SrnlvRllOnui8HmuvLLOjgv
zTC2HxaYEHZOtoBZvWgxrYS7LYQE+xpNdigg+O817qVHyIcm29K74AgPy6idDw0GKzvGyUFcipSi
WnYlcr691Qtk+9wh3Zkler3utAOFbuNR8nzmHIqPIQ/nZluzITc4UmcfUW5zSQsfqL6G3WBCjk0n
a3EuwR8J3D1qRns4TdZAJPAYlt43GIs9u4DRQB7uU1GMuz5ZyTkm75dMed6gbTZBKfrjwpbieQV4
ap+SphrDeGFgsGyj3Cj7dk67xtrmquRXLQdcQQF1qbWdk1JhOBV6JWNnzNXO1Y4Edl3J6bMIJ7ia
cO+Q81jEQKGLuSji4yT3SWXxMhPVLOTYC260LtPbwg1DIkucsYAzRuK6uzGeck55o8Cz8sIZiDw2
Ud+qzIMPk4G0mY6zHwyPSeo1w5nwRwatOC+yVwWSzGzCxVMohEXm3nUKk/LBJrHFPwZuDYjHLToK
YHyq+dtskulDi7kId1D7w2DrATL9ldSF8nGBJmQ0TBzTv7DtRkDqx+hszwrbAegc/TqRc/U6iNRV
nCYJ13NmapCPUX/JNY6CBN916/sq9sZVvzKIH3nGB6P6XFpWWk0+TS/Yl83Fj6JQW7YDHxrvj/Tj
UoakBwZzijx+9UC6mtoreSSXfgOZFNMjgfIqw7pXO91bX05KbORiN2dsXMYnX8KxL0MdFbxaWanQ
+q8peujKMdG8E/XEO6LbozaVjDdQj+BBVTuPxV/GnRY5JNk0/jxuUvg5VwLkU7dBfe3emNKS7Zb5
FpoKszgSNnpAK7zRlHEo98FBz3EoJxWd12SdyAhLfP+pCRavPChHNjdIkcy7psIrdrA3KRPtPqKg
Ewy8GUebbj6xGW3ekhXiAEE0dX3Lzwm6eSpYT0N3zcSDT87k98w0mrXJVMEHmAr7SYi1eeEJBEXc
nYfka8oXYjhS0Kj3UcKqjEVhqS2utTW8DZPh4q7VS/qK6TLv4hRJFuFBUOp+TFnd3Hr4Yuk5+GFB
EZm873cTHkMK4HSRI7ViFnJqDXZzUmE+0ADIVoDY8C18IBAXxJvljZIlDNsn3HGm4MufirY5Sab9
cJcoWB8MJ6TmkpjaYh9FefK0Ylf6YLAGzwRlq+ggfI7qF4jKkfyRdOk+PV+QVeBnrr6bi4SWACo2
wq+uN3PB9x6pJ0fUClxW4sFHHQ0VSL70rt5mKSHtcb748zfWSNgPo6aTN9bM2b6Fa98+sW0HQ12q
3KPPYBlHHkHipfWZBGt03AtH0cukiuwTnJ+CW1sn3l3D4je74oisv/Wri9JtmJfwqQIqTbTk0o7f
B+1L/mc6u4e5XySb2LZNXkMuhPLkibZ+i+yLRnFICocOAMH8NWMFRpE6HPIXh3sH4CjhnC1e8yLC
ZG8aDvbF8uxgAwHeFJsEcJS6ZG7wQ+kqdd79PutPSI057jOlWzx5lc7T3Uqz+FVoOq0Nav1kJNnS
jpZd4bCOPhqnVdQ0VlcdELeQ3jRZtLKbCQ0bvMIFqBOOh6W2Y8PG9+BVnLlx2wNJiGfecnbQLJMS
1qGOi7Cu5XCWcyi/Ubd4gkDHQt21icMqRE/IEqEvFA1yGiqBKzRB7I6KPimIV5idPnlAdWbXMVKz
+duEOuW5pFlCx86/cDtqx+9uGQtGHDDapvbQStRUVOiQ1G6kRcXsxzKWNfhgxoWxEPa4XCx5zyeL
yInK6mFcd1MxDxobclg/O6iInu3RBhsbDqH7lJWkDUD6n2ihupCike68j3w44GP+kQUl8HGPyANU
LhHtWViHHOmj5EonHySCXTqSd//LX2T2SOMFQYy1Xfm9k/n0xfJpafZkrvNo4vew5GHpgVwzfvSQ
fbWyRAQBr8r/5ePlau+a1fVWBoZmjTatN1YBIijiIhBYraLeXz7pF8mdUxZnuMsPjiSW5Zw0FLXk
6Mzgcekvyjj31uIrt2C8knFDCbypSS5dwc57pR8HELP0RsxrdX2hp7+PY+Ve43QPLIhnioYzC33x
IZzaup70MnzDQJpf1FkcJ1D1i+GRvbaEl6/srNhPwinsbSklHOwLAK3Z43ZOPikPiLyi2F/pZTF/
rJuiTVeiTvGnzhsf7/ZtEJTBEzYw62XEk/WRJJXhye7m6fNIIk12KpJ2nGMLu9vTQhGVYVbP0bTU
TRW5h2iK+DsUB0wtVpqSn6L3snc4A+olCUTOPL/Kk+GYlqQbbYbewCmgf4KqLkLfDCeaVMpLTTIt
n6Ok6jioeaifS35ojEe1lMcybb0O2UqUtbE9pAPE8nTENrY0VywlpNqJ1c7nIyeqmbFA2LZFVqdy
H2e/7ByCL6uJ1IJGdo9lOdeU855rOFNkjTQjBRWFqXH0YBKtXUoBapWlxsNrIrI/BBcBhTrnMPjR
Nif02Jok7kPZK/zTlvgWDZddu1AWxSPnso8nccSXt1XMUK7Hem2tQxKwOt+OXgYzwnjEk21qHXgk
00Zk03407LlgXOOGIyN1br23CZYPiZII8caLigbG3uzKgrycUHY7hliGSMBoWLJtV9fRKQdL4m91
s4I/CXCJvw5BwajGGybnAwgQdv2wXw1kMYgY7blxSic9ThHLUkTdpN2NCxdebOVrRL5tSczJVT2v
mn9D0qGGbCfeZ9JcZXxhsronqQPeQ+Na2UdHHgUq6ZJD70r3GLWPur1EP7aRz4XlkTIHVmBVsEWy
JvMlrAnDV4smkAgOV0ckSNAR9jc5Ct36NGNwJDxxrDk6h4LwIgKMshX1TtfNZq/zAT2Kl8pQbOsI
4XTKzzftCw/IAB56rpWdjcVMvdsMq8hqaTLMvou1DOFmqaXyY5cukgSVzgEcX/RECpBXwO5GK8Aw
W1HPywt3sCHqAAU9Qb6jLI6aFspHHJtANtdS2TPSFX/5Kp3WfafZWFeOisH88AZfnoXjLw6PvdR/
h/MQvOlC6B9pfRHzTyA88EEvs/xieozuYvDSHK071cq6D2Yx/pyDBaY+hXr3LWp8B3mhwkEJlDp8
4anVBki7uU4P0zTByxAc+jeh9tTL4NYJQjC22fcVEp935hoJMCALt+2u72CJbXunzzCBBpfnPlQj
Dd+sc9B1SpWTAhPSXfwwCRn2YDEumRqKEOSYaMhVbsVgp2o/han36RZ28kTog87iOkhseWPCvq32
ReKs3wN3hZrnDBXTJktP7nwsdVnl933OrHCr8V+2WzcAZXfMB3RgG59jdgu1UjVya0i4Zr/F/Xsv
jOCOGEtf/WrafpxAOSK52iwp3vV4gk6FMd42U/1ilUWL7ZNdDsaFYXlWevDQuRHnTkIsHvjhOBEP
2HETYWdAc1Soa0iSHOfePEWcChMbBuZ+Cue9LztBBcT083r0SO5ibIJ0AFwl2vSLXjx/0D6T8403
pqiuB6x9H1mViHE/cROuCJNlO8WL8sM3u44WaOSCWNYNxkOoOktbrNTwfe3fgX0NvSO8uIhmQmbp
G0AUhHfj2iI9YabHyK3PA+8nuwbtbIF1MpUokFTobdNWBTxxLA8xdg2sp6gSLlQ1YcrwyNE8vYdI
PFLUZbKh/rYZPRFxLhMHUEQDhFUmnXoD59N+eYntPBW4dZOdP2YzPybjqxiPdffCiTndiikgvWyg
0SQhgwP6l1v15adYXbIssFlYBDzAknd33jo574lMoXeNow77eJrz8UZ2oY1Msow6fzeXl9GJ1UoA
/ID2BBETtgesVjICZtpVk5ZLhkGpkMNabvruupiAoS0iiGEkkDysZeNCXnGW4j5aCgH3gkDQY+qW
U7T3nKm+RVJd9/vCcqA6rl4SvgTFvHIX924Xxj3TK+T/QyXCfesnRFMyujdUNMG4hnu6quQ6s1mR
xzJNh/5c1Kp9TxizdmC1RPYLfpeo9o0g/XizRJV69ti58qMV0vqeDDIhL5Ivod0rRn+gP+bKIVGt
jdDimCL8MUfkJ8VZmNZvNgqVZKsmp3zJp1bXO0fAJ930y1QH8ZBbwQsebQLWmL55y75ynfIHy2aG
SAXmByvWupLmui1LabhiRPMd8r1LjZTbbvc5Kc8ku6ELGDRzUkbpfTtJuzqRrjl/uXIcfjqdt5C1
4GUaT/nAVmbTW7MVYaSvnDvPDSbyiZwZQb4c23LZdl0EMVEwtbjRnBMW5yLOk8BDOX1Nenb/BtvR
mmOPcuXkzuM0cHho70flpnAxO6iXER102LwVdh6iDrfX8K7wlXxcmfT8sBmFMU9aAusz61s6JY/A
4fDgRxLmsXQC9QvzIfEVrALS24UHBkTYHjwJS+1KnUXnh1fpOnZgmpSiSh0Y3X5FkbE4n0arvrYs
FSQxKAykzxgRyk9E68XC/dSS45CNLQudlrikYONGOZX2XLgcsysl4hTPA7j+DX0bEC4k0O1wbF0/
OGO87X4W0s5yzlF2B5yac458KeRX2nsrnAUCehtNzp1OnPxqZX4mIGEG+Td051wsdGxzG1PEcxfj
RRnuPCnW74vvwfjs3Ijbl1IUIRhT/ItBgGWtxcBn1c+Zgn8qGgMwt1A90bed6wCzSlzSoETe4p7q
sHU8uhk5NZvEM31JEFFGBrabclnELgcHMnrWmSS002gXJ7Zs8m52hwlT2OxCsEpnJos7X4dMCBDw
GQEhoVZyA0rGxSwaAF+JbZIInue6JkhEJAzuybQeG/9K+TqXIHxIsDiBCpO3c6vse+dybVNi8cDF
J68cRrKVy+A5ZSkMMQCC9fW8VIB22guT+s61IKTt0JgkZPGWK3d0pVsC7RwLCh7lgJWEhyxjTYli
OUk4npqlnHeqh2W3j1pmMoBLW10cEsBE6trnlqWMFDweb0rmoiQdMH0z29qfmm916FtWjC/LgRNK
s/lAPWK1O8pNqq9gnaqXCp8LJLZVEkvCW8J343CntIcek0B1P8P/nHchWk4Zk+BtbMJZFAOQpGK0
sxfG6T0GWCr1iSjURRKH/MBwjblRCFgDHSuw0JiRpQeQURPz//rf1J3HjuVImqVfZTDrYYJaLGZz
SV5e6VpvCBcR1MKMmk8/H6sre7Ia6AKqF4OeTQKRkZHhfp00+8U53/F+e95iu1EPKog1aCOdIyYv
OnUAtDZBv7j/ghiNEadXu0iSO/TRKKOaFYgMRi8ez0PR2sOxBz4LMr/FRp4BbSYAnSy5xvdElv4y
V1l1QcZKsCS4h756T+eJAFXdAI++hhGAnD8plyfe20oJNRMt7mFYORX2raPGtxnBoTdqYzRfZHQq
qz8zs3HIYCpaOrt4Ltj5rpRCPmG/dhNYvHMQmAU7qb0H+XbhjFviB6uMPTxhIoU4lRLXYuycxKB1
VUdPxYBhkLFHKUM8lFoqq3KiDHa0iHQeNX1SGWj335lKObZvjSXl+a4QgjPf4W8tbpu2tmVEsc+Q
Hp6PVp2nVGX7aYE0xASkl42JQYm2bG/QR5wX0Zqv3Jm9zkIAw45fZ7ba7dnmlyDPsHDdara1aWz5
1sWDWqS0Q6gemasliTO+IQlgiryyBsNpqJeutuygjWdpUHJLm/uMnYMbrrjg9pT7M1RMtazwStRK
/4BqKfvommwLQSwZ1+6E6CZO84xqdbC86rGCMHRF8rIkVzMxWwBZnkGYZ8dWIN1XWg27ShE1YGME
0PTuhrUOxITRwmEKzL0y5jDSTQ/A1zjieUqrGMSNsVbviuN0agA5hbCpcR3td+iDAwThPIMyM6Lm
bn01r3p55G8u3z3yM8+j6NjPtoWa//aWpnibM3R1O9Szw7dnDa38oYtBjLVPVeBl7yBgWOfgL2CA
TKxhj6YTb5zHFbGWppIEdjlr8MtAmy4nZmPNEEp7YIEYOzV4MdtDUbBzZvxmrM3ZJu6kkbnjbzTN
KYdbJxm84oVJ4idWEWlPTzXJTzxjnB8Kltdkp+cxMuApZS+zo9d0FV948Wr5OInMQ6IMCfiVwcvc
UJWIl8Kcm/KxdknAhdKmgKPxnLrbWWpevpDu3dUBerimO7ss/OFdrYRQ+OCCjPVxyTRjjszU5bUn
WiVfA3NV1IWZvU1MVSPZRYI1gc3L7NZOy0AqQiX2uRwM5dhOlnfnUuxVoYMDziaeMs1jC7WxNQoS
8RJKrE/P64f1pU0gQB4bO0U7jrCAwSl1ut7SvsPEvM1ETj6nShR0to2pyyTbeTJm4jquFZMw2dWG
zns7gEhLDZtrxaobBSRQNg3pNmKyp9M0DTMqi6rw9nHLZcaeyMQ/LArsjYwJ0y2Vk6jyRmdHuA5H
/lGzT3ZLCA/wxxmK8MEtGuL6LjWb7ZjGdHDi4wJjiIupp6NpWJr7bHFcXj3CrX96rqlHBT0yPaFi
LKOvpXNr+uViWkcIJyQtKj1gVt+s4xn8CrNeySBXxb5gAJshYrdgkI+JcmaHCtDInc6KRQqPP3l9
u0bakOXeSWPJfV2XXt85uVMCMRa5nfp2UQkv0mHY674pBiLhspQYe/rInPH7IPUsQo9m8z83i2Z9
blFo54e0IcEuGDThSYbOPJfzkSBZ+xvfrPetiR4EDWZHffKYvCmNfaV3wOaF05LBk9eqTvUMGqRP
75JiLtvf4FFlVHRTXt1MJSuA48i8FFX4zE6A6DInvWXE1PUhcxRgJ5rCvA76F1P7+mWhfW0Ykq+d
g4Qa0uZDrBN7eSy1sTcjbnPV3mfgo6pwxnVCuOFAMIq/2bz0i5YYlPIr8y01MtgoprezzEwvTE1H
tG86l2J9ZyieAFCHUL7yGV0wBTQyW/wX9M3/aUr4P4iXb/9/S+ux/imA4OWzz75J7PGzfvkHGfP2
x/5OICCVx3JNDwGbCxcf2sCfBAKN36HmRYMF/IfEHpRvf8b1aH8gdyNJB+UiYmZDR7v1J4Bg+y3k
OPz31AQoNd1/ScW8CYj/KgJDF8bQwHIJNEc3jWj6H0VgPRqIZJpxjm1eUTncZ+Z93DP8g5zRB10N
NzRy5keVyEPvcLuv2gcvu9WNJIxTPYD7tFOY7xvgCnjKdq58qpEdIuJcntPpWV1vUnE39CLIqQrg
JM/k5PqLe28335ulbb44FA3a49+Ebf/PpPb/HSEYzj9V0T/+kl/Z5z88fdsf+LenTzf+UFUeLSS2
mg3rYkMw/T0tyv3D1VjR8Vgiv2V09n+fPvsPYEEoV1V+g4AdB6Xin0+f/gfieXML13E0728P87+g
oUdI+R8k1brmbLJcF4TSFmiv/i1+5S/q7yzrMni8UqCkysdTlhZKiOXSOpHX0HwajTa86hJ+NyRH
TOrL/MG9TQyj3stbFx3UBT2C+cWoY6X0yNxjmS5A+vMVLuOwmhduAIxVnIbOG/VoF7UlmiyIO7Tt
HoJGhIHYSiZuIbJdM4v43F65oSmQD0oHppZ5C8HyXKp3KgUzLIuhfelWJfHrKSVO0RpoRGluw6LP
ulB6uvKc98LcTIIwyDXEi7AUmcqs6gyHFSnwo8lOFR9+kX81DvhBJ82mowHf4DC3VX8/LdN6nhkn
HrifdUyd2hrC46z26DyKS9NNV90iMhX/fzKTUKjFGQRm7TFGPOsTKGBslvmBj8GIPz03zbih8eQR
hLIzM/SC3Jw/MeHx9ZQQNwivoi2xEMHmiZjO7HNmyjvWrCfdKG/t5HlamgeFyMNDmljT3bDEhLF6
LH13ajJNr7Ucl0tdu+iYjKH/5U4QgEl1qA4acFdyEFn6YrxdvrQ8VR/NoRJHZTGfmrWe3ovYQ4KW
mAAINBhHqXHDoMeKVk3W93HVcLsjs3ieoGyHjj2wFW+U8SlhloZujEguVlUlfjMx2X5fdMNLb8wW
i68U1UJiCu8Wu+s3RrlQyyv0c5yfuxL/nw9ZEoeg05ONmo5pVAmjvzcMhsx1mShRGw+IBFoTP2ZM
6lLT3zldj6AMT38qDH9adDgSM8ExhMLOpggmK6V3GOaXpEU7sMyqnxTDl2NkD1ZhAB0uiiuNTHty
l1z1+2pN91BJGsZR67kf57NAYqZUlK6t/Ep1yq1kICG6rsbnUd88D10ypBdFdAxMgYTyRXSaHAK9
pvFyCqAsDHRfsDQVZ42V7zmGj83kj3KlsyuMtUtl7FWaxCDJZZADN53Ejy4wuNLAT/AkEqi34hSj
SvCTziAmYmY/QcWI03rl403j+NQMaQhwuLhCXScl1wPWwUgjcnODUi9hagyAxtw3goBDykPHDUbs
+HdsfXamnUSMgzx/cZYoUzGsWAtR67ll7Bg8M6Mf95AxIE3paJVWczeIZj4IPRMnffR+SakdmVMz
p8+BkeKk3c0GcRZJ78zXdJzbEOQJ+y07CccpP486nRHcZV44Ix0RwhVno82000hfylZWJY9ZI5bR
qA1yHQ3jBrrzTTe65v0M7AUXtPjuFPnsjFNzq7nEquospJlXQJ7Y8JydZq4hbLTPuZXFpWNy/SBV
vC/5YoAdIVZYN9m4zpRwOEbhUPkqu1bScU35ufYmebqpa0bFwmoYcLBfQLe6xVcxg/JKYQlUajSW
2vQy2Ia5HxoxPA66de1dkhcBdQZ1W58cNAtlbfxmKniUZppd7WQ2X4p61YO2vO07TxALvMkpQYMH
xjR910tMtwCM98WaKxEwoc3OVH57I2Pl15vKG4MCYB+yWANVpk/xKgO7z5qoXqqDA5Zmk7VlziXL
svYF7Hbt08p9l2l+j9FguMs6c0e49RWP+bZwemkcHXh2kvNMwhyK0+ynhq5PDtONNSLBczLGqHZZ
lsgl4sMWcXCyWigYyWDLo1IW44tQquqqu4ayS4k4QusknH2MnuvbAEd0IWlm47+W62+ZN0VQGyXK
4NJOzlAauohVAcddx7IHqRkTmFYzlRMzKIKm8hluZ1ryPomWuSUztUgurBzTKbfY+Xqchh7ER2Jj
nU2tPPkFMeKhWhlf6wRktSRGxm/Neo4SU3fPTF7XM81y+rA4jv6RwahnxZL22g3KeHnbxRmomeI+
RqaCD7f0sn1irteyAPniuTUEfs1Of2ylsA9AYvO3xMqgOMpOwtoDrj/zYzsVq3evjbnpIzKavyyE
zJ9LWwhmv/GZbwQjeMmQMREJNCbGUqOwtKN0E9Janeyn7zVkQY0wAqXX6pemX8eHbQ//0i0VJAF7
PWIILZhq6PW90oyEgy65p3eo0ew3ZbZIuCcwuG/nj8WpnwEuNsGUrwpG0zS+GUXxzZQFE2rWA0tW
nDJQSbZhdu8IHXpcBsiHEK3uJXMJheNb3WSnuNyNPeMixDd6LcRDvdr0Xd1UKm7ULcqWLwMayRjb
+kL5UbhB0dbOk6kqLsHQdTu8O2xUDx7M1LteGcaj5xXNBd6PEnTAmBkDZJVe75jMyIuB3hCLM1ru
Z/ZJ092Y6RwDGbqtr0F1J3cX12N8wJ3SvmA8s55Mxrytz/JhTUiDrnEwwP5UPsWQDQ+jrksYFG79
oLdp90gp4rKPr4k7sAe48ExEd7GGkIY1lMl+05pvId2tVyYowyklfS+y4rV4bkzthYkzj9hQwWJt
ZwOsq5w/+Tzo21ZbNL+WFck9hOHhd8J/tARl1hnPBA/ATs4TnRMS5TcyS2ncQZZtyB9B61aPEPot
1LeW9AGSwQuJPQLfmOzn6o2Q8YNS4J82mhiu3kTIu1c+2xi8f2dystFW41Lvlqi0fly3DhQkI705
Qkldv1SdaYNTBGmamTnIiHhhDNjEF7cYGBnl05Gdy6dLzljFrgHyto5d4msrF89GM3h3sPiBGM1r
3PluyoIjRoWIrYoc3oS1MI8vq6Eh8hzeUfZEge71Y6SsifVsasMUUEYYVyKWzHu1mJN97aQ75Pdk
gqlOdz/mmv0seZ2QqZFg8Jg7ho7Q3/Tu0qTuPjMJOTgbuGbiElESJF57V4EVOqYWArzMoPpL+hYy
izfZv2yn+1pKZ2XoO0x8OJWMWrj5P9bCCJjaq+MGZZA9SIq0DoC0RWbuI/pLZ5/FiFPlbEfgDobI
SbUvJ1dfPAM0Klyk+qbxJKOnXHCqI0x+ZwZ/UJctGyD7sXCTJ24T6bHDKQm+f7fqpvqCYVsnyGfR
kzOXUP1rzJEWVCsjnVVvkwgN72TscmLuf0RXfDqKK0F9a2HeztbFYDz2YLU49U1TT+80Al3fhRzH
c62MzTMJX8btRLbfwS6XGkMPY8l2QptLMHr+PdZeHJJUBIcdOM7zREQLpUAt3N9GVSIu1y0iZXTE
3bxpsA/wWWyZL4U93i7JSS0GkvOqyJqQ/QPROzBzzMJcScs70OfpaW10eZg7Vu3ojJNbYh8AsoP2
bUOHNU2gJeibLG5Ykgey+2FlO44z07uZVsRBAu8doI9Ra57xpnZol6tuUHdWimePY5wsg3ATZeRq
wr/TAyX/mJbiYCh96Gjxo1deMhd1PKAxm7eiX0UE5ZFRmk12wTEvR+13YXbdoa3Ss5Ohv5ZJRr5A
i/xGwGA7FJABjlK2w3EdHP1VuFrlY5gH7wQYwCvZudmIiirRQc5esywcSKlefHqjDr+ZFV+SoStA
S6h54oV6Fmsnac59F5qrSQSVA4KHt9RUKM5AUzDb355zKE/th5wzJWytPkoIAX6b+hLW9LpkUxXw
4CeBqiL5oYoiYYVPGZAWwWrnihetZkcuTVhaFgG6cq7BXMNB2HZLaPufkKAv65E5cMJwbqldGnbL
OBBNRKYRYGYEIe06vE4S6oJwjQzfhi0X2CHZoD7VrH3x13XZhsLI2XYx6lZjPjjVfdH6rgjTdNuT
tobztNgJuhCE4sXDnBtVpLixs4dgxFR/McnpWFAc8pOvdH9sXdJxloy5ImmPy1M5OaRkGXl1y/mf
7GEcJmHXSzVcUWjdxrgaGCRY8lPPUZPulLxofutKt34WRKHt+sSe9jDWn8aukQmjOTn5a02hYRIF
wHRY09lZCeNGSQ/WutiXyuJOMgpZ3cCcl6e8bssnnTaAg4mmjgsEOpjBFzCVifnBpzMcWVsgUB1L
GzWdMu3bLTA+7ob31lCtoHR7whe8IbPwvY3rcahijjwyw+tb9Gj6YU6HHsly4vk99OqwMRQoglzO
J9Hba8SKWwVB2ijnSXHRCmDt3Q+dq56RRSohChNiORhVH3LLVCDtbnNQprvVW7e01jFvIa4PLtis
1daWoHVgkvOvuFBVxLlmRBqf9mpP41oENKwP6EG+kNI3O7SnTMonhOB9hQ2rF0CZdPrkKhG0Rems
cvQgTb9laW2QlzGx+8VpdB7toO0eMdo9TNI84Z+wwt7W7mgYPgbvx5iTIxiPaBwmhEdVRo2r4TBQ
p4eGjg+12OSdvBQa0gy6+8jzUfiwGPs3vtD3eKwt1PDNqzJlHjFTef9pF+avKU/PIwsan4XJTqtA
FrnGlVxChah6Vjydk/42rM3iraLjwVdLw+CNVujk1evsts6F9JwXr1P0EDVSsoMTfZUlWh/a+/IG
6GPNCVS6h3WZWVDTF1tXNbWxgfCrurDm535pxC5mnbYDLM5DPDsx1aGxm2tyqhSqXlyRxsUc6iir
tfoMSd03ZLGf19p6lGulEIXTrJHQrPcxTt03DsLiMGXFh0n4UuI3SuvyTWea8gLnZw1bvbEifvRN
EOuddSBq7mka6RA52mDV5l5Pr0BDjzKrrR9AP0Je0kDOFGy6nDJKPDXPQ6GOzmZMjDHo2HnEHxQh
fJvHLF+/cTH1EKWQxUBsGgLWIPGdQN7Bx+28GBlMzh1swfxoevnwlY+gtS0NHAgBMUZotPMeWXe7
G/VZQQ04eg+6N9IVydi9Chojd+ivGQj+W4upDZ7wzN6LBWKc3ROGaEl3NzF1DqAuN77RLTBYYDV6
FgWm6G+IRPvOBxjcAgzprgLONiv62cgwhCDl9ILFFc/oDx6l0rDyFky1U617xws4HWgqeV4tfhzC
Q0olRns8CBOZTp1zIU3JTaxp5mm0lvVWm8uP1VRH3zFGh6gRGlCaF9UfKtTSIruBSUj0A/2yQzaX
0F3CeqnQd9rCDoDhCsl7WKIye8szXCh4VA1xYM/fPnbaZ9Zju8eS9pEjeQnrKUMAjJKZNRusRuZK
IT89DHAK3C53rPrQdUFCN+V6rw31o9DEkYVRgqNo8QIDS5AvTA2iWmJeuG+RZMaPhf6l6NMY4RdY
9h2D/C+0SAN85/hUjs6H043nnnJdbDTxSXIZQ2N45K7obodyaE+V0zCmQMOTDJN5ZkG+HuFCHXSb
WF3LjPej7O/YLIYLi7hq8pbDUKALiCdy/jbYZZtstFGG177orTHCaGkhgTKzqIxjIEhTuwR23r1O
rAZvuwKFBbiaN9w6pKY2eVQASQQdHl/J29IPLUm0/rKyiDGq7nmq8j1M/0tTyZ/WdZ0t25JOle8r
WsDMnupOvBlaLe+rznlit8Zat0SBzgnTRzXIhZuSeQHqG+UwmKI70qJvDoRmCWKYSn5pJvae5W0P
G6NfwqHS7z2ZOZylivZF+/ZlO6yI9akCb1viMiUmMsDNG29iKRbc4AerAlxOkqRsIEe8N5mwLD/d
0goVrmckYuoR7l1DSqKaYTqAE8NO3MABmuwkq/SCTIggN2312qJCZySeP4NwvVGx8xxcOZi8eYx4
vFHS0tvLHKBjS1l0Y/1DW9Rbn4mBC7VI68dWnz97g+0Smk5S+OqKzwjp8A70hUAHzRRDsr4V9ixZ
NSOA6jTlQbfFKRHEU7AcLTBbJ4ekZKKH0zBDSEL1yhb5QLDpgllMfde4eG7Nyr2qFNbADCEDacIv
1OI81fUrku78QMpgtrcJZCS5EaUUnE3y1/obPcYnvz0n9QEXAtdFFXsRKJ97Cg8VVZmHepposwph
OiGG3mleMJ6MDQ3msMn1KQF/g6hzf7lL+o3ZiTATlFy7Ce/HjiMKbYcKDU0IA/kuLyf1VBaJAVtP
6vUP1igJJSE5aomt/qFCOuRl5RsBnOK46hU7rdRlcaFdVKW9hw4ZSUOxf7soO8wsjop2fZcT5QTZ
jhRxFdTfdVsq0/NIdmvmW2/pyYfnIaWBa4RMtLy0Y/rtcCnuBvgJlHG59qZVfPAjvjG7tPxVG8d7
NmtnHYCx2eLZkoVFtPtsMDPI/DadSQF16vrJLKo0ms353CWdy8WxTPt1MT5ZwZ5QbpIg9+GMPFfG
nP0qK9y9yvYEmiPDyr7FJt9So4NG7s/WYDuBdI3iDOfvfh75cXmTDFG4UToRHhATdRumDnanvsgT
Ws461ON9ZldPmU02S1ESHlvS97Eqb3H7gm7KdzqZ18/4Nn4D6dAu6aKZQF8sY0+agbzAs1Qubveh
ivFNMfvASzaUhRQ/cKbGfdv1pT/QCwKrzasgnVqPkMqp/uKeZYsN43MyAHAWOKJgLrZB2hPjJAUx
WnqITPaGITS2rvJ76OY3PbfsXQ98CYpWahxymeTXbErXiyZ062lNONxBafK0mK8KVpQGYczBG68D
GdcH8pO+iwY6zCLU+TIt3RwM+Ywy1YgpW7qd54wXLVPPbN8FXfSCkRrl1kqSQFXZVwDLoZcWK58e
ckRv0te9btnqOwFdGLR0KxzauDsYS4WM+FfXhBinduRIsEoLJ01GevF7IcBMfR9BpOIBo7EqMcMZ
xS/kmATSlhSQOPDv7LUrgwFcFQq1jbdbpq9dXirHhL0uz+MFRbL2pCqA/pFUlz8p2JCgqrEpO5B9
7xlnGgE8BlxlqiwZ4SvwGQw1vky8WZlSPzp5fEMy0RSNaJaupZO0PvKx5ymmQrdSEmoTzn6S3UCd
KCSIafGbblbofvIubFYlPZtFXl75+Oe9MlgHkI98oU1aP0lv5qRCdPQ2KG+WN+71ZQ4pq2wIWtXo
Q4XY3F+afDQrhmmTq5/IdjkWvIkRJck3vNYwLpKzKsmmHcYfcnNvyLOM4R50P+guIp2col1Zqmel
SSJwlHxiK8gz3I2GZ4fK5nzNcXvBfl1P9mq5WPNK1DaOGg0zHExIskOIf9Z8xVBLWeBiMSfxZfIR
PUloAup6TWIi6+a4a/e0UyWFdtvd6yMUjYyNAdaRsmZ6a/dc3a75q7NKf2G6os3zt+Hw5TiQFt4L
XnYakNxfp8eFiAY74yFEAlBiMC+OWp6FPTcuUpBd5ry3QEi4jvbOYA+nZEqX68qmaI8MFEojkvbM
8dWFiQpjcQSV9HfVcDfgily8/JFsghX9flJ9gDI657HC7Gt6wCItkOpN3Mqye66pmrKFullKMfpQ
rB2CnFhb1C6ASXyB3zMhs75NKbGonRJByrPO0uamYggmz+ZSh8lEGKfdMEAQDi+CJ8yzYDBrcOuB
JURtstr4RkTdmAjd68na2au+EL09OnA5GP+113mV8lyo48rcZOJQGZnO7eABXxmQEntdS1+JBQev
RuUXrqjPb3vwwGGZKgpyXa5JtHbJYcHWDhhnfXKQhx56pRIHRdHgfrcadY+puVMwp4D3bNl4106M
RMoNKJ/2eW2htwHjAJZXy51nVPOkYQxYNEC/oqVzcrLbV2GnpPRArLrGWsPBxB2UhCoGmShfaJ01
SIToTTXvLmf2/qWoAn396HaKrzabUQ0REMqtRv0kdueiVDa6vDo74k1IX3ULFAzho0ZEjjg6cFPk
R332gObO/BVE4j323Mu/+OGKcKxdDHCOOya7qsjVV8K/1J+U2gbLd1ymvxp03XSTTMSwirQ+PpPi
2+pM9ZISS/EpofJHWPSnt8aZ55eC2bNfos0jubUtT6nNcB+9ksU4NDPeddPUroyErCiXFJoDB+Ft
7GXP1drHl7nw6vu00+2vUe0EiSH0CYHlKW2AdjV96UHlQqyAfXJTi6q4ln0Ppn2GoZlrVnZdpqF9
G5zVO02o8fZMpzqq2rIPIFDo13qWMqjW+jMR8s7M2B8g38x2nSWUY0rC1Q0PxLAnyD0jkkRTm8dN
MXQessp610lQJizOSqaXGVXsaahMjTkTHr6lRULPLHJSTyAAzLNVaOvjnFOP2ERTUnfUPfkZMyxk
p6QeJmrYjpDy4upzpPs6mbP8GS2sD4gHmz382CWcICKSYJlD0zUGrsUJlWhSaQ9mQS6krrfdW61b
ywW3S3NuiCX5kTqjE2ZAdaLZzBGlyVNd1bg0GGSbGWSBdu2ee0XDENIpyfozZE21UzItjhiVGmSs
vwCeUD6duY/pjOz+APRjuO8SMwkg17CTq7MyggpAdnXnyTOR2DNXGMUF8qHt5RGgIsoKHfNIXUSN
J/T4LovH6aDqmnnWEqy6y2zVVAhO+d3yAZxWKOMHRgwwHZyxIWiM8eWDpMMP/5fJiywrl+ntmo/O
rho9kPVrZzHXXJPQSBI3KJWEWExpyv+CJOifin3+QRb0n4qH/hvKMVBSmBCh/sJbCj77z//xC2BM
v9x8Vr/+9/88N10zNn+VZPz7H/q7LEP7Y5NkgNpzVcPRVA9dxL/JMnT1D+QE2OBgFGLSdLc8sD9V
QcYfm1jCUG1cIyCTyR75d12G9geYM9vwDIQZvPJQFP8VXYbm/AcYFboMz7RAN9lo1G0k+Xy7f6WL
lXmcV6td1HTBQj7gG11PytAlR4HkGYs+CnSCRNItNjdZGpW1bFe+OFb7kzTlB3FtJ33oP3MArKHF
Kipsl5ZYjGY0OJCBOlMYGlSyNDac32NQ6t1nkpFTtzhc36ToUK9QEypiuk3I9EPUG79MzhgkNimy
dVfdK5qRHVIXf9gkdH/Z5m5qot1i7AQ6smAaGrcBt6LhlMr0RzmdGlc7cYwkxHGmz3PW/9JzzOMK
2o4bwMGgWbkmg3joHKyQHIkKKwbEm/GX5k3w28QNoOnL7BRviGJO5lglZ9QGRtBXw1Frma6RAHmJ
dbqAwW4fdFWvojovceOBjD2QK3qzdkI/xkp5dpzmwtr27Jiqec0y635AFlKvAJdUwqD8BUXmXhT5
bU6MWUhLRQRv091ViqGcTJDag1wO+YhjFU5UHXl5FbpFFzmNA4JEdIBpEgZXuv3Sd+pulR62GhCs
uUOqlzfjDjeMxySZb0imIi6+eVC9JRRDe8BeTLa1PGbz7NetccTQcxlVg2yA4bLxKqDCQrzihKq2
xMS8fSoLCsxaOM9eV2EqBRy7OF4Dv0WFEGZrEUuWZx10r4Vh/tBDD7uSqF2GOcNOpZPUhgZfzET5
LjnSnTUiWN0JijrVj6lo3SDv1mOdxo+VpHyp8MGYBfDbBFF43aFItUwZ5ghwnMqB04DIGT3xEQXw
gY3jQVj2NSvdfVbkUe2IBqdgwW6g6M6tSM4TdFhfyfFTKBIpPj+NN02j+ye3tQdLQAYmZ77eOb9w
s3QMzONwHYthx4IV/UTm4D4YvrERXHKvQMXZQaApdMdvqyIyBaOahsmMquNghLFxyMWY+1BqPkt1
+UA7EzHiIpx6qAnHrV6Urrir7OFWaHZQdOMTy1eMHWVQALbX9J7lLRANokSirAUZkbECCibT/RLg
koExmeQg6NQsWs2afsJdCyIb1L56iLX+YR4JiTDsi9HMR3bPTGUXkFLFwFixBQG95/l5iWvnRl1L
NASD/aC5Nd/I1Fwwmich/pYDTm9AI2odLitwgEyvF9oIL6jw8IDVqcLWTB5b0rCTtgmdJX6dGPbw
UfRfIltQkKffpq68LHUtTkZigk8zv1fH+ZRdf050umsV9THr5yd9u8IGO3u0CBqdHe1icBMbDD6g
Ah/0v910yya3yaIcX6Ss28gp5ntPYZ7pLt6lKefnVOT3idBDTDKPQk/uW27MrOZpYYaib1epZ9dP
eo6+MS60vVsuka2CGjJL73WjCw0IkMwu/ly3C3g1xL1kNNvG/bWHe7Hm2ArUHDSVoh5wom/rcrqk
tvlx+vKYuz96mdARdc0jNJZTF7Ms6rdrXsph3Ls1h8S2SbW2GqCcZE3bZKJ7lOPRIVFy384vhpqc
46QJuooEYAvWCEtz/YlfYNIanHDpsP+u+juPaOyDbLupHLMKcyGsncaBIxTlpNnDHiRCeStyrT7a
JBHbzfAkqFCYeN2OmOp9OXdR0TDo6dW+CmJNtSLcagmdcPoM5ymwM7Tvhfea0eS7enMdiYkM3DE7
YLIoAs9+8ern1H2u3JmYgs0Ap6WU0JNxP2Y9h/86InZiojvrL4WUIEbioHOX72aR5Jyx9vKI6dxn
nZcfOuq2UGO/0ifogmYiTHNmWbGJfRFF8hkfzrXCctiwZPENXl32xmugu/qz5dR3jsXLRuPKW8KK
HkcO2FO9w488DO/E5TyY5eoDhD1ohn2nm8PrsFWBsUFTFycYeImWObqVeZMuRu636/jTNUaLZLoy
dkaT3w/z+FFtteTUedvPz32WUw3+js3sEtPk2Vb1SXY78eeVvG+Euq/Ay7E25cjFUPQ6DfyqM8mG
Vesmo6fxviarLncDCoBJre84CkAUKNOrvZWz45y+dGb9ZSc2ye7iG6X4XVKVbxznRxmrx3L0VmAZ
Wws8vKhyOOgDgJ54kEengRM3UgwiQ9L3ZUt7xt3BmMhmHiuMEWf8Mp9skX0pNhwpeL7abnUmBEP9
ddHd7y2aKRgxCYSeNF5qu3IA25N8FUOFmCeTm4m5rZZ4vyfNRTqgV+T2Co34lhpoRe7Y46URycc8
qW9uXp5WE3Q7bpwdlxsaE8/5Xv8Pc+ex5bbxt+lbmRvA/wCoKoQtCZLNTmplyRscWbKRc8Z+rmxu
bB7o+85ME40hj72ahe2NrCIq/sIbxv4Br6J3kcCYa16k3UpgWzuXmwEqUP41N+LqaAXRSySmL5mu
/dUboblzh/YsJ+NDu4jP15YNK95+P9jJkwSJl6FEUMw8qjNNK4disDQUoC4ABcilPICZwTk9se+K
waBluCQo2Qiww8awsoMyM0SIbMXC/GXH5gvL+ZmLq35MkvIugcGOjT3Ki2XZfbAH5FAcDcEhBJZx
XrIornfjXxjHfEQNBNNxbam9l888HckuLel1T75+qInhs7ahp2EWx0ib3qfwD3dD41RHWSQvuCLe
Z6XzPioS/LHmDoh1DyBqliRv0RD82YzQBHsXbpxMfqL4ew86CYIiwmVPRDTQmlx8mSzXJq1BnKid
wUBWw3QoQiy2S/y7ozL7ZiDBweOOiVifx3u0FsvDbGEebfRUuQi72u7RTCG84XyhueKumDHZCkGV
QbM4aLXz0DvhfM7KjLOF0qOUfe+JwCgo23bGU1R+X6xZcXLeRySdSBOeW6U/J617Ctuhwot3Hne2
MXM9NMchm47pkqlSsz0rSLt7I5nxbnb+nPD/hu3aObtO6e8mGzA4VdnCZ50sAx8gTGB25RCzJMmP
xpThg5jGhzDmjTAxAhX0LGFyZCdkFeEnTw3bORePIELlXmqlQKiFDHossv6U/86qM/UDTC3mw9Hw
hFikDi+SalkiUKcEYrCXPQVpOLuflZOdpyr/ST/J2Ndu9FQFgCaMbEClpY2wOciHo9GGOOGo5JMW
6Y8mjbMTF1l38HtJY2gk0Q8KCrcU58CPUv081kiSQKIhgW6VfIRhCY+r4daIjfupr310ooKvw1I9
mKdKnGhrIi5LVYpGrB4cQ5VyLwZLZSWkLC8lUjQxvOa8eM5t84dR0gGjBF8em6l95p576EX/yE0+
cSVGT7aT/7DJ5agLorWDppcGFpR4q0UoUwe/pLWtdsySKCffH0ETNeB8UTY5pMr53JrTB6uLvuN/
84QF22PTxD/szm53tQ1SkxpBfzAXg1PVItg1uYgTWVVJKOADh4AnGB+MwP6rFJ114F6k85BMcE+N
HRWSpWVD79DXd00/vNNMEXtDJd6341Jty1HvqhdsomgfHGzWD1QqP6LFQFuofchMcR8Ui/RGJ36V
tjQe7HH4OJfO50Y6h1pz0MSU7h6FlwVJewTLdQytEkSoygqqDgjX9Zp9oLAu0WYtQPHmCbbUBSg2
tDq5dKbh+9QG+w5fMoCNw+NU6z5ud9z4bdl7kTUtCBL/wwBflCCZgqlbxz+SsXs0DCyhxFKmgh30
bNn8iAacx16EzYyHS36X6PRikqp7z+4Dieqbv9qq+Oz7Odw7WrKZOKADhrEzJTDHcXyKDdUnVCjL
RdnuoTGnb8ggkvwg3rerx+kT1s+PIC0+Abt5h7jJhybvHtjDGcs6fDIc83ex5s+Gsnir0xBFweBe
xOndpIYHGYpzYEmEqtqYiMtWhykmoKK29dKnIK7oX2H0UiHhQjA8lyldnNh9F6g2o8rZ0xUqkr25
lPomqtiwg5Wn4VS3TxL/TmnuC5IHEIKDv30RdicFkS7lVYGdn+OhAYK/yoaviRPEODFmf3RaclC1
e0Zo0nnUnTY7wV/v7pMQY183Tg/M3o676Bgk8VNZqTvCLhrS4VIB49bRwWdAsmzvEP7C0lvTl/I/
NrE7PVQL6mvYI6bX3U1dSzTOtXo/ha2OVQdYcUHjbabP71eoCAv6+VXk/ujxuMIGryXAdRvPttV9
CaMcNHijHbECSQlTwJaqCMdAlOHqfdPS00J56+hI8Hf6MH1r0hLEia5eQhT4cOmJD4uZ6B590K+i
zYAsRl+cKn+IfEcc/ELYh9JKfuAuFDP7trNHQO041oie6W5NGNijxyTyGmkDqwQKQBG3qrGqgl6K
EwnSA8ZQRe/rMP7TMMP5ASGv+0yJYN9XXImj0E6yCOoT8GSKkRbpKJKaz3BDX8JQ/WhVLShQx/QJ
UMuu6uK4cPuQDdjVg3pvo5aRzA4uaw3xVstfAnIATuNBd4pvJkVAEr8AyZsQ/Hys3JzoefrD6oHw
Z9FnjutPeErvQuANO6A2JlF5/cstKfhpc/jRyn9OIv1qiTo71iI7SmJrMlhgX9PC7W6htB2TZDb+
CA2Ulp2whJ9umBMbEQQqKhHpo+kaPwyEs/a+wf+VQeKl7hJ+bGdQqHULkHxOHc9KMIKE4U0C4dIc
jw1ofpFXWo+To32LQ7rKxAopwD6sg8Gy5p9m4KykIdTgkYsTdPcN1JGBPv1yisM8wWkEOuALhIDb
lxKLwYx2oYGU313YJx8s8c7NY6QPFhkj06YAOjXnspzuAeHeW/pY7ECyghykyYy2wYOrA983zPpb
HiBER4WAS7GjKGkh/MyLLt+3+rdxqPyzWcpjTpI7Z+Js5WCJpFN9xdQtQplt/lLReIkFiApub3/A
eKsR9dG3BehAtcj54Y2cncdieJ8nPj2LNnpGevkhavQnXYmnlhAstBCiK+pPUP4/Aqn9YgzGXROG
yDkYDf0gCcBr+kQZAYC/27xgR2QQmaBqVJgDNF/zu1+0xg6B8Jpkt/sWx88Z6iF1pnQvCJsEkMH0
q57lPbBFeZREYP6wpPGIASVlB2pChcbeny1zr8pxn9ZgJ3SR3wOJBm7W4MYCqxcaKGhqlJQwivkp
zK8DF2I/V++jfgpPGJV/e8gs96kos6e+p1g84iCo9/67sO7TM/p99znj1Nkk9rBl/mrs6rHUHZjZ
ANRKsmldVY8gqvbSphVhRd/mDODviyp/SBflwzbJEXzoj21JTKJD2uga+hGUdM9Z+9zUHZrgfvFh
7DradFGWeRAwP07C1h50IJdeq6bkWPU9sb6tP0+2/ISS+2fRAFTO+AO7qa6Nu0WVCk50KopfakaX
087nZ2AKMHi64dTV5Z1uGc8lIC/D7+/QAvoUhUV9zKcfKlY/7Mq2z8n4d5yO55hKQpbri3Tk/KwQ
W6VZ+8vgF32V9HV13fmWV3Nx17XJr8LnK5x+6p+nCQidpEFkWiHqyhUyeG0Um4d0If2Vrm8c0dny
gimkWgf0WbMsuR+KTjsZ1PnEmPPbCw6Km0fm3/UiFTG2BDrSbP2TCUDzqVeOdo9Cb/xgtQLWEVa4
MMWTxJM+YgJNp/4Fx+//WTG+qCtfrUD/f1hbtiWhg3Bdh8ovgCMBBfRanfl//c/F+vp/nJvlP83r
evPmX/R/as/4yTiGg2wcBiO6+L+UQPc/whA6T5UFJl66FjTC/649W/p/lML02oKmZ1wyUpX7H8c2
DQOCq1AWjFbxT2rPa9sFnEEofzO+LRzbNcyVC4Ks0WuLesQ8oC+jAoYIAZUD676K655iAWarr+br
5b+Yrq+db7aGo87NTIMwNtQy3a/r3K1VSUe5ITZZpFuHsuBF7RdIaa1nOOXGpr27Pt7y973i2+rL
58HGc4Wiwo/pwmq8pMGWqFKLd7HGv4bBaJ/gSEExTMfJm5omBQxWTO3ZhWtxdEl7766Pv+Jb/h7f
ZVxp8wts213q/q/4lknWRYZTgkdFe8A6Vzrc8DxW6en6KKvuwTKKiVkBcHBbl9BO16Ng8WWYi/mY
WQ45UolNcURKpkTPMJoO14famFDiLIctQ4gJfGxFYK5L1LFEOYHqkk5717oaatiqcolFivTOQGd+
j7UIINZBm5d2enHjSxf+7HpBTfo0qMGATVBq3SiRDrzGSlGqqkC0w9+iUfnB4icJSq4cNtqcUA4q
evzczlUZP2WI2RALFCgbIZRQhR8RQQU7lSQyQdYZo9190IO69LJOw97NlNOvyO/sn8idRLf24hvr
pWWZTJgCJj0eukcGnPXXmyF2EcPALonNj6fBwVqs6aquDQ5u7Ggv2ag7u1HXnvzcN2CJxPXO6mNY
shgl3zWFBg7UDaM7zDpS3Kn8WwYlK3eS31sIUyrbsChW60zs5W8bI6fNSx+DGc0gNxgquzwFXQMz
xe/3UUPoVUVAdevKHG/4zWzcCKh/KEOZXITcj6tJKWSUA2AQs4dwRne0W1D1FThqdH3HX3rf/NdT
xiMU/FVs3D9vTgrfBkMXXjZEfPRy6fa9XoImKwZXS0aJdOSg0B+rYdYQxO9ck3Le9ZPy5ugvQ0mk
bVAbcEx6epdDgRZuKqOZpacaar2pFgd3pasHn6+PsvzgiwuOUUwo4/oiJuCC17gcBUVBiAUhRFpk
wP3dZLTVIZakBYAK9zauMPt5trvD9THfLNkypqSJyk2g27RIL8fUjA6DoDpWXl/4w8uQp9VTL0Em
uUlN1z03mk/Xx/vNSn/zkYr7zYUDj0Qp7+TrVcuSbpQVdrZehIMhFUH8V+ssiDxDOpHXTsn3Bnfq
h86q2o8Zp+ouo3N1QFs1uXGbb/8Qdo8tbGyD8Ou6/CGkvhnIdo01RUz/jjpF9QQEVMBrgA2a0Zyk
a6u1uCqj3U4aXJ3rZMgPHfj9W79kcw2ID3SXdjZ0/tXuAu5Ou4WmsmdqdD3wMoIdC4ASRPIEbhJD
SIGNwsl2lhzGTv0HXHOafZ1M5qkfKt1DiAc94ap+IK0XHu9We2PN3u5LuvbIHFAScZRhqNVBs8qy
DAG5KK+sskWKUsduVALTlgC23Ugvdwl66afr+2RjTIyjLEdaQJsIt1ZjdpXMLQCMuoek7wfLAgyO
TXH2AWfo70UbUcetUie88Z1v3iML5xRuTwQcUDU11er8SSsKfEc3EINKquqhb9CYQ/wm8nAB8T+h
B/az0BbNI/y7IKsW2Y075vfxvjwZDL/cMMw0Op2/n5xX8YVlFuGUw20BDdTYd/0Arh9zQXSyMym9
JhXdMUo1BHkxH4ADUWReiyvUadIhVZF1qIMaG/PYlUCv6oEHPCnK7mAh1oDoDgSp68uzOVU8e5wb
/GOEkpeHZ5qKkhLPjGWaQOozQ92LxJmaLAjf0kuK6FwFzh6Bwb8IEZOH62Mvy/BmntC8wDqS2AEH
t8uxe55zsEgsk0Je8BHYPL4zoMsfnMz8HmD7dAx4/z7lXXLLW3A5h28GdtmPPHDKsfRVvNTQNTLb
CqxfN9TJwRFEZV3exweNZPP6J25NL28b6BFkbwTAyctPhH3ptkhfYpLgQBQzZGnf5X7+c9bli0VF
l8YNxUiorzbA5vLGI7518l6N7ax8M6tCYUAwMzY8p/ZQ1SURzIhsW2AY4Qlrz+gegoS8sfnfXoG8
4sLRyaoA45APXX5w19kNHAiOe4HgANqaVf2oMCE+JznCBzkyajf20NZS4n4qLYIVBparo04vBMFK
FIE9maHWZyd+cvIT60+bSPVG1rLxzvBpS1KIsarJ8V5tVw2IMrqF1HvyLGu9KAmAnuY9TaGGLqA7
zd2+AlsKNqHPvVFb1BVdOti5Hpo3FtZYDuV6/yqbDFV3bIO3fvXOKKnTJQ6x3kCCtt5BJVR78K8O
ootJerCL0nmndT0q/FknD3NOUZ8ONCCVqQnfiQSkElWL8b4gQT5f3+3G8tSuf5jFeTbloplJVHC5
+uHUSTTK4E4iD45nJ2iW2infgy4ykVCcAXFM2QDDBi1NKFjoINVVTVOBGzA3xHC4/mO2dqJlK+4V
Y4mh7dVyibSuM5AAhoeoLbxwG+8sfw4I4BUSrkZpxZ+vj7d13F6Pt/r2do71StYDZNU0RrEjL1Hl
sMroLp40+73jCDo9Ll3A64Nu3S9c/ZZcbGO5vVdBmNX12PWhPeJhkUjiInvnzsqmJ62F5YYqbnRA
FoAmfI2pHYJuyen66MbWHCN/Th8O91Bu0tVGdKKZzMfh9CGyb51NktBHQ9esoxxQW9GA+R5wiAIn
taSCgT3U963wx2f+2Ay+06WNKUo0tsvUOluNLOm0o6d3/Sdu/UL8dNFy4npgflbBoYm2WJMmCJYg
+q7+6t1U36d22u4r4HHHCS3YG7vu7ZsGtg3GiLQ5mRSLlt/z6u0fKGlNiWUbALhDECu0bfZ6nY/4
9aHGY1bGE2AcDBGM4Mv173x7JTDuEh0oAJDkbKuVQIcGR3lsLYCVm9EHWJLFvneQtb0+ytvtxigg
NqWQuEpz315+nYmCOTw67CBRALdfnNKy967okn2YyvbsJxM4gCLM7krl/3JGx7lx179dy2V0wnyC
uyWuWq0lUprZUOjMrauFLtEyjgEh3bXPKYg95EFi7caN//ZEmyBQbSaTIo6lzNXhGoxUuWhhoLdf
ELtXFTKdCsI1QX0We5GiyzQ3kby7PsVbC0nVcQnTyakoSVxOsfDNOouXQfVcDk8BkZvXoK1541gs
2+Hyoua8Gjr5ImeDp3MVG3S0zhy6qKbnkpEccOwAagWRlX4vTOvrH7Q9lL0o9f0OClYRgQCchzgM
H4Rw5uQZWdmfEBRuva7454VMXmcqtMoQQGCwM1jm9tXha1CrDWU6wVHQEcAY0uTPsPcDOtktxa8J
gtu/+DJUxTAlZyxhrk7DbPlzi/UUAIYYikxTkX2aLqLEJhy0G0NtBB8mGSXLZdkOUh/r821qZcXr
AdOqGfTO653S2Qc8nEfRoszqaDk+AgFIPB6K6JvDE+2V2Qgcta7VjV+ydQVYCg1HENhUzOTqokGk
CPM61ZseEvvJcfCL/sAtPni4Wv2YhgzOFIqOL5OqhmMbanr2L84kxhDIQVJg4QJaDY9cNGpbeWJ4
9mjGd06MF7H5bg5pRS6iBFBVgdJdX+WtW4cXlroC6QJX+uoW0AID5WGKZF4JWPyQxJZ5aAR6YHoZ
fvQTaF7Xh9u6dGiTY1VMIZ5KwuqSc6aE1hGyu143RdFZ6CN6x6kPsbTL36tE64nmo/DGpG49Wswl
BFapE0ivg+jIMkAe+3J5PPAE1WDs35soCZ0KIev3NCP6HY0B/WRVsEyuf+3m5Fr28qLo5KDrgLEK
RScR0TW9uAQ6UADuPmSDkQNKLcIDi3nrHG1dRgvfwIBfIB1escsbYmjHWA4asyt88Aoi6+hUqxxX
Qpujdf3TxMZKkikQBQBkpxCxbnMIXzeBQEYc2UYbn8q2AsSx6KPXETDiKsQEDiATUjX4NxsueDfd
fYR481l3SsSw4eIAORkQCg0GZMd49tATh34zY50s5jG+G4hqT3paWF4vos+6H4i7pcf82QR38BCV
sJhUC/s8Rwfq5BdoOzSpS2+goR6lIfp1juLQPuNSWz9gjgWs1QbRFwijO16fBWNzFoRp2TbWzSQG
q0syifBvCkKTlKAR2mPmTh30YQTYosyqztgA1547N+2xFOjp+aBVj5CMYbrFCfDiBjGVuBLdCVG6
et/XPeITCEcdQgBrN37nxsYw9Fc/c/V0gB00k3nkCIRDlnhWaTbvqcIUDBXMN074xp5nKEjFgjmh
DL2aEQSb6qQsSZIG9um9k86fauj8X1qaZQdEt3Fbu74Em+M5Og89ORmVtlVighoOCPglaHO73n9P
P769a7DoPNYdOomyGpIb37c5lTSh1KJpSpN1NZ4WYObUWprhNbURPMVTChaGGjLqS3D/r3/a1lCE
uzrhvSMAwK3u5pknwu4qVN8zVOjPLUi0k+gqw5t1MG/Xh/odua9CJihFUkcRVifIVMs0vw4uGiwj
aFBQNMqg7u3DWWgf0I8DCWDMcfQlkiYmilZ4Z8j4Ay4wOKAmSYTjk4aPdFphfm6Mu7Ay/4q7xniq
R7dBGLCRoAxCVBPY+wiSi/uyHLET8YuQ2lvZHtxErz1tRAp+P9jGCC8zQ10F4/NyUHB3/d7ctVo+
o6RRlfYX2G/4/Vahr+6REhpt2CiZA41iboaXEefTezfN0cQDu9R9rGwKMjtqsogQE/Ev0Js0fJem
mDLvUNuzfqhUjHiBKYGtxaCKFNdhGP3qGCJphcaMawBmVVMAsVfZCWr1fpr8jSFGR9OjC8pThTr3
Vy0UzldnaAfIU2b3jHPl9C3D4xKqsm7WxxIDFpPgpTW/ZuRUKRIbCplP4ZeN2Ee4/v4xgPT/qE/K
OEJy4n/DEVhCqrTL7y4q9R/ajkhyh0nogZITMNfcGKd831oCGiBukM2vQHVRuqMR4OuIVuGbt7AD
m68Ocovl3qmb/vP1TbK1H+G/c9Ioa/KUrvZIYHIcMsV+FEianYGsWjvRhNOhGeGGXh/qNwjgzX4k
CaLbY7lLD/NyP2awY6rS8CEsI34OeqtfvDEBCLu8noNhfEtIzFB4MgXtbQ2s0HMoBNBnyjbRtxxE
2d9A5rPHZJitXw6o6/cQMxEJwUPhOxbg7nsoLBi9+Tw/f1ZaY38e8aH81Ymptm7EV1sPBBcTKIcl
Y6YOfPkdCgsdx+zbxbmB6zAv9eYkAUTvRuW8U7LVHueZ9b8+eZuvEmkCaC6AFkQeq+veXGyQurLH
nN1NbE+4rXrQsxDZlsB9bAq7e4e5Q74HP1Ud3SkwDrWY3D3AR3UPpI7jZrHvU1zRFyaVOg4zSma+
2bmn6z9za2pQNUI6HYKkSZpxOTWz04wmdAbd84OsAHyOAAJ1fNS52hbVEDxtH/vYvrEcG8VFcwG+
oAdpEymZ6ybW0EkUnVH7QXEUhi5e9yjQpXLCsDTvy5/Z4n6yKzEDAT2OSi90kDH4jAvs+GWaMv/j
UAGP3cVZqr3Te6O81b9dNsNq05t0HHW2PRUIIVYzAsoNH/dspN6FytvRjqY/mrKT+9FBswV3UvOf
L4Bp0kWCPG6StqwDY34ZRP5sZi4aHZy4PVag+PH6svzQekEgcZH45HhfX/WNSwR9ccq6bEwKAesM
oJ6dvkKomYSjigJqtUWD7JkLzhgg+Y2hNgq2XBxUNwBAEYXz38sdBva1AGLLB4KCQVlgAnHoO+xt
ewDsKDTT9+yi8Q/uMJPYZc4DxJf8qFVTjBZTMd7Yehup5e+kjrwOEPObvlncIGnnq5QYLHcrTib8
HZSC5nu8+lDQ1IccrgbAU/B7gFtVfKuW+hYKYrG3eN+ZCcAP3EmXkzHYsTLbkGKqgILzK8Nv4+Ms
ZwU/fUggdCrxPmkdytoJ3E4HidCP5VzW9yWquzsRYlaO3AmmXijOIJ+nTzeurK2d7yxQDBA2IBjW
W3HGkA0aDiUv1CIM9DvjJ1mPJ/T8wvs0wLr1+h40loVfHTRAcGjj0+5YWNirCxL6qkCQiFLK2Pil
R68M7/USdUkccGhZR2JAjRv7v1i2X2oNCGQj+xtdjmWEN7+APguoJn6J+g06ehVvmQpWMQQBhH+X
w40oDZ4mQ2/eXf/QjT0niPuZUPRCbFMs0/5qFMtGIrNJB4wcUst4X0wm8oI4ru3Svh2PQIdyD7WP
+pyj3XHuqiG98Ypv1XUoZiiJw4ALkW8N3aJDFKY9BBlEsSjE+fM4e7leYK3rZ8lRorHpFXoXIBle
fYODTK+w7X61hmbeOHpbe18wDWRogvYdr8jlPCAXbetRR5UuAqSMr1VqPXR6v4jSGdmx7Z3pbinT
U4ocnQMWOelR2TEaSD4pZjxYGA2WKTDZSH1wyqG8MUkbzyCphEmPhMo2eczqXEZuP4PuF6Y32fBS
QhT/X2pe9rNo6CslAobChH3tjRnZGpS2BsBHzgDl39XNOHY4AiKRzfZDUa2uk2fR5fMR8YvoDhdv
+2Fqb+z330iz9YYnCOXiW8Ih8AuXSxDj6wtVkBHdQUC4BWR/NIHTe0NWV4+hHYqlv4g+PbSG0zxp
i3m5O35K3PpHuqDINYXa2fXDsXHnCNT/KETDwiHlWY7oq8OR4q6JMnuJXc4YIQ5tW91J68vPTVmj
lZsh+3V9uI2Hj7QYvw2yRmZgDRVJMITyBYLvXmQgmRiXigymIwyz3M65sbqb9xs4XcozLjBbLtTL
T1McvDRwU+HRP24fIkWk0odtvB9GA10njHB3xdAgW1lrVKoRkjmX8AeO179389ABEwI26QAYoUx0
+SOKWkZ1YvjMbyL8c5VCXRTdVN/XboF1QgUDAaGmHOfmkLqRDxPuOAMrQ48xR7h+QlhCR3XvMMAU
htnE777+87ZOAG+N47isPzjd1a+Lc3zb4o4pmsuhOrazmr0xw0VSNzKYHZoJA9j9/i+GBJ60wGY4
73L5Sa82XGxExYhcHLfxHLbPuTEg2OrXAF9QkvaYwgkDFGySb3zo1jbnyefi4/kHfL7aC206O7KB
3+NBwQUO4iIlY5f+iJkIIqsyHt0bJ31rn1PHtw2aWeC71wGeKocuT7sIvCOgwNk38xPYNFyBFw/f
fz6fRFOgOMkReWPMy/kM3AYvA7BwXqUF9qMtMQXog3nRP8d/rILJ+oD2ovgXg4KZoSGygKDk+kmN
wQBHOK1JD6LbcEDY/TS3yMW6hmECWCg+Acn5dP0ztyYUgBmKIZTUQCGvFnDEqzDO65iGe2Cn6KFI
A/oKjnlJg9Po9aE2wF0gYwlHCEjoQTjrOCwSYaCMekANMNHFH1aASoDS3YcuDjCeKTtukMyNDiEZ
0QlpB3OPNeGIUcykHx3VtQ8yTqHi0Ec9l4SRh3w2UlC1FIOnIrxxx22FNoRvQNxdmDNccpeLHwdN
kCRNi6SBhhezWQU/8s6o78MapyG/T5L7TuHrbBShcQCFdiuiWB7l9WsGGNWVNtcsUMhVQIGGWt4F
BdIXgTNhedIWwBAavYdC1JQni2z3Sc/iT5YzTufrK7S1GVzQhmxBaCTgUy8/Oxyo+Sg/ZeBQkbjr
TgBtFpEHwvT23wzlSN4QBIkIBpef8uq6kqiNhn7FTm98lN8cvc92aWhOB6dC/Pb6V/3+2W/m00Wa
gl4jxAJrWe1XY4VOCp1gpLxW4PrwbJRdB/q7mQ8uGq+hk1dPOHvE99VY/aRBahIqKPQ00Do7pbMJ
gK9DclbTT27TwGfNBZE7F5yR1vrOInkGiZMODwEP0CmwsB0pQn/Ya1olb3zF1pPiAoWDK8OlRDvz
8iMmPPzmIO7l0twejyECNAeRy+q+sqt63wUNtsQjijfXp27rrSeawjsBEeQFPbC6HoQ2dQlK8Uwd
ThcPCTfXLvMBZox2EXk1DVRPpPJLl+HcUxQoJfYFcn/Xf8PGpuRyAhDnAIbVefEvPzykveQnNjsF
M6MGKE5Wvisd+3s0QjW/PtL21yqXi5DOE+Dz1VCNFDiH+6ZE9LsH5IoyKoXW8e8kH5yjlRTtCUmm
bq9nmBaLxSV45IG6cS62spolkSZWt+gDgMC9/Nwk7OxBzwxqwX7vn7AdDvaD2Sov9xHFVX2PnhXv
/GGgBndOBd7eJUJh+456/j+HjPBDwPnrFjnemzswQjlca3VdeknsdA+4hcszbjP5S4lWxW4W+a36
1NY6A6tYGi2k6G8qdpgJK7zVM94+ap3YeWjJOQ7xUUBpUb8RPW4ORRNp6SWZ0llfCE1gT/lg1tKD
tc+JVSH3nEIKdKy0W+u5XJmru+c34e2/h1q/JPmQTvQk2L3xoieJMaN+MBvUL27sXLE1zFJsWGAc
0ApWu8bGRqFBzQS1pHxCGJ8axx4MS4Keoqufmz7hSkJ++awHCH85KGTsXI2yY9QBIkSQN0RIEr2A
G79puRvefLpUcLjo5RJjrHJPvKObalxeE4sOBXhWAGqhKEmEzbo6mjgg/Yz8Se7aOZ+fhqIsFqXS
8BQPrXn4V7+EFwBSCbHO+hZDiLrvkBmSqEfMzh0uGsbeRuF116sBemDjzi8IYGuPRUtTKIuUC0zV
9e+zCDei679kI1yGQWNBIaBrT1q4emDVBGipLjjcYVxCXs6q+El0GBOEvOq8HIm6ES5vFSl5Y6kH
IhdIErquBJVC+aoaIe2U+ovEBguv3/GPQBuwEYCqSzU8w7mvUolzwI2rehrq0D1GY5N8CeshfPcv
Ph7CC0icpUi+PnWIzqh0LhqOwtyhX+pjbdGkVeVVjV0csVLu0hs7cOPJpENBOX4B6HOBmZdXaYlA
etpWKO2R+qE4PyAQ1OCYvNeK4nuZd7HXhn11Y8zfsIv1rudOQbiDWQf0vFpiW6I7rWHBhHTcrA46
DBu6lIh0cr3VO7IahG9ciNUuOjgeAiXmPu0yY5+jbPow52H+pNqyPKN9lj06Eo4fhtDTcfE29uhD
o0qCJ9ndEKpph+8qOgcyLU6VysJ9PgrnGGp29S6FLXgMo9wEnmHfqidt3ZwUFi3ToLTIuV0FxtrU
FyXalcLTUf+8z9J8QLEdiQs7qm7FHhtRMDqWC5d5aVK/ScBmia5cJ2cBhDCLPJMqrmeGoXVCbQzf
hLSlgosFz7nu5vbGbbp1Sgm8IXbihg7sa7WE8I5cB9M8CVRzsYsr0VAMLG2RNYp9UhFd/xcHQ7og
7QXtKphYq9Au6S07MiXen2FjT3szGhEnK3DLVKVvYFgvrLvrB3FrZl+NJ1eLKEp9ViGoYUg9HQI6
fY0fkBY+AnVpz40ckueuFmgf42vxfH3g5UPWZ2OpUPEPvBW6NJcHMlQxHSgdeAOI2+RvR+XOPYoy
hP/zhLhW4CZPGRt3H1V2cBxi9xZiagNzbcqFEcqVSMn6DXklxuGmkxOmIbMEAWf1+S8xVuQctmpO
1YKiLm1n2PkTQpUIeJlHp6VyDhFYf2xMC39G1KeehqoUz3pgYQlCzPrx+gRtRn9QP4BAc2nzA1cz
ZDQa9jqM6uUV/hEonabyUGTmr2gW03Goyxnd1Mr5mgaJdRQapUuCyPSd7of1jTdza6ngJro0egko
4GNdLhWurgYyS7CZEB23d0htJdh/JzjwzX5wb3WWdep6+X0mQDziEEnb6/pEbN0zr4dfjuirlC0L
VT3h40APZWzkZ5+EHzYGlS2UTfTP14fa3hVLPYmvpIC8prxpda1lCcmjN8cdFrV+EX33ycTui9Qd
zyFa3Jg7hPPLogBwGmRr3uFjUP3wJUI4TYbcu676jv5KY++HoU6f+yjJbxzYLTzcUgzgx8HHkMCB
L6cj6mPdVWEB7inBznEwp+zQYbHl1VIV5w5WyIfAMZtHxM5yAq14OgV6Hp7xeUr2Y+6rD+QuvzIz
/uiSPN4DhVSwDkb5IIcQJ0TbnX5oqQUAPcZgG5MLbE6GpH0Mu9n4jsKsAyaoRyeusBdLiaQ4jW4P
SsUM8kefpuMR2QHnWOWZeFR0eO9VZ1bHLjW7g2kgrXR9sbagGywxXRaqBjR/1vE00yBzowOFyJvY
vQ9DWLNuhI1lMwT+Hp6/eOzLzr43s6l6Qpm8PKIMNDzMUWvtIyHnd4WNZwsNG5wzKtv2OnRQvuAH
bL4LujI/CSvODfRSp79wBTQPqrdvtSq2NjaUCmOJgmD+riEbFJ0Gw8Ra2MPTNfKmLMQNQreSE02E
+sazshX+QCCh/wIIgiRkdYaUjHqn6+lLTVmCMDsQjJ0Wd9lzWcb4OI1d7k2QbZ+uL9Dm93F/GZT6
8OZel6Eh/ZO7dvQ9lJ12R9Gr7Msw2D8M4FE3svWtkUAzLGuKaR7QocszYWQ2yZvGSHWNBCQI8Hvf
7c2XxBa34oHNkWgf02QEXAWY4XIkqCMVzFeeDcz2yrOZ5Sg99YZ/MO1Bu7G/Ny8jF+ItMQ/FR/RS
LsdixzdyXuz0uOycM00rbMCDb6OF2iyi9OWJKsBfGAuO9/ZAf8tQ/nuN6An3VfpeZe/kCOurYbdI
QYKEGM7/fHEB7S8iMxSMOYCXP26uqBoCa2NHyQIwnFWlR7shOItCp7qRuWxsXsJMeqowHxTKBqsY
LMNfs66xofLqJmjPbSACzLYw9wIFC78b45H9pN1sbW0sNNxEiJ8QVih8rAkkrmwCJy9d07MGxz2U
gUwBLqkRvw/3VoV5a6GBjtAhokkoXTL3y7k0Sjwff4MS4OUUdxFkgF2pNcFjnaIz3vsl0W4X5zu7
QRgS2wmUh0c9eZRIEu79EuccfYhbr84G8dT0OeqlrlV8ub7ayxSvorUlAiFTVfT6qL5d/kJSZmPh
owLCngDySnvECDHEPub6KBtzfjHKaqGRCo4HvWBPdUWo3YchylwSwj/2mkjqXR9qq75HYRuutoPQ
Cg3xJTB+FVWkA8l9S4EViACKVoGd9EjQdi9mZlin/03dmS3XbWxb9lfOD8CFvomouA/YHVtJbETJ
fkFQjdEjE0ACCeDr70iSPjapKumeeiu/MChubwCJbNaaa645aWCeUkmieEWQWt0mnSfPIZa2v5jX
T/jd21FldVOUp8RDOPrmeUdEZPDKpWKGUXV3WkOorTOStXvtb9tZYwkHIVpvOCw0/x8ta9B/VEXX
p0Vs9ChiRMzpSRpPViMoRCQ5zFL0YPaEu8Fx6634Cs5mfDNAa4cP74nv0lX55Ya93Kme8crBdPmP
nw/p/+nt0elF3ZF6hU258/WI2tNKTXpFcgE7j5JXiFP35quvlh7G0//DlUgdUImiAMgrfH0lR3nw
SAyJpxC5uEMTUZ+GqQDJ9zz9PE+MXtffqirjk8HBVyHXocwL9ebX//r/TvmL0/1//eXZ8IOhxHH4
3n0t/oW10GP3+Erni//tWdbLCpzfQkB+mxZBCqww2piZz54SVuD/BksJlQFq2WhPeUal6EXYK/gN
fUtSVsh2lGNNn8K/TSXc34hyTPbOccHcCIHd/rrBD88r4nnQ/34n/1TaAhPkDf+9cmgMpexL6QMY
j1AbDao3O2avHJegTwdpn1ODO5+szVUgIDG4YjLWs5+u7mCPO7cJFiqZZa9/9wb0NU9a1WIfg6Zv
O7GsEOCw+hX2Tgq7XejbyDlZYizMjmgQ1MeywvD0oIJNn6HlQBVnxAA+Scs6tPROTnn4iN1ZgSXT
UOTvh9ES2M7GPp7AucRyfGfkxW30XTd4gdO6WeeClfBnEo/tg9FsQCUzkyo426LMR0+Wxtb+gMxv
hnjyOlryNFTYUe/GrMiWu2lxwgs9zuOyY/CH37EPKdTOqeLwpheLR3dLPbdn7Sqqb7W19re1ndS/
J1QudJrPcJ5yV0VTOi7YVkEf18uZtj1MfHCKXb+3rrDJMWMRfYVHXnxW0xbfBl6Dp3gros298jMH
GU3M4LC1E2Pgf+ybZK53oKQI/CUY+nzDkCtsH+xchfHD2GwO8Ynlw2aKndm7nyGaBrs8iiyMFbdg
QrSlnRsHfvlSGsFTi2yaUltYfrDbHLHqGkd7na4tLU3pCpXHS+NqsvrrGhFI1GSHehtOU0f3T5oU
eX8BbtR/AwjHXdRGkr0/DtEaI72L9zACxXhIrgeZbOJdi0iFwP1wxGgdKtui0kk2W3uBNiMyztgC
9jpVbYgjBk0d9ftOziOvE2ga2l6Lp+5uKzr1rUgWF1u7OrdQ2my94fOK4fxj52r/W1h06GqzXa0P
xmD+U8OpzNPEXdsfEOUMET9XPcL8XgtpJt9JPWJ7L9FIuPaj3v+ed6RN72ugBwfEDl8pG9bmUn1U
I1Kze7V0OItZLVXw1J0Y27QLy/raKUhS0hLKrXdER3YKbyOEkWRK87h9nkRBDuV2iZYKibZQtnsc
HfPifhBVjOd76ax6SeG+U+acg0l+Hjob64h8yJcvSK8gJ7zOSznus3IdPrc9ZOGlH/BMRA4gvhFF
KSxCegwobmjsQw9gSjD+PUcCR/85KGyjLpqxKopHNWDuyCLIqEm1oz1gY4WQU7ZH9mmEFd10YXZE
CMLqU9oIMB5st4UIJlAN7llOU6gknaMuo9F87GmAoSMUFeAtF+Vnu0OdE4JvVO+6MII7isxDINKB
IwDzrsITZ0uQdzdqGyiRenSOMJtq5vu+BJZVeykorx7kQk/9nqhjxjd3Tvw/rTqXiLRWWOHtkS4j
jw7nAjlsZ+yLVPvecFdrz7fSwhuwmPMt+nzBaxOkqWm1U8vBbcHp9hYqpC2ule50oYdFoHpLUfTo
uNIuzxYLB/SlMiyzorHnm0302WdZ5IO1GxoVv2ttOmT27HzqvqGw2+4T16vvcwCxOp2hlH/KWzu5
leBCH+zVGq4rD7FX3COwVud2OARBo0kQhrbVGLAWk5hYtH34Bztk+SlR4/KYBWscn8fJlMODD5O+
NcaRA86fdda917E1o56rXdZmji3uB/qOHAq95Nl0Qax13aX2gG7FbrOCJGOKauPx4NbTsiurLjrL
cfpZ02K1xuWCfkv6d2INvRF1DQC0w1DO0QvH9j86of+HCp7z90FNw/d/XT/K8V/IBH57VKXo/vcr
8c7/ev0rx9LLnZiD9NUvhyeXppvp+7Defh+nRv11oplP/k//+OL1dL9KvJ6+iqljQdx+z7mtfx7N
Bgb+v5/oOw7yb6+OcvP5v45y97cQ2qfhH9MMa/hg/z7K6dr499kde7+R9cMVQzEUbIlY/99nt08w
QJAFyEJ2yx+C/+TofgKU/z65watoxwW1QRDP5LREva9jN+wZMceOdH5HILFt6xe0gzvg9XkESFN4
g+BRiqZtv+jaSht0RySmF3mR9GrfVLkc9XGmd33tUuXOVTWyX7RQEs79HGaWfcIi3aseGw75sTzR
ZaakeJ/MuCm6Z54tnWQ810MZVO21l2fszIDNaGe6N6G7xSUNUo7PZYDEVrndZd3kj8dsmNzBeVdp
rMQLdKsjh984Upca0+bn2xrXMemrI8r8g4eDkGUlw3CHoZTrArj1U4+5ldONFSrgQ5ewu3P+ObiE
R4dqizdkksF27SH7BfTyJBv3j2GOKJzTluOgZEE8RtXvTYDUEulKLI/zT06YdzpJsZqbQ/tgw4qJ
OlyK+jzvUmvSWf8F/xxaNpEHd5tuOdJTOZUPcxlqtO11UMYMiWqdrEMmXrkZeEfOy6nW89lSxhpn
8NDJR4FJTXEyGLE2j8Gmr2fkDSBS2OPcTWOexgUozyOBK3KTTz3mQFWhG+4rR46P+6IM6RbJacQf
lr4Y9qTMnS/aBbBXAMlDPb1hW89j/JWwR4y+DRhWi48+48jddXgv8oW4PNpceinyuW2QZsbML9oF
yEuA0uKRlEV3COFHIyLtfaZs53Lztm6K8Ju2hB8cwelgyl+jN1PJbwNh7ITHrtJigUPuTxluFPRX
zXx/35fWPF/FS9MxCDXKhPzmV5ypfARAksfmTLW5haHvF986NQui5rRb4J3AR8ppKnnsonKD/ss/
Fv1LlPzPqJg1/o+YmDjY1DPo6qE5lfIunU6vV9ZQK5r/Kj08bN6w5NE5dPls0xdI+c9hsO8LEari
4GIETduymLBC2e4sVWtVnTltFoS/EhQ0SdirGQh6gngVRHgDpsdvQY0yKJSL+Wv2cbTR+Rx2S2Xn
S7EHB14tfJ/CxQzVrItWFjeWi5DdfEVA2OXlr2C01/CRyQ/Y/UhnAFg9Rudtc/wGF6KaJL13kagR
83o3D+w11Qkyehn6NwkvJAuxOmc+wimkfbkX9JT3M0I/+3KNfb0ieDSZH0h3JhpP0EkGynkPeLx6
1vt2aeb4i/DUlNfXi8i8+prOHye8+fnLfZ3w8BBoGDiGlOnBw4FP/6ZOB42SvSmQ68fF7SskzsOZ
hrL24E9aJOup8Mbemy8Sq6OdSKQ/vzT0lLevkjIUPECXqUUaByH19czCPc2faNTNP4YYja3Z/YQR
bQSXeQx73iFkc3PxiMoEE9wXCK+4O9sa56S/7rZg7Lx3kpItK6Ioc7NSkV0vNg2PUThmXuRWMQBf
FU6EZYTAdh0H0nCi+3nYEZcJvjMc+hVShOtskSlGztuc/E5jR7XIW9lhoxKd/GKgKTfFUt7yE8I9
5jVuQrLKwh73IRGYhYsiMre5LmvENyce0bJ9wEtl4o7aMTar0oLly4/MWkJevk0/L58c5qVWuCdE
cTHgCdFPZm17brTyt/j5W+Y+NF9tq6rkuRYfSRgEzGTR8o9x1+Xm8ZbOPHNVJqz7xURk9sFHO8wv
vuJIjNfq5egtmZapwIGp/8ImiufcsRtRBEYfB5szV+5peUeRxJGljTBiOiSt8RBS4LOyPF9zTSfA
TSWxTy1PnYxymtRljVSy9Qhj0Qw7ps49L2/pVbPI32dHNfyjt3aM9ye7jlXlXDWVK+r6DN6bMI5a
m8VqYIPdZsVHtWzMXcd+JnkuFFpm686fldnV2uf7pE6prbtOjuYcFVSAkCB2ycRb57g22h4pp0wY
nyfIKWSwWA8c517/JTTRNkZHz1+VG2vM8H3wvKMuiuLUbUtQrA893nszCXrZLMq9p6PCvNwSrKBq
PqlZ00qW1pF2qgwvkM48sFZTEk6X9H6O7DFd5uYM6c/XxpMm86tdzpTiqHEYWRk4pW97D4ows8dt
i9UDLdsl+TrybAkicS97ntUPC0MWzvXGpNFd5fBDdL3m7l4+4pUl+gx7r2qVdUNvkzmsPeEOvEWl
o0Hf4fZDs9h+agac3E5J4ZpVRusIOGXQwk7u06X2hsC/q5wlKPMyRQBTiuBOAZCp7dZeqjG/1WQc
S3jVR9tqO1sauLKPpkvSMnOAut4Y1NdoY+Rc4PkXSm5mfsP0NLPdwffPREFxZfbswJ+tlfJf2c7M
gwGNmtH6IB1K4zLEU3MWqvj0cto5C+XJJrVySTkV6+fE1vRYyLXjfXA8ElZhDITKqNrlfpVTPybR
ntzoKp/oKv9qB5Zm4ToqcDljAVImae0taDxjSOHSz7MEwMTZuuXUBk7nhUeaQMyiDiTJzi8pbGaH
/cebjoEbOVRt9j8UL9mJ32yCkmIoe1JQ30UhfVQYt2XzShTowmIY3d1LaJj5flthyEGbYV+lsVMV
ToALlUeBBjPo3i5/JRT5pgWbSJp4nbgeCNvF5PWHQG8rpRtg5z18pECvefgNRTZ+4ByVjQnmg3Mg
b9l8Y8F+rexx0V+TJonkelrcWBfW19XGp6K9TpBF8GhH0mLuUUDMmpnTpV06VYERDFnlR9cWMkH+
+ZBXBNe/4Je+OaLpWgdLhOaKiS3STBBJXx8wlKks6oS9ewfPpM/xm5oxFS6xkiS2JbbusirovXPs
zpUGGFvpNHbvf76Q30Qr3AHr2EG1hyZJs5jfQMobzhoor/f6Dgm+Ogo+aXtZMBG3EqdlylNIrGfS
2nBQvGsAcPN2o6iFPXn4T+8jMZwqboBOJupqb0ai7l0fRZde3j3vjRgDmg2Zlc+xf1SZvfBa6OFM
zIJg1ROOUJcwce/Pb+NNuGFK6oiAwnhC2ZXW0beTvaonQM3QG3kh4Jqt8dJNLA8IiwzWjf8MVdWO
9WXlL8ii/CJ1+eFNcGEiHYqKTAVG4U0Yu61iqEW9yTu6tUKyPzaLiE2KwojFj5fNx+umYRXnXjHP
6wMyT0EjfjEChM5vFjyUPRTdIINAcCOSfTsGuonFWLeJvBPFBJ3+nfe8wIqq4+2d4XDOdn6KazGw
3F6CGAw3Oz1fFSKjkJXWsFRwSXXqwmzZtWUTG5ZTyZFXACqzL/oyeHqm5y/2CCQLMtRmzbAQ1cUS
DDFSJ9JSy31pWWKq3qsM8TLrYEc1/e7nMby0Orx0u9kEGhpLi/5LYMUmcAAEFdawb1w/Lwd0DGMz
i6WNd8B6QYbUzBj/WRlB55EyHj2IafmcjqmEMiKBUKg1//iy/Vczs+/LOGwmyBkTjU7b1RwsXpmd
asc2h4bjwo8NU2oCYZAc3XncxMdu2QbOGKfDpvDLywkobODACO56XwNIX9bYjXOzvghItS63zaSJ
R9vJUJb6ZAVBU7/rjF3Qcp01gctxpKqcZzwGniKnuRpkuyF8rVZkSRAljbNsTsDoaomYLITBBYwz
bvBIUjjNhpb8aEx8OWm30rzsI/lkzS1sAWzT/giT0cQsGuupwErLTUXFumPDL/kbpQUDJ2jhm/NK
ovLMrZRYHXFjTRxspIFhPMBZvQyWteAjGKaaoAgIPOCTL/+Dw7JmonScuSSTxGxmgDNvzflqov+S
GLEtHEKqWfkGSLDp71jQgBxCEwF2mnCBWFTSZjCgjPc0o8YONgLZ+RI2nKeN5IS3ESHM2EIPBATm
rHYWC4WHnb8U7jAct5KxKo5e26053tRd69fN/HmJ3HrNLycqdmqiZFJFWX8oJ0E8YuNZttVHqspK
/9ln0VP07qiVMbIqIeCcxZSFbUxyu1mRTCFaxBwPvbKKR1SEn5bGBijD/qS22pPKTrOinWMUrNCQ
hbuQ5uPa27jkUUso/mzJB9wZZizinOON3+AKGdHFmZi4rer8LcrP2rjDgpJWxrlk73jAoXCb+wsL
Q27UYpvOrgiy8an1bNxsxzbfLkOR16V812brkqx3rJgN68p9m/lZUiD8FZYmfIVxuZVYT5DKtufO
83qyI6UYT0zL2mDeV7MneE7CNGoC+7X0sGHCiXQwicJLdvPyvp2wMOFR9xxO+UFkvuXlVEZB3+zc
SbRaDMlzCP3zjfuH3ZOmJtdGqtdwnIMfBAf6pneQohTF7fP5AWJAaOfxRMtNoBcYQFTUtclEfKvG
1C0V0cza/vk9/HB4QJLk2EiITAD74DW8Ps1x0xB4KFjzje1OzXJT2CKsr9eOZOLB6jxynWOHJw3H
2s8v+6a3i1ODi9HWZfj0kCjofnh93SpswasSNdwWZZbE+cmhhTCpgDxcuVgH7S+6GK+dvhgTe4d4
dx+JA2uxXoPLpM5o8PmYFNaA+7eWG2/70PZNFMujk2sC17PRDTzedbFVDlEfuxqNxDRSNP18m6/B
AGjZV3ZR6RO1HrqRj3kRmTZGZEd6vLxLti7UVRsPh8NfdbA8dT39MzKFQkDNFUCV7RX5rrcHlRP2
WudhM0FU2EJneKwWNC3013IYJ963Jyi+FCk2k3iRnbpydQ12KfzNGfYl6y2+V4uxNsfuLDCZqmOP
vChJzsUHhFzQ89jbK/15NTnwZECH6vmLfauoKrSIJ2fxNQ10AwBrGtY26+uSvouwpX9T5cQv52GG
cnZ1bOexZ7BVZ5nTyPGsuvS/95GF8+als5XcCcWXpRj2YwnEoi8WqVeUuG2rHnBJdTSnULajs99Z
JAa2mZ1M5c0i0SCRZ2T4yWwdqW3Ojpv2YzI5OF8GnDf0rKXLupq3LFW2PT27Kh37yNptw+4XWMnb
QJYEMCRsYi7SKEct/E3wUo1LCaNjSm5gKMyz/ExGj8845Si6KFMTs7B7F9UcMBqL6xsU+edr4O3S
M034TAFyURNG/xA+ip69dq3b+AaAudkegue1jnlixBRw0cjgigTw7An/8XUNUQr9OSgDNOq+eW56
scMS1op/Y1OE2h58pMfAcbUrzP44Lh5QetSgkfBLbOoNNIVfCTA39c2QHgsD873Zaxo44sugt+1m
dpj6PKPqW6/cvYSrbFCFKy5EC8nBQpp3WGTwoW/I2fCHrooVERbR+1U0nAtIfQ6dFCNx0Gcghljr
X1nLvJGEIpxGtwwwG9Ulw/Zim369PyWLjWWW7xU3SxZPZIlxXZiJ4A/hGP9BDFDlEL2qNhs+VvMI
ZrPr8nWpvpL/TcS6L6kImnXJJndFSYm023uetHq9H2RkBvrn7/QNnsztkgdBgGN0sXcDyX19u2Nv
I0fVtcEH5EwXNpKwxFkFG1rfW/lNPh0cpe6Tah+4EyTbkw27hpOlduE1Fb+4mR8mtgvnBLoWooH8
h8TM65sxYYISYO03aGmUrCUbwVPWkheMEdcaYxT9bsZOl9vDzwfhjSmXeWnwssiGDLXF9n5I+5N8
yUkOfXaaqLfUeTfMBn7tuqXPaAFWgYEP8cic5tjEnoWob15irnz0zIGhkjEjHNAxmv20cTjlxm2/
IHKt7EOYZrGzGCDUndd8Kt85ebGpbR8trSBw8IWug/LPnz/Uk+bEqxODtm4OSt4tHjYGOHg9mom/
FlswV/PNCyKbSJGE7yenX+PiUEZbKOXZDJgJhbyr6c/Iz+ghGpXchXZjSnE5bYs8jRowdrXSmbyl
Ecxj4KrbTeKDbO1AZUPP2tlqJHVNPZw8Xawt4S3iTB1B6a+nc/p4w9o7oU1H8PtxpkPTtg7PwYKr
UVUjyPYLUzkYAHWefpAMI6u3xSHtUxsOGflyiFZbNt4ptEpkLdKsC+25OzR1AXX3YupnZd3hw4Ks
+peX17Gts0GktgnTNDA4LLE90hffETkPlze0cqOc+oRLg7ChPpi+YMnNYlrU9xNFIpoFpSU5U67w
4DT316M1teoTeV6MxEkq69jvrHPq9JIG6KheiIYRTMRA7ldKLz+cNpRj4WYB7NIc/OPcDGlW3Xxk
I2/mzjMr1HTU9V+aIktYp0DBZgwjp8lo5Snr4Jeb74+XN4vCeAKYVJlc/fUsItYqK2B+efMCZdKP
ZnO+1FMccn1cQYG6/aD2uAu0tXjp6c+n8ROt+9U0NoJPSLyb0pehgr25gUL5VeVs/UxLVm6yqqoh
fgMj9fKpmnaBRgcq2XM72IRd9kAOvECsWpgjByvpBUnFS25mudrghhMbMv+YScvA+FgPmZrASzi/
ioS5lI3BYNMC0+XzVCEV9HTVl5nV+o2pcQz5pNrgbI3gPSH4bKupCveKxhkLGcg4Y9co06bsitb6
xQ75w3YdggV6HoCJKdOj7P36bSxNWLsjxdsPL1sU6YjPK38pVnukq/2Xei3Yw0IctpgtyDJ1yw2y
SL9MAF4zQWmSQ12d+UDJiL4Go/n3+lYyZ2mCfG2W+7ZTVh7QYNByDV1PDVt1EjMffz4R3pB5uWBk
IgAa9U2VLAHCe31BbQVhLrIpvy/8rPS8HS3sJGyps4JeETKKIpkftR+1WapGlfUUodnrmmVX22AU
Q1rQAcqPn9/UD0wHinYMgYkHqQ38eGSNS6NWIdriPk9ys5OsyBNx3NfU0Ah/nwM0TZFouZHWxJjg
kmgCpO3pnOFY8+vroFi1OXnBKBjGcAvIrsfSMm/veaNscyRSH6JqdCt52iLexW2vM8rPO+w/Tbn1
OQDtiZ1ZhWOILPrNS12r9JB1oWkM8pU6RzqbyCMtxnml/N7i/NWnkqaK6KpPOoU2fm5FMtiPqJ+z
tPsIqVT3zDSqksXNun/COYbExLOO3zrcXjxZJtlcnsG7n4/s21iARU9RmYK8Q0SAJsGb6TUpp7QT
6gR3L5llO0RqPooSF+cjqemK3CZCVGa1//y64MHMo783HGimbHNE2Mies/PAh3mz4dj4iDHbZ/eo
gmKz4jSq8s6n6IOOb08dRpH69EClZYKLzKaTJcsPkHIK8d59LoSEHrmWe1ZGg2N9cSaQBpDVPAb1
eanrvJQsZ0HuM6dtpNqh2FP9Y9nuigLjpOshj/Rq79qoKHyMq5VtKrFIC0z4UTfANc27Rk8Kj42O
pGltDQvBwFZNTsd3kvqznNmIkqIeMJWeTKHzywuwJfAeRONWd8nmzCcJJjSW5CpjIK8FBNAa/+vE
Hd1HKuSNEIc1aL3ood6ygMM48q1prA/ZvMG2uezdbEPnns7uJHunbUpA+R5ZZCmbtAvqUlSnZk26
7NoxJwTpQZDAEd/X2SyT9d06jFRVCZvKjfkDnLnl9dk6U7Ffz+2RNbLsPZ2VVn2gkc2gPQEtZ4v1
aV3Bv8Ru9AaoBfTPN8K69zWNK9TdRDKszRHLJoKiUxmjUWgf9BqrzTiRqLXJD+WMuvwdGsvsU201
mSOLhqIk+gpeVFSnvMmwDUWysmMR74de6SVOt+dKchkCJXKRYLEqIkJrJYTdz8sI13KnvLXIux0h
fVF552jhrtNwn4O/VN6F3SckvfD/qqrsgftEBGE5gIhZP04FAqFfEhQo4vNJDo6T72rUE6ZiJ13U
HaLdS/lZPW0SZQzLTxyGOpvW+gpPC4P/PcOuLzX55LmgbfFK2XlUnwFBz5swgZCqpUGy5omDaiSu
QfanTQGWhvnbcyUwrzqmZxGFmkM0XIHth732BF1/A9au1a/CbdLF12uMkxyiA7360NXIJEk8Xu/l
LO2OnmEZnM+QTL05bWSSi+reibKIwm6Lw8IZjHXapQr4YV2TDGh1rG4WnemGWv5+cZayvhSKXXAv
wfeutFYSLHdy8vumwdZyl/htrq/dqMU1slj88MJmDJDhRmzHz2sE4xbRiHqHzj8K1NPA34pT69aW
eF+h5DteWBLY9oRSlSxpQCjnx2ys1+roBaVucbh3hlvSpVIceuDOZocOLYGpFKGrz9HiQPJReFkC
qTjLI7Ur1RIh7uSoenEuk6ST76yI0CG1g5z5NrV4rOs4D3CLL2KJc24gkos8mGmy9GFbXpFcIF+H
wb2Medg6umvQprqeBn/WqBZ57h+0NsHEXYIxpPQeVe8GyMdo9ZTOw4LgMEaVw2NYFP2DBZ/+XeNb
i5Nuyi8VbZ+5DU8bvLqgsn7Vc1y58X4J/K1MdpU3wOW9AoOzviVz7p0o0LX7NSu2g5RMVri98RnP
6oDdkGSngnrAPTYvaJAk/gTSnGxXast8pA+aaP1oN/52VL3vIx7oNOP7uezlB5rbhuu8zrdjvarg
VsWWBzPbFgdRSVOKCwJcDLK6O9l+gR/OJhsDQUXXsPIwo6Uif2/LIPh9dePiYzaq4QaybHaVg5+f
N+OAxvcE1XovSpps2CC3Q4ilBUffVi3ntqemS1GVy3vhjs5h00OFYQmcV7eeZZ5Cw1q/yVjXdz20
oA+tb6sLUPbinY5smp+toeoPTTtsl/baJHfAxs2Fk2fBh9jdkDipoCOkdd7El/ZU+R+bYBo+JtRl
TvA2rN0cDNlZMEyS06QLWyM9byGLMsX+mT+H3Z1UGrEdcGcKGOtsPeZuKa6QOSx3oeOqO4dO1b2W
g3fSSCVdu16OVsQ2b9/rIRNfcijj2Ndl1l7M9ZCOW+Z8cSgBnEVirc9QHV3fb66lrsMcbTGH0tp5
QWNZ6mXbetnIMq525SD8D1Bt4uUAUafjKrQ+WuADl1L6iAvH8RAd46bO/ozr5YE2tOmLw/F2atcq
SWsSwnRUAfthWdv3PhvwwVpq5MlpDjjztlKAr488QN6GwX1M3kmIrZEQ2ItYdI9TWwXYfvSVuGJq
lrsZG0/WiWtU+0HVUzuunascIOpxKX3roneHeIe+dHIesJ3cCFH2KWdm9wAWhSrlNlePRVeXdIe4
3fKhD3RHLx0aC0lLLSPVevbUrtVN94UNtfVSlx9VysFTY0EL6Y0GE6v/jCfddAw2WZ3XdA+zZxRb
fUONTd3QyeelG0yg0wQFNI0Xr7sLaURx6X4QTo3wSDkXSHWli1zQdcvb8XcnUt27gvrgwdLtHO2z
GS3ZNK91fgDeeNAVBa1lEp9QbqULsnW+YgXyEDamcQVvz6M1QYXfEhquMU6T1rlDt0FylfhZe8aD
Nd6Oco18R0SBrEtDbjTv+97lSC5wCChSFMHZXjsf0qfrVPbjYFnLTicBXUG+tH63YFEWtMSVPm2I
dtl8C2nBP6sKy78U29r/kbTCuqgrNbO4/OU69z19MZVjJelTCFoY9nH/u+bsuHTWIPxInaW/abPe
9vddUatjuOrwwXXGdtjj/j1cRCqIoJsSBH63irZYQU6lAgdwIdkeimAsr/vFw+EA9xm5l3UQdWkS
JVkRf/bho+9c+nSobjHCFzDVsAATNAUXWzjeCqoQB6Q7ivI4o4Z0m9dQS9IubjMeSLCXwAK4JWy3
bhyKGN+Ft7L9JKV3BR+iKlMG3r7QcIUxO53ae4D+IF2WLX7MPJF/rHO7H1MB6XVLGQV55yRVcKwW
B1phmQ3NKRdx+QeNIONZZK3FF5/OjnM/UxHIiS7QttrcJl2wSGdp0p54pELVX5Ru2WFC1VJe8Ots
X5Wy/BZjP7xrMIa7GRyRQJ328zMaEZZdM4/qAE6bX7bbLC/7cn3HjX+txrD92m8OErA5ZS6Bj9+V
03vqMMRbyf8VyOSi9hUGGxFqYmsZDEev13mbBrqU+yqwgitfIkQSSfsPMDj/cqkXTEIbT5104mTw
e1i7+3KQzefNdwvIa4EY07ZWyZn05+E+BKuk4oKPxzsrR3OZQ1jcdsMyn4WJtSFENfgnva7Zmc+1
q300+9ZtEc8z1akusZrjUtUlXYt5XFTfLUJwuvTHLKQQsZUxGWW9OQZbKLfeAG1hjX7TtdwI1Mpd
CUWOKNJN8jKf3vfY3Bmw8CkDlf1MQvwCT7zkQqPulPRup3g0NZ6aDQVmzHOKFqu6INcpWocK/0FR
vmoSHOxyvZUPUcNcVvsKEjMfCZ6xb4IrkypFTzg88pQDjU+2nIzJt6OoQT4spcr7T1mQtAvtvk9M
uGTrcBsk7I/76jzpgs7/yto0eONiKWrZu7GFlrFfp3neruGJ5MPZkFmWBMXO5SpTVl3YvavaSaFC
kSeBqg4TRPfiYI2DhwOK1ZkSXNat8XcbzkB2AefSaS9dvybEsyDo6mMf+bK78XWfVZ9VkAslgTlG
Ud5Sjc4cZydl3bj2JQDtEoQnMKm8L9MJTgRsHQ0DdD2oOaP5tPH6GpWckvJpccx0xcGVkqQHI/Da
QvmheU52K7xUiv2EPnGxh63Gn5Onikm/bXJNsG4qW/Udxkw9qVThAx18+6tY5cq4vtZBIPOL1cYP
O41xbMW0NvPaZqf8esN7pdRReZgqPVmnvsec68MLrRQrAlOewFGp2x6eM+QEVfaYHKRgGKNidsY/
yZoM599etUkXlqA1oFqNchVUkOfQuLRp06Ke88wKamuNUXwam13g5qXU9MKjSjIfTY1D5nH4De+I
pZjCmkSLnB4xBIOme5O7tdVuiy0arE9UAiTXLGePdN3aKDWeI3RL0F7Thg7O/RT2d41n2MhrD7Gg
OjLPTTZPhQk8oO2nhl9gBZt/o+JqWEsv7GWhXUOqK2xtqoJ2w9Fx85xH0AxlmNmG57H8hSj2ZQci
cE4WhEnluf0My0YF1opA8ANumSJ9vpuaPuvx2D1D/yMpHV/+nJ6r2TFfO+Rt1jVm84kX57yI5mC2
zhuf9mRQsoihESey73Vw32ezGMSfCqeFobokL+5nIGZNpUJebLhGLPPORVJdInsCkZJ1+ky6xrTG
HaGWFEv8xFIVkWQxAhqaW80A/3hTa+ZY8NngGAjXgbJXO3CnWz8wwyP6mNl26gudT+d5CbfkYRp9
U58JbZTab+rnbg/ltgWwSu6SHWD5boSnv8NAzAWwdhZ3QcTsCavtAeopsEqf5ArpBpJ1auWpgPI+
Qs/XmHXjYi3+m7PzWo7jWLb2E3VEe3M7gxl40EmQNm86CG2d9t73058vu4onRCiC/OO/YoDkYNpU
ZWWuXGtlPzFmRz+rjnEhq3npA2O2aZ+BtvPGFE96tu09df82miJ10f055ETmJe9Gho7fR0tyLJ+6
F+ioblr/eCPMbEtPnnpNugeYuEtI572Kmx01wJxG8kIZA7iX3lNeuJhoYXdH5wo7EKfiEeR+J/gR
lYX0DP01tdb8lsGhU07uExf9RjZI+5hLcW2v5Blbdbjx6WUwgH1RSsjS6zbQibdNdTqxex+D5myy
apNKgKnO/Z2WofSXR5o5ZoqCjMrheU28NZxo8KZyT9M2ym1buSttH7+bZ2qUFZN3sz2V9F/W15X+
wfDWoMSkj9xEGeG/9CvRPAx2EGRcxULfeTjH3i44VZRt0cYhMG3rV+YiWeZvJhSUlugcpXl1nRCY
zF+p2pBPC01mwbw8sorPZlpOcGZWp2cfDn2Xu68pJqzlU+bDTrz21GP+JxVLRr+XPnNznDBjUhnZ
N8PDfJ85HKMJ5GrMJjCD2nTdnMkznzosV/n3Eu4UPrNzJk/ULvHUftXN22KEh07WexTvKLlYknU7
CYUDggwI3AmExge8CzPPLp57dq33dQloLP2FlyAoT+GNUuj3Nqxs7/umPShpCgUaYtPjtMPHIxWM
oHXt8TOC4rj61tq0MhjlsE3rZp42F0ZQhlOdxCMNWebHD3Bw5HJKA1T9dqvCCEkh47Fa6sED/20Z
ktq9qUfUF0VbdScvDreYtUD5uP4ZZDW/0hpwO8bbSZEb96OdrDBKdWIXyFp5UvXqymlvhzAzs7MD
oMJfLrEpDcilTghqKkbrYx63LmDWqNicvwevcZGImrD1108R9TqfrxVOjcEqj9XeAmHEljA47PWG
8aCl95sKZTBrcvaERkFLBmrsr4MCUKSNaowflq2XQFONg/xHNMUAtjGqk+5tslvZSOBecolM2JKd
2s50oaYPMY0GLr+vaHY0p3glCUhPAD/CL1bLBNhM/gdTBOTmFZcGyq4cP/tCuU78qu21ae7z2a5W
KPsqEPumgc3kDZOfpIFmIYAT9HGOMy4uijZ5XWq9jC7Skew2z5aFkOigHttf/XmDjHnPLDCUMuek
wI2qIp9vmN0ZXEqv2ggn3ZozAOl+9kuJBECDkvMkpUns21r8tIlJnD5NxznXZET6yvdlgat+7Xc+
xhZLTxT5rRxkS5gd+qBj8wSpKYtev2wfes/+2giZuDl1fSLhxl9iOZ6zahBSU9Bg2kYmUQvfCWHE
wTWiGWjAp9xhkJL8ToT95/444zDXmaf+Ls7qwWEaIqKHsnwA/gy7/tYakGvVH+vIX1c6237F4r8F
5S9M+L8BaM78UFTpDKtkhoIA/W5y4WliU8cgjczP79DICZmGiUMSxBy3l12O6E5Wq4/HSdqey7ps
x7+G0mqAsp3erdzsxjPnLViulrVJq8CkhcyTcSp4fm/NHAnRHImGdLzp5jj84Zekj59Qd3PkGOVw
nN8HyJ9QgHJxFS5chCtFD9ANCLqW8gDXDhthajo/47NxMXu8Tt1VV4cXf+87KHdBcMludXNvbvY6
SJm5aZpNewfIT9PpoYEBxKVhLsL7cUdzNxwPzXPpljezQUl5sywdIqIXSN2UpjeJk65BgT3tQeyl
ZScSyygMIsP+PR/DvYyus9rJehmrDV2nM3PPn5PMWPeUIe2h3XRfB2tdukuDmmHebjoUO9yFznQw
XZX3n1VG4IxvUPaP5XU0XJKkwW/zvohmj9TED4aMZ2W6vUTdFGIsidnquzNbofXBgT5ht3BkPF0s
jGv9AIs+FzImk+HlZGLoquzQPE5hdZyylSa6d9MqtsCA9Q+PsDdyiHB0rIc8pk7BXxV+70HGmdxo
iYNPPZNaWcUIYuWg6jlK+Y1VSakKO6B25Xdks7/yi3VjyBjgJ6Q3mhNBrS+boDVRdYBHuialy6ei
6LrBeWlI+lB31rkhv9PiCOZzSVPtzH/CQWkCol8h1fKrZxmCOj+MFTVUc1/j6NLDwB/JjujqrDZM
5PNelHhgXvp6Xyp0UkcarZv0dQ+RLryfDScLhpvvnS/UXLwJS+mjOpIWLqw50mB1Is7RLIe34YH/
eDdjCJmnAdivpLu+IWZp4ZpvbmH334rCEzKMTncBYTDsu9DbSqf7pt8Ylfmi10zf2tLoXSAt85dj
zKjI7ZYJffQYbjP6icVzOjs16RhZmWyb1Y7ZB2FpyibTzxWKoOyUCAEHF7LGo+xecyGceKdoCPzJ
xOsGIm91VmcbULoQ6TbAyOUSOOZeNze5z5A36nO16XTlAVv1KEAGusX3Ouxnqm3uKV4mxGiTq9Jl
0gbdZ8DLocx6+h+qIk0a6H2c1Hk68szUIa/3NIJGde/UxDhGqcbcZgXoJ04z8q25uDaMP57udcA2
ykVIqtw8o6GetPytavOUdTDlYAzbbaC4SuHmSNTVLT93Q5dCW1EdbarFXI+NHDk6ZOcqtk9mOvGX
+bwcuUOeN/yk+s8ZE5Pb22nZncViOoxk32Hu7nyJ0TpIfx7TzCLyXSbMfbgZ9aDVkovIDHlG6q9s
RjHICcAj4ADAl50X8f1tMoSIJ5X0g7x8013Bm05QyTnr98GQaMqMR8mK+pqjegPFmwyfYUhRWIAw
OkysaU8JnS1gfCAnMznpta7egzOG8tJNb+CU78NELj04mqo65dYHeQSlha+KilXOYv0T8IG8Ik05
oCCUA9oavBRvcMapJIzK1puiG1q5/+9UwnSUs5/5qLJc63WVLCa1egkfPaxLyZjBWvg+LR3Rlzy2
KxBAz8wxPuakfbq/pjG0PmFS0eQTjwtJgaDpylJX54CvAA0wykOUtu8IAK6D08mzZ6wiPjwo9F3R
BlDayaI1VUkqDF2ed2I3UolpFeZsBYKjRNvSEnL3HsEyNAzgDahG87TKy9iUcLIBweaLNGmxCgNh
uOiid/dKqcw0J3eaWtmfE0x5fqeUa3ItRw6js8U5WmBC3gj5p/FOI44vw3LSe4talWwcRYQE//HI
2BRokzghCObZAx0MklPAccO7oRg9sCG1kiuDZUuRdPTvF0apHytQyA766EZcTpbp9utRDaUIoEjD
FBNXMSU7UA0WjH9AI/ZBvaVNIEmeyqIGdyEsVSrTT9xWmHW5ihRFPs0t2CjpTWw8WEqHZjMMt3ie
EiR7ErwVVw4nJ16LXuv62TFUFidB/HuEoKp3nMo11+wgt+NLduwJJVx1xo1eBKi/pE9xjC70rS46
Sv6AQCavV8FdZtYeMJk6QzVf2GyLmcEeczEY+wAxIZ2KFxy+zX05d+bKSHha/Cy6Ju+F5aBSbXoK
A4vHU0/O2cN2u8KnNvHwgeghJ2GwLJLGWnYpjWKNz3lOfuyLmNnYr/x/LpaDfBP+V4Ko6NWJsOYB
ulDSXoAbie+qFAhVlNePGrrVAWGAYvHWA38QLk2wxqm9PofAiQwc9pUEm3EiEvDA7FbOOFdV4rtt
NqxFHYCgREteovAvVQAZK8SBZzEwxa6NhvPShPoQqQY76wp6W0f5+wMp286qY9OZ9IZMEtZRHtHg
FG5Q4gI0ldFWX6AbSjmgEU1d0lOLSa6vf2LYjcALWpJcKM0v25QqUS0HDWGiR976/hU6MfTdqkdv
/UlDLm2Sj4ENhXk1rynTL3ikdOEOqsqxkBXpDCUis9PvahWrwCvJYskTsQjPHGMYblVZ2K/hMjxX
hO/mE2V7teFaDgM0PLnM/OneIF+KRgoafcCm0KejEjRoIvWABpRgkHWUKdbFT4e9nx+stiJXuULR
7mckHUYysEh13AuWRs6DNazk1OtcU9Ke3m8lw2mPHC1hvxL/NJ7SUNTx+uZ+lq2qSyXHXyRtYJKD
KBl0sMKqSAR6fVxKcVqrzK3B6Ju/TCvwnubehhLJTwjLHIZgzguytpYs83BDKOxOpHz4nKaMXvb8
uABj0lc7oGWgwPRXQxSRdJblhhKfsbb9LRzg0NoYMOYL/660Aod9CTOOH3wp/nl8bBJZpAc4jtUX
r9rZDYu7YhMLN385gEOF5WlSbXFsoiAH+qco7VxJM3rTl+RYeM6yBaua9s7NuBgtf3QdoYyDelgk
SUZ1Izwg8NKd2/X2XpaCTkxmBbDvKpPSxHAyx+N3mlCHQCFVWlNXgcRUA+k7Dr1ILuA2nR26NgAJ
uw/KdLd4Y0DqqGtJ5q/JFan8wDpK/GmyKjthAr3ljsUXwp0k5nCzZAngYSev1NpojACGooLH9ioF
s+qgAxygRVoafsd/HA9OowvNlPtWNTMOUgdCViCjbE4ZDBuCu2Za6U0RJBVNhghMl93nIu7kwcBR
ldxvcDspbXsG3wbszMIZwMs1AKEOAC3UidYhmS5VOPbZQN/pSEU15Gwq8NiHo8krTFXWF65BTRMD
IYQUAzVDxKhD16YSTGGZnMQ1z81SD9v8aqTQRqkow9qy1ofdQv5BzuRXDGZ8blG9rN7LGDH8LBKs
dI/bMv177U1yqGtQ1Hb+ecQpu/RvU9ufvRBJlZVMWPAEUK/I3ft9ms65P27d3+hvmnm9MRA9Fi+U
2szqwo2ssKY/BhQUeEojmEtz0CCGJAeXNgYcut3ngPEggkZZz0Me1N3jjNNdm95GJZX4R4zhJue+
3uqmfK1ZRv/jGbR1X0t/iuarnw9MsgDM23zgeKhTD83STX+abdc3L4HlxNVtPHN9sKicYcub28IO
jc27MAfTvQXzS6ePa8/aulZ2vJm3mAMu+6O95/NN0eQ2zKDGDsgLEsIvdBM3arbTyPiHCR/WFf4X
o8qXh96b/QakhvrOemK0PMMRWshd/nWkrTedIntfmscwK3ezv7pDNI5ggCECvuzqlouBChR/tenZ
gD1cbuSx9hazxGgBrgZjOxik6yDUM2uHgWSW0fh0D/d+2WAhhTkTXnDumntMBZsMRVB+yvBc8ik1
iQ/+jck2YJBdiJntU0yGb5Nop8UcRA9Wn2GNjVOXZTI+daZntXwoG2azfGu8GlZLNKfe8mhZwdRc
N3djpuueleZdlmORz9rr5w8tssf2vgPxdJ+jcmiMR6+Zp/avkKDc/tWavp+DcRruuH2tdvhOxQVl
7ewykH5CHAgybIbBm1/igmFAVPwj5U0k8Xccu3USmkQsEWlteBzc6QjW6O8Zqzpwmq9ikswS76eV
PFyLaxRwGFhJYjzBjLH9j5BkeDKn3o22hrkcQ0GGACWYmiHbKs+9S2i9MCa5mkxQ1EaFZQMSC1u1
VQeFTpRVim8foShr8Ab6IwRppzhQKVKT4O263eYHwmorCZbib0Z2BAa8OhDin+kEkkKpX8LAPzk0
iH6Sm6vfYlmH4wnaK9oRupeBAnEJ2WHsg3i7WQ9ZnT5wFOSpWqSxY3dHbHZgm52hUMvGnxqg7Owc
VLmBoMRmJPzv8dz1ZvhhdffaCC/FaJFuZhkuhsyksWD6/T2gJmtqWmqSiP5fzSbJ0Wp1RLchbJrm
t7EN4/otGws//u+CxdF0v5qzWX0ay9Ft/ke1N9Xdbhp3GsT7YzEiCr4MJ04QZq80R5tm0FC+om4q
tksDujiFV/SiyercOGksB3Wh+l7ZkZUk3KQNhwNzlax+8qa8DW+3dYSaGZs2ktEPnYXN3XaLYc2I
ambyKCcG/DWsZSClmOrig+/U8f7nROKBX5cPkXI+F0UBXnBxxgJHrG92aeeWcdsMJZ6z8+dg4NcH
3R1UHyuaH1PQK382zhz4aYNf7U2WJaiuz10718lprUyvvUx913cnSFO2ce7IwpuXdo2Yq0gRlOSk
AF6I1yhp0dUbl7S8jcYNehIk74D5O2ZqfylMozNfmG053KAcW2kZleV/ijHzXsewJfeww+kvDp+x
vQl2c7vgXxmPNzAP+dIySMdHQESYsf3cLn/PGRjcHXVd85lhav5LBU36ATfI+TItERtxBF92/9ti
v1HfDCir+9t0Lte/ehdK2Snc7SU7L8PUvnVJiw/mBgcIv8Eg+NJ7Yf+4MEf1CcEKxpv7grrqantV
9+J7a/62obz+QHQrecu5mwLKVc7vadsbd0FMnPfcZpvv7NJaMCWlyDa/ovkiqpVtM/5BGpI8DLx8
JuXGzeQEzBKGHmiDfv8XDHp9wLY1hfXRM9HgRAuCh1e0g/1GC6Lwnm3KvBou85Jb55SGNkaTfQZC
bvmzf5sEZHqnjLaWf+95e1aghw2THDKYPbztOHfmp8Rm5tiJMVv04ildlvNmZ+7Jzs3uGYo13eKa
8ZTFTU6BRN+ua+6DilGgueUsT3mcWH+GZhN8nRYr+ytLi+kB5qPzYVktVlmE9WXU2ib8pdJ9sJeh
CM8juD0On2bcPzDns/kPZxsnw7wPxX8MCxfoNGHfUer9zpi99M+Yegg7lSX/WJsR86XtMbr1PHO9
Os5qfrUrO32NM88/e1GRXRdjjz+nOdydYLFLOrGTvZ6N2u9eatchpGZGOt/AsKu6W6cKsv+ujWF9
GcIhXS/FbPZ/wX3FDA1mIwCgmzLA+NQWCZElbq313PVLfEKjtdGpNor2JRyZ+HUxJ7uqbuaodiCa
mtl8G/jB8i2PqMVu6mQwz7YbzxBDGD+BC7fx7HHGP+7JBG8w3bwvVo2p/IRL7k1crdG9V1cJnMhx
WeJ7uJtTciEuNV/CaUuemg65xqUlg/u0JNnyX7sdExrQM1bZJydvh/6GG3G+OCLb/2iuMnWNPgYT
G9tkjZ/52vI0JPF+RTFU/VUaONv/loczljV84hpKf+B/Ms7Mb3jN1fGdacz+9Hu0QWbynsNlDYL0
Qvm9R/5vXsgbWgv8r2ZI9Lelm0LoxemBBqrRnA3mc0ygGE1sOZd9AwpGUT5W64e9SIrx2V6g4d9D
z2mte3C0wnrbtpExhOcwWkLvNZlhdEynwGK3EVtsIGMyO/xfqg+maVcFBz8b0mQmbYGrbrQ7J760
GvIPWbEXMIlGaXTt2QN0Zc73st+Wm6qOp+B5NXOTTnSD8u5p2RJau/WMScqtvWX7x2bsF6YVF97w
Mcsjt8EH38Krr4egCCXtlJsg43cbWrXm3Jb0im7QRIzbLXG3M+9ZBqXzkfHH3v5L2fOPPGHMljCj
d4AXAkgqeLa84+J3frdZHkyuO4dxDbRHVIE4csL9Ss/+jpEs9k6uB88QVQuEFqgtPzKS7XbLYF03
68fNMKO1/ZsWHm60r5giVQW2nP9n3PlRSQn+6eGHz8qPt2XDeLbZBkz8QdsqPjA/fpm77nbYIKX7
mDZ0mbpTgeMJASj12paY7KXuvDZ3lT3aCO8Kz4QakiStlXu0tyf5oy3jhv+oW4qO2a+ICw6vrtly
Nvl/xw9ejImjd6YxiF8l6g5Gt3/17cnh73LURVRg2JBIf2gaXZh1jy4iVEjr40JkwZ+f1gj/E0nc
zmWE4CjGF4sNJOhWPk3zK/Eu39fLnMONhEdpuL0TnzJ1oQZYMDcWrLZ8OE7MoHxJSyT79n219B6/
vt13U26PAmY1Ydg5A3MYtOFXjaFRH1+9Pomi8vdaPYiFfGHd/iBKMKzibFvjZDofcGybs+2hgv7m
T1f2ked2j/46YFb2KcHmhBtgaCos4IvfFynPLBsqKenTiCShPlndDDvubjNzqetmdLt+deetQ+um
F4+2EB4tjMo0ywzGHTAsZvR23E3FU9ItHS9sR9Cbmfcp8r89/li6fmbl12Z2S6zH6XGJY0taLpiB
fIrJhPyvcRnKpWRO7eHbVAAqoOvQ74DtO8ivbF1yp88avIrMwscMpS6WIW0voOO747xA4w/b9RxR
8WJ26hTWThJq9Ilc3447B/6bVgS5ML6XcptXbqxyy9h1LBRgg4m5icPosUKg4BDdIXfeeBg76yVk
oJDkxdi1FU3GJR4pA6qbBlOsPr3gqNzxEF2LCXfNHX65TmXcFTHto5oBN4dxEdWjZcYPGTbxwXqH
gR9OTjfJZARD8mzONk55pz5OoNfeFls2T8FLa3brmv5Ga7aiU2P7hce3t9iz8DTaYKJleY97GCvz
Pmtp/qEICKlucM52tsg9j1k7Wk+Dsp/E6Q+p5PM65p13Z+TRmlwS2x387EMOL5BrZNxxy0d/sZ8P
6dk/JEMI8pEqsasdF1WDjy3Pj/uZb8eeci2bjzMKQLenF287hkOvH4Z/ferqZkUy6ow+oPpZuQOC
WghaHCrD0C2dLK/Co6SxxejQ9luUAa8Gdolh8ucSs3TAL5hAG6ECV04pBa0iRuPBPq/iM9yVemgY
0WcadXDiOCIFu1/bweTpzhhR0RvDO1K+TxuywsOhSbl6MfAknANxc92VhazHr+D/pagPfPdkQSKw
ukvqwhSuTq09Y83HtEOc0cHQ8HtYoHq3DqKdMN6kYquMWWxcynEQPxvtKNfldYn72wlOXcRazumk
x8EF17SlHR9Ly8Ir/fsHN7tkqMU5HlmxFSnTHGzdDRIelz/IWcewol4JlvoP3UtJnHau2uvqeNWM
Hshg1ePsqKSdqY2uABLGYU2knSAR1ojbI0BV3H/Y2wL3VEjRRYtjYp1HHWArDJvDdqcZMD+vHsmI
V4aNb/4molGtHR32JDay8WxUk8AuxM6qST74PjouVmcbzSOmQVo3ql0Kc29w9+4jPS/P6u6Q6Ihr
kt1tgnoibnb6+MabcbKAnYGJDR/XZouxfYhWO6Y98hK1o5TWj9ktMkkacyaePS19HtzXbTKwzs//
M1hS4V7swaO4u68LhItweZPDyCZiyW0OXsEGRnq/GHbyo1gYbwjTwXua78FGL7Ds9+Pse1GEFkm0
vySox4Au28M/QPEPdftB+2No0sfPN+KP6li+3gZKYrkC70QeWOG7bTjTX24qN1xfdB9dE660SFZ1
+ZOsEjQQ/ZFsKg09/r+YCrybXMbVQOTBpNdifBLye+e9ghELlkAajjmvzZ02uEYji5ScNCMamMZ5
qgYnXy5z2zTslWgRVVqa0VTGmUuxJfRqxfopDvKPKelE5Z9SPsd2jejOsO8U9IBaUNRpEy2i7NvU
hEk1f8bEXY40bfmVcQD71SUhcJO9//ypY3zyPp0BxuYUZHAcCSMAzjtlrktzGqHtmHyokwYvswvp
SFg3V1IRlv1lwHqCfQHYIScNvFMf+aIK4VGTtlUIA5gTrLpnyEPh5VAbpml6GqkV6mvsezmfZbus
WGk72PSfVENT9wNU92cqYUx4N5qXpbitgYsNKa6cUSXfqlkTVpwL0kzBSZPlPBhIhrcL4JU8qXDq
5Zf4U4sjwakYUotGhs283NfKrQrpIXB4AO3WqkmZY3KAcR3WxhZ7GBqS9FK7JZfmprGYwg/R1E7I
QeBPuUmI/0B4tL3hVGOKsD3ZkGFAtUOm/nCAl3N5GO2uibNBAqdkwZ2f3i966qvmlan2s7mkODt8
ciBAFV9QkELDUprftaK3QI9EbDJlaRdOv18nOLlNdYmUQXoxHgTDbTKGhaSL19A+KpGyBr4QOErr
Iax6P2se5oXzrrmhuwKa1RhFmDJNwtwxr5gek70SAseQR8JcUYx812wPvhYzD7gjbX2iuY19R/en
uBss5hgE35mn42pLM1k19POGuVt3dUSvenvIVZ9bX3DAJDIua+xD8TIdNiZs9bD7CumNlfYQB+6p
qsuyl0ZUszHFwKMONxixnIMbTB88piMm820IeFHaV7tLXfp2S+FKywY9RMJ1MTNPHt5UA6MEn4qs
WJPpDPtjy4yrnQHLYKvUBELHHWFTswPzBDQl+ZTNC5Mx7m3YDul9ij86iV0LLM4XaBqPabg5n+bE
78gHt4hew9vcspcppjIzMei+6b6UzmJCZ65pDm5BXHNhVsOhat/ph2kbOPD0l3Cy2n28EtJDAny/
G5IC6o/b5jTQQXX4Rzc7o0VImg9x0GMwGCkiJPOWpJWjW2PjKoZC53WEtfV5y6oV/FiRHnSji0OS
JaZ/0D0mvA3krY/uCnFKE+C1a1ZhGdDj7yw73BkkAtO2RRwA2TE0v7Q4pxTk0J7NYNMvsW+Lj2Jj
UNc7j4wxoYd41gxsvRnNrA7m4NR2iWW0N5r9m6gXRstXFpnq4EQtJmD0/qYSNGI7DWqtTfBx75ct
H6oQ/YO0kjYQgeTIRnSWUKoev0It59IkIF1x9cm87jwg542/ILu0FvOhs2s6DRd6YMsCroHihqXj
LX1bj+i1VjyYX5qmlhYlyv9iBNv1p6l+K48wsrCyiAec/e2KDC3bA5l9zRm9xyGiO7KW9TZIE+YJ
nDKzSouH1jbcrr0pGzOZo5eRIpQ1OYIMEIaYB9TBrFqUG4ixQVZge3usRTwYVH9agcPmuCMVTM/a
mGueGd4FqQqzD1IJzT/g4JJ+nEVAwVOsjjqJ1NsySR9RM+yKfhJOq1Ew0IFOPPfIReint4/GwC0n
bWdO93s7hB/xg/QSZAhK96D43MuRZ1ZxK5+EijNZJJh0e2zz0lglVCVcwuMZFmJl9FmNfpRxP3n7
Bc3szgcK8gxa3sU0JcH0AGVAKCJiBcN1x7R0uCcmAAnRRDtR6aa6U5eWEAP9NfrmooQvnl27gH56
Gv2tS+ZTPgyojT9Zazr7c37W22wxlliIjdnS7+jnTmveZ1b5EfgrxX8Avs2xl+cQ+mf1nDWFrGDH
H4QfmylRAibeJtbbvU3pZn43gA52nPzsAvQ7FQ5tO0dCwmpyk5PoGmR4GyTRSdG1Om+CzYm0UhhE
BcoPQkHC3RJCVKeD+SoRXDmfPBxWThzBeQ0+dVYLvxpafST/ptNxV5F6mBNUzEw4nu28DF+3IAhR
yinyhr4eTbxR1JSVuU6t81m/Lwa7SqvCQsdKXQwMYEjATrGfk+ENTHZ3xyudPUxAnrVlLT3STsKk
KgfnNpUFutQ0FZ3PTYSO06ONj4X234mQTt/iTJzK4OlBUVkPn5JUcczhk0qMGRTfk/B8PGRCPw3t
MAemX54YpbX3+V27Uuealznw0WucPSYoLsutr5QRreLeJzL3460ED0CqwKioUBRth8xM36DmIzqK
VEZPQBrrijakQ4yidmlyiT4uY0Wq8xiqyNPXEbuaFqHimIcxImIiSUA6JbGAWWkKy4BRVCQPs6Ka
z6pvS2tOCpZStT60UGdSB6QmNSCxlvxFU6KyHo0/Pk34MPCGNGLQFa0AO149S6Mp8caD0ePDW2Ob
55W0o7X0jU6WNI8LFQH3wyimP3jFmhW0u8inWXVBsOET3000mcKrbYTCEfCU3khn87mdiKAAjBei
sr0cFpSV4qtpDUuJNQTHPsOrhU6t5TiK652t8RB79wNR01wfbLxGcc/U960XkX4Y3+kysI3l5SjC
s26F69vXQTgK2IbOaSQR8/ObZMG0iTTGwjo9OKc2drb39gzPMr4uKvmrJ2/n4N48O6+ax3VsjaB8
8nrkXrRxvS5e/sZ6h2B5U8Ywb1wqqy7wv7r8JbmswtC6OXac4VL09JWCUz16gm4lZP58ClRboDSm
HAt+wboI+Vg8yauxkxBgaHBCWnmnvephPZzmMFj4ElZ1D1jhNnE9Rs/oinPBr2Dt8Rt7r5Q/IjfD
ShfDGzdevzkz7YavCwbX3Jim6YEic4nYknG5ozNRYMNQJtO0T35uF+3vSDwEp3P6UHC6YV9l5SrY
iARi4AcNFCUKBmz7VjbllNHLMqDJxKIF+Hk98b6agFeC8QrmQhRNVHNHtfGPoZ1p2fdINRrnZck4
Zho2BMPN6HUdXVhXrbvBXvYmw/N3zp38Ua27n1/Fv2pJsRrFHc8H/+KtvHeBCczU8F1jsJ/DQyml
t06RshogqB51bb7OkoFoumKl1Bipyox+fjHvLGlsC3M+PIZg1jCXlYPiHV6cx83YDV48P6feKsKw
dSbLIsIcdFStDYF9gLvA7c+/+F/vwqNfbzlk+cDiFhjXj8CWPYbMTInc6dlTB26APBtPcG3dNrkd
PoY6F5izKULBlqi8/eeX8f7+ARYkugcWD4FC+r1LIZ21eUgQ6j8zDkOhlqnw/IGwhUVH2S+CEF3L
//ybLaZl/dMNyAZUwM2RNgSWq6Ak72tbpFsJJtOx8ZQq9UkZxNQ9lzDv2h656qHU0jSoVemCprCT
eKzZOC680vg3q4VA8SvzqfdL1LYCnoUHUBFZjuO9hzt8qCxYt8Xmk66wNW9uPFSJaokqUcV3nqDS
5XhKb/OL5yQr4Z8QqI1FXOQynYBZ54Ct/4J+fIT8nku/mA6Vy7Q6/Uxgzs3m5y0ZO3dCAjwG5rey
8AWOtpy+tr51E1b8yTnqmMwADJ0EEboaby7hrPzCdP/dEAUPTAq6hc1wHR+uMz0CWWT/iCsMDydp
73b3aanCcE//cLx+bIt7/EVcXIGI5wS0gAlj1Z82TwhMhkmaEUnOmKwwGF7WAN+B5VIDrjBmUzsu
LSWyL6aWiUvYV3I1xP5aDURrKzbG68+f8vvtiL+H64W2b+PD4jGa/D3QEgUzLvhR8Px90ozabC2u
J4RhJbYID20gk5/gc1p75fGof34R3o92rDxI2+FlhwHhCDfXf9mxcrLNgkhvzzmyOY6auRuasH+O
5qiMX5N1NXDtGY0NItenXXFwCzUxLFMuSgXuZe7LGHhbW9wiyTbhjsRjUnxLDYsRIc7JH6wZm8hw
IuPMmJRKA5tSIRELrcWyExAy4Fm6UVBi5TDSyWhXga4x7MYMxMldI75Nss6w1TiPYda/Rb4XgYT2
IEPyOYW2sSQafuW0MP4IFmKISKrgqMZdqIFC1dnQAQpTDB9Y02FIUqUDno9Y0viShJGX4dnkzEE/
X8DJnSGsofrlKdDwXGxQ82/NuTPahDtIp6m6LZRKJAkZ9Qoxz07T1LwEHqlZe2MijhnHh75Lcdq9
UNSn5uvP3571rzXE/A3ihunBVkPN9/4sYe536sLLz5410t2q2yeTob57ACZEWcRwpaWM6EQqZran
/M01pNipOU8w0wU2M/dC7PB32sH8pMhJ+rYrWmvN7+aKy9ACcTT04181Ut/3UX2aqFjESd/FwuD0
/X5wmOMGiG32T9Q2rVf/hfYudeqrYiHrwUZ6p8J8OizSDq2cCtvpDDvG/NXueBcHAxwqfeaM+JFv
BQDA7zrWMzTxPqDV9hTsBk11sM24cpIbYz30nv9f2UFgwnD2HLrJgcwPOwzt/hHY6JlAgMq96kk3
FHUy16lUjcF2GXkjrXSs3X4B/b7H+wkBiPyjkOY70Pu/UrVi7sSwcWmfsjQPCDQVdZj/9fv3lwEG
0R8DZjXz/bGF392v5nf86/sdYCS4eAKyuzAF3oX0utzScQut9FF79S8EBCmvfhgjUlme6CQ6JYr+
+W761wXwmiEF+3jskv4Tnn88U3yQRJ8Ze8MDDrpH9HCPeksffglsWInLHkV8duvB7Q3++Pn3yw3+
89QNYWKSl4gfKCXmvw6EYl1cZiMl22NOcNl/C8MJ17B08GPqfS66N4arbzO96heL3H6fFZEJEkcj
HEjJDFlz7+678JzZ2aumf2TURdpNL4HbNttrVPX5fq+b6XVhNc4fo9VLV5tujVQ+mr+RxXYuUGiX
T9QwQ4BB735mdgPoz7W3K4nNultPf0MiPL3JijWEAknERrPD0QKHDDJw8ztdVWFE/Pyxvs+sMIRm
YbscBlTuctb9+Fpj+E4r7hH54xjNWI2cIHVnRXBiTl1fdFhSFLOHnksNI/E2EPO3iakuM9YOUOQm
/xcv2Xv/knnWvOZQrorW1vtSZCkhaMM8yx8VHTU7RG0qs1OI0M9v/t9fR+SikQP5LjAdUrofbz7P
8FuJ5t17SES7+/Zdi1zOJLCjIrT/4gv/lZpx6FLcEMSYJWkyPPbdVw5DvIqLRvegxUzKa2BNkKdi
0LFI20UGu83lY7pBibRg1PuYL73YE4TP8srUrtjsH3HUKEDVNHClJ3x4iSlyGqUeXQ/xshIfYXsA
eZdRhowa+ejt01ii1+W30tPwxNGCUS3xJt0MhnhLzcEpH/CHdp1IY2B8poIcBFclJdNSM2+aRTEQ
ZJU00keGPgOXhJMi/NaLgEE5TsGgdE2Mr9enTOVwCK3wCxrmSuaKVDOCp9fAyiSt+56t9HO2m3BQ
O7o9Z+Z6wArKVA9mrg1R9+1BLRfKRAvR6vQMa+FLdFHQJLUHQjW3k9wS+4dvVs9hyH2BjmFnCqii
/TPgOovgSlOOVUVRSgn4tmHcNlzD3nCT8bT0Rr/5t0PFJI7oPu92JqCpOt00F9xcEMYuiD6vDOnO
04/qYeliRYfjHOdwKjmNoWjcmGn3ePboHjIQ1yH3P8p/BROCswhkeHhPm7VnbvltzLiazTorq1xd
CYZ2JA8z6GYR3Oi2GL4QMnQyO/BG9QTUh3RK7dbu/3J2XstxY1kW/ZWOeh70wJuJ7n4A0tCKRjRi
viBIkbrw3n/9LBBZ3WRSQU5NTL/USCII4OKac/ZeO9SvElyhHZwTil06uxoqWsUvdpd25EL9iIbH
RShNjz8JG1fwuAkUSaGARpTJwtfhmimz/UpaXKnoA6psU/BZOeZJqha9cwqpsW5vIkILyaah1GxM
zmrZljgzujnbQGasU1pj5NUJDT6JrlMzgp+YPiJ8Ci2vofZulutOLmbX1x5ms3BUcJVJAog+HsXO
NRVwo9o6T2KiOFz+XxSzmjiSje3eiZ5RUnCQRipEdPyYlgI31u9GuxCx2Sfjal+P3TfwsVDPNch9
RdJvwRE/QQHAZO+SzBHr3yoZYg/e/amNp9vFcqSV2JBeUkx95DcG0RQYd4sVmzZr2/6kmKHod/RH
u/aCvNa0UDcAr6TxztInXKMXwI1me7KB8ZqGWGz0Uw3GOJqUOlnVS0twXywm7m72S0PFne36e8yE
RemSwcpZ2VQ4uRVRTmHfogU1bfZ9YWbDWcg/pTB9uyvLjhuJNsRSbN2bIqtlFthv4JzR1MN71OlK
dLUM69Yc+GTj1w+3g2FVgsPtbLXO17jf52G49K19idL3USGpQBW8blH2LEf1mJQiBubiHIxUNTJk
GMwELU6rAiQB5eI9i2kPxzIjoIHVGh+u0VLNSzBSoDOt/O6bFWuiR+i15zhnQ8Biu7/TZYjZo4lP
cu8sWix4e4DU8qnHtmNL93AqO23tLFPXvg20914tH07zyqiSX+vc+8f0pxM5AqaLL3mxDC8FdKp+
My1psTwuXJW9kUqHGs7cQ76qkO+Ght0Fxkf0hnxAuDrK5nuRqqhvc83oUqq5S717aVaY9jCPRqzl
GCO3e9DONJCvQKOaJ+OI1dJQ2Zs19aXovYdnOdSymQ5nmWD5tE+e3RvdKnROTPBAZ3FELNQaOVDm
enupBEZwboS5OeG5WybKMPNtJtF0yA3GXZwHcoy+1pHIgnQdSceBXS7Yh375ea+Qk0obR/uW0Gre
ruvjose2TIaXgt57f8RcXs2fY/t11qt5Ckzye+ffMlOqr+JYxa5mORKL7LwK7JlySyf3T9/jq1d2
714VEHCnu641Xxe3BUiwb7suLJL99LAUGfeEgL29bW9QrFC0MC4zSH1JIsDGheF055QSxGxEbxyA
Wy+Tqpn7oizG/cUEAxhPZ5dO9N58/AqWc/CfmUuvZpl/Dza8isGqH5HGgyDHuM/f15ZD/75Dky2K
4MVHvX9B8mKdVcFRT+F1hPsL2ch+mdOthj1Nb09zd2RfN4nzV8Z0veCZxsV8hEuPXsC5xjaDvsXe
P9ss80qBa4pFq52bkdIaTaIh5zS8m7ntxT6d3s6PYvEv42gc523C8l/KgvcYlqsvezekJfPBYS9L
ikkqZBzFTKjzYtxmDD6yqGZtibWkcnDiTJXzSLJH+azEckXXpcCXs6tIVQnuBX1GkN+UGKSXJMIP
tkR/JYtJdd+fKpChsSDuS9oLDGCh6WQRtFICu9WOEastsSsOzRqJ+BcCeCjU+cLJYm0jmWgAcywC
r37gWn8FC+lFPzewqBnrie0RweGLbGVSAGzrdSvLpMOumwVYvwxbR3sNxtvvBPbLPQm+zADHYam2
KAEJLp8yxxMlJoDAwxqtSdMmwRLAQFh8lPsJeb9x3A/0xXGkxOO8t9i36gAc4W3enxD3ZKO9qMKR
SNmDcbYQ2fZ73HbZVO3lPqqqzcoTqCazgZisoXnWWfhYRqYabLQIlZ/nWaT+LQNmqs1g+N7Qimyg
Zi5hHdUiUvVVTnO5Gykg6chrfHW87WUIe4a3vv+J7A/5iZDR5tpoujis9zKhBXmFZ3C2esksBfxW
Ne1KvvxlPVocaNIrhSxYZqdl81Qt28M9u2jfBBRLy3WhMy5NwP3wXKylCzLBXDakS5GnXna26I5N
4ty7AAMuakvEKTxJJnlqRscRWBs+9FCy55jaZTTvqQXR8s1Fs8B5RoR1GtrOqkZGZB3bTVbmIbYo
39Sf0uVl568EoyYipo9ovQC52ZVmynPXV+uEqLsbX3SZkZNFMCfQJbY1K4M4Asy950XcIUWvXmVj
6U5SoUkTNGUQNlRIbzq7aW/fjh1rAxDsJvTJfcFzufAB6W/Pm+po0U8pbC94/2UNoSK/lPtQUxAg
LWQ9c6F4LQ9p/40hm5+qdmXb4ZSYx/tihST6JlY8gfMtMN0y6l6LzaySMUa8jskIG5JMT4+G7aJv
0xJjlpVxHeANrjWKBJ7f/pf+0+c/SPNYVFiSGTn7h7yPHmKFzkvdm5VHwfCtXtQkUOvB/qw5hAx5
sdIxONfRw+fHu8MahWOrFokMdK0Mm4DVwyLdZJhDHoosOUmTAnH2HtC6p9KMSydrz5r5SxfWkCJi
6aBzRueB5tVhKS6Jtaa08yk4iZKgtJ9GTgoWIv+CSFCiEUtpSLN1BmWBaf7zC7+Wfd6UZSiPc6C1
dfpmdD0IkTio00uSrVX89OAo68fC1o8pSjamOHEIPUXCTbe7tewtRuRKQVIxtUGdZJ4ejhrxqiZr
aqWexa+0vUZObeyLQAvavrj8/Jc81KciSoVIpXB8gH0if8zgHRE+WFbRadu9bmxRpg37/PIqmsul
sj0UibTBUFUEVgS1zrbs70PTFUWxzZMBXZurgjyQvld5KOXCQz+F1thNGQZautaXtPcySJMEe1SY
SBkqVaMCa+wG7FS1YJ0CrKZov3wtxmtF/fU2//vn8D/iJd+7bep//YP//pkX8F5E0Bz857+2L/m3
x/Sl/sf8r/79t97/m3/d5Cn/+/SvnIc/q7wGS3r4t979XK6+/+1Wj83ju/9YZ3Ow/VX7Uo3XL7gj
mtffgfuY/+b/9Q//9vL6U27G4uWff/wki7mZf5oI8+yP/R8dP//zD8WmbfNvV9L88/d/OD+Jf/7x
7aX/2+7lMXnMnj/8q5fHuvnnHxLl678TgTIboigxUhDjw4YEzh8hWP07Hhub5g9fGDVYSkhZXjUB
/0p1/q7OwaQ0aSkL2jSI/vhbnRNGwp8Z6t9pGVE3NIG90GiQzT/+fADvXuR/Xuw7G9VcFXrzlXG4
QllNDig/y0AeYc5VvLd1b3nAUJpFzQMCAZsagxjve+wEbpEVkieZjfrDrJtMgZ+XdOBsQuvakPXg
sW8MO3SxS7ZfTHQHhTN+H87SfEn0xUxOjK+dlze/TzhBWerrUH9QSL897cOwPJm0JvGGWDVWb17W
/lm8vfeDAqXN52PQaSB+kmj4WRbw/tax/I9yiixiV/hbOz2eEFETmIadpHRJKx+q3Eug3v8/rqko
psOFqdXpB0U66AdjNnDc2tUuBPQt6gsvWtPZ2Hx+mcOO+3Jvb64ztx/fPEbD6rq+xZ+4azbDKtuI
E7Eujx9lV1oVX9zRa2fk3QiaH+ObSx00a0o8h4kWcinLRfzimp7l+a68Cr2f5eqII7trrr96c9ZB
6dw2uR7PkAVC5c19qHUmuCZ8Jlf1qa0iwmCizFaPBeWdYgXPTTW3llwVAupKZ6x9hQw6rzTzXKxg
asmOpwqD0GWOX2Ki5Ug8A6xX7DQeR3WarplVaKnn1DLkCKH2qUo8cp+UXoR2UbiBFMcXGjpecvUg
ET3ZTS84FyFJhSuLzXFGPQgJ63RhmA8+bN0jDhNd5kK8LCYXOSKFvnDqNK/lA8J17rOEbyWWJhWC
naX8LHDPZzjg6+YZljjsJJFMWrUe7MgH1N/70U0xyLnvtdSUBuC0un0zjKaC+rPPRv0I02psQ/ul
/ONqc8bvlurn5Hhp4RcxhvE25RyQt7HjorGu45VCNHt9qiF8xLSTKtEZgI2KNB5Jb+1Vl2Iq8+iM
FOyXzHAicase1fMeWzIQpWEWeU2pr845MQAhsac16TUlHSX6YoTNA+jtAONlzzOkjo6JKVHW5inj
zVh2QEKHBjEhT4EyNdsK9exZ147S9vNP5nDioe9EeqFNCZ0r6YZ+8MWMmkXCD/qGp8IqUrbiJEqE
BHN7TkVWweeX+vB1vl6LOY4KEDdmaAeTLpRrFLHwTJ/knjmQixVa6+J0yKhW1VSU1nhB0u9Au8Ib
s3H8l6SIKtVtweztWstX9PXnv89vbh05h24zDYJppBn0/gHXVSWYkkduPRPmhtJHv/GVpjiqRmv6
wtz0fs7lQ2VSBwNAmBE9VnwuB085sDHVqm2WPjA7EjQV1nh4Ijv2xjHEJQreGLvAoLtCzp0zQMvp
7V+50/ny84Vp8OIp0qnoHEz501i1taKk2oOI4FjDrSdVDHfI2oiN4Isp+P2ofb2UqansIDSyH2lw
HtwpGE9SGJCiPJRhq132AC83dle2X3wbbATefBvLVeYhy/JlY5k81PnVQgPC3BTmQ14GcMYtszpX
/cb3fBLsT51Cl75oo9m2dXjF2ZPG3lxlByLLpn4wWCiTJGmXG9pjF0bxE0Qx8sMlg0KyGzZVl53p
aEITl84OQVFZ1ooYPGOUqZ6ww4KsNbCM5TbF6hQS/2alhIgSwPOklmg+kGzC6FznhhLExy3HaNau
CFbKQPM0xk4RUYhPo1F7NnDkI0G3s0qc674UHPe1zuItFGbMLfuo6HkSpQ9Uac5cOM4sSYPOMRrK
uB67ptn5IYaWI9tgZVjTMpQGd9L64Y7ol6jchk5gkY1RSf63ysz9eDubXu0N6aGJc4NqST9XgVDQ
3opFHbhTZvbRzDqX+mKN8Vt5jrQpK9hOpFZ3nGlUnt0xH8BdE8YUe3XVG8W2hzcsb8CqK84KtZ52
N+iFfZsHZEi4UasmuReneBY8YRbJUefACF6xwirDkWGJMPJG23f089yvBwejuDCVowDM0nTe2v4U
HWkZu7zLoJjD4BIFm94GsEV3wVDsEs83lSQ+KvUqOBnSUK1YI6Yo2Ia1lhp8A3VSeAgBiCDRCurk
q0EuemNbiNp34DAJoqBzKobKpZOFLZCTCOHi1qqLHjqGNiiNNwmd6hanrWpcpTpR6+sASMiv2sIv
4tIIZ9XVS6Vag6QXDh+6qbCsgtHovbS1ZRjlktoA7jVAOblgmZ2zmOSrO0y1Nk68NJ02QabOYeWt
0F5xI87NZIj+LgXgnHiZVRlXmXAqTNq5Q785741kAGFp6fdgQXJjhTk+Wo3RVKVzmkNUroC+K2IV
moEKGilRk+BUKbB1ehlewfo4CRxAVhPEQCzGmpO228hMg7u2dMr7aprEz3ikpXxSalF52g9kzqxj
SE72umt76bkbBuLUS22Ks7Uc5s7tVKnBr4E4iGjtl9qs1htqMttSCT+PC5Q9uCuAtCquMWDRAIuq
xpeSpVP8nXoTzHVfWdO6DUtILBr4LlOfOVi49zku6sowZV6B32bTNlroe6Nuhai7Ahqxm5gQEaKG
+FWver9WTwaUsZ1XWDl8GokzbeHVY69cFplcTdjz2QXVZmWSmUVAY3STUDRTduyl7PA5Zutjf2uA
vV8Iynq3Rl3TCOrkMe7PMjot0ZnsQPw5pXOHv82mYEyIIRF/p5izstQFYjDEm9Sx+m49NX5BZb+O
+hthJnK0dppBP0972b51KHI9gBZk/wL0If6RVw7DlDhQgP3q5EvXZWTn7F7A+l2Eo6LUXpNl9lWk
9MYLwlfnF6VD5b5OfdIrDNAH6nElTfwDY8C5eiT61xgcyYmuITMTeFghDLlS+JE4O0Q2oErIh97T
MBGy2xqdoVwjuhAz/FMvSN+q6nN9EFnMAyxbtodJUj5DsekNDEVGciPJrTO6Wt3hcZK07kqrWv+h
tP3ZlO5X6pVhj+FdV6btDfXxfKAzJbprqbajXdD0BrcSOH7oWuDQvne8LJKB6fDwSVLDWxkGiAJ3
bK3u3JZy1XclqZdCl9IPj6qFYlYRYKvXP7sezazr2J1szigS66mIwYfDwx8l3e3AvSWEUtT1L8vq
0JM18eiv0klKzkuald9DvdOR4SVjf+lTZ69dJg3SkmIjyy4DiCy5G0cWbwJXUH2l5aAyvdmyObg8
y1InSKoTz6ORRDTHtcxyvKBq2TmLBrS61zKHXZYGE9sKZ4f8Q8AQDN3YGfStRP2+5YQn6wlI4SEd
v1kCNRbFdVLTXCV1nIgHSLXd6Nn4nQFyBynRIC3pV8AfnP6EOUvVVhlwM1x9Gp+955dRUawhMrVE
kA+5eU9ftqGZien8omQXEK5TLW0LHFnJVJDHk8GJAk94a1jklWJqrRJCuPE+TSuCXZyHxg+TGmJo
ACsOsyaA4yjR7dwd5dbkCxzIdSKeNM0vyimQMJ7Wg+g9EfmpDItONKRVkd7TwXiPGoISFH9kmoPM
Q0TYVFiKp7cRVdJ4IGuG3GWlP4m0Eet5X6jR7Rjxc0kXtKRnAPgs7TWhZ41ntqmKkV/0LeMoxya4
wmerkB8dmGHmdTjnyGycMNXTwSOa3oPD02prxJrymVY05QM13ml0bQPLcN+OFYngWlWpmySwCvtY
y9OOWdMBLekSTsigzqgBNK5eWIEBzBTv48oXNk7qAZg7aBsgOj6Y19G81gEb/MTpypnHL0BqqaRr
X2ewPW5gsMDyFwR8nVHVKAxvbPHvuD1+DbGBIUTYsF5hOvSmIK4Fi0HkX7WdUV9oMZEIfFaK9Ytq
BfINCT34jpzJ175wNT12Qm8mDFTj8D0yRHdrozQAtoKsol0VaikurFA3nzP2ERDNhKLZq6pMlasY
jddPsv2mX4gLsUNJPnNgYpaYBnUolulKFQ1HOZBZw42c9kLZQurh1AV2pBNuTVWyXqtqlfTHopTG
o0ntkC/nEYcxXY77myQsQ6x68Jpkj1mEYypKkOkS3aj+Uxim6RPcknHYG5O+forasb5oMiCCrjQD
ltd93vlPQzmMPDJjKGVPt7JuRdBKSRYmNPRnzDXNc5Pyd1EnKPEvtrDjqUgifd3kV5mekKiZlwTt
bGrOIPd1L6GjVCcrMraNag2JN3VSrLg4bq1zIw0DUC0QIIGvMTOdtbZd1ISVtaQiohzhnhGkmE/0
j0bFDe3WOoqRx5Vu7ug1YyMcxC7Ws/C2D/o0XqXWWF/XpqxjwvEx561YMYNdQ4jgQ4TuhhEZm+nj
jMn5iUbHYuLKcSp5WdNGl8Yo8L6XaG8hr08Zpx4RdM49QXvNpYYbioQuS490Lxy04TgN6v5sUsM7
/CT5RZ6J8K7ObLoIPQ3/amPlLJrgNzR9VybIzbxSAKHdZHLfXo+0pILVwLbTp+Es9VBsaEJDL+c7
gRumDIOzGcqqaZADROG52pI+RkVWIbgUGimBtaJhmqKJ4EPOVLTkm9nh4jzR61Id1+kkBkotA0Sf
NaN2aI4CSVaPsC+1HiPRP59gKGFhIuvruwqPC13UYDALhjo9TJ8+K4TRaNflXcsiraSDviqgHuBQ
SszhnryXKibXtsypsgzMwGo0Rmda4sjf46lR7JUwox6crDGraspBjPLKBCtQnpA6k2z8qp4Ur6SF
6F+oeUxmjUw/mNRFekdu4CS2ijXd5xEEPenfT0mcEYtGb5/IFKID2zBrtxC5iDtVCUnV2DFIBbN/
1zr3Af2mS+r4zXmshKLxdLurE9eJpU7d0VyySRAFL3SW6ZlFL0YuCTsDzNXfxNVUoPHJcyly6b4n
F4iiSICjBBEdzfNKwp6YriAgS2CsWz9K4puoK+eSStxU+bZVS6YPuZ/MGgheRQoR2oh+2iAXsZ6y
cUwum1Yjci1iaT+WQkBHLkJB+cqchno4kavOvvV9oxHHGA/ISGynLNSx5oA+HdcCabQfrQoLC98V
gURx7YoCli3CmpxCTpzmzFNKX/g/Q4zytJrZzF+kCGwaGHtk9x2pjVVfJFVMDCWpVaqFlU2mdpKV
Bf1YRR/VaU3YahCsggmApqs2Y31JbaqTNzhS4tOqHpUfgAecnzJcWB8dRy7DTNYUMklbmT2IJ2rL
mbyeFqeysXTCH906jLtziBksC34dZvxQwJ8XpWORt+pPWb8ZshLQ1FTh9l2ZCC1r1yCS8qIhjGTY
lEh0ZVYSu3u2IxCLbAA4gVEyaqT2yGwidPtOYnKyKeq4xNRn8R6KUc92StUGjxCqimODQ5wJHq6M
rvE9gZeNp5DpsuEAc1kSx2e7YTdqtOKd0XpxCEkknSrLonuOfv4F25gY77RaVEfEROkrFfKC7ibM
WMzDQiPqORfj0VhU8XXJp7Y2BmBkrs3Z+JpBYT+ZsXU2hQSBZ9f6wCgjaNW0bznGwob1+6rrT1mM
20c1o7fnGqPfXSDCq1vX9AMpXCVFkt/hzRr987Hx4zD0dFqfuusTtiBW8KjFnaiVsDrrijTEJNHN
NwaJow5O0rZVL2DoWfkpqLsOBmoYdQ8S9TZYOhyRZR6DEZwIyWSQMQHlz22VMvkj9zBKpnwotmQc
ZQSXMpk6PtEERncfUMh4UnEJs33mEEuUhi/Gk6Au6zszF4y9WAs1HaVBnt1kCuUjco9xp+Ll0Hiq
Iq79q9Qp8xuzKAt/pduOdUoMSiJcv6nSqymUk+8cS9OdrPey5fpmIt1nMhJ/Fx9JdcfpPLiT8iLb
GfiOnno56e86v9Eqt+B4fFYkcQGryUapyaM0paqkvKq2Fyjspxu969KnkQ+HwGzE/A9k9bTNBjya
WfH6G1CSPmz4+kkMdfZz9IkkPdFUNNansqRqvdcg0Oi9HBrBD36J6j6FEfg9IgD2GjYOE5Flxt1Z
rBH0Rrl2dBq3CEyq9pY/5lcQYchrHtLArlbE5YQmEXohudQ5vKUaynLs2oA3B9fRp/Fn3oVPMv5e
sSL3NTptKTazN8jsadVGzCYEnoYcZsYGBcsMWDFuq6KlnBrmwtk0imyFNPeIrPNgqFqkjwYpccQC
xAIx1HEvOOQHWv2jpkZDmb8XuX5uhoGpbOGlBs2ZbgurIC85pvTVD85wH1laK92qtZ1m56S0Wwjz
UO2kp4FqFuYa4rlh4eepumuLMBV2/anZ18fEU3YqmpVAiXCghoL0UbvPzDUpjt0vQgk1fYNDPgs3
gWSFpjdCfY88+qlmfwxSwKfoRnXVpYye3+o2raBLwUM7QmxaVMfO/HmRK2M7Tz29d+tUCnuYkwHm
0hMjL1rlSM7ynpcgQpJSgtLMWnfKB5+YEmEXFnS1lsVPU6Pe2EDlMkLMVPrQnAiA9dG6B8WWsaUB
O3oiSt2Jd5OUlSh7U8giK4nQzvA4BMZAymCqpOWpExGn8J0KRKbfEUNEWZwHYk1HvBeSoBJpfuP+
BLDBKyM1uGwIoak9+LGS4g1y2t0UqqL94Hw0+7BhOt0FILXZ5MkNe32/4IjjkBeB5ialRLiK8UrM
2Zu6z8+syxS2xJAoK0eMdA0Sdn3zziLPv8dBE913DKuIWA0rov8BKJlPAZx7fRTqMedsn9Bacr1K
nJ5b1sbxNjMUKvADdZmriM4hgXpSUd5DcWjRBiUMilOi3+fzJUl1xqma+IXm1nFm/LD1Kuu9HsjV
TZqMsrGmoC9F3n9RdEc+k7baQ4sU76UguS+BghFqz5+XTz/UNPHF6JgQKVvCkfzgT5ymAW7pNDoP
YWL2cA+FjSRW+eIiH0qarxehUAvOBBekclA4JTGJCg0l1YcBde8Kx49/lOOhci3g0Czj0fBF9fu9
l4sSKtdjh6xS7ZjNAYcl1MEKG8TRof8wOXPeNftzt4GyfE4NFHYSIZMBQWsbaYAP/vnT/HijKj5E
au7sZnmW+lyWf9PXqHry480mznYOedZb4sarU3JnOSakEyQzglyvPr/eh7fHWocLQseSgJaEC7+/
nlEqCmmnVBtI15m25IlbHvCf8ovHOf/W/+nW8DjfXQX9yPurWLnRj0LTqGmkUn6q5qx3AMirmYRb
nP7VG7IARzpsR/DQMFzmUvWbByh1DZtuS2S7Ju/A39GluxiNrL35/Cofbwh7jizTMZgdUpgr3l+F
+k/jD1OS7WSAXG7AIZHjYfDUUof9opj/8QW9v9I8YN7cz4B/wwDNnO2A/zQwKUdnpTnFr89v58Oo
m0UHGIFpwsAG0KyD91P22BrhLWW7pBfxpsrt7EIAB38Y5/AzNJ3S8efXU35zV7RqFaxA2JsdbHbv
7wrjWkLUWVnvxj6XHgTAr9SrYsn4nlZhsmrMqDgiFvbGT5rhUgbZtZEIDqV2mFfm1WTC2Tf8vvwx
kJb3RS/qNy/WksElgknAeof78f0vpgDcRHkb1zuDWXNLPp7utrUhweBpf37+DH7zCCzYTNj4WC/5
38EQquhasFwO5a7pq9QjrimGMQrn9fOr/O5+MFjzhSuzlsOZf4s3wydpoET1etrsosRRKf6kz1Mi
kThAa/iLKx1os+aP3KLpwlzJGNLND/7XgSOb1Yu63iVS56/TNlePKK5nFxw2lCPU+f1RmUzBeS3F
3R0oCuQjTV+c4zVQXwykhl/MA+qHriJCGKq7vEkmc2Y29f2dD4U+tXY29rsAGIxCmGrHoYWQWnOb
sDkAQs7xR137amkdhSVtiJVZ14WzQQAsLrGo6D9MvylRpOp+5Lh95wzt2uHIj8GB7M9jEjzwr8Rm
ppB1lrTiqCi1lMSJTDzP6NYL2+iLaTXBSrqVtCy3XUL21NwbtUm/6pj+LyQCYqa/OlfMq6TMysU7
gH98OPf5KQkb5WTaDyFSRiBIg3KvUZnYfD6kPqyN84NlFUYnAz2CLfj7B1s4WBn83qJnVgR4C6hN
ei07xw0YtmkV2Ebwg4s2j3TKpi+u/JvBzBhTMQLzzci0it9f2SJlmuAKpd1pFBZ27G7L885U0o1e
GvXq85v8zaWcuVNLNxrVFR7og0uBhLRjosN3CJo1F7uB6aVWdh8B6f3ipj70TpEXzENU0bD/40E4
sEQWeJ3w4WbTjnbOepJMe82+F2o8vh7SM6MjBItffKkf7g2GJ+Zu6BZ8pGBqDjZTYQvpLre1Ziea
8T43EuU7u2rZJb+z/v4XnyJX4hO055tDRvEq2Xkz+2DTQZgIE2xntxSU/DDuN+2oK56tWv4XL+zj
9MO15m2oxTaU+ds+mOmskVqhX9jtbs7xvJCa3L9UamPwkhTAQD51MJZLaT5rNA8Dx9ofUtK2RxJu
ppUcDubd5zf+uiF9t+Pht7EMFCMcbfFxO+b78QM9uJClsOh2eKJoYmMJPRrI6dzQMqVPPCj29exL
cR2lMq+trpDXHPONuypNZeotzjZSa/nh81/pd299FsqAfJ93l/LB8wETjdGq17pdi8vtDPImDpHW
KE8oaH81wA4UsCwFjoEsmVevaqgRcfq+v/vMLPquV9thJxGFIlw6+12LetBBXT3V1ngBRYQDl92q
w53tEDHiosB2tpWRowCA5tp/k6xqmMBxjTQScKciwZIxM//SIZ1TwKSGcEItj8NtxYN6MimS3Cm9
JN0lUSDffP7Y5sdy8CIZV7iDmQlQUxwOYXXo/CkJtQH8U5Ztx6iD80RYyxerlfKbtzOLfmT0TByz
P8wCCZ1ZZUyzcZcpQbWWSsv8hv292JRakV4Hmml7ZdpglE5L5ZsVhdUlfDieGGkt67G2xcZq0vZ0
xiccceYbjj5/BvNgPXwGmjWfRlTaOOrhp6WooLdCqLi7Acujyw4JeFUpHkqfbyzo+vyvLmOMHt2C
d8yTQEmtHmwOHVoZs45g3NGvoN/pD9GaoInii3n3NzeFPoYCF2sZGvbDebfSQKCFajHtoPjNJdew
3uYYCIAFTtK5Wiv/j7tid6QxITLxzgkF778JXDcoTEi72vWmLJ1Iak6v3lbj9eev6jfDFWrADDXj
qwNedLA4pwV+J0lU464cAedjEZKe0jxXv3hDyofNFUpj1UGsiiCDa9kHi9ZgqL1dOpGy8yOrOmlL
Y7ixzdinpAu6zSP5iyizqiU6sDRRHQBR2+VUTeHPaMlZaGQl1S52DCPFsnNyQjVPskM2+45y2sa0
O4nGyL4Ywh+fC5tgCz0+OU/8n3XwC5spPk9fUpQdsSvhpihTlWx1PfjiM/74FXMV5jtdx5qGReFg
g1JhT2hN31d2EbDdbdTJ6Wqs/HLlNL32xQ19HL6o5phl9XmZ4ZOcf5U3S2ska40TqYWxsw0q/CPJ
OB6gHPPcASRwQj9eW30+sD5sUxizXEo2+WCYCl5PdG+uNypBi55Jdnbct0KgMSgpmlUkr2LcLhWK
8iFx31Slfnx+2d8spBixOU1QWmIxIWzp/X2qWIZUFPLSDj0WAbJ0yaVv8E4H/zRndH/D7SvO8zEu
2isbnSwcTXyiP0g8IBBgguu/q3W64Z5CNM/0xTbq45Caf7O5UAPOgqPVwcsOMHfnjmr4uwbBync+
7eCW5J/4i6v85rnjJKGYYcJwYPk5+KB9tZhxV5G0i3slXsuJWq5MoZQ0BUmo+haaYbjVQFZ88YH/
5qoMLd4kyzc6xUPhq1JqWAxL2jecYKRjoSj6S4xV8yFKmmCrtJmxjp0kPvv8XX8c0qgiTXOmwoGZ
Z+/9/lUTgDQ5iTOljxWb32MnGhAzJxUV+joPtpE8tnefX+83L9DByoT0c1b78yLfX69UJbmLyiF7
ZIyxRWRdOw/R9H0xJ3y8ChgfhK0z84QMi8PSJe3GUoXeUzyaxvTsRHq9kmuiFT6/lcOJh/M9bBGV
j5MCqSMfvi+6VmqBjsp4JAHinInJPLWCSXMDIze2n1/p8HYw3DHvoLPCpMK+Vpv//M08kGmcKgv2
qY9pY5enoFt1bxDCv/j8KqrGj3m75Zgvw+jjoMc0R4XyYHqzFAlRWstYmMI+RZLZO2p/XKhdFJ6V
lmSckTkandObcDpUeuCqVoWNdGblGJ1RuRIdAKT4jbqZMkUj8zGB3I7cJnC2BCZHxTYL5boBRYx2
fiXlSnflTLZzV8mSwkYzrRJy9Co5+8oVcTi+X++Jcc3Xoig4xw+mMkJ685azNY+uV9YShLs1+NDy
hBSOC7QJ4ouJ43cviuPQn1fTD0Y3mkzHzxyu1jZEhmpNQ8y95cdfTBQfBt78nuZliD0HMW6HZ0n2
Go2S6lb6WEYxOX6J1nq+U1abpO9ePh8SH6/EznMWiM8mJ+ryBxNhQGTZNI1l8CgS3l0PC29No9T0
JtwGq798KXhH+K9ALlJHOVzr0qxEEpsM4SOJP+ppkvd0sMrGOGF2N794Sx+OrWwEMTFgXWElZ+o7
nB56LJR1R5r1Iz7YHIuIDvoAUT/q4qaQifYLJY4+dgGtdsz8l07LhpVWEY9HVEEOa5tu0hcbi4/j
5v0vdPCBk/VsxrUlx48oe2gHKuQQiURla/f5M/7dZfR5rqLorBgso+/nkUqxsWMWWvwYVkJeVU4q
X9rkeD99fpXDfSpP1zT0eYGeNw+cfQ+ukoeI1Pomf5Q7mUzoRG7PqIoMp2jinfsm1Thjak6wnsYC
Ja0fRF90Vw6X0fny8CTnAgCeUPwS7y9v6W06J2Hkj/TerLMIl5fLtNJuNWMMV8JAARUH7KA+v+ff
PNl3Fz2YZnwVT+7U2PljEwNFNCGWbFu7674YJh82ZtwbdVVch69kKW70/b1hPkZa7+fFYxAXwY9c
8n20cUQ+GqPSrosEKVagkGJAiG/eboUpmeQZG07uIieZ4PJQN50RZOvP7/3jFGtauIIsdbFIHvJs
oxrBV6v61aOO8vsskSzjzkYSiHgxUc7bRnzFM/vN9QggoSBJ8BzpOM68jL1ZDeOktcKIo+MjSsjp
ApR9f1mW1uAKO5PPCz10Np/f3wEfjvWWhRf9MQdWA3waB7D3F9TIyLQ0pKiPBE8oxiZKU0N1w7pB
EtV0/0vdmS3HjWTZ9lfqB5CGwTG9AogIBmdRFEXxBRYkJczz5MDX3wVlWTcZVDM6677ca1YPVZUp
eQBwONzP2XttJ35Rssl5cBdVee2JOEGUsDRnMZGn+PCmsLhuJbM1aPhu7kkXTS0vsSZXDaAftao3
VJlZ8Jfl9raty6nyBK7kX1aPKOTEV+MPUxRMLEVBVgCslseoTCFNJdf6rju4+aChgnG6C0J+wxM3
6+MonE8R2oEatmgbm0dVKHJ0aXPES38wi05uIiVRz6qmKf/xtTCKy0ugqwDCsW+9fyJJPlm9QM93
sJYu9zUnywJ0zsY/famxCevYX4GekgBFFO77UTqW/AQ4wXIAvVNvVVLxNohmkxOvz4flEjf/+s1j
0VxPeqsx+e10Xu0crRq7w4EWjtJt4lhgZDHyVNuEUd9epcQX7pHpTfkGr4CK1dDNT+yWP7xQ/AJU
oFik1j0SE/z9LyiWmbOOoY6HPlbExQzlAgn0iNCqkIg6VnX75y/U+xWa7y49IuM3+Jda+Frbej+e
Vg5DByhjoRFZf0foWdWeNSwSKbdpnBFqm27iZK5OObS0dfP139vbv4dlzaAUi63wY0UNOUw/1Ka2
PPWzUd0VdtUbuFtGlLkZ3AUN4pydnNt2pKDxNeJR3Vs4sdnFkfj2z5oqv3+KabOcrJ1IAZTj6C3R
E8RlpaAO1i8ObMuxXHwtoRhGyvKpFLP3W7jfQ3GtHOWxtKorXPT9ze4R6+Zla+EewUWzq3C7oAaK
wzMkpqcO50cL5e+xOCEwmzlRuhZwj/djGaFS5K3M1ScSbMgmMJc5u63SEDUtW/Mx2Ux61N6PKVo3
YlzpsSM1HsHBzVneXKrGEooApsdwhoIQz4oR1apxoYBPuSlNYBO3bkSqMtol5R7AWo9BmNl175Al
8u3z6fn+hfz7KlhXsOIbVA4hZr6/ijmxWknrhOlpaZ2NhaPXboRGFgeUmflukZNKnlfdPBdGOV7N
qV2eOIf94Ymt8pC1RsrqQ8/t/fjJ3Cm5ZSzL06hZXdApSNwSNky4P9rqxGr9x6H4uGkUL3lsx/v7
UZaA9/pGfQITiObWUZa9G+bozTrcIZ/f1fWlPnr7+IjyvqPtWR1lR3fVyPXZKFVbeyqQlgYJSquf
XZjB+VFJ7vaA/V72MH3PYzVO/1GJ4+/naWMmBikL4pd15/39rOoU8BymkieZN+1Lypdjw78t1kpo
vF/yLj3Vlf/TXaWyQWIe2AQGPXqAqEBjM18UXjlMlgE2Jee8I7SDqCitPSGdeL90r9e2enf5qDvw
Gmj9HA2VjJrgxWqMJ1GwpPqZSNKtQSzNI85zrFMJQKnvnz/HI8/030OCz6C4wi6f+3o0JEbTPlzh
nU9O2o72dnREDUUWuPfd5HbTUylrlNUJmWNfRmHUl6y55aVtkrvd8Dee+JJ8nFRwiiE4QP8GtcoL
+/7Roucc2e+ttV9kHAn1iJSN2TLjsNSdLMGJmeb3SSsRd5a1/vL5jXi/0/l9H9aSGd/OFZXxQfS0
KNUSWb1hPEVONJ7nS5gHqosm+fNRPs4l1Do09ShG8poSevr+CiFwLDH2RvdJVxrHVyWxwnE7HqK5
z05MpY8jIb5hzrJ6s52nk/h+JF12U89alx7o9GqBlopia7YKnCfSQU+dYz7eO7a8qvY7A0Os1tr3
Y8V05pvB7bNDDYHtRyZpqyHX1DdRhNy4HaPqSsP3Bq1REw/KZAmW/V71w4KsbjTgKHcIWiD+vTm1
E/rDPYA/DVxptXKbNAff/65FaWpHGez8MDlpGrhdMvjV3EU7PaEz+vmD/dMtoIsAuEhF88h6834o
xM0SrFhUHMpOFjt1KatNFQtt//koH7dacEAJiBBk9rrAkY5e1j4k960tu/owyty4bKnz0NtVJzw5
Jpmvi7R/IHXog88H/cOl2RzQOKSRpgcy6mh/V/d6LnH+1OybR51YPVHuZ9h///jbRaGTRLdVm8Jy
dLz0kbmqSDmnDWeAPCQatEFUoCg68dJhemKD/LvZ+v7jRSSyRSYoZw0DIsLRbbQQcw3tMlC1Vu0I
o5XbWy9OpMQXRpjJG2Z6Q8PdMntsW5oJRSFHjZN4zmzblj85sXXGMdjKMHvkClSQaTRoudcLnlN2
vzh0SjvXvMlYuntdxm22VVNLOzcT1UjJhpuSGoMx9HlvkDazkmKw+qvEZOGQM56b3wAM0oxqWHtw
iq3nIa+3DWwciI8fq7AYfhS1yW9EEjH4rWa798hsx9dhyKjXGlla1oGr03rYIxBVnhe1qIG/1bXY
quoYNT7lhBGfstPU0KRULjNBB1RAeCRoC+xVr190NqZ1Ogdh+mqPjY4phzC/22kqqZ9VYVvJwOk0
bJl9OS/lGkFnKhc9ziSVgOhMjTELqVEYpPiZFV/Pev0loj5318M8/VWZ2Kvpv4Q47KWdNwdzcSAY
tL3qPJfGkGM2hyR1ZZWO1Lyiz4hBlXaflsGYE8/ql4tRYOuTQNt8HXsEvjuUIf2mcFbMB6Y/52GU
bXGqkvmHbTCT3iYsgGYtdb3jDVwu9ZFpUbYHC9fdmqE8RBeZMf9Miqi+rd3V2JwoEobzgB5D7xR+
iqjvW2EOW0AYcdBofbadB7PaC9Z/6Iuxs+lKag6R2stzDoAYNOtc34NfECc+An94dSkpqwAgQQnZ
7Azfr0pgdxupJzPpiVNbcyBrEX5blbb5fIH4wzJLUQXJNZwrBA7H6AoSuyZrll1+aAasrrM7ucG8
jLgDotn8D4biC0qKM4QvutFHm79IGBMedYMV3V3ss8KKrEADQb8HQzT7n1/VH9Za+F1kGHHz1HX9
e3/vQgPL4GjmxUGJdfyttDf4eoDKJtJpaSCf96F719dyvvt82D/dzN+nLbQyVESOV1tgGTCJSFc9
wKLTA8MwKvocoeEviROf2Ix83G1S1GW7yfSgG42S4/0Vaga54tJyy0NlGDmWaexV5L1kZ5MYFM+Y
2vTEEv+HI7ulQodRHQQciIPF0bqr1EM+iTynlEyXb9M0VMSzdEqCTh8pmql2+F3Js3jTsik4J1Ij
2YiVWPz5/f1wHKRcoAvkj2QWsKM/1rQSMydD6lg81hTnUk9X68ow+/C6ULTkhoSZcFvwEz2sHtmm
mQ154mP6YVZxbOcOcDxjAtOQXh//m2qnAD8MRKTQqKZr3SOT+KcmRLXFy5PuayRdZ+7UVSee88dL
5lsH0IuWI/trqnnvxyyh1KZ8B/VDBDb8vMFc3Hi1WoCWKokXyPIJN303FFd203Yb2Pqn1K4fViGu
mb0DN57RV4XW+/En+N9YCgz9IEIY0LMp5GW6mKd2ob/V3m+/6uxxkQrS2GIy4yk4fnMmiuSIwwrz
QCW207yohO2Ku7FzL6o6yoeVnaHkgUAm9yg6TG5AQiJYKirH88on/be/jhXH+tG7CgCDqmhxKxXG
XOk4ikZz9NppUu8gjzgXQ2UMV2MZhpseq0nn68AqvYqO6eomCn/Zc1a9hOVC9drqYIITBFcYfteA
eg6g9Whn2LJroKrwZ3ETGuPyQ9EnPcZfHuL9lk28vBhAa5DM5vrS+BZEsG8OKNQnNdTd/Ax8lbPX
5rFTdxqpwaNf8kGOPBWo7OipYaWRl4AFqkEzhPN804vYvDSSaJw8lJL1TVUVuoCQX6rXymDy62Uq
jfPIFMUL+ZsCDBkT14cPitN1qYqm9zDbjE8dHrSdS5RKuAslORCnloZ1rXn/8PAKsczqqE751B6H
tsgIi3EjpTgsbRjOUI0IicmyikhcjjjWnp0IAkZtqpLbsMvccY91FKtpo7DJ8/s2LpJgjvTki6Eo
9kOtU4P1JmmLu3lKxmuNezKcl7mrnHixMLwe/2yBh4XCH4FnFK5ZTt9PbbAB2pTVWF+NNZvAMwfc
qW2Zta5nZ04apETDtLhgV7yBbjSQkodQU+/hiVcHkRJx7tFUq8LAIodP7PK+7i77qOuf8zhVvgK3
N9tzWepwIjRjaAn+dVt50SuyX/ySQF57Nw5ELBC74aQvOMKtxRsaLCFeuToLx37Sn60cS63XAtwI
vSW0ZbiV+ZQhgplGvN9QbWCyVXqJIcyFRmRul2VJE1/Lu/oFtI/SBlmlFPfWNEoiDqDZapvJDYn4
sJXaBKSuhpn7FVRXOVPycaBwhXGffwUwJk0/aafqhiNXdJUiBB88rauWH24o5wvdSYrQj+suuiKO
GlqJOyuYRNQ2W77YyZApQZTVyhlJtZXcAGJJryJ1kGFAvmVZwUkALhJo2eA+WtWgfU0AWWcb0KbO
cx5Vy1WBKVHfwsxSOm+kxn4oW6HeSLOff1CfBDEwqiYrXjaP9k+RDZjfWIDDL2VWOCP6rypzL/q8
ip6qDlqTl+oLFCAwHOyxCRMDcmK0qWeJvr0zq6J2fZU8czR7+WC+ZMSbhtz8yqw3GEwVQEVJkt43
eVOpV0UPQyEgtE+mu9ot3CWYmrLSCG0tJuVhJvO+C2JVi5ogbXo5X+XNgt99QY1xkDVw2WvXzJT0
C071MH2y6tBUUJA1w4RrVkuU7s5Qw9yBa0D4cHo2LKMcYw/vhpVfTbGKMgJ1pmKdEefMV69qo+pb
ivGv82qSNwThRZna0TmnKuFVRT7saNrD2+A8EMIimq36p231/XdnXPgjmglZfQU7dfch8dJbklxa
Y7uEYXdZKEqs4tFNdY4GNFHPOcxppFVEQwjrcB7ZYRSN7qbXcyhF7kHD0KZd1WcN2KohHc4mo6t7
f8raetyEihMXvjooc3ZROGr+kzKDdTmL1Exxi+kmkJtJs66oorUvwuhE49MQsC5grKU4DWUIYlDW
MEcAA8HZQqGSSOA+ahH5wzw4crcqP/l/EHXEG+LDjGVP165UzweRzsqGMo1+aXcyFkGhNCBcxYAG
dK9pXXMXyVEp92Vf1NnlaMVuctNOho0DgILGXhu66hz3atkkfqos+QthOPa1EzoWN9uYlBoLjBG1
nlYXRCXWRFVtlblkvQpHq7kGm6n8GvoaXfacKAa0JlmEsBfyNLyaBCiSc1kRO3GGlNg902L2SD6T
Pu98tTcqPciMadC3cpJJeS1qKyeIWAu7YqtVI2QEupCQBtLKKex9E8eDcYY0DR5ZqEaYb5eJdwiV
fwd2oeKHexV85RcbigP6RJ3O31bnQT+62Ip734nyEfabnkR3o9oXjddQIP1BWzk0N5ois3mTxWG4
7wGM2B5Ymfxl1Bok+gQKLmpQzARu85j1kuwjfkdQu1FyYSb8PpBnUOOJYG/iF6NLTGO3nh8bVNu1
9SXKgJqdg8isLmgmwA5onQxHEpCOyeRrqcyQP8Virwulnn8jumJtsIGrul/4zP5qhoxUVOCCEQJs
uDguELM5eQo7B8wZLmK3xu++yGTnDFr0nbB4ZAX66HQW61Ov6b4R5pz/y7wXV4MKwtJr2yURQUOp
ol7hYLHJgRzw+9Yiy54pCAk18SBecXoIIXFFHFT15R6Rj4sSPWz6h1lU9S+nK40n1nK4VZURie9Z
OjfPddOzPSNIPuXOGnZc7ea2tg883KX2696WfPSqOLtX6kQrAvYXgw4fLhlfRZ7ZWhBzkezie03b
GEkLD1Uksaw9M07s2KNQkI8enxYtCcpxosSqgVogrjiv1A25ksrs2YObA0ct6DAHy+QYuyriTOY3
rRp+0yurK+mdKOk3HODmt9nqm4oaRZfomx5s0Q+qbpET6NLNbiZZcCNMt9EuW0PpL6G36V/TsrQO
dpjwp4CMDJeOVfbRGnGfPLNwiIJQdXgDnmFQQdjZ4SKulWKCgkDgFcAndpIUV3qnhmuIztmlggFZ
iMJGWNln1kxbIhChmvLNM0hJhqhl9Y43DYnYZnnNKZ2oBlXz5rpQf8D8dh9oCRcxDqxmMNmApfZZ
b8SE22S1pv+K087K/VbNkpcqkX0BayDNL0SfLwOspEqFfiKrSQ+AWMkfbTfGE/voilSHqpwzYJsZ
DCogFwN8rzJLjC9s7YCK1a4VPS5Kkg/nGd1wkwztJtK9uXVz4dWLMtYbVpo59tni8GJ15QKVTDXi
4akpleKlSZQlOgMPpu7SOYHriGF9PjfGIrHg3QH1AXqe9w8mEVhPNQSTW3ciBe9sEIOI+PzY+r0o
nfoOeVR9WxYxYlumLzvCnGP3loCLSvWw9mc3lqO8WI3Rl3QhClbUSSpDivwnIXqqT6WjbaRGJEQQ
VZor91SiF7AOEHcv2JmolM+SMXkF2VdA4aJsGu1C0qZS4Ia1ML6xeosUgteiQ6OgjcDhszfKW5ua
tQFwYF7ErpszGh5TPkwsF1Zi/CyzPtdv8sgIr5JenWgMCAkor8NW9o1Vna+M7FIBWJDcgrvZKdwE
DWNqfqPyodoXiQOrfqfBLoH1rrMafy1ZaicfPMk0/yBKyxo8Q872sBs6eEFbirndQL+FnuBOLoJP
/jRD2iBTLOx3bDh4myqoJvO5my5q+CSoQC37LNbq6rlULSh86kLG1HZwIuvQOko6e5Zc4jtDNDoE
o6kz87OBE+B3Oq9QhyUqd+XcgjX6EJOgS7XNteHbx/NoBcKR1ZObaDmYM5Bl0wbIhY6LpnL4EzEH
IZ9+UVp8kdocTwS3t7X5i+c3qD+yEBUTnM1EVc8blplo07utnl/GLBqQm3vduCuadirOFNLX2nMj
l3G0neqstx5q4K2XEMyt+0QTg7FFWK79Agoxt4FVRH0W9EzFLiC5vZXbbjCGLJB5JWqaSEOz4FIz
hgs371plE07A01Iwnf1KY6mHQKUklQTY+Mge0YdKUFVzlebHqC26RPKojvJK1/LFvp3FmMldteit
DOzEmSLf4Q1WA9pVMmXl0ufBN/ps+jmks634CMiqp0ILlXo/Fy27iCUZ1JtI1fpLcu1iKHqiKF6M
3pr5YMxNlm3FnGfRJWiO5CotKWkGWshxDkwAWKatPVJcJeSGrOItFU31FsXuxHad8I6HsY+nZs9Z
BqYPl1281rVqX9fzqChbBY/+7HUt8VP+WGqJ7pusRremCY9yB89utDdd1FuGN2dt95PjsnoPwqc/
sE4r1bZScVa4YipIhnIsfU/4mJj9MR+N70qoLB33nRPFtuXSLlNOrCwbc5yFgTO2dufxN3ZfpJo2
HDwKUn13EG/aa6ttVLmVGse2wCj0ufNkmKnhRZ1p9WWBSANcwRSR1lFMi65vtDQvrvICKb6nNpb+
LOOGT/hoQyryw7HRNlGnIGevgHVvRbSowuuHMSl/sA1LN47sKh8/Gfjh2sTJATYJ+pfvRg0fNn2e
+fCm7RL5RAlChI/1rAuihqhO5BKu0fgjeDXOFuT3kMQ2E9ELoxFKxA6n29TuCC5Xd3YO9Oeyrlh5
sqTV1Mts0fTbwh0a0xdtlBbesLY5OfKoihXk3ZA+SVOVj6o2ZyV0V4mQt2o7tw2qTrEldDbFDH1z
tFUbuNQyXA4W/8OrEtpKvFliesk6XfxyncW9m81JS/e5YkHJU+I05UhXhI9qMyw3RL8LYKe9ah5G
6JQC6qviVFvWXIkyMy20/rpuQ7O91mu5vJhhU7Xn7TxB/Q7HldUMOpdDOV+dX5PRWuNmnN1a9fti
Rfvpziy+5qUkfLplmk6bqZtnoOfmvFieDhXYvXRAbS3BODTTFEzTVFznAzZZzPATXz8NDZL0kzKt
kjPLLuNHhV37sx1GS+/D+1SxskO44tU3FDqFqV7EP+HkFsZ9L+khYDjqpivks/N4Frq0NnbUQ+Wv
Bugbu9NSms9g0dw6qABQm0FtRS5A9BW2lXo5mtf7HBpa7Fc1HSqWLtIOuLccO7nYpD1UaebEnFn0
pKQHkclXFxY5IK8UnP9mUAZxw6nRnjklU6Dg4yPse6zwDqYGXY9gDVEi7X26j3CAKgwXwHOVML0G
DWore7gHBfhFKJXaeasVcxQQO0PV3VDi4VsyrfBGYRU2fuQwK7ZGSuN5bczQasEIiAErMpPWNwXk
nDNFG0tjo0/0a7EwE3bkgdZLbru6Xe9Ba2oPUiY0UPgqDgcZT/M1TeTpJkmLOdwLAAUNu65auQZ9
EpHqaVTjDyxAIx0XKasrNZsLOGwIs1GnSMN4GeOkC8/dZUF+OdudddYUdvNzCYGsbnT8m4o3LCIu
CHwqqnsYjO1FbFCd8ioLXJiXN3n7FXTvgDW272fqmYqrdme5mXbmDdQPG+jnVBUcyBEVnI26ZPdL
S1dc4EADiBoaQPf9op3BOYpBTa/mRRMH2dr26OmZxvcTQlUsfD3mKOnZ0uxIuLPG/seyVAAJKtsu
OE/GiXMhoYeEF7ohKH4MbKtUAuSs7n4Njfi2wGq/JAZ9ijddRcBAYKa2fRPGwrpOk3p5LTqlFz5/
V/MrzjPrdWrYO3su9+sJpmEHCDex9QN+0kxnyFgS/1LlxiO1vOhrNgKA4oie6KM3svvvYNC59W0D
YhZbV6WwuNRI022WHuDem14VUr0veJ0EhGNQlFQ1hpB1pOarzKagKy8ttM3wDAkH6HaG1faPrUyT
X5/XpY9U7PjjEV/oFCgxAazBtsd25zpjpSujvnxlRfKG6FdROFvgr4tzX1acZUvW43Jfpc9ZcqcB
rTsx+nGN9nj0o0KWVtYu4ThD+cpJ6orNZ/1SfRVX/aP1heWx1vxk2NV20O8+H/a4Mn086lEHojSc
OhIKo+YGdpvFfAGKea4orSdbMLvmxpqFP3TjiS76h6Ld0Z1ef9WbGnxmgcwK+4lrBe1m29zfB2g6
Obe9Bw4bihMdh+M2y/uLpEz4fjjIqqqaETD2akk9yPOC5Kxfip1BYYxPdMc+vzD61O9HmpRhCvVx
LF+lMt7QR1gzunzLGTnZANfqt7p7//nz+3zWMHnfD1iT6cuegzlbZzTCuZtlcvv5CMftsOObd9S7
MMs6UuCelq8U17zVyKa8TPLEGMc9md9jIMlBL4t6BYng+6ugI2/S6dPK13Lf7URg75T9P8va+PfL
/WaIoxsll87sHamXr4jJN23xGmunVGpHZoKPQxzdKbyEGkAlroLDL1/ZUvc6L39ognaznLtfotvF
j/+Tt/fNRa2z4817RLLZ0EH7L19jZ9iJZNcMFB53oip3eXRWKt+xb514lf44396MeNQ909u5a+2M
ES38RGG7jbpTXd8/vqxvRlj/+ZtrooDMfoDy5auqqFuhiL0FDjoMz7PuhAjlQzP0eNYdrbgh9t/E
HubyFUvFHlmoP9stO5o8GNoryN2+qnXbtPzZaifJUX9cJpBpAZ9ZZcTm0XynWr/UdITLV/srao7z
4iE5r8h38LKd+EpVJgvSKyj4X+fL2TsVoPTHBf/N0EfvAZ2Z2Up0p3wd3cMgv3EGjKY2cIxXNbpW
8ngnjKf/YP14M+DRW4G6uTTm1i5fC944t3/A3e+rcMY/H+XPD/PNMEevwkJH1y7gmLGEaNu721v4
2wFsoxPD/HH6vxnlaPpj1IiNgXrZa2GTJcGONkm2n1/IqalxNP31WSjo6LldNfDcfkN1SFtBFb4k
V+uUyeqPy+6bqzl6ARSREbCkMVbl+PbWfLKfYCcXJ26Z9mEUZ7Uz0ehHCUnMmHX0ZJqlioS+SO1V
t+R0i/ILYu0IXH6x0iWY41Vg2/TRFR1Jg8ClMvfZl2fPKREBwSAFwvW0K6RH+LYI2koZfQ2RHPLQ
2jn1Q9eZ+K4Duu5KViXGip5aLQ3vVx67oftbrF86Jz2DgG5WnnXofkTf3C8UUvdxdU2Ey6mPxoeb
c7QT0t+PWaRFn2gGG4bCSdnRPy3hzez8Qi9G3/xUuNhvy+eHC3yzwT16FdFtAxgq2AcVh+Q6Oc++
OHvrFq2bTQHikrSwCNL0z+LEMvv5/gGsxPsrDLWR4NmJuyrnr4v7va59IGSfvzN/XNPeXNfRWzlX
XVrQd+WjhBLNU7QvCjI4pb/N2vGHoLJeDgc3fvl8TP3DbHGhh5liFbGgqMB9//66DH2oV8hk+IzI
GKEMhQiZ+TahaLFPByRJgr4xeJJrgcmrhxRSCrYV8nVGo7O/aNI1YB+bS3nhzuHynGEmQYozGVPv
sTvu63OEQTaxPo5Lp2VQ4sgrVtWKN+qLg2XcACYd6jgjf1/UP4rD/B9jLN+lY97UP8uvffvzZ391
qP8/CLxEdvPm+X4IvPx6wEP7r9vkZ9v+/NehfP3XVdIMP/P3oZm//45/x1+a1l9wd1CnrWQ1tFIq
c/Lv+EuFf7TKbFDc4A7CtPNf6ZfC/otj/BqQiAEOPqPJlOr+Dr8U1l9gSYBksvFh+cGI+U+yL9lD
MPn++01f1eargB+hk4sYGvzF0bLCic6IQSTHu3gxujN7Sr4z5rbpikugsHSjjIXG+jJHGxyMRJ3E
dxgtLxaCoInySncxANzN0M7xGXXp2Os148mc6G4MarOhdzF4RG1fiGI5D1dCfaV+Haoc8lv+S9TC
n037YrAUUMilGoyqCxZdpq9Dqu8nVzw4q+GbSmgPZ796dAkSdzV6+Ot/SSMzC7qUeht1gueic5Kz
BEmcz2oteWvsZyiLP4vMpaRtKXLTjI6yydQIJYLgjR+MawNce0IcQWVmagBSOQo65DUepRk/Fp3r
5+VSBaqeLVfLvCxnAPevWilizzXo4btJ+ouwgNQT9NI9bM2PCDee3KrYlFp43g9G501peI5mYavF
DI869lk1W3dXoFPcgCiv//5ZSaeTvtOYu3yEvUBN7pur3MjauF0WJ9uMlMin2bqO1xyFrk9e49C5
JxA9u1pIAAlKtICkjakPRTzWt4KUC08RChmhk9N5uj0EZBO8hhLvR5U9t0VU0MzHDEZV/1pU2ndq
NoGdTU+jNT90HU8Oqz+Q7yIGck3oOK0fP9RbpBF5QjxSaF13C5lSiI43RZnfKu7yfZm4T7rJM0Ia
iZhm+EIr/DZTG6IoSdvxMxdI+AR1dKcDGfEd2opy6M8JdJ+bqdkWtvPYC9Wv8mHc5qOlMFM4JihE
m0jxw1ZHz54UVERkxnhGlTwT9TVfOEpeb6JBVzbuLLLzGHurR5cs8pZZfLFIK0ytkXgJTTHO207m
+wSJy51IjX5bSkP32XvI8zycr/ouqwK7o5SFH12i/yjoh0l+glKMHmoQ3c9Kd/YVd+g3pjqgnZi5
O2VjdJu2b1Ofl5levkpqVSlCQiVU1YvI8JFhR6dMGDuFJoBnFf31bPdosmKmZj5RsogXJrtlDp5d
I84xNII13L3GwxJa+bTUpBGVpgVDXDvXRHaXp+2trfL046a/LbTrOUq3epOd2HSvW5V37z+wPlWF
yQDtDI2jdrSVsUq1ImzCjnZ0bMDHA1CZU+vMTDI0bSI/IcI62nuz2qyjAZYjeZBRAc++/xSOg6Yh
Owmjne2Q9EYBetfSx1Oq8lFPN0uYXU+kVyCSRzqUdY9v1unbv6/pbdbtkX3q34OzqFo4CkB4HLvl
y0IzqsrUox2WtGeExBVd+9nXKXmmy8Ra8/tBFJg0w/zSKYtLZbG3n/+E93u4v38BKE+WdFZapLVH
5SXBfrRoTC3aZeN4JfTiMoqtfdNQZhJ4jMNThCH7/c7j93g2nj/G09WVm3W0oyoNFE9jyMMlLo/m
T2v58fzQZjd9zSsPfDv13M69F6umJzanh1RYV31NEmFLCTrys57abZhszb68YHvz4FZKAHaPhPkH
p3K2g56dYdC/Jl9ht7wqPdnjTd4H9gy/hgI4wDHjSznjlVgme19XySEF1Q9v4yJsyOtuxEZ14p8W
ep2AhGscgihAa0O7nOm3+PxwseoHNimwrdCJWy+Op0NjuPdFxKqZqUZ7QQtI8cdJvNpN+5h2gKkF
n7AdSP4vsSC4K3fbhOpGnXrVvDzoDcunoz9ks4OmT32YG+ImEFxcAyhHSuPE5yT6bSu0bDVmXv+f
75YIBec/xxugd1ul/92G6n9KIf9/MDx8tSH/z9nhftWRJn6XvBzeRoevf+bfWydH/4tDIMsS7AS8
VBj+/mvr5Nh/oQdnvQJJhj3vv7dOmvYXfwAPALsZyJ/O+pb/e+tk/iV+86JWQzb/CqLj/4vU8NX3
hEvNRCytggXRjpneSrEQ5za72Xail6N7jspsnaq8PVf6QtIEKOYKvVGuX7e67hCGZ8UBbXfE+kVa
PdP+rX+8uXf/i+UN18hKg4WXQJo5xqxjSPsSce6ln2JvZnpb93HnGPvW6twApcN0W9L43Y1W4l5W
MOb8ZlbD76Vuq1+Qsy33n/+Sv+l4bz4qJr43aArcmpWxz7Fl3XS+qcyhjiAQBtUCKga+dhjtgVLJ
sdqXc6RdAOt9jVsC6mTbSpQC1qzt6K11F05Mx30gL+tyMYnYpPNa+qQEGo8g4cxd08piuyQIgoYy
3w5x3+cEyBXuVW8DTO+sGaTvot41Zv8CIikilQFdhMhS5ypsi/i66mb1HP9l73eGUThe1UIV7Qap
3CHZKq914hYu3IEMaCJRZ/qhrqX/MqSwdkU2hBe5SUeaOoDtV0N+gZOpI8J0qfxEIRNzMsRL0Yc5
kXMZ4uvZQKURz69jjxpVdgoJ250gycKO7nArXEg3Eg95bzVYywt5yDQRI2G5znMHm7tqvNhK9sNK
1esprr9NY29vG1wCvo7yIQMB+MjWjIS7Wou/RCFOfJp6A4u4Zl62amR42OFmes5td7WQ7xEYUyi3
GfoYpDVENjpu2e3Z+5iA5jRj786QHxIpZoMKNNnYWmbcuFMlXpweYoBZS4Q2MwFlDeJCb3YU9SYE
iviFxjpLdWXAHfZ0df5ZLlHkTbS/kSGO2Mr7BD0OJwWrFYd8apL8nKl7CWssCc9aV/PpDlwipTnr
RnAPyvhQm+qjZfP46gidH4Fm/4e7M2luW0vT9F+p6D0cAA7GRS+KBAmSmi3KtrxByBNm4GAefn0/
0L2ZaVFKsV0d0VHdd5GVkbfsQwBn+r53wirHyr8pEzyXJvqFy+tX2DYt0aKCG3jSqjsCjNRVL8v6
IlGBXKGIFh4ZRN9dopU9VyNNyC2xT5tG0v16s70qDNH6EOgl/FjITKY5XKikDT7oMYLB1GgVL5k5
uXqsvaNSfEvcYNuMmrqPdDP34iUAbxB6drRdKps0qi6jLJI7RU4/kjy0Npj/GquRcDlfVwZ1TYD6
T0zXduVUfElJGkP5FrQ7KdMByUHS7mgm34dj2a2MrNrZmAKtZkzSuCDaN2ImXHalOE61V1tV3aSj
/Big0xrglNFELGv1VmbTNMJVCtxtiN/MbUgc0m6aO/eBKw+ftFKcy1nixQybMYgPQaxqN6WVjrcx
9LB8jS5SXmh1Y90Su9dfFu1QLzO5HoyNxOTSXHe6RHjRwU9PCYAfoouS3cSjDczdFHwHE8xueoKl
lN4pBLHCx2AOzqmh2FcNPBNutXZqBReW28vopuytgUDmHDOkeNXIAlQ4GEgUXY0w9Ilak9Wo3aml
idVJXdZTubXNkZ9D+kiWrDqHVhoUeDNMv1CN7akvjyroj4dvRbxugX3XcAwD3HQGCJHmrPL/GsmD
MAbzIwG37Tqcy4L7Mnf6lVLVlIql/pTh6I8D15ze1maUlStiSdV9T7UdrcN0Mr/mRCn/VCO7u3Od
Tj2S5VlcEYPWUpkEdvVDKQPIC3pabRWK9xURzEhNVBldtYTTrpBE6BTQTUASqlrug4AQLjtrZ19A
7evWJlHmOwcO2ucpZ2ENo9o8YHjh+o7b73StGXb6ENu/0pbjw1O1oXkskZreRwXFH8Ls3LpAF0iK
2yy14RpDkcjHZnshcBiy9zCZRRtLxpE/Qq1YmxMTrdZruPOONaYfC2YYexrT9RbwvP1EuqSSrTAJ
j4ttZyrJHvf7IP00u4PlHJPFDN7Hs5vIipUTmbX8OTsV2XvFlGjBdWwYydZ1If2tEmLONlgDkLOo
F9K8IkIX0kVewEqzS1U7BnZxqU+BcZPGQXFLRgACC3g/DpWzoX1Zot9gli6y86Luvg+Z1q2JdRD7
RBRQYxIV+p/WYpwiXQmhdSLqNBnNYZN0DZbqamzshbRjPy06mERVM5ZYiQfjoQuInyb+sNOOWVDm
REz2DUQqxQ5NyCn1ON6GZvhVjBBk1vXkzOwTRXBZpXb24Dh9EEPw6egvF2WSfJ9s8z6u0Zpyh3XG
24IMnlumzHhrk1N7WZQyQv5bREq9aRqpHSFqakcF14Nb18nMPWnD9brq2TDUEE6dEabdPQFNww57
zvw+nPLsXreUW9Y7PWPe/xXEz4nkw0Ctr4h1Cjdxo8DhYs9dQ2ZFTZTTec2SInwyobT4I1HjW72f
84+W1feeqOhqoBu1nUs3EXs5CApikfbIW+dKPE6wgrt1jiEkGbdKZSCnm8JtWPZYHtERRSIdlU6t
rkRtyCsbcsdnyT40rqyuTK56XvFaITYtIWzMbI5QnnEpqbo4+Mh/q/wBVQ+spdS9HEqZ3gnM/Vbw
8/Vu7Q5EmBRLisEqa5VaQzNVLJb/cr4pLEg0EU4VvmYpIttYqcg+KlAfdUemDyg2zHBnTiXbQD+2
x3yyL0ejF1smobqfYpJn0xlnbjejR+Sp2HL3a2XouuNUJ+ntQl27K3qEWe4sVD+3svky16QCeQC+
kAI5TQmMlhUcmAeiEodNSBH0mM2V401BKR5hPA7oGSDul4FCxmAaFcemTqrHsFKtqyhX5e3k4Meb
KLW7tUKj89mWYe1rrLuQPvB24tiIacQIZPgGv301ad1VESRY7rRx8qW23PRjF3EnLLEE2IQoqS7m
1GnvaTplSM87lXBMmSkCMKET0wbBxUDry0YNiCmGfCRm2rkMhuqoFol8ig1a89UID5XF4DylcP1p
bidldNtDLs28ABXhdlTjbDcNUfhgaQV8prTQrTtRI0tZzdmUf04AXmBXZ7l5MCNF8fpABCSk2tCm
4I2TK2bRAwo4UKP6YBKr2HqiEc2PFjtUDx7qprKRzxtkvd7Ws+FATiXNGcvu4s5VM3lFOJz+I6Il
p3rPa1CfocINUWGhODFMpOJtRJ+N4+oiCbrEc8js3OnQo9ai0kawnz47jLErH583iDCOu8vEdcmr
ygbHQ1QcXEutygU3OJWVFqRFvJ80BeoTM6vcoHEiIjHpSZ48zIPojCu1zPRj3ebUnn2sH7OuMWJc
A+B/ud4iwGzvA2rZH3HfsxVY1sA245DNM49dEz9EckIgQjKwbex6xWKtiTCPvNypmfAjwL7f5AG3
OqvQx9vnY7nSm4yOfFO5v4oodC/d0ml+FI3qdpDnQ0M7pglaoUUzR+PLrWut9LDf62GFVS2iCZwF
knGbh+F0Wzetg9mKNnwBZ8CVpA+xPc+t3IXYxeXeFK18JLi8uQpcrcffACbV7fP/yE2DCZmYgv+0
SFPDhHwY5CM6rbrHgtN81iOZPEAJB+zWdituCwgRrO+Rmae/LJEae9ys+GMQ8Yy9k4eIJIaRQEu4
m/LRSSf5Bb8y5qdrJzMmJq3Fv7J6+Yi8XL3tufljsVUxOGhdtW6JkNdWTcI5dJ/3+XBRl/3cbAyV
jSmcOv5XhyS4Wzepm79ef+j27o1hVn+VKn8EY/yfFOb/DWtuxP2/lWuv8Itryu36Kexe1NzPf+Zf
RTfuIZg3L5AAfUHrX3gFRTe+BDoAAD0sxyS74Z+IhWZ+WOhwpFtBEsSqw+ZP/V12a+oHGLkAXybe
DJpq4d3+B3X3Apb9XlqaJqaAWMS4OAMKLEiWFttvpaWdkSnBzbnZ1gXqyaYyzXvbmNutCIqz7bPX
QyHEhmiEvRO2jacUrdISCCfRcW4Hu9xXeXuXyNSPHFQZ7Natrex++w5vFPAnzUHTXF65tvji4saL
tPYEJkyl6iCBNWs0SeJoBM5GaCi7Ykje3LyyK0Q/4Zl25Ot3udBK6Mha+hJlddox6OvGrDG7qLeR
QU9gIAdv7KtNkBXnuEDPjc2XX42ULAwHifpYPM9PZe0mtVpSOFO9rcKg2YkaWWustSKkiiPOtdSi
FG/tpj1ycZXbokAzPA33/E1fe0N+gYfiEwve6GAC7sxpVN+oRiA3lh7sC7NKP5od0Zjvf4zTTjXT
zLLoE+GbxhzjDZ20MBJdRdpAUiwJWe0VDY3LKW9u7dCdLnMMT/tIReOBhm6VA+hsqEGGzZkfsLTC
X7yy5QfgC8diM1iEp3y9MVzESBkZ4InGjWYNNzq9IJ1L37pj68U2itXIDfeupqydTllD0r3UA/cw
huaTqg4XZTjimKDO30mMHFbv/7Tl0U9+GQ6gNIfoN9ks65MliLlFEpl2nm8DPTU72vYk8SKON5t9
2xXqGlPJeZMLOPSrQTcHRJnoiM7QAAFJT34EG9Ff2CUxbyTXnXpmJbNdcmS78TYfIOCi2jG/ztNk
RjTeqOkU7hclJjlUekWc5Y/k2h+DYZ69gAsmpHV9gLePgGs9ExmFWIDKUV1qSPBYYyvs/tgtBSbG
NcgaWCGeK8tjSRU6LeUoymydrPCj0RCZvAmtwYgR4On94GcKSt0NYeQxwjBXQaKgl5VmbAKjV79Z
iAH7j6HItG9OkSXXRUCbbKVNivtYV3H7ueGfz5SY6rdpLgcJ5FbPtlcIey5X41SNt0kRk+Mhkdxt
G5m4KMrrJaEb0r+nlSo9ekqva3tAUrOKyqb/Gc+CFPPB6oJqDdqVPkHUDmj/F9OebSgVGyrW2S/a
bNqmRaX4z8rGz003aYk/BepkHUyrx0MeV9Q9DtJiALeyimunyUuk3rgI5gx2FGZmWaQEO6iVKm1R
KavtL0AV5JCp5gTX2JeXn6ewqS9lSttyZcipMlcZWYvowvq5L/0MUPhS1Hb7K9KHaWeRLP6ZQJEg
prul5F8KjD6uC2rTK81uzXWv4b+TtXFKZrRERFZIkZjrlvtZuq5xqztEUdtw2TLKaVdkgaZvG65x
NCDzbonHcqtAXRHTMvhII/rObwbH0DdOKPu1ji3PpYunBkQiFNPfZBwpN2FnymkfyUJOmySEIrVx
sAs3NvVozfM6EEnUbnmXQ+nlBnfPQ16pmDiGseQh8aNCFdYNbTXtK6QH6V5ynKBBbNGflig8t/iQ
peu+kpjUNBWq9hv8Sadwp0+6Gni9SMXF3BEst15sRGvA+PbBCM1EhfnfjE+6USVIAxLZV4e0Bmzb
9HM7hVdzEyqJpyYJbSliLO6C1AA476ZcOYYIhVNA53b0ioqwgE2X9kr8DXMnmgy00KwZZFbq5Tao
bfNuVKYg2hNhPtA+jbNftT0ZP502GEJ+rYbaMLDj3azSGq2IPL/ixSW/6h5RpDk5t8E0jMh9QbUd
9yqNcvvH7Bb3Uljmg13k6YWSud0uFk66ot6ViDic2rgJ5JgjBKWZEc9Vth16QYXUBdYdyQfRXpsn
8s5TN/QMI0IRLTE5nzIjuYhs9ANZZ5i+I/raixCA4waQZJtodsuHBv3LU5AUnxVqlbUupmyXSRBc
FB+21/U28ddESuljPHqZNVH0aAQYIgtTaLE66BcSB/MPuje8a3Dmsh8PDp2Hi8GoCHpEm+1lcV3v
k9Iy1qT06rRGtWukC2KjkAVO3Xep6aU8EIO+RfM07hO11tCst/Nu1px72OXOChUWdB8lR42aKTdq
KUCNNQxBxqbV9kNn5/u2dCRZzPRrBAypdKW73Rfd6jVQaf1WH5JfVMVI3mNIDibd8qOianKfzG58
MSbptyqchyu1EPOvMdHih5x980uNOGZfx03u9W1xF0aZtRI2EeGrHHd6RF5OsW54J560WxqxOUGS
Q9LVPvakyiLoZIkVfTffjQFyZ0+S1xF7Q559NjDUoSKOb/Qxkl4jS9LfSTHEOUJNc25ti5awltpH
xLwmOeTO4B51uzIIQSoOBbRo1DVhmDGr8vqaNJToI54Sa9uIH41UN7galcWFZaZ2sVbxpflcpVp6
HSRdehFbeb8BpakOfdR2XhlDT1SG0t6LabiUAxBBQdzadZHHd0OsIUJBBFvMG2nUNStaDtd9NnW/
cJURh7HFD1jVkRAinpWfu1ogN9LDOfEtiSStDrN93qJxNF2686FsftCCg+Gg19WNlmIl7hmlqvhV
GXW/WiymXcCERCEKbqoz+oNcK1ZyrGMKrU8j1SAw6DhfGpg73RW5Ox00RNpe4RrJwU5s8Slis/DD
sNR9Bc+HS61FT25XxfcUIuXNQKyAX5bzfG0080dXwW0AE8VV3ZV0GHUxznhRuQYZIgU3ldAWxtd8
ltOXjF7wAZWa+w2BzPgV6GHekKZCGy1WSnHZ0inm8Iw5Vxz6zb7MhXlbldwKkyRuj8QPzVutC4Yb
J8vALLC82/TVojY0wmk/UFGuY10tx7UelP0utLEqQZ1WolacxSoQ0WMdhcJPG1LkVwYs8WuOZOM7
1T1JgWlNsyzPsDaKdepUfKPXuB/MPsrvdG2I6ht+zYe+nJ/Qa5sr+inZWvIIJTj1N+jm04bc+I9u
I2ZfzcStQGqfRVH9hBwo8UP0vOuE1KS9rMMNHhOkykXWjYyGe4wg9YtKYoAnaHTAnKs2UZHgaoiZ
3DbUNKQMk0IrT9orEzLQGpuJb1M21Dc1/nj7gBbL7PYHI7a/x9oU+EXaDRsr5twmI7xY8zq/5lMU
3c4T0eVStspP3U4+hoW5Cl061dKJso3UONtQG8dA4lLbt3UcbWM3cu86oDJMAZyxW2ckZSDibg3a
WmVar1TJRpUZVrdNkGsiztW+TajjnyI9wpt9Mpvxek4JeY0wSEC0p9fGF24bRO2xuqJ1j6as341d
kj3EOBFnnusQED+k4bp2GnHsM6ergIy626C1OrmJUqMGwbTcmzqMca/hR99nZdx/dWslvim0Ou0A
wBAMXoBiaJfDFLmPczpbBiQutKKrlq7bJ1ZCvM/gWdWrTCmqn6npMIXcyGy/zGRu3WnKMPqxDELb
K/OCTVF2qRasmb60QeJemMoKE1xaIKASCK6MGLNmL5YAAys9wsXVo0JNa8wMkaqu5VTrN7iSlbcK
jRu8TvK6/LQwwlQPX0a92s2jW1QrmADxsYyTGQpIMyTlupFW8gn/QjgEtGubX02HCRQRLCPAmUgd
eAO12cgjri/c9UAygaeKzjPnjF1IKtplLirjGsV8aeAaENrBocyTsfGtvDavHCdOfliZk4Wb0I3E
vrFacZnXkbNDXdV+dKfcYRVyPn8mU81YN0Zb3I9dCWmUGA8JrwGLIhXpk9OoweOEfaufYzpy0STZ
sBtkKK/iqTW+oU/jhrkym8L9OsnB+ZXl1egzy+e7AfuiXRGKRPNkU8HOGi0aMax7bdsHSFkRe2Y2
zdpijkGDsjncOFM63SZ6aPUfY9eZIq+L1Zwj0DK9EC8A/tom6aHq2q7EfCcPNzO3HAmSxCZTtkl6
mdpOMvqqLMYv2gBgiwrXjFwvaHEHJNIy4lKLeD/KHzI7G7/jLtr/lJ0z3WtpD3zdZrLeO1rlmp45
4tPg6fCtvsXNyB7ONam8r8Iio9NZL5tB6XaTiQ1XwCk8lS7fEn+Kj1XGhPAhlijXbTUiKq9wZt8k
+oCniRY1X1DJul8a/u5oQ/8i96w26+80aoRDXMIgK+JZ8bMpay/toWo+NwAjMRfqmfQPnDrHT3IC
RuBS1QV4dYQzfkpYgpblHvFoaHDvnMW8hvPbW5+y2OQiVs/mlf6MmsQLgOI8Yyl82mSbPyMsfRmR
lYpHCcgLO/wCw8TPmIyQcIyPapNF2ad2gW2mZwTHHV3QnGwBdtJniOcZ7bEX4IcsLjAgY4GDhgUY
yheIaKpq1CIhmMGctAFmDLEOmAR4ed0/I0x4tJgX4TPuRCle3c8LGJU841LaAlHpbjrs0qnbVepE
FbIAWeMCadkLuNXGMgbJWhAvawG/EJBEXk9c3N5aoDEEq/ouUjCg4PIQXaULhBYsYFpY1NWWhM0Z
+hVQm/4X6rYAcM4Cxc0LKPdcxv5f6/29oO78P0TKWcJY/z0p5z9JjImz7GV7kD/xd3fQ0j/QWDZN
jI0hlNEDhK3zN5vZEh/wljB1OM7YzKl4Vf6rO+h8oM1kQeFdrCRVdckC+0d30PlAVhwNjsVOjrxD
DID/oDt4yvHD10wQCmdwqdDo3PEPbYPf2oNz3hddAyDjlaCSnqnGn0MXbGmS5ffSbb85sXPXVZO2
w89AHpq+w2zLoCn92xt7o5P3qnkEwZG3IPCzgvVPPs8pzy/ryaCgsPRwOVQviCM6wCf82STJcVSa
CyJ0irWT2PAlivISVGXwz4x/2kpcxsct1IUivjh9L4z239+Cy5Vcazpu1bmBh7hH90SsJQjXjczN
aKTgmlvk0oo2p3TTbFV6sVPBT6X0HbZDViirNqcTuQqrELcAJ8UM0aqw8NOB6XdZJmXp/flS/N8j
v930P+u2g3qPmKD5jy0KlKc2LotTWt1/y778bx/xVVt+9VR/e/pRNr8z4TTa6/8QEbgfFjdjmo6L
fgTxGGvrHyIC9wMJcYujL/wvB50Jk6EgIjT6n/9DEx/gYBFcSO6KZhOo8S8ZAf+K9h2lN2sZmpbj
2H+y7J67bb+3BPlRML4WLIsmNsFQJ91STCAaKESGsk5M7ZKsubD1EiOMN3NqBt2GW4FBynOgK/gC
TFiHrXEd0RW49iYuXzl2JIeonZpf5txzYwcBHX5i3Nuv5xpu8oZeY4WNlNCGH1oA1xzqnPVQmkVy
VQPrir/Wzh+dCv+/T8Xl8/37E+AY/fyP1VP0lD+9mI3LH/p7Ntr6B5tgmyVoDqWeBh70z9noqB+Y
oUxUjF1he2u/iVp0+wPWUi7wjQumAubAqfL3IaCrH/hrlsxQhC3k2EBk/oNDgCPoRX+azvwiEEdw
s3BHmfwvdz+zHpqJxSJ9N+rLtSkGKsXaOpdBerrH/jWKQwjpgmzpp3aiIZIHQ4wC554gWPc4TLOt
0jhJFWQW2DEV+P9AK/rtQ7xxsLz5ZEDcKkm8oG+nkbFzGc1IHSzp54ZOnGYNv0RR5VkXdT7EqxdI
LAK8ViI+EDOwD/1+fHSUmE0XNNIvtbyi2RYXhoUZlFvCVnDb3AtpN8uV0cZYMsHqmFZzqGQHURSx
ua21ytxXKl7mqy7Lv8X64EKfK2Ax3CfUOp2vS7o5WAY1yuUUFYp+22lmqG8JVJ6SC9pIDjQYx7iR
Wp7t8CtQrt5/hctOefJwOmIsglodlYsKkWwvH24oZ7frXNrOzawYtwrmNNPKKKLFlC/SHzq65atp
kFQOsAq2aDv6nWHIZDuRnVXAJLOHv84+bofhz/KNb/rqsoDlOwl37JloXhFjLVzm3982sco4sNhV
6c9Ymx0MTR8f4xEL4FktJ8xGXfQ2s0j9UOktXGsK4SnqaJyBu15PLE4VzUDS6hqQd08vDCbAEl4U
doGJXzZ8jvFCvurt+Jz0+tW8WgIiYWaT7gygQyrDyyfFl7JQsXHOqPD7ae3Alj6oFlzSLMa99v3P
/Gp1svnAAidDmnunhUfLy6EMs4VSpxao1Im7ushHCupW6OjKnbJ4UMdR+aGFdf9n1hHo6BgVCrbA
sZxERhxiXo46SVFNzJvQD80IYz0V2+BDlzb5GaT41XsEfsOCGQdtNlGUJCfvMdTtvtJarfJjCPAH
OoTpJnNYPW1GUM377/HVxHgeCrWhzSV9yTF5+USBdFMDq7/KV9omOUaBcYEVV30mdusUy1MZhO+E
rT0kf8SIJxt2UujZIBIp/Tgg2JF+XrrT27G/oRNdX+HW+4cyHAj70BQQ23BtQiWAfdPLh4o5vFxS
ECq/dIZbXcSXM4bQkF77TT4q382xkKs/fot4NzDkEiKNQe3pW2QXnAvLYd92kLNT5QfgemBA/5VR
CJiF+IvK6jRwGUcgPbeELX0NH+rVrHfNRtOC/L8yCi9QYwd99ql/+fJQhfJGM0NC+quCDazMb6Nm
N2cGeVXHLZ+IPQJawhI6T2ruy1GCtuorZiXPggJ1PWi0UXU6f1D8tU+5NlnYqCXprtLnCEv3Lt5W
OsTBclCtM/vIG/MfBaHG1ZqJosJ9efk79KLPTD3gyw2yQQmZubgnF+a56M6lBH95KPG4REqzoglX
5S598rhxRQ5io/G4brBUXK3ervAH3ej5cD/l/TGqJMQpIVZCLf0wrvaB1L6OIR2wsIa5QZiosnLD
evvn88lmI+P9E4inLve13w8mA6w7MDVd+pPojsvtfWtU07lr1FsvGC4BmzSzlqPwpFSFNRBbas0g
9MULX1H6ArTHCM/Mp7fer0MtTkUOW4C65+WjNI2Tlkk1Sh9vfnXXpTI+puxqh7GxkzOb8/JX/V4K
LTOXg1zV4bosjKiTk2fiYwDMd9LvS1iwJN3kG0c1C0/qiGq7MV2QaEQatTqdC1x/vWgcVSVUYYm/
4W4DP+LlUwZWGABFldKn1dY/Jp0JpAYWjCQOzyzB7eyis4fyZ8MMvhryNDtkBhxPC+/lMzPn1Ybu
qCi20P6oXLC47J/8EAX+VtnSfvWJSP6lqkqywZIw2wRtgBNw16dnFumrw34pGahzeXz2JUgzL5+7
CZywycET/AT7W1gAxWLS2zN9r5Fe0KrMy2Da5L0xPfzhAmFceFMcW/jALdksL8dtTYvglaEr/IFq
6QrBGIxiNzTPnI7PUSsvZtQyDPdwKq4ljs466WmN6BHtEfgeooTSPpA+NSHdyboduiblYpJVv3ba
CQp5HkV+q9jZtY32a5Oj24FInM+PvLhpbzg51teZOVjSM4aEgGD640e7M76QoTLdpYT4XVK79L6l
N3yktKoIlhpab6xDVBVK1yIvGDtPUczuTthGv0nDOgWq79WLgk7uBSB+6zn00jYC/8A1AETsty17
UoqhvJ9nY3ot89kibYh97Y8/g4Al5dLqMvjn9PKquE026PiVYHI+mV6uckVHo/r4/iDPQuiTr8Ao
Ntctaylwl+bM77vhoCtKBuBS+HWQfQ9lfDNaFphUHCtrqLaxl/bFbSSU+0KdNwlK69UQWH7UQSwQ
abFC9X9ZInhbjagZVu//tFc7DtWuStns2tTcbKInt4suwOfZqWamvz52+1mra2+W+HnpeqJBlwlZ
ATq7gBFrzpmF92pbPRn55J2YFVxpXJ8LPx/yAbqUOeCePdleHgNZvf+Qr86JZSgCsrghIqeE/fny
9Yc9BtRqNxS+U4/mBu1AtK6s6Fzi0JujEP9KL0Klj3xa1KdCiiDB5NAfmk7zRc53JRz3058/ig5z
joDS50vvybahKiY+zzCb/FpzKm/ulkSaYdDOfJu3ZgV9CVry9NspFk6+jSVqoEeZ8G24XGwDx0i/
RMFgelMzlFdJMliHIWx7jIgVZCN//oA0nk3cwlmXSHdffqs+hZ8PvSD3o8KIPwH+Fp5SD+bu/VHe
OGSoViEgLg0lVLgndybCDyZYynHu63llXUAaGq7ZFeELhbGxrkMjAuP4ZxfsjUL9jRfKB6P5woDm
0j14+VQ6UQ0k2yS5r2AD7Juiw7ieDGWfkIZuBfOx8/QeBkJeTPWZ97nUPydbj8F1m61Hw0mIp305
MnnR5A+VfebPcPs8EwHreu7m2hNpndxbfNRNaJPPGTZxtSql1M64NryxKF4Mf7L0OiaRVLoGN2HU
BEQHVilUsXo8c0V743MuLe6FIsxJ9yptKwWzlUFjMgpWFbuRm+cuodGEJbLebU2B9cj7n/P1S2Wz
ZEMBMuW+JNyTWn1WcMuWKGr9kn/n4bj8ZWBXeHScxFq7ncUZSCjojRLZJaqp3tm/P/rryUSvnrVJ
1Babje6cTN5BhGpfWqrE8z29YY92MfC1lRtS+RZ1L9oLJpl6bWfhmV1BvH7NGugQVyXgNiqs0/Am
TVRDGIdB6VdwTpurNK9JXykTw1YuCGkWPyGsgrE7tVI1d2MXNaieQ5Q8A4TQcoPqw/08ZrOz7uyR
bcOaauuxbrTe9uhxKU/I1OwEltw01nCnHGKQ1I5QK8yupvajmip2vJaQKXDjDgMtxKymb7Wt7iTN
p8Jsu71Iw/JrF9oxLBlHLs5mQ+PcUOd4eqVYzqNAWhWtlHKIvqZOXv98/5O8nuaaQ0Vr0Cyi2MPX
9+UqG9BdJkGfSN9GpfTYcGKv2rguH98f5fVdVXOJisA7gIucxXbychSUVwL2UFv6Cg2OIBwvtQHj
o0AUR+jxsFga5xz5/nWD0VkqHnTSGtU/OoyTk6BSY2Is67jwETt0eysfMCeCn+WxPsKDqwcYMqdQ
IcZcBnRfaj25aWz40X/63MuP4PjmkrLUKCcTPocBlupNkKNaXW7nmQtplfwB4tHGcJ5WuY0zgBo4
84/3h33r4TkAmej4PVCNnALClhVE4Yztit/GNlx6WarXHP2KZ9h14o1D217HUeJ8DVpM+e2yKbZY
8s/++z/i9VYDjZ+aDIibk/hV8pirRDXy+JmToxDwhoQd70OiYDfQSZJ1F0YpTJa6SS7gEg+QiVP7
zPhvv4TffsDJDCAeK++rQM/9TozlHbljyd1omGgw+gHtu2nKi9BS7a2CAhNj/1JZQnnOBYa/Xl4v
X8LJ8graidDISeR+FXdPeGc7H01jbs6c0W8NAvAP7k53j/97sqm3De3tXleXWSai26Y31JWm52L3
/vd8exTA9ecvuhiJvCgFojAdOokdBd1yg5ALLddv62ByzqyY100hRwcaIAqS8GPNeLVViN5tasOp
uEYlZNHkxhDdj83UeqAIylVrxvCYurG/LQLK+aLIsMhsxvSnY2RiM4+KdY0kO92hpks9I22TP74U
vPxxJ++gs6IycbWGz+mUsHygbN8pAQ5K779pkzf58ubDKM9cBnBlWgkn3xPTH1F1KDv9gtjdByGq
4nKu0niTGNGZKvv1uchIaNNgtZAozw798psGcELTzshyf8JjZO3UhSDYyo02Mq6/tnZxrgY4N9xJ
Ta/onGocLgxHxjLWDsLyrDoM9tBbkr0boL99/0W+OR4Ij7Gwc2itLlP6N15M04Y4cfQ5ced9ED7k
otR8pYksL6rslq40wTb/lfEcwbWVYwRM5OV4Q4CdJQr33A+KTrnMhtDepJNBvAjJnr4eDP2fj0f+
Ehiy4FYFiHayuxSIaclyAFrC0mBGMtpFG8csn2ZtbjCrz8vt+493EjS9IAegO7glqugdcRQ5dYBV
IGSnQamQU2Sq/cpK0l+tdNZh227LsLhR1BhpG/xfLU4vE6U6xIHjQa73ai3dKmV4WYL1eWmXbGOr
gFQrtyIrfa5iXoSt3JlP//rGodNWXnhRGhHqYFMvP0WP7qnoJQiikdn4QdB+EOIGpF4ibWpdj/BU
98zHWNb+yaoF6eC8xaHyOc365Yh2GGpR61qpL3AW8YWNFS/6EmyyG+IhrcI6hDY+fzEw45ktc5nF
rwZewophxEBCOy3ReizBC6UcU38aEG0pMqm8BgbnmXLsxL79+ePD7uImtSwmm//y8vkUW52HMohS
v00LByNAy92S1dLcjK1r7waS5g56YM9PiJQEdjSdeg1L1F0yw1OEEr1zHWf1n4Vt//WTFpUtRARA
Qeqnlz+JkJwiyOck9XHwU/eLAYNnqLHmiQy34Pfn/ht7Mtb7wBQGZDtgrZOhyMLFu49EOz8lgskv
1ITCN2yRqKTu5/dHeuNzsl8Bp3J5XVo/y8z+bdPK9Qqbq8ZJqFWCHEZfVW/ReSVnJs0bWyPMJRAI
inrkfafdikadjCmXZeLnPTPH6TX3nmhY1euCAHUc/h3H95/qjfeHRxcDshqZQKfmWODqPfWgSHw3
1IwDAMi4JepzOjhd8Tev7t9yC94ciicD98ByEOzx5QvslDKH3Nvi05r3M6cMPnrzJPS91SXGmfPz
eYadrD3XEhroIzMDae7px2q0sut6N6YJrw1Ht8J8we3T0jcliqwa7c+uVmt1NxcTzgiVZVzNilWg
zkmGC+FEwV2EscxmoiP2Q2DVgrhvNH/WEzYjBWIZDD4QgFgp+IFAZHlhpdn/4uxMluU0oi36Q48I
+mYKFFW3l65aa0LIskWT9D18/VvoTVRconjyxBEOS84Csjl5zj5rmx7cluFFYLlHyxPwjZb+mj+V
RSCrszTkdtzVoH1vG6R72RR1SxPVeaLY4ZsDVtCz0YuDBfV2g4aQZrNhKlRK6MTevDklD2muG6rk
XNbLEOBISyOfgU0DjZfl2TSlMKDLXT44wd5ODQ4FTuf1qSiMWZsARJvjbsizODmTbRFBgqD2VJfo
dSyaX2/P953bB7cewrj/q+/b26Ac+8kYppIWn3uo7Oext/VA0Tr1vi9r7TTGauLVZd29gAfq/HF0
VM+MmsK//SPebiXUZxCEUYTRONu20hMwJi0K1jw5N0iOAqPMILtORnnwJTfc9HUbZhid5C47ioZa
YhNF9r2EXsJx4nOGNo4QIALg06T0ckpLOFGsDbVLhkLkscrL4i4GivwyO8W3KKyMRxCkOM0xiR+0
eanPtx//reqJH8ZnJvVgkHbmX653AhxsF81U0fn32CLe4aQ4efUUtRe6EzCmK4rpuVABGObpkPtY
mVs0V9LtsjTJcgpbFFK3f87e5CPpZnN4srdzt7n+NQZ4f70uTRrbWtP4C7dQORi4DPnxJIzn20O9
jUX46jwv+WjitTdL2Gg5nrXOEGeZ6U3GtK1c2hjRPUdl7ZqQ4dwO/jRA9eIo1bY377m7qDrIWWRB
5Davn1Ltu2SYtVqc1RQUNY0PNB3ylci7DOOlW6pHfZaeQgP/qrma1bNNW9SH2w+/856502CFbnOK
Ehqv//23A9SCh9THaiSIwmt6iKjRXbQSL8YGQO7BAtvZxFQOGqSJKP1Jn22OGg17U8iH66mmqu29
FJuYlQxFhwsjMOvWwOO+78o/1qKg8WRFoyaFRkC0uZlHlklXdioYdFY1yWskpfEpUh7Ge3uv0VrL
y+SJZQQR22crahvYiJ6eOfielym1X2jTku+c2I68ShEYsKRVN9ItqBDIg9m5M1ttpk1Kb2lRjGoK
n7b0SOngQamU6vOff2ILgRt5JUp/7GzXnzjWosykgTQ9A3F6FrZeP6b2UMGGoPvs9kg7WygwhF8l
aHoagOJdj6TTnItNdZ6etRo/DtfE9My19L6NDzaHt/HYiolGxw5CdBW5biYtwZi0KBUWsLY2K16o
Y+2sJ+2/EDle2Leyg9H25u1a6VPQ7HEybGsrXaPKsYGWiDY2OQyWVidmTmqAVJCag9iin3roM/3g
nNibUAgVuKIgRYVGvTnx08xx6nFyCDmLMgkqnBgD0yG61QZoVbe/2q+69HVcRtqRo5eYk6NJ22qG
Zfxo41EOmSCS8iHuTKDH3TMB6GNoqKchti6pUQMFJTcaKq42WK8yVHVwrM920vpFRNZ9bJ71cPpk
VcPl4LepTJk3v00nucXRg42esVlYliWkmWAvPWekPj2RAIo3p0pxLSUZfTMXRjCmTfW8GGp5xyNi
NRAuw9mSehM5TXSUQ9i51/GqVqslvojJ+9psJ3VLTCQa1lI6ALFOaK55mPLme9ZXEOXa8XVMDdlH
Db4ahku2J8wOnvxgNCet7togFhTGbr+gdcA378eQVznpKlrUN4u7QPdBHzobT1pZ+h1yD8ctKrn2
Qth6d7RlUz2OHfNLqcYDEFA6z28Pv7fioS5TFGHmrKqi6xU/WBYO3AOfx8Fq+KwpwLlKhFwHscnu
Q65NSiigNTpVtOtRwhJCyyDNjELZhJ4Qu/4MCUnxyUbDCWHZe7M9YEIx6vlzW0LSvf2Qv57izUvm
mkll1cRjZ7u7T7RMSg4cxHOdKVxe4vc9dLy+Nu9GRXhAmU61RhcBH9jsnRfQlBlUtvSFnODHZqzO
ixIGlYzdYqu4uYLUIhH3qp3dd7p4aNGk6EX6oxPVoxUNEAhnWkPFe7kafxpz9QiGxqtUULtGBJlj
ejfjrKUUIAJRNaKacVwzS8+Ys9PEr76bJvElr8sfa9Rq0SvJ5fgeJVrAVe5Js1kfc3cnpPAsj5Nb
I8gZi/WGZN+JusIu1rjgjeBVSfgwRc49uKunscPzOlfvckl5V5n5nTxHPyQxPsSwYKU+flHBCGJc
W7IJAoTtSm80y6+dpF0G2ziHU3EXKj0AB9yVob59uP1NdvdH8N1r2Rnp5dYmwNKw9hxHFmJcUA9N
tEkO8i5O+BnOn9ki/orYqYSuajXSePD3N0sM7MDSO2I9PyXFPse0J7lRnx2J/HdXkq0zDikGIolN
KFgLJ0WFJqfnInLq+5GZ5JqSWv6HExrGKBHn2kmAFO56JdWTlqkQB9Kz3iuLH4Vy6kt0Ot/98cdh
IaqcKCQVSH5t3lg1GSIrKOKe0UnpKI0qKMuiCANRHVVkdyIBRqJCT0kHANZWX2cMjR6nNC+fZ9Ne
HgdJ6J4sSvtOKwW22aIqD+4KO1+J+A6sFDdiLsbaJvLISfV1vcqTZWThH/qxT59nMzzSNu+Pwj5J
tnqtzG72O5IIfS4TRZ5z+E0uvE3zFMHPOIhrdkcBHSb/X+C/nQsWUeqYre+uMOf6ATbk4HPfyw+y
PjsLFekZHX+ETqRclc0JwYm9qFrcp+c+VaJA7/LZHyMMbgyrig4CmV/Jqs0+zVgWTce8NpR+2/c2
yMkodbR0ALvA+Zd6Rg6fwkogJzcKuOleykuIwqolwMyZMTiNhSTxeN/oOKa5TRwuD0Aw9RpSKo4y
Pier+NLEav1RLM4/RrgsJ2nqjM9TYtbZSVgSYr1idrInZUbg4NaVNej3vVGphsuf6D5E8thLbqyM
cL+m2UyJ9S2Qup7Oze6HhRo1EIlD65kc6U5xz4qvlfd46jj6aRjy4avZJClEjyYfu3NtDL0F6S+v
R69QBvOcleiLvbAp1b9k7u3QsEs9v8uVQaWcqRk/EKQYE04CVBQKq8xfmnoO1IIeUK+deuAcpQyx
ZbSRYyA8VLNvVeeo6++bp4sJx6Z14fIPwmvt3MS8SJZfOxOammt3XfNlhXj9vSxUaL24jysHEqkj
vrJk7vibRe8amaEDfc4MuPPwEaF3qIP5lyZS7bXhGmSgghoFvDrg37ELVlngK2SZ5fsG9eelB8Kb
+u3SK4+8s365byp8j2oB8Xwm3fsuN+Pm1M8461jloj7Vo9IHsjHnFyexEtmLEnWCUFEpZDMts16+
gMGyKS6EEhbbt3e5nXvBWrwiV0LRnpTOZmaDKsb4XTaSc26QGq4c+99ew1bRbtJ3clP192Vr6weB
0N6SJfC22HpQOFKmu96+GyAY3CvJqVtdLvmrc8ApTsz4IKe5t6myikB0kvTjQNpscn3U8T6pHp9H
7nrEMqoxnBd4KIGqhPPTMip1cPtN7u0RpFDhda54UGNbWYVGKI+twWNpHdkwuslbV8d46zzm9qfb
I+19M+6LNL6ThF4hmtcvsBjyhWTVlJwTM+0CCFw2PGlw+VY+j/hHqPLfAM7Cg31p733SDIOshhww
4ev6o37LsWS9CjS8Qu1cjJN6z/wc7vB1KM9lOv2gviYfTJKdt0mS2EDTwhmFCnlzZWrC3lIKs+UW
XsHcdoRR+lWV/LPQfnTwYHs5Q4aiyENmGrHDtmaMi3uDWQQXftNu8o9hxmEi2/jG10hpvESH3q0g
AzhpOLH5YxiZD42KGWa0EHxGg3zUjbLzca9+zfpifnvPAOxrSw6pZUzTuIKGOs/IdeBlsLm9Wkj5
Hciso+TA7svW0O6sRV4Ct82YXcc+aTWsfxyKnJMOJtLvq9kIgE9qB/vNzjQCNUrgRqcNlNwV4vv7
47HtRzanGyHvIsCEIfeGFpcCj6r19iS35Ohvr5WdZhEKNb8NuDlORzvtJxWB8Nla0OlF6YT0KNLJ
EjZh7RtFO3jUOCVc7Aso89WoeR3uCbi8TwdB17ooN8c6CXMEF6SUyK/Zm0U7GnSjCoWLztrc4Q9N
V5GULr6p2SSfUsfKT12r12e5EdJFrfqj5fSGTEsuXCdTb5B5JQlBF8f1e0f2NBVAO9kzZLB6MJ4A
d9reKOpHqFf/LpZ50uckMEXzORzTO/QojwRwgJEcX+qqvyal/GqBoc3M/AXTOm/K+o9q78wHi37n
ZNBpH6S4tmYh0QNd/8iB1qgI+hh7tgnYC5SucxJ9ecR13RkFbMpauVfQitEaeT2KQPIuF1JEjWS2
R7cHPwv1XCgHz7Iz8dY+Y7Zne+00Zl1dDwOYjZ71hGtzIyGhHmsnB/3fiUu+TOEd9WDr0ZHS6hUU
YniSm9g4qWYDwr9Nft5eAW9X3Fqo5NJnsTdSGdks7jHs29kKa5J+sVo+CqMtL7WkqeeVRPe9rjXr
INt1NN7633/bwORejRqohmFgzens6ylKrmkR0amOQVZValMfdLr/ahy/Xlk6dQeY0isFhtTGZktR
HSYNBRU9oCsqfq20eDFgFGDJ7oZ2p+FpgdC2f24rLCLQaSTksluj/JiELfhJrQx7LaixfE7hOs0N
foxloT102ErN/oKmsvUryLf2KR5SlCTL3Fq512pGjjGPCJXXsGK5uFmLo6fnZGWqPtrNXNckWHvs
a+O+kVts3ybte+8YOAG2edHErowW+R+nEON3Gpzzr4lVdgS86CkgrukpnPpuaZe7JtbVOkjbhZR7
IY925oGGhF6Js+ASzFMmv9JriSUjcubOBrwTivwSGiUedwmv6nFIuqz3I1PKuaVIxoLHpG5Uvjk5
EEcMUKGZbxtaRctaPpnCn8hOvZ+E1SeneU6+CENqq5MchlPmWaEkf53DQX8/2UlduQDOpuyBkhmO
OZTyR2tolSDD7xqimLOYqIGGfHri16ePQ5M3uifmQoQeFg3akdp2RztIyLpqTjGqhtWsbXZ3VcpS
dHmWA8FAvRNar0nYOTZO6nallnr6PDcnUc6Af20d34FW4MShqxWLPkle7DqEfAa+OPILKEJAH47U
aL8S3JupidiCuhgmar+yL9drIZ3ggCa17QSt1c5uHcke6ka8EArDL2NL8YiDX+lv1CmYjQCuqdcZ
Vc8T6OgXXk38ucKwfais4gMz8/TH2wJOmFSTwGus1811l/xtmVoVeKiQsyjA4+VxXDRrdhtp9Ukr
9S+KxPK9Pdyb449YlSSXAhTHUUkObY6/qKvTOK6X5KxHwCGZUba3xOnwZOskAqc0QjsRtpi7K39N
1dIdBB1vYqp1cB6ROgt16zequWXKtX6I2+RMT3/s5lr0Dl7lZ0WI3K366qehD+9uP+3ugJR9CZUB
hVGRvX65iYST0FhhRTcOVXjORNF9MGdaV5yZPKteGzgH290fJ1wQ9VMc5JTnJROhb/bBQqI3Lh54
Srk3iWDGzPGKcD6a02+293UUYhjOEg0B2jaR6Aj8V4DqJec6Ar0bGTJpWymLT3E796cxFOIgwbO+
qqsltI5HooqkNZUTZdv0WkyqpWRxvd7jrOe6pOuXpBJmdybwZAq/FnzPyljLFkdVmzdhwmbgzdZS
DxFOvhYXnjRPZDdfoiEIh/ZI+bvzOjmZCbvR7iP+2mrsJlNvBzWZESyUBQ6xi7CCbpmSkynP05OA
6nnwOt+GJavXA+OxGFddwlYGBjtXwqmtjs9hpaoXs8+01yqatHugmuEZi+nqrpv77DwPRvigRFYJ
xhs/uhS078fba2Tn/YIp14l76digrr0JwyrI6VJcRDEB8fyjMLToOTGwPLo9iLozfa5G2SwKoEVG
I9l0DIdxg0+U7qSeKrX/kqWhO4fjw6UOg53cFKQRBQlSfP5czpCYqWi6Tph6MZZAJ2ppuj8KGUPr
tYVqjk9zQsUh4USfZPn92KbvupyiCYJHoKZW4yJ/eCCpYp7armsPvuDejEF6sNYSUXqwBq/3lrqv
sLpVRXwGLqa7I1eYkzDlT8jSBh834KOmvLfXYyYMfBUMSmm+pWNo/Y6/HRSTlUv4zGGuGw/1P1aS
qX4669o7Qcu5n4fGq6HN4oRmLH5kA+7IHIVZAG1Pehg04481vutvAf62KiHY4oyN7qjQ7K6k0z86
O9DwT5I2RlCCWvj06kj6IzP1wM6g1d6eQztTaK0AwBxYxWt011y/AG6MUa50TNSk7d4XUap+dKI+
/6CgEfioxHrtFT3JYTerrPBo9u6cIwxNyoV1SoVoa+VM8mdR5iSJz1izPETKErsiDDEcGDPq2BYp
xE4kNKdPXyfspdM8fJ9ZkMDN+gf5jH9qg6BrrCHG58NPMxaUczPCPWn4TtXjEkFV9Numf6KFIgX4
VH+3jLI99djanaJK8m6/w53FbnKh42TiUdb65/U77PvSNGaHdzgVahc4FkRxRwHU8B9G4fLId0JU
AZ/vehSSnElCd0F0HrlG+sxolf7C2T5YgLsfBc0bJSEaKFgW16P0QggKiNCPEMMsHjgC2Y9FptwB
+OvYvNebBBm0g6mw+wLp21gpE+hftpU1ISe5M1hadG5150fdKcrJiJL8YKa/zRIQSLPK0b+QFF5r
hdePVjahntpIDiA9pNWLXq/MZGWRT1ER9wE05cwnmyJOyP+kT1JVQy1vMvmEdjP5gDgN/75h0sl4
68bLsHS6TzVQIYZtrOUhrYoMmwY8bV0pO4TU7b4d1AwAC8hiv+EywmtPwk6S+SS9M7qmCuLIHOKf
/2F2kXdd8+Trzrs5SipRho1dM4hstt1ZS3PjZDZF5f/5KETJdFyQsiEVtxlFszoxUtPiQy8AKorZ
arx+jQpuj/L24sSXXqUyK+yHlslthJr3wtFDq2MnjeT0cz0u+l2GxeeLuWAQl5Cj8dGH0Toxompe
quk9HBcLhQBSSoES/jJOAI1hs6NmKYr6cvDj1iNsE/ORtJcZRbUAbG9jPjWiUB/RfR5wlvTfUZNp
cJOzxZPzpcbApk25SHO20GSgA3bNaDXszSBNq/boLa0v+80Pof1lRTRRyNxmoZelTIpedFIw56Xz
EiXTYx1J9uraoAdGquUvRTXiH+eEPylK5T9DPSIAWIbpfWWUyvvbb2VnjoPzI7KnYrICJ9e44Ldz
OHLasWntUgrwKqh9AFuKG+MhePDIb0dZ9ZNE20ioVujj5rBrS4UOiwXyk5mpkyt3aXMXZ+IIqPF2
C2UU3ue6g7Ketp2FOqY7olCWMEDwp+KTMc+XBDKfp6rJdFHRl3gypoIHK4sU35vPybCULjhTqSvA
s7l+hW0ya42Bc2GQ4f+nJMpjpeXVD2pBtnySdTGeK3TJDtZDZaN5fd5mr0ZoTZjf5sakuKsT9kNU
WfIrQrv5PToxiUNYfjGxaPwQDbr4Bjnf1k9gw7k1aIuaf4xjTf1Ra+aMObbVz6a3DIn8rc8UvG9r
3Z4lskgdPoNTM0FndijYZl4YChWvFW1JP6bNnIV0NSYORjF5HEaupaEZ9FsldSbMcMso9MPBkBzP
ltQmRfuSRU8DzpuPTd6Hf02jBNF4cnDOjPo5c0VKIyPOxn38fugr/ZMyTvnPolOLv1M8qRPwljK+
s5DlB6azk3AvwDMH32jnOQFwZPptITNUSJobP+3FnIjArLFCsmLS8L4MIv6R2jUroBRt8l0aHSV3
wQ+AplbL/rO5zHS+0/zxWSmXCo68xhw4p7FawGTvsP2s0LX+mHSlfzGTAv8zOnKay6zo1vtcoc6L
6kiVHpVGT8KThnjnEvcaNWpVkrNv2JmMX4pKb99nurK4WB+1722qRx6mjo+izyWAatDVCwRDFQmX
Ygw/mkNtPLC7WLjn1uH7Ok3DU066qPWbwpnxFZNH59JJaaK7Ahya5GMWUcl/4x7d4es7OknicScy
GnCagqsCvDapdXMpdMaAPu/om1IsQ+33itI/p0Ms5nNjVJLu/U+GU8CEmQ06ksSK6cWudOe9JPCb
GuTC+JRBKcHl1xrDd1PtdK8R+qvILWyBelrJJVyEuHBHn+zMlPB3yfPPt/eYdXVf73cohGgepxwG
HOZN+0DUONYUijQMIhxtvDAG0NCXinq2WvPTn4+EcmftQIWBwc3+eikSWdRqE+Vkx4GNPFQYoHe9
qJ9lp00OQs+9Z0Igpso4G1Lj2gaFZRpF8TDFjMTVIKijvHlYqtDw2l76evuZ3irhkddCJoN4w95J
dXYTPgm7sm2JCRpUUQumSVvyj5JFpZ+9QbtwkMxYNrVU+hEY+3E00CeJF9bRLrcOsvmG/Ah+gEwM
TKlns8mNlYaUbsQ4HdP2JcgmM3eNyZmCUi8+qXP/QKM05hqhPXpG2H4vMPF2894pHxqp+zdyvqXS
+NB14V+JbT6YsWb+7KslurSpVh2c8jvfhUQSvYXcZGW25M3Lmmpr0eWSudZJ7XDGGuSfrM37E/3R
4R8H7HwWc5Vp0RlC6W1zY7axtxKFloVBaJilP+QG5b7esnwS2ZhvN5mG8QxKkD+fdxR/VlrVytNC
r3Y9w6MwwWSlX1PTViR/HTplxpomHS/8WfM/vEq6nMgfsXBBPm8Wk6V0uhMXDOWIWHb7RMQugqEa
nmS3HDzV7hwnKmV+2/TY0Hx6/ViOgekPLA8nGJoRmUyJt/zJkYz21C6qc8qQWdyNHL4nyVCwzrar
4g5bkqOjfH132zkOQoc7HuxbrCM37xbfrWgmU+EES6pkAUlDCuTxZAd4EWk+TNzmYz1xO8mM4uir
7o5MWQXcExsKc/f68Q0chVIpI22OPdxwKnDzcPW4tu+lAbSqSMbo01ymzQnHSPXgI+9EZiuk0qbn
kJyyso3/7AicShPRg9ujcsfpoVKobzhHtKm9VakQfPNxLWbTViU81pRpEiyzgkIKE79NzfA73V6P
qOusg4L47vNwC0ExQ1LlDaBaJwiqM6E6gZ6Y9TNVw5KZmxyJjdbv8WamOGSQOWQw+t2CTQ0UEw4B
B6MUoJyGRmsDTZmyJ7lKm6eCzOvBXrO3+6ortxxlDrm5N13o+PxMqIycQCri+sWZgd5EVYdNZjnk
7DKDig2dhilFq8UvRTMe1fl3Aus1T8c9gbmiGluVQYI7UyznDB9q1nhnxZPzTk0tye1VsCzUu2gG
k5Ppy+1zb29N/DboFjE1VkqI0o1BW6qSP1ozTB+w2EsC+vByHA3x0yq1Rvcly/x4e+DdpyUTii6T
1iBu5deLsTMx/EKXxMelfgY0pCl9W8uyi9zVDQb0cfkBBNeP22PuZJRJwahIdddaEjeJzQ7Qm0Ya
gnJihSjx9zLj/sL1PP5n0E3J67V5CAClLPj+FLoaWGlU3Dcwe91IajGS7Qz2aBx20TRKM8UT64sh
NfW71ujMZ3UBUJAzRQKadc1LrTvof6gPB5TvcQIluYYsE7YqOLiCv6r1P5oij15vP93u9AUnDu+W
2Yv0+fqN6ulUxuXIGzUKSbSujN7qoW8dAnmcEn4kGRxVgWPjg2xFmqs4YXOEW9nZf8jucrjoJFxJ
Q212dqxsLW5bHC8d3h9PspxkT8lk90+NpefeohXlk2wM+aPdWY7bgq5367ge30nc4/xCEbJvCgvb
wn6yLyNoMXfuh/CU5XRRC+xYvUFGUdkt9vigSovsYpeIPVfUXKBswZFccvMpyRQsy7pO/mTYw+S2
VWv5DpC/kxy1sS+rqFEmfotnLqryAGIQapqiUVqekoUK96nXKKLoEL4ooOpxV5/tfCmedKj/XxUl
Ene3v9bOFgr5ENwvsgcSX9sgWu6zWpIb5pTR5cNTZQ/OSU5i7WBL21neK+qdChXEa+qZmzkR50YS
qnZNQGlI1inKJ2CnlZL6UdOSKppF5qt5h6cnh0lw+/l+xeab3XvVrYDEZPfmYrK+gN9yHmWiDONg
cNqiyc3vqlirhwca1dXes81JDqFwVvO3zEiVuypiQaixgMuWTdaJTrBp9tB96H8VSdN/6DBB1j2Q
T/KjLcdlAWW6bUEwJ0pyFy/W+McdTWuXxdrJxL5EFL4tVIhZ2FImre8M99mLFOH+Z6m46zVxXfqL
qve+aWjg5rhQBJLTH4kI91aRhqKX827N8m21qBFaj2luSoK0HIntrIa621VtdjGU8GAL3puCCLZI
FbEBIebVrr9Q0toWGDweVEmGKEhsGHqRHMkHU/Btyxrvk+B9DYAwwra2tOkpyZO8XRoivGYck0Bp
ExtfyLEFwDcRqmWYJqbDh7ZpovetYyz3Y5gl2SWRsoTyB9pO7kDl3Am3m5zkw+1J+kv5up2kJMzQ
VpFRIrG0nlK/T1LHktLQypxg7Ey/lpxvU4rSUO7zUxEZlwo/86HMnp2QHEmkv+aj/LcYlqdqzu+j
psKmazyNVeIZcvFhIDFedZonrOkiKeVJBWUsObTVR0yYXsPIrncaVwUtc/B+dw5Skn6rbIBmTfJx
mwtEkpm9oMXBDrggoXTt0afkVb/6MhqPitN1vrUKQw/e2zo1tu+Nwj56Be7KBPKbfSWbZdEvi2kH
s9W3H8MkNV4cZBPYls+T4HHrznG5vTd/07iufkVxPTZu2zvfpYaUlFsPyfwy02z+I0Tb2Pj6ND2l
ZOdzNzaS9C9VUgBczpBSv2TCwG63KWGoenMYql9FmCpH3bw7BydvkNIJVEWkTtt7wdTDsI+L2Q46
53uW5csD6Nv8rqhQlNkDpOZGFqYb1404aRGdD7df5U6NdmUzGch1UNTSULw5NbH/Dq2KfpIgpR7s
Wmn9oITtWUqbj3g+U/pWikDqsw+Fo7zGpvRTp1VGTdojFO/uLLIoHXE/+nV8Xy8EBRxyJBCjBUvk
PCtjvObvF87LIolOTlh3rhX+e/vB93Yf1PZch9YoEDnT9Yhjn8F64l4cVMoIgyi3LfzG2YJuj/JL
ObOdqexweDDQXkwn83aFJzIkl57jrYvmbzTt2gEeqzSmIBD3VZEnmMFTDK8oqNxNomguKI57z1Fi
45MdTjSvJpZ+NpWoPi+YpwZpUowXStnx4wyx8QEYoRZg/pleJjPOnqG6/3nBcoWqr5qgVWSCt9D1
W2oXTSraSrODelDFAyU+NZDVEdfXSG3OzpJKT5EkTQdbyu6nIUam45kOMxQu14OSD18gsyx2QGYm
JYNZ47td1sZBhLC37EhU0i1FuZJbnno9CubWVaOFox1kil0GdC2ZpEVHJ8CVNv1kGEn7iA2b85AX
g/2hybBavz0z9rIhJEFWwAxkgrV5+Hr8sBlqJ5MYX+A9ejIIx4glRXJXoozwujB2PlhZMhIFjIsr
W4LsudmrBz9i902vsi+UfJyOW2mdVCVIrwayH3asKy5m7/qlA7nh337U26M48mapGegVJzLndiBp
TfvYtwXEAEfq/suzoJdTEJgh28cl8+osJWszk2BpmapKj9VAr1h+ZANx+Q/PgpYF3hEhLVK261Ey
Q+Az3A/MzQRjci0yP2ADfCQA35uaiPDoF6TPaWWgXw+CIWwHMpjdcIoL9QXv8eR5cQjEpNlOL1pm
wQyZWsAPdameHNRmB8+4d0+l1sUvgOBHb+m2yz+0NFHq0JZZGrEFZyptFvq8RY+5QW3b3zrTSb/q
msBUHFMlGe9d2ZAE5dyo1u+5cQrHxbqninDZKcKf/UDOzXWkcrB9hEYWtY7CgDyqzDxHVJcKtL3G
odPXTPVs8ERtVS8LPnGRp/X805VEvVZSLCd/ZfuMXjUna7/d/qh71xRiberGxGAo+zdnIKqMuBrq
jBimpD0cibtB9MCpQIvmeEm5U586rTe8SbbmD7dH3jv31iZhKorsQXRYXH9poaq1SUGdU2iJ4ncN
dhB+bYqvStN8sHv7NbbwH709osn/cXsg/T7iZgLrmY3AReYcgqXsU0b5kVnqcqHzy1vGRTpYk3vB
N94baMBW702uYpuZXDd90oueUzYbpeIr7uJT7VZwvU91C6siJvJ4XFros8UsfY7NzrkfoVP6k2YL
r7f7f1DX/7FBIM3lHOtrdx9KCfTE12+8cSS7lyiCBBHUt0tR6MP9/+PWsfNdr0bZPPcyxE0UrRvr
DJTgDE1cD6ACmlQV2/adiObkRZL/w30KBpuNgomkFtdu7frJmLuj5KzbrFYuIxeBZfbMNblxe/68
BXjxAuHoYLOyHpy8xOthTHwJlRKpIskldXhv9E5MvJLX/hQr8amNFPtzk3ZzMLdh47f6rN2XWqF/
p/44vChGmN3HQpK8pUd2cfuH7WyaXARWVSi3Z5mk4vXvghard0MJoSZezMZlk2xXz0luSr1seLnI
KZ7h5xsMhvbFlpvh0+3R30JkHJBO6zsBkUBHvrx5LTkXkYViRhhwZRwaz0mj8SkOjaHyEvo3QPTh
b+gLu41elXplp6xN/bGbSJL1sHS1gdMjmmHXLrig+BJV4xNmTFkcpGWSrWuB1eUKO9MPfvbOzkcz
LXfjtSkUYeRm/7EmFZP0cc04Oer4NPd9fl9Ldf/ZyWLwIgO8FIvEVyC3oXnQe7MTFFCOoFZMqzqS
kW1tVcgKibMeKAK5o/4fJZ16Lx0W+6D7fmeUXxJIVjo+XW/wXk6apYO52FagzHi1uo5daa1r6FV+
sKu+Xe+0myK0XPv02OW26WQ5sxqtbAcrCFsn82VJxK9x2qSeoU/WeeLa4+ZOKF5vz7mdQddiC+oi
pDCrKOZ6xjMdq0ooWJfoodrW7mI787vSUb6Epto8ltVS/GisyTwIDna2dNKGNGGuCQu4YtsyD55G
Cfmn2AqAZ0f3JFzb19kgt2BHigZblXxprVThc+OgOZkm03kGH1IFpUkRs7WpXutW9ecXBtJkLH1y
mavUdasJins7jOxWM4PMCbOLJur+jMNtfZB1eHtyMgp9rvD40HXRZnf9uqtMjxO8y8wAx7vs0hBP
+JBEfIh6E5eU8ggiezSccT1cqzltx6wyA7qATK+Vq+bkDCh4ZasPfTUZ/jxKZ/lz2aOitjpi//ru
v+WikkxqpEWazWDSquY8ddRgs0oaD6bP2w2HUdYAnT0as8dtlalpTQ1Lh9YMzFAVvha20/tBizQk
eBLjYYn8aKE48JZkOmouXN/XdeBDohEtNqc+SWEK3tfvM4sqJ8/mysS+XUjenLXg8PSsvkuENRyV
It4OxeMh5+CF0ji0zWxWGXgcAkgjSMpRvaMjL7yTJ1GnB5vOzhOtACBsMqjeE9NtQhlyBnlE05UR
ZLEUPYgkVS8DMqKgrK3yYLfeGYquWgo1q5KRLqzN4ar3MbCJIqavO5FK0HlL7eE84vhVuRylgnaH
WsF2q1cZ8qzNd4rbOGmb0dGDwkjKQBpB4EajOp4V+ggPJuPOBoonmCnjerEKArZybAppmMQvuh7g
gk2frQiBP8aR8SwvifiiNIp8JmW3HHy1ncoEr5FVoNNRTRPUtmVeVrg04U6twbHlElyPoO2myvbD
zNLvh0w0cDAH/XWM1B+poyUfhIaMEC+YJJgWxznHwlDuF1givpnpXRDZIguqtpHdDpjRoxWOn//4
kPmVJCNexj0O0Nn1suFGEnIJXKg15LrNZsfeEHg6SrRLk4fx5fZgO3se907Kz7ybVSe9zo3f9iBq
dI4N/kkPcEXXHgg9jLM0S//L3Hl0x42k6fqv1Kn1oAbezJnqBZAJJj0pS2mDI6kk+IAJ+F9/H3Cq
7yjBHOao7+ZuulstkQEEwnzmNQM6hxigzEo5/jLqnzALeA/ZLtKcICyPxxuLemQLg8iNFmCbrQbL
uXTL9MxbnVjRz2wlDJ1XWYrt5nGyIWvqImUUezbf2F4x7+Ni6ZD75zh/fQLXB94cciSyENRpHgEB
38JUcSQvhJE5VAXnVruPPBkjSpCeC7VPgP0Rz+IUR4SbZjYt7eN5a0pnspBs1UPMipUrxXOjNzKP
a7pS6Jjkfmoq1d5t6ukS97Hpe1m1cygmc7ps0Ye4p0VjXXs27VArbaoF0Z2iQJ9Cy/FeSRO/d5JF
BoAi7QerSObwVyeI5jDlzLXmy+ZzNgdZZzRVZ9euHuYWRfaijr65bhv/K4OsUi6IgRprRHg8PVqz
lD0iynqIn/cARK6Sn+24Ee9ef5WXmwWbZNI8tKUoEtF3Px7FLOM8Q4yA0jIKez59mCRYuo40ARgF
KtHpWf7fy7v7eED9eEBlhOSdTbaD2IXSXc1FW1G7TMrvY5WnV8lNAtdP64eA9MxB6qUnE0unJEQW
avxU4nQFG9zx3khZNXsnpcZJDikuZI3A3uvz8nK78Zjg0NfyMQ2VbcPPSJcG0J7jhHOaN0HTEwjW
o9r7YAGMMx/6BCWSsdAOoIjLecVVcjwl+BZ5YLiw305jpBChnrU7raq0QGmyKYxETaUc+e5Lta7k
DqWmeTfkphLYohFnzpiXG58HwdxgreSS0G2pfaZHhgbjwwlxJBsOY4S2vDF754pHJ4rWDAOTgHYA
hJkXGKVYLIWMaF/TdYih+0NWOsRR0vuN25BdWTXqLzOSjQUuZNc1aGgUIjXtzPc99aqr1eXabwRH
t8VlVVlC2kPPP0xix8RzNakCQ+3NXz5JCfRXkDHwBVKLbYtRrV2tWg2ZwrQbnV00j/MhE47Yv75W
T20pmtKEcOtIMKiO14/atxMsGn2ltDmAAF1tOmiL831MHJJuXYPxNObllU4McCb0ObVJVpnztcS7
avesD/bTTYukbBcVjckkLrVz3Ukr2suowCpcE+eGOnVOcToRegMxRZzEOB4KTwVDqWe+19hPYjdk
dLQ0Lc1wVe641C3z1xOZ5xSNFhEI2pWAczyehtK1VKbRCW19ri71Pi38YkjcM6HDybfifF93/XoA
b95q0OYVuD9RWRCOG9A1qUnDU3FIy/G9MTXFw+sL5Zkidnyz81ZrI45SDeHjdoOn1P0S8IHsPEBN
+0o0UxB5vQ4GeY5CPTbiy8UYaCFRiQC8mk5XOt6QkD7q4lBO6PESKHY7Te3MSzUzUI0oh2LXKelf
MBH1Wzp5GpBfqzponVZfdfnwaSmgV3ga2IQhKvt7IRxjD+kh9tECiXcaUuy7TgOHEmeRAOm/JBev
v/Cp+aWKRnC2Un3UbV/aaHqjnhcqKkpb6GFR5FFI2YHx4ATQfjS0c5jS9YNtJ5hjbfXWpA+A1P/x
sslpAKpR4trh3FUCnf3eCxzmcZfgqRHEsVH7EnrMAc1d+zASf4UwTzAGGNvkPjVH99D0g+Er8TKH
1oKhTtGbYzCrMEkGWWo+WvrDbY/pz03M/UjfxJVXXuROB9cexl2/rGDPMZ4vncVrAyBgauV7qAkf
6jbCHxlnD0OiWmtXrs8orl1N2G5l1oU+G9l1NaEt8G+11nZx2rZOmJcQKGtlkVdFxr230GT8+PrH
OXVs/TxXm8Vfa03CGqNBJD298duuND5YnaXdN1FmBA2K9BfIy1mBB2gqeH3kE4c/eC6E5DxSXooI
67L56dya4sozpZNyLA9Wc9NPaKtrhZSH10c5cTqCjuNKR890PSM3oRUo2Sm3YTeHQ9Fh+1hY9SE1
qpvJmuSZY+RlCood108jbVZdWRpInRcxx0gcW4GhixFLDEDaygLkyFGwzG1Vpf1XJhHuBDHwGqRu
nU0U+BxdIzNuHUtMF8KrFXoG2Tk886lJpBpPe2xtAFnbQmHSJHFt1hQK87ZHoUZVBHppo37VKdY5
zNzJoTgtVgANWN6t0XGitGlsaYVDsJk3u8bT38L2zQ6yAqXw+so40f4g5flpqHWB/rQAq7Loweza
dqjYlnPrOUkdyqjKb0w4WOHkRfVnpSp+ZO7U+fbQJFepS6zXi9bxm0Jtr3thfysA/J+Jif6Hx6L/
gU7cCepONwgv7cqSfWEIVb1wNEwzd7Nb6fo+rVTbd+F+IUuRjvN9XS5m60dWI6/d0azlrsEB42DP
FdAzdI6ap7xTp3PF0xMpI9X3tckJPBgvqa1oEAJXfPyBT2QmNtITSVhX0/XiOZ81b7lPFFBVqkYC
Y8J8S7IHo58Og57cjiviuc/Th7lWLm1NfKisLpgN9U46SjAuCNC+/nlfHi9EexTuuHhgwyAOdvx1
Je3HTq+sJURQP7pE5a0PVHQAzyyil3fbOgoZ+uozTJK4trJ+WkNupFo9YmRLaMmkIRsobqM8utMG
aQeOCtXzV9+J24iSNSAkeC0vKjh1H6UWRCU97HWjCSETFpBYpfL+9VGew+7N/bmmHzDciYioPGxe
iiKRs8iC8rirKBHIgH6crz0rHvZd2qH8hR9VWOqyPsQ4n/j1Uo0H7O2aHXFxsZ8nY9wrWAbs83LO
DkpRmHdeny039miDfed63Wf2on38N+gYGih4C7v2GtNrVTjjHlyL6cOYOodsPAGNY8lS7V/dIVZq
42YxzEszx05u2uGqsfdtrmXlo68z7DLVRNs9mrpAMQb9QtHL5SHxBKBLL6X4UZbWgcb+Wd79y7XJ
41CkWpntML22Phz4705zlnl2mKzYFtmWqBjpsXlhRWbpZ8WC4K+rpEG56hOqhf29HcQA8bzIfSL7
wR9btQ9baKxnltf6XV98d4opQMnJO7kwjxezp4DqKQgWQplEN4RE4q2dx83bbkDMuFbV73bq1IcS
ym9oLChUvr7qTs0JWRrtPXS6YOpsLmp9HPLMziI7JFWcd1o6LZgVpef8oV/uV/hqKIFSLyIaRZXx
+BV7LRolxW8abRXuvFbUjzdiLt6b8DT2Wef9OpKJ4XCJA4/pkJ9tIQorVaNPW8cO+yRy9tFkpLtG
R0n79ak70chjGDwrTGrRZJ5b0a9SJoamjDSYRJ73PjJKRUDJ/eOiN95u5n9/HmckN9rWujLiCt1p
99ZVrF3STx9ef5CXs4vF/OqXCHgLV7BtG6PVpWbHxaiH01x8IlnVA0uBAB17hQskTXRn1uvLWIHh
4IzxPSn7o7B2/DEba8AZ2RZ6aC6K0vsUkHp/KMrkWrcr85cbQcdjbZcndyqqjzmFwEidbmx7+MvR
kdP8F+bPpYpAVEwwuRUXKaoot1obZOY8w1F1e0/dG3Nd7Z22Iyd15nOVkVMTaEG+XicR4L65hrQ/
3V5Y8s4rYFgLJ6fu/Aq9unvCSLGXljbtX3+1U0NRwFMpkFDTpvtwPJRQSxQl0PYCniDUfZ8CIVM7
F+s1J8rPDHVqFdrra3GIQJXctj/R9YVAjisEqaZp3htVXV8h81vvY2CA11EtmjPLcL08jo9N7mKK
IjBUcDlwthg/jus5T9KKV1tUSoIjZb19ivUrGV9X7iO1KXcKrMTdVHjndsDLQ5OhdXoEMHGJP7Y+
lADOU13GhRZidN9eVDiY+AKDmzMTenoU9jOsQtT3tmWfpVPmRnNTDTdfzQy6ngoT2gfn/M1OrRB6
oKSCyA5BbtuskLpva+RL+WyrKwAsr3nBurPGRMZs2jMvdGqFAMrh5iVxArGy2cxIaWswyxotVDNZ
+Fk82bs26fVdTObvd5CIz6SGJ+IP4MEatmrIeFlITq3v/tNGW1F6y6ggc11oXfqguAgGmWps+Tme
DPuSBZT4BnriO9uL9IPaqMulqTdN0ApHBtFYizMr9uX78zjkPsjIrKJu29ZJJElTaWqrIZUkez9X
bg+KL8fUDdroHrrVl1/d+8fDbaIvoVbawBGE76F0oUCpTRqO3JchLON3r4/0cqUS77PxV8UY4rLt
gSZRUihLwUir3seF10TjvtBEc8Z65uVKpZXIzUO9lQwSZtrx13SlQGK38hbE5qS4JCSPQwH885LS
27kW8zNC/vhwAYmGfQH6scCCaEEdj+WJpozJNtWw72VkBKM6RZ8XoVvGrhlR/vEHRUb5biyihagM
V/XrDKBpHcZtlfRX/JMx3ldST5QLJcrrAWFCpX2cJ9f4NJiZ0QRL5Sy7BM++uyYZe4GBygIWuLO7
FpVakbryja7036xsqN/jFZZpflT3y8dsidrR79oeSmQyKDodimwsivvEHckDSi1rNPR/FaYlb4G+
Tk71Xi1GDb6bMZqfLdlzBk9rv2X3q5/fJp8HikLdYGWub44QXJ3omdqDGk6y7C7aKVXJUZPk0+uj
nJDN4sxd65l0LCiKbNUPEoJTqGhoyEeTQt83HZM7IZYWAT1UEbIbq56VDJ6DsLIdVmYNFFN36B68
rDeouUbGfJMq1nid91F33y15BDMQnNW5xHQ9w44XDuuGktfaWMHuaQu+WCA9FW2tdVSUJ7Tl7ToJ
6H+4aA6P7jLtpspUFt9SdFe9aIYCu84o8oD0ysK2Ruogo9ntPHCh15REoi+WbNNyNcfqisvajozy
4HgdMULWNQbYhlTuLekgE2o0dfqFRvHgXcSpxQAJIrKLLw2cI6FkuRAzK7BXwieZEZoPBKFuAlNW
0cHoqALCfNb1O2g+y03qSOeNak44kKlNJ+QucnAM81ErS0SA2mS/13TESgItsrzJzyp1gN016PJm
zuoiyOCrwhQuc/FFWgJzV6kq2qeUAOU2rXBcOczlTPUGhXl976L9XgEZAakeRBl6xL5MWnPaFa7V
DzeGV0oyLiNBLyWhHUklmLL86wvqZQABEocADNQCiCZzq9wxqnmqTyKfQ2OyxfXKad0ZY1LetZ0C
oKX0EsjgUtzb+XROePblecnI4DOoIJI4vGBa4JZKG9ijNd9a6nDQgaXuDFcMZ9biiVHIGg3cVbj5
HFQrjs8wgkxTGTOKJF2fjUjJLlgfmJP9ywBRTCvWvb+yLwn8NqeyZjUOwnzdEsZVl17bYMSC1C7d
f+Fdfh5lEzrkDVRxo20XyEVNvyubuQo9Az7X6yvi5Q3DuwD6IFZgwlCQOJ6x0c1HBeUrZiwXjV+1
qeGbuViCmBPuTPL4bDm4OSgA0oEV5Mw0yNs2deumaI2hmXVwHWZPcSGZyuJjS1bVXhWKvnAiKEVz
Iyc1FtdK3sKaTowRn5lYnSvFzwzFtffdYnZf6joZbjzXTKILM5qb9x517yRoawXuWw0pEC2vxlN8
r116TPsqod91EZzZ3dBo2bkq8okdxWpbKwmr8QJ4t+P5y3MMomaqo+Hs5u7VPHYxbRy5EmtVXQTC
lcpeKWcq8kni/PIdtKLqGBiMFUHMlohViDHDESfj08Wmuisy6PGUkNV/ZZQVMbiC3VxSxeMXjMH1
OunsziGJEHVWqxx3ihGdSy9exokrMYB87Z/IlONRWrUtITGaUABmI/mwWEN3AU6xuKgQAApKD+G5
15f9CY4lFT4aNWsVA7zgNjAdF7toe3qxYQny+bro9KEKtHT5GBsRwttsbn+qiYa9WbM+wJbyHnCR
ry8csJK+4Q7iTSsWealW8YAVGN4NyqAi/5ZWYJpGvTmYbUMEXmd/mZ2avIc+JM4cQS/naz19OE2p
gABb2HaSbVk7vdqYU9ia2hiOrchvkjm130bWpGPs29tnAusToJW1swXnEGFKlB/MzTlBcDNEKLtM
aD55ILizNL5KExldTbr63p6MLESkBAIJmocHco4y0Cqzv01r4/3r3+3Uc9CwWYPutVNPVfN4oTRz
lNnq1I0AVkX9BGyrgBxE9++hquP2h6JQlAEkMJZibzTj/Cg0p3Xwg3O+CHMsz0lVvDw8ye1WrTfC
wJULuQmZpyK1WBrPat70FI3W6W8shOZ25Vzov3wbABeipMGtvSLKrc2d42QJplEFQw3DGH8eZqXf
SeA7Z/KNU9NL9Zp6ELHByi3fTC8+WJ492MUYUuB+h6hOFBQD3dp5QTBmKm6WzrqanNEMFH24tLrs
K+WGc0C4EyksqSJJFWkVsTWg6ONPrM+WMxRzwrLO0VCyWEl4LOrxfWEajU9tr6IJ4BnhJPoy6MZZ
XkUZXg5VGndBmQ7mmZNiXdjHlxZPQ8WK7g7dF9Lq46fJa0ofg2INYZnaxpta1stu7Kv4DJvwxEpC
4x01tbXnSbV+c41ojQs9QjKK0ugNQvyxfNstdp/5qmLIM2/0ouuyUhbXYtsqSUrquq3ljCOUcOLp
Bjpb2eA16pXpx6I25h+2niZEzHG7VL6NhHJPyFr3qOXjP6OXZW/u4T5n5HJNlZsA9+Kl9PvYGD+0
YtCUK9wEsxalhEIQwcJkeaxctXrjoPDzVzFU2DsJDHGzQWXJ4Pxln0uWtlfx+lrU4Die1nYH4Nzj
L6XWQjHRDcPEBrDZnqzT/TQhzfytFwY2fF3iPhaRVXx2lTy+NKvRuTVrpfaRcaZ5lCJzXZtDe92W
jj77Wa56vJTmHIDfgpBO4JS/fpBtl9X6sJRBqdAAN1oBA8cP29a1YkdT34SjKZwgWRaHqGVczkR3
22uCUVhLiJhQtEY+atu0j5x2FQjImhDQGCzRnhynSOrKj9L5swBI8vo7veCzrcNR34VYBgZ/RcEd
vxTBmNslK6oJ+eJvVmx34dIQmmiaUl8Z7VQc3MWSYCob49GcEvOgqpiaemWmHKTVfM3akdtUj+Xe
q+B5yKl0rstJvfR6ZT53zp2Yfp2u8orpRceb/v/xkxaglJOBaDSsEju5c+YmvTGKxHvUO7u91JSK
5lBnRC1GFG31Bjrm/CZzqrXoPwNRycys1oNFVsbj4pnnVNFPPRoHMPUysgvKMJsDR8zYoVt12YQT
Lu2w+IwkzKv4nK3Dic1C+MMo8AqoL20LGE6j4ggT1fhQz21xhzq7vMVmagj6VFi3dSTsW2Ro832C
ru6ZHPQFHpRVgpMALkrgzQGDb5lXUakjvofVSVhY5YfSrjw/NlR0WNpc7d9OOITdRRL+qymjT3Vu
I86cT+OZ7789btGRpGavuhTSoRRRYTn+/Hg4W/roGEM4LLiQp60tr5qW0hVKGufUxU8OtTaqVsWi
FXh9PBQSqEraucisLbn7XeazcTlX6Ue7rM/xIF7M6/pSNskAyRUZARqkxyMhFV6VtVMOYRPhQ6om
uPI4eW68tec23jc5Si0Tqnm7aCzad7kqlr1p/DKXgGcgKV4jM49Q3theLXbMbGuD14eLC+jCSMuO
y6I7d3iemNM19XZNqq8qPsmbOc2sxYM3GfUwXUUOjlJGARlSf12S/O9eP9NODQUny2JeqafTYT2e
1ESCxnMquwd6UnCSmXFxVVVzczWN57TwtjtynTogoewLiuWQpDdrcrGMaUxi+u2Jo4ogVmiz9K6V
H1pcs31jMeQbzHu7EJDQOZPMF75h69DoSVFp5qqgbbZ5SfzajHas2z6M07nHM8zQfKvu4dR7cetr
ySIo1CaieSuTNflWlwu7B3jWa219PSdefYh0klu2mxUaRpljb2gu75pIZGeSnlPfYjVgX4E2K9Rm
/fufexu0MKIEPGmojiASbBTqL9q4HvZgha0zn317CIOY4ArgO1CzWtXGNlkvofzc4y3fhF5Xq8Fs
EhD1Y3TuwnxW/vg5uGQYi7oYddMV7gYv9/iNKHiCj4irOjTMHtFvsKrz5whg+QJvO9Ou6K83Ishz
y4s/iVlvNZ9adpaiqWmMETK4trFLmnwuUckz8r1aJPrFOMZa51tND5OkHqCw+2VVDBDVqLFPwENx
XfGV0hEK3FuZfuysiKwoQ+j/ocooNFNe7yywVlmbyqCwhfsXv0P9bpl99742jTjeZYMcBG1VOHA+
q4mDRirqh97qOsKKzEoAm5qTku31srXK0IssxDtcofWP1qBhraur06D5ipZW142ytKEUpRU0fIWb
spcYBtIriLMghVZX+yXb4b4zB0w9Xt/U27CIaUcwdb37V2bny+Pfy8zRzKw6LKph2qlGXl+Mno8P
U62lzpmx1rNo84kJvyjfk6wDpLI3nxiNkBlodlmHQFzbXenp0Q4Z3xxoDS3q2lGiHZqf5273Z/2v
41GhqNl4r64VIuK+TRDR11A8gXanvKFUgIemZpHvSrtdjceHxbu3msLraQqOGVjfiL9G4bBVv1lO
gpf0MsNLSe05+owIzzLuZzud75o+r6wLs+pkEpo6CrdRG9k5jaliqfcTmvnzpe216ZsZou7gKwks
7n3adJHuC7wd9pGXoJVmkJ9PgZIZEz5CJH/6jjYtHHun7GJY0USMfeiMcZojFKGpqM+z/nMfc7Bp
2Y9uasyXbT7N31SzHOgt2dWludpazipWWAxj9u8UNjVO8svgVdwLFiyT11fOc//0aGI9AjN2CQJ8
XLFEkMc7VjSdWiq1zKl38DkzJaNvWvb98pAudV5CKqlyX1dbQ7CH8qQ7dF1tdFTMOuXzUiBLdaku
Q/Xd6JcUfBulUr8vS3Sa5iRzHD9qhv5ND3T4XtWGZu/JRXZ7U4ts7QLFK+apHIx8hM292jeMYq7K
h9df70XuzTHEYlmtYAwAgHyA49dLkt7o8r5Nww4/bMhJg9kvO9NQmodo9hQHr8jUq4NcSbgnClhz
7W6Yaq8I6gny2L5yTY1KdVT9V8j479+m/4i/c7IUc1wJ+Y//5M/fqnoGeJt0mz/+43743nZ9+/23
2y+1/C3sxV9furQS/7n+kv/7Q8e/4h+36be2ktWPbvuvjn6Ikf5+kt2X7svRH/YCoOH82H9v5zff
yUm75wF45vVf/m//8rfvz7/l3Vx///P3b1WPEBO/Lebhf//7ry7/+vP3tYP87z//+r//7u5LyY8F
X+byi/jtUhZfxF9y+3Pfv8juz98Vx/uDtBfpSgJrKvkk97//Nn5//itX+4OOD8V3jgS+MSfS778J
JG2TP3/X+Clqu0SOnBTcQuslBVX277+C8MhigF1LXo1Lw+//fMKjj/bfH/E3ii4PuNR08s/fX9Qd
VpAM2CmEttanICc9XlxiGkYh6gQ9lTTvLjKygHu9TPxpgeejySkOO0NLPyEj85c76vGDo074WCxy
pzYahib5EHFCVB5yy3Plx+2cGX6duvp+9ad/kOYwBdqQXfb28KnAjvcbzSbt0p7AOf408X+/1tFr
bPudz1gfOkyUbZGTfGHQliAjnrYGjfLFYGHG+Xunnmtfb0Z08O0p6e/meb5ImrnTAz2piZ2yejKC
Kq6GA7299L7SqSQX2mTfNMpkXKkqhavaFRNI6mLo37ZuXr+ZlvqjWpyTh3gmoB2dXrC2VsgC68BY
uxWbqoPu5mkTA14NJSr3yV4z23eoy0yfKrNBdMaDvR7YU119qWZTvKmb8T1OmOqtiLEVSUtRGoFp
iOxhUMv6Q9Ysxezr0osArdu96sdeOX5PkMe+FEn3CRSbcVmqyfAFqKdOCDCX4rFz+ypQ1JkmK7pY
ly15vuN7CTGdX3Xgf81C1OGcpB9Vu4jiHXiaiKtkthLEwVKqjc8f8pdOlf/xhDg6Vf6XZ8//h6cK
e/6n1b2eWkfHygMnW1f99ib9Vv18pjz/1N+Him39sVIkAJ9TpuK/1pPj70PFdv4AhMlZYiCD4IBJ
Y6x/HiruH/xTSsn4ZwCSAVny34eK84frQpAkzcGpGDkD5//pUEFcAjgqVEhyJ1pRW46bQAd4oPdV
7qsIKHi99OPOlKWT+jpSiH4vkmLXuKpzNevOW5cCQ2rkYo+dY3JF5KL6QLXTg5O2jY/1JrFrprg3
dpF8Zf32V1gIe4EUyJv2OR5EyoApF+3tq6aYu/1P837iVNmGiWtyCbwO+3ZkYsBQbHbmWJtaGmlY
7AHNbANl7iVul+kDlVcJMRgx/z7TzjnTr6Hnz6cBwq0U+ldpM/TXaSVtzuPYUpROzCLeR7WKropX
/NAd8dlTafG9/nLbbGo70CZo6r1pSd2oiPemWXxus7gM3NJ79+tj8Da0RtbVZW4bVB06AJw7SL8q
teL6SPnQp+za+sxnetEg4VUQCyMoRfmKoqq1eRU7qVX8pFC5xuHJ28VFcV2V3kfYEhfIaj8Nbf++
lRp1l04Ls0V7LN3pTIi2fpTNRwOXTu6CO6pjUCM8vkTtatC8OkuVnZdXN0U15rdLR4cmHzptN4y/
Xq17fmEyU42CDpiYba0FiwdDLiKKAHE3c1A16dekxDtDxu7iIz9yLzxKuq1louqW/Rjs5u3rnxX5
ypcvDDmElI0tTrVni+c1xKSYCzTZPZHnVW01d4WC56ppZz9ivIIec9t6TLFAuyiHGmMsp/hqGtkP
EoKbGrE+PykBO+Yz8P5KXZLQIG196E1AaKn1WDoo+yv23ZLlP1Rp3oFCy3fVXBgwNBGorXrUd7Tc
iq5KTyYPuYbqJPz2v4YCxkSr8h9zRAXYyPFNXNK3dP4+55H9TrrmI7SoR1dlZNOJ32fGWATYOHx1
anLhZsH0ax1t7CIcwngMkkaJ4aDzDnl/QppJezT7+GsEDtj3evWTO2eeP6x/ZeW69Ral+W5v61j/
FonbHmw56UGSMRQIwTowZyrnCvqajyYK1LtU8qspA9yg8/NIli/+6830zLydSUyvTaQ5SQ6VfC9Q
arhSnSa/TXP5lIuKtwKxs9yKpQzGaXR3StWhHGrZd42BCeFi2Z8UR4qPnTdGu7mTHhZ3zJyCnmpg
5RBOYyG9Cz2qUONtyq924dxNg3tnZfTvclktt0Xee+Fsue/syJ5A02fLrUsLJnCSpAZ3hXaNSAUe
w6pzp1nC8PXZo4KpYAa3OMYjydZXiqkfgCXrO8+RT1GZFPvS4RG0VMzv1+8aOeIm6xwXif4iue89
rBkyRwv62pWBVZXqbgAutDeTFswLQnzBtE7y8zROJqaPuMu5uwQN5vdObOh7FTjbbjZQuRea8C7m
BBSXmzp3XlJ4F1ZLzNfMtuvXSfqVWksWGDlQ+lVMksho1PdSSZZwlMZyqCrrEckz67pyWQrTMlnX
I9OQ2KBI2pyRssWbb6M4AryiGPnOyhs9iEr+SFle2TdN8cMd6ydqbpfPzw7EVlzAaroU5TIE1bR8
GQf9hx0puBKhopZkbFcVrRofauEPe46XMEccKYjl7AXIVAzfwch3ezebm0M+FI+lnVYXbjVBAjR4
7txLF8o48mnJhLqzMjvfpRpAuKIY5U6TzJOXpHFoZGK+WGWffUd0TwA4WApW+kOJTXFRze1TNzn5
fnJt8mKlqAOn5GNikcP16qV1UHjao6fRVEkHnkzJGn46EjfrplEHfvHY84+imv973e79CpGbB0yQ
B8WUGCIB7Id6DfOjzH9YA5usWMqvVPXvklG71aPxvlG9d2TpmZ9PMr9tDBb8wrl9gdMEVMHRfKQG
4gWNnNwdRHowltq4FwW1oE4gLT4bj0XGRtLt+KvhMTEoujFG1D5ZiP+YSv2kKMzU7KQfHUljXh35
YNrCa+peorzLKKXcJk4yg6xCld9CFRtzmuXbABwmmFz3nbos+S4qlXdUcibaY+47yDM/Oll8FTFb
FvDxO5loyn49fLvOyXeNbJ+yUn9s05pNq7M50MMxfKjola+1EYmrMgWdPlq7plKEb5gcGQu9wKs6
7aarqUQ5qrQVY3Vg7HyynOTO6PolCsyYz+lIPo0leUhVUbJbdeGZxgK9uqEuvuIcwxuUyVBTZInp
Vjd90A5V+a1cksvcdNPAq9nxMmufWif5Ohj9U1u2T0W1zr1Z6YFjg15NHNaJm/DclZv8KNJmCZ/3
qVI778qC+nKfuakfz9Dp26qtDliNsCtii3kbWCTuoLyb5pzFpXhXXl7UoVvN+Rs6vsUH2gJzHmBZ
NV8g7PedSnG+0ycDFJbJT0Wq/ljkVDy5MqMvMrMm31rDvshbj8Zm0m4Mp6K2kpeWdgF7vsETwRnv
tY5vucT99OAaHILZqOX7Fpwl5afYo5LH0kZvXtI3LnXlAKHe3RWt8mWe0Oc13FJHpbKqDr3OgZ9b
1ROGkybbBt20GxP1JWjci/5GW9JoXdBzez04MyetkSslZXcFVn+e0LzJtV45lCaPrNn9fAEqjoeY
B0760nikNM65OKGk0+U0zWjwZvJjWyTJfa6IYm+11hfsEXPKbSWiMp50d3piqE+TaVrXcmrqMGrU
+pOmuNOFK6L5VqFDau3ULPmK/3n+JlWVLxpeXWmQ0tenua8WJQDtRdnro0YGPjbmXwisgMzQDOSY
YzYLtF12eBwX+2nWAdVqiMw6qAg/jVnxdQJLArAClFzFCja4sN2J31sP7dPztUjc+ohKgr4XEgsi
qa73IiXh63INNkrXujMW1qFw2AY1B4axQPLRS6u9NrVOCaQc70GQpZ9RvHB3z2dEntp3qqzFW0Vk
X2MknK7qONH8rtLTkCN+vVPw9cU4w89sJ96t5/G09HqQVymOhPpDbeAJVDnfzKT4JJz8Op+VxF+w
G/UlJXm/EiXGe4OqB23KhtM54sIe0ziCjsJGsgrbdAOW6vXUqPnNPDkkKpGLT5XqRD6b7lLPh7eZ
HMpQL9R+16EZ8KCP3CFylNOVqDnWiSifwMvymroqGZT9WOTN8rlPPQpPydc0Zv6oLvyoY/611qyb
dg0wnsMFobVP2J9+xXYUj+VUGvBfwbu9Hqlt+1fExXBcYJLThISat+XuGCWpnpiWZF+4nFW2o7wb
GYlDM/sxpi398hTbVp1S7ZlxnyVLjyJigDlwxNGipZxPGripdU+UE3qpxcrOcYb7BI+ErkuuDHN4
jPLC8WsNQiKSh6qvtlgHRdWt3SkfNKd5yszkwsFP2i9N7vPFNAjZ8ixQ22YvAGYgYP42HvMMFRRd
CxIpL6Pu/7B3HstxI9u6fpX9AmDAmymAqqK3ImUmCEqiACS8N09/v6Ra3WSRW3V0R8fs6B50h0QC
hUpkrvWv34CQu73iG5HyEQjtzqrbs0ZzwfZn6xQ/xXutG74LPT/WYgcWHst6zKMfZC305Lanp/h5
Uabl43yJiV92Wiy8y2XExs0g6mSStfuU8tLINWcJ89Io2XWEsSibImeH7PrsasEMFXllyrnJlIiq
Mfd4JaduRQu2MOqpM9D1ejWITNcPjMzfNKioPeGSUK84GO3BN33dd1S1U9vE4CghFhHKBvEjRZpm
n6xO/EOAXvkcrD9+v6CeuXx7XywgO045ABAsKWOv19IHA8uJKFfCUj4pvhzzBJ7WemMkXrzpuvXz
4DonjeBUKXJzN0bupSwn9ZUNnfR6Peh7GgBin9NA1kzqRAkkv+WWYmAxsq9zwlFasIeMpXuyoNHG
3aI9qfT8R1O3nwzU53is0NcI42bGYdD3ugxj5rSmCuLY15M034y9eaOblI6y3FQgyZUFRXin8nam
OocE8qfFT0a1p2qjaXmu6UaGMAHhNyBvvCIK51OWtcqxhrEgWIN1Wa/8TRqpTzP5yR8q2EOp302i
BPzkTEYPM5/+PBnpuWKZvzItqoL/Y7Jk3GLrBfpUs7EWnMW5zqngeYsiC7supFX5OthTFspyy0gx
bbBxFKR4jk5jZuo/KW1/BK99qAr+3UffX2Fr/zUEbvdUSSC82/9V/w0hNznh+/dAflgVaZl+A8u/
faqHr3n67SXwJn/2F+7mHhEozYgJQQO8T4m9/8LdHP2IvQ54DZYk+Tf8hX9wN+/IQ2UL/Qr3LAmJ
8Ue/wHznCK6wdFqQgBmN6p+B+c/WxS/fTmAjRtc4RsIShW637yRdK0h5FiPHS6GHGXsmhlZdthgl
zvQXWS4+6Cg+po1rdlO8W6NOjNvO6cHZ8NbLzzpNrfSQOjyuTjsrX/iLnjruBm3u4eMMSfrI6Rsb
4ZpXxve6iOoizBhFFX5dm8N9KXDNDEitRiam9zEaKErjtjwhhayyQ9ys3Pu01Ag3B2pul2DsDVzD
0tI1sTUgraigcliUjl6ic7OLMi+6GEXPxEDUG5yI6bMwl3jXVfCdg2LJjMtM760HDXuiOtAGvD59
AtUVFAdr59SbqKKF8gaLo8ZSyvlDq6ZOcZwx7Z/DGjHiiOCtGGKS0zskSIqXqF8Tz4u+C6DJgeal
181w1Kf+Dnltbl+UWsf+kKnVcDF5MGlORb/CSMRJwu19YoCKgtnYilNEB48z8QvaONjWca+32x7p
bHHJ4Il0oM4b4rtCIO441tR82GkEy4Oil0N7PVprPIVTv4pHDTEQDYbNTwetWc7dhqEgVoQG3aOO
BJDooLCa+yH5kvSleqVEtioLf7di6Gm6xXg5LYM57bp0aj92hTV2bDclLtAbBQsb77ihJvyge3Nm
BmPqFedYdRJyGKVzcRFh1Po4Oa64cjLL+UoOCJ1cZC2ZShs+TBS5sZDxMsMiIP56/UPdeJkbGLWr
Mjqe4c+FSaQYX+lO2GK7Waz3sWdNkz850axSIpMisW2apNJ8gUU1WA3ixBGRiF6j2zGwX7wRDl5T
fjeuo7VblaoxTk1o7no4EWdNH83IjGh0S+tuFZHDKkUGEl3U1JUMrevWeXLzes0v5Qz1th+Ru5wL
c9SxryAnnm3aROIeeKSbF6FbzOg288hxClp+3Z5OSqVtm2DUsT0MFd6NPuz6uY6DHLABEYfW9Cmz
rAY/Y7VZEiUcCovxfU10U7QjTcW8MO2CmiLuu5XvTSHXcjdjvF4Q8r5Ua5BU3XDbYa4y4OLhTN+0
YsIO2FZQZfmxCpP/vOy95rPQ+6WR3gzRHHg9Bom+o7euFSjkxZ0MZtfpAaeF6oStbYxa2GslJyl2
fFg9uG1W3UXTSsfSYCdKkGgsM1kWckHcz4OlRO5GgzhLHzlnyse+a5Pc76xZeWhp8KcwLRzrwZ0m
9aM3TkXkV6hoHL7xwjJ5taJ2Aw3DQWcxN988eP6UUkLFlKwU6dLwDoxfnTIbr5V5hkawjChG8CAq
ih9tUdHFL5kORYbkYu1u6ounJWrbYTfb6yIdwrNI80cPcx4t1cyQTbQtgjyfEZlkSdx960dokcGU
r+55HZOmS6RLw2vjYEr6IRky6xLK3DL5S+k1GtgeBBdHunHRG8I73nRMA0+KnE8ban2v1/7Qz0MR
VnWGMgmWa12FukXfuFU0ujRkLa5JVI3ZYkXjmXkbs/2s3bKp5ty5aNVRI43PsfD38WZI+UE5pjN9
Cvp740yPLTVsClX9VujR8Fi2pr1urCnxct818SLwF3sdtN0MIfveFKLsAr20tDuLRVhf2jIvZYMo
fGDOBrrrxz3a06DVl1kNckZBdZiOLF04Q4nQ+YUTLLCUr0ALrTiOv2LeaV6ofWbBRBh0Q2HvzJDA
oW1XG9+tlCremiPhPFt3MLJDNkj7owSUyUxH5IzEgi0PmeN1GWobcb+uVj9torXWNpEeeSAexXpg
YKFJFP314YbDgoXlFNUnZ9s+P1hv1WQg7XHazJAlep81pNiB2vMywPUQFzTAbWDrIvrC0Nc609bS
HUKzX+vti9rgnamQ/DSvbwOjNwy65BSe0tveA/uTDhFLYxvNxq4K7dQdxPjZqkV334AgUFj8XYa8
cynZJb2+FOkMjH7Rs5BwCjn29YMldcnTujytGUANOC5A4iJkPdMmvmU4cK523kIZ8sKk0Bv8llX+
CTqCRtTN8238UdX4XysJ/+cOZT1Kub+/mjcz2V37VD5+R5/1kzYiuSHyB36VhdoRpi00YXApqPDQ
5P1dFtraEQwOk5WCLop2WPZTv8ax+hEh7sjUYXoyi32Wu/0qC7Uj3PxsJkp0jJxWzF/+gOOxv2CB
ACAWMBCWyZQEgu+9ngskk7J2GhEaUKOCzmzsjYJH2bE194fkj28Sx+S1uF3kUIz9+K+9a2lVkRCt
3omwsTzlIh9GBWW5aUsx+Rc9S9jzsjzZJJiYLVNcX+epkYdlvNShu3Ac4kgqgozI5GlY8fHJSnMD
AN9tl1gZdlNRbYuxQlWfkdS86Apxzy4B1SvG/4GBA7zPIJCTw2OOUea9cfPiC3/nXdyHUvhk0Pcs
GWZIUgMl++t30Sk5vTImJ+GqaDmsGE8NtLmTAa3Uz4bC/p6j0/JX6oIDG87+9vrzylgqySVmO/tT
VIr3kZTrUqDZYC5sjUUZYjVzyOXxmSX3crPhMtKoA+kLc2eIwazvl0zeiiDidPC8FKBNjG3YWmq9
yYYE6NwrgcQK6DWhLhgZB8RYR9/6SMSfl3r92ExicQItU+w7R1lPHc76XV0UfetbNAo/EjiCNzNy
4NLXzKkdOMcqGncB8n82u5r4ItqZCE3HrVposbZxZjRZfzJM1l8R9f/ZxV5sSvSYL1b1m23s+DHt
05eb2PPf/2sXc7QjDCc5xXEoslltf+9hjkmTSr+LZbFMtwP3+XsP09UjlYaTsx+9LgJQOZr/tYe5
R5ixQMqEX8gOw1b2J3vY/knIfB8iPMp+Rt/cxD7NfHVbA/fbxNmUI8Wqn1bMw9LM9U6qJTUjP9a9
6sIZR+UJyKu/sucW6uqLJ/XO+7+/i/68A0ocShCcg/Z1pbpoMkyDWtLPmcNu28aAeJWU2kbPogOU
+v33XV4JtiCnPrs1z2/v1LeaVokKdbI3haY1oVqvmLXREB/4PG+fKNeRE3w4QWit9wMwEzen2x9M
c6OMmXrVVguklqaSoiZBTWXiVZz3xw2dxKU9D9bHcZaw/O8f6T58KTkT8gBEcIe4CjTx9Y7jOWXj
CKGbm6Vtug1Qpn2BCbaHVVZX0B1YJdTd6JDToO7xSryqquAJQxSBJow/NN+ntwdhenoRSQtXa4PS
TcR+laSJeqKYuYEuJtFrb+PNWhuf9K020bd5DW0Q2iSaQI9pylWMLcd9varT4o9Zbp2XoL9EfQMO
PmZp7+HxUsXkZAp6CnDotSUZWKzZAqMS3x7fM9YZa8kkWmUytZxUcacabjUEt35Q3aqYd6k1w8Br
HZGa31EYK03g1kqJ3Yw2RfeJkYpPfFniluGi+dXNmmzcLoTT9seF0Ew4DfD2b+PFS7/QhVv2TW8l
eXFvZjOQNtaKjTgmNtH+HFtLBJqde8lwn5lLDolcoIdyy0xjTPrcgah9MX50nvsSbTa9+jIacv0u
th06l0U2MetzP0OXxNlH/0KfUz33PKVsf+xGaN8M2RKpz91R9dwpRc9d02qqPeliz92UqY3Ohfvc
Y1kOjx2CQ0JC6oDkIWbanwPAkvYUGdvyuVcDvKBvG597OP25nyuqqUnCXrZ5ZUuDT8Uguz/aiIIs
eqelJxwWIqjzaLAuXdk0xqSB0qFgvOX5s2wrnalI6dlJJf1WPPedzNnoQXXZjuJTKnbqc49K/0a/
avOiUIzk9ZOCQOlufe5sx1kwKdBlw9t4qZkwJ5V9MI9zvC7pjdFx0CXnAgG+Tzuf0D3LRjoi1zBY
lU47bpVpxCLS7NObvHeSc6+zvU9tPCZPE947HQWG6hGe7a7GpxyJ5K7u8n7nmIp7VmSLM54JxTM/
N+B/13pjVOBBnW6eloOH/Y4DMHMxz2S7UCpp3s0IhaoN7RSqvq8h4t7GDDfoiHWn2+Dk39jBVKrm
Gow0mZezBsUoMIu51EKPJiT1LV1JHiD+Jjd1nuXKJjVrbyA8wmX4l4OtQ1pwZ/FQIHQAxopTJ7NP
hyGhSKoRnpansymi9dzLZlGEtV54t6njMbBOFDSnQdVl644eTxkDfXEtvC2ikgpxHZR1Dbuksqtj
c8rjr+a42ERGeLmA5BvV5Kr1wP5+41XiW+1UkvTfr7iZSWioCnQ5WL+C8tNHwVLCBd9AOaguBe7Z
c5AW0XoLpFV9dgH1vsV9ReDK3CjRzVIJ9yrJhGP7Gim4983gsMYZNHdPTuWW116qmmoQU+3eLKnW
xxsRqTk1UlqIbutaivVgKmrxpcXd5wcIHAw4j+zQL93qRl+1GGtmNheNgac1lTZGK2ZWqMeAk1Z0
NebtgrrbQ1MUqE48EKmYV7Pms5fnbqCqCN0Is894TzRHeNf2aCV9qI8lkYFFZGSBVuIa7QPdVEXQ
pXitqL0wMt92e1y4smHBktxuFBVPfH2Q1asGF3GbqlVthvpEzyKRwfVzo9gMVKVz+qMVVzMj1KSv
BLnnw2yzkSky+WqkDOdldVs9TFHFJmE0tIvmr/CMwCCUNY+vjLoTHcybgkGp7dZTsRtGo05IxFAx
AgOcytXdWs9t7ve8O6u/YErf+Z5WJmwDaqqzuYzu/DgPreKEWeXU6kaFD43PgGPgMUXdECOlFK0x
hZDZ1eQUXlpmBfUkjBLc0C0f3dgsrldWb4KaI9GZ7bXVemUvSqmRcDJG37yhFuaW1234nMeK+qFR
QGV4I2DS+jNiKeG3qj7RO4lai0M6n9YFvFkMJ/TaNvNCXGWtD0UFX+K4rAzRhqXNLPd0GnpW5py1
9v0A9ZZZulq6BfnfXaYd//4oZYTw6kzD6xondBzaNbIrSXqW3csLGZ6LZkoMZW5tCP20bvLupsIa
61TAd7k1HZ7Vn18NJSn2/TYF2RuzJTyf18qGqbFJ80q5nvBNJqdIcbejkZvgMP3T7y+nv0F+MDJj
z2WOjXyFUmWvImoxdmnZQszNCOHjJnFhleInNjgzg2FSKX1LlEYbTIlguCFg2pX3eu+i4gI67MUG
XLWDcGza9RL2TQdONpQdydBkbUSBApVpujAQMdhhkyvdAl0vTvsnDKmTQ7KztwgWYmDp7wBNkKoY
T4nX35Jmu0Pak/S0wVRbiQOzw7rtq5mMHQfRmnn2GbXSrDM+hWEcgh53UKpWXbG2Dbv1X+5f/+mH
XvZDEiT897DO6WPxyNzvVUckf+JXR2QfQWTXEeS71KnwwPmjv2j2DpNAcB4i3Qkhg5D3oifSoNkD
D+CsCUXAQ/cNGvSrJ3KOELfL7gr4kAEctIg/wHUg2+699SACCBHpsmixqPGeidEv3nq9z/rBqzWx
XTW1YZow6dJ/T5IQJnYJKs+qrCXI72m3FdK9AUi+bMYQ++5x8XN1afrAVEeEMEXREeaKS545+0Oy
RgAoiXPeq5ZRII+0xbqZDUD4wc4ViPn5wIB7GJf70vPWCM4RytZg6cbsY907cblBrHOaRElxu+TC
qIOmd+zFt2MX7cxk5bPpE1xAqZpH0ETQ6DgQxFdMkSOf8AfjgThh1QhLdPvneaRXn5q89vyuloRU
Gs7oys2rcvSprExCBe3BE7vG6rTrblIL7zgxivnBdpW84nDt18ZvMDAogqKZTIWiiFLJp2i6rEj5
mpnwafNTDHGSeqkp5ntNuOrxrGV5Eairlp3wv6RNs9FrH2P4nl8dOcbzAfnSx0G38cBs9CzWAiu2
9HTTD/osNto6qA/YC5gfsV0igBCqm/fVSZvmzJwmy9nAJVHqQK2JbPJ7IkMEdAZX+UCgNtEaaUVk
PE24yTRKLGTBrUPCl9MhNv8ETZnDDmW3afkrdCPdb7Qowjm+16o4YLCifPFmgYw3IpLN3MawrzYg
Ns5jhckjdBoMDz7phZF8k3Cc61d2HV3pU6WlfoSIGc3y6vVfNLpa+Bi2DtOvBohaz0fINp8weYMT
yik8QjPNBMVa1VszQI6SfmmhWmYwjK3ODFI6zqexGWY4RYaKk+iYtmLbdVb6adQj4gHsmAmmYi6G
7c+RPpVbs88Koo8U+MrBGCVtso2G0byxO2MudkmfTKfmYuLfxgXW+ZDh/ZuOHlhdWkWBKACyIgZ+
vRuLqrNVfm+6tfSk3KR8iRS3pr7tOaoPHJhvm20sGKT/gw0DEZXA3gGWk10Vt9Rq29pqruGZCgbi
E1kqVqtsusST51I6ntf857Um1Oln6Ot/dvqXO70cjvz7nf7ise3heDQDpcc/GD75IH9v9rZ6BB4A
xIT8HE+9V5oqDbkVdmIQrKQ/EBqTvwEwzTxiG7ehXCA9gWjHCfFrrzeP2Or5I5nj54JvmH+y1z9n
BbxCZ7khmdvqwhXh2NkPBM27Qa1ElRBoRWJY4iMZjo7FUhI1by/L+qEYE/PEINEGhxoDT994mD7a
a2c+FXYSPdaKc4yR31iGei28wjdnvfmoGcqubOvqesxm5c7sO/d8BbX4kEpnYAdG6G7QJ8CYrC6/
EL6ofqimdHjqausmjp3G9klvGcO5HJszQcLLVVcgykgUC6u3qnWkNAA9hdtWEUJyD/AXoYH23S4G
6xMvSHstqeJg93N3F9c6NtxzX1iwN1OjvxNKCUWKeJMfECw8tvBF69GPY+z8oNHdfl9FwTY+8Zbe
QL0YcKqp+9zX4c3S6uWGMfqV5RZ+3o9WtTXGzj3JK23ZREa8frLtCKsGjpCLCvzhS1Q0iB3bCZ2n
6pFwNCwOzIWs75KTysv073gRxLsmg0c6qNd1NGn3Nnz670RT9g+GQp/pG7GqHjt6iVJhremC8hq2
IMV4c8JEO1dRC6zmqTsmRKMu8zD5SZJJ+tHfK/kdZJI19qr296RETa5aIpAND/uk1/tYma2a5DyX
oWWT5JwyTjpRF8UNn6/yR5vIVf1U3vXt01OP4Huf9vWKQfY/dxDIm/7i8b+B0D8Mbdb9C8H3vwJK
x6p7T/79/Ct+1ZDaEV4W2JtLfRqnhywUf9WQ+hFzQRthpzTHBY38R6qpMwBkwM2mw8wJnopMFvpr
X+GPsI8AcEemwmzYwvzzD2rI/akW6KdFagEFKaHG2H3udSQLqcxR0qMa0KesfyDOOvY1JE8ykxpe
Vp/+GFtRPxhaRRH9uzX75uyV18W2QQrPpemHPDBfVK7r4pRTjc3blienh2NntLcCznuQqiUm/L+/
1v77IT8j5meM66mVVeru19fiUQ7jOC7Qfdw4Q+WIMqYjtOnn+8Gqfl9JL+/45QYtr8KuC9kVUi7G
D3tHfNeZTmFrXIXqv9j0XTFtnUjLjmmTy9MJX91zpYo2urlru6k4+f0nfAuk04Mj6YV9QYACdcbr
T2hNQ7y6GDpsZ5KdNk5ingO9XFQqdCu9TbVNW7M1/v6S73yBdLIMtWXkNiDA3sc1rAjRmAqHaoqa
NIhKlahqV6yB1VjJgXnIO08Wi0dpxciHA3DYx+u9pG4nRUEu0tXptQ6VLPTWMj3BxiY7o2P/YmXq
GW5e+XHeU6j+/nO+CWTjS5Wog/yU+ALqpvH62dpKl3FtC3XAWLlBUjvrjsbJwPYjcY+LSWtDQ8co
0C2XYZuKlYOvH5VQcyf8oajmYcwEiZpaB57Je48f6SVlNOtah5Dy+q5WzUo6lHEo5UySPW10/wFd
HumgKSz5P38CqMKl1Nykz2TTeX0trRFTmptpssVXtTqrxsj6mlRu/oWj37pHPTKSJj8FtSrKkyE7
V6BABcZA9GHazM2W2TV6UC06mI3w7Ae398LhO6Vh1kSBRfzJ/qIv1BqyncnWNRtDSn6qU/izSlRe
mNaeVvmNm7sf4Hprl7jr4L1fT0sSFPRMl15lTKeTPikfB3vmpxYtT8IOulYQ44XRnOsD9ITScACQ
ijjsWtc8T2Pla5HRjBEowAGvzGl+LOzJukP56WkHNqy33l9sH4QAcZozvULhu7c7Zg4OiEztlE0L
HX5rjetw5niCMUBXqfDBoipRf8xRRRrgAuEuNMxe0gWXUfehAtYMjyCeX0CHxe6tHmvvI+29vYRN
HCf4SxhLtfn9CnkTU8GQUkPzyRiYU8wm/un1Cpkxt1uIn4kQ8EVV2LeCmUFV4hKE/Kc4ExA+b7s8
0So233K4WIXpXgt9mEZfLJGS+VoTFb5jGr3B/cMdxo6/A5mYIHEgCvOYgEnPUBXWW3xXV+t0nTZq
ckOgKrWcUs3OWZpk1jUCjPw2zS0Q+RLTNChigNG9uQNN1k9hxVi3qR25GJJ0MxogDSLhtJbrfQa6
ci+Abb71Jk5H2tAeav7enj+ARCoHNaFjSGLMvXfVGK3Rig0zogJNx/u8XtQdpkPWgfPn/asQ54Kb
CMDS/ilXE10QKZ6KBVnsIifTl6eqtt0Du+HbckHiXXwWnNjAtiy5Lb04tiHkEspu4XOmTXaP8HR1
PrW6UWBPW+bgAQhshnpqg6Ut9QNH3DtXBjWlGNAQvQOdSgD8xZVF13tLirPJZrQMQZoEgsKE1AZ/
aTumTM49fMjkgWgd58AnfsdcSu4xLG8qCDxq9zG2NrFTJRGGtzEq1ah8Y3ajB2Nsu0e9Exjueq2l
kHmiKvB8J+J9VXTexxVyTrz4hF5LZ1WnPk8ydfkuuui8mdD66TJz0M9KPB8jXShnY+IYH1Ylrgvf
LsvkVsnK4htQG/FVtSeu5yGLdr9/Y98eqT83TscgIVkuztdPc66NZsE00NsktTduzcn17kAmbuFO
sME787AFj79E8JfsPGU+ZM///iPlhSN6Ao4YLhuvr56B/inMULxNldXDrm/NJIiUsg2AxpydyJrx
KleKyq8XVOyKqDhhNSvbrrlqXEOtXTZN6T5kDt40M3P0EOOz2aevJ3GrMm0MuiaSRNpJD2u1foph
zvpD0T7Coowuex1m7O+f5PP3//oYQmwBP4Z9GlwHT6bXHyaeZ21MRsfZNLHu3K5sJ35keulZUvSY
/knBZCC94E7SPjLD3Gq8k7loq+uo7eKH/49bwehXpimDWL8JaJ9Lmt80q3hH2qzlQB7ax3FYiV4w
hu7EJeX8ykmwV2lMXN+QK48+o+NzzWj72wM3Ine0/WdCCUxosLTnfLO8PL5NlOgJN9K05+Wgn0AP
Vk9gTqbnVGiEMQC2Y1UWny+dYh4zIPR2mqjysE5168D7+85Kf86Cw9mK5E/UMa+/nsTQEXFT2BFx
VRn3cZK5FzZvKmKXsglzM3Z2Tqw9krm7nGGd0ByI/npnU5bWy+yW9HCmvd9eVeSFoG3h6gQKRxdR
57lbozD/Crv9o9b8fzs/F1rai0X4pi2/e8Tf7F8PafkNdO+5Pe+Tp3/9pO2m5VP3EvV7/lV/tefw
c9ndOdKg4BrA0y9ob/wRyxA1l/dXC86X+4u6axxJ9ZdsYOEtuS9RP0i9eB5JQNAkcJyu/0+6czl7
evUiAfUBK2o2NGAX2fe+2jLylNYl/z0LtbFEv02Egp36tjd2VVB7aLZwCc102D2G8SCw4kh8ferc
67HPu3u1b3yV0SxUk0qPtiY0VYH1hyVwKWCsXc5zdV6nS58EmqLHH1y7sENkDMPd0hMMuRkYzB+L
Tj8QpPlmlMsngh1Mz007okrTs9fvY4phoWOKktCytOvCeHGLa7Oe8GMTRhJYS4fgqOvwVvB6MyRj
Jr8w2s68Gdw62zHMbgmT6scAFea1yM3pFEYNgphEu8/s2EJ+0C3HfdkeSpHfb6+5Zyy1NBYCyj7s
ovd6XRcLNktZsixcDJRe/bTOm3gqHigfR+gjDUa8UTcd2Lc0+Utf7qHyonL3pN4xDVvbN+bjS/IM
lEk4cI5Cv8/E8lAjnfG1AVlI5ZhXut3aW2GodoAtUbrFGtg7sHk9e03t3wKIs2x8ZWDu8+p8UXM5
DS2TM3ILNbHnG9tIUPaYWvlp1gycJq3EuVA7FPPYiq47TRGEPi+67EN6pOb2kpwlOA/4Rp19q4vp
OSxIPfCQ3qGbM6xiawW7AvpAAf16Na1M04qhdHhIxkM6XgwI6Fv0//gu+WM5+E1bBbm4QiMdrOp8
Cg/oPDe+gz+jPyuCLLLChdjnuNhRbwTr4IaGU4aG93nB3ZkRXj0T9t4p29S7a4dD6auyyNl7uLiL
wYwFVMBzbf/Wm0SUZYEQP+zI1QQIb6FglU4SeBlktVFZ6wMF9BsgA343ZnEyGojyHdhBnpQvvk3X
Gk1vgM1GwaQs28nNz9SlFrsKtdcmL7LoAm3316EXjq9iYbVxsxXx2YSOs8Pkwnc729710ZgfuK23
j4G7wl4bhM7VyKTcq0QHz22xV+CuvHYeiY1P9KCq+/aYPbYKSVT5K2jjj87K/xMw9u/nYfgR9GmX
cGK2cfquhykSjn9mY+YRa5QDDSSMFuglEcJmAMZaQvvCovp54P19SrpHQALAM7iXS96OpLv8Go5B
n4DFzcwVCpU8R//omNxfQ3KCC+0JU0M5bbP2W7Rlbdsah2MPDKfFbmuau6DsbH/EsyZffrwoK65/
vqAvnUblenz52spr4baA0ptJO73T3o6jdvmajx3BZX1pYdMcx2JjY9Oy8ZLu4fdXesbw3lyKFEfQ
FfxVbekc+/KFhTCMJDnlY61TEpSGdza6D2UxT6G2mNm2aKEWz+N4YmeRQoBA/WlxZqwI1Gusn6ov
hfFjjG8hdIiNpWCrBVWgwy7YN4xMR0hmFJvkEEN+/5iUjwYut2yWwdrfcNAgARbWNGleOCzYI6xd
Aw44wUV1JvDRWotI5OKM2fz+KT2jJ6+eEsAkK4z0CrwrUSIar59STt5TPiyFF9YCnazbVDdxM/7I
dS+/QQZwMUWJZD9M1UWSYsA0G9rGXGzvYjQJSyaNMWxqEaape5PARQhYy4HRjVjZNhf1+DAr2bRN
NW3BKs624GJhYWkVsBaxnviyWDZ2L3V1N7X2zYzMetOb+DctuNlBlHGTjeWku8xS4UQWcFu0OlqC
tvXwkIxrKUvNP3atEhjzmB6osd4YRuNdbuqGpLY/D6v3SwfGmfGEmy/CQHeYw9bBzd1Ysu9oCFIf
TjN6yS7+VPRwsDUgCTXyTnNciZHxx/bu99/Om2z651vhPcG7mluCD/X621mqzMEXHIdz1Uvhg0j0
Y6nB3wRRvaRQCHrBHBgi1cMs0aCzdn2Psz9cPqv5OI12e6CkebNTyCfzz+04e5WcZw6Vk42VF3qS
tYLkPA5HA3sOY3hop/VPgT/54VmXJH8Qj4DoYL/WnePCNEbPDRscU3xv6sdNXNvjgTeAvXJvS+Iy
yEPZmTE+Zha8d4QWZr3kGurgUMkjwey5/2Lg5RQ46XBRKKjqYrGGMvT3tCaUwY8063TBHTlcfdtJ
rOPOzlUIPU63s+fitjZISBT5eFyWznecCfCM8i6GXIsu1kmNA8UYtlGpj5u6SneKqdgAcR2pjiPm
T+kYNIl331ra1RB15hm6CLIf8Wfxm5hYVSzlqg2kXGTQRY9/W+giNztp4qIIsUjDhV9xgEWTYmPO
XRs4efSoqOJ7Vk6f41htzl3MrRQvXkN3VlGWeWwpWXo/ptXqu3ZDmGyF4Q7XSTYZAY+BN5aHUO53
1zKNGCN2MkEQOe5t/cmcN5Od5V7o5PmyQQpQiRj+cWlVx72lfEjGpDrTiHjZUvsqPo5V1H8EyVpu
MPJjB3CnfTxUri02PMTQVL+Gvo8sOF4NuTiK3NBBOuJji2b7hVphqPTNm/wajypMD/tD9fa7FwXO
QP4E3wVq4+u3WV2ngk2Ci5YxTWbvbWN77H2CFS/WtGUGBjeM1fb5wB6yjybJj4o3ObovExIOTdHr
q5YTk4exERzv1nDSMcPeIBbNdqhv/GpUvEDphi/EsCgYcjpfFuJ0z4rROsbJJznQbjyrzPbOGsxB
8HIhLJXJ3X4MVNRba1UPMR6zLXl7S6GOQaTidJCgIAnUJsGQDoghaOK5PY1aMWMK2Lsb3VEua6qS
U9fGsHMAtsRX7fj3D+nZ43b/1liXUm/3nI+yt9dkEMygIbLXeMVnw2nyq3y5XDLYipO9hV1NvIen
1rvKNE4Qrq02dnLmgI/WaKXDRhRWH2YxZ5Smjj50wNavau9zVxgWkg4CQoRxm+otYZqd8HZoOflt
JPMFTmkHhjv40SguyEZ2N3jwfp7TJYy9tvbt7NFWMWpQFlYH3nLZJI7h+ZHVqcRlMFSp8Hulqf3J
Th6htasELC/brtLWcye+apwS16wCcmAZd2eKStruVKBeznnQcTyL0F4aJ8TuELFDk2M2ax4YsL53
UjjI7+SuSpnn7W2qVtLU5RA5bjgJbwwN2Jmx22/0Pr1Pdb39uYX/UVPyvx7AkwrDvykibwC8+7vf
9iL87C/EzjySuchoywlBkCAzK/2X97mFGtUi79xBKIA5kxw8/ELs3CMcvElVRhzhwr2WI8xfvYhz
hKga8tTPcsmizv4DQo18z169h3KfQlgp/dUlcWfvkKDC1acYBRxW0ONWT5fd4kY/V8u/ZZrIpfe7
S8hd+kUjz1ZJNNzEJYjru9BrFIM1gMvo3b14/u90Om/egOdPApLJ3MuW9IfXl+nRhca9Shp5RPRo
ZRbnZGyFxB49/D/2znQ3kmPJ0k8UQuzLz8k9k8likSyylj8B1hb7vscb9XPMi83nlNSVGUxloNRo
DAbTwBWuJIpl4RHm5uZmx84hhs0UAd5UmsTVQaGFT5VNtJGnw/WOwWitPA7uym7bG1+p4eQR5Jrw
qbhQ+CJ6EmjtTQYBlO5HhyAZ3tWDvhs8bSfertMNW5np8+vLf3PWiUcCVoMCB7UJCr3ny1dgOoqz
sWcMyJdIi+Kd33lwbzQ3nviwsFl5cf/uv2ZyEsN11RuA+dD0SmTvYzpgFs4hJFWXaRNCwOstjN6Z
uStcctfTVQpfO/Gl2oa7tyxYZQ44P2R4ytejmaPpTYfs9XpO+VAMbtsa0y/nNkJrADnj1XxcN3s/
yikql/pOwhYt81sz0W9bs7mp6hDCo+y9rOtz9t/kD3xJetYCKMKpRLXp3H6pG40KnZ+7MtsvuV7e
jXWyGqp4F6XO0XaDA/M+h9BwHjon3hWJ/eRX9cxh8toEnG5ZJkgY6aZOInDE54/gIMLpaW0CKXcC
QGwMP6tlcsxplyuy/QSX6Aql3IXcdGvNg/FKgQDZVoODjU5Co0AdzHykByY9ZOPhCkdkom4iCIFb
Odq1ebcwmuz9dU8U17K3z8s3E+kl23LyyYoyR7nJz/hkg3lbV5y7EkIBasOF3nmUquqG4shtKldf
r5u9FNm4wghyHe6LjEqdv6bEtdhwXYo3pt1Xp0ze51m7Lk3/4boZ0Z95szzKxlxI4SziWJh4hObZ
ilvWFHEiUM1R/j7VbShsoejM62wjhwzOtfoBuMxGjqSjCDEgr9dQNh7hOz92aXyfp+OWnuZCCsZV
b3n3ZtStE0DKtdSQjEM7Lg+Q9oaQMWfxzsmLOxhgV4wPw/CWrOQegRn42DCOjMr2+trQY760OBpa
glFGBu84+Xajb9uRVFvOKlWcD76VvFf79sYznFuzclexa67AeqGHhdDmGNT73sy9RR29UBIQqq+H
UNPB1ASf+56RaTArORiirr8rcD84/5f5AFzANZZwIjNMybidVSa71Go3cakRIc3dOIYPQ4lfltmC
OSNUF+AkUoYtyh+7notjDzrdq7wtEnMLCG/X4k3KsOq6KpEVzj+l6r5aFRxPhbEreaMe/953undG
Udy5yZfC6t/5WrUPwVNCAbNpev9h6KCp40a4cjPQ4FELhYyXHB2rXbuVsXSK8DNUoWthUE+y9+zy
YzN4Swt4utfHq9qMP6MLdJNY9vdOkxhX6bdFwHS+Hx7GXj3Aeb5wmT6G9GYnMH6GXL6oenAIwvR9
G3jJUvLLO0pit7Y3bFvT3xodlHJVTF/ZfRyd4kXKybjzsn+ndmxb3X5OlOAB6uC7oIiNVT5GH9oB
+d8yjd+Hjr5jnHUtef668eo725aA1AXfbehyOYy2mRes47xlikj9GIR8UdN+DsW5YABEGZx1bS3R
p14bW0O7jUp70RI8RCDJzJ8+71bEXfGukUbaaOlaL75QV4U+NeVfacb33tN3qYBiceztLDN/UMLk
WLrxKhmtR6nrbuJA2pSpdBR/VkZ11RurOyfyD5bvrqs6PvYtKvQdmoOWMWyZgfqApti69fxDVXQL
QbOeSOOTqxm3poHjSeMePNRt7TWMBEE97fTbVHWOYWruCsm5F1FHCuStp2i3duxvIXpnytfYeREd
zcZ/6FLKdOBj0iX1rq9DIm1CuxV/LWBL4Nismn0YO4+gUJ7Anq37uqQvxDzXolOSY1jI27xBu81i
3yrVvmLqXXZ1mkX+QULIPo3Cg2l4647Rei2Du7kaVrlb7+PWWFAoghqQFwtBcOA1D64eUnYs70Cn
rTN9WGlDvPKKZJV2/I6HE1pdvWTQ8xuyihHk07CXqOW+qfSD+NR+zD8Dzots6Vlq632nd2tYvXey
1y7jQjBeShvd6zdghOxFBcdu2jb7GqFTkuNDNIxAYd1XH4AE/jDo3s+BCfpCRVbBH1eW6j2aYP70
mNOFg9VUP9hKgyhEeDBg0/d4raX4NOIWVQafK5CNetJB5q3v2iTZGYr7lKj9TIS6FOQBt1O2kJmQ
BKx2HuTHsjBjG1gfTH/lncVUoZf228ZQZ479N53m13I0vXnANTT36aGf2wldPc4LyFKhVo9++uzi
0vQgZ87ex8awqhT9EAzJDvlzmppZsy6k9D2El5/EmSob7kefaTcoLJMHhuY/WlxfoQBZhv2wuh6u
3xaVSE7A1DqkRtCAMeJ8/pTMAPpp4toU75TBoEoux4vBGb91hr4LVe3Q8/+Soxygl/86wuOgG/3W
on2+8LK5auXbsrF4FFSCXxMl5sgnSYpqxF2sxfQbhs5/QB/5g56OX5to2NbU6EyL269W36Rd8RJY
9bKwCBYodVx/HRd94+QRJm+jbxMpqagirwytf2cVHrT2Wf4SAgi4bueSc1hIXoOVBF6Bj0ycsI2L
QFJrTfRW4s+5rN/Cjb7mWrerR+d1j6Stu7asgVJ5uCw0/9NQ3umOtNGIQo5b7iW53ZSOc8zK4JA0
bFu/mSlVX0qbOb/ppdDVcPibybswPUTAoS+hnZIx/zggqVsSeIDBh8hNmnG7EaoSjeQ8SR4lqITj
7fo7unD/o8gJIRinB4O+ryDlk6sBKpqaX/SyA7rxS1/5a9tVvwXkQXE6d/27cNWiCwjSAWpl0rJp
YVXKoSiIYihM1XCfNNraDNVVSJUxV4etlutE5D9psP/xBs08xtskCZPQLjPuxwpfk6iTxcUmk2N1
gEnUbdYRB0dj0DwqmREh0S0V1V9YBZB/fihunUJWo9HsfOF20U54BCwiS72gkK6hxKq3m2RUd8YQ
70wzPo6OcYADdl/V3icKX8gpyNsmaddF165DM1n1/E7St2uLLKj0vFuQN8ckkJ4pnj32kb8Oi+pO
GUL4V5xjEHH4+cahLkGaeMaBoeJDlYD6L8N7iIQXFoXOwgypeqZfkDB4luPiWPLQ4vfrHmYg6uGI
ne7AyR/szIC+tVnDIHqQev+TyMYa7MHUf2MU/jqP632berd9GMKoXN/pg7tuyQIHBtgU9D9srtli
lzBxzXlY3slETCfWdyJZ6rpm2UTeJ0+XKHEKsZPwANbuZ2tHO427st70D4Uzvm9SeIAjaKfNnBQx
qPYKebDItCwO27ptOd3inetLa1+WHuzI2xqKt+W0Ywy4/6ar9c3o9e9E/B5K/eCqX4LCfRjzGLCC
dFM50PG6jLGLVMRt7aMWevu4vzX99IvSeFsXwuEic5/lihTctI+UIZZDC1yc7+CO9bLK8QInuPfI
PguyXiuD0L52joMFtV/pHzr4ocQ7bOviTk68B4cOgKI6W/F7wUhiyIkq98aOefpbyeGvTnrsiuBn
z/vLQoTQ7Q9lO3DTM5YAMTa1jEoAB74a0Ypxo/sI/CN4s4fRctZlTf4Ux6tOHrYikdFD59nWKYaa
rnZbSf3KAfHsch9xnfrOSod3bdDe6BEHfsg3xdc8p13IUXI0THQNkrvRCh/CkqS7+sJcwRIQ8ntR
M7Jd0iqj2yq5duiSdp8PaDRwCtU6E6RBdD8OwdLLupuUy2lmRPcpF9bQQUhFKnlt/LLfhiTJuf8o
aiHCR0zUQT3CVNsRnvBBccQi1LUfLCQ2qnGrywn+2q0dvd6bRNfaxT9tfaGW47b0jaX4NqXUwOFk
ojklPVoZL0ji2sm4BbTFO6Ukk+s+sKWfrge7t4efQA+INiXYeXp1bzqDihw2rJ3OoCc9ivuAqjc3
I1mlcIM01HdB5D1aDP8E+rCtXNJAzZm5lr4JuDwCRUtQ0bBMCha+81Qgkwu5lLWePgcsSm1aIxWg
Q78d74akXl5fLjfdaQAUxRiGBVQZLL1AYZwbQy1LSmGJtle6ER4kxK3o5NVQClf+gyWPK20kjYeS
6J6B3nVBHA4L5bnw+y/Qdz/kQ8HYsaYe3Fw6tn634SLDSEz31dSDpd17QNIyrpzEBgVUH2zQZOpw
CR3DKDi0IwTrtS3SHPFyuaTRUdo2AZToA5cCmsS22m07s1mKYtcIjw7UKP3WzBGc6mD6y5Jo57rN
DXMzh8zSbtFEOxga9SMreOD+8VCxdUB/v3PApJUAyBd+3S2gBSP5H/TbLPbSVeCbC9QoR4CD3sfQ
HlGINcd3qTIg/yZuoDExSlNrVJ9SouCYHPXSvO1q/1OqBfdSlL2vyyRd2L27Lg0uFTnxskksYiy+
SkdkUN2HUnEfZSR/0k5aE4dfV19DUh2n0qPEYQsllf/QqJ66GOR4p+v1V6n0fwy9iZiWre3MNH9v
m82+ZftKlCLQ+3mIwoj2Ues+ZqaxVDS+gFdIxyTyPtYaN0JujmmbwnxftGsiwcELki1qNQcXoioh
KL9gMO/gc1lTU+7AWbsBJdEvK897KGoZmZyNFnHW1fZRUp1HuDUOlMzuFbfeyGN8LGTtwKzqrc19
OpactdgXFeNJWqrDlzGscLPDwGVfM9mi3DMao93UuX/Iw24Tld6DCLNWbj0pHcT2dbNsS1pMei6t
Xv9wJ9zRH4rgTw2WFtM/6KDvapVDcRRSevygqaJlYdePam6IIxhyN835bpm1t2psY6/AkYcmU6Ht
aP3bC9gZadX8bGIrX1RMxSx0F1lRKULgrn+n2cMKaQTUQNKXKLIfg7KBBE8gRaKdVWdHcfEOCcoj
F6lcrr/6ZWzDPSGVi0gahwON9nvEvp4hjHioVPuhIDivnSYhYIFj9Sr3SVyx/TCOlj3COlLJPBER
Te3pnJsR+kLe2ow5KTOGQzogdjl360xaM7K1l7knwzX+xQy4xpNvx4oD0peYiUyce5Mp2oGS/yG2
zA9wwMPwPvbvIgj+Fpll0bAvtJizPfzspC16ijCrNbRIbsRJX6beTO58IXIw50DOTKeV7Glaq68p
byVDBeu27XRkR7xMDl5GDG4qPT1GVCeuh6q35uj+UqIWg3Dg96cIEjkw4UBB8g10Q3Mj8hOfW7Od
pi/C05E4nzF34SDQRZ/UFpOO4NNe0RYnmeEA1g2wWWetMoJ+zAW7DCwmJUYZXaJ6Cf/JF3nwHzs7
OgZ+sguqZtk74f3rmv8b+oEoufC/q6P4/9hYFI/z7UTa/a/HE625/1uC62BhT7zjTZMQza6XoPxx
BuYXv/F3a9D+Axo1BifhCONvNPFt/24N0v8TLT74nJChOOdrUv/gv8SVfw3U/2drEFEXlcshni6m
gPnl32kNatN7DnMEmpjMAQLPhe6Na2WDGjKfmiirnNmgj74JSVFfA3dZwLsB+CjqYa90jBHN77h4
ZtZSfix13d1XgWnfGA6tcoSWPrmdjrxfEdnNUga+BUWBrED+7oPNWHexkiw6Q/M3VSt1sPiNzXpM
5ZrUOYKDrvFgg+oQePwcxal9CzrJ/CEFXhhDi2cX+75XQ8AJkc1pN5jmZrBhiRqaxN8Ilqxi0WWd
+9mqlPHx5BteaDReei1Ug2CuUNhyoEHPU5Ey9kb4j1RlVbWFS21Ty1Zx2uZro9KKVQ/d7r5CYWmd
SEay/e/aZ/8P81mIu+0/992XDIF9e8nOtxS/8WtLMYXMjJ7F/BTs4AKE+veWcv6AT4F/LXLIv+C9
f3fb2VLCP2nEM+gBOp9U9u9uO8wWdAFlJuoB7OqMDP/Olnqdvj9tVIGKpaePjgqYJBTnpqwLAxSc
aLia6gq9Mun7WLT+u6js6vymzUsZhS0kaRCNSTd5rpvLdJQ/j4xU3ADWtAD9jYU7IkpSrBgaVwAh
Vq12H0gmmiRKXnYLHVpHf6nnVfnoKW250ZFj8FEjz6yd4js0EKGPBGUL0emeSRDXWGd2xq0lCdZt
yBDrbe0HNxE6lHDABONnWy+g2jScrrLWcsVVzfbJWDIFcCaTLJzfXdtA8hxS9vG5l1KK6Gu3mRGM
m14xRATijsPLEEzavLPzrQarPhyldaqupCY+0GPvloAsn+Ughwe17fL/4Z36AcVber5Z8O1/3l6P
L19f3vznf+8t7Q8xOUqrE/DmX9D5v/cWPxJoemAXr1RUp0gW4CqoKwB/gcyEwSBRMf57b/EjFFLY
WwIaiOiD9Tt7S5nGZchlmOuHzESQ0zA1MmkkKmFuWqNrq6uxdqTtEFk7rUidhd10P9VxRP/uA73D
CnBY963ylD3yAdBojzkaiYm9ysbySBRXbwFvU1TT9Fuj/vw/0futexlX3UtMPa6bqn6pg6Y6dzR+
8W9HU/+gH0+Lgbk7NECZJfwVxDVk6xgCBwAFNYwY7fgFmbLgsTRELvzqVCRUp44GDzF+xhzRK43l
b41vvGHyEAk1qCxaNJDe49Z49CkIheLnEIWpQl5UuNZysBA97l+83qt3qYN6bmWA0KfUWgYfgf+J
G6j5qBqCh5e5hpBOMAUt/ZPS2eHGHS2UZBnoKuPqvdLJi7rJpJVtZY/wD8pbLezu4a5d1mE4LH/f
Gf9/mCuCSOmqQ77O4S5g2/P/93/EP5Lh1Cdff/eXT9L7owRPv4nhQkpQv3xShVMP0CVJ5au3ipnc
vxML649XIh7H/HPWSMTFX8FPEKoqghCHXJLE5HeC31uIiEh3QBCCgWEglRGTc5+skKqzpAYWgUH2
0QIMhxqKOing756IglvZU7dFbf1wQveDGSTxgm4CdC3ogFpN7SxrNfjgHu3Sdjb64CCvrFqr1NH2
6YA6YtjUzzXkNcsoyW4dSmeWhEQsxMDpsm3dZhWOgNtLRWq3Vm8VKKz15XqAEPNGHqMDwz7f/8dz
y+HhzUktboP/fFD/L4KoYIE4O63Fr/zpr8zS/EFwVDhv/5PU98+zGifBJxUYf0F3iesL+cBf3irx
OzC+gSsV/FWMaIg241/uKuka03Eg2pH1gYtDAa/6O/56flZTvpWhhWUGFiokYLGvE+mnIdRLMqt2
/E49WneIJzMIHvTL7lOGRFK0PnktF25r4jb2K+N+a4kdeGpp9Fw9soxWPUa2skBqDPAc8scjoIJ3
ZXEj6b/XhnxrT6S0J/WYXhk9GckD9Vhbd3A67dt45fbh4vqizvPiP40w2gGin+I/x+Rkt+e6HhoS
PJNHesarMP6iJt9KdB98NM6vGxJvZ/r2REwxwJQqHHiT1aBsHPRD66nHFFrKIkD52/aXUb76bSvU
94TgN81jUQ45f2dxCwoySzL96MGI/6Ee3HwZo4C6iuJK2103hXdPF4Qpru6A9mhfTKF0FqMMqReX
Osw2MJ1ZVgwgTvfdP28S/9iwvfB94Lgm10BpUIxCiqc4cYI2U3O6x5p+BH4QrLTW+NB4nb8eczu/
HdpqbjZbHCNvVkURGbAmY2s659DEnu0h6QkBxBF6QritpcRKnjLYksNFH/QeQhdMJMaLwChbRD66
Vj5EkVe+NGXSR6sqcyoDggDD7RgiH8t42VL7fmnCLvc2ilELkXqY6j+g4TqCa5bDn35RdsEKnYb2
M3oZavO+HTpnF+ZRZKBUwQ9nnHACLXh1d4FsFpOlFkO4r3Dsk9fZwJWte2OjI/4q04BTind6FHgr
XxIAsdFa9q50l+jNFyBP4yGukOUtSlubgR5PGA5en4Jzn3hKHgk5y+tHOHkKGKgLs0Zl5Agrj0KR
XF6gKXsb2ijtVEO4YehjbeQ1Kh/yHujD3Ja/9BK43rBF0E0Qwlci0J2Y1zNLdmttNI46Q5xLzcuH
+1R5qMpqXOs1LWQUh1cUPgq6suE+kkrtzrB6c+ZCfuEpqJ1QEuQkEJjXKdVbTTmC1KExjkiTF5/M
JnV3NO4+t20Y7Zg0AV4Qy9EtCjYNKrN1vlbcQNlVfSztf3MfUy7lCBNjbRAIQRFw/jZyzam0DqHQ
GzMazO3gWP3jCNHXTGB6+80xYwDxhzAJhTnufudmKPFXWqU20k3prSx3PPRW/t2ht7LQmCdieo9x
IAXyhaIMbr3H318hGSiHJGGEytTke/eZEnWlN0o3tnIoFeot5gyq5E2QEmv7ZUCfHCLD6JVyBKvg
jareJ8OhLZeNs5eNmVAoQs/ZCWLA4oAIrkElW3CSTG7lWWwpjVM5zk3daspSCYxHXSo3QQlNRxi6
0Q6afX/myL+wsDOTE9+A46NMqshybqy7uPisqE929FRpT9c/z5uQO1nXxDPQbPXoE5vOjSd/6VCc
UfZdfH/dxIV1kLzBk8wwAC9v2vOmmgKXJ0SWR0kal6FnLx0Q7b1334KFvm7pzanIXfrU0uQjdRXX
WXX0/SPw/Q1s1DS4+4/XTVzwA5GJUuUh7wPmLRZ7Er4Ku1X7pAj9Y5c3/rYdiz14mWqNTOVN5ObD
beUH8sy5cWlVHPbgBUS9AGDluck2Hpq6yGtMeuW2GLrPpWm9v76qORMTV6PsORRZgYmSMuhCsxAE
y425lPJNCsvXsXh8YpAAf9kTI8qISFHuNv6Rjep67cGmusVxTh99A4mOXTzWtjYT+C65HjAzrgfU
Wt52MRsoY6Emx6Sn3nJ3FF4ndfcBcIN/8f5+2Zm6uAJfIJiwzj+aUbnVO6UF1pH0M0beXDbE+yOv
ZJxOe0WtnvuBHLtlYLQYUe7MFMzzohniO67IW1jXJYQtri/p4tc6sTZx9CSKrDHIBv+YUNdRm+Sg
lPL3xIfD09FWLvfpssqXRmfNBL3Xk3cSaM9WOckBlcFspcjFbuk/yEW9rZwGXDeYhoWvqp/aAsy2
ZzAyC2gGga4kuvHjH56/Syp3GUhfuvI2Cb51rQ5HSH3rdRDWZ8D/4O1wom2lGds+q9GvBW4i7bxy
+BeR7vQLiS94EhzQxC7sJJb9Y97RvSOn4BWuetgpjOTl+te5FIZOLU1O1c6ozcYAMHz0m/tSzt8V
o//dKz96ga8uYO/5s8r2j/eACScKOaNwPdo8IDfhZqPVe76w1mmkzho1/8jgMrCeXZX9dKovyCwu
xqH5rLX2B8QXD33xSQpXIGLd+D7M04Vfgrsb4b1Imey5Nyn+Qe67sK2NZ8zN5V84xs4ecPLm3bDx
UQdziPwZxMwyCea7ppdpI43D3LF8KVaK4UQGDagtwCR//i4CuTeVvFH8Y5whO9cwkbpAz3OOW/xS
5Dq1MnnjAyMtzL33bIPgpWogVJG+MHx5SNRkZp9fXA6NKUjWIFsFiX6+nDCujIjLsX9kLsrPM9R5
xhkLl74N87d/WaBmcm4hkMOxK1uWUkvxInLKhV3e/5s8BqFt0ZsBQErzZPJVmqyGjygY/aOr3HuD
tgPWB21GPnPtvrgUBDEBTEBdDL3S+VKyIE9RvXAJwbi+1D7n45cun7mbXLRB95eaiNAsm47Aq2Ym
m0Fo+ozk3LqjtoyqbYgk4/X48fYCxI6GV+o/rUzel6aNrLDwg2OvpjJlVF1dVabn70cXmpwgVG9N
Lf+UBx1YNeOzUdXJ2tPKfuYpLkWx04eYOHkPP7MLCZ5/HHvAZEWsMwTRB9oiGIBY2UDC5aybK9Jc
tAkIHdYGSg0Um88/oRsMchE1fMJ9MrRwV/QLG+YgXb0bHq6/4os7+MSQem7IQDqubC0RktpmIWkv
BnUhDqlx6Gbe4pyhSQofiltL29v+MXMe6zZf9GBUDO1g5/n6+ooueiaE4FCIiRbBdE6Us40BeAop
x1R68kJrXQ5PUjCXAFxcjQ2lhmicQR0w8YkGqZmulMLgGKo/LYheovCdY8crHcbM66uZMPP9eajB
lwX0WlQBqCWff6C+SSWrrILg2CKMBfZ4ZSfbortNv0Y+5Y90h8xhuBjhUEo3FahAaeazXXibtHlh
M0PiG1TflGcs6uIwsHqxUOep1p587l9zoeTSvf/MxsQ11BLUQW9gw9SlLVmwdTCHYJ1vaoYmhqLa
SvF3qBNm3ETnvU0yOHjaiMU0hWyqDpPQAoUp4rmGFzDl3d2HMK5D8e3//plCNQHPRiUQaprpmeLS
7pEY7AuOyAtvuBpLWrQu3WLGRS6u5MTKJFY0phTWvZYGRx8iqYamEPxH/8IEVSiIVmBiwA/FI5yk
jBnQGYZ96uA42rdNWm681pyxcGFDcVGluk7zDhScOfEBBxEkr06r4FjKz4F62/XZgy/wAfFMYfGS
PxMahAgLM0Xs4POVBJpb+XFh4M/mDz15kLqnOp5L8y5cSmi2/LIx2bLoFNsKDLTBUffH5uBFSGY1
mZ4zOZwfktz6GDpVdC/bxX0XRnPXr7n1Td4jwsaFhEpecITq12mfQ+Nz7fycCUniz5hundP1Tbxh
tAOlh1IxODJXo5hbY4eC49guXCbyNLq+xcJStjpyVly9LLqf161fcpRT4+IFnLgiLO1d43dacIwa
xgRSpnE+Bom8cKJv/8KOwIvCsEsUtia5up43diT7BknUJ7N/YTxLLz7I8sO/MCLoAWloQwBhTd5k
1utmqItDUbN2erQNlop1E8+5xMU3dmJk8sbMVJF8bbQ4EAdA2UYVPJilCuNjGWnLoNfnZCAumwO0
JM5eoLMTc1akS0mhElgtH3lRL1+Z9SEumKxQ51zhQpJEh8BhThM+H8HSc+4Kva4XTWlxbpSAXMmo
1bBbmkGz0vtykcyOXF4Ks6fWJpFDGVy3aEKsjeXK+ihg/2V8rwB10hd+ddOE2iLvn7qM8GutxRz6
MOjL695yMa7QRZMBTsLqNi1NpX0euYpFjITCMWPg1jKXzdDZi1Ju9RXDoO4iLmBQKIeo22ZuXs04
68XQcmJ+ElqcQlVqZCrZ9gwEgYBYuNLTbBn2NZ+ZBhdkskS7GgKOV6LZ0/09Jr4tyU0pAnS9kKS7
omUUrr8Nk0+B4EksPzIpku3Jilb002YuNWJPv7GtMNcqpNXUt3zDsklRzG+C4/OQVQufeaO49ZdZ
dGP12kaz/sU9DaXnX+bETjoJZRnsDEkMluQo9/HCsO7j8scYPl/3mUsf7dTGJFFl5rK31B4beXvI
speguR+Mmbd2aRuemphESlvy/aJohQnYo29TlXH5nT38qJQZ97+YJ6JHx9eBQR+g/OR9ua7SMqOD
/1c+vCFBgEr3g5cD82qk742fH+V0dJdpu6+jaIZ86bJppDXxCpEFTU3nDL8rmTjSk9zT9uYIWarT
wZ8aKLm9teQYIk23KLfU95Sjhojb1kwSb+Y9T+gAXq8C9HUgEKOoD1hvKlcRSjHaRorM+tX7zByy
TdRAotlq35OgvEXm6ojk/V6UDbVcXsfStu32QSrPtJguOtTJQ0wqMXJdQhqt98GxUG4RuF/I1f1s
s+ziPtShpge0JeZ7JoHdNqqojeuMBKpUoiXIanNvmGhHN/Fo7JGF0RflMNzIRq7PHPoXXVknK9Sp
/JOxT85js4MEpo0xXOexfFBafRsqyri0U7NdWZ5hr5AtG/bXd+jlzwoDFZcQojqiEudhoIE2J4yb
grBuSLdN8RS1O1Vj3K7eKNLKoR7Z2M9upK8DJWY2Vl63n68/wKWD7VXimKYX6f0rj/5JGOqgCm3M
VtxSQvfWQlqB9tTM1r3oNEJF+S8TE6exw8BEEpsripw9j3kB4f6tZhYzmeFFr/llZFr2Kn0fZLSP
ESnJP5GdhtFjbzWLpAru2+BbHM/4yqU8B+cUTCKGENaZOOmIVnY5ODlrSg7jgGR6fKDa7Cczp+5F
l4RVHLEG8EX09M69o1WYT3VNXLK3hwUwrqVlfImNdKUE8/vu4pIE5tKk80XdcOKJShyWQ9xjK+zt
ZRCoyzr7Cc/C2ujmQtlFh4CfFqJYICbgTM5X5XRxXucVoTyLUcFyv/vDRkVYyrgZY3eJOm6+pNkW
oAzMZAZ8wUhftZtu+H7d8eceQvz8xPHT2uIwUdh4Yfjil8GyDg5j8PW6jYtOSZVIFAEA4L2yxp7Y
SOzcl4FwBEfo2heGvUOdZOkX7z1/Y+UgkmesXV7RL2sTZ/HcaDQKxK6PyCUXJbzJlQLV7/31JV2M
FydLmqYUqR7DKMu3q9ViabpfvPxf7eQTC5OMwtKAN2UVLw0mjdp88BJ37fvjJmYo2XkuR28mOk2o
e/86WE/sTcJT01th2btwrbehu1T7uygqEM+5y4K9aAU1wSHvs2hhyA8hU2YMlK/QuF94eGQ0B/mZ
ebfToBKZShcGCSv3BeWide+60eL617voIlDpA7MBYEVd6tzpx1FCyzoeiJJB87NqrHE/msantNey
mZzpYjA5MTTZXUVXGH1s8lL76EVB/C5OSamTBELgamZJc5YmXg9dnw5GDkvpCOOJmh1o3QBzWKVz
wsQXv87Jkiaez2Bxk2t1R8AYPcHM9SMKGNv6r32fie8PcGxlZYON0XpKfA0Glq9KlKz/a0YmDg9G
GP4eFICPNh8lcn+COJhN4i5/FaHkpJNXMMJx7mhyqFeJ3uNoiRJvu3RkVP7nIPfHOphxtMse/cvQ
5PNrXupDlsYbswrzJtF+2IO9Rhpr5rtcPIcRwYbjG+2lN4xLed1ZzOiSfPeeYYHi0tCGV1GSDRVj
XcaBcmN7yhzr1uWV/bI52asZnPItAo0BzZkXGZV6PC7v85nod/GEAuUIxFmMNUwDQi57Pjf7kVtF
9jOKtYXZ7vTgRysvkZDqU3n/+54HOfor9N1k3nniFXD/NKHTO9T6/VTeFpmkw8sTdtsKipsZU69N
mOl1ngaiGHqj6wpA/9wDqyZCmQlMJJCkcVdBc25zaEXxuvKzbZZvnXojLpHoya4juHes8d6wmse6
gVJDrpeRJEeLEcKQ6+u/tCuQStYAmjE/Aij6/JlUux2dDLrDYxD0K1I5Jf2Z1tKib9bX7VwKVbBd
AyuieQqecbIpunDI696O4YOFYcP7SRPs+p9/yWtO//xJKAx9l8qTlITHLAXZYy40JYIq8GM+MH/O
AYmG23V7F2/gYLuBZ0I0L2hyz18cIr56MdZiQU5XbJhx1zdjBCVK2DNy6+UqivSx4y0LM3IWudcn
nwYHjO71h7i0HwW+DWgYZUdzqpKlQfKQGSaLVrxn1ZOXtMIk8/m6jUsfDl5dZoAhKSDMiJ+fJIxR
Ojb1qGbhEUWWp4rb/gJ4WP4vghkhmelsMYkNtvjcSBEUw5ANaXgsqhRBGtlvlzJooFWb59+grOKw
dph0vr6wSx5DS9aEepaKOpQJ5zapC5eDnA3hcZBvveqpNeJllH1W3GSZJLeDk80sURxh081vCeQ2
w15w1E2nNoLYoUfhQ4hsh9ZzjvJ68zlUd30KnYz7Xsnfc/+c8Y6LFmFGhMEBCClXtfMFZpocxFJs
hse2WpPzMEHNvWWol5nuUTK1oOTpPxWGvbn+WieTuCJ5RXGCyQcmDuhl0tQ6N1sZeZL7vUej4pu1
0eNVkdwo8bL56v6gQtMrS6c/FsNWh/FBPrTRYTSRagDe4s2W4996Lg/CnQ4xGzBYYKnPH6QDTBjn
XuEfneHYyCslnXGgC6VhDLzSTrNYAXE+NzD4cgFpMzjJqOPKUQercSeV7nvUHkBSP3X9jyHNl11Z
LDXJfTc05oxHvXVgzNOZFBInzMlPRxKK3EK7Zaz8I2fNwovKRUdHvlXKZb2u9c/0FWfsvc04GAEj
jyB+w32PLMH5cuEoSssUho1jYVVM4H+pGMRvu2+xufGTcOZYumRLzNgy5Mu0OViDia1cSvzMAwai
wa2hJo/jB8kagUIvYGC/7q9vY6hO2xVkKLA0AFBTCJTT+JaPDDH3D/1nFJJExQclCmZc5e1W1Om7
C94HZuRFrD5fTqIwjTkmlILqgPZI8lT0EMi/DOaLlP5QPzrdzI34gmdgDv4LgbUWfeVzcyU8uEY1
0LPIOuhSJOn/kPZlzXHjSrO/iBHcl1dw6UWtzXLLsl8Ysi2TBPedxK+/CZ3v2GyItxn2iZmHiekI
FQEUgEJVVqanhV/0MFDTg106CKh+Xp/CtY1wYU+9tCcBkZIULZ75ipkFVai4Q2Ucstja2crwrAE3
HE2/WPdNOmRJR7YyGiv5Sj65f0YrTG4T29Noz0ibSLG0t+wJlNBhEFrVEfyTFFKRTm/4bWXvw7EL
VLn0KhB84Q2wsTtWAgJ8Bi8QoVcJch8fmsvkEISLPLNiOtNB7VRXl7/N9HnOkl2bta6mfZ37iAza
1t254sDY/g7Q2khmIq4UApEwl5XIKTMcc2BKt8GliBIO6txbLrySlACMnivLoyEB+UXRh5FLTcAa
CrQ7m3/Ku1j2qnh2U8ihx7oCfjxyNg7mjkGMSyJlu8Evu3IcgN0fyXeohqES937nLIIQfkDUUD5A
1sr6oYCDKKOfmwb9zA+U/tjwZX6yXN7TWMOFKb6VF6Zsq9dtaYSpenyl81tp3CWQdzejT6BT1E1Q
1AVl+WXDJt8fV2yKWRadWUqFYgr2a9qS9g5CZ0l5Q8Pd9L1rPsXgS8e/uoMM2m7D8NpgUUJC1gVJ
TzyyhSsyChtM94StE2cnfXiT69f0rYWsYAQifLv7rNtRAJJj/7pVHliJo4UwFYIu3iGJx8DlDIel
0vTzhPcxWsV5YheE0mjIZa5abByDK1g14CAXloTY1U5bpkY8j5az3kUXo9R+KRrVx5NLc9Az65ZS
5s7yTVzFD6qa72LnUzhPfw3wwTdwnBI6UbBP34+NhT9NbciozEc7SJICwd8RrIAWACKmRkv3+sSu
blG8SRCBAV4BLxZmdg5bFufKnKCVtnR1rdtn1X0ENkVrX+t6SkDnr+jorrVCD0KHPq8Sqll6iinz
GzU8X/+YlSsP4/7zLcLcm+pAtb5EXa5AyrACFUvovKZWQ0zTIqzPCY2hc7x1F6ydhUuj/PfFZDto
y+LPeZzBSnp2KghiFVZgj2//MDSIOXFKbjwAxWluK9NAE4mD7cqUfWPvtN7xIFDp2XrzRm2P6ZpL
e3l/3ehKNIunEco76PxCqClWfEtQ6ZtyrCD3kqFNYqh0yc01rd+4xdb25tKKcJmoJVhW6xHJF1XK
dl2s7vv6URuReNjCAawaUnBwc0FekArx3xcrlU/G0Ie9BPdAIs0HnA96b4b1S8cGBA1lZG9Eeauz
h2AZNF5grke+59Jcxwx7rEsdXVQzEDLsESz63vX1WR0Q7zxEeGyg40NwvbRvgaSUcIbnNdi6jFtF
LiGNcdzMLq7FGSqvhv3XkDBz/SwVbOKGlNg4WTkYbyFDTafhgCqBp7SDSRI2BbJDfyDt8PV/G6Tg
HpNmRE3H72GT7SkDle5DVVKiRPOGG64uF+R8kJJCkRYEUZfLZVfoFQxBDXhCPOWiWUfLmX99JCsh
Mnor0InIH09c2uHSgpY1Y4ZWEXQ+qIWHImmISNlUXrIO6vQoN1t/JyTx/irmvRxgwAKGHuYE99Cy
OsX/RucA7fzZBCR23/19JQW9/wsTgmPMkjZQtHEmp7n7RIfJa6OMqPNWK/qqny+sCEujGYWsgjUd
fZW/SgzBsh7RzsGq1+vLw/+KGCMsxyIEJhWCXTAOYCyTCjrbrPbr6Sad7ibauxXdcIWtEQmukDsF
CsKAlZ/6qr216Xws47ep/qLS5tP1Qa0aAo8KZ86GOOj7M2px5vWpNChgUkdoKc+eXj8rMwjSZbBG
NhuBAHemD7O3MCTEAYBxNUbEn5utUiE2V/gL0DG+hQV0iq4PaXWd0J8KGJTDO0X5Rl4MqckrxSlS
rBN4AdwZIi+oEn7uKMpqehn/um5rdcsubAlbSAFwdGIUuBBLb9k9lLfkXT7b952lvDVg1IZK0/zd
lFm5u252ddXAegPWTwSsaDm4HKLSqrkeQwH0ZMld6VsRekXKInwqwEVO6phO/3L0cWV4cOJxzI8w
ypbJs14bMJdZyLUaZYrLHj2GGz6/5iHIXEO/DDwAKv7jclCsCSurqrL/QP2whzvtcfsU3zIibKwk
tfPB5iibVDl2BnRaIQJVbvGDrF0VvHECmT6kcBAYXY4krGpg8x3kOlpLq5+UoQZvpUTLjQfoSu1G
B6j3jxlhWWjU691cTLh1HafcFyCxBtYu+5Y1NA+yzIHGawduccgJ9P7k9KYfqqnsDaEUewVYSf2B
pSC7zUwNbJyJg+CXQSbCNDdbV3gcI+785WcKzjpFqvkfEFCjuqU5AjXQ+VMEogqoxdj6sQ9vNCd1
8drrNnNc66vNafpBbYoWMWGGFMiGO06Cilbro9HanoPifH0jrp01yNT9NiCMTTNAZJMwZJkQ8NwA
Ymj7jV74ljHkSO/EIL9PNnb+aqjF41NbwaHNM72XvjXOKNlFM6Jho6ocv+ql0stHGfoAxZj6qdqA
LbWHPHBh41EHNb7qa2OUW1nm1WnFSYCIDzILOBUuvyGjo9nHoYrbSfmG3kmHNiROv1+f2bWTlRPY
qSBQBH2mIeyhIgITiBqmKAJanqwea631JLz8IX5ZvkbtRnn8Pfv4wUcX1oRZVZzSlAsNZ0+iygH4
E+V5RqQ8P6II5A9dFUjNt1ybEZT1vq22h+tDXT0uDHC5IBsLbgOQZF9cWOD9rOJCx5lUDLvGdqd/
Ob6xVr//vjC4cAAnO8RmELiEOXh+oSuYbAXH/Nj8MH8LE4JHSBOTZmvEDaHXUCxQk0BVbtq531Po
Q2rPxkQ2g9fVnbewyH9f3PKdMVJJYxgU1X9kk2QTJ4Z8TQr6qDl+o0pwfYlWPX5hTbibcllS7ZHB
GynAywxidfzS6KPmHxIzuNPBv6ggK4OtdTmoULEHmb53L6SvNf0OcZh/6QjBrYGkMMj50SEBPo1L
G7gY0r6ZcWSx2EMJ7nNhe3X7edpinVjdUngpARDO08AIHC7t9IBRZLGMRFcG7Z6uLF2af2YmALud
STJIAtnaCDqFGCmKpN/Nub2VHF5bMiTyUL0FPSvqf8KSKWatJ+WI17yh/sqAdEIRpYfp636xckrh
r2OpuOoqSqnCIDUtT+SihJFmQElNa0nV7zKqeUhaQPe4JGOxcVasbDTONgutbQesssi9XM4qYCOg
d1VQlQYEzqUhvdehh0hV0AjOzrNhJMdePnbWVtmWb19hewPpiq58AOpVUNUJJ1QjmU3dmzU9NQ5y
d6YpfW6T9Bbq86FXyFb2908FHFaAtAMQCt4SkTe51NMp06f0HZeRoURZKbejvZGHXTk+LmyowjzS
Ak0AIaWnDgXKWQ+PqQUFn+l27J+bxPb+wUt4nQJsaSiGiFXKcEQMp0UDPUEMh9fx847Uhh4Haihn
AQQtX6U6AvP5ZL5dt7uyBYCn/WNXWLZOtzNmSxU9SZ2rR7ey/dpuEYqsmcCwIAvNKZQ+vERKvLFk
JxvpyRkhiBBC9ql4HKYNKDT/TtH9QBCKhgMUVdAxJ4yjNYdediIYsVSgdN5Ka6uDfM2/0VyAhldo
NYNVV9jGk9IaaJC06IlHiaBoSAITCMwi/HR9PdacbmlGuCVbrQjxcAP6IclAX5MFqn1Q90mTezp9
uW5p7VxaWhJuR6Tdaq2ZMSBrDqShKUgmyy+TUaPYp0DG1s+0v29p1MHe9mcKhYMJUpZjBV51etKc
V8O6NUHiX8cEjTb/28D4+bi49h1r7lpEi/QEwnR9BHOSVJ54sid9TuuGZFWzcd6u+vefYYmlEjpo
RmeFGvyboUprha3bco7HPv91fVxr1yXmD4VENC4hHScC8VhqOGkhhUDGFEBoWflX0Mof5LG5o2X3
ox6CQX5r3owYKUFWylvELqvuAmQDMKigQwPo4HJWm3BoQuhRAakGfSerrQrPVAq04UPZpLLQrMbA
4fTj+oC3TAr5IBBthVBcgclRUe6zHrEIxLcUCiaPtj1AedaPo/IfznyO3/jvKIVjBHydRTVAluuU
mhBsjs0oaHKtJOWoSKSJs30+DumGyVX3QTTHH+rgshHrihUDYWzDQcRq5vcos1OkJ1tzo5CwagQ9
2Lw5Cj2+osLTJLUVGlVQhtH7V2A24/68WbZcXS08O3lzEgiTTGF3ZxU0uQYZL75kVN10RnOZ/D2E
6LYEWKO6V8ONCGB9NyzsCds8lcq4KGrYqxL6GNVQoKuONrtVkmBQW18OVZJrhxTKs1vv69W5/GNY
bKtzpFoGkYOGhLVyKHT0KJq2j+L/w3XnX7cCaCG/MrHfhOm0uzxsk8kE9gb5cKs8NlkD6qnddSNr
tyaoGmXeqYSrU2ycB32flXQ5jFBDOaVNdjPo4et1E2vj4IA6JFtBewIG7ctzw1TjEVkXmEiBkZ+L
Vx1iulvAoVUbIFBCTwG++EOxujDysjeSBBFvd5TQ6ZfPDaHIvl8fyVoEALzxbyvK5UjsaABXjRnh
nG8eC41B7hzMcvnRkIyNC+W9VVAMZpaWhLPWnLIQbOMdLso4gg5yZuRkApBs3/Xx5DdJ1XiR1lmP
sgRGxVrPzQeqZo/tOH61RismUgQxx1KJElLpdunFc1JD4K5nZIqhh5o19hfbjNBmX6KzvtUi51DT
BP19CZTKranrTx2g+6DuxENoiNotlpX1peJ6xyCzBhxPeFqGlQYqGuSfTwySjlbW+YjcE2vrsnpH
D32YQbTX4v3KVZJEojMtZHiPRYA5G1kAuPPR0WYX6q68D8T0oRF2VrMnVeeoZ6C8msfYpM8Krd3B
fNCK7z2NoVkNSSxIXMqH3Oa6sYGsniNJdY3C77I7CTxnBE4dXPewtXQtZEkBFwJgEWAI8RWQUzBM
yDGicbO6oWP+mAxA97LyYMTUk2d2gtbwbZcDI17UsUOGGDTKZb+r2xYahYmnWtpxTlToU87yxmm7
umyLDxN2caqZtGoNQLbNfnInWhFoJOvh/vrwt4zw35eB20QdLdOA2W4zCDs+19NbYW9kT1YPPHQm
A63N6YrEhsm6nmv4S4PYcPpEIbIsyxvH3eohsTAgjCFu63aWEhgYMw/Up3AvVX1Ko+frM7X2SoB8
7e9h8K9YzFRJh7JoKR7bk30ohuM4HcHpkN3RbsMh1+70pR3hjdAotgNnwkGkGneW5E1AX4MQtJEc
1A1+wgOvj2otcQ08MIgBADvCBhBXp2c2ZA9qeBlCIU1l7mihfxbaM6X0qW092ig3eOQP0taDgUcK
Hw6LhVlhzcpQUko2ImEC5WMbNJY6AlpSMUhPxxZpNcc1J4X0Sr2FrV9dxYVdYRWTMbGzlCcxtPBe
BvIJA1PQEGdAnBoR9fW5XbWFDmvexIMKtZgwmVt0mswGVnKwjlmXhiRV0JWfDfs2TJDw3aL/5VP2
YUoX5oQbjFpGMugNHNSJXlFXAtHAucw3AufVCBCNEKA2BLYTWg9CBOg0uW6UE3oT1HAyXQViuMx2
FfYaouM6B4tL1O0g+P4M0tyioed/mc/ftsV7rGB1DuF22B6zh3Bu953eukACkcp+c5J/yXYtBqoK
kUc8SE1ZWej5gD5rjGdJVu56wGYfi5Tl/4DLhUYHuJR4xxMqrcKjS1fisilHJKJuKqN2VWhC2/K0
UUtZdcaFDeE2YT3YBfNRwUEvQ6i6s905fzUb6kFeiqDcd32lVl1xYYz/vjgrsR3mEkTa9JRb1RdF
SvzQsH7KjuldN7N+eKH7GZwqYBmQbWE3m30ddXGDlrRKa8hsZPdVaNxU+XEoy4OUsruqOFaOm3/f
MMvX/sNOsznhG6cQBZzhcnhTLxdWzmC2Dlvo6VpuXp3BsdUNnycokWqQBddQAtwxiFlft7x6laJK
gAQz3pVoJ7s0DLk5EypKiORUJbdcK5mmwxjK7e5/syIML1TQ59yo3Ar4al3JqmYvTHF8Xbey6iNA
gnCaVGgXiJVEoD77bGpw8VjgrOVy0yCbZhu1eL7+HxZqYUPwQ71Gd0M+4ZGi0VjluXnDZZmMS26O
3Qk9Sf/jkAR37JBnM80WQ9LCoz2+Kl6abrW8ro8IRFqoNCO7CynEi52V9pMRazNMyJAz0X4ZICrr
PtPi/xRk/7+E1GuOxhPxwNOhpm3ZgqPNpm4l44i7JOsYoAqHOdb9v1/+pQXBydSIaqmqtngtWD/K
FoiH8L6uN6Ob9XGAmBG5cGgUi28SKZmkTBpx3TftEZ3IU+TZNPVQ2vV0vMZmd8pulXwvyU1QRJ/y
4q4Imw2fWDt30eKG4hBoSEGUw79wcRTOKRug8oIF0+HgYLAH/1iv+71peEViesxIz/8wrwt7ostn
TudAaB33Vm4f0Lvuan11K5XzxrthrZUGrXuaji5lcA6h5nU5rjrKkiyf8HDoh8prrFtnnElVH5FU
AxPgACLF2CY53m9a4UkT6Mk/91vaA3wk4uZefoHgowmVq6GY8QV28dw3RsByx7XpFifvqgctxin4
aZkm6WR1sGIaQWIRW964l7dGIdz9WsUawAz4PDZ36P7HHTlKxYYPro8BmDTQZhhIcgg+OKiDZKQd
nrh2qH2PI9N240ph3r843h8jguNRsDIUIW/MRUIoqdWjbfzowmLD7dZn648R4YRNjbbQRsZj3KTa
h5HtVZOy30Scr1p5R4mBnhF8CPyJttiz9lDT0pYR+5VmDdaPHhR67QBySyZJeXB91laPBzTVc+EO
wNdFoedKgZB9RGEqVkzfeoFiKJnKvTFGvv5PcwfAFZyZy/OJlL5ZXBpIazFeo5bdIvrGYedtvpH0
XrufOKrrv0aETanpnYHLC5GfoyYmUdgItblxtgJNzwtwg2lbiNzV+TO4TCHSN7xD4HKpEstuIAcm
w7VNCRKUWUdddNDEgaSkDaQpdZRMkjHfyMysNS5r6JT+bVV4BelxXrGuQfmJtc1RbZlrKvJuVkBt
VRY+G5yDNQ+e+qoPTjAlzk90h9xZRnQy6QNL6VGTHjlaiTPKXHemVb9FDyzqDcCfKmL+GlCAWmWO
jbAb2bfU2jV65NqomP5vVoTBG1nbzkbt4EaT8dZDpdQ5m/NWlnzVj4AzeNemRBusYGSMCjlHpJue
ShWiy+VrKIN6zZldNmw47Pqc/dcQRMsuHSgs0SQ0SxJ9z5Wng36UrY5AZPBfTsff4wEs5dIMHpEy
bQeMp3ImT42cvamnXrZJMczd/cOduDAj3FZ6SyUOfAE7QqgGKMg+oG3eoYnbd7e8YRA9H/9wfYFW
EnwPYCtAK6twfeVhSmUpxX6P5bvpk5JjTP/gbksLwuVVjWNcMxnHVjw+xextHm77ZCt3veYE6B7h
gnlox0G593J11LJKbZBdIxgt6D4u9T36rKkRb/jA2uIAm4n+YwTunNzh0ookWW3UpzQ9Je1MwEPt
p0AAoJqhQCFXqhmhdGNx1g5Hg6tY8l5cy9D5sBf3mIZuX42FXYr+nz4hRT+HPyOWWK5dD7ZbOZAW
UEPlX05k4LqgR8LbccBVfmk0nDLHHsY8Pen6S1UEuEx30rMRu0lT7a4fRKvzubAkeIYxFs1URE16
Cocx4D2ocRg09gD6Cpx5Tj1Ge1nb8sZ1m3h+oRONi9gLnjLUo1pqbExPfQ3MNAqz5a7qtOzAnBSa
VOkk+3i8+0lKzY0s+mquA7Q1vy0LJ+JchlNVgF70NDczWnyVCIji+bbvFUgLukCHxUSFklNDvwPZ
vXHfrW0PBCc8hwliKDQ9Xy5pkaE1Vi2NFCoH6ZepmOeDPqcvyWxGG4fx6iDRd+eAaAWSxMBCXlqa
69guswSRqjZWfhki5I7dIS0D43urmTdD9ZyPjtfaP6870to+WVgVKSTUObSHXEfoWiq3cXdTVBKQ
xk9TdARQc2Mq1+61pSnhHshHFWSYvIqQAzLSAtJWN7dtEqEoeL4+pnexU/EqWFoSrgIJY5JTjs5q
SlIkmV8nABhN+RsAbmmIDJU1BKmcEX1GHTIcX/p8R6djOb6ycrgbt7Yq34ofPgY4GtAegF8FsIfL
de2tKLfiEqlbs6k86FtNeRVcH++aj0Jp5LcFYWITlMZAJgML4Bz1+tTyMbGbD4N1/0QfIMqEiDU/
NDHJoYWYMpkQQ8fGLkNHeimjmQgxZxh6IxtIqU0q6fr+Rsq2WrZXnXRhWtiEdqMkZcjwUmiyQMH5
HU3EyRuQx3fuaG5S8/AF+bhgfwYq3FW2lRsI5RFXx84Z+FXXjJKga1NoF6ryrtV34wRCS0e+76i0
cd+vugqaLVE51SCL9gEgHFJLjQwO7Ype7fBXFG1sjNUduPj7whFTJVClSRsg4qB/UzXNvVXsjLj0
wQ69MZB1Q1zKEmhPVN6Fi5DOqTNlMzLuulr6U8YgWKfsWBFIwONf9/1V10AEBsYozhYn4j0MnSKy
5Oi7LpddXsiF+raftLZfa4bXbLWArO60hTXBEWOtTVGgxARKzm1oA/kBLn3z2/URvR8IC/+zHbSx
cHg4EvvgEvlAmJTVoNKYupCdjXvWkzD07SMDp/1Tdhr27EWqd+2zfTA95Sa3XfO2vaX6buKsdJDy
2NntEXguu/Kf4wBiefSx31//OiEI+M/HAQINVB6y1zh0Lk+zqJyArk4G+Qyl58Ydh7oCK0UKRHQV
S0SdwoqkrJehVS9t4WHEl+e7abB08eQExJ3B2HVp2mF1WozKKJ9jStRHZn+aWpW8zt+tY5PuHCVI
dHf6Ne3GytVit7tLPsd/yVn5ny+AFiDvMQKxs8iCpKt1k6aJJZ8zIxvB4Z7PRK0Vy63CIT5cn2eR
lePdFk4A5G9RHOMkxJejlY0a6Ju2lM9eSb7V5NtL739rXypy3LqfRPjPB0uCU7c9LhZNzuVzTgbP
ICkpCf8vtOh50d7cOUR3ZbcmmhckAzkW5MGA9i3pP8/er40xrznXcszCyZtkVmF2Br7kBRhIfMSt
Qg67B8Lc1jsdqVu4GzWS95KtuNWWBvnpsnglVF1Ud4X2H4OdZxFvGIhXu3x8gx+5rjt6W52YIv3I
h+kWdhBtI1WLeizszW3w/btztztGniuTp/3W4Pghe21wwmmfjFbfTzU3NAQeu6kC/eDm3nDrPW4s
m3BtvY8ITCq8IKiCHFNk+jBoXtkDwvdzSaLE/RY3fvOFfUrBBxQSFz0MvfeTvl23ueYpJqeURNcQ
x1sJC5fRsFSbdpLPgSG5yieIPx8fN8Ult4wIK4UyHXZhBiPZwSHTycGucOWCON71sYgwrPf5Ww5G
WKjMktpJVXCm1npQfsm+6gf7mTqP8X1NasvPbsqSWEDSUb+zfUBE9H9xFLyUQfAIylEDQKXLXTCi
MVjL51E5eznpANXQgfIjcxbYL3dnN9U2TrY1b0HZE61JQADLoK64tIZEnW2PoQ59v1I5gANLyeXg
+oS+P8pEz1+aEAZUW2ZuMEmbz+wJtDrP6eu3QCHBobkZCPvUEYCXbvWeFOTO3+8f5Yj83LDPb6Jr
9oVzrEwlAOophmifjcbPifftc+KXOwhR7NLxaMIyDpe9hLMl9I2ff1kpf3en5eiFvSEr05hntjGf
q2y6wyt930vtFo8bH8G1EQpbo62wLcfGms9qFMTonpblA+hIgjasP1+fy1VDANqaoCBB+5X4Kjaa
2NCZRtlZic8Qa3K6XyULdH3DJ7W1FXNQi+AtcyBuE/NTSQbcV2mH8/lZI7gHlJfZfWlevJd7hXye
SO4i5fBp/Jq4vl8RNybzzdO5fXC3jmzul+KsLr9CWLk6tXLaUGk+W9VjbNxK5s24RU69Np9LE8LC
gfI6r/MCC6ejQxsdZq6G4mXTn5iqbTz3RbzUux86HHSroH3UMMUmgC7R1HIqEnamB+Ml3ys3TUfo
9/wADFGmbxIcrobNC3MiTt6oRztOU0ze0JPevbmd0MDhBYV3KN2d5Z780fPPX8P7Lz8QsPn+69Nj
T5wNZxXfyOKQRQKlMU+iXGcxO6vzbW0hK1Y9yrYXlYyMSFYZLZScfGmTU0DMd3CzqBbg+sVxyqlz
hRQDBFSiNFVsds7vzOeodpWgP1rNTRlQdghJfEeJNLoOEPdk3gIzqvy4Fnz2ve0TFLoaslZiesPK
MpDn1r18HqLXSX0qsy9Jp2OfEp295km3Y+ND3KbHONWfumQ4UCnc1XZBrJfeIG3euXayR9Yi717r
uPSM6JfBGJE3nlTvTwPxIyEri5BdsQFGlIUbljEzU1N9Ymf99vYF9O/fbnAvTD+mAO+VDLFKiYLZ
XeSqxH2KvMfn60fYmlcgSPlt/f33RZQ5R4qitcXMzhOQGJ9Gi+TWF1kKJu0xaT3svq00gsg0+u4P
uFyB6AYhgwPLWLOFwQJZ4GFQTHYOJ4KWO3eKHD9MQn9O72SJDHp8a5vmUf6cq766mSZeC3Df6XZ5
RAidGFHEnJpy0sedxM79sfVfpsAr510m+S7F7HrDSEr/+vyuri7n9/2vQeHYZDOovmwjks9TbZBK
i0g3uiWQaHbqTd/7lBE7c5uCkmr4EUW7qrqTlHtJ80y8b8zdqO+aBBAsok+OG221cXLTouOhJYA3
QimQxBJbzs2ykDop7/BpCvmG9gnzFVns68NfNcGr2qDYs0A/LgQ7TRdSp0E7Kp5vkkPY3jlPz9n5
uo21N6KJy/e3EcGj0ixGp7oKIwZpPJCmuMkx3+FgNV0vYEF1Kg7GKRhNN1I9OFS3wxFQP8VH+aa4
TYKtHMS6f3M9OfT44sIWj1lNQdNcZFXyObL0H7RPfJSUG5CNSBmo8T6bY0Cltz4JLGUkheFdnwoR
/fO+uVDIQLVMhaIEsKuXm8sqi4lqrJZBXc0VAF5A9d7LrmyCgOvYT4wgNUDiQgnKGOIZ1XNGHzY+
YG3BdeUdtg4aSEPk1IecWm4XMdYipE+9+VJVj+auf7YjN44D/bP+pE0okrSyO7c7sFuzwuv6e+1v
Uezv08CZhIDewLFqiKpTuJIqM8lM+axCRkB+qJ8bx0sObezpjdfMfweq/T9j79AK9Kp8gDpYdsv0
MYuUs2KnBDB2oqHPdos+dyU0MrFPOX7j3YhwScxAEEx0gBGn3U3mMyhkQH+cDy8byyekl8WxiBdm
OtStqksS/GcGjtX52g3POb2J40fbuM0mfxhLomyEt9wlxVPIAGLDQToWg1OFkZWTpUgZi5WzpvrO
3RBt/Pn3YuqVvy8OqUvrAcDgUj1rUQRV4VbWk0c0BlRqEMlmVpAkYsVMClqwV2Vs8icJ1QwdUkxR
UXsUT8UJRb0BN5MO0kQHimFV5lMD1VQyOnh/+0WfOidIHbW4wSjq+CTserxoGKhrDAJF5gJ4xhA8
eH4+SunPKc/6bzG4KkYyNQw3AlJKLCL2lNuv3TwzixTRnFKStKNS7BRjGDu3wiMDJDQSHsJuUeXG
vTwgNvFzLdOfS6WwdW9Gz2FLciPpUPWcWRxQkxmgDTdq6aUZm2kK/sVN/qyZJhR12qHMnbzHmnld
i/SDtc93kK8cmDvHpNhdN7b2YEaS8beDvD+PFgGDPKJNThqocm5Oihe07uChrBske/stQHPDPfuE
ys7dfLID2Ytv+s+UZBvVz/cGhmsuJFQMelmfTaPmLio/2JIvyWRo7w3tVGd+xR4i2Z+qvQ1imKwJ
5PoFHcfeYBaeHj7OqOl1g19AODvb4orkj6FrH8Vj38W0ADWm1qWJEyFrfRw8QE9n4ReV1Pvr0792
oC9nX7hR5rZj1VzBTDQTqkGB2R+cnYZMU77F67QarQPYpyM0syyI6wjT7DBzKDIFC20QY3DRqand
JM/Dod/lOFDB1HeST/oe5fR9dqSP43fQINc847yZBOXe+3Fm/3yHMLMpx33KYa6c88HrHrrKm25s
CIER37WbL9dndzUeBX8fUul42stAy12uohxnUz+XhXKWZ9/cRdleGVCz8JzH6OUY/mjvK+bmTxtL
uhqiLI0KaxqiYWeezVI5xwdEZWDuMPkUNxFpPft+ODdVkKX+9YGu3l8gTgUqGbh1hMOX41QjkMHa
XaUg66Uey8LrW1+NNwp7qztiYYO78mJHRFHVgswSNiTNlR/BTSIX59Irbehmb4S1q3eW9Y6uwnsN
LCuXlrBmQHyAhPlsZ7sw+26YN3K5EVXwa++DE4LeAnRQ7w9oYcI6dOFpE56L57L064ygrESjU2US
+cGYDslWm/WWNWHq5jjq0W0Kaw0o6y2i3qNlTCdp5z5tNUqsnieLcfFFXCySzLo0UgdYsjOvQwgc
P9TUH4bvdEv1bs0bTMTfCIehOoB2oEtDajNHcYew6Zz8gnR6YHYJUejXUp7QrPwv9+HSljCoEpmx
segb9czuZQQTTkIk5Yc2Wq5TuuV9c6z+kq3rPU5bGhSCJrNPDGt2YDDVB0KLvWa8ZG/Xd+yaSyxM
iCkrmylDqYUw0btgmmenb8NN8WwrXryR/1g9jZaGhGCiGqdhBim1ejZqdgB5uRuz51AdSfMKpkhS
R3eT/tQ/1XFPpsQ8XB/kavpjaVyo29poeoc6c6GeY+fIQM+FABHYP2TBHws32eT2XMnk4lX02ydF
fpPQmdp2UDHUtgkyyDhlh6h6kNpjdUrKT0ye3KwLkn7fbjVLrF4zqKIAvQG5LHBcCSe+3up1rmat
Cv1Hl/HsjmdbXqTvm+p++pwFRnEAg4NvV16GEkDAxq13Kb/GxNMMwh/gdIHYGbgIhA2itqUUYo8i
Ede5TfcEUaXZm1zD18qjQneyeWr1w6R7zoOTbBSQ1rLn4Bv9Y1rYKpI6N12HB+vZ+BGke7SjHLA9
m5NEmJcFgeSGhVu76AcLD9ajvi9jkh3VG8gxqfhH2kk7/cTcPkba4LrnrV2Ifz4LjUGXxxM1WmDO
+GehbkCQfn20NuZ8bf9aEJTjsqx4h4skdJFUV1M4Nsp5RGZ1V8XeWIH1wo0+I+m6ESCvph1sTQY5
C7IwALQKyzuXRpdF+oRY1FO+h95d5x5RQXoM3S2mm7VB4fJAdQ5qOZzC/HLWprnJgJ1TlDOQJyNU
zUOn9CZQ3ICKyGsgnJp0D1llbBUL1rzXxixC7oQrK4hJwyq05GGubDy+9zlh8Z0z++2D8RyS/MFP
n27Km63Yfq08ASVdkJYjYoIsoFjyGTRtYMApKeeU3DSn23GXWaQO3MjTP113w9WTAQU59GLgLQuy
IuFkqKcmjeM6VM7J/G2U3iTrMEY/zfZQ+NWuoa4ae7LsN42bfKXjTb3Vmbm6ngvrQpQj6e3shCW3
bt705U5/raMvqX1oont0/ofyRoC49sKwQJeNpDMHMQHzKLhP0uIn0IKc510KtZq5ciHJw160wlfC
nrQp8kR+c1uk+/xHW/tPeuaXSJiV1d44KKB8iH6BbKxw2dfra7DiXoDsGGjoRDEEvZ3CBdgyaOyU
tjKfHbziWZ0ETrZVdl3boRc2hHuun/PBVAvYkFo9GNEupUv6yWzPY7+fmlsa3U6SF4NNtyrHoKzv
oe+zMfebXyBs3aKZ1Z6lqHuXUJ1tQd3L8FL/f5xd13LjyJb8IkTAm9eCo5VIUZR7Qci04Are4+s3
obt3myxhiZiZfpnojuBB+WPyZFYydA1B9cBta8/ftoVEMq8mVdc7spGsi2oBeD8700AwouMUfV3I
SF+vP0iiq77p+eE8SO1b72kmF0ULiylO42CeOrSR/LXB+J26BnqCYsRMD+7gAqe5DtaV/XYPbh3i
uzXpH5BcWsv3KnndnBqylAGeqzfAPMiEAF74OdfXQ4waRehpjwL7y/7twyfoEzcTt17FpovC/hnv
LulItQrc4z9EUE8u6aVhts43oO8qATB3ODejW6l3WvPepS90CW4/82xeWWHOip6NIGQosYvqBIyu
RtEcqkRHpyFSbnzDObcP5v8zmYYKWTggQtBZcD2ZefDfyYRovLXf36dO5Yb2SB4IZvNVJ826cE7H
r3zh6Z7bpgj8fpoK0LPHFqejnleGVkFNTlA3sf8gqouNpzN5XsRE/2eBde4FqY9KZLVQlCUd2KD2
qtsCynf/iM1JSfRk7I19b9bkMzF77Fv0qFii3a8D8xFllT/PhNvUrmIKJrLrJieRbrFwO/MuXH0f
s8wcrRU/DfF9ANshv4isH3UiBxrLe+/grRPTte/OkR07pQvufhvpW7MjnIN2nUX82GSJPc6XM8Vs
gUTvwNcOcocz8IayKYXkLbWy/Xg3RP9ms11aYi5IVSuFqjBQB04w5GqadAxZX0NClwCU8+qjRnmC
l9htU3eJVOXHGbw1ymlHXkTlMW6TBPq8k+23xxG2CyAcg3VC4HYQLHpPDp+Nk9stqVd/ds85KckJ
qV6T7n2r2i6ihGYfCxRw0MGOwr1ksABTWa4kyQvGAd9TPmbxKjtCCKy8k6VTIgjgm00bncSDqa1v
H/i5cBBUWH/tMt5QqiqNXlPYFd0EQJvqj2cQM3FWCwd80Q7zELVhJ3V+DDsxqR1+YykjMc8d+VoY
ztxtqYFASkApEHV8lqi39aRQRD8UDzPK5/39Y+GufcJH1viUpXgHVt7dQrQ157jqlxaZgY0+6jxC
B4tFfkgVEDfLZkeRTlwrVrsL9oZy5y2hhmYnEx4d4OjgizMQYF9vXo6X1ULuAYXctxZSf29h7Ppr
QyVNbOr2wozOXZyXtphIJ0ReWBfjAWFbQ/YvHXpgTW3cW7bSLlj6qaGwRxJdAxMV6sTjwOYK9GDw
0CsnAGPN6yaI7bSdgVMobJK1Sx58MhKncszvdA/OYOoet9Ljk3z3ZFhZhatwaVXnHiR0peogu9XR
Psi+7VE1jqkgY9T76MU/aqawMWs3wA76xuFf2LTStFy/B/7XGHP3dxr1Or+clnM7Oh9vzlvjdq6+
cbB1Hx4ME+qo28PjH/vZfi/M59Ltz9RcUduw/NNyvDkHwtYxcLDvI/pDdxFzIXS9HlODQy2gbuV0
O8SJVRpUx5qPql0BWb9RoB5tGWOf3fOcj8fKG7RtnKrZU6im/FpBac6N+FG7azNQYWlj3rnSKGv3
Ff4jYQPGydsbdNZlAes8IB0Tdw8+mzkMYxjkI+dNeQXLczWeQKbb461oZeFtNNbH7OObs1ZbZd0Q
dEktbNq5pdOhIIDO1gntwYKtizTXgy5DBr4a7VH4kITHgXMCkivDQki+ZGjasBfvlR4lUoC+MuHc
auc3uckhZn3MMaG5sGBo1p2/HBIzn5EqZRgS0ihaSqyXLfyRBqVfu3wFj4piI6eioCvhoG9zE9LW
X6un28s512kBtZGJ8Ax1k9/LmZSt4dME5vPSh+znXpH+yFFMmjAER963x5Umz5lyW6DiSKp8I/h2
LI+Ptz9idk8hPyCIEqrWAM8yl3qd5h7V41o4p74bb0divD9XjgvK14Nr2/7r3WZz1F5x6whLBGzC
zAMGRlwDpTF0QuBhmfzEy3VOOEkbS4AHm01M9ki7dPY4YL5LJJiO0qEhx4WhzkRvYPvQkHaZJh2N
0tcG+1incjjN91YKSNaT5/I7RY9HTu4ISiGpaVjFNjWl9dNqddvyjMcLrrQp0AC8zUBTzbXhosf9
I5Uif047x0jfCv+z7naUJw3w9VJkteJSfWQaCXPNXhlkjpAiporeI9F2jj6FbK8JpaXqS2C/mWOK
QFtA5xtCaxUX0vWgEpHn1KyAjaTdD609muFopfX97Zmba1G4ssJsT1nNIB4VwspYmf7mPjzGK96W
iPApGj6RLXWFNxFs5U98bi9sl7njOWUSkKLT0PaFZ+J6gKEayKHR4rbV05D4+skQdlliJ7ENYEnR
o+2bK0j/R4NmBmfS6px9/OOh43KAptnU3wKvlSVrC3NZSNqxFoEdFY/a5wTFiG1X0O74Fy8kK6AQ
Ktuzx8NtszOAiGuzzLqOcsClegazaXlUB98SU4Dq9gZ0eldlS/Rw4sF3DAufkATvygOPPIdiyTto
X8VorF7wTn7fEfgYEbzaGP8k0cycnNbvqhixrAj3bx2SYLtQiJ2JRa5/nzkoSKFLHW1GDJariaqt
ZfS+I7VoKuM2LU+yiqb0ag/5uGJYZ+O+bpf22O+Dem2fmWwkIXp0wWN84kCy5/5QKY9ebHnJQ+y9
j++xeq91pvaVkYEAv3p7oWdc62vbzNHKwZcjFQrGTqmJmlVb5YTLDv1zUa3AkaHZcrVUSpgc6Otr
CRYhKgJSLDSYgpTo+kQ1Yj3ESoFcuxTX4Cyp+TbRiNZQNFBqnSqfYk/kT00VtlbRjqNidmmgSISW
saoSueABLWwTRRqcvtDD7ZjEeU6GoOs/4rEb3jOQ13xlml8sCaL/vuiuv5oJC8YhpNBoB0KolAPC
V+pKAm47DrZKX5mRTu3byzKzI9C0MOF2J6wnWOyu50gQ6lzP0Cx1DpVnuVjr0WPSOLdN/H6ODBl5
eTSdTBIQvxrqG6p3Ujq0EwYmAZoRIutFteagGablTxK1Ogom4mwpBTKdJGbtZQ3gVbBo/qh6MbOo
GQ3YJiFUeh7jEvxUCX3v24Bb8OhmfArUxMDyooImZCJ1ZXZY2smJ74WBeFYrwPvppipJKO+bQARI
1nNakIyRqhwtvXHC5KWkbpMckxSSlNHnErZqpviCTwHxDJi5kJFGF9H1QvpV3KhxCzo+b58/FmZh
KfY63OTbyrJ1MtqpTKQFX26m2g6TE+IbXUt4NNiUABfoQ8MrKNUNx4xUyA0npmwJd715F1vKv/Df
kIVGQzYqkCAYx8JeDxBBE1QVOgoQAcVLBBhj/sW/i2ZiohdeIF5AmhcVf/nQPUfu7Q08E7mhGomZ
BeJIRN8gO7dgQeE8Ds7HOcgI6lgDCVfeut5qdzWSt9va3vwp1oDdnxE6rm+bnrnCLi2zfMhoy0yo
L+bSWWhjk8tdviNJB+imPVLLCxbugqVxsoTInAh6fo7DOPnv3CruJGvtbxIT3aDefWnLaA/zkECs
XVBEFEv1tNmjdDHHP4HDhXte66MMpinYzg99TRo3tfythJ47kw9sk4Pk3xbzaybP/yLlc7W4rLdc
w4MHlwgMa7kVv8smvVf6nWLyj3AwaLTgYMy9gsgrQbYDqUE0i7FK4yn0iXFl9UCo9Nu+NVuDfPmK
kxsWsNFd8D5WS5CYuQv+wiDLPiiOgjEGbYtnFwD+gYC7RIQfu0OLu7Lpdu/e84YiBlmK3pesMs4s
Et19XfSw2ic7PjWrxm2W+CNmbzwEslAlwwMPXm3mQuA6sanjSALeRnyqOXktge+yFiKiiOdCIjq3
Tnj9TUi/K8+hoiNGK85bdUsqbDOPG/QOJqgpXlEB8oDXtxIN4iznw1Q6d2a/ph/N2ncwn0u+01QZ
YF6zSyvsIuYZZPlQc5Xgm0NL+623Gld4K16yNcr4Swn8mTQF3nsErlObO/jS2BB9qPHMUPVnSFay
kmu45Gb/oD9+dp/651kkhkDUrbgf79HwGzhSTuSHdCnam7n3rr6BeVj7Cqy5mYJviNF+Y5hheJA2
YDTqPoIlzp2ZuOt6uMw2Cil0P5tpuPcjUb9c3yXPRNp8Z7axqpaKUTPHAh0kkzAgpnZKx17vFq4c
vKifbO0V+2txl8z/OmI4VZ2Aij+QhYsrtBFVPzOkTDqD6vhRNJ1k9RC6lcU7dvaKbWLdfprmghkM
5q+56XMuzJWxpgOIO60RKZ3qu3MBrMZzyN83u1OzaqN/dQigFKwhNQ+hQLaCCl6oIo/TRjp7SUS6
TSvZor6PPsIjKFyIfGjLB37cVekSreMMHws2iIFsNS4aQCtkZi82EZJpXdyJZ+tF3IwIVSLzLiD9
uTshcXRcwuvMgMymHBVeAahMg1NaZmLEWo+bIahzAEsSO+et2DC9JrQoT9HDGNs+1a3Uo5iDXZ6H
pIMSWCAdBQ0OWNDZ7XAW6DYYNzQTzSpb1QCB5LtYtLTgBAo5uTTVNylAeGnx7RdFHYUuuUpzBxek
9fDPUOZGlpuZrCAHarpTGvH8ZI0iaVfr2GxXPC5HRHgFuk8fxK1VgWPZBKHO7f0407uHibswzRzk
qCuUOPHx5gxH8Yhin1Vb3rG1DKKERHrmS9t+Re7NlEPy+uretftVutjYPucST4GAiAoZ+uYQGlyf
CfDyQcVVxPMukQhZnMz0BFKb6Ac9LolzzT1/V6aYmVa9EDjhEaaeLOtF3kBgMuaIsOfhoK1W8gLa
5YcPmX2BwEwgGQB9ohOOjaWRfdNAw4inVXmp3vknbdtb7aN0F9uPmunuBFDIBCQ4lufTSTqfS0Ls
53S1I8jnno6+s3DzzGRplMtvYRZa6wcplTgdcGw0moKSyVFkLLe8lLGY28oi8qcywIE6r7LdXq1S
aPGgj9K5ViBqRJLU9e0ermEK7sfz7b0753krl7aYh2HgetEbMh5Xt4XmGOMkm+NHeObswdml7zrZ
bFa5+W0uWJ3LvV1ZndyOixu8RbWjijpROk8lAPCV7ryNumkfiWod7N2uJKLzPo5msFLM6uv2gOee
qok9FJMLKhZAaq8th16djk2sItLQzbb1SXeKutfbJuZ2CVS/kNAEaxqUNNjnaQyFUKwwODoAlGuU
RGp2UbIJFjz6mZ6yKWwBmQby0lOWidmNYu2DSY/DUDq0kw1P/jNahw8VCBnaFSHJ7hMbFCHxZ0v+
cPaHVJFgcIWF2VTnpvPyGxgvtIKksS+EunTOlIxDW1NcUcWFmJ7xbBRBca7jbHj0BUX7o3qG2lhZ
46FbXOYCbd/7I3oBjaKtE7vuhlRAh0gxQB48hotB1DzmPyCcC2BO1sIXJ0XBVYop+VyA4x55Kfpu
hYgiT+Ur6SdV5YQ6qpdodsk1HyNaTu6GoMlb0pVj8wo8frMehb4prMTglLMmVupjlqf0IGYlRLyL
WswLMx3A5WRKqSr5dgVEk4//D4bXKNNK5EqFPF9xcgLHrNYMAM6DSN/HikRXOYWQX5Cr/peooOZr
NtAwMmlapwIZk7be6KnIrWmeaiGhQq61Zi7SJkW7POU7GzpGikdAJQDodBqU7zztSp6oXdd4Jnpo
448EU1UR5CX49t94NX+XTmXB213YorETyhbn6LHQAXJWTsYAujUIfK6DrWcbvuMHCwm5WZf30iZ7
2+hqNaQouZ6DnWoGp/vI8o+CC4pZQm3qKgsHcabmhxOCCjIaqHHaf3UM6B1NjSj1sDvtYGe1zn4f
rwoAkzLyotyDAQ3SqaZcWCo1TS5zrYXXYn60KnKbqKmAooXtClbk0BvUPpHPcmu13HHMjvGTjEah
kvBr7ClNAmFRtW/6u2EJGzcdO/bRlP5aZl8QPxNBIq+E8tl4EXMzJlLpitkua92qPRxv33azNwB8
CwnQAoSiLMQDPaFJ6fepjID7xQBncAvQwEL1Yv6mu7AhX1/aST6IocLDRunstyAXAWdQYD388Rx/
15rE3qxO3ytt/aQvxr+zgwNkcpIhBRz15/q7eKc4aeQGwR/l8zaEmdsTN7lJv9bo4rcZj61R0WMo
Tb89nO3NOQAA8Pbvz7qEE97zvx/P+Gma0keqkcOAHq08NwCw8CVrUdKTUc7TcjJKx6xRiZHtunrB
afvxNm+NjXmaoGWNDVjAdGbv92/3DtBapCuA9wHb4G5XrO/uNiKxTlpEfGvpWZzzni6HzTxJvR/l
kR/w8tR2sB++3xCPENlGg9D6gW7d/Pv5NXm825yBIDmukEP4V4f+76yzqFROyHmpizD09kXY3U8B
gGc9aOZwf6qBfnSjhV00e8kgYIPfj/AUIHtmqvsxqwQhxJUaA+24B2OqYtX28LgBz86Xt8TnODe3
l8aYuTX6LvLHQUEaQbbjjWbSh5WwcGnPoO/g+QKjYUgKWDHBdnh92NM29muvoTJSFU6+5R1zdfxa
NUsx21RQZXcoQnrkKxQIUYk864HiXOiKhhsyLE3v2/koSOrhXfgwtvfr19YOHvTSujOlmJzbc2yd
bh/NOQ8RQD90NPEGuM9Z8UaqNYlUtKJ8jtSPYngfsseEex+WJCJnALGYyQszzBg5SUqpWkm4vV6m
WxNs54cIiKmCfDz6JMB5kAnZQS+EdDuzNtUY5JWhMxDOMixwdzWoONwe9uzuATZkEmoFooJ9D/NA
LHhx0OQz/8bdUwhtN+tMtNBBoS7U9ucNQWsbDDYQUlGYgWtiIRiZHijn2tJVR/rgvVWa2m28yo3v
20OSZvcR6l6KCsU+qAwy8QTn+1yeJDAFvRtbI9xpdEbJpOu3vQO95hOadv/4U3KKEuFIv+2UxI+g
0kwO6EoOLVD7nW9/z1w1A/Vm8CBp4I8HEmf63osXy0s4sPcH2FrWvjP35S4jKOub5TPdJjtlE6hm
Yy6dWHHuJbu0yTzPuuIFXE1hE44Gsh+g35oIdfuTg21G3E+ys+vCtFcTBevReloY8NwCoOkI8BWg
nQCfZa6LqpYnpgPct9wpp4Yj0Rc9eJBAE9SnNnjPoj6HJIUL94vD7l5Kws++sZfWmTdWDtsxk/Vh
GvreKg/Gs8aj9ZfokfkN9rvVwlinzcReWvAKoO4+UYkgG3m9uKPu9RC8VOVzgnaYel24fmmmgWbF
UYu+cN3qI6sOPm8bnX3LL41OPtLFjmrCIa1yuLfw2Z9evD2gXGR/X5H1n+5wODxnu51k3pmrlfm0
dF3MbCuQ7gEfAP8dPGsqc4rjIvIiKB4qZ/EbJCUd0rwWuGp6zr09wBkf78oMc2Iy2adx3ee4LJQx
d8dIx5xyYWQOHioQt03NZVsA7YYnCxpBkOuyIbuvxrkytoVyRi6STIypD+7BNUsSkBPwrAtHY9oN
V7sFjxus4VzwE77q56G9WLh45IuOKn53TnXqW0GDgTVd0NgLY/p12U5mNB6AclT/cbEzB7BDJl4p
fb099/fxnWBJq2SPtPgf0HW5oansn2tbtirLaI8LwzN+nQbGMHP2lFCJUjDadGdfvfPKLXeq11Ky
hj4XUK1t/a6JX8lgBqa6Q9NN5sSB82G8U9lOEJ4br2JVkdpKHgor3BfnoVnH4TP4Kaho0l3glh6p
WnRnVFYFt9n2H7P7jJrtzjgL0bOemIGV+KSk933uQlS3CkEHtspPanEohZqUaFDjSLRK3wtwoFSG
44uIc+VVjjbfTQgQKAQ6BKsTrcSMUaMkKRB+im53EuAoYk3iu37q3t8XSkLQGIRie809g80EeQHZ
DvbyR1QttrZPR+nXVrlYw2mNL7aK4YUoRutae1bQ0P9UFaZUgw55J4DMDx+jHRXOrqCl/XB768zv
HNSkoNyBlgqduc70OBhabVpAwQnuNeSqPJ8sUdkt2WBurzZDcR8iiN15K7vofsu34tKZnt+Gf0fB
7P++zwe98HHMQFZvpfc1oApPMbYIKbbe++0J+516/9nyf20xW74bilRpoSmOliI0CyrZSqK2crzz
SE4Es3C6rWCejGSBKGZ2CgGBQQwM5w2qGdebIxnUoqr5GEbrqnEaj1IyCHFvZ926TIA46uv+KQ34
Jcaq35DYabAoZqDXGdcYKG4Zu1mUaGmLpYuiN35Ev5qIbpi7NIR2O4pOPJHAONm76lco7vI//H2p
W5AVIHJzuD3pv3IpzGcwcw7c5JDyadRN1X4IbKAMXmLInh2inlPcJ5rk3Lb3Uy39dRgvxs0cxkjJ
RrmvMd9y4dQB5OOhGBBG61K26s9MIdoIAYEMlG+metBDO1nH2ir7FP60nRUgxLb5LwEowuz59lct
rgYT+lVB2GRaSKetl9FV3Dwoghl8+PkjNLAzIq+bly7cxZiSlFSqFXPbcFi4Ln7X2bASGtgZ4OpB
uAPF1esNkYpJ1SS50p0rdRuqyBEf0oMhmXWGK/dV8VLSr5SU0HWhQFsBLSMRMR6E8BkKm4OOm93u
0fwCsTCjI1LkSt1eldfKIs5m7iqd3sGJwBJOOJv9H1Adk8VUxUeWRN1EPRZQPabyWq1dv3dpuImV
t8o4KNJpYYHmnntQIExMGZLGI/K5nh0JUWXFqXUP9Y6dED5UY2+OPeini/AQSW+9yoPSZ1OKjuBF
Nhfi44y3sllAvrKhAJocoU8AfUhRQPCF8JbZuzHnaZXSoMnqRXZfsEN0CMC/IrB0Mzdxw8YEUm1Y
xQ7aQPbeA5BVlrpPASVRfv7cnpDperg4Rr8+hZkPDpAyoPlH/swD1i7FHYn5O4C5vSVVUjYGYA0J
zP0ogYKhjTkYKsFwGApfvXfQi5yA285WIB1cJ2aylZoaZDlvQ5Mu3BbM7fTLOJNR98OxlbOK5891
9ggly+Q08puwXYWCJdSOyi0k15in4Je1afNf+AkCz+k1N2B5YxRz1EfIeEM2p7GS8j6Jl3o7FueV
Oe4eNfg+U9CGma5526+cgl+ljdmDcCdCW7eUrhS7X6TX+FktdtsAbwFiBUEFV8pPwH85xLActFHE
aqIc2uou5FmcCHTaUIsA+lL4WGK4mR3lRGmEqwLCO4B5Xk9pE/EgRQUU/xzJtkJNpV5Fa0NaFcMB
TmRAvyvDLfHiCt7n7ePBokt+1hLPK4+0IdhogN+9NjzGhRZ5A9rPpCbwntRm6NxeREUtS32RSEkw
vA1hmzxxuhStoQA5rBJuQBsezV6TsfyOhaRzK03OjhRYuPsxgw4Vrob3fIiy1e0vnTvIKISjk0mC
DKjBYp37hA8y6uFDw8pp8BoGgptZkp6at82w6bKfCZk8DSBI1AkrxbijbetVHcoZIAQtLdSJzOgA
ls5DclTt6Ktza9Dcc7Zi7zQnXCtuZyVr3ilQKgO56RGy72uIFsBfDx1uycGcjjC7Iy+/i90hmSB6
koTv0sQ/akJXLcTSQrtHWsf337QOYYyUmsqCVWbSwaLzIyumIm4E3RYK2czuEI20ansNAmPRqeYt
SXqLwk10vj3lzOXFGEGcem0Ee1MNcg6awpBj48q9NNUfMdv9H7i4K05CONYvormZZ/I/NlENRFcY
8r8oPV/bnErHZSd50ETvHzvlwEmlZZQlQfjjSGBzAQy7J0Gp5baSSZoZ1CZw83aupyA4Q3n59vhn
Jxlh1xT+oPWJxbF7XCTEdYVvCcE8W4/hHiR8kPurzVhfoq6ZHfaFqelTLq61fOiaGCy/UKbjA7fi
S4KqgXt7NNPMXezT/8wsGr15ND8IIA9nHofBQJil9pAhlqq9GOiWCg3qQgWlawh5BPXpXxgz0FTO
44qWIRx6PR5Db1quzmGsrIKnXt3UculwfuNyMXRSmiVEznTEfg0NIRDaSXBfQorp2hr80baODVjj
kqOnxajebyjSvLeHNLtE8PsB39IxLIN5yssur2KUJOJdUnNvSqQNB15LgoVGw7kth5VCl50mQqmB
TZcGQQiwmpQj8QBAYZTs0WZRk9ZHf0HaLJiamzT0LaAHdYre0MNwPWmVMXp5FEFCV94Inpm+LYUk
c/vt8vcZX7NTkpwD9i7eaYLFj5Kb0sDS6bDJoT3f0aW+nvnRAPCtq6izIWdxPRrwZLcKGDuiXc+r
JIHgiBShjz9NyO1NwPofP6cIr93/2WG2WsoPPhcLUECkdBdnQO3wtalVz4UP6k8vcQQd0Wf+p4qX
LsbZjTG1YE5NWVMp43p8LaVJXge4i9J2UwGtHhTPQfJFx8i6PcC5XY7i3n/tsN5y2XIZeHFwEaXJ
fRneI610+/dn1wnQLuBXAZ9TfgokFxedHvuaV4UQwi6EfR6XtkE3gbH0Js9uvQsjzNZugywGKQmO
apxaXvwVGPQEjcaKNNymq/mloGppSMxG95IUgKBhuusGJ+VSEigViX3UcfLKVTNxN4z6PeVPKh1N
vzsGtWxWVbHODXsMRCv035LymDRrTQeKCQqeD9AlaiYheoh5PNye+7n3XAM+WoF45dSvxExLmAqe
WqG1f5dS0+DeRBUOU/3FQZCF49aVdPbj422DszNzYZCZGb2r5FBtYtxmpWfVRm5FEOdMl8QRZlf7
wgpzNLQABPohDyt18yf1UwgMrXjjUYksmi9lYmdPxyTlJEPrB9objFMuBUPI9QOu51bzPo141Vb9
57+Zsr8Wpi+4OB8RSki1XkAkBQhuOy+TyJK83IxqJVw4iLMXCiLsqUcRQuos60iQVHpYiRCIN6I3
LwpNCLN1XmNGC6eDTUz958K8sDN9x8WA+CzsfIXDM5PQTd+iR63d9uFW7wo3L1t7oAhZPgI07wF0
N/Rbo8v3WuQf67xaAfFH+qxamODZ3XLxPcwhKAtFFGoVEwzJ2CBadYp2yrgKAMbG9evwHzZ2/O/o
ke8RASfQ4dZejz5uS0/l2gxHzkDDerEpWyBtljh/p2PEuj8IixAToBqHOIw5AKmUG93Yj/FO0bqX
IpCPEkKxDILbmQWpeifSwnrBF2LD4p9x6TxaSvGH52VWBneMwWuhtjDp65LZcas22XjFC6c1plJs
1SyzZLkxddC+N6aqvd4+InM7F26YjlQjeOt+xT5ZZwwJR1PY5g7c2K6NrIbGcmOmfLOQT7lt6VcA
pMpcxZU8Vk8Yi02Qco5eHjtDOSByWfArliwx7gt04WvEmLBk0HorGcM99es9lzQmH8b9wuLN3cp/
5w9l+es9acRxEgYcjXfhCJoZ7q3UD336/i/WSJo6PZBsnYhOGBsCJN+TBKes7lxZDrZ+tY+zwqRj
teCvsCnN/+zEC0vStSWl5DifF1uc50FHD0cP+KhmG57FlYklVOqX3w2QlSldI0kOQ4S+YC09ajQ7
BNFoCyO/qt6rhp5Rond8XwDWXYNE5WvQjauBrwww1IOSkKtHAspehID8kls3f5DQPTGBjQAIYeFU
XQrqnSbE56cdhAJBM9CEbjl8Cnpg6oDXc/G2UeQ7JdG3gV8TXpAW7ufZjQc8CjL3cMh+cyFkTd6J
sobDhC5bFygFdQ3lFelJGoXiruTyJZrw2c03ETchKgTjH8sdhYp4H0E1DZuPVpUl843q1GlS41Is
xNXtPTjrqyMrNZWoVERtGrMJW3WQpIiDrcw7tGiSHjUdXPk0P2mqtuF1yJP6pa16rSMl1UJVas5R
uDTN7Mo6AGRhKIR4RwF1MjWl1Ux0vS5JV89OJhoyVUg2IaXPOnTiGETw9RRc/HkxneSm3vOLenZz
OwQZA+Q/oXaO+sX07xcP+Ojx8EcyD+5tWq9HLV0HcYkCU1MRlCQXaplz04YOfgGsCTzYE35ygBe2
sliqCi3lEMiL8UnrdVPMqqV+wblJu7Qx/fuFDbHmUjXopvH4lRn2+xoKYYs+6eykTa6VDv4MtHwx
RnRQ4ScKNXAr1b1D/bc850yU6JwoWno5ZqfswhKzPIOBpVA8HZakbz1NCd9+3z5Gs/N1YYBxmPJC
9uLAx3yFvIt0HIlD3lx0YZbmi4kUmgDJbnA84L3g9hKoHPUSZE6OyC/VY2YHg1w+Og5AJYw2kevF
V7qsrvkcgzHKY5ZQUkIjOXq6PWGzK3Jhg3HHPF+PBxpgE6fcua1CE5fBv/AWgOZRQEQJ5k00312P
oq1qWupJTHdFnNllBblB6VjEte2rS1ECC2mYnlfEOgBsIwsKtBcbr6O73C9So8EVU4UdEQM4dBwX
dxZ0wwxU+kU/3ra+B1QdLTnIUdUv0uDtGxqVW6WNQyvjucTWFCht6Jz6zzfm1acxG1Pj+j4aKkT5
fFuaXb+pqUo6fSGEnZ+AqX90yvrxuP+u55rz26TpGy7a8YIPJVt5FfnnjiOFBOJr76kciNpvOK2F
dhsYAlXkF7ZRx5NAHBfWfGbnyihEQcJJh2YDXIXr7wg1oeW1DFkGreScmrONWDSl7Hx76y4ZYV7M
IfV1OWphZEBqK5TAog7Zr1rjF17mmdMOzCDgHtBNnNq2mZWjQQ9Ak5rgmo80qwFJQNBbHLaylCzN
2pwloGIkSPSCjUZjSX69RKlKlYMlfIddcAFwdrkjaFsFrIq3p276ZiYIQ/ELRA9Q3ACCmr1ZfIAN
aq5GPI2MeGiJtbwBOmbS1KtekQzLzDbMffu2ybnVujTJXANGria1IiAbMWRgmfGGByoDyRYJ1m0z
s3MIAV80LwNdhD6G650Xl4Kfgmweq9WJHbrhgmZVtKuguVcUKv/z2GRCkOCimfjWkJ24tuUNHcBa
Ee5nkLzXK6o8LtW0Zi7nCd4OODiYEKcOg2sDQtrSRql9uqMBKM9TSKaZvVEuxcczK3NlhdngPM0L
XkhDCp/JgRoAAT2BWffZQng6a2VqKRcRO4BKkhmLUpSFIIwR3XkC0orjQ1Hu9bpY8GSnF5HZ12Bz
+GuEGQpKzmGi+wnemkwDM2YXn/iuVKwgqnVwWmUU8MdGt6IxWogg5weHXDcqyyDekxkPOgqaZmwN
ZNl5oQ8tvqjsrO46S1vCxMzsbozvrx3mfqec4Ydqi0lM82hlpE8BSrZG1ptau3DpzVwQMASFDFx9
CthTmNPalYU8hmVJdxCPXnlJjUtCvhOpuGo5QSBDHKxvH9vZCYTUBzSPRGRKZMaeZDRloKGPdVcn
ooPA2OKa74pqC9tjLr+nQFR1gr3zyImyujw0D0aoPmFYXe/jEhfQgUuprcX8PhBiMjTe3f+Q9qU9
buNK179IgETtXyV5ldtu9558ETpJR7uolVp+/XPU9743NlswkbyDmcEMBuMSyWKRrDp1Tm/96BPz
DW1Dbjuhx4Gt0yRDo4WtrKSmBK2laOSLS3rxSdzIdTvSA+RPssNQrxieRGmxnc8x1sWC58rikv4x
pHMFcoUyaxxZkx1Y8DwE2lZpeqS7qFsM67wT4SyWUgWgN5kVxfFUx9OC2+4RaVpMbZkd6Ci1L12e
JTuQd6NtCP3nrpTnxdkqre6hUEPQoCZp4gEH9q71WnKuWGG//YN3oYUVivfo3MUnXcdRI1cymkzw
LqKTJ0kGoV1pyl6RhoLDh++YmS+geAyaULrGP809+9eGrIm0ky1hjoMJOjlIhnUIPHpRO1p5rkmw
lpNmE2jdhmkqSKg3Wvo7RxE4fUyz8xAJnH1pS118Cw+1VSeWZgOBYyUNXnWAJUQDXdFccOVc8qpL
K9xND5xShI4F1llOXyVgNzUo1m9UHezHt5eQ703kp5YnzqFDHiE3X6GQ6XS129abj7JxR6CLgCB+
RAtqF3i/RRjppb15OTgurGtqkzeqhXAhlyr0iqtNnjRulT+jwCka3nwv4U8uwB1mUADCLjgdrz2n
RXttKMlYLVadTbQKuHNAmnSowe1I40XSo2SuUsVN2KNgXudtf8swd2EqVaiuKaAkPKRDsJbYvu9W
E4gSBghEfhYEwWHksCoT7JRF57wYLjezZVdnYWR1CA+J4UiscYIgFb+HFq3oSOsiUwdQHC/LHDb5
2LAJPpNN1Asby7H7Z0nEYbO4A1Donjnc8OzkydNYU0u1Aa6KQ6d8j9Acn+KlMzMWQW8+EzGKffbZ
8Ks1d3niigHJLlT1rt0EmLZcAvF+frC0btUSZQeUzDac1q3xaMu7oGersFrp1fdE1G60NJWAMuIt
RwDwAwrj2nCM+3toxk1+CMpjH6L01gMGLTKyNJWzBXRA6jOghDOi10puNCaaDmrT+NX18lNTsvWQ
k6cS+K0hFl1Jv9wWEag/uRyAjwGfOq/BOw7INEtJOPgmsJIxZKzRO4L7b6P4oaptwmYQOP2SPQwN
hwwggUi1cceQlbdZMvRD75POpj/B4lG7OE3QToXa3poV+jvKV9aWQl3CFWzyOXpcuQ1GaoLaVQZn
OvLmfFpUroxgqOW+99vOSO5zPUofhtR4jbXJ3hZpepLV6lfXyuSAPgjIkoDzEbjRggiC3JflxVcg
toFFY94ueFNf+1BfNGPXStHg5x2oDZXvRaE7mV1tbLRmo9B/e8xfYjfezwA+of0bbcsovHGTXTM9
LcPUxOIOR5VBG0nT7wCI2caFIXjZfD31cTgpwCoApoZH55c8XVaEUTqaMNWCwqq/k1zTjZ/D5/RO
u0+O0r4GzXnzQ9TBsDA+GEXGFjkWZIi/HO/SNOS1aQ3+CLzf2FPXttIVkdC5H4kQKkum4DTarMc3
o3vn/36RhB6nxupo3o7+kDLHrvYZOklKBbKAL7eXbF4Szkt1dDuosxodclifTXoXdsycGsqYdKNP
ktewektE2Iuv0RMLBdwiUh7IqYLGhYueNkpruZpao09rYGvNl0SBdEGZugktDlZWeBGYg6TSdCfy
1hvW5u9HZ+MPXECR4cGj/noWVbmbMhrbg4/HPnHbMAccNKsGwR5bWCvo2SIBiGQnchL8VbcdlLhO
W4ATGllfGa18rmP5jjZ14tR/y2+JmYRC7VyzgWuAKo4X5SRkKqaqCTGdRglleGZAdaPswY8Hypgf
sRnLB4rl2OISJa9uz+WX02i2jMf2J3zOBkboei6jyYzHMQf7bJkxYLjb2R0rQ1BtXDRioookAxWq
YV9fG5FViSoZiUZfTtHCWekujBDyfnski+sFHWK8tnEYQdz82siotLKaoi/a77KPNG0dBY8Tuxfq
NC2EXiTFUHVDUzuCIZ9JoiTU6q6SRz8zfprSWkdVLMv2mg3aaSaCkcyOzG1jbK35maVBbxfItush
6arUBnEbTz4KC5u8DJ/YlO9H9Te6E1xCXKV+7ozhfHsal9YKPAUzHyl4bME7eW1z6AupwqcgBBuJ
E2hntCl7yJUINtfSLCLcmmgcAyskCASvrdjAHEU0Nke/BEAmlVZlo35kY3nsStMHP9Tq9pgWwuFc
VpQhtwRpX2y2a2tU1uo6rSeoKsRd/WHlWccc4PJEnbNLHghGIvCuI7pj1biXRzNkBk00ffTjqNG8
0rARM9DhcWIpoj1VWiIgc164BaGcRWz8hQoBSgTXw1JbrbcDU518pci3cgldGeknaKxqM1031bRu
dJE2/II/4i4wZ+XkuRdHnifg4lhpks42Uy2S/UlvV5ECGvkUECr1xWg2ORr5NA/VKcGFa2FOYRIw
J/CeQyyTZ9Bsu6SR8gQmoypat3a+kganqD7USjCXCw5pQhTZQLEHzDNQJrge2jiZSGIZnewHjVI6
wZho3yk1o3VpRNZGyrTsJE9BtbntlwsLOJdBAFvWVAupac4vR0OPm8Ikkx8PZwtdvEHmp4oOpS8d
z8YIFJPb2/aWJvPSHucwJd7gGliUJx8UqPlqClbtJhE9rJYm8tIGdzMYx8yqA6pNPtN3Znbu235l
k42R3ZWtiF12IVQBBTHXd4DMBhMYF6oK0M0WdMxHHziqjdQAVZyzVd0HAt6shVnDEwrRcIa9wRo3
a+1QtcWolaM/DqATj4P6PMirpGN+W4pqm0umwBsJfiXgdHHh5rwwT9M6LvICZxj44dr0GdyGsqM3
xLP0UHCrX5q8S1Pzp1zsZWqORO0UmMr0ByWdaRH3wfRw298WfAF4PZThwIwyAxQ5Gzqeb3KbDKNv
oDdc0U7az44BD2E6pShfuBDhEdpRMECgAN+MxnldjhFEeorQG5SqIwFhSqaP22P5CivCkxGXMwhO
fXY785tVaiOiDJqCwYTlmcb3Qbi12qcSpIF9vGJV5MTmPpWfbltdWiU0RSH2we8QcLlzEj45gceI
4EjRJXBAxdMWPWdgEg678z8Y0lCmwHpZEHnm9lKiJmrYmxgd3CEMKi+p8ZK3k9VtK8uTCPqrz8cr
7HBmLKOvoZ6BdSpp4o3SbwgN9ev4VLjdjknHUYSSmX+Ou0Ch5IL7LTxjPpU5c22IhJwpZZMPhIMX
ygCr5o6UmpuE7Otx3EeqJBjgwgaGQbwaLOiCKMABXe+qQKZTlDXl5GuDDjAupc9xBMBEAIzFupzI
T8F0zu/8L+MDQAb6Lrh3wOa1OZuEkdmBHd+vKq3fq2afQtEBZEdm2vfbEi1TzqgllRPXkeWn8aBu
VYgTnAwzM6BMM9qtn+aTqGNzYSui9I5LEGDPGtKF3FYkCtgZSdvistVFMu6o6IhkVVk7t4e+sDFg
BR5k41mBwjF3dCJ9XIRh1U1+v5fP469A8PMLNx2wBSIJCfAbkFx8kq6VrVCTaY+rVWCCdwZ9RQ9W
9jMz010fgPMFZHjpTh2oYLcvxEvw6+EGAiIFvMv42p3UIZQY5oipMwYnaMAZPD7kBY6CZvK66cft
GVx6w19a48tYfd0RLS8YfHVvvlUvwywLbXnjm9W5dEdE1hZnFDkd/Ikgg0h67arBAPY3s8GM1mbr
l0TeooNwWwXG09j9zCCyEjyjq+lObTxz8qrSr+QV6ZNDlePSF4I+8QH9xvI2BvXf7VlY2rBIXUIh
CQ8tpLlmb744BqPJmNBRCz9S1QeN3CV94mjTMclFw5+Hd71TwT2BhgucT2AXVHnyu9CqVQBgEYnA
QaHZjyZq9lV2R+vfutK+JJAgs+xTYOwlkO3cHuDXeYdhlOs0jA+t8/LscxcDDHMQa5t6hVVuflQ2
c0Jcby3mGvpH/T3SnagR9cotGUTRTscpCZa/Lx0mo2wMWVrVuGTKxRExEgXYDitYHjqCdot+l5RK
72VC3davAQHYkRmqBueCjihP+dfbU1+YLUKhkb1K6qa1H6dYEG6/niYzPAWxVjZn+mK+dbLuMvSX
RTBBi9U4xt7YQ2jCfrHHCfBLug7+Gudrwh4uHGhuRJIL+mXXS9eZWSPpGsKBnBGypRoqv3jBRN+V
MhYkaL6W8z9Nge4JyWTIWnx5Zo0gt8FRMvnlz6IqNrnUeZ3WHOp2cNoq8nqGJ2VYoMEq8ofm2LfV
OZ8Ohpa5tAsZyv29q2UigdwlR4LDWtgvAOHhj+vhp0gmKREYk30l/4aeE2dcd6iJEsiwHFokGv/6
Pox3LbYoUOgz7IVPmU5hZRmJIU9+QI+99BsNip0IVPj1ZLw2wQ0I5Zc6SDUFk9y/sumH+vfvITQD
oSsHtU90+pFP0YaLrd7mhlFU81sZCPS1rqrYelH3IpmxgN12aR8AGomgiZQlWuTJ9cK0HVqy0zDG
mxzoZmPTAWeyK+vjsAmN8+3g9fVAxIguLM33n4sRTZAM10GVI/sEjFaJ0q1tG/ycluqPYeQFtnvb
mmhc3FmgIXuojAzWEmn/QVo3VF19XJV/SW2I/BMGhWwNyCxA3YUS4PWg6lHP9daa3aBIvCArvRLl
v2EMBKP5Chz5tIP0moFDdy6oXtsBeWKNOwyyCxJChgFxGBXksRFYzYeo8vroV2HXj8pQnvo03KiS
08S24OjhJYH+O9I/X8A5PPZuEeA6g6OgTdZS1BzmqGmH9n5M13jFZHL7ksXlOg48kq3S1h1kEeR0
6VTQVWWm5QT0ChQi13MQdI3WsxZzIJdHC1gDqh8kkUrwog3IEOIagSwcyqDXNnSJZSXkCOej/b2Y
HtDzJEygL0UOrCPQDPAXVF24fdDLRdvinMAtBTIS9fNtt/96BYI/Xvw45/a5RppwsvDjrbRP6UMZ
3U0G+jVXt60sbmVA0pBiwx0ICYHrWSLQiBjKOJiVbbcBdXXJ76GeOJNfrm8bWjo28H7Fms/9uoDk
XhuSRzNQ2hKGUNe5k6LplAXpB3r7X1SyDQL2BBJXyL5SQf5wyQmQ5sC2Rrya60XXVhMpY2kvp7Jf
ptBlre8kciqAj/+HoV0Y4eZQlxPgaPREhlSg/VKG3YoObA1qAre0iGulZFWb5jqn6ea22aW4iHcc
4Iu4RILbgYv38dggWd9XiPf1k2HeG1XnqNoJM5uA3XasX29bW5pJtG2hvILSHsrOXNAgWTnCWWHN
boe3Rgp9aWgOuZTsbptZ8vpLM9ygCjtqqyoqZT8uVjpzobeYFMhnv9y2suSMAAp8dlHgrORjcGin
4IZXa9kPt5lyJJVjjGu2CiQP6kGRINwuTtz8XEVlFLh3viY7VppR9QTHl06QO47CFVhRbRwvt0e0
OG82ZBcAPUD1lUeW2F1RNWiNkH0r3o7o0mLqyUSljaWCrOvSaEBXM4txanji8+m2OlDDpG4YLjMI
EmCTdkCgDTrlH38/mksrnLPVhZpXXdTLfn/umg/FfJPGDdhe/8HI/OxF9lC38My8jg0x4Jsso7Ls
j2Q/jptWhoQbaPcEE7YUYOFgqMugZw9F0HlCL+5KEla/HEdVRufoscAYtK5xh9C12bgSVybnT+ae
s2DcAbwIf1dQoJlDxoWxYiBIcA0S86cJV+Z2SBMnKerh8fbE8RIj8wUCBuBtOLpn2AQ3c/h2uU7G
gPlV7lfmW1+sA+oX5cEi3yTlpa68INmPH9p9n2zywo9B9ZGNB+sxlvbRlqIxKXWg2PND7bwmE5wy
C5nM60/jplsem8Ye0EXq03e2y7yHaTOuv8kH/dvtKVi6Q11NwbwfL2Y6Se0isCLYacFUMN31YeKo
1DPtVaHuosaxv/XpWVO30bMwnnxeXL4u8p/Z507SFEuv9gyma7qL5Z0abEDkGYYOUfZ6s82TVy12
lTdoITljsA6gvPxEpftyDaqaWsrA8jkZyLaGh3Q7aStif7RkUxuHeroL8T9TqIlFz8lDGTpFW20b
aV9YaN6enKAQBKxPSotbw+B81TJ7VqvMZj7IeXuQbSbPFmT4SP/cKqDDRqXFNJ0E+aYuWk+9G40f
9K7J6TqUHuJkkwJBntCdNbzpZbTTfD18U6r7ovB0rXDaEgLXupdNqat3TmE9J9Lvpg+dGKwSIt51
XtTry16Yj5oLRzCiwbSrIex9rbhHcXAovUkF3Wq4nclnJqgy0+foJ4TvdmbgTYiXHVQNTlC9MrAK
lZ8BIxNtY/MouWn4Oloes3cti0BS/0JltzL89hSfBwg8k5UGhje7W2HSHCxLvVfyR7qm99LgkvGk
nS37nCfPqXQc5E3p9I/DS6U4cXpiRwMUuCAeRtsfOcjByc49sN3YkeAStJC3xM4DsmmW30ayh3/m
gthZagakHHwwZgHyN+bNyqiraZdXNHStoSB+QrPcCVXjlI15/wR+WvC3DaOo0fyT9uXasYiC9ydy
0JCyQuKE2x9KxqqO9XHvT3AXYDBdRWdPbBZ26Ig71a1vfVSm5tQAUtBKWWW2sVLlnT1+T8GXmPTq
atCdETmW1pGy2M36dAWOse2c7IWOsFPJTtVJbrvpjHprzZl99Mlaud82xlY2BNdX4Vi4TUI6SqrS
joBrlPYjVLDe9K2EbUFPqh+mqyG0gMGF3OHW7rw4B9VWhGwxSpN0lyqn5KSakI/bxquYbWjqBsRj
9BddR3skGM1Z0MjBceHof32Dw/QDfYbLDootOIyuN0RUUtarRt7737XdvXr/13H3+te5CYnVCI/K
DL8etBPWol7nZNNawK1TaJXWjqQcbTat2jH/1qmHpgzxaIpEuVue/BJ7fv4IAKbQXQhX488/K6kT
Oe+SHoiS8STJ0j34wBzaR/c01fdFPDklqQFeRhijKBiMxJMrNwiyDSX2Q2dNjxEbfyJ/dxfVIEvN
WHPHqmCLqs1DEOZYVDdWVC9E76K0tgdlW0z9qlXXquWb3UNfAA5tGm4oCfbv1wskxgQkGNomCcbG
g0ggxMTyzCp6v05yYCATj+YMxY5VgJrH7TXkleb+M30XpjgPKWtFq+qw7nF3MB7qsEDTLjAr1DiD
FeRZ1SGjW0jAfZuerI53rM/eWFpCk7aNPrKmdcA2s2WW7HTqe1/v1VxziT5sSL4VfOXXuxQmZEYY
4JKDwqjOXXKCkFm0iabeD7PYXI8SWxeF0kDLwDC8QmqTA5WCIzDjiPmptuokvfJajSWe1Iy2U2WF
4k6NpGHjdd26AqBkrYGG4hCFBcgnBijsxJUFlckcLKjBZODJ2Brrhmjtw+1h8My1/5ls3KWBpkd4
BmfE9XZE4wMYOeym9ylIH00C0scOPKES1XfaBIk7fWdZm2F81yTXju4qO1lbtlMo/dpSxl2Jm0yf
vpNqEhz+s1EuRANdgyIeiiDoKTQ5DwB+T5mntvd7K3go7E1Lz0qorbsm3wKWWjGII7eCm+HCcsIk
+kDn0iSurOR6HgZoYkZ2KsNkWrtTsgd95L8MSp0jAwBtSPKp1xbK1uyh7AP0e4ELQBRtWnI0SeY2
bJOh5tzt6SjAZc+z9GUWLwxyHooWyUKnFAb7YaXG0NHBIb8Z9RUT7diFs50AvWl/0jSgKsdjsWtb
GvpswOQp5jahUOtw2jv9GMrH5mf9wjJoCyqCIDHH8a9j+2ORewEGmRXkUwiLcbJtXPoTePNdJ4I7
LhrBlQUAW4iLoZPresW6UEstgyq9b5WBk4/f7UBax/mDGrFdl38Xym4vev2FOc5BCi2fShphTNmu
v5MN1zo1Oylxin0jcIyFWA7KyD/j4hxjJNpYpSMMseSZ0By30V+mdABJl2BPLby24BcXhrjXVtdk
Rm5aiJHqW77pPoJvuav+1tDf6TSC4sayC16Ymsd8cc/OyNSihxymkvv6XpUdadWtc89Y13scIKZg
K4smkItPE/KupTnAGCQCH9DG35/AIiEIzPNqf/HwiwFxN5lERW3BrOe5O0X3rHXaH+y186K9vO52
ALR1rwJ78465ZY87CNJIrxuKu4TfrtEcUD3nG3UjHyIo2OpAFIuoHr7mia48g6/bFdVgU80ce9QY
tqw7NgN8UQQSWDrbLt2PBy/ErGvtWMb+7TKnit18C6XjYvImn0AzeI+Xd+RLG2stO54JlcLvgl22
OET4HGjVAARHE/C1R0pDXBRSgPCLboR91iDSD4pTiBoJFzINmMkLM5wv2kmex5KEzRz6k+rRjxbK
SMg0sDXr13YUumOFyA9F1EpxBVcg0QA5DzUloiTJfGRq6cpKNpG+sSah8OriVkNGGdUwEE2hCfp6
Fsu8C5OWETwXip22SQ6qT6EX7yanunWMzqG7bCUzRzprteDCuxxR5p4x6HDgcs33jEERXEvBHwIX
RTaEkWnbvdk6XZmFb6U9WF/RdVR+A2ea22uBIL58Ys75zTgT2KDDce4u4d+o2dQ2ZRvoON6q6Kxl
m8Z4NTO20YrDJJ90FaSz4Y9ac7QEbFjkToljTwv9rtn09dM4f5z9TYZUlrb9e5JYc8bbANUIzOGM
DeWiRBBTBorYDI0n8UPZ/5am72P/IohES371x8YXkFhC4qgF7mbwk4NubMGtt8786GhAkQZ0U2fj
0el36ua2zUWT82UT7F+AifC8QbJUmGGpYFjj8N6Q40A3mnm+bWLpMgEQ/v9MzJ9wcUCZKiNVhw4s
P3jW3GnbOvZx2Eeiq9jSHeLSChd0dJBK4fGRDgh5j6adOkYibaYMgBdjU8u7pt0KycB4Hb75BYHt
oeLpgJw/xB64qxgp+7wAq8TggyxjRbcQfE8c81jd6XvbrbdsP+zN+/jHtDY24Und3Z7UpehwaZuL
DmZeWPo0Fegp2zBUT9Cdtzeeb5v42ng/jw9V/xlBRECsw9nIkQBStAY2ag946621izftNt2YbrnR
HqR1vrYEJYH5+sVv/kuD3D0wl1NIVpUw2LsDxMhuD2dxxi5Gw939GjXvzaTNMWN5jxb36qQMPyKJ
HbGCgj3Fi13+xzEuTHEeP9TBGAwM45Ae19VD+dSswndwLO2YY+2mbbyvvHRv7KodlJy25C05mt+C
4+g394Kr4eLeBqwGtCqgN0W33vXGIwm0J0mKEetg9z5mku4opUgjfvEURn8NAF8WTMl8+doCHrFU
5zWz1/Fz+6jtrRUIp7fxoT42u46tby/iAvALPnlhjjt61cRIKS1KdDn+brb2Y4udp67jleKX2/6+
f4uO2fsj8r+CA3/Rdy6scsE/LaYsNuzZMUHX368Al3Tz6ikVicQJzHy+Ki4iZS4PRUcNmGHWVqof
2XSatOMoyswvpZku5/Dz/L8wA6J39PeYFGaqbZ571qbcGZXjFB7UNjxl3zxqzgQCxXt9BQnHM9sr
e+v/bz75u80YUlCrdRXm03iTh00UKU5aD6CxFVwnFnfAJ4UremEAOJkn/GKk6BaVbdq0g19NG4BI
UcceRQ2pizHrwgR3C81NEPAGSPD7kNIBOvWoYCoFPj/H2S9h8cIE5/M0LlkyWhhFfu6hMP5NJ05W
3BXsAai5j1mRrQdiXmCUzGirW0Y5lzfM0FCyFuNC9jx01B/TYXy3NvUWLHhr807+iQuv8TPZ7tVv
eE5IECoTPCIW4GDzTp/pd+e1A8r8eu20thtSu6nxASOEgo194xq/tNJpeiRzHHS+v3cigvLb3oKM
2LXFsamZHJeYZ1BCWNImjldNKzjhZm/4OqtwRchgYpPx0r15KBlarSN8WejoMF7y8LG6B9ewI6zh
L17isYv/Z4lbPzmo+iZosMXSl34PNtw12ZXbYFu64Cn5p6CMy5eJ/tiZxJg7aIJmimSj6xBQiHdS
mTNRR33rj9MrNGmNg7nvfxmdG/ykHl66RSh6rizlC0Cb8z/r3CYPg6jQJBOemuQuRFzobxspv134
kRIHWUbrsfrVFMJizuJD5dIqt+/juiQVA+QHOHVUNu3wIKue2uyS06DKrpXVjjWeC3sXZq+R8cOO
IsdO10G/i9ufaVi8hsVzMrBjO6rbUdRENK/sFx+7mA8uXFQg36JaOa9G/aoRCTxJq8l0yM8iPoeZ
m/7bS/VyKjhXozE4uSeFwdWClVp5Ck7lyt2hDI/jEpUep9geSsimP9m7fwmMf0bK51KUQEumKcBI
k2qX3ddjiFa6V6Neh+ypVn5V2Xem4MplnVsh1mD5bnxhmosVnWSjUSrB8svn4M44Ny7Y3N1y1XuW
U0GguXaIIHIsnjMXBudD4uIoa21djoNeHvzQoopXSQO6EgNJFUTdxRvIhRXuBh4TJRtJ0mNYybYm
joK3hZ3uNeFLd56eGz7KFwr1kaZp2M2hFswRO8K+5fKpUzQnCRy1NOayPJVO6sgEp9rs+rfMcoEK
dx5NHjMMD7xJqWsfg7W1HVuner3tmEsHCXqyIY+CooqBxpLrtYJWdJRk7TT4dIxdY9iwErdGEQ3M
ohG0q6B5DwxXsHRtZJAUWiSNipc72dslhJvbM9FFzTEiI1yUiyjoVPSA4ImrvoSd5cjGri0ebs/W
kmfrFwPh4lVSaixsCGxYwWOQ/JAg9HbbwFJAvDTALUdf9+iTUGAA+CprdDto75Qro9qhUWSgaFYT
HEiL40HuCg2OKIKjafF6YZKyUTqFwly5k1wRNcTiglz8OLcgQ6QnKe3w4+kWJcE3SQQjEP0+txhz
NnIYKvw+ucud83AaIE/kVOfkXTmHT637G/+yvr06i6F07k/6f/PFL49lWX1rKnhBxs/gAQIwL9i3
ZuV2ue5ZDRiimg/QnRXjY1nVgAjKYFetO2cMvwm+Y546LjigDWX+CiT5bPR6X69bHYRam5gaNlQW
56bLdLV8t6w42idkzMKVlukGxFt7GaAyJZPzxyAqIeJdJ4oy7NLatLcMfcqZJ2mVnIKWLbf2ul4M
h1a3uxAwsVKE41/63rmnFFOHWPOlB8pKrExq+9mtG7QJF10u/aRVlW1IaI9uEeiRb06qqBlk0egc
baAqhSYnvuA5kEGOwfiOFxV7Jv273eyqUsO751epPd5ejwVPnPvI8QKYs/wQlLteDgZtlqzPYCkd
VM3TqsjYJqSmLh4GtsDrFwYF7i6wpoPwFm9ffuVDtZQ6TQaqFtovcpWin3M6QJQrkO5GI3+6PayF
IwhgV4BJkCqZ2xg4bx/tWgsaLQDwnsmvyLwCamUf55Y8lR7lZPJApHG+bXHhTEeLFaQAZ9YJ1eaJ
sRkqRWhvV2R0MtjhOp9S27MgbrfrQAHXQN9k8w/m5olEQhlts/zbPiqsgvYF0MM2KDNVFEmkVtuk
svURmrXoeFpYOPQlzb0sKlrYv7CuxlYOTbU+U3yNBiAPrt1omNwUneyGNj3VrajktLR2Coj0ABgB
0hd9+tcuWZWRabQAtINLaVrH47ZtatuLE2llhea+MYu3ylA+/n42Z4IXzCRw5SAIvTbJzFCWg9yS
/fS3mqu/87aC3MRPCED//gc7WDKAThT0wvO53jauTSjadopfpM+FlrpoVG8Vp2kqweG4sKsROvDy
BTGwMqMhr8ejkEov0paBaJFGb6ZdrvtJ90B/KnDCpQI8uofRXgvOBhWvUm6paJM2BgBJik+kcjrr
et56OV5ha2VQhpVlM3M1Dm3zYdmJBJpcFu6YbolYHxe8c5YInsmwoC/1hVyhI+kQxqgV+hbgqW3K
1plVrq0wvGttsorSX7dXcOnFf2WOiyyKFlEN8hWKbyayW6IoWZqVpw0/EEIhSL0xcAAZWugOhbGO
IET695csWAfPPyCOwDZq3INoGJWgKsDH6lOFOmaAI28KNr1tAS59V5abTNZ+ZVIpaIJd2JA4r8F1
M/fdQJCHM2ppatNg9hU/L6InKOoWrwVTd5L8RPVsrRqlAHW6tKA6cI0gsIBBnd//llJEgc0A2AWx
k1ckAJcH5SGu0nXehBBU1QNBAn9peLi4ost3FhmSeRZbkk5EpkZO/DByJxmVUMABw+qOhWCOrg8J
ACy3XWhxfJBRQVsYiNhRhb3enO04dgZFzdmnU+fMxMf2Qc/ibQ5Udk5E5FwLxxI6cv5njE92G1M/
WJXZEL9j6P1hSoWGJjxq8ziO7lsm0lPk4o4FQh/0XyOhiO7SuWuc85RJbTNQrxbqudZaN0pOJrJD
/fBye/649fo0AlYTnEToF5wX7Hr+ULlVzUCr1bPVv5v2eeobJ4wPabADqRSjsnfbGrda/7WGSwQC
DIiJPkslFxkBuakrZpJBPadTLDl9Eq9IlzUrLTa9EgX0qWWCFAS3Yv8x+Clwj8I8oio3h/Yw1JBK
VtQzYHVJd64B1C+yfQgqwdsD4x5Q/7WDyInk5fx8nqf5YmAqFO4yirB+rhO1c+fSlqOGSre5bWV5
NH+scM5exr2exIyo5wjVU73ZzGSSQ1g50H6+bWjJ9dCjibcF9In0L9OWNXmVJLaqnjVJdnOAy2Oq
O+DOuG1leTh/rJDrSQuB48Qhh+Four7u0yNaSBxDqR1hb69oOJyTSxGaLqkGQ/A+NG08RNWLZQoC
7ZIHgOFz3qngN8CgrgczjVOstyo2UgMIMfK6MTulWibi6lvarjiakbBGwQ49j5w/U7vrZ/Scdu7s
Rys86TJlDzbI+UvCHkNJBQ8RGYbd7WVa2rToosc9C+l/nCDcyNSq7BIm2+q5qOuVVX8E0sOEYgY6
xzxIEK1vG1vyiUtj88dcbCQrGJosKSX4BLkr429auYtqN9AFZBxLQ7Ig7WcCDo7gyksKSQzkSQaN
tTMIcF70YTWho4QcQPyxbYmIr2rJ1txbhye6qeMWyS2ZmlUxRK567Rw9xey7gRMwVH/lLVslpWDu
FlwQrjcTdqOojcfuvA0u5o5o4ahZQ2Kcw2CqdwD5orskgxL47RVaGM8c5fD6ArQIoY7btXVtKXUH
supzWHQEPDf6mSm1ixowyNOQC9Pj8O22wQWXQEs0xHBBUIluJL4ZSZ+01EiT3DyX2H2eBPk/16x0
Hz3n6AkbRXQGi9ZQN0dVCCx0hD+i2rRvKG1gbWz1KHeR54Ps06BnQ+cOZLJ+gMAyUgWnx8KuRp8n
qCpwKM4QRC6ud12sjtqEU0qq7lRQYkxo6it2SWEdaQDwXFgLHGUhHkKfCXTteImiW5ZvMK5ydEfl
ja6eA/AEGfQ9jwZ3GkRJxcWZvLDCnYmF2k5VRRE3AMdTGeCUuGD3FKW2fzitrobDTV8iD6megDri
rGgTgMQKfTd6pADNoBI2xi05v4mlQhYJMR4FvOstVql9RLskBGdvO2y06SyN8X0VMrQJZFAYONoq
GvioU0EXp7aYP+ontfek0I2i7ZSD7a+qVMH9dx7bRQZwvngQE6IR4GUCxA/cz9cfVJC8loMyUM+T
jTda8HvMiBsf/4+0K22SU0e2v4gIEPtXoNZewe52X38hvILYEYuAX/+Oet48V6mJInzfLHcmwhHO
kkilUpknzwFlzBKHTVdC14Unx78/j3hQ4FWBEh6mUKTvOrU1ya2yMcMC9Dc2hCTH/FM5/0rRsrxt
aMVNMbovKMiRagDPJa2tq2Zb7aFXEc7KowPUKDggrY3X2IqPXpmQQma2zA0aEr0VpstCD05lnXI1
HzHzXJgeok29saKVCA21HQcUbbaJCqHMzZiMPM2IA8pnUtPkzp2b0tOruN6I0Gv79s4sLRBOiCfS
eXBm6Hr1Y26GSZ8hmwdzAKPgEN56Pq+cBR09EDgdzgPCpWSms5DEz1CCCFNjl9kYvgRie4GszmC8
qJCFvu0LK34OY8iv8WpG5iM7HUj0BjAEMzPEa/ZQJ73PQeLOvlfzS1ekexXSOvnrv7AIagQABEBO
COzD9cmC8nsyGjUszgl50dM0Pw+l/tKx3gY4HArSdkHT0zgrSrCA6TW4bXzlRtAhrgw6A9yzlqFK
flnNeRLTrDZDy9ib8Tc9UHx1OPLhnG3NUq2dAAyNoSaPTwnJd2mZLdKkWFV6nGZF90rydRpSr4g7
P3fD20tadRfAYjAnhgcgCB+v99Ny+YQSZ2yGGKza9eqvXv9ms6gHOQ3f6tWumULMQBdG120IGEiB
w+1ArIUQZYXAaD0siTf5lrvxgeRqnQi8Qrz1/2xIX6h37KzQ8soKnXHeZ7x9SSxQBbBfdVX6TZ9C
YHw6dEn8nNGtkL/2xdBBRQlclHTxjL7eyKGaeFK7ixWWFjRJFt0OCI99s3efHI3+vv3R5E7X+zIv
jUnu0SeULVU2W6FF4poe0ElR1R0EmJt7e9TcH9rCLVBGUuvZzcfziKGoB6Ub8q/zqDj7VHNQlInh
44nf5cT9cvu3re6DYYLH08U/kV5f70OWcg31mMIK47b+MfdfSQKCgKT8WsabWr3ir5JuWRRgQHML
ljxBhi35bha37X+uCQjEeWDPVLQgruxj3yv+onlp1XpD3f3qp3JPtG+3V7l2ZUDGFBVudJVAVSit
0qDVbIHUyQoxu34o+MZVsbaHl3+7lMybsaloVoG/HZwT4E3J/WI5FC+3VyBOgrx5qHeqGk4iaGQt
6fXdO0s3O2DRDZ36McEA90TO/+b1ja3BYcfzFNHywwyGWfRFpdZ2GJd3NdYCvfbbi1jbKLAlgXxM
MJniUr12NjpPia21rR2yVHAZzckRAhubBDNrW4WbxoE/mxj5s8WfX7zgZiuu826eLBSqDikGuz5t
qy6L6CB/jUsTkivPEDJwphEmVCU52A5QSC7dxQ44K7IdaROfTeqJMu6DQ/Tvyz2gaRLPYAiP4RBJ
+QIvYhQuRNyq4x3L3EDrbA9ivmQYN2Lz2uV5YUgu07rFqOTjQBCzMPNcjeCMuFc0FOQU5qml5rn6
RpFx9auB/xqlYYQHKJZcf7VBZ7OjNa4VNo3pAb27T5wY4OAt1ucNM3IfW+sXnWcLzKTMdp7KTuNH
CHT9gE73Rq61FnLA+ggQPp5VoNSSQo4C7cIWxWc77O3EK/vM52yL22ftODmQT8UL1AV5vSrFnXnB
xCRbEsQEpfEJ76BiFJYk8/pN3Z8VS3A3HFmQu+PjyPDVuZlS9OoUK7TVV458e2F3oKaBvuZGar+S
c1zZkZwg7qdlKDOsqAA9jBNhjM8b7DKwSTjbw0a9YMUT/tgCzFjKAFw+xLwSDqf2ukcwauVkvmMc
/zriCdIPvFYElybGx669epnT0VUzXA0IFEZQ61UDasuF+RqbO48RewszvuJ14FUDLSwYeZHayCV0
t9ec2CEovLT9D2C4/Er7dHtBq7t2YUBaUJaASCs2YIBq/+TFY6djwDQ53bax6m0uut4oVyFvl2HF
edknXTNXdmj2J838DVAGbcIO8IXbZsRPlYI49uqPGSmIG6OuKWzAUgqLxjuTgY8QfBujV9Ua9btu
/jbUg3lqrdr9lBbNRriTu7YiJzTwaoaCCxAhmLWS3A/6x2mMOS4nNAGXION8rEYwer/gxemBiO+Y
pp9I+W0wo9EYNg6ZjLD/YFoKTaRV2oXaMK3Dpqb3Z8aWg5bmgY0o9aMCW3IST7tEN46VWzx1cbGR
BqyvnQBIoREQxgAteX0qeA5hqHbMAdAFIdEwJWfoRp1RBAFNzT1mS++Ild5lTQOuNqeO6vzt9ndf
OyO4ZARXMyaKQIZ5bb0tjHyscduEZOxA7lqQ3KequpXurtyfaAW6gMLAhVGpEKHuIgtZlrqoy5Y5
ITJDb2L/gOtpz40oAy8Pp3s+/L69qLU3BhoL4KBDjigGKKSDaWJASpli1QFvSDBNn3InqGsQOB4b
NT5CaDboLRYszmdlnF6a1mNuCmatrcbKWvjGcw6Kl5C7EXt7veamG+CtfemGD0m/j9XjyHxHCYot
OM6aGdBZoSGPkgLwMVIunAM8ZiczSvQKt3bcHY/AyuyGZNdY1ikhG1FiLRhhEgWPeli0gOu9XpM9
tJB65YYVFlMDEpgK/cii081TSRprT6DRtXE61wIsagg2WlNA+KFteG1vnpVEyamOh6mL4R7VbHQP
NX2wpmVbslyrKxPspahfA5Ym6yo44Ho03RErm8cekCYbFAG81rw2uU+ptXEPymNF7zHHvDAmHXmz
h2hvh4w2hFwh6BX4XFjHxqzBWqdAhikAO+Poja3RBXpC6502lTuTZBgn6cnnOq5VsBjU857rKfF5
bGvPwIe2u6lo9TNeRdVRmTMMytMtjo21SCG2Bp1NkHpYskRIioatysBWHrb1/AIJ8BN2a+MeWDeB
xAqKnkgU5EZQnrbV7OCtHNLC+tVo7ddZnbdmutbOi0BBCMZfIZsjnReS5N3U9yb23uR+EWsHZxju
Jif2E42BlCf9u1mC90+NmrZ4pKCBhuee5MFFXlIQe1nhUnLtwdQFx93s8oMBZcXvxTSN4e3Qt+bH
eLYCfQofBnhFWp47zJ01ukhOU9AMmTMQel3tdSBHdKv9bUtrHwvnBUT/WBhSOsmJSwXAVV6LNHi0
6X52cSwtq91iClldD5J6HayyeDrIN0fTYUrCakSKVfFDTmrwH4Kmr8ErrNiapFld0IUpcYldXFKO
Sak2WWhDAlA8BhQijp5TWlvTF2shDckoCMFNYqHlIaU6RMAtEshphW7cEE+x+s5L7WUEsVa89STa
MiV9Ic6LEV1VkdTX1oGXluMNFFNpxbRs5MFrpUtohQHmjx4WgNiy5mWMecHcMjI8vqrnbPyt2H1g
FYdi2lM7B99gvnPpc7JFk7HqGqjfo9+OvFWXX6+zBh46N4NRs6nP5WA8M6d+NlLQfVpd9C98HdmE
oAIQSGHJNdI25vNYoFajGsWjnqIlqP7ldPV7oMDrWBANCGFXuWPbF4nF3HKyw7HtT9xl+yxOXptU
vYd0xPfbq1kLgRem5Gy74E7eLg5M5UZ3Nq1fVP9ChnYv8NebGjprH0mIgeA/gvZM5tJGnjCiSOPY
Ia93CWiOS3Ab74otQP6WFcnTF03FTDoSz1AjXrNEzRSgft3U+9v7tmYFwE4oyOKtjBqn+POLAIE1
ao1WIuKRobyn9EwS3Zun1leAzfprS2hKIeLhkSxefZKlxFkcRRPvoQZqDD4eXW+Qj9k5fVl6jttu
Pf5X/AEZJOqDqOLBA+VqU+wm+qyz1A2njh6qxUUGgq/pz0rtT/nwq9TjYiMDWgm1JgbR4e06SuAQ
G7zeyQpovnaYajc0reJXS0uwM03KljLIypMW8FTkg1gRWP0cySm6kpkl570bssEnBTh24RmgrFxa
r/laN7vbX2wl1pr4l2AtBEsRcpfrFZUasgqHDm6oZUvjqRlJvM6inxvDPNw2tPaxUEgz8K4Q7XL5
/ojdtF1Snblhpv3qqrPLlL0FY0VNfFv/ctvW6qLeqUzxuAC2SXJDpOQNRjVmN0yGCCC3SnvItwjQ
V86UeKfhL/+PCbHcizOVZymFJsSIfXMNH42SfQIWZDWpAsrTjUO1tnN4DIn3C+qqSLGvTZGJli1v
sZrR/j5m+rl+YZhQXsR801ZDbc31gFNBf1lDG+nDhHvBassd0c0KRwqFST9td4/Z2elBvIyO0u1v
tFY/AKv/H1vSm2zOHZbMTMUOFn55Xr4DwelG9ERHb6eAmWuLYmjtg/0xB378613kyVzXCiQ9Qxvs
Jt0dae+nL5b68/ai1vdPsOcChIJ+Nbk2gnEGpXNmww05/9rRV814Kd2Ad4PnJk/EyINpS7hg1TfA
L/Zfg1JAGk1uOglZXCDCEs+xwCqmveXLc63ej223EfzWTpUFLgcR/nCRvJPJXLh8ParajDaZi058
2PHPY/3M296/vYFrXwmpuTi0YOZEB+F6AxdrmrsS1JshuNN8rQrNegpi4/emfvvaWmyMsiCbBU/m
h/ZShcmpXuvg6HHa5wHApE3kMrV8qEh1+BcrwtABnhpol6Ffdr0iaDeyajFi+J3+ikEur6YRaivp
v+i8iACBHgLe32gwSpdGY/Q1d1UWhywOctMfXK+0P99eiUyZJVI92IAgncBUilGj66WUZW9gdlKN
MapsZnvsbndytL7zmVFlPpifq3utyL4Q4rAdammLz0Ede65quzoMpaY8ZbM2BsaSLocy1dWdPubA
Zunq/EBS0Mf0mMne3f7BIruVasPvQA4Us6BaDhTj9e9twdQ49bYbh/2iPsQsea6U+yr+VIzjwURr
anb/uW1v7TAK4Mh/7UkRLc7SpB7BnxwCYu+CYxpt6i75lmyJoqy9Wi7XJeemqoL90sw4DlOT/HRj
DQpDWRkwVE4AbQE7voanS7zPutxjxlZdYO3gAIAmmnuovn44OM5S5HOO2a2Q8m/gV/OU/rvTbNU6
1qIAyJ1hBm8KVFUkR7PB7qzTPovDcrZBi63w/KDl+j99a4BQVLG2yMVWvhvGnsQ0CwRNIP8hfs5F
YNM4ceM+RdAxzYjQ3+0wilNqQbis2tIkXrkg8BoTGA24I+bLpVvIbRaggptCCXOIHho16CfL2dfG
+3kUw8i+kcf+Um/d6ivfDDVPsB+64h2Iq/16fXHlFHPR2OIczECHeamSeFtOuWYD0/KYZxHIbizv
2kbLlClTZkMJM04OI4ZL4ors3Xx3+4R9tCKggigaC9VyyENJ25doLQbcGzgGwflKUsPTITJKjL8e
YLi28iGWxpoLJE8cWhX3Y6MO0i19so8OLiyg7WtiVB1iM5LHxaqAJfIqDgtQG+pvMU8DpX8ox+d/
s11/zAjHv3DsgatlrNMa56hS2B11jeWsxdWxrtwtauGPR+h6QVKopVNn0AECfKENtp4uSAPz4B6m
v5zJxAWEThPasKjX6DbA2tK2lbRDAjISV4xolbHjq+reBqIqA3Vjrm9kOyv5qZi3hi1NQJ1QHLre
PKZPfak1Dbyg35fDkzqPvmncz7z0lWJv5c8F+ZxwZV+49QY6ZOWeFZYtwSBvCoSn9Nnwcmm6xsRm
1t13LXthulfZUF8o9411IHq0pPuuBcKOOk/xc8X2qrKDeoY7Palp/mbEzmdWbk2rfQxb+EXYDFUH
PhKDeFIEgSKQqVPU+DHU9bUCETu1/LE+4/KZXsiQ+klw22/FX3d9cQMYgwICpscwL4KTfr31KC6y
Hhl2DMojBEU2KmmQ1Y2xkWuuBBORpgs1DzzmIRx5bYUragKy/g7bPCNc5TukhF67NVW4snMYQ8Hd
gtzORF4m7Vxt05wrCgL+0k57t/OL8RWDzCIRbOZgnn+U9s/be7eSHUDdAfVtgHXB1g/Y7vWyoKJk
9FXPlNCuu4ntWkUDT4GCURnwpyz99N0aWUY8zHuUnxU0pga/BXy3x7R47/49kEE4sGvjCoe8ORDY
1z/F7MZWcSpTCbXSRHO+bb9Nxrg1cCiTWIqoAAYSXAh4GqNv+uFlN4+TO9c6FuwUHiHlybChmIRM
SJ8d3+33RQUquAdHz58wsrAfFMxr/T14ED9BIHkB6wLrvvw0MivbStDYVUJOzhn7AsU1p/Oh33H7
06457KUVaTsbNudm7NpKqDRvnfOsQ121WTZsfMyZsRJRCUKCgo6VfCgGpWcaS/IkQumEFoeDzV+y
Opg/1X8/8ojKiaBsEeQPKMJLbrqAroAvWplEWXIAeDjImwd3yfwh/+fvN+3SjnRn2J01dL1VJFGa
Afg2t+dWzO41G7fFyv13tRopZNOl7RLTwrZl2YLmyLkej7FpeVUKKpqtT7Tq8DZxcbgNgJ4tVfKD
dmqbQXO6JFrqfwp9B+LNTHOOuqI9m8YpbYogY89m0XpT2JH2NEztFv7unZ5KCtAYtPnzC6SPZ0Hw
sUm6PoleqeUBiaB7Fg/KcLijtpfmfkNROvJZ7N/7ZbtxO67tNG5lUR8AsfoH1oCWFEKgbkwiobc3
77LufyUOp3njJKydNvDf46mDsiievtLDfQH3AwgZ9CQq2FPT7JzhkPIN31xJA0Ha/ceEdM9xxSR1
vBhJJIqIis48S3+0i/SwOfa7dguBQQaoY1vAleRcxgXhtJ1Slkb980zPHf01sbu+aX2afBvYU6zS
LXCQSMRlB7kwKL9zqgVy0Ezt06iyLG9cfrVKBg1BLDAWZAj3tZZ6BFTsRdZ5t4/7WvwS87kWSvEo
oL9ndRcpr+i7QlkehnPW7HPHRJr0haONPBvo6T04wxY92donvLQneUndl7g37S6N3AGMK3O45LEn
mGq3Bjnepy3lHUVKhCoSbnX8H+lR0oJqYuoqnkYkP5rzl6a7S60f3Kk9Zt8DcoZUuE4eCEQpq0hb
vk7Vp07Zt+V4oO2/OBeXP0RasU1TFQMsJI3YeFckXzvymk4b7rN29ITUu4VaEy5UWV20cLNpSYme
Rg38pI+Jr4KIsh+3ulVrvoKemAO6DMyPYFz4Oj2ZBqJnrpVQaHAFWv11atpXrTxmUW/333Ln823H
XHOUS2PSWXdSg+W8d1Kk72CZnIy7XHtOmUe6fvf/MyTfDqUG5FFnpxGledDMv7Si8o1OQ+GEbFiS
9w8TaLi/xZQBCj7QnpKv1h6nWY8zHrbVzs3UfacFTQv2Jj1Il50bb1yxHx5ksjnpjh00EIbSOedQ
ljCQ3/mkCrT0+2L/SKyIWFrgzD9nujfpBhJGvnCAGdJVcMZgOAdVS4gFXHsJaUxqmrGuhgtr94UC
wUrD4RGblNIHUdGpp+rv2x9wzSBeW6gRiW4tRquuDZYaY6OVlxqQs5Bcq6xjob7aPW47k/oj3ZL9
W7OGxxaKbOhXYaRD+oiE13bL9UYLp5xWvtnZ3+NK3cfMeRvGOaSJsfUokO8iIacpBlkJ3gOA2siA
Aads6q7BCES4qLlvj+Z9pS+vqlKfUdf2k2J41tt417fORi1EfKbL+CmZlcEDMwUn9pzDLBKL3y6S
FFftXm9/uC0TUojOwHmBZ2aK+m9OzmXR79Hw3DhycmQU8AcA0VFgxzECF4D0tViTpM1g0yRyk3K/
2O4B18WRsi+3F/LxE11bET5zcYkalkvHuEBurk4FlDdrv9Jdv9Q+FUUOGWB06twHNCI/3Ta6tTQR
bS6MgrYxJmMPo/qAmdYESNB657baxmkWG3TtBlgaMKAgQQRmEq2MaytzbizNZMKKUXWezlrf7riP
adIi24JlbVmSvCF250rJ5yqJIHKK6sKk7qDPkm+11Vd3DRJDluBGQvFaWg83q2HqGlgxIaNUueB1
aYPN+/hDTQFuh0KlQPfg2KLyL1lplUZ1jAm5MJ9swOoTxetsDB8Xz92+ytP3mecc03MBOCPC217x
8UzBMpwYaSuqYaDnu/5eVVFBxGRw8b1SUiK5yUD7mhn2/raVlV1ElQJZI3INsE/I1WurMpIuxm0W
uaQ6gUPB67XklFtPt62seMSVFfHnFx6eKCnJwUGWRprj7NLqpbHOad/slXZjlP/DA1F8Lrzf8UBE
6QllJ7HcC0OT3mS6USKx0eNv+QCpl9QJzCpspt8teyy7r4OqebN54hPGMqCWWf4tMcq7fRSEgWLB
pmLM7do+wPQAwiYVxS2pBSmkT6vpZf4EhP5W9r323cQEgLiZwWllSmeMJKXTuSleElm8HKoR0gaj
crSN57//bhhEFGqpwP7g7Xm9nAnYQadIJxppJgWzi+2T+KlTgX/e0jBYcxB0BfB4AZsA5pqlENhb
FbMHZ6aR6RwgQnhCzEhVSIZP8Ubpc+1UgU8UVXTQnaEHLq8oaZO8gl5CFOvpV8jz5p6mJnlwe9s+
JGwo0asAz8EVsXvwQunrgKQAauFVk0fl8FLO4WCDa1/rT4Wxd/J6D/iHv7SZhyfM1lDQe0frOsoL
HDb+bUEAU5zo6y9Ghll1El3PIsWePRNSiotzUC0MpT9NynJsbXqwG3+gd4bd7dW+DVjxxrIt/ZKP
mwwAodCJAGgHQC6ZLYrROG4UGudRHVbRFnHNhxIMNheD76hOoBf/7pbXS6wM3iiZnRRRUmKW4eRC
HDuOpmG4p2N+dNVdDvwdfbTz5uCkB6jfPLnpsW5IiIiz4UwfDyEmPtENxqsbH9l41zO8iDbMoCDX
GecymosfevMTOMmWb0S0NRPwJMD8gDI10T+9XiwlUChwgUGP2Fs7PGkPf41Ow26C/+ePASlipmlh
1uAnLqPYND2lvWs8bUbC/ZChUH/7VKwuBcy6mIjDRQrV2eulzFnclwNvy4gP04nHR6uuHgtDOd22
8jGSOGKrkM4DdwJws3RtsqVn3WBoZZTO1tlAf4MU36Eq8lzOP28bWkkNYAlnTFQm8IiWCy42bdRk
jgk+TdH5FMykw1tfgWglP9dD52sQQLIMJJHxFipu7QBcGZZe70tiObOSwbDVRClvvbF+oca5mYxD
UTZ+PipBg//JfSjc67h4hvk3UlcL5UI3ur0F8jNY+A6o09D8BjWBYDO+/qIgpQKIe7HKqB0HL8kS
L+Gfa36yEHoMW5BQb3jQqr33/B/gZEB6pYWDWduxURTBedPmF6PpwWNeNBVDqXWyTlzXMn/RqmKf
1cZ4vL1SETalsIr3BwI62ktIMWQ4eVGPygQmHdAGGsPZKvASsANHDahjfJmUacPYWhAHF5iLi1CU
vEDudL2vbWEyCKovFU5KiWQFsJMnI2toMDRxkCm88cue9nuzNPoAk3DKoXbs4h7KOeyk1WV6TPo5
D5ypKjaGfda2H81ZnCtEDFAxSaGCY/CxmtsGId2t7o3YfCmt4qQX8Wlu4se2emIZ4Iu3933V18Fb
C2iRaHChI329FSZ0xaeBWlVka4/TW8oPo47wPrUHNH7b5DC2qVePz5Z9JlrnCZBM/lqcmy1GwpUL
DW08DB8JBj9gqiRHr1vgcpK4qqFuj4G2RW+dnQZxq43rZC10Qdcd+htoAuNOkbKGXjNKgrdTHTkH
tINeCztQN77gWgi+tCAdIN2cGVlUWEiRglDyM11CY8PEu3NKRwWFI8z9YNADaHFTeNHFpdjxnnCU
d6poUV0P3RlDeYt3hP8wDg40S6omMOIjSVWPVztmnYviGzjS+F0Metvy91y/VY+gZ1imHe8PHC8u
k+wHFV2W2261sg/YYg0HDCUuAK2kfeiVAaS9GqZzrWw+zL2QAQDnaMq26qwfZpURIdGNxjwrmkaO
EL683oylNAetMsYKT3uj9OzGAe+66gMRvhvMs/q9oa8NuuON6edxoGyCF1Yc6sq6+POLT+FWy8Kr
FHVxFXxVzuPCHxXtnNNv/2IzxWvHRU0UPWmpageFwXwGwBFhIVbw0Mm9HloEWbr14pHlKZ33vRTv
cLwQxGCydDzUCnLuSopQkCzHroF6W/I0ovbfud4CuBXPHlhzyBaOF2ztu05U0T0wiKBB8yEm6VHn
nL1Q+pRM+37ytWbwoNFwqJx7LWZnhW+06lbiBV5GqA6D7gYZoswtSnsO7iliV1FRgwbKdDATOTT5
Fiho7fMCCwZCIlfo9cggg8adlmm0jCpq+bdkUg8UjM314qXO79sf+GNRDD1xQfOJKSdwoclz0apW
5E7eF3XU2p9cAF5p99uJc38GEM39zouQx9bG+Vy5bq8sSlE/m/oiS9H6iBzwybVV0EI3ucl/k7YM
RoVuGFs9pKB1ArobwGsAISUH1lJIFCwGr6N59rMaaszNa20/u10XMNb7CbVe8+HERgM1CyNs6UZt
ZO2xiIxCkCLhfgF4Xo4RBRB3KMMgl6sbr+KTp9L0IXbGfWsrz7yZv1Z14hnD+LmcOgi7d8vGtbPm
rDhVqIKDzgwpjhSw05nGYwqYZFSpsbLv+rb6MneKulFKWLEiGGkB0sZ7CZepdHpdKy2yos2baGo7
e8edZTqVGdM2UqcVV0VVBMkTXvZiiE3ay06xWtcejSYajLcieYS28iFWtaNGtb3b2L7NgYQY/xI0
ibgEmBxQjQCY4sqTmeZYW1sMykltVOa941tarfvjaGzRjq4cCRiAd4ApB8U6TVpZsaRVoihdG4Eg
5bNa7GgyHu2E+9T6tYk0EH+XdIVf2ZLujcbInLZGdSAyZ7QfF+Mu7eaz6fINz//4seD0UKMWCCIU
CmRQo1mVKu3aikWqsR+GST8apDX2bMrOWdY8Esq+9r1K9raTbo1ufsxkYRmktyLVAq5fhuAUOAgz
5MlYNJfnOsMTyX1EJUjJ8kB3IzXemvj5uJ/CHBAIYuAWtXdxNi7uYTYSIM9si0WlFXTjnVI/AjSz
EcVWNhO/GOA1FCTQzZLHrhlsa25R9ZHG2zsA4J6c7mtO70AguUeL72tNd/pmevPxTLvC41GvAyof
yZ4UOTjjBFIIWY8ta8z9zDPiKwMAmrevn5XdwxS+LoYPUWVBqeJ690aLVYVWWEPE7B+KGVZm7ZXZ
220ba7uH0RsIgAj+ZdzZ1zZcnrfUbswhynQtUKmCRDVPz2NX+GcopPzOmwRgoy3JoZVqNXDpriHY
XFBAwH+vrUJvyOryvO8js9Sf6t4FWlE/uWPiofnTpub9QqmX59nbkKeBFdNgzB6zotsIzCt1DPEr
hAiqaPXidXP9K0qIRGfxUPcRlBECa9rhovSGYtfN/xj6o6aoXl2PfouZgNtb/h6xrqPMtV3xTS5O
hZI7LedT20fDb+4EjuHlStSAtGcJzMf0FUo36W5Cd0r33Mq3t54pK7fulXVZoahMFhOXLqyrVP3G
xp+cH5LE8Cat2yGKz90RZFrgwAkMXLq3F/4xkos+kgY2RIAMhaDu9bonlDftbGSwXP00zRPhp7xB
R3Pwlq7b3Tb1XoGU9/jSFrm2BTLQPMcLAB4mOJkOTfzUG68VB40BRDDADD23itd8/0fnT1WXoKJx
X7o/0IRkfDdtuNnWqqUntDGjr98lYx+RdDyZLtggICNvfiuJcz8bdMPYyltB7DFK4QhL2E/5EQoR
Bhskh2UfNVZBfjo6V8+oF7kzNH5V9ntYBs58Osf9sstB7jB4TpypGuTwWFXvjZEPuyXOyua57dGi
SkrT+N5VWVN4dCrsT3VZkQbEDDk3d4tFaGhkjHQBKOpz5aCpRVMe0toc1NPUWZl+5yhV+kR1Xm0x
xstavngQYZHQbIHkBHIQPASuP243uPlEzBkf11N39WE6Zk/60T7GZ3UHDUfIQHh8OFh3n+rvVgIl
4cDeqE2vxq/LHyB5MmX6xMxq6aP+rcn2hpeEZFfmd9P0Y1GPWTt49om1Qa5tJKwf3z1Yt04AS8Fs
AoYFZKdueJYPKdY90KHwGyuOvYFU5XGy4/GLXcZJtHGKxEZ+OEUXBmXfzauauaAZirKphdJPeyTA
4djklNt10KPqWE6vpbH4kBO/bXjlfkWLA0MH+CcqrDJ5E84ppLc00ke0JLqfJzn3zHFJ9retrNyv
KFAgEKG2h5RZvl8Vs2e9ahdD1JZ3Pf0nJr+IvpHprZTx8MC4sCHdMXac2GoCLaPIMt/UMWqL88h2
fFe39xyUBd0dgDDdi+UNd6R7YO23BADs24tcjfeXv0C6bSrCl2Tg+YAs/ZwmwwPr9CBnv9IcM9G7
/s7R+zvGh899vsXVsPYRUf+Bu4qZefAkXZ/SJu2Iq7B2iJTFUT/VGdIXTAbEL7fXt2oFJQVU4tEk
Qr302go4apK2IWyITLNWTwVh7cnEJPEGPHHlqYyqHhJYEEAAkYn2yrWZmI1Z3OT6EGF2b298cw6W
X/uQaH/V/f6xMjb8n4iDJR+8S3PS3qX62A8NJUPEKUZuTTrlYI2dhq8Gt9JgabLhvmHK8oRRQozs
61p1p1sx6kCaM/gg7KG7ZUn6ADUN9RHj2xk62KVzKqZq3Kvpwvedgjlcg8Tta5u7xWOtLqBXT+jW
CNHHBAtAf4FXR/cAyIAPXPwznj5GR50xKpUm/am3RepXnGnPNU+0+6VrYsxh6wWYDaDVAAKeZunP
Gthkf9z2kA/HHL8Cz6z3UWkw7cmvrUG3x27OCg74uH6i4CVhaXLq+y22pA+OKMzADVGjg6ge/ufa
Q5R0BlCLDBwn3SzeEqe3JvC6cMw63F7Oh0vg3Q7Ky+B7FsUpKSbrSpUnfGY8atGFDgq9/F2NYAQ0
ihkqVbQObltb3TyQ2v3Xmlj1Ra5KMsesEiRMkeVWse9ahbJbCrC8MxRK/jYcvy8MbSYxZYyRWWkD
q7xlU9x2PELLwWtJfC7KMbDpsnF5r3+nP2akS7QF6CfTwZsVpY75GaPt8ZmMbroR91e3DQQAIBIm
IluRohJVB97QdMS2ZexQQcLSatmZO9ru9tdZ9YU/ZmSQ1uAauTNirDTqya9+PHMICY/Zp5ZMG3Y2
liMLG9r50piKiU/jYFLZRjcj6wbP6slG2BNR7SrqoY6EM4RyJNA9GD6Ugmzj5oTm8cQjNWvTf2o7
BqNpyuLR46o17gxgxIOYkjmAtNhWFWFlhaDLQncPVBSAL8kv+qKBioFdFlM0KJ3vFHgIWmynYWr6
9gdbWyEIVBEpoG4BZjXxMy6OU6pR7JpWTyhm7RojIh0UqotJ81mKpQ0OYOLl1uTOio8I6nxMcgKu
gaRZ2lTSdOAQJMsE1Iheei0bIPepZr9oWmM2Y+rn4+0VbpmTbi6H6fqYWXyKOOd71146rwd/gNfE
5RSYsbNxL68cZgy4w2FQHcHM7gf4VE9YpafqFFVFeTTU8YDm1t/CR+GUlyako2wMhIMvjkyRVXwx
Oh50ykNufIvjLXmcVQ/8s5T3y/TCNSo2AJVN9CnKiy8QJdlpeQsdknkjMEkbhlILwZwMMjKUlADj
lxuAKV6FuW205K5q7HyvmjFYMdJ+CW47wboVNEzAAi365cJJLtai5l082Dkjd2iKTgdCrd9WRcuN
i1Cuo/xnLaiMCQtgp5E9e8qzZejxfe5q6E01Huv/h7Tv6pEcZ7L9RQLkzauUSieVa1Pd0y9CWxlK
oixlfv0e1ty7W2Jqk+hv52EwQA0yRDIYDHtOsT7Xarc8m33ThxnVyDGprDBt3A7615NYoeXkF3Ox
htkM9OYMSO/XRl1tH5TNc3B/C0TP//99HWdJ4SQd6O/c7oGbz5ge0Cc9yrIVEzu6r2feidjeZdLq
Q1VGiQWc6HyM+u5FdU916/jp+tpVJ1dH3smR3BN+yd9Z1rePQa8Wx74BhTmSfduPURS1qBRU3sEP
EYz9d68q/I6ekmXxbSIRtXf2NnoGkFHDJPBNVi1DfqmnuqJFvWKNZwJdC0oyNxI9fuP2EleEOXn0
GULHUPoQLGlZd03FxhQqVpX6ma66eZ6SjJ2tGdubu7X6YTWH4kDd9AtNcM5WNqmnyRgvZkI+AcZu
vIwunM5uAXmTNrTtEQR3IICYmBGY+GW/6BIM3NedcnCHUkeOF2i3faKVoetS5eAZq31mFigP6rrV
DsOkvFoGqS4Z0xJsq/q1H2fziEbcLLyvVsID8naQ6PHSMBmBttQbkNbWoYRNq6lHLbBnzqOrJpHZ
NOSnmfX/TBVzz+AQdQ9z2Rl//gPBiMRB5ogehxuavox4Bh1ST49WxT52SfNYZ/Wx6bsnR13ORrpc
aSnDrN/TJMDHAU4Vjb4gMRA8XSUfuzkzSyPKkMYFl9d17hdZdUkMj982FDNnGExBGxdqCKI7COA4
JPoN0BrXp6U/tqfstf/HW/088adf9g8iIwYUc0c3AoVVobKjjXoCgYUx+2kVaj8U4pff7Y8k943v
6XNqHMbElwFC7otFLkUDYzyWK3rXZkMcrQP/cDQlzyw7lE/kwY6ZeVRHX3sEdMfr+NwNkmdA7Of6
d63o/4DVcQD1K0L89rU5zyqm8KJ+HIN0fSjyA51CS/3iFkhxFz71fIO+Fqril8UfadfcrgkGliZ4
ztEujo4yIU840wSU3FOiR4riAoKqMDGnD2jUNTDdtLpUFMDgTLXXcHW1/meXKu2xTR16pamJ5nmv
/VgrWurb2oAmi7zu4r6bP96/VMKb/+/+YB4KICdI58GObc1y7ikoySjIlWqNu36gVT+GujFYJ2pM
sjzQnuHgo1f/ikLCaysKnSo12mlTI1qN0M4ztGhePB35w5Je4BTEuixwFDMmwtoA/7gVOJHF7nSC
tY1mc11a9rBU6nFS2keAJR2LjgaNHmlGeVTsJUAzZ9DV3+9v7u6KUaTi8TjoCkV2byTHGcqvuRGZ
PRrOh7b/2qjqQXfWb41NEMKs6anOicTB39M5lOuw0ajwohAvNjXYajIraeGqUW5cyeyeEisNzEV/
9NZfw5cU/B7GwZgfUqeJ0D1zWPEhrTOdFtS+5NdvR71w3/EIwwcBlbWIKpOkXlJna6lFTlUdc+tT
0itRCyCXPCzZ44L2Mr1Rr2rzlNrnDk21dfKcut/UJJU8HTvOB7xO1GhxBgBLuwl6nLQvDXPSooQ+
4qRhfpJwWRP0Mf0mXi6zOUIAwvUO0lzMRaG87QGwc6t3IIhrpybRtchNO9/S5mNVLye3IV8m2/JR
czKS5pCDha/UR3+2IsdJD3WVvsxd/5zXQ6gsssTQ3hPDcwAgV4AzjHKFEIGxxc4qqjha1Knt66p/
zkwMjJfVR48BLX8B3OuMhIeXzpfB+KLXsu7zvd3n2S+YQeSLoAnb/RiJbY/eDH+MKcqxWq5aT8J6
Kn3Mq2uyvmjuRgpOGXJF/18WErJbWUZHMxc4NFqk9dfldaj9yfS9L3ZsD9dcWkTecQ84RBGmxPAv
3se/FVbg6N2yIXpkGqBDYUvgAVw2+/VSdJ8oqnyTnT7YwxIsaETrMKCQvCxgSLlvYvY+ASCFfLxQ
RWuK2B7r2WNBzNHDBUO+76DUNlJkTimrU4jZ4DeVRrULaUUkx+CmCLZbN+ccwy05gjaWnLQUPdjW
J6PrA7ujoWNkVwpsB5Yc2EAualv7yRy143psmuZPtmgnDxaonHIgP/yiIASb1+qiNRk6iNULyHwl
1+/W6HInygEqJdoiEAYIVr80G7BGkl6Phm6cEHWFbfo5H8LeuKjJIU+d3/cPYEccfFEAOSGviykq
cZ7fsAtF62YEWU3KvGBagGfUWefOokHOQFM6dAse8ElWgNxxpmBNAWqMNK+FUxc9U83Lapg6TQca
ghfW9o8qQWu6d/Cs4mFEm7zzWqw/y/aXmYYaT7qQQdYB+b98Aed/xGwMmG6FfQYgiqdMyqJHcz4V
GHigl6JJ4lEFCbL7o9L+ZErxMZ2si6P0v5EzwztfB2xmp/vbf3vf+T64CEjQRAdoFsG2zFlZpxyx
JrI/V5YTZiYYoKvjiHaY0bPOLXlBK8N9iTvGdCtSMDF1R9OKVQiALGUcDzkx2qOzrsYHfSim0F3A
OmYWZv2rNzEE2ZVGGQxV7vrK2Mi40rmgra3bfojwztDCtXMYdT3ylEI5zmXWPi/eWh7Njqkv9xe9
YwAgC6gY6FTE9ceJb02drRQ9o+jmjrrMPBYmOqptM38FjWDNrEDpn3LAkxs+neewSShA2B9LxV9f
Bzuwk6dqPrrzT3RZLBqaPJG2JT7oW2THcvvqbr9Q2I00zQiqqboepTT5ZWa5DyYhIDWGy+wnyXxt
yo+Yazvm6pfEvVRVDPcv1R5zxFmjLCcuVp1gLbefIjy3awcIxhWbGY3oe/wIglpNDZhxmdi5bIOq
OXSFJEMoovf9KxEN9Rh6g4sDxLzt8QB/yQPorKtHqtFP/jQ92ZO/TnHXuH5haRfd/dUWzVlDpwJq
oPVw7LRPC0BahgwckO1xSaORBG4q+ao3Vk5RQfE5SP7yLAygNLZf1epNS5UG4TPoncpP+pL3YZ2y
+aAu60OXGMrTahU5B+F1PhSsx7S/V6thOmgvWuIAVc20/3HGYTp4ie0GLc3KQ+657Jx5/Xf8T5GH
sPkZFBRftcEh18Ep6xdK9OpxRLH7MKOnLTDXarmwsdf+A6PDyaq4K4m+bDFRyp98mzHlLQUyMR/5
weWFah44q0yqBNS1nw0vBSglVTXPB9qE+/dPHPxKPnnPqUpvSsGmWw26AayoyGbmoe1Qf7V9t8nB
hOsri+2DGkNWNRC7mbiCoZ0HbdI4S9TT3+zDu3yq7ShOArBlI6rsETy/TO0+zsylhzEvs5+Aolti
w2RL4ec9qc+ogwOPazXilGgdOjbyBe3cqfd9agYNTd1t+dujYJqsyzaLlTaR4VXsWAI8/cjacI48
TI0JLxOZ07JoNWZEwFo8tabO/Kwd9cMIfoZAzxNZZf7WBUNpGdoNPmhABsDL3mp5PTOtGAdmRsrw
VTdzn8rAj3beOBgMwDOiixuzd55gTgC/0plpOZlRAviIgraHFmUaw34B+SDHLjmXxO+/3Lf3/CeF
mwvoXqCuO5j2wKSvsCZaUeY0Q2FGK0r458pQi4dy7IBumLlaoI5FETaj3RzvC92zm3jKUeqAK4UW
IxEWxoYRG8wyt6JupV8BbnhpjexTknvndRyfWhalKUi91/xqJoPEVO14cYhT0UaLGBEJDzFNNHu1
11rMNSOv073LAMDwEPTvQNQGVe8xJ+ht9zH98Lur005iS7gNFHaaP6ucDwV+KULlrfYkjj26wFe0
opJ5PqEVdPW1WyTP946K8hEeIE7BIcZ0uuAloZMJiSjUMSLSARMtBS6N7ymtbLRrbxPR8YiSC+fc
AMzOdilzpaChe7GsSB1YNJlG4GTf5+SSpVnYLAlStVIqJb454uYhpkReDbElOoiFdTGwZ49D41rR
nB7SD7zIAruj+uCcHxYUMoPu259Klj7duRrwgDCG6RoYMoKh2a4Sr0I/NrSyIy//XFdHlZxy4Fks
aRXUZJbUGPZkIXUJEG1MbniGSHutz206oohkR86on3IbJblWw4CVcjLqyveyr39//978O3BEIRkN
Lont0katb5XB1JxoUB4A22wNYZ2fKAVTq05e2OjGnnmoqIz78VZtgKOKHcUEDJ+mekvhvntautbN
M2tJnKhKpjCtNRYwC/GCZ4PEcJ4OtlEVgdfNMprN2zvxhueNWwHVwRCXcPEA4bFSxKtupHdkOTZa
ce5IISOk3akQbqUIufZFAVoKNWs3Gtvsq5ESf9WAUKIUh8SlR6NPDqBUfZ6+GGhy97KoTxSfZb9Y
kYeNDMj1VpfwJbDp8BxUDdMQ/BjebbOjtIWijqkbNa0aVvkDUt7NMvq6l6EMKclK3L7AW1lCsS/x
+pbZeCuiOiuewZ6FMNwOjfKpKVeZ0dl5NLgspFfhEGHU0xbWVc6T2Vpd50Ya31KF5d9zsBYCva8h
hzHtSIAOUv2aVjb6G9Dw8WC3ZPpy/+LsqdIb4AHko9IqZkdmQpeETb0bKRnwAtVhmHyjMc3TfSm7
K0UPBRraoK5oOBR0qZ9SU13r0Y3S4uPcNH5WWX5pPFWAWp3V6lQkLSyfeyjyn/cF750mkj5IpiHf
ACovrlnvNEd32Dw2KXaYtlV7Wad5frFS9cHJZvXBsCf18vfiAN3i4jUE1hgelK04ooB+kZHVfXsR
FeVp6r7lGYIXTZZE2Tu294IEC+DNBl3adnEjBuwGhMwYvfLvL0UmQTgxkCQu41RBgmpGuve6ZBKV
2DOdnI0M+Ue8RDcQ6TN66U1lUN0ICDN+8ou9jE/GegK8kyXLqt36oHwuHnhHGKXC0y7WUuqKWNU8
Km7k0X+S2ocnPaaHcgmDevYn6+9meBFswAnDOCb8T1NFoVkwH7nbYdNK240qguF0kyZdAIJTS2Kk
bj0vkCWheA9gCVR3MeK01TM22OPcdb0T1cpnOqvB4tKgXCRLkQkRlLkhYKpU88GJCj3ze6b6jfbw
fxYiKrIx1m4CiL6oLtNAbx4xonYA8Ox9Xd5ZCVwtRIAcWB3zloJ352kI3fUlU6MlT8+AUozylgSt
2R3ui9lRaURRMDVI4KrASOVX6p2x6fRpsnLM40d2nh+8lD41aUxMgCWZX9YSkM/9LOnG3LFuBnxW
oEvgTeSZ3K3ApV6rFRZbjRrnZFufnIAane/JMjR7uwceFEw3wmtEPz7/infLqtV0HpdqVSP4zuzs
5uWBKLVzzGZZrWdPENpeXB7MADLj5plPFVUddOwfut2/dXYb1Jn3zLpJYnl2xaCkiu4XGN6bvCsK
njZgpCHGwJhq5jxkxcfR+vz3qoB35y2fBV0QvfusIWpjer0aVe3gL92xZixkzW9WfwE7nKw6zR+x
bSgB0nVOzQtQCs5sxhf8/oAQFLmog6pR+jgkD0NLD61tI1l3HSWh5s6bgOkZVAe52UE+RdAEkB2u
auEMaqTYP8zkD3Ci7++a7PeF17rXdGJmE35/XR5d+v0/+334WTwhBLf9zUt5t1HGrBWl3TLQk7pt
D6MJ1Anidef7i9hTL+S3QI0HrHLUNwTb3FpV1jWFpkaE/i6NNgDGGJjZJH7N7pG/EyLY5sTSFLTz
6FgJywEdzJ6gx6mVfTfUb5gPkLgCe2bm/YoEG633aUrYoKrRwPqToX+v59EnNjlYMnrXPQMKEw1O
JD6HDxDhrSIbC3pFGY4uAlY99ZP+dV4/YH7WsI+VLHexq2qwMngVkNwFhMNWVDKkCFx7D7aaozKt
QJKXNTPs7ZqFjmhwmfBJXbHt27QmbUWIr0aYKPyuD+YHFWQKRuGXKTne17hdSbDQeHvQnAQbsF1L
plirk6HwGdnGsTJ9q0U4Cnwj2QTq3ulw64xyPDD4UZjainEJm7IKnk9kjZ4/Pg5aqCBHrDEHvEIZ
itUSX3rvHqEajt5PxNaA7hWsWpOTjBpIIUROAi48VKrx/4RURnex02nz1tCL1wauIfoLhEe7KtBG
ZDk5r/C3D3U6RzmxFr+o3eNgXW1v9Ic89TWMSA00jWe1PCQy6vO9fQUWLcBpAA4On1EwGImeenmn
ES1ahsE3x1fqPnsEopZTZx9o+XJfWWTSBGVZ7cbG6FCFDtMq8zuzCftUnUBe6rvpcVWWsB0MKvFW
94wVUjKgUuCZGbSybRVHrUnZaSAoiprkZAJazp3YSfd+F10ZMHP+8ffrQzc7AmroA3qIhIuttgVh
GOxQI2CgoF3Zi0bkYNx0ORStjx5M38pLiXncXR5oHgFSiNEHxJnb5dlFamgzhaLqaAzWgQjBajB8
VGdkneFkyrom9q4FWnZhIfEQw5sVzs+1ixWlwl6LGvBB2Fc9ebAKCRjXTpkY7sQ7GcJNr9acehZB
nQq0BT76vXD9zGBwP02adlhMkCHVZ9TDWP5zkGFe7O0l9/3gz1gYKxVfaLyoo95jyo2n8VaAB9D0
52QrAchK4G5KzObeTgKJApymcNl5YLg9Ny1jxrikkGUDQD0h1mvdNsHQVxLt3xdjITkIsGQOfbgV
gycIeCjaiKIffTFGTOsRfyplmKJ7TwCUAZVKdDUjIcj39Z1ngzxkq6AOo0VT2gagf0yVxe/c53WW
xIQ7z6aJcwFrKpLxBiLdrZzabnrF5LHAXJLVn1GuO+u0lxEl7KyGmwmeLELGyBSzNqupLTOtZzVy
x2oOU8PsQ2PVfJbOh9RtFIlF3DkgxDZILgIMi5NaCtpOJ2oZ2QRfyiw+Fs7D2n+QskTti+BQGTCC
KDMIlzZBwDQmI15oAJJ4oL22H+qlZyD96SXnIxMkrGV2e9K0WGxkN3+A19tkL4slcdJ3RaASw1FS
+UCv8GBiHkrTc76WZa19d7ni/fJrGWfTrp4B3YqjpOKCiHpWKbmSZ1OmRYaWgOhx8cwLqqZf7j8V
u2qGMB0VA5gBwExtlXnCfItFtEaLSnMaDk1ikUAxreQ8rFn/K/fQWntf3p5d5d4mIKsBInQ7f7D2
3mTRsdYidW3HC3ju1oNptUWAVI+KXJGShU5eWeBubaHorMBYhaY3wC6bZB1Qeyvn+WYVmTFQxogq
P3g5fB6lgMtBCz/VH3oveWX1wVbGD5Ilc+dFiE0ROrho60DQ5QLhfLvHOoYPF8B/atF67DC1fB2M
c1b6J/IJLuMg0cydxwNY9LyjjGf7YNO3sjC95jFngix0fvlWc04WOBhg93Wa5mian++vbMeP4h0F
6F4E1D4GL4WFNRgjntUeZ0mrqKojxUVLrv1tHZuDa7yOrsRG7UtDcQvWXUdvIP/7O/uuoWTdZh2W
1uEFrkKAP/aB+avtDpoMRG9PNfBI/bckwcIPQwHjX0ESA1mx86Opvk3WFNi15Kz2rMg7MaLTW05e
DkxaOE29+wVYTYGafQfN9/0j4p8q6t57GYLVTWdgz4JSEfrguyfanEYnfBzWYPw1lZLV7GkeXE6A
8QGsE5dKOJ7Vc1tG6AxXwmj0g9uvdWg6eXeBizoGddWkT6DYkr2SN8tDjyS8TfTOopcGZWRB3Xtg
gjoFeiAifV19PUkvU8q+DuNx9rwLMxs/X39NJHu9v6c354Y0EzfL8DHQMocm/a0iql1uso7pSqRU
9ElpL4VaffCsXuaB3pgNLga9sLxzhAecYsgAOBzFMxMlKqv2oHmf7F/g1WkxJ4XRu/Q45u1lriXJ
1J2V4SlAIRcDSxirEeP1mqwYajDVLCZoQeI0eWz1vUmikjIhwpOzwPizluhZnKuXLA/BIWC4X//6
hDbrELYuAeGvUVkQkdk9+OP+TLjBMuKFm+eZB8rv9kpQPaX1ENRNSxbb1/rY/fWbgV9HUwluE1LO
fFpvq2MsL/HzDk5iqh+R0/etL57zTzkf0/k60D8pGMBd9vdqzfP2nNMJhWYkoLYiW9tsQE23ZuAr
Rvez1wFx2AlmJjETN7aVLwx5JT5Xgg9XBds6pRlKQYOdxfCxA0Ul6Pnofa26LuzPfR24sUdbQWIY
pdaurfQghIsBvILg90uVx4l9wuBhoMo6vG41GpkgDgKExBPWdPPoJooBJEurinNcmxYVvDL1879+
LfDD74UIx8N6EwmSFUKUDDhVHiQo/bGq/vpyQgqmYblb694i4yaLVTBWmFW8ut8B4BbU5bXOJCdz
21XBl/JOiLCUgWUE6UKjip0UDVPVFLLKOXQN+bq47MErAGM9JZ2vj2aYLehCNDqMGDZtjD7FYO4a
DCPJ0hd7B2jz+Nfk4DwY99uqfpYNdGZ1nsdeFjeWgzLVqZWNtEtkiKxE5rqYRaZleTx73zrVC/gd
bkdZnlomRXjvTZJ5tO+wks7+bPWNDwauUe/8+1dLJkSw4FPdL03OhYBjKQfZjLYMBytPJXHcGwrb
xnfhFDBolUCPDy4XcoPbU+n1PKfgJa/inpU+cbPzkqQ+MQFrHLgjeVDHJqQAowAyQKzRL4BzNcru
yPoK/dokIOVvKM9Z7c2Lnjf+2k2H+5twa8gQn6PsjC9E/twQz9NTs6lBHxeNG7NH67CjkOOo2VWQ
g94zXIwxP92Xd/vebOUJJwtWllQjTkZj8KIezLUH3Mf/UYJwrKQcs3WYCI1nkga2/TuXxQu33tp2
CcKzzNRkySwLS0A9k42d3xWQo/zW7JeO2gekRUN7ljyksl0TXmmAhCKkbEoaG9Q6aNYDc1TJru1c
ho0e8L+/C0u8iXZ0TAoaj9ppXr1ota4WkUFd7wpxED4C8Re5J0c4msXKs7ScGwrER0QiKNx+ZQ1s
SFJ3v/9ey/j7jxAdFw5V9e1qSK5SDLi2NK4ywHxiZj43HzEdJmuG2rk8KAfBuUEmCKRj4tyy1qOP
W8HocFyBb8wJ3K9Tj1lLGZj8nhQ4GYA54Ox9rhji90PpjTm8mpgoYdWoL4Bm/gM0NPSsy5pRdtQM
J4OxOaD/oIYhDsrWEwaRmV3T2FtrGiV2ph+9vH+9fzY7SsDLnRpyCHCO0PiyPRuQrLiNWZk0LtS0
v8zgXP+hzFPhD0jfyUz83ta9lyUo3OQSHalhyMrXz2rbXSzrnxlvslnLIClv2+IQNCJjy9Mw8Apv
sDgHtiBzwmzcUEc5lvAIgpWMp6brAsMoD0wFZWqbPpWZfemH5/sbumOPNqKFDUVSqeLIELhVqIr7
0H39UMIVzWg4lL+8ovMdpYzHfJFVu3Y3F7jMGFSHswj6h+1BaiTpNdJRGvf+7L6Uqp9lZ4dd7i9u
V1v+R4gYpQIgAlgiDDdZBUZw0nweC5AI1w6TVbb2VB+pEqT1MRqM/L6wiegTBZfJuEArh8y8GpTO
h6VsZ//+am69eZ5CA3gIHw0BDSz/+zsrq7udRcwkbeA9oS6oVNHsjI/IhP3MMdbqe6Yuib53dw/D
INBHcMIBIWgrz6CjWQPyn8ZuTuuQLCsNlbJzj1TNZKBlexsIfENehOG4XqIt7Mlo2Z1Bmthrk1Ov
9xh7TawRPTL3d3BvRWgrgvFACypmJESlG7UKX0CbuHefFxuMn4iE+oqF96XsLAbJA976hT4p2Hfh
nIa8dEHyMzSxqZ6A4wwJ/4HfhcQIXEIgwgPSRXwKs6FQyqxjbUzy5tmlZUSz9bepZ7+t2vjrpx1w
FxiiQWQA0BNUb7dKMJYVqTUvr+Ki+K7QL4gKTOfl/n7dnspWhODjcl63kdGiilHsm1nuY8hCqz/f
l3Fr5iAD8w5I1KLRFCqwXcaagaaisyGjZO0lsQGQ/rmdHtz0g1GeVODTqBJN49uy9du38oRtA6ow
ymY65HnIV6gPS0Dqz5N7UWWUjXt7B28IrHjIqSMVw//+3iYQ/IMMfhU3YLKpUzsq8wcT4Az3d+9W
CtwhAN8hHwYkGAjaSnELmtpKPVfxPJvhvHxgZn2QJpNujwhCXAPFbANeEbyIrZC2hfFsbQT3U7sG
dHZ8c8KsAfuTZ3OAYUt66mkpWdftI7QVKdjtYdEHZ2SI9AtLCbTp1UGXHhRikqXtd/cPSKNIlSLd
g3aE7dLQWJTbs6pDzmSGFSakPCANSHtod1aDzgOOaPoGUyHCli8NHiFiO1WsN2XgJBqisgpJA/Wj
9KhuLRys9DtJgh1d1kptBguSvPFLPj94k4yr71YAOrLAJgDnAPU4tGJuN0x3FQ0JpSWJ2upck/64
5LL2vNvN4uNIvPkTvheaP4XHDbj2htb01IuUsQuJ8ppWK4a76ytHZ79/eW7RbHgvFpqXgN2CgSSE
f9vFLKvWANCxTdBG8aseDp76ioIHMPsTX198ZdXPTLli2Flxlx8NMgnNEKfdxRjy0JIN0NzqIfJZ
gHdG2xZvTRcn9ZrCG1eDrYA7W9wpbhxWhuuEMkHnqdVZsmq+gVsLCGA5jpOFAjFaLT3BZmRdgd5X
MiSohQynxv09ZEVoDPQ8K/p1rspnu1aRye99Vv4AaPFnqheSybOdxWLTeY3CQ5PqDbLhBKi1HlGO
EjUGO+hGnKef61SWa7q18wgQMSAO9whvPqqA27OdKfCDpwEZ1tZMjp49+7CO6eIdl+zbaHy/v6U7
C4KiohDC+wdshIxbWa7VtUbD0jwGZuOP0vlWay+ktl7vC9m5eTAgeCrxRmKUUwQ5bPtqIK1F0jif
2/GwAuwMmCemrE9lZ9uA54v3GFVMqIZo6/VybNcFyWl02z0AleXR6B8L80WrGEhXf9xfEPcetnqI
qBcVblCqaZh6NATvQq+A9Z8lChJ1LjtUWX9Bcjox+iMYgoOy+dPakuT+7SlBHobq+SnhhomEKGMG
l3nNvBwcl8vZzNbYapTIA5DG/WWJO8iz00hPYGqbg3PhP7fKkJvz6uRkRJIzr1jU9kqLElJVH1Wq
wHcGbmhQYDf+8kph9A6JF0wYoO8H/xYpW6siLU1EoUXc11dF+8xLSsOf++sS9Q8iMAvL2Us5QuNN
YbFPcqfWSU7izMF4Dp3Tj6lVyca0bzfPQrABrCEouo4CJj/Dd15TPrkFaAcHEidoYXPRW5E4eriw
6ScFYmEBitT7axJVgq8JDUWAD0OzlINlCeLAOqpawHGLnR4pWiDJF5ht+ee+DNF7epMB0kAPOSXO
HijogzO6edF5M4nBHB4sDVpy6Hd7fgaWgT+Pn6rOZ923v5eIyV68JXA7EbwJmcy10vOqcUkJFH3t
Zzfm6zOoc6cnF4b90PZdcckSeznN7dSfSNvLELnEa83Xi1cFiE5IXwAxRFivOgOktlOLMjY94FcU
g3tuRuvr4E6HcZpPxnqVOj17O4weQZvvMQZ9HeFBm7vBzEGYUsbuCsIWTPwaQTINR1NtHb9USBFY
pUHDqlMTMEyxXnLfb7wILBhxOHqTYcaQyxO7Z5VRGd3ZKut4HV04q3nbnSytZIEJupiD00/NSR2a
NiR6M561BjDffjoX3qWe59Hwa7teQrBRsw90SMoorzr6oQSBmiSZtHN5MZ8PUjS4uLwnTLC1LLVA
fGNoZQymGxKWitl9Ky2lk+QlbnCb3raCE0oCwAS9lOIkEmDEaldrXbAWf6bNn+IJ/Y70ZH8CEGPy
QPSgAWfAb0M531f3HZvB2+rR9Ah3BldMuMSeAeq8VcPxN9qfjv3OHnXlWn0sPt+XsqPWGymCW2qO
Dq1Q7yljUkcpnCMCRnXnE/CwWqv0VRnMjy28jf9u5P+sSbjCljE4aVMYZTxU1hxMepcCu8ZSw6Q0
1jDth/Rwf3U7hhC9IoD/wNUF6IvoXLCUEI7/U8YLBVoj3vtrZUqe371jwrKA9MRxU/BrW1trlWTs
cYPKmI4NyFPVwntAUJRda610nqlern7TyTzNvUNDkwqMIdxqjn2/lYkMUj6QCvo4Js9LCEZZX1t/
Zu2f4vf97duxQMDXR94HEYuJ/JUgZ3GzVnU6hOE9UzBUCsaxDyDz6x+apG7DZVKsC9Kt2eNClR/o
mpWVxnalcyRYHjMDYURQFoVgOh2wOFXczuSYlRPw6Nt/nBb92V3IlO7j2mffaiLRmD0NhXON/KOH
VBlGQLZbO5lTiz5WG5mHhPi89jlnL0n30Q3v7+yeYuKFRi0GzjxgNvnf3zkEdW4NzgQGu7gcrj3A
aIz0oZGV/Pc0E6OTb4VcTByKOG+TYY3TonIZue+c0bwAygKn8ycZPeXbqMp7j5ffatBGoxWMxyXo
nt4uBmQ+5uRVTR0vzXMOEsA6VQNAcBf9i6H6ag28PXqsRvQUfOuSwVeaJ+odEsULOzv1J/BZZomB
JuvBwWB0/tRPX7XsDI7Xa7PKIuO9XX//oXzH3u362ODzWdHXsQEQXRSswY1+XEklOdtbFUIwA9wn
Tm+J/J84jK+O7TItBH1iOvtMPhiIuVetPAOaXPYs3S4HyXkOYokeV6CdiGZgaEd0MzZqHc8V9TVg
Ninaj3YsfHWlAccEsSb0Ew3ZZ418dFUFcT5Bd+rqs9E6Zsqv+wq94y6ANwUNrngkkSG+CRbrCcNg
i52gH6c7jnWYPJbeaVh/5dUVDsIxG6ZzterAzAbF3PyrsfKX1uiCxf4z5cf7X3LTwoBru/kSwWqt
dtsoOsiTYts5mEuIjqenMWRHdiwv2bN7ZRfjA2U+YX5fHhv6uBIf8xf3v+GmwCZ+g/CsNgb6QYBN
jRTz4esUZgEJ/fHr8Ci7em9NMturt12rYCPzblCUavBgI8Mx1I4sHi5mqH3yjvSKt+5KXvLrGrFo
ODvhM9Bjj8oJqMEn3K1T+vTnXH3sfIxFndmJHuoQaMNHR2JOb18qfB/iHdwFHr/Zgp1r565oAYRa
xy0h3ZEYK+6/63SBVo7jSbUKI+wzOwnrepAdwc4thGSeI9ERMzhiyGWsZWHrRVHHZFX8oTm1Y9CV
fj9c7p/0nhigN6Gpns99IeG5NSmVArdAnds6Vq2yROQD1giTPnQgzcpl6Zi9vbQRfYAWCwEryAS3
ojzYctdrYL3mDmB9FppFRxYbSQQkNfTjtP9YRGZg+MeL2sW9J46Vi1kFcRpidcsFLVRZHZfgZ1Pb
ozL9drCw4luCIfZEw0B5CZTYNLa08yQZ+b6ZWeA36J1sMWODYchkQFdsHXfrTy879RoS2Ok/ZTuA
Tchv6cs4/6TsmI6SiEIqV7AeCXjaSEEh13PtozN5h6p/ptlFu3rQI5BlryPwH5dvFNwg9zVpz5qD
EAclSV7JQ5p4e7yFTteaLR2uitIVQUbqAoV45Iy0nspqbHuahPIsh0GBawU2962ozFwmDEyadZxb
gPn1skw5jUDJ8Z1kWo/UG4qwsJ0RcIR1K7kuby6jqFLvRHtCTnGq2rVEH3sdp7YVGMT87Nnfhumo
ecWRmcNFG0CraIYrcDY/essB8eU0X3P9y9yVD4ndnZbhGYn6s/5st4gy7x/AzUguV7n33yYcvWPm
hgPcERy9d9WdQ6+d0wxjKhzL65guz144I2bB8+VJXou3otntpvDJNsBQgNBFEDzZQ+u1NTal+oBE
yuUJGOjJq02D352vBcis+ENQhrrf+P9F2nXtRo4s2S8iQG9eacrLFWVa/UK0HMkkk95//Z7UvTuq
yuIWMb0YoFtAYxRMFxkZceKcl1eonTiJizYTp3DiVbhiPycu4ikvWAhj2Ca4+CjkjpBNZ6BojfNs
TdXolpD0cKDZuo1zJx/vJrrK02wd2SWx7Gpaoom7PAHoFGSLAKQqUn58tRxaLoPcgr3tQNJJs40q
3AeWGNpCVG6ur/Sl0z41hJT9+f4nlVLLatIA1teZ+yAxXkLQeVWq6VTiwiSqF5PILDGYMiO4RQPc
uSVIFPXIogCoYbXRG7JLrdOlNFq4ZGc27rkVbv/Urd5Gjd4B2WVYCAIbRy4+rbJ08KJzxnyyIw2y
aC3EDQQPsgq1XWjqQm5udumQ9Wbc7ujs+v7Ck8haU/tJGNiMGtYTErWVdCPKT9cX7dJpYZDoPYa/
UpBB4G/auDTrLBD7/NA/GM2udArNniIn+JVEC37g8t10boit6clYTLnMiAE8/qGx0BbvCsW601fa
o1gtHPtZO9/nnWW4MaJzO2OiqCVpRcxZo+E0vUjEt+rWiaudCSLc65M3u+NPbLH1OxlTFDSlWYSw
1YAdSPFGKXLC0ltMhlz6DEzdiRn2GSdmSFsJamAOAHcZTqjbaJ0G/in0ejdsvEFeXR/T0vxxrzkz
NCtKRyk/6PGXGREkJo8p8n+Cvkh0szQs7moe24RmRSoD1tXm6ObKbogxVLYsD7YMtHOXrYJRuhuV
cKEzaGmA7LNOZrPuoZeV6hhgNak3aaBuIMTuav0GOQrbUBaQ3/NjhNM1DJZj5+lra2kIgZ/WYGz4
CuIPTW5sjdrYjBKNHeN+kPqFLTk/uh+D3PJlE2AfY4lJlbQ3Eti1WTr1NlDv9OP1bTLvHUGv+r8j
41ZP7xBaRSCuO5D40D5rgvk4Nl5Pfo9Vt576jYW43UraLd7paJFa2KPfbSjntyg7ET/GuTUEP28q
4Q1eHABdz+y4qBNb0BJk8ivALu1QH38Z0ohiBTCYhkcSC2SWShm/BLpOXJ2SbGc2Aig+BTB5L0wL
u3ouvkwH8yJeScgiqNxZpaHVCUEPtB29jfelIxi28JTct75M7en+b2yxnm0mKQVAAufqNIXWVjzi
eojMdaz+UnJbCQZH9+veacRX2USMU6z/yqaFNB6yU6w98vz0WClukVqDL2pWo6h5gfWrK30ZGtDK
UeifwulzKBduKDYKfkbB8gZwNVKHaB/jruFCkuqgo3CyU5HdR5Z100ijd31Uc6cU9S9gO1jO+YI7
ohdTEBhmJvaysWngBnq6j9re6cV7GqR21Pwu1X9XgmXEAdD2xcuWAa2R2+NOj9US06gbA+KnYeMo
zYdUPwXTwhFlt8/JxF3Y4A5J0UZDn+XCcIRWHMgJEge82U4XPF+fO87h/McKKKOBimE4DV6oNhOK
JA2qaDwGzST6ETInLtLLZFMWEvWEKpZv9WDsFwIjLmr5r1EUfUHuBg5Bjbt4S6tpWyROh2NUqTrj
5Rco9GKjchxXU6xW76AAUl+A3y1WfSQE9fb6kPk81Ld5AMBgGfRVePFxh7wUpkmgAma2J8WtOW0E
5aAB+5x32w5tpr1Mjq22sfp/F9n81yqSoKDUQmDDJ9F1rcom0pPxqLZHVUi9NnKF9nev7/ro8foA
2ffzOwcmIMMGbhBoNXHTGydAQEVWNBwNCykXM6hWQZ7oNopaoqME6tITcW418UJHsxog5KDc5O4s
gyZjnwEndhxDpT5adT/EtkYqvVtZ0TilqHmb0AccwxFMPIGeh9NfTCyCbJbTQvu/rnEeRk2nRMo6
eTpORQXYYuya1NoMDf1MheFVUboleduLIwMdGBRgQG0AShxkubjpRf6hpF3ZtccIsc6oQSYDBeCq
exOi92xJ+e1iKZktVLnxfNCQKOTTW5IyVWktmO1Rj/tVVsggegQOswu3srwwi5enAqYYJzBcNBrK
gf08vxrypO+MWqk6VLNaT+9vsF3XajCs2uAjNQo7bAu7jeLHVhcWYh7OfZvgXJbhTnEdsSlFWf3c
sEGhtJz0JtTSi9AZ4jcz2sURYEHQj37tAm29qKsyM6lgVAACFFcFemV05dxgiof6lGexeKyAzoSO
VBAVD/JA8IzvFu74eUsoaAH9BtwJPzQziqsqyYl4lOOXQgbSbk1CpCyEJQDczBSiEQc6HhARYakr
bgpDKR6GaLLEY1IZt4XceIiSDmhpLY3Kbgg5FAN5y+lCkXducKdG5fNplMJIi1tgEI5hHTt1tBXD
D5z/UXn7l94MlDCAV+G+xfgAJOTuWoJAsS1HjC36ECHxKZNnXS6dUVm4FS682HfrJKMqYaQDuJnO
R1M0Yd1LSS0diyh6lUcVzUwuVaVbNeoOgDO0ke5dHxefVMW+R46c4RaRRWZxBDewsJNCURlU9YjT
uJqg74bOwLWZWk4mpzaBKstggn68LfxSTCCO9b5g/nL5kJEA7gqzyiBsMttTJw+prgqEXNMn89jU
LQR8brM8WWcV6ubUy0Xfir+K4ZVMD9m6VDYkTjxd/y2gzWFhFphXOburkElD+uKb+Ibl8bmzaI2Z
kgWpHhxToYoYQkbY94glMRfSEm7u0m8DPQ/cH0rLuKrQFHI+4NgcUynV5cinomorB0u4K2tcS4UT
JE8Lc8u+mhsVSvOILwC0QHscjxHo8TShxtjGvlKn2i4My199H0u3yZjJKy0T6IuVyuCOESHqVafi
tC0l/a5O+nqXZM1e0QV5IeC6mGUNE4z2YCSI0B+FlNr50LVCiY1Cwvd05l3dPfZZ7yWGsloY9cUR
ghXorbC6FoOW8KNO0NcjRd+jDl36Zdx17tuwIV+x07/mUMktHNNOPcO1iD3cLxI3Xt5f39bh1oHP
QusCD+8vZCmA5nwX+4OZ2O30aFA/ah8aMwYa6ysvKk9GMXhc0gjinjcMXY02S6Bo0HqLehe/f0UZ
MrsA0sZ+UoaeNoKZT8vchXll3vtsN3E22DecnFSMCjWQiK3eL4RWskNcy4tzu/sq7OLJWMivzM/j
yYi4vSLEaSZ3YhP7rdf3HhEc3W3d0JFa1yDuEuRjafq4M6lqAtqiWxgTBmIHykccWQvRBc/x8N8V
AoUigAcow39Xxk9mTwks2oY99gVSvNtkHz5YXrcDIKDzRLe66TfCIzgDlkAVF76GLZmCoA1lGwgi
f2u+nxiN88bQExnjIriJHTBGuZGR4j5uzGMdJ7+pvJQWu/DmnEFu1dI0Qv4qxB4Js9CmVrgj8lul
/9KLbmF/zLkSxGmMdwgHHSz+55uxjqs0kbUh9mNJRTFOh9JIiojR6U1xiaJtyRS3740olUFsBFNj
6o8CBDGswMZrY2mDzB4vPB3QkoEM30X8qdMwGSY5wPESP8NcWutR81BT5SYedmlabJU/vVxuhVS4
TYwlFl8eRPmfzXlim4uh0kCp0P1kxb5qOFPqxKZbrMBSVQVvpXBTyraRbMMO4r42njXXvcrMhgEr
Ngh98RZlLbPcOoaVFutSh2MhGvk2KcejpQ6WnaKdQWkbsjDHMysJaB6j9MVDDZhUzliaNyiaxVjJ
CsLdDl6LRwEg2nVnKgujmjl3rCoPMVEDtH64jc53Z9abKT4Eayndaa1fql6sIF3r0X/JocLWjWUH
gY5HzIIGAy52SzVwPGegRfQRkW8E6ylJb4kpLWSZLqJ6ZgT99XAjEBUATP58MKj6VVFbpcQHA/dE
DnFTuYJ0JNIaqpf2UDSuIiwEwXxm9j/jOjHJuZFEiWS800HCn38BgB/l9q/MNV8/5Q/JcHRbtmx9
Uy+1mfG56P8aReIADQfoz+IboqRsQogYUeJPikO/8lv6W/X69bTVnSLZ0s4xF2AU8/P6Y4/bjTXR
SuCnYa9rd9ZLkT5EIliSHLUEOHu9hAFbMsYtYlaNQkOUAmymkQVNU7z+QtMxBtcQfGpt+8HE02JJ
NunyafG9c35GyC1jp1WkTQlGGAY9oAOPpWgPiVsovZMqg5cEn2G/qpCr0fqF22FxLbkLPdVTRRxG
7FnpPW/JtpPMjfBUhqNPmkMHdbUOcppmFzkWuW3rJaYBNpdcoIQD8zNs5h1Obl0VbcUiBd+/P6pC
5qVFNyFOKjPvuueci5DwYIPz1JgWPaqU52YqWox5RzLiZwf4CFs21mm+jWW7jrxKsPtpv1QVmt1D
JwY5r0YBRQA7PpZTd6YNiWwI49poKRlfPq6PjAei/OcknhjirqMygIajLMFQ/Dx+Fb6xNz/pH1BD
9V56J1H7PbWV3etBzu1pcLKj5EhP1z9gfvucfAB/NEV1IGOD7ZOPdniE5K5y06/EVe+Wj83a2LoL
5tg5uNgwJ+b4wwl85tQNMDe4UHz+LX/eq3eFp0TOsD5Y9y751BYsLq0kdzCLqNEo+IeJXwU3nQpo
vN8j1SAxDE10zB8JWQJ+zl3z0KJkBKxQ2kBd63yvClKXowMEK9oXtwMgRdlX+rvKV9fncX4af4xw
h75UQjKGeU38oJQhmj3pb5FcSU48DktCWHMBE4OOGCxrCLA/n6XMEpLVkGkjfqMRNGXsxlWwVQ5t
/aTpu5C8l9VmfIT+HsjmRef6IP+Pw/FjmhulUcsgdoCYqW8Od0H6Wet7pXFqCDGXoT2K+1p2q/Jd
f2z/kNZR6+dQjezgPQXxfV0+aNaLaq4IgEzXP2p+eX++ifN4lPYl+IMxHSERAlcrk3ZFIbrlgq/T
F6beu25tcQq4sAc5YhrnRo7LrI5W1Tc1QNrZqfUWat1906AmPuz01CmK3fAVEWnbm5tBWpEEwqtA
FceOPOGifVCUbZsu4X3mT9bPTLB/P/H9ICUEMwtbHZHu5Z3uDHTb2dZTeC8usUowp3DpNP6xxPOt
aaj7aXrOJkGrJHscq9it1WyJqf7/cIU/Zjinn6tWZBY9BmRZT7LhJYeushPFpq75QnbR5/WV5XWZ
/+P5wWHL8vDAGPBMQELUCk3YdLhiqCdat2BrXufdI5OwGuVVaT2lW1I99bWzLz7Mej+2q1TYokIv
vV7/jvkd9vMd/N2qW8nQiipcSaZv8snRAJtfq9NNqo847XdUvwUEoClqW9bcAQodQ16zcggIfg9J
/SAEm1b4o1NbPS581kxqC80i/0wP/64g3VQoKUATftdFr4K5yurNGEGF/Q6PtTrNH9S2dKDmsauK
TWK9y+SVdnYsHZHwHxXiZa2Kfo5NMa6y0k21eJvKNyHN3aky9kpvp+YIIc2lssq8qzz5Zu4y79El
nGSoa/jqU/479ZOH8oauB69/VF+ih8QXluqAs7fAiT3u7k6ZYhCkzolfBuG0GmvIdaolJPfQ1LMo
hzp32uH9oehj4R6A9sH5aU8pZDckA4cjUwD5zkF2SMOt2B0Vyy3ETRNNSJw/KtNKb5zJ7OyAPo4Q
jhltlTo1gn2jsWm4sHVnw8LTb+J8cYG+VKFoSsw3hHXr6VUV8FkkdnNhWinNe5KadtH9Rg1jdX1z
zi70qWHOK/eKPKllgzMThfs88xXwMivxnVFCCeAuj1eoTgZoxHUL4wCh7+u2597bp6Y5r1v0pWKQ
CaYLUYD4LJqqwwMtJDv6ZcpLXWhzfvfE1vf8n3h4vags0uA/v8olWxVje1g6MnO36akFzuWqKpFq
FJuIT+Vxk47ylpb1ZsplRzSiBWTZ7BMNYHNQXIOgAAJ4nK0w1sdCFjGaOvNwK3rCH8Mp1oUz3HQ3
40KUML81T4xxrmCajKYqux7GRMjnOn3rdkaxL7wAjKxJuxGmX6O+pIs8m0s4HSHnDwQdxetagc+U
O2qPhaM1m0p2qkfrDkIVeRjbyGSYrYO2BUN4Blnq9Z05541OrfOh/VCnhlzD+wWlma9D5IRca1Bx
b/UI76+bmr2qT22xbznZmVGRVVkOrhU/zPf65FDxRhIr8AnfmK0tDIeuj52wustX5lIoMusGT9aV
c4PSYAxTMsJwZGwG5atECsNyBhuEL+vY+DAer49z7hI8HSbn4BLB0qoCL18/zm4rMfMIQFboXww6
ZIrCCdGwe93e/OgYSxwq9awIfD6tHUhqhLAZ4eS3GtMLRjOEU/Rr2rimr1SLuVh24vi4DmCgf8xx
+zVUEnDEmRiehfbywgtvpKPhQH4M8QT0ypGFXnqbzTo0ZBBRIgS/KXLp5+OrqqylVWDCYCRYttLH
kz1pSCJcn8W5AojEGPD+1wx3PchxBjRgjHuZpHeRgq7olVHeoZkdB9RWmeruJ1hzgILXMzsfI1uR
HUNfSgvNetaTb+DuiaGw0L1A8A09NMPXyl6SbPEzz5yifqk+lPvC1ZPbVHo0i10tZCi9L+UY+Xbc
7/j2ZxLQK3Y+12HUxULaSricRRRZd+FTl9ma+dQmQAutS0iSJJsmOSb9wXzIX5JibQm7OEUb4Eic
TiZraoART76Py9fePBI6rv9fawRh9fPPy9D5h+QLPo+K6xRdP+1t1Kzb5m1KVhlUFszVFDwIyaER
u60IoRoydbZZLjGgzp7vfxbpgmpyCga162Ud6bO1FbkUei0P/pI4x+y9B5EW6I5jRzKl9fORprLc
lmIox761TwgqHvLoqfEHNQ5Z85tUrd0WkluZnta9Lkwx8xb88T41zB2DqU9A+tqPsR8kz230RR9v
AYrfiY0djh8Csdu3h+sG57Y86G3A0YNyBKNROx9o0YwRFNVr+A2NoEXrTqRPdYgOJbIUd8+5kVND
3MDidGpExSxRaxx6u4h7RzOfrw9lbmOcWuBOb9CVmtHUGEqiFY4Mze6pPyTpXU/eymyldUvSw7Pm
gIoGYRsyVtAaOJ85KsWqoLGVaqTSKYvMDZLUpvUIgiCNOCBElVyFVKvrY+R7tb89BOuDh2Gw2qBa
dW6VSIJRQEMTVt3mXfDBHqsF7j2N7W5TusmH4jly52z+LQqcN8s3QyVDMYlTCbMtcvN2dRf+Vo7i
avotvgh/E96ejJBnQJJimvV6j+IYSQNH7/aK4Tbhg24thAmz0SY0C5EpZmATPPrOZxLIF7UbFZau
TloRLxBhcGM5zp/Q/X2Q9ax6qMZktGlZWgfQ1DT3aqKR7fXVZFuEP+ynn8AO50lEZtWmItCWEN+Q
XLVq7KjddtloZ+ZeUBeC67njBwTjN+wFHW18RrIVG7AglUgHhWZp7mhRaTZSX4J7fUCzCRoDrwVs
TXQ7ozfqfERG3eW4yPE2MUa/C3d9+Yxzp0xf5WcGyCZo29rEjj8mbUXeAtHtrU1QeOCBerv+GXOD
Pf0K7pDko9QKdY33XhiK+lrPC6BSRYiMXLcyG1ADhwqoFqMNRJf8+WCnVu+CmiB4TyMPbNwQf5E9
cAgK+T0aqXBvO6V5Ix665mNYzO59n3N+65za5rZOMw29UVkIA/XhDkocu6ARdm1Ot3R4ksVdJ7Kq
JHGG+lUu3uMudUZplXSHUUCdedvVb6PmdmSjSds6X2H/u2HwRyjINpHIRo0pxDaELRkSL+7WfzVn
eAwAvQvMNz9nuo7GqGZEtNxT8Ae95eLNNGkbwVZBcTk9R8k2Rj60KlbGwuXA1uJyvtCkraJFVQKy
7nytmsmCtDpiJL+OVEBsUgtkFkpUrkcBUtHXxzi7+0C7+L+m2BV/cqr1tJ/Srp9QrkEHgRc1xbRB
f8njdSNsC18bD/cM6MwAmM1GxLO1kDbJLqpGRw8TOwoDPwj/BL3pGeESDGo2KgKt+D8jYyM/GVlX
BgAuUSyeKYXbEKoAWkYcQ8FztY3dUMndCOhIfToMtS2S0b0+4rkVBJURwykBDw1SoXPj6KbLuh5s
fL4KmjJPzrVsJSSR4CZEz/7CLzOqVxEREUg5eQ5jAXJfaKW3WKqK2g3q73HngqvKEzvdC7OFCGx2
XGCAZDwbkEfhXSYyrKU+kijxlSCC+lYEiG3c17HbZtPS43HJFOcX1WwEoIXSxC+bVF8neA57SRLG
K5GaS8mcWQfF6Ef/Oyyde8qIbSIEMtFTXyyqVPEas2pSO7Rqo11VcTeVN8Ek9XTcCRpyWY7YK5Cf
6+M+AIvQJGleglJh7BW6HCsbhQSJtKWTEbb7xpIH2ZVjgp9DJVNKp+0NgT4YYR5XX5IYlcgj6vKw
HgON5LaWVfq4N3sZlNehPtTlphIL6M90nVg3NggyctPBMULT1tLlMOMFmFAHgy4hKwAi8fPtao00
jUtZSRAxld7bZJfuZ+3E9ju61W0CHoDrh2Pu4kVUiCcZwOeAa/NiF+WUoCnRbFK/Mj8kvdoZuJMC
NYiAqBB9If+sC5A1CUg9p9OhHbObPvbU5DHrg1WvfA6CH2gfUOD4uP5VMyGyglQM2uqAdAXjGed0
M6tPm6EIqa9GlS0Lop2J2UpPwXtWrECoYBf963WDcx4KFr/7JVjdlRdoRuBY1KMQU79ZNZKdQQjV
sT+VP9NT60O7/C+MgfeWKf+B2RKArvMlJi01ctA4gYpn2/l03ZZ295zuHHpHduUCGGjm5ALD8WOK
7bYTz5tHsCV3bFwprufIND6jIvqjSXTJ9c1upFNL7EtOLGl9EECMDJbGXZ9s0DSNSkQwPkGoAsRf
m1y4yTxIvqvoykSL8bMpvqCrGb3NpHhamN25zQNvaIGJl7G88jc2NaGnV9CS+kN1M8heMjipOHgW
SKee5F/VsSy97CHMmEY7FUc7jY+ZbEfDWsuP1z9kJkhn8Jl/voO7dyqjnEgp5NSntLFBbCKVUM9k
0JJwiRJqzmWcWuL2k15keo+uXupnq/ghXyrCf3dhcSHD2UC4PWSE8ThmASY0Hh0jd0m1JskjAbXU
Pvss3/LI7j4nQBIc8WXcZE/mbY+FX4qZ5yqnrOMAnYWgz2PKhufbq0nVCOo1DbZXcF9tdfO2aJ3B
FWvbau3qteocqX9vniHbmFV2rUCw7L7sbGltVHhsZouY9dljBUAfJCMZo47FrS3Npi6VS3xNuxsg
sD4Fr52wpyYKUWOxaYQ9MAGR9qrqd0PbrGhXg7w13mnRvyRrYq9rBTsMhN0AUYK4kPOTzZQMgqR0
1H+W1D9QRLJNE2I6nZdqoId15W4TSL4qvCbqn15ZuqhmVwTq74iqIKjCmjHPV2Qog7IyzQH7+4iW
T2+rbqe3ch2v6dZ46LwnUME54pvlimBAq/ftgl+b2/I/xi8SnmLUVVmhTtQHOzCQCvWeiovQeraI
/L5nb1Gw8QLDDFGw8wFq6ViD/lrElpt2euGk6qpGsQNap472XD1ZEJU2vGpJ4eo7I3LNKpce0tCk
CNJhNjK3c3svc2Mw6K2aO9UJRnuwWze5F3aK97pt7rTD8LjOjt3tcBtttK/cRQX4GL9dd2Pf+Yxr
H8Q9zSM099dmjg/SbHlX/ylWb5FTO+TjpkTHQee2nuZbG4ilfZabh3xv4RurvXB8r13DC9fWk+kC
K7BtNuFNar8inltL+P8m21i3j8ROnesfyxMBfp+I0zXjNmWTl00od/hYEGCiz4w+xLqT+o0juPKL
Jx01r90Et+JLu22czXXTl9cOkMwI/hkyG0VPPsct16VBVHWs/FSAwAeIJq1ohZJxC/eELFuApO91
e2wk58uClifsTiCKGViML68USpJ1ZVU0vvmEgXbbd0A0q2fqLuVfZ/JdjE6U6dqA6BVC7pyT0XrV
pOiQg6F4GwFg0B4t+dD3qm0MhSsk27JFm/ACNpwdLX5wBoi5WLYSVNQid6PVVheWeZ43vkq0vUTQ
sWtFH1WnrDq5+Lo+j5eeBHpuIgSoJFhDVxe3vYOBqrEJaJUf1uIBtBJ4SS1JSl5GAucmuE1pkj4r
9LFsfKMfVmldoMa3KUs3NiVgZBbuhIXh8P1A2ZjorRbD1tCoxzBNVkqwhIJeMsFtCLHQSS61bDgj
xARDzSbhy/U1uTxLWHw81cGWiz8vpFmiOsjLTkuxJsUIBRM0Z9WR6U5x7mpp7pGy/7LEaqHfd8km
d6UDb6OKQUAbnwbEUfRyO5qhndF7+BO77YC1UTfXBzk3jSBLAJEBE7gGAc/59UIUYmRqhmnUplH3
RoOAEUoXf103MpNrZFP5Y4W7TvqwUtNSwvYu7foJtGBucngJWnvaOVrsDgsN4fNz+GOM/fvJGyBu
snzSrKzxR2cc7fiP9bsZQVv3fH1Ml8HX+ZC440StCuz5AawMq+gxel66gedO68+MgUPjfBBSj1UI
G/gerVY9YfI1q0OA56NTo1UXrqs5N3dqijtJfVIAcDYxH16/FyDhATvtk/BvaVFxJ7L5MoB7hBwK
3BznTCW1jOo4hpVpEFxarGNJWVUKeWta076+MvPj+bHEtvzJ+ltWRIZcbho/z6zMDmTIFkvZHrij
Z6HMFyLA2V2AJnMEv4B+o/v33JbWNENCtBF7rQzdLAIaT3qbEJRdH9H8+UFkDU50ILIvdAB6YOgL
aYKZqLoJa4Cy5coTrGxbmGDYjjzZCG/BZe3kofILRMveEA6v179gdpwsvEazNShseEXGOKQg6cjE
xk+T19zCMNNDGC3Bi5eMcAdXb6GrTiMJo7SEVdRH+1To76kQL/jYmacktJoQT4OHgLHLSpw3CkJL
aA01wAahnwEyS6IJRtDUAeMjrSCwmlA7nT7lHlzNCmTFBo901Gtz1CNycqcluSPjCVrGj8UUba7P
8kzgeP5l3AwArVLGbWXgysEj0hUqNzhWALp/BZNHb41NLwEV7BpPxq3WrfQP0zeD2tZUf+ldc+l8
8BmoqeONK4MHn29oaBs1M4OhQ3NfYjmRfD/I0j6lu5Hamr5YdGNX2nmUxTLVeE0DFM0KmtyYBUHQ
xlotWoZGnmJ7pNsq+ZNbnvY7LP/gjWsD6SnQT7AJLZzdy6sPMCRw6oDyBXGXxZMMm8UAkhADLYyR
8VvT91Xydn01Z2JWGGD8BCrKeWhTZiM/cURVq055qpLOb+q+022rSETppktQ6T/Q1rTiNX623iTB
bBVXpeYEKfqkNDayAJyWe/1bLo8WGuhR62NvAnSH8hVwMZnCxAyiwUeSWopdsHCIGzLqYuFCx2+J
b+LSAcOYDL0S9ihgrDPn424FKoXgshx8IU23Kh1rp5DgMwYy4O2YLYXOs0NToAYEDhMFtUz+NA9T
3pp1MfiAuYg7MMHrtwMIb7eyIZKFyGLWFNBrJrwGRI54AH8Q62KSqR0GNoK6Cr2p6UbWcgWU1Gg2
vL5gs3PIZF/w2GGPD/Ypp3vHjLsyCuTBJ3lc26G8iRLwjo7j4LXaOHnXjc3ASBmvFLKUgIKwbghu
DlF57xFNF6MvDoJ1b4V63dm5FoLZCoRC1uSExlgk9zjHqZOEYbUyaGNUu7g00rei7fDmM/IgHSA4
LHWPTU9T+nz9Ay+PKr6PMbCiDZiptXEhStW24KhGS6AfADy8p4aasc4ueWEaLuf8W+NJxOY1GR0O
d5kbU2gIpSKMfomGrj268MedLgjRtsnr+FFU+3IBsTczKqwuOHGAwUEbNfdKuj5Dl1uTcWf+/C5u
hpAgkgM9VEdff1Dekq3+cv3Xz5Qmzn8/58tA6RJCWg6/X4amwO9kH/lbq7bRBFY80ZT9vWDv8go6
t8ethUaJ0oKndgRuE1Il+7ReSy9E/z1U6wFYUVM9DoInNba4LUjkoEhn98NDFX2U6lIP/wzy//xL
OG82FboWFoOC7trQU9q9/kcvbmSk48o/ZFVmjphpoH212rs/CzPAIvzze/HcLucBLFkVJtRuRr+1
fhWlWyWbelrRYIVa9Uv4nq6vm5vb++hcZPhViSUguOeM0kGWhtbZ5MeJjOp7Ho/AVgd3VlwGdifn
SxTEs/tJwaWL6ItxfPMUF3HdMIr/fPJbRXb1+DMBt/5jsH2dpE3bmWAdj83V9RHOnTYdPDKgOgeE
Ao+Qc486WlIdK7044Vmg1ysikmI1Gs1Soor9Fn7VTq1w81imVhQMfTf5ZpU7lRSs82Ld3qDn3w72
pkUWQtm5UwINH1By4umO+507lWmTZgQSaJNvmSG9FfFOsNPGKLeSUCvrWs39jpB8+xfzeGKTO5md
VPU9nDRsih0BSKgY1rTMzc3fWEEJHgkxIFkvetQQazdGE6P6K6vNDXTGf/XAKi0Ymdv0jFzQYpKF
OgLe8y0xJJCeb0WUmOVmCG9CyVjJgXJMDTNzx1hTFyZuzkXDQwNvhRechv7ac2tIXwp5UFDRn3DF
2b3ZNu+Y5uxWy9py4SabCT1BaIZMIqMzBIOiyW2MsFMntQ7MyQfsUdkOQwaJkKTOHeg/jE6WiOFz
16DuaPTQoSkrCDQbvaUvREuzs4vauYLoBX/x0RJrTJGMHrmLCXnTHUkgch8r7egmyJw40WR+/MWO
MYHCZVECrHGLOSUyHYwAtGpGN9SriUqibVaF4Px7K+gjMIBSYLymvMiqRgW51PpI9HOjf8iSpLRb
qz3+/2zwPsRqBSNOsfcTKkh23DWh01lLtcyZUjkwbIhyNHhEZLh5fl0jMTJToQOsIIO/Q7dtvTfM
0doGw9gcWxGJucSsoZUVgto/VSvgS8NRt6UgHL0SQG9PiwVr1dc9pCLKcXJbQY8fw0JNnSgd44VO
rrmjAw4Y1DTQjggdYu4uRCm9zCwqi8B/BoGb4HryuwaETy1JE//65M+bgvQhAE0gOuV5cwUiZ2Gd
WKJfC+3oyGnUPeW1qdraCCTIdVNzNxKqliAnZKLKkN84dwiDpsVxWivYS2Ib3k6ETJ4qN+Lf7KYT
K5wraCoKcRF4bFBQt+oqaot8q6etuhA/zE4b5KHB+YsnNTJF52Mx5XToEj2UfDBbgIGzA3awmGRy
i5SUvnAEZ5ptsHN/bPEE24UKEA4RTNGnyCigAmRWWXeQIHbRb0JlEttDN8YKBMfrqatcxSrpuFFi
S6xtyNPXKNmnWosUWarqthhrdWg3lYbW51wlaFS4vsLzs2KAelU0kLXj36bQWGiFRgrE/yHtunYj
15XtDx0ByuGVCh0s57HHnhdhgkdUDlT++rvkfe92N63bxMzZCdgYoEski0WyatVaaJDL6qPSWcbL
LI/sPuorR1ByWSeYv3hAixRAPrxfgJDmtgggcVbdOZkCdKP6NC3Gj7ZRH6jxGCtoAMHtecWWdIIr
1dbwQDa1njGQgYMQ1fmit1RfmonB5tjWFPTykLqqJUoDgCdigamtmw7IwKGvhrUHnaV2bmrGdWBQ
qlp5pCnY7K8605siH9qz7Si4E2xtylND65+fPLyjKMrU1K5WRy7vCpq4eVwIEk8bByOOJwA3kO8C
nSxPbjzq61N79YqYxceyY7sU7B7EGAsAW54uO+DWPRsV2lW6HXvBgnecD2ceWupMA4Yjg+vcVePB
MzuqB8nUTje23kpul1Rj2LU6KvuGfW329vy1kLRaMKsbnR9Il6AGgLsqfEXhE8h1jt5pyPQqgEmY
JK7y60lHb7763NoQQVAVtznqHQh+YtUba7zwZ/OG5b3f58NtUVUHqYwnwdbc2C9nH2SfT0zdVo40
qut+oa6pJ4GaV1cRZqGfR5JB8rOZQ10EAt7wLdgEIZyFcIA3Frdf7KmGsFjCYDMuPD29k0tRr/j2
qD4scNtkwpPL6VpY0FsaBTkqes702I/JUzu0SGYk9/UUhY0zCt4hWwmks5FxbrYgrVvnbac8zuUv
M/sq3UDkgVTL/CWV9V2VJqTqvHpOXEdrfHTU3mQVSRwBAetGlQSTC91qFZhnYLR4kvRyKXGnlhAj
gMrSgFOppdHNLMMtRwVgzbJA8jE6pmYXRMpkkjLVQm0SCQ2vbsOF4bNv4NzKYjhRnBnnYDtm/XdZ
kvHyK4eh/zoNuCktIPsOx2xQvaUoRcLZm2HlZPjcEWyOdqkk6/AtdCNI9k/cXl3d+rHkomTydlD5
sMQfwE3bpDEgy4iRjzlk5KHzfoPkdfrcfBlv9R8i3pSNUwZTClYslJ80XJa4XdNGSUKHtFUezS7U
tUeJBfosyMRtnC5nJrhtMwxqns9jg+hk/sSIwDKoFt/j0cZxdrgckLcX6WMw3EbpitEYTRMbpVhc
IIT2hl2Qyqxu80lwIdu635+NibsQ4M45Q3gJoaBHfrbJDm0RmEx3Nf1NRZ1SoqOnKK6UancQog0m
e1cPWLzEa/U5mAfzq15ob0Yi/7o8/M34dLKW6/ScnK4K3mZKYWCibeWVJp4c1USHgn3yjUm3pXKr
0cfL9rYewqg7I8VqgpcZPYecwbJPkxQ5CtwbBtLCVzWwJHw3fxUqsYFUqh+YCAa7HYVOLK6+djLE
olrkeVrnndHIrxsoJi3OroYg6hzvdOl7lYVjr+7qSq4IG56NThCKN8+YE/NcAOqLZoawab9CLh0I
rtpKSljcpL5gXjc3JaQvkM0AfSYYJc9HaVUTCPNKmDFtV3066Nj9Cyi6QpUgWwNyDVf0jNncoicG
OXeGGFGCShk2jg79kDlvSW+rvqS8FjX1uuXl8vBEo+O8Ju67OlkcrGFd1d9Yn5eunSoKKfI8cy9b
2twQJ8PivGW0ZmucJ1hajM4vjPvM9lttz8zQmd26XlwkowQWNyPQiUXOQZxiLNLRgkVrKHd2tJ+H
F1agaW4ILo+M3wgAzKG38EQyiBuatjS6mhYRdJD6FzRwukoLyI+l1Fcq0kGrToqaME93KlImDzZ7
oHPUepc/YR3KyWH86Qv4ocZN0qHPuQrx8IV0X5YZlGQmyhZWcQXtcG+RdpcNcn7zvwYBUkSaArSV
PBpZlzsgySIMWc+Rxo5cWuwjW6Qiwi3guxGwMQFvCc5rAK65w2paytKehrQKJ+OXNl1FVQxaLBIb
grHwp/w/dtaBoLsYWVgesSMPMQXxCbSznDj3bPXFcXOlchWDKK6j7tQfQ/XY0URwLecfCu9WYQ9o
Z6DK0TzB3WLkWa9bFD6qMH6WpGMaggo3/SKbQQH8vLablYk0v6IkaJpdM7uT7jEh1dPql7zX6AZw
mMjKrHkx7r4hL3odaZIFvcfjbUMcsv6rBQ55qUigAh9yrL8nL83Xy56z5aq6BRARMN54SfPnlNZP
2qhYkGvLcWHs8tsEdGZ5XblFslO16zoWdbht2cMtBNLRaHGDM3FOVIzMGKRYq0N76p6q9kmvkusy
fynxjrckSPuw7v7yALe2Bo4laNIhFYysPjerSm3UlVPRJlRbe7gZ1bk/5KN1zNtZ2V+29C4ywS8g
kvmrhCwyIsBvnp9NCrSZzNZKmnBdt3jfHeJ9vG8PI3TKY0aiHXBTB/sYX3WHbI9n776l13Eeyh54
20Iqal3nbyDvDn36NdxMK+2SlXaeNqFWvVZS6kb2Sxpdp5G1Y6YU1I1xhPwKFACfLs/C5kY6tcud
0Ey3lwi0GE04TVOgF95Q2C4ocKLpCWusZK7dSJ4Tv8R5oDwM6L+tblsIrfWi7bSxm9AAhfL2u/6Z
wstiDGYalfWIz8ic0Uut67SdiDL1RDNiV68EeeL39Du39Aqq94CBQGFag07G+dI7sdXpklk34ZW1
7txnECJ7QLQG1d7A/3/7oZAVfRr7NPjn78x9A67SRV+UH5HYNVzZU9zJnyFuLBNNUBDZOhE1pEgh
AQcYznoEn39dNg8Aw0yYC71fCCRXIQSTvC7GdMes5SCnEloSroEGOozZ7M9Gvu8aSzBBG6uhIXu2
MoCjjelTTSbT87Kwx4KF/QgRHog/knY+UOU2xev4sv9tBBjsc8QXdCMAJMI3PCc6lZcRTUfhaN90
YKfQ8msmd265HNsJ5IF/9qxaNxmsoRSKc8pASo3bZKk1qjWE5VjIcqLuFjyvSSHSm/i8k+HD4Lu3
IVxpwcUs7lZosIpmDPfNMI+/qfngZXsb/bd57+WqRZLGG+r6JhLRNXMXREglwCgwnwCYGsgjG9x5
mEhZ6RjdSEPUKTN/GdQylND461tDm12XhVq5DH26bq8xqNssiSBV+clfwMC/SpMrK0puTfKeeyzN
I3OppoWGcw61qxGVPjfTi8h3oHp1jEdI7WZzXwiubWtkOtvEaLldFZfXqiyaqt57gU5eUCnSZHZe
ajSsVNltIuV1YuBl/UP3XG0ATr+ixuCk/Hkb6ayfVAs2KPVLw0enjOUEUaDn32JR7nNjDs9MrX9+
Mhwts+3Frk0awlUeE60h5nxnDA9So98p5cPlYYlscetVqX3Ra4ZOw3Igcf2ovsS/ogFSroLZ29oK
q/gKkFhrKyR0887HNPTybBulAr9Iv7a9CQnkG6vZ5Vdx5uVXRbfsp/rt8sh4HM66Ec5McucZGqok
rTBWr6inBwCqrnIcV8lkeObcuXYM/eqkg5DedC9PMQED/qK/FVm2u/wVm/N7Mm7ufBlY11qGhHFX
llexINsX15aEVrjLVtZf+bQB1kwXmD7QfsQn7QeWLvWswmMYRW8wMkWJdb9ki2gRVYEZbjBz1pUl
SsRwTLYDxGeXLBVxNGmnJPeJd41+l7J6aBcibD3/9IBZV/JkeFwcrdRilJwIdqn6Ru3FXybdHROA
rztB9Pp84L5bsiAHCmATSqzcCJ0FPRTlkiRhZuuxn9Q68MXKhDT0Uj0qqZK4RVa+ohjzs+rQmA7a
jNqdaflFAxJdcPZvjRkwCCT+dZxOKJOeb5ispVM5NxhzptZHI/Fte0A3+EIkgZ2t2AmVLDRboNqD
axc3t73TJCarbBoaWc12faV+tUa9EQToT2c7pvXUCBfR0qJSUm02MJg2ezNHt/pZ65kbK+i+TkAz
WPepe3lDbM4eiJ/Wei4ULPkbfc8yLZlUjMqR77L51bFq8Ce6nfp42cznJy8Gpqq4nYHMBLckmTts
bSM27RRN+mE1QExqp3Smm6bgI0JzIZA0oOl2pTsQGQg24tZ0qkAUOwAW41nPe2msJ2VptBO8VN7T
KUgq1/rRRi4ShGMlIvff8o9TW5x/jD2NsqSALRRT3bHAv7UgeIkscM4RR5M6TzMsgGoRXMUtyfs/
S3G+nwRAlVuaDpw5+q853ISNy56asyUJ0dHqiRL0W7H39MfXoHlyWufDnAIFAxeQm9adzG8G6PhK
9k3gaOt25yP8qRXu/LQVg5bmsA4BRaGviT/sf9pB7ptkf9mQaDTrYp2MRlZbQ5IlLAaNn8Cfvmvk
htiaqOi1veQfC8KF2Txy8nLW5yRcMoMk/X2h/5crznltpJuVnVaYLnRzuSW9Z0ou2IOiIXBeq7Ud
sJQzhtCD03uGfGKXCAAaWzFMxVUeRwDOdFyrz5dCUhQKaC2WooHOUwNKzjK1fYd9a2r/8ppvhpM1
eyavZFPAqp0bGoyBQT25xBa39YORJs+Odsu0B5xNeN2vDSizwMk2j1n1xOL6RSdetqh6Y9QxLNI7
CVkVPSf1Y341e4ZFFBeUt0MlOA823frEIDeXo4xGVRMpq1CxnuKs8BuIDJoiIzy3xHucQQ4BIDk0
ZK9gsPNhZW3J2obJSajem0C+Xck50Z9i39z1fnZVfDPu9SAn45f0u3VMY3Jo0sAU+AwPdfrnE1Qd
HPxrPgPdSuefwBqpmFRmJmE+B+P98rPwzObKiY5LfW/kejhrzwxZrFvpZ0xrYv2h0tsn69wEMJrH
4wz0WCiz7xpQ2Uknu3JzbY9vxfw3BxPS5nhrorvQAST8fKQOrahRRvq6xU2HrCooHphPRKXrrW2O
2xdyrDIkuIESOLdiRCvdE5RaQ0A+9o6THme0CF/eflv7HJhXtH4BhbVm6c9NAM/TAwZjI7SDN1Gv
gvjFnJ+nSZBOXT2cP0AMUEStovAGqB64A2S0tUTt4ghW0JJeElwvg07v3Q4AcJAiLPPgalTEa7H5
6js1yg0t07DNdRNGi/kb6jZjJJN2Z3w1lTczngOzp4doeL48m1vjhOwrCGpRZ0RWnjuOO3CnmVHq
JCFuXRKSubG/hPZdUwR/NTjQYSI9jYvfmqc+X7fMiOyqYjQNrWnCU2iHop81J8REPl6i93TSSJpA
pUuUH+Xr9O+bzMTdD5myd/kTLlxXjDUmpEyTUMOpk+gMwroF6MEN0L/FbhPfzF8l5RY0N0c1uof2
rfoDojtN0L6l5hdLMwTOy3eg/vM17/Ur0KCaUKo/nwXJdnKGHrAknP3pUX8u7+0fS9A/xPfjg3lA
FW2PiUH3/nDfgm//BwoUl5dbXdeT92tAxlF2+sc+d5QkNqrlkgb7eUWia8Mzfk53gB6T8b4D7u+b
sluuHF/yi5EM0U3sgv3pkO/Np8tfsel0Jx/BHS8qAw+z3MDP1fGpMdFopNmkXdy22KtWQFFDyEFW
ednk1qG9khghNIFqDo+A83mv4zQDfTxk5PNFO5rQQrf666H0GuoE8V3x47KxdRE/T/KHMe465SSj
Q+MMxuZjsk8fexVbSxQGN99SJuDAwIWtU8lfQxKl76UKConhsIIbC/AVmd3vOII+tK4d66y5W6+l
mpNdx9FrAhTu5SFubysUEIEXRRUa/zmf0KqO24hBpSycXcTH7L5KvfIxfVk6Mu7GuzYOklvZdV6r
R+lVeh0dT2B+fYN8mmJw8QDkCXIqJKXPzVtqrywxuthC8346JJkXPWcZaV6iu4g05csvgbXNXYO9
uxYXQP/D90dSVmfSBGKAsO2mvTzej9f2z6QnamUTaXzqWtfwnkRN4pubBI4K2QjULUEMwI0Qaee6
BIdv2H+39v1T5gLElLhoIhBM5ebOOLHDvfbQ+VTWQzqmoWE8OwuqdbZXOqGuf5cOQzsJ4s/mEbe+
wf9vVOtMn1xlTRVOm5Sw1nm/kZb6Enl9uNygYClMoa4e8MlDrBWDCu9YveTcUrF0TpRJmL8KKgAT
DRr0GLgN3Se2bx6G50nb5Rmpnpl1raJMGokS4FvXFCCp/zXPBfoSynVRnWGgwfRDA0taLIgx2+7x
8ftcIM8sJ1qMBL+vXuszcVaBj/Lasr7gxYOOStIIzP0/C/dhj4vZ6WSjqR2wiLBk2luaWruyLg6d
fRdVJpDN6Gq5iTWQcYkeW4JV5Et6gzLJqlnArBZk4dH0L2/s7ePwY5V42quqTNKINZjFIZj96HsX
6Gi3ObBn6cXx7F18pDnJZTL/jF6tb7pC5Os5AO2e2uwuf4dolNyuUIehXgaGz4jRpylL34bhtm1E
OZH19vhpQ+DajJKTguwlP5VSShEy1623ePHx1drPrnHVfU3c6Kq9Tx4bPxUMajOwnNjjAousV7IN
Vsk0zKpdod8vK1sae9DGa2O+rdDpfnkKt8/DE3PcHBpSO6C+BnOAvZN0ACucvltqrwmtzDXqu1aI
yV6fAJfmc/3zk1BW9w7A1zHmc3QLf77HReLIwl9o5ieTzw5/iDz/5+J4Mrx1dU+sVZo54Ix4t1aH
qqtDImn4bbi/L8/iZtQ6sbI66okVrbfi2W6nNCz29t3s6VdC+KbIwvrnJxZAhlKWVIOF/vt0hbv4
9XRV+LWfAnyUBdCL8UDO/ABh4MvjeteFuLRYXDgGHBzPYgrv0HfKgA57HfS/zANUDbiE7Oj4rEZ/
9OxR76u0k/faK3WbXbWXr5CK2BseuovdOfhDKOmnJeVC+DI2ZpnbWNJIL2DHsAC6LHoRUGBr2+PO
AlTE+z2JL3CzmgL5RCVor4NugkY1MgyCjb45uUBVOSpKCKtSDDcQpHhQn0gcPO2CAeLRO/04Hpvd
8Cvf5eH0GF+VoYNMDnPbPQvrXfe7emG74gtoIv3+0Hv1Tfyz3glTO+t+51f89KO4A0uL1CTOJ3yU
dNsGql97zEWDrA9eZLd29eCyf21WT0+s8QQws5rULMdLGgeJ7iag8m7Iz5IUbgnyArTKCe5s2lbs
OTXHxdZFRfnSLDC4Htyh4356+aUEFA5Nb8fv2q3sQ3Xpa+sXR2On7KPbGsdWeo3rjkrQwrfrnmwy
7aVdAdjO5Wl4p565MOl8IQldtb0WyfguT76WbqUD8PAHrXdBYdFCcPtLAjGC+Vnbl9/x6DuaV8DH
WPfUh2rgm1kThmfol/in5sp3cpiS6IYKHJVvo3nfcafTxoVsthSGVGVYJQ1opedm/cdyXxeiuMc3
Iem6wAF5mh47rvNGT2FMPjokIdoueIHmI0n976K34Nb14XRYXNQ2jBgwjHX/5fpbn99p9e9ClKr8
DHdD4u7UBhe3e0lOdVAcwcERNemtRAYCzvhgDmJvAmE9sje759+XvWnzjXlqkwvaUO6VDIfBZmzP
Qd3XblICahbluy6e93W0HKWe7ZOxu5+y/tZ26M0Axvo6B7PXMu80pfFjxX5a+ltJVM0QzgYX8aa5
Tx0248ucxwwAuNnX9j1E4XLI2kvu4Eve/FIea8Gu37yDn84HF9L6cWzouGCd5V3ysOwBybjXvSJo
vE5wV9x6XJwY4qvpYPiITLnH8EbfCJcrnTi71B8Jvb+8wJt+C1Ik1NNXykK+HMwyJs9SEWdhlrRe
q0ChrnJTUaPO++nzKSZ9WHmf1ZMbhw4ZHqOSaBYq7SFJfysT3Vv23sGraZqHuympCTUdCGPVblr2
7qCNe6q4RTS7HSBu+VJ8GSWLlH2306IqAI8jinz6PmskP05bv7O025WmNGryRycDlwsTcU2sG4v7
fCDv0PONfDoqTnweoFZGoHqLjoY62hXqriU6xD/V+KkcBaux5V6QK0NOB9lBYOv5EkHRTRBPySxA
4bpmX9n5LWuDJPMdeadmT+BQY0OMhn1R/mHDCXB1sCCPCf4pAO45p2boNcELjyVhDPBbO4BP2cTt
uRKJlAnM8PmqOdYz1hcdEp/dEe1u3qxQt5NzwRbdsgII40pLB1YQQCbPb7dYSOgz6ki8MfiP38tv
wlLthjsAIflhYf2CE29uJKfqdIZCar6UV2NlHAt7Ctp2fl56Obi8PdcgxnmejX0JcQOUOoFOXD/l
xFTULs0yq6gKq7mfDYlnz4rm5xO4KFJ/Mlm+G6gtQBStEf2zSUNTQQACZKLFJb2ScUjxeMX8jZMP
3W/SZiMkWk2SO+UeeAf38gA3VwsSJP9njbtFKRabLKUCFkEfvc78nkU/ItGNSDQg7lUKLKfNeklN
ws5apl0Esg9PKsA1axTTW29QdHXquijJv2kTnZxrrwNa4A3OCRXaMknKUepTQM5Pr4Pe2jULZNsF
b6qNQwJ1sQ8znCeyWq/VuELttGnVh3IELUEcuVIn7adF8ZtaSlZsjzSJ9II3N4COBIajvjfec4uW
q9CbNZgBMEQ6/pyMZeeo1BuzvHIztLFcdpDNHYAMN9BKiL4QYDjfAeBsUcemwxAT5dC4GtCymgta
+yaI6t1/Z4kblaSbs8ZK1GXQQqXET21MVC1M/bm7KgWWNr3jZEycR6Itoat6BfXTtVmr9FlytEs3
yp7G6G9i4Ykh7rIN4rZWt7PVUCrv0uoIIQu/aARoqC1shA31oH+XiHP2sRkcKVuwRFTvd5CvD6rv
dNiZdqho3/JiV1oop5mUxGx2WSuYyvW3P0UrE+QcYDh9J3fk3ENPJdNoUITQlrclvp9EPSai3+ec
wtIi1g1oJwzj5LchfxOeJVu/Dy4DUNFaEL5QzdVVTgL8YDPLmbsCp1UNKliqLcdJdUR9ilv79dQI
d1XujCKvjDp930PAe2XoAEr1O7v/fXkDbcVytASu4EIkID6Vw/S5GxNTyZKwda6z7K1VRcqjW/sG
CUSQU6Febho6N47ZsBkkjjFZyF2Z7byTY4kgOhClOErQybk8mq2XKm5DH9a4WxHNrD6yMyBwUjqO
GWihQPAw0xhtNHnnQO9eHfxCzrovVcruFwvKONjX403flwbIZwvmjeX4ZGdLLgiImx7z8Vk8M4G9
tJVFxxX7lMSSO+qyHmStLNKx3VxLJKxA3QJAF5JK537ZsmbuBrMBYFObXIRC8WJunV1oz/vXArez
hr6cuq6HBWCWHysIKEhTRBJ1JCZEVnWd1Kp+7P5QIWLNPoArTkPVX3unMOSMKh1V1tI8Ti4TvDBD
dsVYfdf3sqt0a68QjfeXnWhjGs/scZHesoupaRrYgx8RaOmgHel6bv7iPD6zwoV5SnM8UBRYqZ1r
fbrO+995ct2bghfp5lgQZdFSCYpJwMXOXQLkFVomg300BHP2PofWLhrI/pDB8p/1AS+ZYamguUN/
6pmNy3O/lRB0QNX1749xk98D+GZmOs4llvZpUMbJgUk0vmNd5c9pAtq5rKyCyqp+Z0OWhanZAHem
xV/nVlsObOpFrdrvwBLurML3WKvOhrVSvZ0P7j9mbCR6keM0jp38qjSboxx/r7Poa5JkgUNNYtZI
wGto3VxICrUvZFyInQdVpu6sLLvK9fFVTs0flydpI6TiXb7qVAPvDipKblG12OmKXMMcSZKXLL5x
1QxfkLmiolScyA4XTNOoqcHGiMsVrasjNL328jKQhhoHpVKu2rTaXR7Wxol3Oiz+xS7nZmGMPRBH
0PkFzG6IvCg6NkzweBFZ4RaUWdC/mykWtCBydPeSWc+RJggg2yZ0KCaiMW7Fu55tiP8oqdFFU4t5
U8EwNE7H0cu1F224/5vp+rCyrt7JLaShFs2GHFYSi0xQwQydzBdGqY2DC2uCN+XKj4W3LG+E6Xra
L0CfNbbdk3QyLHfOJhG8a3XYT5vsxArn0MDJ2KWuSusl5GjZo6uDJjZa7picEgOCuJ2It3HbsT9G
xTm2ZrEU+YAERXmju0rN+inLv9X5nWwyoLhFnMIXBwcOPO5ULpQWlKcrhCrVVFD9Qao7z4n80le3
GUirhemozYhvoH1+bZBEayY3l0gWWUgNYWxj7eKcZK9j+nTZ8fR1i3xaLvTY4QYMfR6gNc49b9Dt
qQLXErK4XZz4aWE1XmzTyp2bTCLzUKZf+lI2iN5nud+kTRZAHv1l0thIHHB1E6Vm0KA3sbh61/wG
y0hMINqhuUsyFC72juNCh/u7kbOedEr5TOmceVaRRuABVWzCqBbHaO8EkZazJPOz09eROygxvV3G
WPGqCl2ndZPbpGyG1kdSBOyykzmFCgVlhC6Xlq/Eo0RKvTVB1aBpweXJ2Z7+j7nhpp/aTbbUaZyG
NZiMajp4Uix4um1GFzSOAdyETrxP1HmIOnaPtCyy2ca9EofavM/lgRiiW9dWWhPny4eddaQn8cXs
cyutZNgxj4Xjg35KMtxIx135mPyUDlolmLjNSHNijgua1ZKiEmHBqegd6QU8WqIp4xwWNNWdGin4
7QqIUf22PS6vl1ddZIBbdXPoWrOaMVdxGoEo56kdLTeGQEn6/N/Z4QJXmWta3TWwE+XHrt3ZQASz
a1kVbHDBaBwuYvVVLyuFhumKnvob+y75Mgn6ZjZD4sdaczfG/1gShAwaID1RhlUSwmT0ye7pj7Hz
HdGEbUb6E0vcdRLYBU1dClhS8gBtpD1ojGKCdktZ1E29ve//3S08zbMaazNK5zAE3SNrSshAr7F5
yOXl3xwNShnGO7sV1GHOt6TOxh6rvy5/++AAYCWZPXalTaw3U0RZsTme9bmOv5Dn4O8wTIrLqpxK
AD/kHa6/RJsK0ohwZJvjscBAu+b8IWu+xoSTEJODzUBKjCYN7dHT0PhXMosUFiVo/mtMwXVp0+eQ
/ETWGtzSeGCc23Ia6NdVFZJCrPDTxJ+GAAi8qkBjrV+LME6bsezE1rrBTsaFdPyYSj1sQXEWyDQq
OAFEP8+FM3UZikgfAWHue2SFWKZbXh9HgiCw6QAnY+BCGhRHitaSMYZyuumMN6M61gkV3MU31x+E
I9BQwfMU8PLzeYpRYsCrFYkhZNzpgpbDXCFtTkklh2MuWP/N80yF6JGpAxgMDSBuUeK6l/oF15ZQ
RbHEn4flxhobeRezUvHiuU9cNKdd6/ase3M/1WSylVoQvbemdC3ZomEYcB+w354PF0q8K2lBhSld
fqXxl+kvekShV/Xx+9zpYNq0LrMWcOsm7rwyM4lV/mg0gV9s9X5BAQSrpSGxj75kbtG0BlwtVENF
sB6vcrlpXGSrw667m3pIyqoN1HYSEAYDwYIFzYr7tLeD0ejIZNxZiUiPZWtGcVNE69W7/JzMzSjU
z8xoovgWBdI5HnJCjVvl+e3ARE/hTUMryQog+yAs5nmpWOVEqg0C+XBY1LclKh1fS6TeS7Dv/Msx
fl0k/nINonJNBXUMFBn4um5SdROtrR4NZ1X2NNR9WM+3pXygi+oy9lKhlXEpBNtwKzRiBkH8Cx0u
REhuFo2pz6aWTXhJZnFQ7FvIE9LUnWMVqsoxiUT0B1vXi1NznJvSoqvUVlGQX0usg+IUX/K6AMhA
aUgrJ4e/mM2PofGIDEjEgBFgwNDs6hnt+oSOLSmdhUwPmnqv0cWTRf0HW4BakI/gcYTqF6hpeJ8s
uyZJlwTtmeUUGEp2VYEtKX+wIdhnO5DwSz16ZSa3TTIKLgdbp4KFdlcDTMPGyhJwHl1KRTUHU0di
gzZJ/Bv5eAg7j5XyFzHs1Ap3BZFTZ8HphtEZQ7qvNTxx0mDp6uDysm25yKkV7tpW5M4s9zmsWOr8
TWUEl7gjaMncRBfBXLY2NrpxQHyF+wfSfNxZyuAcVJfxXI6QLtiDcfIHGpVlN6HTX9QAwG+FZxv6
O3Gx4XX9psYuhmh9I5iLDU7NJaNezhqR0M+mF3xY4ZEA6gyxME1HwkbS3nS8yUELI/CzzZQokCcg
LgHexQaH0LmjdSWaH7UOlSmj8R2g/bugepKlmyYm0Jxzurd+Osy/0A1vzC9pXLr54hbVQWV3l11k
6+5goycSvaZomQVK9/wrtEXqO6up0QScHZIxDmh1aJKbwZwDjYrac7fccRXCgDCUBnwKv3SS1bZd
3QLRMUTFbmDua5HHbgLtxMtD2orDJ2b4taOKXdSWvOIqnvqMmCOxf8mvUXqbiZp8ts6YU0PcJp4G
zWiGHqdZ9rt9halsIg+L5JuRJ2ov2NpeKDMjKpkyKgPvjSQnN2EbrPK4CiHW37aPIJD7c9iLc/rr
XA2lBcYgjwz8egGMyyKH0LHIWtRrjNc22l9em62BgLzPQNodl1U0/Z67WyEVYFlbO7TLqX0wG+OB
Vt3ekN7+wgoqDWiZMwwdfJvnVmaKX+1AABQWXQrqVKKPj9Y8CNxss8aCmi/QVqBJBpUpd973Yyaz
KQe4Zmr9BkULrek9w/mSgTO5KKGqM++dYmfSHVhOSKkdJdkKLg9zaz85tmniHw0IBJ5zIpPbVB1m
TKbVpj2axJ2gBjbLy4qyJbEU0z9O/yDtim709x5+dLVxs7r0UlTUDp4y3dS4Qweix2bcr4kToxZc
Nz4PDJZwcMEpbRVSWqsXnbj70jtW3LRou8IDMAHDDGhm5KT1oWqB1Nnu8iR+9shzW5xHLkzpWZ3C
VvFs5mTBMqoCC9ujwfV6bT8HRyoX6Atbqktm4HmWjUB7poqW7suqYGQwE4fYVmb/l/a47byAKN1g
Qw9ciIQOF+e3Vv7GDhMynmxPHJLjIKPCc9Di3L9rm7ga9Bmvc6n+DuzqXcnyGynORfxJGxibd2Fs
fDbgmajTrUfYiTdEpV3YZYzxKHlJ1Ji6ViETE2+TJk5xje+I6aT7nKG1hH3v60NXW/5lF9laQHSt
/fsB3EilQh3NZcGDMHWeFOM6k641fxRB9TYuvBgmXkWo/6KnGJII58OUS6ZLDI/qME/8rq0JSqB0
TL24KRBZ0AKkU3cwSqI3viHC3m4t5Ylp/s4LFSdITa+9ZCV68fIdwBuKKNmy8d5FWVvFrW0l7YU+
CrcLoJhXyPXUYRJ7yTfavf1aow8elQ4Qg3h0/jnNXmMMLni7Naxon4FsDHIehfr18lpuoPrPv4Pb
HWZej03L8B3Z8xtzzWPrGeGP6JUG9bNzbALpaN4Vj9aX2BPYXaPj+YP03C733m+aWZmNEk4E8e/S
L3V3xXnUq8SpepQ7Hz1npSjPuZGrgU3kg0B6sZLCypxN2SmqMYJIQhiXHbrwdZdBp3nK/BULZ0bH
fmiI1od0ETyEN/oTzu2u/nayY822g/iFgjmuiFSR28HcUU+/a56AxsRtr3tobGLGhGZk/Dr/EMzz
6kef5hlUksiHmWBo4fte6iQDE4eEaKtLBpHbn05PfUqnnepMQU+r67Qr73IIAikDBp5/M8pZdC1c
49GnL4CmJS73K7aXpxpp6yFqUiojfzSPN3KL9i+H/cAd62vDpGs26K+CEW96FpKxgCFCJBTap+ez
3S9FszjZAnoAufKAdD8m0gixhtp+MJ7s1GXy13Y6GOB0JZksmO2tyAjfMlceBJwDPBtOazX/Q9qV
7UaOK8svEqB9eaXWWuyyXeWtXwS729YuUfvy9TfkOfdMFUsoYebAg8H0NOAUySSZzIyMQFG7FVHC
PMCX84OU2+lKkWNxNs9MML6kIY7xfU3A6R9aepaQvAL/lEq4qDXLNbDg9asPfntmi4kFMnWSglGT
kdxu9d+NIROIUjzdXq15Ma6cA5JXEhAnWC82Vz/mVYdkF5wDMqFEajgbxaeiA6+a8BVxdzrXkmLt
Zlk63SWskAoJN5AjsRlbSZ1GPpxURFMKtr/6CxxPgtiunG+Ly3RmZP77sy0fVwUFs76GB3NmFHZs
qIHdGTyZ6llEWmtCUpVZuGJz0fvQKfLDi4GkG3MvV7GO+yNT4v0gvuR8SPTkRRt+FQAh3l6zpbGB
oBlPLAjNzGwOl2OLQBxHxQobbMBILOAmu/3oK50lT11kin3yB2wPworNxbN7LkyDB22OPa5iYD/s
xszAndyru/J1GB9U6PpUUWBKuWEO6VYvHzNtZa8tTagMDCBI9eEm8M7LgSZ53HWSju0cgo6JM/0Y
KWjuAYJ2KxfE4oSe2WGcZUrUQUlV2OmG6pMvjnUSusYryCudkfMNcnv15IUdB5JdoC3ndDACkMtB
lRMtEq6Jkr32KoBeYY03fHYydkOf/3rGOSQqikPeZ8m+nH71gU8oGPApd2y5rdiE5jh83R7N0mY+
N8csEUX0BPBrjnayXiFF/6iDqm2V5HPpkDo3wqxPbTRhmVYzMLAzwFP14PepJQyPymAZup0EgHyt
AunntOqtaWT2cs41w1BBcXcfFG5eeXHwAlJd0iHHzFWvEFEUlLd4kh9vT+aiv5+5BnNzUlBbDlmT
Jkh8gI9LeEJHDhGEw4Rczm1DixEREjeaJkPaFE91Jqvc1mLiNxPUoSLerVTwjjUpCXoD4iNteBi5
yI0U1R56iIonm473HSGb7OKogCps4osd77crO3DJjUAJCYGnucEKtdzLTTEIaaNwSpXsR/5Ok5/x
RFxtH1ia3J+UIkppUPRkhwyBKjkaUiXZIydBhO57ZroOapWIwtrsLrkrSmlIgEHNBm8LZofzYm5w
5aQm+wIUjuEm6IRdkwe7dO77zrfSlJy6agUQvHSooD6A3AQSuKC7Zl4RnSaNfC3Jyb6SBhLjTboK
QFvA4M/0t3OoABAajmPmYKkqw++jEkVBPTig296Mubu5S7S3+uzXtBMouqsklCbwIuXtunda9R+X
x2EfccOPOsDc9HfpImXIDTSbH4VJq+dOSLnn3PD/eWLz0gizA+UQumngx8Or0M8dqUpIpQ3mOv/r
krufjeXnsj2LToK6NBpdwkMorcVNMDwiN+mt++GiFYAsZ0JydLSwsR2lRq/PiJ99PKFRIxcAwC1z
4YMz2jV6p6VLB6kkNMuCJHlutLtcG2q0KHzqiHwol5p9ariQgYXWHmiHCU4ht60DHgIB4eH2Kba4
o8G0DhpPuKPCM1aDSEGJip/Dg2ozctquRPNHi+Uq/9XwZvEG0FHyYAwSL4cnYbmqfB4eQPdeLGke
OLSUGI+bSHKyYoQewVq4tbh0ZxaZ/cyjbTYsFMTIZTJupNJtR0i2KCvh1eKqaXhgoNkcohssS4dS
lZLfdPCPRH1D70ztKP5G6F9KisunWqnrLB5Qc2VJQoZax7F4OYVNmEIZXDeQ0tH65iHIRO5QZGVr
3/aIxRHpgM7j2QlnZFPCkJXXgNJCbNUiyzjXPyCve9/W4NC5bWdxec7sMA7B11oSjTqa6EX7nScr
d+GiW6OJZKYhxTXFwug6JWiLMtSR1xbRZSlOZjNAdpx7KLKVcENauqjA9QupcAg/zIw4l4vCY9dO
0GnHkV73+nvDJYo1+oNhAjsTbv25WTWeAqQNgmkfl7FoglgjJLLcqjvacTZy76rFp5nslYPwHHIC
RJByMXWoEacbYZTQK+/TyaqruH6NmkFxwFPBEz1ChrSY0qcuq3qiJS1SMaFID12M7wiGVoBgCY28
Ie0js1ABueMLdbSB/kncrsjCXYDfTKQY4CgoHq2Jvc8nBhv1zdpReHaDIg9x0eWEgOS51AtlSvYD
lxzHRj4ilaE+pomUWiUNwveQq5SV1V68V4FwBkwDjytIFzFXThWoVI2kAXHJSCqopBLZNF6Fk/aa
fPG/sz+CZsWVCQTdbQ9eHul/rbJFySgTEl6KYZVahVFvB+09qL44Kdj0yvNtS0s7HyTvBloqUUQB
ocLlnCYK+r3rAnMqlwAcVnxyqvxybRKXwnWUjX+oAEAMwcaPyHFVQsuNCRqiRG9oXhOjeuABTzIG
tzS8LO8Jn5akjU63x7ZQc8O9dmaXWbwIv5XrDMRdYcFR0vPJ8yRE5YEqPr/LhiB/DPIgRttLP1q9
rnAbXxTe8kCQrGHM6AaQgXBlXRff6WdfxPLa6UDBlRzaw6ChROhe+wwER/zdffCkLSy9XrG2dFSh
/gbdTdSA8UZnhs/VtdC0IYwFMVr2qk2aofk3g5D6Wnf9siEgfpAEQCmCrVlFoTwmBk7dPaR2eFQf
hKYh2sea9vPipgBmEXQfkL+CHOSlq9ZjDfbPCueQRj5BKGduU3fFXxY3w5kF5uIY26rtcgCzUN2T
oEHz2HhgMfEk+09IRouzdPAH/Y8WmTM+VbQk7voOJMra78pGki+V23cubzwh9ACdRupy1O+UriAS
9AG0lHT5mvLP0qU8I0H/f1bnOTkLdtOgVcZhnlWQV1igU90kbnQK1zzkJ618dXafmZnv7DMzI1dm
flzDzIBTlChQXoT2lRuR4BdS/MSp92jYiqxX5AFtlAGschMcOvv5a7LXoH5L40XSDQVpBDRo22DG
20kdCEtEH7dqOZkxWHMqsInT8mWU7axW8TIrVnbhUjSCEBhJMjDB49XJxFZIE0aykMUp2pChiGHw
0R80WN5nyVqabNGOgjgB2G60x7O341gBRgCACezUjwPdyvoG9Kq33XXBxEwrjFlT53QAm2XU6ilN
y6KHPqatvKa7cI1xd2GHC4jgFSjaoiket9Glk6Dk1dKoGNI57yEDNeCVHTQiTdH/50tyYYdZklru
tFw1unSf0W9grEGHsIpGXzgSASdBTzwGgk5gVjA3iJJE59Qx3dNUg4b63dy2WvNfqwjrxSVRjRnc
jGq3yja5h4HB8WmrpvtecJX6ro9tAHH+xaqfmWDO3UBP9aGKYQLIlTrfwgQ48G+bWKrazxgvwGLE
mT6KbbJAjrfh0hYYHN9Vdr4TO7iuSWOO3p/ntfzPUlRwYYs55ZFG76Swhq04ftb6rdSDFRwgUUMq
CB9auWqBuroq7D59ktLfaykMadExzkbKnPhR0OZcOY+UC4nxW0/JuAvuuz3/PDlI0Zrp7lPwGmvY
NXbktFZ7jM3UK63iuXWhebwbHdmrbBQSopm49QimudWTeiFYu5ge5oDM1YpK2Tw9L4LF2wOZNiKs
aaZKKtO3XosHHjQvLwYJ7ds+sOjJZxPDbH6I7kwxRXy2T3vfrRS750VXn5zbRhZPmDMjzM4fWuhX
qxRGFHpCeJ1xT/zwKpijseLQP2gq5r67mMX5Q87uuyHSC1mZRyNYLSnv263g6BvVlPB+KMzQjDeC
l9xTZ7K0nWqVpnD/q95WmxCMfK5kgTrd4i3ZAYWb2R6h/SU66aMAbdrQG4mKmZdIYkXOOifmvLbs
V8+lxjn1jPuRzSJSwx9LcQayQke88sbJuj37S6gVQPlw6SLNqIACmNl6oc+3WspBTIGioV8iU+b4
CTqPm5c6tYOS0JRoanbItJV7a2nPnZtl9pyocnWqRBiWFmtOM6DZJRnEvaC2H2oXrimWLgQYGCPU
tOfs/UzofrnyKtw4kBSMMRHVTVy7yLIJeeCknqE4tbYSsi75M96mSOohwoBYBHM2y5HvK3TuS62r
yoz5fIfctl0XjxE/gMf6n2ek5n6F/xpjVi9Lodzgd4BtS+F4r2j1XdC+q1pnRVVJeCFxenlNTGxx
4QzoVqHrFh6pM2eCHiDnR3M0XcU1oH0jLUG6rKJfKa9kgcToDfFuO+iyPSRkFYhVANDP7FojBhWZ
0aFdKRA2vzZxjHhtoGuv4dnb2E2GFAaKKajTIpHEnEF8NARiPXckUeGFp9TpkLYRo6NYvoXypm83
gRiSFK2/WvJVyl5Wvd4e49I5e26eGeOYR+OU+hQaCr4K2G6B7JU/HYOyerptZ35dXg8TFfA57Yxs
D7PpKLiPAiBr0folvcu8spPixquyo6h/lMJDGmd216zRTCwP7W+TzNYLgBYGAASoKfRL1BYo1r7k
Bhi/TC1Xxra07VCK+O/YGL8MpIybhAxLOMaV26iGRcfusdFpaEpqSThoDNyey6Vz+dwe4zJTxPlo
Cpv9EkxGkfzU6n9uG1ibOcYp+L41BH82QE9KG5q0OMrKyiG85g/zuXl2I5YxWjS6En6Xt5AnS0EH
2+KW4x9AvCclKXSVviVgvG4Pa3GdBLSYYCvzUAtl1mlEdpMTJYCQ6cOAKCYwk95LJNLQj9t2FqcP
CUKkg/EyumIx9Es+8acZwhbX2ufod4npC/7dMKxRdi76gYT3xEziNvckX86hUqaKnjczXG14VluP
U47/Yhygl+BlHZoLkN2+/P1R2BZIiQFv1INqKlOAXAGulO/WaAeWCtzojPrbzuwrZ77g82PCqT1q
G5wAU76TJWCaRPP+N9Jwbq+JgM2UsplW+ju6qxqS1w9KAlS3OOwzLGaA7tjb414690UcxsgqizPq
mhm3xA3lmPRzhQy5QmWDdP6UEH1NCGjZCqJPCJiBho/VAeKgKcwpE0YNZHBNPxs8CeX+QU5WYs9F
ZwS13P+bYQ6LLFD7BrRKKByBMRECx8mAfqB0Dbc4T8nZ8Y7Hv4FR4Fz/aYvHf18uoVyJApyxEY5y
lZHw2Mcu38gkkEETEpWWkLUrW5kZFWuPzZz6gxwnjVILx0Hd1BqYhf2cTPxKb8uaESacArAj8scI
gxJ7w25lMwGixOefbzsb+9i9Gop4OXUiB22HvoIV/rH+gK6X++T/qbzf8X2Jc2PlpmJ8braFHjok
n4DphTwg24Gf9YYEcj5eOBZVpewN3xee/ELhP0M86S1gSpSVSuKyPeAq5vZyQ2KTtHIs6YADwV6n
uaOyGwqBcGIOpJbmrcwi8079z8j+tsTMYm/wRdXjGj4Gha2mm9JAWJjfxZZcvtfpAaFb34srPshc
YX+ZRNA2g4XxB7aQLqNSNxTSKBxpPvUbvqKok1V57hgA29pNy09PSlylI8lkefCCQZY2K2Oe/Y/Z
dCiiiNBLQC8jOolm/z07N9HOEDdzCfyYvcR/ypoMJ+W+f8sgQdDc58PKaBc2w4Ux5hzhurRRC1g7
1hHdZXxlp01ijmNjrwxqzQ4Te2SGVlCpgJ2+Uy0lDA5tqYPbaNqW0IZrBDNpoYYFMQSipvmB9sZG
T5ItHyZuEoiWMHbu7e9ZXOSzOWbuArTZg9eoVzDsYDoF8lYoprsoKc1RkHZRClR8zttcXK/MwuK+
ObPKHKdQ/Muh1Q6rfdo6jRo4vh9ZSS46TTeumFqZbxbeMnBFbGg9nKgBD0wvT29afT/J2loiic2z
/bVb/h7STzLgzFk7CLUBjoIh8dl3pr11VbptBZ1MQmFHhUjKlPNCXBm8OjkFJxN0JphqsqbJtbKa
P2fx2UcoddEVQQfn4pDqj3pli1zmvRyrO6XpLKVsN2kKYnxpbY6XznhsnpnGDURqqCjMi3BmNygT
mdMiDkfF+9CgIEY6Mpnbzs0fKRoZSPd+22nZzMp/Jvtve8xmLWNwkCKzikUNdY9CyJZGkl1knTlQ
tDrJSB6hnJSBSW4AM3RtRM6K/UWnAhGGNvf7ASTJnMaGkShN2enCMW+BGxjju36MATnr7icUVTqj
d5URuaxR3dUTIH4o38dQpo08lZtIK60gjxbX/OxbmJdnNQjNAD5A4SilTs+jpwH0Z5Y22ij1Tsib
Jv/mygPvG2YXqHkkSC6XGty6ZYo+eeE4Du/g3O4nR4Bi05rQ/U/L09XZf2aGGRV6euu81wrxmKfQ
OgBmDGyNtAJWXuZjKBm1FK2fZtzXBqnr2DczBRivuqG9LemFYdX6lGzFevDdsOUGuxPH90gbyp0G
zZIthJxkexIB/dCSYrLQ+9PdBxmNN7edhHm9/PgoKA2RE+MhvySw9eg+MBDNy4F4TPzy0FTFMWj1
tUb5JT9EHRoE0XPhBULBl4sR6XHbof8Ds6SOoxdJgbbRawEt+T70L28PZ/GAwzMGUQ5kL1FBZW6K
oh9l5MmpeNQS6VcSq46aur14L0pgUITWSiRaKf8RlpGZJrWtDMip5oVh3/4I5oWLZxpwNKBGwfMW
/2D7XY5XG+jkR1pdn9BXi5daaiIlaPnSN1UDKxCfbhu7ivkhsYBOW0RAeKsrABZcGuMibpQFrqtP
XUKPXCk+RgM0rWnTEspPG26i8Hu+51cuZLYZcB4jDpWZCWBOqaIn9tJsALboKZOG+lRPo6M3nUvT
fZU8YqNx9eQ041uFMht/Chq7Ezq3rzcTZL2Uxro9eFbH6uczUP4EvwieVgIQjZefkdSgtx51oz5N
0fN0yCUT8Ke0c7WW+Ggat0c34GwtB7itmPupdpHqZILdPlJqh8q2GaHFSsp9KLiRRFAH9wuwcVvt
sBNS0nKH+riW+2BL7n99ryiBTxBdKIgZmXMp1EqpTkq/PtGN9pl9RXZnllD/mzzfanb8Q2VLuI9q
r3Iap/faPSS4jv2usaYDfz968YqfCleH8izPcfY1zPHFFXLC6RFmT3RbGzlqs7UDwpmI13Ex+uT3
12jF5DuwVp4JC/tDBF8vGEBAQAUl1/nvz+7hrJ3KwMj55iRE1qAWZiu+znLaQoETE2fnbRe5PhEg
MgGVY6Q2QEMLp2VcpKzH3m8aeGrcUU/Lq1OevBsVdZOwgQ5UsC8SwZoEiBmo/XfDfbX6a5+ugVOv
Q4/5I+QZPIaMOX6YXRr7jdhxVK1PCbQ7CrUCQjV+DB6Vwopl0Rwbq+ACUhqd7Zf93OUnvK3MwsIx
gVwYSEqAFQD1qs7MuR/lEa/nUXOS41cfYrl98RUH4kbKctJqPNHogSbhZnipq01P72gaeFXYmLVk
KcFbJIBJVJRXIgIWxjfvBUlA1ltGXgSdbRpzLXC9qLRlJjUnqQbbmbQvKpML3AHR6BCTwlCsof2O
BleNH0p+IKAEsRNJXEkuzPN+cYHjG9Avhbw/CP7wL+Yb1D6vch/30ykoSlQvDCAl9V5cw1BcR4Kz
GQVdWbM2kqRdCSVU4Qhm4a49oQW8DswssRP9JZLutdJJ+5NfWOj7bNs/K2s+HyaXg5tFmGYsO+gL
cTgya94ZAIjycagc9clDWW+8HwdTHkCRquyMkSAiQN1yGLxp9TVzvecAfgD5g47nOHJqwIVd7nAO
/MiiVor60eI8Z/MZ2ehYJoJpqruVo+T6AmAsMRsrFZVGESpYGl26rza5NZCvnOjWhKKubELzwHQE
yMw1XodCbWdHrm6pEJwT7MgKt5nD7wJnelhrN/xpUb6Yeear5ojo7IQrFKlVFJwDx9YczcGK/+jb
fJND2xFyD0TaCV7qpFZhfgFmBfyGhY4Q1JZVh3NFR3NFMkL0MXGom640hFyd98xnMQ+SKZX4eu6y
O/YmCIJNzc4JBbBrTZGL7dCHHNfl8jOOJ4AlrijiHzvFC1TcMejcOgXk9+tHRXxS733CkxVv/2FF
v5pzZPqRLAbeERifyzk3eK7PlFzRj5PTY84lT/EmLzKFbXw/WpmFUqw5qw5aW8yre3unzeNhTM+C
DIhBgPkBsyJjOhfLRhyizjiGxUkX70roBcbVe0TvUlRIb5taWEKkeNHgKeLunNNel6PspU4Nqxjt
idFIitIE4DxAQxZF3IJ8jMWvSQbOX86M7Nwcq6QxCeEEVy65o4YCaBl/ZvU/nrq5eg0dDRCPSXio
MVOnlIMkVID7naSGEkmpiU4dMAOYCCBMIVhrmrteqBlVDRrXWY0JmXJmA8hcUMdIgMAaYMS+BKKu
d/FVrnfjmmjuoqEfITzscnjG/PdnB0Aqj12RN1J0EvUSkAo7O1Hkz0qvjFZu0Wt/wJwBJQ5iGt7A
cctcYC1yn4rGRfFJO6YqYChyahd+Q0rOTAsS8aINpp/bHnj96EXvgzoT+wgAMStXS4ZMX0HjJIhP
DTTP27tPeTua3xyJD5mJlkg3gX7lO281LsVPaK8VbFi4Ng4XmAdDI/piQMeLg+ZyanW54ZtBSuOT
+lyakwXBTq92zPZ1ZZRXj1bGDHOF9UIZV3GYxacMuFgF6NjRLklofk5E3FR24MokvG+tCgDZFAii
92dqBtbaPSLO/ni5/S7HyuyOFAGLVkf4CPoWeByBYJDZkRZH9wRBWNka7IcJGsHgVyfU1QkOV3RZ
HXiSryz5kjefTzlznalxJgQqjynXyCgcJM2UId1Kd0l1vD3pV0Eq5nzWTkG2XEM0xh4GtTyqap40
8UlBYlDPQ0g+y7xINOGx30B9+Laxn7chO7nn1phRlW0bgVyljk/1R2KnZucYBO5k6rZoiqbmAAxB
WofaAhmsyfp8AvDcVQFxj9xiD6FJwMEaUr+rpN3wpHKhcem25ndFYo+zYhNS9dZgNRa30VfWggUr
/vi/NvP88ejgw13HfHYYx12ViHJ86hzJ6nabiQSeRtrHCSLVIoDao8lvG4tuSjd2gsen1ukdlRQb
3pFS3L0fmZVvh4EcI4t7WNNHXlw/3E44HTQZQFtmaw59g9simj+tNQAF8pp2sppS8FTEGbFEMv7p
9hIubQ/0rqg8iG/RiyUz9kQ9MTKuKxN04qmbfErNwt+onLbn1hJ91wE8PPPcEnMaVG2JR90AS/xI
JCconbJ1fG2Xlq5sccgtvPHF5n8bG7P1w8qgEpdTjK2Fok740A73XTSQZgU/xpb94U7oRZkvX9Aw
oyrJauhGWZILoFeIT6JmVe0uS08BgtFpgx4VIgGG38qIR6ddx3m9mxwFcIF81Wtn+vU64hugqTIz
7iCOYiGO/NSHisBFyUkdvUo7+NHOL+9E4fP2jC4OFSI0P40qQGsYTOw0iANe3nySnAbHOEjvpZ19
04fYEjeJrbkAQtmQIylIuZKKXjF7lYDo0cIWQBMhOTX71pUfi8faah3Dnratwzt0q1k4eQ7iymCv
j2wEiNiFc54O+V0W656mQZ8m4pCcQs7x7+T7OvFGHykGYQWlwaojz/6DyAO7T1VBGnvVMs1HePfS
gE9P075+fNNISRDoQwzFAbcweXIf9vtX9+vh68t/6w/JgaOkW+O+XhgqcssQAUD+GoRNPz2bZ7FW
Bhl7EGiV+cn/lTvch2BDUdtacZ3rMAv1XTTiAt4jgZ6ADbtHKpR+Vw35adzKL+2v8BD8Ar7CVTzu
afzT2P3Rf8XBepfwpKBWvLZH59Pl8qaC9ZmfCQ1jIDRmE+hVLzVZGUr5iVrDHlWBXeACIA1lF9z0
6d0a4PInd3vLHHOsCiPklBJFhblN5mWPA9SsTX5j3Fc7dQM1TE+yymflvnYgU+E2bnTMn42Tb/Ne
+6rFRL/n3tPn1QVYmwLmAOaNKOaoMX8TAPDUUc3SDR0A0i3RKhz/fk3kdHG9z2acOX0p7aIqKrT8
xHENmfRHKb1TxoPcmkb1LPUmyKtvO9h1tHm5wsylTrlOG8CDmp94/17sUksqd5H8DymR562KDm90
/SsoLiIbyqxrpAajpFV8eKrB2SO80rU018IgQJqAsA2SpngES8wgutwAnaQohCdF+zM0D1zuRv4a
5GhhsyPqRzUT/AyIE1nK1kHJjEFWi/h0kCzZfhJJvfKguk5L4m1xboG5JZCWzDmfwoIQPKHviejx
g5De8aNbKH900SlOcrCT98qHAZEm1HBv+8FC6uTc+tVlgYpUJoojrMu/gtLsX5IvxZl26WdvBXdE
8sbYljcR3dBniahrctYL1zBmVQQdF5wEEDImUy7nudRKVYknT0Z6PHa86lFdg6jNG+f8bEGIgVw8
jIAiU4H4CLOP66mParUIilMwciRR7nVkRFemkN27rAlm7+atrzVBBhP5vv/mfmM4L+WL+JFtw2OE
t5KyTXwyfaf32UN/4lfykVeJ/r+Mo98PM4kxshmGruqrQh9jGD9JO/oamuFR3ac294DNEJK1m4Hd
cay1ebecXX1JMZR0mK2BHsAamn0aIq3RvdyeUDaqn40g9hWggYV80xVEEgxSU9nKfIGjV1ed8jnJ
zGFCi9QaifXVy541NPvn2WjKvskyWk7FSSL+aAa74jndCVt6r3trV9yqKWbi1ImnughiphO38+/o
Jj0EbrAPn2KyRn64tELnkzdP7vmYjATHrgpDmoIXu/+nRP9J4t5eoEWnQ2lHRhUYARBEXS6NCCon
Jb4gFKd+K4Mqk3Sf9NV4BqXus/agxCRbKZpcvYawUEh2QvAOiUgk7mRmoSrcNHQOSU7SQUxJ/1Q/
6gdEmjvpOzqsHUoL3ndhi1mpBvT2Qcil5SnZRduG+F7ptK9rBIvzL2FOpQsjzCqFqj6A5x9Gwk36
IHn8QdyvudziOIAOhBQm3pIoel2uUQQAupjQsjxNv/sP6T78lCoivvoft13hpymTGQmueBR1oYeH
nmC2IC4qSQqYelGe0rfQHHZPruMMO4JI8d4nr+ajF5PWu21yYe5gURd4nHZzPZe59cFwmLQBX5en
7CkoiXhoXLjdCnH5wi6aVTDwkoGzzX1wl5MX5FxSFhxXnXjhLk4NwgOYHgQrF8eSEZTngJ4GeoOH
PuSlEVCWZEJHw/oUCZsY6DBQGuoAEtyerev7D8+lOXuPYiBeTCyaX0mNqqRlDmyIRlFwTKHlUbRp
av9vVpih8C2HnnnwUaPeeOTEghTDuDKOKwAIpgkDMXAGoPSBBxFzkSuFHsW1DxOtsJ3kD54zHFU0
VRXpqAc6ktFpzK4wjWDLSeDQ2uT5ikssTqQMFQL4Hp5FbM1FSNREkYKsPg0dBM0hvZmZbTUKa8Nc
NgNMPaDFqKWyOBclbP1xDACvqdB5q4DS2ywmM+9MaLEAIim+8cmvbvqFrhkoXAprTDdsQDbPMVA2
88GOFmwACS89cuIyQPt84DPoWHkK/+qrsT2KL1CEXhnmtetfGmJCJgEQNsDftfoE1j0zQx9fR9Hd
4d52yquqKDuc+SvO7kJOEQo1LACCUAjoQpz6bvgMvnJQeG9yDygl1AQji7qe1pPBqaxHkWxD0hLF
mrPvARLtxxZ/vP1NS8sLbSlQsczU/leF6nAqlCwDE9+p1qLwSTB4w5qmsF45Iq9KJj8jB6IflwjY
Bg32VNamcQp1nWtQTNC3wi57shzezB1hpyHzBAxq6qk71HxFyzQ2K5f1DwDs8kbA2p7ZZs7Otux4
wGFhGxwer3coRpvUqjbqtjvUDjLCTrH5KJzMeuHBpZLaxz+3J/inmeGWefFy0dOOSkIbBO0JEExH
d+lBQYqId+nGTwly7I7iDp5m9g6KGE/ifrjPt2tV7yuMADv77Dbqs6HnJcxAoJtF86m9DvXW196a
0NFeY9kUQjzyaicpSS24OTe5WQNVM4vP/4wSqFmLPchEVa2AKBhnFXUMHgJT5azMwP+dntrALYYv
BdokPcjwC8/gndsTuBCqIjUAyDYuJTAYo+55OYFKH6th1AI7ElAzovs6sFVux3n1a35n7Ncu86X9
gJsPdFBId81nz6Ux2gp8VXJ8e+Lbj05OiNBH1u3xLJ1pCEtQuADuBq15TOwYxZGsDXHSntATmm6H
psg3YAqsTL41DAIIfLlibyFYBfQL+Bugv9BrI7CQu3pM0N6eZi2eLwq5i4/KnXcEpO379rB+ag2s
n5+bYZ1MS7Wci2FmdNFeu1WOym9h5zh3gqU+VJ6/d5VfxCXkqSNPG8OOP2xu8/jIk/DXYwu8x5Ga
I/leGbo0761b3zSv9tmBy1f1pBgtvkkdSaLvYg3Qsic+dAxUMVBNRCbxMXtGVYueJsVp3yBfAHoj
ILI1q/RGsMzVdvMsxTvhuxE2tfhpWKJCqr0/WuFa/uuq0jnv0fPpY+6GKqubvKnT9iQmu7q7k6gJ
WoXvwMlNwzJ70u/wJ8hpkNiO7co1xSfrMRVWttoPmuHWfDG+KQ4dz4l+0Z76zB0TF8D0gv8EXiuo
TMPjjMda2RrZY9YfSjoRqd+ldBPxn1RNzVQjqJdkmSlxb5NuJndaZRmqNRpPHfDuiS3jwSxve9HJ
ejC+ftNN1YOBgAicWyWHIrEH3YRqvdDeh/R+8B/iGpTQNVQHQfDRkxRKM19J5rZ7ndqT6kib6Hcc
RDs9AKaZBMMqFc91BkXUQCuMf1BUm4vsl35TG3UHuvm2Pr39OnwCNMORZgM9yweOfEKlGKXnufyM
7D4HKpIAFFXzT2Hiv/E/OYCK7u+39pYn24/Ue5ZscCLiaj9CxAGgqxEp679+ei83sQdub8Ol3Q5p
EnT8yghLwUrInJZtVWXZoI0IC7VNyvO/I7W9k1/jD43zVMPJq+akty9xXK25zvVOQ1lAnDuawaGB
99DljElFlPrI2jWnXukmUk/lLzk23vg4uDOiiV/Z10tXAkhIwSqP0hHSuWwJWIqrKG/VGbcrpbts
PNVKbVFetjRkptW3WDpkHanLtdzkUiRxYZbZHqVU8pU4w4WNA7hm6INckvSYbINn1eqBW5NswRQJ
t+EtAWk2blODk6b0wn9aDMFJgXLOnGCe8TVX8iC9FlGZA/flSeS3ETF0R4wDq3kejyC5GyQAFGw8
EA8yXYle57OSORtQTRMhfgP8EMRemRXOxjiTKx5xDKfcFWJAanENM3SFmvwZ2ZkJZn65sEROavCb
Uym4FEsJlpJODN0ucBJuS82CIvztPzs36F9u75qFrAHm9Mwyk5xQaSwaWYjB4RHjVBvQUWMnf3Xk
92/gG7CcglnhkgosAz9rOIyr+ig7bCbmEOUgn9owBDj2Tt526OPEmRJsQ5wpwMOLb+jNAiWlM67x
eV4BBlm7zCO51/wq0DlMd21XgGqEpmoKgAwmewUoeOn/SPuuJsdtputfxCrmcMsgaWY0gbMTdveG
tZEJTAAT+Ovfg7H9WIL4ieX9fOFy1bjUBNBodDh9ukJAkvjNro7L0APwRd8onF7UGSTxckzgVUk6
NqATRgqyPSoPzoP3PL87D879vB++e0/Z/Vba7v9xykjhAm6NRhEZhUxTfbTTGTcnmf3qrXxuP2W7
5eAFzY8Mi8/8CjMjvhgvn1ikpn4VJg9udF3PVhKVQs/+/QLpqFUDiILKxFG3RuSQINlj4Fh1KMH8
WfiJ7iePahep088NqWvPGZpUUDsV3XZgZTs3zq6iJrXB4AZpP+YbG/2smHz/VY1MY5enN2jvVp80
fnQRXH4yycvAgIjVg77cOG9hHy7tx78fIfliE7OImtnYfJcMU5RpsNVTbjTBaLfv19e7aqnEdGbE
Ci44qiVJXjp7etNaaK9YfunNvUr74LoAcUoXSzkRIJlCz2gHkDap/ct8VD5bBwuB0N3yam9s2Oor
9zFl+u91SOZQW2jtGJPWv5S/jR/K5/KX9+oezU/dY91sLGhdL09WJNm/hdftkhsQtQy+/hUjBKt7
kgUd4MJ36nG+98B79+X6HmriJ+VNBNMQymCYHo5MrWR9HBVkNeDf7F9aUPx+AW7pS3VrWWDcnN8w
cIfdOS/Ve1pjSt5GxmP1lTkRLI+KM5mqwK3w0AmCIJwe7b332bvDQCGEBL+rXf60NTF8zeyIFBYe
TfhFUErpHIsaXai1joiv7+4RVGc23VvFKzVfabcc+jlqUFnCGA0C0Cr3Z/VgmgGtDR8ze4fmllZJ
UJf1oal3zRY10dpWnH2ZdOzDRA0t4Qg6zOKgd3cWuk/Gp0z/UpeYDPSQKLvuS3+/3JLi+/XDvzBI
GvrmAEIWNB3wVeVGZOpmUz/AnYrRj+YB6G8HeASfB/7UJTTSpgQd/Vu48ct8LTCVgnAYJ+CCuUvm
6shTZqJw3rI4Ux5THieeEs7mY90DsUNv+XsGHjz72Aw7A8TPXljwvTr8ur7qyywYPgGwAHS+CfYw
gL3O7XDTulmWez2LBwdtx74CLkn1K9H7KGvUnWYpge0g1nrI+Q3pbpws7KonXfm9cI7Wre7Rw1SZ
n6kC1t1gUDYO5MKiiS9DB5KggMEjJFelF6sfKPpGWWywLBzNY6f87tnLxD/3tncw8Fxe34mLt0CI
s0G6DQ8ebsDHjTmJy/umUsAOMrHYTkuMQrjzwAhjsy3cmXjWziyMJEWXtttyK8LtmcVT9dvpR7/v
wQA/diFTkUFSn8tyV+iHOqmCbjjUyyumAGyY1fUDP1mn+MKTdapDZlkp2p/joQuKrN47Sh8VXY2R
VPyGLU2o5YFZtv6CEmX55cvcHc3ya9+/glImSrIwaW5Nh/le8YTeMy2tD39wCEjGQiFVMOfK/lej
12puFwsmYACCMKSHOWEBGW/+uxAku9D0BbA8Bj9LkfTgujntnYTFo6t8Zyynh9JZyB419S1qh8ss
J44bA0UQrovLBQj1+WYzY8hArKb18aj2X+08idL5fsmBUjb3esoCsEmIziPjUFchM57H4dmYb63h
kD91d0WC7qmqPy7kU6bvQIGUfc2DIprQD1slj2N304z7xvEn8H50QddtITZW9US4ZgIAitkKMoVK
M2Pi8uI5fVwq2h04nyJlGn2e8ecczS1mYwaV+6Sw32KAasbgmjrfEYf7LH+aciCLMSSoJDv984D4
pG9DYqoh5hxv6PKli4Dt9TBb0EGTDyoxHwmsE102OS+6ypr6uJtCDC8p8SId0UWeRCP1u0/OT0A4
eXhdeVaeiTORkr3stSK1bAqRmBtb3Q/AGynzs8HjEYFK/W3a7BcUyigbDIEGRn0apVZTrnXlMJDI
OKVDPPzuezTH2773XCXP/GmaqQ8/9ZBbGw1pK4YQ7AkYpoJ2EtGGKcUDswGUam1Nc4xszhJW7YR+
kVQvMfHS2RpfK7wMaXHCuiOHjtZjdBlIXrHaeDTT+DLHwFyFrY6BVl4aNN1hSDc49VbXdCJI/P1E
UbRRT2nbq3M89nuHtH5f3A58i/XowseHA3G6GsmnchnDG8uwmql8T4vvbfJ2XfUu82iSAEn3eKLZ
eZFCgKX5mnMYhyDjO7RFoOwJbtzlYXwbN/z9ywMCj4GwYKqOyjgWd75vpj6Q0kmyOW6avNlnVlve
9ZPKQ3fhDZDp+hbP/+Wbj/IGGmiQsEPvL6brnstbEqsAJIPOcZo7h/6RmKmfJCyq+BAuJRQ+Lba6
wC8PDQAGYDN0iEX6Tu7BHk3QVKEYN8fE9ZA2zdHyXdbOlpTLyAJMCB+BBcauw2jJDwEnYIt0cwsb
OXbODSWVuwOOQQ8mtS3DgVbtYVaU8kAoYgvG69+jO/Aon53RTzGAIwKLU+qjxWTcAaKXRm45k72R
0q0ks9je8/uIr8S4UUNk8lw0559vfz5audeBtDb22sn3vDxQgTrUJjd0p13hbbEArG39qTTpsJnn
MUvn8HvHrglTZh1MVm8AR9cWpOtoPUVju5gqIOkvJoyaw2SWPDYA9kpecwtqdG8bb6r2fP1u6peO
HawzLoqJbn74LvLU1JIkuWVWA4+zttll5KtKd5jg7hd9MD/SJydFe4P7nrlTiClDuLZf8+K5SveF
dwemgxa9x+MP60udO74rODnmDVf60vyBh+Ojmm4hE44ywvm5TpgS7vFu4nFXpsfcAhTE67jfZfUW
a/vakQIN7yKwREoWV/hckN0Mjj4pPY8Xt39ITXrQq+z1+k6vikD/JLYZ9QQIOhfhKKBDNSesJdMy
hCy1Bu7hTt0cti0ccfkqCCwsHiXRCCtDw3hjax21LR43CUaJJLAL+9TR+pBaTR9kg8vfrZyNh1rJ
aFBxziIMX61ue0pZUPWFHl5f9NoBIj7DDHtE7LiYUthAyNS0tNB4bDHn0YLikKF6BL3R/rqYFXMv
BvJqNti4UNmWIV2EONANW+VxPmXPNVgxyqWOKP3Gt9jG1u6ljWlKeFxEEV328xeL2XpnlEvMxuIX
Lb2wxr981IlCffFeup5tlWcu3TbE9CcCpRvQ93pquFMKgUO/n7Qi0NofZv1CVAC3fd39YYzR9a1c
8U0hEdUncKoAdQ+jf66nCwgeqwpApbgqbrXBCHXtNrEJGM16P0VYnZo/+WDu+JI+Ompxw+p0I5Ra
uydoRgSlosgcwU8+lz8VWmeAy3KJgaFcAmqk7R4Uv1vDCC4T9njYHODNYPg8BxGVdB05zZSqyx0k
L5zyoLXhyEOa+3ofJpXtF58MZ4+mZbBw7VvF27dDFxqLfgdmH4bSbF5+nexDUXW3tDc+bez/peOM
D0NfDqg8wYeOm3y+/kpnPa0tfNisPNqAsehGkCmR3j1qr0a7y62v01aOd+2SYiMAKAI0G51PUlyp
myiVl6ax4PakkZIYO2AqbmqyFYGsXVLRkQsSTQP8+XLRS8dc1pmoyxLP80jQXF6AvcLtqG9nIFCa
sp/X93HFI4PzDS4nZKigyPJwvT5rS2/uUzXWml7dN3n56hLFCtTU6I9VXVT7impONJrzVuPKyo2F
YDCIYmQysrGyLwK4s2tylkHwJ/2Wvkx7fQqW+rb/rQ1fri9x5dzOJEl+SKVWhtYWWKJX1TedBcoP
UEtm3Hm6LmZtQSh2CCI00U8pGwSzIovX1w2P3XsS4I50b8+NFRhZ0Kj+dUlrZ3YqSXoteA3im6SB
JFruPPsXYIQBVeMS/duq+8LG3XVpa+sCaghKD+D5JbNamrXqVHiUx45KIidLAcTSQsMNuYuJ1upz
3aJAmrxcl7m2QgQlAooJSpyLrimMjQclb6VjhehIMGOOlm4wx9UgqNyNxQZYb0uWlDAjqesmxMPb
qwbqQwMcP2gq9LtmQ8qaIUWrALDUugoqBXAEndsrs2+cyu1MHnMPAMSheWymOrTmYpcU9k1JjoUS
USBQpicrn/b10r8pyDgkPz37QbVAdR/QmLs/h+XH9Y1eMTZnXyX+fhI4z4o2KUoON2hO0fHsjjd6
AWIc8IOVIA6+Lmp1n082QLqGiYtLiFmePE51k/isRtVHTzE4EpEINLeYcMRbE3FX3BCUXDG8Hu3x
MDKyv8PrtCzIksNi92qcpPs2USMvuxnJd8wNv766NSMjiBYxzAIvA3pjzzcy0ZZypEazxADXDYcp
cflOMREKFsbS3VwXtVJWAHwWaxKTV4X5lDS24Tbs5tIucUk+Uf2tKn8R50f/6BZhvjz09I0o73V7
11chMJVgsiv21+WvLRWOB5CK6I8FLkN6B1VXYVNGOHbVnMt9VbMfmJaaRgvD9ILrktZMz8fsMDwR
Lt5DSTt1UPd5XMOLO81B9Wx8avijcbfoOQgOdmm2paCr6xKTyv6WJikonZc2VRp7ia0OtccRIGE3
j7oh3YhZL2F3IhuBhx0tFYgo0cFxrio9h4OemsoSm2OI6e4q0u1t7Hlfatr6FQPQq40K6zAqNJiK
n5SFCbIj5VNi+EV527GbTi98cP+TNtCXB2t+yVvXLyfn3q43gpK1C4vsKxBpaF1FB4h0zsncmbNr
JUsMxLbqG9R4GkA9H4wl1QIvy8eQgQw7aNz+D7JE6DFAxgZ5UUxNkdO+HWctc8CdFzufMe3A1Fno
poCI31TdHFbv11Vs5dDhZaHkDV8SWHS5d7BEpxNH8KfGGYgEIy2rNL/tmzyiA2kP10V9ZCOkmBNl
LkznRlCEpJstNvzE2BaFN022M2mx66QvNlGrsEngOZNZ04OFUwwTBNd4OFMFjfyLDYZKa9F2A1Wr
QwpD9kzzucYQ7Jz6y2CXdy68350zjtPOyPPUp8Qb7gvdrEOXaBQDHBo3qumAUVKLnWifjXEeImSb
jQhYiOqJcDV7nrPUxcTZsQkJ+r02rNTKywJuCxHQIuWEwpuk5e3Qd0U21EbcDMeqp/cVf3IZSgau
u6Gma+bwVJJsj6osb7plJEZcOTvgFwAgXeAJ0Sirm4OWPzgEzGCYFFdmfmOmu+IrT+6GmvvOrHy5
fsAmzk86X8FCi5hQxWRv1IPOz3dA7Y96Hj5E1eqQmUiwbwHiLnFbuBanIoQ6n6hQr1TL7NWlEZfW
nd08OBQNBvAlpkHfO/NxZg8OkIBIqhJ+7G0e6GAnKiIDqJ/i+U/WinAILzoePbmnSitZyXq7M2JL
VY6GMgaYNb4V4okQ+nI//5UhqVBBB1Xr+9aIeVAbIbH3VdCQwNnT25JGXRKSz/9fa5IVSR/RXkUq
rClH6t0CMgsQ7OsSLvE1wAahJQVXAnQ9aEWTlmTMtF3cWjFjNt/M9m9mvve+yX8NGP3yo9MjZXdd
3qV1gzi0jKH8IqyOKj2grNcXmoGgL4Zm7vL6ca4OKmEbQi7VHhNdVUy3smEiUXiVXB+Mt2N2CRbP
eMrQus7rHqzcqCptXHOxM+fKAOoBGE9RS8K/bCnforDKSRvFtuJ+Z3egkV+OSqDkMbU+v2rFFj5y
Zd/QVokeEHRgI9vpSK4AKceUlXlqxXZXHTtAx5SwNsb/jKrFtDoHySMxCBuvnKxvdHbUyXAYlpS0
dIch1RRzM3qwwGIs0LGeszyyzcXddeWkHabWAdXb4GQPjtE3+05Pm8NklcXGWYqFybuMrjsklPDo
40mUnii6FGAmGlsrZpHrfFZUvzN/TICbKfvriikU71wO+uugGTZyaKDSu2CR6hcblORMi5cstFTD
b37Y887iWy0Ol+doAiGOmEvMH0BvjbScTNAf8crWEEF2ZA86NYyQpIYXIZ9GD9dXtBLgCVniXhuo
AwJqgyWfmGYPT6hqMUuLteU9Z967MReRjtJ6qYYTi0YnDwaH+WhZ7N0FsKt9buuH0vSb5iZXANB6
oWZYAn8z/rz+XRfsFih8oY0Xiix2Gm60ZAM6G7TvOWpX8QQSrR5MoMP01HafWbd8H3st6JCzJCPI
alM1MIrHoslR+Huk3XujTi8dkCJ2rf80Fncj8Ly8zsBDmdgoWENk+mWjoY3TREF0qMeacutUjT/x
BuOtApdmu2Z5mxW/5RvWfcVPECIhTSideEbPD2ie0lor8Je4euZjBbB+EhYNKfxULQOlh9+gFq4/
PnSeb5fGYzZFqlUEyejcpHTYuGYfyaBz/QetEfiBRdMXuIll/Xe7phwnnpnxRBMv0p2y2nWJNh9G
3rG4MVvVbxslAVrMHP3EbeyDAsQ2+lCn8feGegjrfPEluO6amNcG4KoUTJaUVXaq5GbsaLNvZZGj
fOnRgc3cwtfAIEwe+kC96zCI2ImuS77UAGzBiWDJW1L70jGYiS0ovRackrxBx0uFSDaovFulfGLZ
Rty1krEHLzOqHrolRnarcio7cRUNIChqx9mxyV4GPoEAfK/EBVKQyuTXfe1bk888Y6e2G5CLFdsA
0TB3GPggOpplNHRpVImSjoMdG07u55Xhe+bXKQGIBcZBzTDFmIBmckfbyGB++gNmoqFRi0mpSXvg
5n1e3KQpiTx33viuS2svPgvGHswpGPgm4zN0N+/rwpzsWLH0g8Fu2hSU2IsW1o21S/47CFazDA3j
KNCKb0LVZF7bMdPMybC4Ew9oge2OFDypIptY8F1RfOLA/z7S6b4xb7KC3znaljN5+eJYBmA2KjIn
OP+L9Oww1SiReKMT90Y0gebSTj6NmEA3fCLjT9I9O28z6LLrudgvog/sHcgtPm+0z4vXRrpqZ58g
OUoq+rDpnE9ObLeBpuz08g3YUyRP793+rgBH+PX7dfn2nS9YutiGqy21oixOjPDXDqYWI5uclgNL
4jZbAfslqBdHiwIR/EB4mUjcSs7ZVPdL1lemE88ZmirbtwylN/tOW4DlNpv+BtmJAsALJyTJfTk8
XV/n6sGeyJZ2FbN9CrDTGk7sOfu8fWqS5xRT4DeMx8cNlc4OyA4D1wSkiejsFrt98roDwmDVjBjF
s6mo0JCOJGYepk4yggehZkUXeoWGQnLfGcB05D34eu87ps3veZu2nV+gEzo5zCrLv3UYWPOueB6m
yqDIUj8U1Qw2h7HhmFXk4X9Ow1ol6MsY86xODn1ZqG7QLmRxMSwDWN5wTCfnF1qT8zYAW29TBfms
0VfXmqrPZsaVb80isgG4BYuzL4wKr7s1LY59C8IQZdiZZos0oZYDExgotSl+FAPng6nsybd+YZhN
BMYPkJUaCcYkEQogkp2V8/ukDskU1rk9ok3T0KqgLgx06zR959RBaVfN58KZB0RkVqM8VaDzAkcY
CqRWwDFH0H2aKXz3X6AoN6AE04wMBhDg/DutJlb7c5VY9cMCW/c+sIGARB5tG8dSI6QLWppUIZjH
JtALDi6ZQZHVK8dFNVIMj0KGjYU29qYMJ2uZvtt2xqqAVSOKL4OuN95eWSwz/VZ5LSyOOlhNt8sb
E/yavGpG45Uzkxx5AoTaRq5funlA/6A6iIf9n8GTUvTgzCavswbzLQ2Ccmmu2PGQ16PvDhtvt/SC
/iVHcJ+7GHwDkL8kB5wzybJgWOyxqRLvruCeGxjVbIVdWeVgOJnonnrMvWn0LlQ0+h9Zxf6WjikH
iGFERVS68yWvyiTtnOI4Hr3vqPZev9WSrfz4dYyIQIgMb00kzM7vW5HpZWJUS3EkhEfU6W9yqw8m
FLeq9kVn+8b+bwjCC3mStfTm1O0cBfIc6KiplOj8a/zNNiHpwb2QIvk8Tcu0WtE0NKvbM07Iu1+Y
92j3/e3otYei3LCM4tdObNZf0hCJmMieg7ZYLpELTiSO8RrFkZqLGjRVOgfGrC3h9ZOScxp/iQFb
CiJGwPoAKz0/qrZpqh5tv8Wxs5qdqR4UQAf1gLrTfkFOmhMSogs9ZMVWckMy/Bdyxd9PTHLbZoZi
2Dgyu3rwxn1fsZ3XPg3t1gJXt/FkfdI1s0ip6U0nhgHPPv80bcSNa8YCjQf/2z1xEU5WoXh4PEex
ezpDnlL5pqYq8H9bnDqrUgCAFFOjMA5Hla7T1FpFN1sKLqvX7ied+XZlws35b/7kXydyIkW+RJ6V
occqRTen9mYnbdDrMNNEjRr+ixmv19Vu9Sp5Luo1SJ4AwyqM4+m+qQxmFszCRyShLd+wQDBolLka
6jQt9phJDvL4ttyanLC2jSDAFAYX1AmIXM+FpnWiQc3y8qiZv3rMB0fuHN0U8fWVrQoB9x/Sdmh7
vuglTLDcqnXr8jib2sNoqQ9pbz3MoDW4LmZtAzGrD2PoAJxGICod1lhVI9fLrjw6fFfSb455rNMQ
5JFhudXztb6gfyVJVm8a0RCi6BgpDb27AVUeosnrS1kVACifmCsED19+itLJmIe2h4BOrSJ33qsc
XTfphnKvmRuUo/4nRLpCNgFFizo05bFFp0wZNemtU++XraTg6lLwpCL7KIJVVToVA4DlpVQnHD6N
1A7eYR1keM2v79faUuCki8YrRH9As56rcbk0CRimrfJIs8hEq2USeAjD9ei6FDnq/TAHp2KkK6rC
wWKOkZOjStFgjiTTFNBF+6LxBjXPJbETDDuvSIgMVRbNyYAes95By72pDL7aYxpjw9vAcHi9R4yq
RD21QbyRz2k4GssYWPOIWXPcWF6uf/XaAZx8tBylUq1tgdTE3kzjUev2xhJp9sa7vObbCEi6BV1F
OHxRAB6LIh1pjyKufTcMr52ZP+ps9BGcYlzmr8mgGwexuiTgFD2ELshRyh0fnZo2zaBNxbHy+iIc
e0u9MyiIZzxaWPvru7f2Vooxc/+Iko6cUrOYi2Iojixyoi3+u/V1ABYHBI0LRi/pwV/INGhU7BtB
rzzqAUHWLoE3bZjf1cuBEs0/UqTnnho8XYgJKUxHLbVsby1OAm/4BnKWT9c3a3U9UAN0XuBRwTt2
fg0ZwPotB63Gsc+/WU68pPFE/mQxAG+J2gwaFGRYik2GjpMeLiC6f/lk+s6C9mYv3nSf10IRMVXw
HzmS2TI9Vir6Al+sGozIatFjqKBrTeEBA8sOBrEFngZqzGxjA1ddT6DEgWl2gBO5aDDiKNFg1CCc
J261QUYekVPeg7JrHifMv8iDLPmhp07gMnS+Xj+6VT1HXAL8IkADSOCeH13b6MVsTHAESFEEXfLb
a7a6J1aV40SC+PuJf4MslkkzhuBuTl6n+RbJYX8a3q6vYtUQiQIumjEt25D5JLPctie7QAjn1ns1
DxI0+mqRx3YFBqhtoYbW3I2PYvHfsqQdY9NYAmgBWWULvHADvkHzEZAsx6Q73doCDq0ej0hrAo+J
ioecj8rsJUfjCVwoN1VVMJfWT01DNrJ58iTPj+cNPy266OCtoZRxfkLOLPoEaVEeUSf0XOYjl8fy
293sflP0qG/ezE8gulPJO/rLC4z+Y4YPhq15Dtup9Eu93l0/y7X9FayggJ6JZhg5YB6UfuEzqcrj
qNZRXcU6YB0cfHluBfSUt+FArCknWugxDUp0tyNZdL70JkGKN1fhO5KbRq38zruvMKXk+oLWTIq4
2GKSNrh75eiVa16bzJjhcRx65bYoKtDDkKilql+OGsWyQNhf9X5jKVud4mvKAxAHUByAvKKrRnL0
ervstU5F+kad6k81zmyay5vra1s9rBMRkrksB9MeFDCLHpHcsx3zk2bdFwbd1d0QzI6xcVhbwqSb
V4n2WsWyRDpqV06Y2AimHZrvUnM+jqa7IWzNpJxunmS2lGHWMHUbwsqWP1pkCe3c9MlURU7ywEgd
EX3TzVxVRgN9EHClBEuU5HNUostUb1l5rBjyHH6N7N4QMPC4YuB7pgMLadcUJONuVYPudNDQBV5o
DNNfeaN/N6ve6fw86wBBhRs6/Kiow54qXuZFZE0834nUK0Yc0elX6lFAQhyWqC/Z7OSJbw9l8jQQ
zU1wuZF0vFdKMm+4iutr8xDVoGwEOkXJ5dHcuSwHTH4D3g/5Ic1P+wPYWTZu2qoQ9FoB0Yl/0CV5
fpuTFLVfjnTeUUlKX1/26GH0VfPbdZVfvVUoAH0MCYftlLVQITUijhJB4IRZQznoWaNmBhj/uhSx
H3LKC/Yeu+WiLwbTBs+XUrjLQF3MVjqiYWKY0KQCEN3tJoxndS3AFTsOwLcqHoBzKdnMauY4MH9g
K/SC4eX6GlaPQ/TaoEQDXlAZFlK44K9nLn7d8l7L4sHJqN9nb9dlrK7gRIZkwFUTc6jrHBEzwwDP
m6SpFb/LXRZelyLzbf31RCKWFWAnFPnl1ODSKwlAjCJmXnac+J/de+6PKYCrB+ToSflsHdSqCNRh
b71el7xm8wBLQ5kRAQ9Y66QTmjmYDGxi44HKKx6xdADPhFNjNvu4NHfKpB51q94aQb92bqcyxd9P
PDZtUOuC9SZ0r552GHZwDyqQiNF5Y1PXl4ZBbxbS4qg0yCYhZ4xOk1MeM9MIMUc57Aoz1NX6yRtU
v6IbtQwZqfBxhECqWXgOoewXUCjMsR/NNh2h6xgpOz5kGER0S2uwmdwO9r7/fPBerp/c2i4ik4xK
seg6wyDl81105hq17h5Jg655IraOlCioKYomui5lbRMxJRTYOMDK4S9JUtrcqK1qVHBWFg/Re80Z
uOe8u1Gtjm1T/4F9FR1jIBIG8gDFkvMloSKHUHIxMOu+ANdft+8xbnzYakBYXdGJEMlrUWw7QbZF
h7vUzEExAviZ7xZjDpLEDY0hvr59q4dkAh4GgLa42JIONrwuxi6DDo4q9ZspFiW9cQudsCVErPjk
PhWNV05qDSElynfFkuzRvw6wWL5xn7bESFG4ZxCUMRVc237w52xfKvdbozy3JEiP0lgtnKVUpJQA
KGpHMNpjpG/ubMAJhUmTnz6MaPrnTOTEFU+tOTU6bJdrsWAEpR5d/qBGJhwsJK1QRYD1OT8Qa0qs
JnHEpSls3/G+F0UZ1iBO+wPdsjHhQHQlCrbVcyla3fWeoWAdlvq7pvdpPoCm4I+u5IkQ6UjanAyJ
S9zymDOwklhAp4N1fKscsuaMoG3ln5WYUrWgbPOpy4SldrXb7htJ7jQSbUEvVmU44DoSRPpijNT5
bhWAIbisSuD8Zu/G8Ls29lN27MyNk9+SIlkwjbt5ht5TGGXtvg7RqQ53+mkcN6zKuhT0xgnmddFp
e74WOiKC1YuCHJlVH/Tstuw9DFDde8236xomDvfipmDE9j9yJD1O3RyjK1r03AHj4OleoLYMIQr3
XYzSy43vZFSDTYdra22Sj90MqHT3ZYVc+NfCex0eHPCQgP3k+sJkiNvHY42EPpwCwNwEsPZ8BwHB
wXOJvTjWy9Pi6ofZADkwuyF9YPSIV1Sfmb/a5aVbAD0zzOi69DUzh8ZlvNtAaAvKu3Ph5lIjSvdm
wBEwGBn0sfTeyd+ui1hN+ImeYR0pF5B+yF2UdqlqzCtQ9WvNJAt0lezNnD84IzhkyLPBHwfwjNbA
dFrsP3ZDia3VUVpCPkD8Bxza89VhtIuBLhkYv6X5ogCv2vkWue3VAOXt39cXuaIqGHmpIS8HUWi7
ktRzAfEFn+cOLaFAXiP1Zw7djpSHeisjty4HK3ExitZ05Amw3aK0RadRcnRN5XU22bdxcm5qnt42
CEc3NHNFN7Cmf2WJbzl5y1O16TD0tidHp7+18girysYNG7XiAJ2JkA5I70qLNw6WM3Z4AKsc7Hu6
UTxRUsag0zl4GFZz/ZxWHlwA2EF3boq6I7Aq52uqDKNjjQldVLP3BZBZd6usuWKnzgRIKyIuYcbc
w29cFDiMUafzfVrduE9pk+1syvb/lW/7Lx0XVA+Yf4N6gUxW3NLe0gjGWR2n1P6l6NYTxoZvuPer
SiemDqDhDnRaspcye4ujzBxr6oeg/tn2d6l3SNsNl271ZADTA/MTBnIBP3R+MjNTEwzUgIGv0fAy
utYum/+7s4Un6l8J4gtO9HlRUy/pcoK7k9k+ajfo4PiTG3MiQdyoEwnIzRsVXyDB1uMO8B1Cf6KY
+gdCUBUC4YyJEhTU+FyIVThakxK8F5Vz134fvJtk401YO4lTAdIq7KnlZllDgNH46GCdyo07uHZF
UNdClw4qTyp4DM8XoFJ1NFEmxgLUsfVNK0UjpXcguuM7oHM1p1jj6idLzw7Xr/6aFp+KlW7mzHsy
1W1Njllyr7Jfion8N9oy060y09p7h7jx3/VJb+qMFFRh61hfQdz8mNS6EvT9REIweT0R65Fw7ZHn
3td6Mm0U05Mt+nLx85KndCZecpNTbRxMvYV4mjwu5AVNGxhDMYAuiFtNwJKNXMP6rqKggIwNyjYf
HFwnKp+PLCOtAWkYgpMBZKtjzju5ra0t2s5VObohJHzMl5a0HpGylpkeTg8Yi2W4tZrbmtxiFMh1
HRGqfbF3IOMChOcjUSMdneKYBU0XPOMQkUwxVrJZqt4SIR0PyRwG5jGIMM0B70/pvAPh/ejWW22n
6xv2v6XIJJWl46FD2sXTWtYC+oJ5Kku38/7IGKHJDx4P4liko6W73AJE2NGRHHv31U3dEOZoarsN
g7FqkERGELhZtGB/jO850TGNKzRRemyZoSh1WHUohiiF9R/5rz4eUrxu8IId3FCk6s6Xwvtab7QW
Uphmhzh80N13Gni1x1DXNtRsbUF4ilDDAa+umMZ+Lgpg69qpeo0cvbbB/BuHqAHy33xj29Y0TVBb
QA5moFzAkpRFt0ZAuWGHcqCwjeSLYGEgnrpV9V7TNEQvuJaodQDALb3c7di7jUUMaDTwPvty8l0j
yJ2NOHN1MUgNf1QjhJt9vmVEa2if6jpuJtyQ8Q1kZC7bMGVrzii46/4RIXMncIPYWa/jVCoM06XF
gY/3drrXVAcjh7ZymWsaYAjkBfrp0F+iyssx8rJbrLE6si7dIfASaefrpmxVAvKkOHsduDBXCiuJ
riBmzuCLGErpK6AXrP8AXId+0H8lSKF/1Y6zZXyEx+wbK6vbevitktfUIRsP9+qDeipICq6y1MnB
kYClAOyYpLfoODVi6xV5Zj7uTHCbTX/gYZ3KkxS6GAxvosKNE1sncBwUNAUbkc/apQEnJfoNQImG
Gyodj1sOfChtBFd6YuwVavslw5CR/mvSbBHqrEoCLQfQ/rifaKI8vzld1VBn0GCiDfWt6Z48ZBVy
AzWwamtQzNoVNQGtQHRlAEsmQ9Yyr0/AnjJ/xIssN26gDOXms7am1qdCpIsDK1C2RQ+jltoWsga3
IDT4g9MHx7Im6qqIeByxzJPXpjCHZBxGSJgqht4gAESsX6q1EYus7tWJEOndNFJNsfUKe2XmVegN
v8UFBdNIeN0GbEmRXN7JHNOS5ZDS1ugSJKPrBLPbYV4aaE02Hhux77LnBCo6WE8PXYlIupzvWsfN
GgycsM/j/5H2nb2R48zWv0iAcviq1Eltu9thxv4ieIIlKuf06++h931nu2ndJnYuFtgFngdwdVHF
Ill16pzv+kf2WCypvRWgz9F84zWb1tI0qLdBUQL4E96kzPfJREgyFEuSB1YDiuWlaMZfbQQ+nTgW
hdNcFO+D3vNopFf3EGIamjzArWMI6to7KRqhXZ6lOY7SEK3PyWnS1laKwdXH37c/2ZolTUelXgLK
FPcp5pMRIRbqssjyQNKCtircKj6BHNgWGs5w3FpoANpFaQMgrQFN9GuPprGpBisq8qD3wtr50fAY
Xnh/n1mxqhgEs8nhh2gc+jIA7DoaHm4v1VrIXbrA7CHMaU1FBVlaWsuZxkP6Xo4HYHSdXvmN1gCm
J/e37a2lHhAFADAJdSLoxzPnnYSWUAFWxxx7dgZBj2r3f4Htw22QlkqBjMFNhDkU5LZppwjCfEFa
h5jyq71C/05eG9AWG6WTpzyhutWDFcAfCsEB0h8Z7zoI8gU3zyovYS9sH9o8PpVoEUQiJlsTXbCn
7EdUfIzEl8KF8+nWovzSMLOUzRDKUt7CcBs3mPiDDDYZ/DA/ZTxg8FoYgo+QFrcp4ytL79MRTStm
C2Eu9Buj3If95m9anpTy8I8JJtJzsVqmFvNUwediEWfu90P0cTv0eG4woQ7OniSaQPwdQHplTLyM
HI1p838zwSQePYtDqwE9Ll0pzElgpdSSs4HWvaDoGFTKKafWdbgpWgLCrqbLA1mJFh/PMMjlKcaH
NkuRd9uZtdSAdyLKBTgp0PpkbglJVFRSMcCSOXXghKilAQ85DYhiq5lEyKpE3bEP9Xq71J30tgwy
r7G/6um/9lk4UJVBMUWD1Hqgi2/4XmH6/HffywSZILYvkga7d7tIyGgfE1vIrByzhNry4qi80YDV
fXphhNmngjniCDbMPCDRuImiyR2HEzHlh2r8i/sQsFl/vGGu+Floifqca8hEIAzFBBoqL0bLuXKv
XRzA8wr8N+hEcBlmbaQgKqq1MA+UWASv9bE1G7sQBdvj3LrWCnA4I2g7VMSz+EtJrIBESyson74I
sg31z/jRfBriI/dEWvPo0hJziGud3hbmoOIEhOpDXDyH9YeaDX7XhnY18F5h9FuzNzyDSgNqAJ6D
55XZvSMQ31BpgrH0owRBHUYtDor7YPbOHNrZm85V+VzbQ5f2GOeGnAxEShASytIHxqBPEOAqHbPQ
bb2LvRnjA0AUT5vR+g1eMz8e5X3Xa98teXLqVOdkrtWFRoWDMkBCLpfVvRLDAWxtUGYKenE/xorf
t6FjFIdOewxHdXc7d63YwsOAzitRivsvoEsIUswmJldJIFSWfl/Pom4rETQfhBEDWUabl9BcKzNO
wmTFMGj1S6GQeHoNAK0My+2j5UZHoF5BAgy3OOELyETAFT5Zdi3fz1XtWQp5kJJjJgwgH3ybRlSU
pW9S2Xtd/KEUPKqdlbSDH0MLvaIBmnAWfKWPltBrQ0UC2er8wtdaUH+AfKkuOU+9dTu0moQjAkc4
c/8pNC0WC7knmNdIah9TN62tqmTyMI81bjHmVnMyAw1ZZgtBNE2k/+CCj2ml6wNQAAkrlW/CIveY
VF/SsHD7SfuPwgT/fMoLK0zShrIoMZQEVhRMPheNHxO/0DNOlK7sTtT7UFkEeglTj2wTB9Rmbaw2
IwnA6L4x5Ie8EnYh+Zvvc2GEbpWLp3iVF3jemwOaKJgNTZ5C5Tf4IBXOsbAaBHTR8NpHOYatLqeg
Z6wkA54MsrJPRe/3MoPSKuUUFz9fB1++/YUZJn2SWZvlJZxIEKWxk0r7VL8nqrCptNkZO/URhHa2
HJ2k4nkWd1arO1Y7uWHduqp81+Ex3XjWFBjJOxhHDHPbKFvs5UBI2105glpWutd2QM96fSV4YXs0
eTe3tZwEIClG+BQARUx2+nGQx7qMJYUEIGNrhEO9S1+H39VfoMiw6/9YYUuWOeSih06FFVxBcbdz
UlCt9Z3KqVSs+oI6BdCdGIUR2TLvlEvoMlMrheKEaPAsixM9hB3Yg57+eyLHcQEUNWrEgF/QwLuI
XmkyhL7r0QLUAKd+yMzoV9MR2V3CXNho0YwKdoVj5LbNtW15aZPZMUssjFnbwzkcGY6ev0/SnvSc
s2Jtw2CaHiNUqFtqGPW59kvrJnDFZCQJ0PwB/dexNX6Uxibyb3uiriVLzCvhBEAdDoVSxhUpySo5
ymGm9tTNEAhbcC0UbrgDXZADtnVwwNmGLdmlk9m5H/up9/r8rXGU/fPgadvooXFa2R53xgZkN3bj
pLvUfSnswkk22W74zfmt8Jjd25c/lSmxDnMfh8SIk4AUuAu1P2Jlc9vAGkhMubTAPGiEaWgzOcRi
KHq6QT/O1yfwaYpPmVx7E7jJzGTfaJSc2jDAyccbcGcpbD+PlAvzn1PjF6EcjmlUqD0clMHvDDq0
frHbN8AvoTxxP7yH37v36Q6y8vEJJb/bnq9HAQiJAR1bYYOEXtEgJlkJjpcaKr9ZVlRubEgaZ9uw
hIv/OAh0vomjDIMoFnNm6mFR48BuQC4m+FryFo7EM/RkW/V2Cm4jYkNvxUZDsJjdbsrO6rhFD1KH
9BcmPCMQPM3cpsdalkJV4c8PYjaZlUNmM4ow0WxA3b7B3AMkqibZcNQQtaeJc5ivu0+pK7DTQDur
M6lKi+NcBPEzwqudnSpM3UWO7TT8HoOmvD8qx+LHJJe2MvjykPjTUTqLsx9JDyUqNlBbvP3FVz2/
+C3Mvq8TqKmV4I8KoEBuLD9HAdxP5bbU7Srlda/XZl0w9agBsoOqLr0GXqeyDOIPljZiyj4UTwWY
JLu4s1PpKNT7cDb8MCJ22LmGBe1pb6K0flCZGAdOJXb16n35I9jYqwi6ARJGyvGCHw8DspaztMfI
JqUdPXUf1uRKb4k9Y+DhqX3izf6tHRiXxpk4i4F/UXMFw/9zlLuT/oaWlcPVsKLZ6Ut+RPWcUudi
kdnLokWauZ4WeNjsMlx8ZXnfFvsx/yEqwTC8A9rxFycU5lCANQV/Mtg/aFK5SFfaUhUW5DKxebp9
TdCZBOqTlKj78JAJaxVUiDAqUDVC0RbPAuXaUpRUoQAIXhIU6eAU8bmWDId280JQvVkDhjiQpfFI
PN/eImsDPqCiB9kMZWpHYZOJ21xJEyOPMe46VZZfL5mzZH7Y/BobWwrSxDpayzOY7fYJ56rMcgb+
kyZxkwHwGfc0dEOu3ZXEuFKyUU4CS/6ZyBMaiaWnacQey0MRR24Tq8ByzXYHOdpsWWydtFu8sTiV
iLX7B6Loz49gktUUFiRpNRAIiMY3IO6cETQFGPncJf+R7fTTW4QQYGpAikr4xtfeKlOumdDTTOGt
a3b+8t5ldjQ45KeJvch5H6ydc2gpYBQEuDhLZ/s+0qTnAgQE8NQh2m8Iy41QxkoMTmqlP5jdhwZm
zTFkhyIG5tCuHWrTcclxpiBsNA/ymnHtKe9lHPSgFOQ1g9ey+KUpJq8AAIc+bQVTo1O+SEH2WAE1
av/FNrg0wuw+tYyXNB1hxJDdt36ExLE9OMliy+AABhztdNvc6upB40oE9ZIM9WjGmpGUZmJGsBYa
4m5WafvZhirqJIGhA4y/LSfM1zKzYQEkgqY9tjr7GjJAbE8xQkiao0Kcog6PVpZ9hE3IO/zXPhW0
TaBljK4q8jMTFVAyjqxUBN9IpzRbTYLASX5Yug20yKX4AFGCqC5sot/J1gv0hZrRz0R92w5OvDxF
Eg+ztLYNTHCSAmyM/0Cs5jpCp3IUG7BfgfNMqdKdaXSJR6JW4my2tfMImwwIWjA5Y+qCySBFuShz
NalJsAzhJs4EryCA68etC4F5uyv2bT2cEqPiHPRrHxTDPjIYH3CvwL+ufQMVDoY/0AQJ4sF0wPZg
QGaWe9SuLeClEebok6RSlUZg6IOlOVXLixovnE0nr4XLpQXmE4ULCjZaicWLrftS790Qg/paXu5F
kEoUxmLnEX1W572wj/P7JD0KuLGmmp3UKdVOHzHiptp45XtjRgDjNO6S0YuyxVeVTSvZhdRsO9k3
CG9envermU+ezo2A4Wn6ydNgLqH5bkJw441kDiitOSu0/p0h0A4+UUDZZRp9F7cPkERoaWnhkAQT
APBKxBZQUswk/3Y2Wv3QAMuja4JbAAYarq1AI0Ie0hBW4sYE0Jw44N++bWHVjwsLzIcWWmmZpg5L
VkoAqo66Y4KEu+DBk9atGMDAoQ5LVSGv/egjNcv7FrvCmAx3QOuH1rCmeXPbl7XcDYGAP1YYX3IS
1jHIB8B1tBzlUHOt8TeafkOT4TIK8t7ov2l0f94coBAPtS8gYlDFZ6KtHOdJzS1whZDiDvW8fEqP
PVg2gdSL/ibYAKtC+VrGRKHGOEaaMC3acPqHinLGjcEan2WJx+xKfy97ccCwwR8rjD9wdYEU3oJg
6ysv66GXCPEYIdovLe+9v5aaaYkR+hKYUwbm9zocDD1tOiPEh8p0gnRSOrXmaNl3jGpUaupJg4cK
6e3QWM0MFxZp6FxsV1IYkRATbKS2HNxQlv3ZqiPbHKJt2cXfmpDXalkNRQ3IMiqmgekn9ouVaV6n
CzxMi8bC9HKjbSe93RUFdBvqLCLuiHiCwFTCe6zQP/zlI14YZj5iDCbMiRQ453U6Yt4fZfU3Bq3+
Jh6hcasCQkd5CmVmNQGaC5cQbLmhpWyACE1RRWl1zk1s9ZOBOQw9XGQ/nR2BiUKQRpMOOQMNULtX
kt30zRpA5K2WGyvtOZdmVoOCbmaIcKBdQwkx6HzztUtqEQ5tJyAPmhWxY2nZgq/SwktrQEccYq+l
Ex/FfW57fZZtDN0z6vPtAF3ZfFS9HDq+aIhBb5p57MWRIkhalqWoTaH8Dkb873UMmu1yNJwwKjmX
lFVjKLZiAgtFa9FkDi+jb6YsFUD5MopzAV2zbHDKLlegNk9SDxdSHnHTqj0T8GRK+oFuObsbUlMb
tbEDBcKkYMB1kPb53DoiNK5lEv+8vZArGwBIa8gIQMMH5yZbUc5rU65EbD60yzE9EGUTykoYjnfV
Kkw4QcMzxSSVdi6TWAB1TiCFqACQ3pamxG4gznHbo7XCLCITuYRS6oJ5ltnTY0SqGe0FzNbqZ6hU
OKWbPqU70Q7vy6ByBl/bC065E3a3za7svyurTJLGtSARcpHepJzYMezfxiZ1b1uge4rJVVCOQtOE
0tyhw8hYEDKovfQG5jSbcQD9jAhFpXh8vW1j5ajBkYbpYNXCO8tiX8MxtGWMSsPkpFrHE2R4jYMY
pd5SQtBD8kqSv1I1MeHjttG1wAAyRAXlAybm0Xe+TibzmCVlqZi4h2IuK23eMtTxBd73WTli0NzC
BBqqNBiYYMG4ud4YSYcHVNBFrZNasi9GZ20fG44oPHPZb9eCAYhfJAswH0FMgnk+5nOvQ14Bxsri
Jbc0n7wpSWiPSe4A0PcXi4cpICDmKQ/rF5a3qmpE0IvAr6RU7CgUxA1AWLlTNTNP0XvVqwtTzGNN
WCCLoFbYwASgALF7G8fzbN43qJPUFe9gXgt2DJ4g2aKqheYFk+D7oeqzfIRbVnQeoOOblyrnVF6r
U+LoomyfJso/GIi/DrskHWNjVHCGYIrYjqwad94ZeJrZSaFiQ9plQ/JfGorflvgXM7GUaxFPedXE
cC8b8Iqgp2OUYHi4gsD861A7eNLfjoq1IwTKNEjoCD7IfdAtd3GBQ+8+TlBRAy/WnD1l/QR5rnJP
EssjvDb42ua9tMRk2yEmcw81KjC7dQ3kYIgODeRwkh1Ty0ROAuSZYhIgxLuSqSzBQ1LHH1X+MTRv
psoBNa2vGxI5ti6K8zqzcRs9t7LSgDeimjilkDsAyBZl5JOec1ys+wLQGH0RY+KXje+6ypamgi/j
5A3llmqEcArT6678a4FxxVSqqFURaYE5Oz+AGQoPfzPdAkTSvyaYi2249JAVpvRJofwaV3YzvC+8
Q4+3TkzOAZVKEYPLENwB1U71NUjebW/vlLWkBoI6SlIOIeMvbQO9mmNrJmD7gKpE01dQdDqm4W40
T79u21lLaJd2mM/RKClUhwvYGSAkAH5VIck3/90CSLFRYLFQHUVau97zZqhZpTGBOauRXOBhZuXl
9t//BGmyF5BLA8wFzqpGQQ5TSqsA3XOl9WSvLB006KKtsTyO5GMpdgna7/nijUPlVN+gRKYvEOZ7
m3PLTvZJtKtc8AsLPAKQtRgB8TTGRnHfA5iMcXyeha5pTfwuwwQjrfB7ik5cMO7a50M3Cw00kIzg
rGXS3FgrkzEYFs4+SO5WGDtQNc5+XWs44+b1rwnGjTCSc6sUIPrU5ck2ko9zMjr65AKpfx8mQJ8r
oWhLAD1O9VPXmHb9mJYuZMg2pZS6SnzWyKGpeLiWtVsTxbQgrIACwGPrOqZmpRrSocdviozyKOuP
8fxLSuqDXCh3jaLuINjCg6lTL78EGeAt9N1DZ82Yhc7ERR5A6Ai+iPJBkmq/Mn71tCKdH/T8+XZA
r+HPIKVG5wCB20P0MDeACuJQZSWDPcs86vsiELfmUXE7XzsMW9nVTqmTe/ojOXb3yw/QFLqqDVEw
VwCsp3NUN/eNjWjzpZFXI+3fH8X23ychh6x6ih8VythEarLFtdsZLHVLRHOTzq3bgYRS7Y/TrDom
IaeinR7MzvwGpK9/e33WoACX68N2QdAZ6cJWxREi3OdbYZve5fvQl76FW/BOBsmm3/GkkunHZT8+
vjoGMjHVDrZkJkmqYVrJEz2zekyzxqMtT9+GCrThnOrBWlRfmmHOrRyRLgsxlngaHuXaIaWHQzjd
Ij91HEtrXWkVzQ1QS6Nuh3sSzV2XF7FGHZTEQA+zr9VHS2t+WVF3UDOtsxfyZEIqNfUKwBrCxnCl
RuecbWuJEU97PETwopNwKlwbb3shl2tw/AapsgkXw6m72J9KHip9bccCmg0oA4CQKFEyqxkps6LV
CTB9SBW2ntQC0JhQIbUwIlEN6s+4FTitqlWD6NeCuPtTCZVJSqhMdd2kY03jnbnTiJ87zanglRFW
1+7CCLN2kjxGIGpWgRpEr2YADWFtvckmZ4et7XWMGv7xhImOJR4AwNY1Evg259N/UjOwW+nyTzN5
tK9aI63on569zM3t9KBskgoINdXtAvF3eyoeloP0XfGTnergtfgANoSNND13ZG/yoCcK/SC3fgtz
sllig8eOhd9ixW50iH/FjvZd84GaQic888K9Ekg+DrbCH4O4O0wbYIrSB/WQv05eeR/+zO+7u9RP
7enZAtjAvZ3kVm81lwtFk8XFDh3iRQzjCNGE9OaBFRb5wIvAaufNxMlR9N5Xr1ZnmwhoZ96R3STc
jb86j0BOdmtwHgW8wGbOI0OeZbLQwM5RospeiJvsYs5Q0VqG/ddbnLPX3gpi1cVQoUJYu/1R95sj
ZzlvRzR6cNd/n2hZKWoCPrXoeZFz+1PdXh7MC1z/7UINx1KjXwq3yp+luziiy5tnvb3rodh9bcIS
0hAXPPx8XT+I+X7Ut5L5cNsL3grR//8i3gR96ceMwpGFYY89arcSTzWCt05fskoYo4ND1ymzBwW8
oFBP+JWCvQf1jdu+rDW+Qbj+/xMYctW1MxKOvWgwYcoNyzvZ+QDQ9jVx0zvZe4oO4zOp7d/gaJT9
9EE+zHhNb9Lvw3O25U3t8taUSTCJGKpqCkhIsJjHcsItLeZdzmnc/u8pDJeHa0cXSYyausdxoAJv
rdipK710G3Qw7yG5bNwXm9vrygtDJhGMUFNTmgwHdxH407ee089Y7d5cfDW2+KBAYLSJqDPdr/lO
cKbHdJOhEjXbslM94nFHtk11N5bHmXdVWK3NX1pm0oMcN+Us1XCstCvXwr+CZLCjrfza7urduLHu
MMo2QjCOE6d0vW58vU8o+cWeU4cYo6EhwnQBN7Jpl8RvNXtwi/lDMR/jnhMsPGtMEqmNSRBA+EyC
xsXU5vdhm+4iR3Ji7/8UJCzaYYoFdSIyTSSCW8eVnyqZV+uc82LVF6iHYAYIjT6MUVzHfWb0VoXC
G3zB0R3vgSZTvHhy8m/zgUebth6WF7aY4GjiItajBOsmCkCiTLJtLbI9TcZmsACXaWaIpHyXSjvO
8hPpDQChs41uahtTzwe7S3kA8NWccvFrmNPGnOS4m00cBQYZEmeZjLNaKVy0Nf0rXyLzwgoTK4Y6
j6FIIzM8Zu7iG1vRVwIzwHWD+IPPG2hfPRkurDFnjzkrk45qMU5/YueY+dgZo1sZf3OpvTDCHD/l
mErWJNI9XkjeXD/PucCJfN6nYU6dXtW6OrdgwSre8vFQijzExfqz7cIH5kDBFFKsjT0sCMpL0qte
mOzmpPfz1AOWhIx7KR7cEpIPJiqGt3c1b8MxB02Z6YnY0oDIP8g+31SedBCeVVR+drft/C+77RPj
SOG1bE5syNRMVtQDjSqn4P8tek2XHdKnPXGqKS8k1xTLWcODLp1HG+LP4ymRTAgK14uxQGqmVKpt
L0sF2YRFrmMatiM4Dq1C4VGpUYe/7pB/fyezQ+IBXV5UKZCBQl+dcB9vKtuL5Idp5KzI6tUYPCZU
sQTjQmzLSZcWWVfoPFGThg4mbCDu7Ydj7Q7Cb87Sr276C0tMohMHopjRHAGt3WZOomNsxoKw/NN0
7jDJ+KxCoEJHRoPYliI93ja96iNEtjUVT3WQpTJxrbVWJhRKDslGObdJokj2YFqeHip7fGfefX31
y10YY0JZWcRy6CdMrcRkeZvHSNkZxUTba7Ho1ANGpWbom/nm3PAKwqt7CHq50LZFGxsT+NeHFtRP
Gy3OARPuwh8WqqNkvJ/lIBr9JrpPgCYCKOX2sq56emGQ/qCL+0WmSUIYDzA4t+MGbMfAK91NYMOJ
JXSRNM2Nl/1tgzSHftkUJsYsAPbBnBX7HZcayh+A9mDzfiRKsZ+l9kWXMA9028rqcQFdVUUFxzEl
5bt2qyQQ1jOnNgl8A5p60waaV4lqRzwew9VOLMAa9INh0h4i39d2RuAFZ6OENwUYDRZMLso/S7KZ
hcyWmgcMptplDSgtD5P6yfLGLiKkZxAfGHxFC45xj/RxOUAwhU7wTcG81ffxZjxGb+PZGO3+lJ/0
HU7hH7JgL4dqW5xmv0T5t3+se7t5Rul9w3tNrabkyx/ErEM3JmYa0R80O4ZvealnOOWmOSR++qz6
6b3ympwW7lFH8+etVWAO0ziblTEMYVSE/8nDj9BtPGGzOFLwM3/gPWzWIurSQyb/GGC6MRrhc8kL
/zeGy+zCux2znwKBt/xhNv/SqhohI0yg2XRnQaX5zmqdAJXWg/zQnOtt5fRbJCFf2oev0a7Z9zvx
2+2fsB7PF4HFpoMcyrF6j5+Q7TRX3aT7zm7sEK9e3hNgLZ1fLCf7kAsbOcxTC4ZA49N0p6ragwcb
gmEvtx1ayzaXZpjzCsDCBWpnSG8olIu24vDgpgonLNi7yBAtjakX8EO5r7e9N6EJEzrVq7q3jbvy
Tt1F3rKfNsqj5oz+7JJNVtiqV/xI/OVudqe7OBi/4b972U5/xNvC0Tg3g7UZL4AM/2QKdswlWZIY
NUz8vrl4aQD8O6pOFdskg+SSQ+4KVzR+hNZBxzPl9sKv3kMvDTMpamojPQePFlKUMzqinTjGQbVN
N9/JtsnZOGtn2KUpJvksxVDneUVjydN2zQPKAh6teHIc4oUSk20itVOgtQQrx+nXQ7qb7NYevAEx
9RsyGzvrPufUOnheMQlnkLq5JjHsda7uWX7vUr94qhC8bcikHFWsTGINMLJItnC37FPYuL1un4DW
G1mNBStp4P2BG5hGxvgmqtIV6NKdci97uqu9VPfirh+c4VjcTS8l0nf/6x0SMLd/waqPGOqkbVnA
lhQmPKyFiImx4Iy2mhNmYq3prVWejZ5TblhNBKBPwXghxmLBpHJ9E5gx6BSFeQfguWbXRe9Ani2x
3CVyuIrS64ctBgQwQo8bByCV16ZKMEkWuYIpAeXRAPu96Y+YfDHJyyRJ/mDKDlqwdo/ZC6NXwTOE
4bmjlr/nYCC5va6rTVYM7GF6EwN0kGqlj4WLu2Mi5vqUhHBZ6pyx+hXpfl15A1QlvhPxrQGVkr5M
tpXkXq4Fi7Ln4SLXaBRUUHtTiQbMuqHKc20fyT0ztYmi0yvV6dOf6jzZKrgii3E7fuSJP0KKdNxJ
036yfnFcX/3a4B6jg4PAmrKMz6IZa2oVA0Uum4ONvDqVrwSUCZhFEtRt2Yt+l2/QhKbD/bg2Op16
ErvaXubKpuooPC0teip/2WJAHEAXDAzRoNi4XogCCmpaldFZtLQw7awRHvvSeiQd9PQsjFR6SZbE
9gj0Nyi20lfOUtAj9JZx5ohNu6pphAoTFxAic+NGelKV1yEKMH2yWxL1ru3BmJZHXvkR/4WKgAqs
Lzq4wJtrINm8dhtVjqjseszlQPqlM4/EDMbqfuKxNa4tLh1gMSkXLnYcE+VFSRq90y2cLs1wiEix
l6sentVPdSzjtdS9L430HQRxP2+v61qEXZpligdhu2C+aIFZedNhMCGqck8ICzs06mM395ytvHa2
AbSPSLZAVws0/fVKzroiVN2ClUyrD4gJlpi35SpHrZ1n4D0C1SrdszL7tG3VLI4FFLwQGZFTKq+4
9all4aaJN/dgByolTtpfrdiDkB29dtR/MSnApElRrst/RnMqDZ3R9j2qQf5ft3bRnKxtnwl+FaPL
hKlp0UIHgWxrGYXbbvHMynyvYpHTPFtdYkzSgHgFqgdAilwvcS+ImSrE+J6K2tiC9JwqmMg1ePN3
q9cusPloKASBGBHv62sz45xUcmoK2BPgdVF2fZfaYmpgLnJwh8QD6YpaOaRw0Pu5Ha6r7oFvhbLp
Aqf+2au+OAvCZdHyuEuggjeYVG9Bm3R3DDlhuuodGCc0SAohjoC4v/ZOljo5U6oe6HRCyoNZiIqT
Km3sWaGY7LpF7nzUP5XDXOF/Ks1XZaz1Q49qO6cWtUbyAfQVkLYUugecPHMX7JohsQRUHINhfohS
tyGjDdVEW9G2huGVi6cJyhFCUfXSulERv8rqNlSPAooQJdWy7qLtf1/8y5/DRDq0sbUGAzeAmhrJ
tgfpyzI9FwIvttYSIXgwMcIOtgbMzDOJHlLCxTjWOGXy1vAM622emkNpYDhYB4ljG90Zcm3XJY9F
mQksoMxR5KAjTNjJFiiqmDyIee82lvOEnKVIfwBWx4vSd8GYOAc63X0Xhxi1gmoR/j6lX6XMideB
Ba7S2kojKzlDpv2bEHZ3mJDi1aSYe+g/NkzMfoG4H0wA7Jx6qEhDpE5CcsYjwhniQz7uTdDBNMPT
7WhYtQPuHwu1ZciSsPKdghJ2BWCI6blLMneKYt8kBzWsdwbhoJlWF+3CELMbpykqpBDS6Gex+xEW
z0vzfNsRzt9n1TsBptT1ZS7Ts2WkPyxwu1o6r+HJ3mH/+Sj/+qAyHx6EfSUQlnl6BtLg2IAHAf9I
B6i74dG6m6As5tQq3uW3HWPLLF+sMneKsNYyQRHgmf42+fPv8EHdATkYhN+W19uWVnYPYuBPLLAk
zZEuDDpO3vQ8ma0vZibGKknvT5bIm/xjksP/8whAOsrGi7kAZh1RHQXicmjSc5I5GKFIQK1kN7mt
BsWGX/hb9+pfY8zyDbFWoLABY5V5n7+Pd0JktzXEcNzChta8Mx0LVDjd/r9l2S8uMpkoIuosj0Kd
nnu1CuYF9ThgFMGoxaPwYC5Kn3Yk3cJlDKwZFEh8nYvCutLjKjTMUxbKDwvecWGl4SzX93N36vJX
wp0HX9tnMigsMEaJuxKOtWuDJAHRHZQ1rZMyPkrmfoay5u0oXDVA3yeqBWKSL+Qnsji0OtggrVNr
Bap5v0S8J/7akuHygZ4CkitYB5hM1IPFMGuMMDyVneyE0j0loSdt7gOsBOydWoucxz57Afj8Rnh6
y4DG/jO3cL1kUgU1cbmOhROEsfPZ1jPV7clLM75Uw7zLAdWo3b5/tEr0iF5EYpdqboeWr9WVk5Sc
LPl1MwDWj8YQmAlwhoGd8vqnlOWQlnU1CSfMcTtKM3k5dPeshMOBwBYS4TEkSjG6iW4HBrXxFro2
kwm1UYdFEp0PP+Zz8l3T98tGA8pxR36qodNW3J7C14yiQ7kNDuFFC6/YyiXwBYUaaxk56x1K4Mgl
9bIpHrKPmEh+VPiEVwpbScpg38bVhiK4oVjJ3gEMQZwmvGHJuVQ0p43zjWp9s35qsatJTi9l+8WI
jwsG7G7vjTWzIDUDZBx1DIyQsmMDiaGUIF4ZyLnFc9DVTXSRcmswvFBpxnOS18XOsEbUUaox3qWk
lp4tPPL92z/iawzhTWaqmLbD+4+KR1x/XGHIIT3WLuRckdl0oP2N7dOVwq7SQh5rMvOuRRxBcoNe
s2RgcqwvTPfGMI+DJCbF2XiMWtuf9sm5DW578zVyrk0w3ii9FmbFQE1Itil4XW8bKMoV5mlZskMW
bTGc7/13i0id4JpE8YUScl2v3xCR3CRiVpwbcItF9mLZhRJEllv2zqCqts5rAK55eGmPyXeKVkhK
qsGeioq6uNhx5cmat6R7CpjMnuTzbffYiuPnR7uwx5IWhFm1kJTAniA5ZveuN7bWH2KM9XfVNi+d
AagDsuvqEvlHdeJTB/wxT9CPrSPT3wBFchlnFC7omHihMXzxwszbTBxSIyzOet3ZWtDMd4PwHkZH
qX/Ky0Nf/WyrH1Zumx+TdOpK0ytKyWlJZisTOaRlaWdRvl8akbNzVk4C+rPw6ZEfMYzHjkn0IN0g
mGvDz8pdIQp0M8hfpXfFiQ1b/BE9trndbLTjuGt9GSrCnOSxEgcwjvkFsAahdMOqgSVdBkiinpRn
qbdQunB7JP/NVOHKgFHT7GhwNtbXlwV8xdOFvr2BNfl8nl98gqJHc7BRhOIcq8VTepZNXIPy56hK
N5x4W0kSdIofBD94+sE1eqG4MNS2TTcnclaex+5dVUfbCg+ji32Ve68fAOx8EGDOzKdWQ5WjBNzk
UHNeNp9sAVfvQYxXgw0ZOov4qig0MD9g7hWR6K2onmuvCsq7bKee9JO8T3bR3twtJ+stPo9P2ga4
HrdxrB1PcYQtdJg4Ca7sM8GumZAfz1H4PBfgRBnaR1ITkBW6oDbHfx6goAd00701Y0xx4AkGf75D
b/lOo+Bi8ZsqKiZkcPUsO8UO4ExgubpDse22GHs4TFuyiXa6jzk/sJTLJ+Uh9Utf3sqbbMMTkf56
NNJVQD0SvFtgdxPZKa6xFkGBHWEVdOmoVu+qvMejyVbEnSZslPLcaf4IijdO7Mlwj3Ufo/sYcqcc
VpiUuXa/1qtqqkmtnTVb/gC/KTRKj1EAQaCH0C7vefibr18aFw3cI3HBwS1HhYbktTlxNvW2lwX9
/D27j97UwukTW7+vjniqLYkrcq5xXzYWMGK4J4K0FYAVOvR0bS1FrziNstQ6y5bXD7sM7O+qM9uC
ovGWcdUS6AmoYim8Y3dQO9Rt05eZdR62w2H4VjzWR/l/SPuyHsd1ndtfZMDz8CrZzpwakhq6X4zq
ri7P8+xf/y0X7j2dKD4R9tnAxn6phldEkRRFkYs/PPTJmOv4IVrVTrDP/qg1B5aHythNPCZ4rvKA
OgZf3pPQf2ECF2lWRlDx/P78pSs1mSV5sT7GStK28uuhhiSLCh0Eb74AnvJSJ+1zJaIKnFrjqxz8
xCsR1HXdoosp4+W3b+48uGpjsMj30z5a19gbt1fgVRNVsd5zq6HsXdnF1PdXR/3lvjksLPMKZbaW
C2cgJV6R9lPvPafEffvHaRBmCczF02xzQRRRRvzcHlGvaTyc+0evJQVBGn51fxm315cZyoAr18DU
heOaWUeZgOBW6BXvWXwSkX//bbnZyfshbqD4UUi9N+uRNxWNfX8AKSvuESD2Be8SePfApXItOm8U
fbXVJP8krP1d2NnDzgLx9zZ1T+1a/FUdzGP+ptmazVnpbMKMYurQBwzMAieNiPz0NayGFO0UqEFw
SlUXt5WaYqSEAv58BVMnSpc3ZndBC0E4jbw/HOY8a5cxuLIyrbLPwuCEaTorIyU9ujEevJSInM6E
m9ADO4cwC/dOFA3CcTERr57HWTiByQqXBrTTfebdCb3zZGx4Nbu3igIeZBMQxvyKMbNYXYuvyjFJ
zK+D5IRHN3Ol/6lEErwFbwJOg33oBn+0z+GfFXqgBvgakdmwQfZ8VDn7yUn6nRWke8PEkhqPqaTj
vdHcOEcGiFFItR9KX/SxtNAnA9GeDQx4V9b31e/GXzAYbOAkd0Yi4Yg5dY+Wg0D0/te5u8OoGwgs
zTJS8PngnB9rGtnGMdbX7bud2pqASJCgFIEDOf/iK3tiVsQ4+g7sBX49AbJ3fvUviUxRuPLkmM3W
o59PGPd7H+4momfQ5j288LeW2E1GNS+whPolxHtE7T6ivelgPaq8doclLAueApxcMh5X2OJVSW6t
Uqpl7FVOUHwnIMXye2ypuZ47w3g1CrdiRLkKQMASgdpfix3MEwxKPPV+3J9MIYge2qiv8Rhr8Ih2
blUcrgFPK3iGBBYKU67FF4iNUPZBpp7i1O40R8OlcNfkj5P6dH+bbtUcOLju4TRB1HYzcFXVxiSJ
hFY9gd9FavDUKtDQ/HEf4zY0RKn7JQij7Gk6qWXZD+rpPf6AOoTPgZu8Za/67+4jfruPdXvh+cYC
XzRaR7BDrB/PUOIDrr1JPTXuEP9Uf2YdwcXaUn6n3mMcb7RiIEm86zGGBjlv6WmmPq1e62pjoc+i
JfU+4RFrLu4kGHf//w9izK7XJikaE0k9la/p6OQYTxSpoG8B+5my4ax9VoprC4ecUUGEV+U55cim
NpViamsR8wRPu56+W2jq+6k6E0bRBHZIB/qjPn98fI3k1BJeD9XN4TkL/QJ4NtALY/dLPYubQMG8
qJdYR3Fk9OFvePz6bJUUjpdLEHA9X4OIajYZxiQD5FCcis0vbxOvLBRjWSuwcbv3RXmbKGLAmNMT
LwBIzyLqPXXVWkRi6MF4VnyyIs0WPb3Ef+yOumcLPDkuW8p/BHlj9kk+WZMYQZDxq3KWqYpGeOnJ
OAgHJFSd+0u8CUSYFTKHqFWUiRTBK5zs8mnTvQqcFMtt1Mh8nzlADWlo48aD3stPaUkj2Q4ex9Ru
wVVEDKeGVaY2Wl5+T6Ojcq++8+4whoDDwAIFJdpPkMti9LFQhB5vuoF2qvagwth5+8bxHqAnq3rH
o3Be2rJLLPbZIrLytNQ1Tz2Jq2Ef2eT3o0YrJ98Pj/f3iyUnmvX/CohRyRotPKoQGnDVp+rsKg1p
duIP9THb1XZrm6jfrV5QLVIQ4bH2/3m4co3NHEddOSgYyGKppypw/J33+EimlfBTW01fCvUDwgVc
cChXa2WUE6zYfhxXEKpGJld0urW1qtDxzZHo7VF+vSpGRdMiH9NyENRTT6NN9lge/JKg9wICVWj3
Emzbt5oTVS4cBlfrYk5ClPZWGTi/tZO5ysl+cDg2fbMgsD3gSoixVCqyIxJbMaHGzYByWhUkUWA1
kIo3sEZxRHZzxMwIhoSKpblSFf9dO+HQStL5hmicinfxy3CjCMYs1GR0E4TiTmwHvEj5RhMw2h7D
TnAvQ54Cszfnv18cLVWYa2moSP4ZLEjSGb3rmDsF48ZUGyNyzQqVDhp4wJ87K+A54xsHOSMj1kNl
MBLFBtt6FSih303p4J+NfGPiplsidO3bT45Ab2653yhIDYN2DNdcNpz0PD/APBKsTysDVwmdCn3H
TY3Cg5VaTxvdiO1kJTX+6j7sklTR6oUXSeQSwLXIbKOCwpoGk9D9MwqG6KQf8GpGCwyvy4OVFP1W
koncx7vR+5lvHi1eyH/CHWM00fUuNooSVMooB+dxKzr+1t9ITs9Jdd8mWWcMaP/MDQcKc/btLxWG
0Ao7NTgHG3U77Iedvqn3qouyTI4R3x5tDBIjPU8pRyNWteBcuQJIuUDBvS0P1TqmhYMWo6dwI20x
+I5XG3AbADGwjBBjTN9t+wmw/TZ4DNcqzR6lpx/RsdyYLrcmfUEvr6TJ+MYsaCdByPXgHB/PPqbN
nTDH240O5TrnSXOW1tVhzSyL8YmlLPpe7GFZwtpcGS5o9j5x4dlKjrgODgInsFtUxAslmY3+wp30
qakESYZlhccH6S37yF3eeubY4nY54EKEZaEOjy1czRQr0WJRCc4i7R1966+HNai/HpAHuW9St/EA
5IaXMpTXzDffG31H0j/XY70Kz7kzuTKd7MQGbd5Ot+PNRBUKY7ZDF22U61cO8K1qzJN/8ICG5hA8
+LPXbZTk64aHQvlv9QeFM15Ski9jpe54dOULJn2NxOyWOkiVn3RAauxuMxHPLZw3xal3OefcvK2e
Qz/N5ZJmtblQi6DPQ2+al6Tg2nT82T3+dk1bO4xu8Oz/wMMY7xjliZA51YoxmlCoDrwRnkqghtOi
LwoZVS7FwCIQOKZQQq2jo4ctVg+TVC1B4h+dkdbE87otHc0HyUFL5kl9vq8WLN2ZiXIlFIX+hWKC
7jycjAQlN9G5dKp94pY0sX92bkrSNcYUrvuCjI/yg/lQbrRv3q7xefj9iQ4S3qxZ3u/QZ5Fc7GWU
4lQvG/yOfptsJFhGszef8P4l0tHJXN/xV+Gmd9v3eJO8RkdrpdAGvajGhqtUs3Zee4IrgbBMxoFZ
mogw8UMKu7FrMtVUeG7efv8A5f6hWoWu53hO9I8LuubOMExRm6uAZUyhYEwmTuW80zAL79y5qG5Q
9gGddpNHTVt8KPfNx5ZGT8WhfJN4pBm3jvUal7GgNMnmZBZw/Q91K+1kCe/JIkfFbl3rNQZjNUMR
hKiz+rYadISTX7rtnVKXd0TM5w27bWjDARe+hqJsRLPX+iPIYTPWGDB0zrR9HT2O2qc38pw3S3n3
bSyXIMzxWnhSUbUjQMSVuvVW4rb/fpOv3RAFFu3KW9Wrai1tJ8dY6W5u526/5qWLbi8LmDM20y3P
tJiarDKaMlqNr4BGPjnr4NMdlI7EMb3vEub9YCV5icDoRNJGURnJVXLu0Mg3FsfUzGg3OkKMma3P
SpP/8xMRA6DBVD9rPqjd2RejSDYizGxS43OtPA0tbQSU2jl+/ywo4AyTHA0lCF4qbvJWXlUgPwTb
FsYH2zm6KYu9HoAKK3fvC2BJlXCDwJBg/C481jGqVMlpC1OUIWKvaG3kVyc7xcgUJ+6qj/tIt2kI
2P1MKIKLGYbDwk6utbafTDPX+yI9t1/1UdqldO9vyt/SS3SQHjlQS4qD6lf0TuBpEOTj8jVUEUdN
0YRlep6SaZTpmPvFH7VvQ4G2aIz6YzRNbmAccjPt0UFVv4/yMOo08b3+oEtNjrZpwYpw0amF5Het
6W254vy+eams2l3+PkYUoR6Nvl826TnOd0M27i0wZwQTWtjF0JaTzxxngqplGF1b2spLMKAQo3+6
/xMWJaSDtBklwiCeZYckamIo9OmUpOfC1LYWKG6FGoSa/xgDfMnzwD5MNMLlkTnmijRtfeSB07Mp
FihajWSfWnlncTR4KTICH48xlxDBaWka4yXQl4GGlinNzpXd2ZMtIZw1N7qtokTd2uLBe61zKjtu
n8bgejH+EKOa8OiMoRrMfSCTUlUAq1F2BuHrTASKHvhH56NYrY1HXoC5sE+AMtBnhgIpHJjz3y9C
Bc3oyqLxctSA0UdefnVZchcfZ9ZheYORjVWRnb267R8soZLftTGqnoSibWkw7yyRxE43QbFsFNDJ
opYwyBmFsQoddOQEVo2ZSgmti2SuBQ+sOuDs7e1biYYrOSqEFbybwUWxlYiNZ4x+YRrdWSyoifqS
AP1fIJd6Kv0/DbqOUQ5lPffdJpLDEzr+SNlipHh99tuAjpgy5dmK4FgK6hzKfcWjSftW32sjxm9D
Fguv5ahFRDve9daIk1gmulD1Z6Fcl77kFt6vVoSLjp79AK3g03rMaifWSpIabiiEG69D3RYmNaYl
ETCr5H2w3hthj7KVPHF1zQnSdRJ8tZgJbD6YYBPDv26rA6h0wg5F5lNBwKinjw3JC0dARkvEo17x
LqggKTyURW2L3u9MzJ3gGP5Ju1UV/9Kjd6snNcrh71v17ZGpgST6u14co0Bl1rfCiTZRJ2n9OUU1
Asn0TnfENhFdNQq/arUESbZsfnatwONa/j7tGXkjGaqg8QDpIOT1mLNaCkF41ogmigGHN08bNoPo
5v4mz57H/FkMHxUDDNmv1vAaCoiXA1JYklM8KL/0jSxs0714igw7Mk0aHUEvVfhUkx6CGpWcG3Wn
mq6m29JhDEGwPTwZo1M44aNsuZgGRIqKDIdcX3UhLZUX649s2fcFeltui3AANeGwcTAmIP3EBI2Z
VveGVwn9WYwDFPiCOUh9AJV7rVNDXQXToS0LTIS2jSeN6jvNP+nGoawGYkQr85gGJIh5ta7K7DJZ
UV/+Ika1h0od4jHw+nMXZkRy+9KNy8fYorXf0MJKV6OOsec2XkXyvb7Rg4/u1QtIJTxqIk2bd6Gz
MX/QM9dQxsMYOJNhy+khAyeJYEsoXPbWcVJCc+jY7Hy7CXin/83bCsrrMaMZ4zowaRt1W8y5E/dx
MUzyEJ81YnujMw64uTqnkWiPPKLkm+iJQWIePGLZCNUi6+Nz5AnaZsDMcVpNg2n3Eni97mvJzc1i
hkJdFdpPkLiBDVx7m9Izu6ScJkwpI7Yxuh1FmQzYLnl35JvzZobR4M8UHKc6yOivYWqzjRJUYAPG
QkU9IqSWymbDO9W+c8ZXCgYYuA5s0zyRCvRv1zCSJRepIdf5ua4GYZ35ag5WWTH04pVU6rlG89FA
L0/SqNVqStq2oomahCbt4zGuSFeKqH0SptAsaIb5UCPNvBFj4jyMakLtVxHW0Spq284/hoIQBGRA
y45EFMWTT2WhWFBNjB3qaKqPdUKKFtNjqBjEPbxs5VlISAV6/5FYQuS57ZQFCp0yofsZ5iCtp2I1
GjyiyttjGMJQUJWKPBXq19DVfS0MUa2yPrWk5Dy4zaY8Kna9CtwQT3TR8UNdJwNpObp0G8AwiMwu
613bTZ2PqL9xi/0hVLZpT8MNHNyEqRWC7T1z64tvIt75qES370xFBzYOtlqkHau4UFAQhXvGsXH7
2kV1MQa5tW7dOU32qu7qzwCtDIiD75vNbYIOwGhlRjeDimMDBHXXwpUK0xulME3PtWMQdXsIqL5p
nPHMceLz4cMo9BUMI9HECMa0wTSyc0vTlx+nL15BGXcdzOlXW6BQ8AsAeCtj15D9UXEiQv95SSMj
LuYsEo1uKop6XodTkghuxiTHAAUZlLMtS/pwuS3MCaOFk1dbKbYFRTAuluS6PlE3JvGpsY3IP6XI
wlB0aAHuOnj4Q90JBsNfa0FXiWYVKjOc3TvNRv5T26R7rYj+9nl/YTfREQPEqFswTNHYF2F6fgcH
zc4nkZO6HFW7fWWZMXBpg5NGYh1afb0YxEh43BlzYLgPENtmH+9PT9y87OIOXaDI1yiRWZboKQMK
0g4ScaU1+jtRWvLyUtAvzmV0SWioHZipo0HzgzeJa6hBMuNECv3sLATkPR/AAB/5ZL2+vzMLByiy
e2hxEfFgaiFsvwbJK0spVaXFTYp4P5WHbNMRsVnRmkO6uWiolzizXC9ubC1CX0HIgPM+ecQ6EP/c
JGR7Mnlt4EtCu8RhVDpPlEGxQuB4TzKtqf6ABxWHo2o3cSA07RKD0WbM92zbQm+y887TCPq6Pgce
1+NtVoiBYPyaUBtICbQ1xJVs5JVIBUf4qdAT7+l1lgbrny9XMkvzYlfEqVG0UMJKoo2+dav93KS4
MapnNSOn4IWXPF06DS7RGIWWpE6yxhqLQjfCRxwS+sXZmFnwd5bDzn9KkCzUKx0392aj2tGW8/Wl
+OBy39luoCLDSErMBszO+hYDxDVHJ8eKrj9HqpDy7b5Z8hSATYkale53VVBm55Ei4CTzVJPSTvcS
emW4ecE58r8nNsY2wTjedXlXzfuCQMCVIxK7oSvYHG3jmCabtIl6fRCqCcrW2MMJA99XFQ1t3kya
2wLAa8thcyN5Moz9GENw5Vfkqps/1m6DpkzNiU/jWt7JuFq93t8q3rKYGKePBM0vRgDa4fOfdL9d
85bEMRuWsDj3EtFTRAC8q1Raq78TyntR4CEwbqAvSqGdRBimedhN7kBw2ebZPuecYQ+zQPWnJNaw
+T3YOcpV5WxxRSecE3MxBvjrYdBBd+3PRpBqyUbdzZo80m4PmuzP3t2uTSpsPu/vOscZ3BD2VP6k
ppUCo7EDGllPe+dFFElP1Lc6IBnldblwzs/bm4JS+5IozK7NtTWM4aDFR2on24LyRLgU4FyKkHEG
vuxLnl98O4N5zodJK3eytXW1A7d6Q2lCOXKcw7L/7nzQxXO9ZX5tqnmlzOYTk5/KLrJ1e/8SP/CM
6P6Zjbbea5jGK6O+GSE/pA3VTY2Z5mvOQu57UZWd54NJ0oMcVtA9XFSbk/kY7KhDTV7jPVcRZlu+
OLKzom56AfQfZ/GLkNqdKAXrI+Eddfc9gqEyHqHLFCkbdYRRPcUzp0lRAfwQ0JCqpPvIcD81vtq9
sMoc3oVuGXeuVUSmCk0AjDON/WrwkZ2A93Yq+1ATzEznuOtlR/QXgZFfqoW9KOZJdpZO+bNAm62C
h1oeiz5vGYz4pFLrKxEcEIiqfyIV766Vx/vaxgNgQilRH0JkTQCQTiQhGTF/Ry/3Ef6Lov1HUGw5
htWiXWYcAXHoTVun09FRMmdLR16N8iyLWwfwF2d2EBcKDfJ/xFVZnCFHIL5Gtvnwkjgc2+Tsuc5c
cuapSioGOM7abBEBHW6Dsy0OHJD/ErL9XQjjOaOi08bKiOBiXHOVov5ZIPGqtqNjsuaZ5/yD78mM
cZpJX6VK2uBqGO134Jx2TYV09Md0yOialxVbdpx/V8U4Tqlsuj7SQrzqbd9Dop84S7mt+vmO1/5+
n7H4zKpDqWqxN1K9NYgk25JGpKNwxNsNSd2KOAmqn56f4z8hNQYiI7riOIRlRVeQPJ45+FDJy3gE
Weu0Imjnx0QM8Ro2EjHWKDYCexjlnXWzBtxs2wUS4xbQ7dkmhYY3WflP6dMKKZ2AWPZuOBR0zQm2
l9Kn83Psf1bFeAgjzZI07LCqEW0vIIHef1AnWW+/XhVEKTJH9xcvXn/BWMoC5MZ6pIMBFmyCEy3d
+65o0dldfJ3xEGZp5R4cRHZ+/TkF5Dn9fbr//UX3gFToTLkwJ9+ZbSlRFQwGCIS/9mDb6Xp8iVKC
yOo+yPyRm72/AGH2oyjKqpAGxDnmCgfp6gU9H/8OQWGC30pAC1LgI8QO3ieCASroYRfXnPBwcaP/
roKdMgzq0/8X9T6vnjgau7jLF59mnLQ8hqjjrCEg+bVfaRhIoK45+8xDUK5PmqIprBjNrXBlqK1r
nJP3/C+XwLhlD1VuqJEBQPLY0d52uFfoZV91ISTGG4MhrR8DA6oKop3nXzl97G1xX1HOOji6yj53
JVYFqikVKOPT+y/rAxHm578yBtblBpbQSK0MgOA8rePVPner1X2ExWPrQlCMTY9jk+YanpDOycZ/
ETERjnNuLZ/2FwCMPZt5IZTJfE9SV6+VrezMYPYZmDvLsWrOQljXaqj9FMUlzKI8YrLuOaO8m/nC
ZqPcSMOIIhQ9iagovLaKtPRwoWiUHGELbuaY0+OSzOdp1JK4rlDmZV5EeQVayi38D0+bjuL+ksgG
AyzwVDPywvsFG7/Cmf9+gSPlZTaI82pw/9/MAht5uruwIRqKm1BCD+IcXWKr6GNVwaxFXctxE3fl
BOWsQ8nZ8qUc1hUEIyyw9INtRQCE97N1+teHwq1fCke0pVcafwaEY+0Lx98VGiMyq8ilqSn0/Pzu
HVyxpCoYNDBTgFZ/7pskD4cxyUo2+yapZxzUmGNm9pF6R97Fi4fBWCXOEEHTO0hupPrKe0Km0Ubt
fEXK8/21LJyDlzJjM81xY/RGPOOAPZnkHTeZsJAV0SRU+c6FoSinY2fmWk0vScIEWYWvvVMTE9Oz
iYJ4kW/+S4msKyhGZJ7Qg79NBpSGLlgDlxY3wFRzaEDgjER84yV8Fnfo78q+T7gLA60jpY2jeWUa
sVyBdhTzyb84x8uyt7kAYSJGWfWHth0AEpNosxud6Yg8yQsnFuKiMBHLqDWWEYhAKR11dYh3JfVf
pK+X8Y0DxBMZE7cMxRSjTOJbZO2HtNZPTvbz674+31ZbgQQGldciGjXBdo6BBdd+M++lvuoNdb4i
e4f4WGzGbXr0VmfPDg/hAaUQ+x/D67jPbdRBOPexv7/NhMZX2MwJ5KNcWcTIPyQzApp8VnZo1xjj
YlfBKnV8dd2C5b1EJ3/VbzsbpeCYI9MpVHRGCs6Q4Ueezlwh4Q5tGupXujWccqu4SU7MiqQH8yBv
Y8zd+1PGpIpI+qtSMKGFRO/9PvNt31u3fkqVQ5JicORa/PDMFSbnqW9mTIPhA1WHYXVuplWXYYLJ
ptFJ53PeRRcOX7BaaOitRNsCan6YmL3LMhCAVxJuv5Jd7CaNvIQ2J1LhQTC20Bm42ipWP+fEZerq
+48Tr/FiKSq9WgVjCIog66PciNk5r8h76chU8UmmQY5PvN7eJW91BcXYQovJjaZeYTW1E22KhL6D
DbGiZULndxdjk3LOxgU/fwXHmIUVyODMTwG3E/+gFEr6cV/1l1zI1fcZ1VdNNWkmVIyepwe88huo
6ApoRtav+Vp+vg+1EBhdITExRYnKBcWXgDSuZHqoV+bv9b8DYMIINdaqSNGn+RFJpL/0x4qzgAUv
eLUAJnwYpDrPsgimgtTwRnWqhHysvzjbzbOV+TdcHE5lH8p9G0ORQ/TcuWPrjMqal2+6vxGoGrzG
wITcSs8NYLRfh3yl2sWrx6nEvy8pkHNfI8TK1JieiJ3wXnLSnXuL0NymnDOWtwzG5r1Sx3ThEsvY
dUjUv/T/lJNsZs34j2O86cBJpHpQShGvKTk5hCSynzHTk9eJwVsCY9xg0c/8oR6R9xHxKJnYmFfM
6epbuCtcrYIxb0/I9F5KZvcRblEn7Mq8snOOA9HZV6chDmvZ84Ag7MTtYX41AZXW4L74Nq/39b5t
6CJj3yJy9FNtYEfKkpiE+qhEKNdc/z5rPxMLXEmMsfIiNzQlbrAn77hbyTjlDVrujdctJ6S679d1
lmgGLWi5kqlYzHnTEN4lhCMpNsSFVqtWlODjYme7E0n/hIem5CaTOZL61owLX5WnqVr3AfxhTxX3
59xXqZPwMeJddznO5PvJ/QLGU41A83IomEZcVzzRz9zhON1FBAz+At2HihENN3cd3QQ/QqfASAxU
U+UT0Z5I/8mJgpZqq9GX8ReFce11pkyhb8kwlLVB7DpZl8g+uBiia4MwOyceHre7lYii4hyBRXzU
V+sGrfjt25fzIT5seXnURdfz99ewKoJYPFQEEWuOSf6ztH+gvpoj1UUlvEBgDoFcznO/9IDQNMSi
wuOuh7neP/EXvdsFBHMEoBmyyOQMEK/YNh0ouUfuI/AWwUR7ER6HBLWBjieV7YbE3Ac6KShHNTj6
9/2ScqHhSRuUct8DRCNBR2rcPKwHF20x+fn+Yng4zGGgtmYdlg3ENdKf1eRaaIqgjvZyH4QnMSbM
qwYzrHXsynlX7V3UJtrVa8VJT/F0lzkIwq4f4rwHhPHgdrtozfNsPLWal3ixH7Vu5FZZYz/QaIxx
xiAXPt2XEQ+AcQVWNuFdG/7/PJ3etefW5dZVL7rmv4bxfdm+WIEaDUGczhT14N7fWOQ9Pg4Ez5rJ
1nfvr4SzFd+NghdA7aCgoVcAUPY7Jw+w9PCTY+Pf03FvDuSLtTBGXgttq7cSdrt0GltyRarhXQnz
+/DQHKKntKuo8eRU5PTJK4bnaDI70E9Tg3bugZyFKNl1RN62PdE+78uPY5IsRzhmKBVjUQIj2vSO
+fpbWhmr6c+/8y/fL+AXmzSYrVVkBkB6quWg3bIl+qM6/ksQxu4VrxwT0K7A7stXOLBjukHTFeWV
5yy9Kl+eomy3IQ7YZuxmhbMHa4V22I5umnP5Hrvqr5265sHdsi3Mt4AL5WNcQVR7Xd/VUL73bi/p
Trg/nNGF+BgP6C4etsorpcNgY51S7Hyhe/R/zGxc/ADGVUStn2ggApiV8OCv/a16MsnJsM3/5cb2
F4Z9ulW7oc+C+bB+F1e78btIBZ2E+a/72r6cp7mAYWKCKTCyovSwewOOBtTBfX54NFtxbGrp9eJy
074jsQt9F+EsRiOAzFBL2jsYX+RhICeYTEHKIx8iUsB78LhjuCtjAoXQCw00x0GAdpORPCIfyKOF
7hrDT/6lCNXrwynoo3JUQ4gQt9L0JVy9fWTUeORl1Di+j32TS0TBM1JJ+y75HYi/6Rzx+V8uhHEY
aKccUm0AxCFdu270mdUuTd7vgywuA42Mc2UNpkKzLbyY7F4OVW4iUgCp848c5HH6OvxfHN8FBmOh
RRzqgpQAA5OPMDyeSlv1fdzxkqiLB8VflJsTvdQ0PFjrc+wW/VCeUIc/F/sanLUs3+YvYBgD1U2w
TxiI3872SINHi2BwN5G2zXF9f1++K1puDvULHOZQx+QG029y4MTFCqNUf3pkZh0j1AGH5mZ7rM+7
aCO45rYmBm5EBYh60VHNuYIvp3IvfgRjszm4QvUinBcr5zv/CQOE9BPOkLeACKvU5p0lyy7iAo6x
3Cnw0PA6QlF2BxndsrbUzUUy8oq3rMXg7wKHCfPDNO/TvDbmqx1eJsh7Z/vb6evr/g5yLIsd5Vql
XRL6IkDQhla+7uSe4GaEZpT7KLMPuKcmbKQ/WIEH8maU5IBoiPQYRfM/xfoXwprXeXFWjFkajGU3
K6JOVBvNzZ//bgWMdwjlBu1NPb4/oBfkmHHLGmZDuSMh9uBGE/g4xhok9P1M6/7ynXBDPyKHx4aw
1NkAmof/uFK28CroZWTFBCxkrmuQ6cNEUPWLcW/c+n+OZrGndzfoXu75WFFKQPxMWxI8vbZoEhYe
gsdiU4mrDq/CaNsxzvd3iuNh2d53weyz+Rl6voVbJ+GhO4MvwNUDm6PSi8sD2dhc64cic1aO6D+r
4F8tOJ32tdnFm5fY5nrxRQ9wgcF417EPY6HvgbHTV9le3Er2QEaFfvxv90wT/bvgqwR1FMt+ANqs
OPQxiBx79ZqcQbj86pMQnCk4mu5vzuI98wKI8Wl6l7Z1KUYzkIF5LugO5JUZLyv4BQQTj2CS8yQl
UzyXIUmITkenpn8GirPcDggvy7yoaxdYjF8bmmHEjC3IrYvpEax+uEGEtsWLGZZPnAsYxrlZkzkV
RgSY98me9o/6Q7t/yjlpvmW5YWonuvihzRhXcO1B624aMQgim0sdOjf/6D8Ql9LaHnOiurLNVbk5
ArlxeH/hjFn3Lxx2HWFcmCAWOS6zkzu+gqWQPE7Ue5cczgm3LL0LJCYWKq3M6iINSCImYj8Etoq5
TCkWxFOGRd2+wGGsFSNXW0HB6MizjdELAs45gfPGv7gSAxUaGAgyt6izj/xtr3Zxn1ZQN7BJ6nSO
O+Z0M7+Sfem8vgRiRJZ53qCnXjObaXwMMTGrq+xm/2sgpS3/hkbU+/Lc0P9loy5RGQGKQuOp0wgB
KmR6T3GvbEAy3yEnxAOaP8Tq3iUQEzAOUicMY9rmZwN5weSHSmvynJHJqY7FlpMiXDSrSywmWkwi
0c+aEnvWuIjgRkearcqt7QLegje0YskdXWIx3lUbWyihjm3rZrbcNTo5cht0/fZ9Hy7xtGP++4Xp
GrViYbA3YAq8d86sw+A1fcCkCqh8RxsHU8h8uEEuLRwPlnG2qJGVjMaqZwc1udUGJIe2+qE6qF1u
nOQ4/JRedf58+yWjvhQp43rjBOXLMfgMYQlTTtrX0TFcw7Xe+4+A+ngoM0wqak76yG014ioO44/D
ThlMrcJyK0gZDWy02IFCBtyxxYpLRjEr4X83iJvJKkqa6HKizorjyjNz+t6V9jpNNYeMJ572LAU1
fyUKsqVr7cE1OxIatMlASZNP2fHJ795uN97uiaOl83furYnxJn1f9I2eAAcsRL9SJ3D/NE52lDFE
ghtT85bE+BNrigu/zwE1uSqe/zFgCA/bGaoeucHN/KV7i2K8iSaoshiU2CjDjIjWd66i/BnVJwuP
j5loV4irK1vv1n2zstqPsuj+MW018qgYmKp+86iB3JhRysQIwyqox7no0sCbkILD1Clw48/o/d1b
Nrv/4HyfhBcuBhG3JvjtN079s3clJ1v9D/WjoM0EQxYI1E00ODFLEUxVaBJjmPUQvY/zngkH7YM/
xXBJDzHz1cBbvSijLYzxIH5vCbUPrluwFYjUzaAdj9rqJXY/70ts0V9c4jDr0aR6DDoDOODR/41R
uyTcjK61kvD47Nu8Wv/vDWAV8QKN3aAhVNXUk4GGocLk17D7Pb1ueWxJ368m90AYVzF5fVUGs1vq
MaIuJcpvXOdsfSTgMrIfnifbxe310d+oqjN8ReutteFNa1l8prhcJuNEklCU007EL5i6rZbvXnZP
/rElIjn2G4RdJkfrl064SzTGj3hTGxvCBDQNrANIZLTvzcd9LVmyq0sExn8M6jhASXGo+B+oresC
amzuA9zOXIaHuERgYhBDHsVGq7GGypZnUpvJzlAHbhBtk5L3g/8U0oT07qPq28OLY39sM/rF85JL
V/PLn8DEJ61gWJOvzSEX+AZiJHJl8sXjdudhMMGIEaaY5TKHWu3rpnAa58O3ectYzGteroPxHGWd
NaOpfauDgemnZ1QRO57dodrkRdxZj/c3jrcgxn0EiSjl6ew+lAd3hhnoiIeP+xjzN+7YM5v8bvzc
q8cG5yQSQfKHSlKMbsNsBU6EwdFx9i1bHic5HEKg9FA7kDtPAT1+/buFMG4hU4faFAQIyw4R7JKY
TvT/SLuu5uhtZPuHLquYwysYhpMVRvGFJX2SmHPmr7+H8u5qBuIOam27bJfLu9ME0OhudDgnRscU
q69w0R4AL1JXAV0oK/ST3IgKIc87Pj+9Ss60jm9k9/oyhMWt+hFAP8ILDmTOYTlhHVlgO+pGNQeA
QEREzEkFr37IKpNJlzabmF9KcCaTMuqRlPiRVsLvAhHezImKYe05ulWtzuQdszz+0zVSZyWWeVHF
KTYR8btsciBFFB8SJzbVU2e+BTa35ucB127F0MJlDwlwfVHEHZYkWtm7vpAAtikg7bDqrOilNgOe
5KdNNDDrH0vhJ6Bt/yOJ2lFOhjEaJUhSRGh84yhkP+TWtGpF5jgRSxS1mb2m5oMQiLOHciIr3u82
gNBnV2Hnn/mtIz8rohwh4HxDPZVwZnXsIl0M7meZyH8E2+wnh6UfLFmUS0RAmxVRgiVNTgfE8SgA
pJxk1sfbECMqrBzRYk37/Kwo91j3SpYCSROjPkBgkux0Z1RIBDSr+VWClsFt7qJcZgar6xd90fCe
aQjlEYHKOuR8B6mSvqrrx6K90ZuV8sAnD3zrpDy5Lm2x+oh0Jfi+gLmM5Di1pXGh8RwfS3ilHNcO
2u36/W5A99jfqdiei6H2EhR4BaAN5fltbpBWJsK2eFXfWfd4vj2/dfFnMdTexQ2g4wUfi0FPX0mC
53kYdOcR7RHohtf3bfmUfiRRMUULyt+pNvDo4e3U/kzIbn5CsmJM5uHMgcDZ06oyitYv58Oxkt0+
s4CwD08v2axrtey7fhZDxxOeJnNqADHZjeUMVmvXD+Wavx/eehKZldUy0tfzV185Jbp+xiWgnMg9
3OLnKSPFoUB3Z8bEmPq22b+kyOAwB9rpTDM9m8ezvRM4gI8GJTRuhtITnOfQMh/b0IxdyQ0c8YTO
/HV3l9geSwkXNeNMLmXh0f4gq0UCuRUqGq/lw015c3td9xb370wCZdgLdDFGSg0JW2+P4UMTdp1x
Qqw1UDZ9BOk9ymWQANaV1PUPgwd4uGNfu37/d6Z3kSL/OSfKAClZ5Y8lD1kY4LOEO55kq1vWtOFs
XS51ASDeMmbEBXBeab8m7mTZb5LckNuTtWa52fnzrv305XFfP9jfId7lZ1IHq0ztGPiT1AJRpXbS
fe+YrIIrayOog+0BAd37Mjbi/e6G1ZfK+m3qINWhSdVWw2+nJpMnbOF9dbk1tP/wDa4FmHZ7kqy7
2gJcj73z4XzvP+4fr5/BwszApSTKhxSwhFw3b1FM1kAt7skWBuNetYhj3t9lq+2rhftmWzZGD21G
R+B3IfqaMlFexcNEZVx1UIC989o/hA+6nZqfAJ/eW93xLrBA97423fDeNlvr3j2klmf6jrH+uL4D
rHOknA5YYyO+q/ARzh1yowy/+dvVXO4u5WraTh/5UcePD+STdcsX0mrnP/5ryk5vFaX2faU9PcY2
d0hXxXtCgOEePVgci0Ht+rWnx+3+yYaD7/LSU4mCN1WKOG/4DeMoWV9JXfeSqz0vLKHL//iXZ8ln
3rWbWsnwZlMF7GhWY+d1BVRp2MaR49OwH/HVCiGEkRVfyFNe6gh1vbM4bUJj1hGg39/Vhi3mD7fJ
XeMgpWztPnYtcEPH7U56bBRT2wfvwUCiXcSC4hfnI/3vF/3XXF0veKOmz3cMZNamRGKwLjq7Oa9d
k8wtneeHkaxc++sfqgN1s0dNyzqOx8YOxGT8tMRSNepiDwUaP2MVv41HWVyS+DZfbezjbiR3pnXb
kp37Zn7ct1tzZc3YbhspskpWHMv4BCrPff1O/qZb0i/05Ds0P1PwMBAwzjFhPdvXlqDCHVnO3ltX
RCT2J1gArksDz951hfg2bWfietGYtD6BWpZkbRlkPVjce0w+YpRMa5cj68rBWGFK8pLIshUf9miQ
UdacvQ6c7XpEelv0ifR+VA7PTWa24vY0ANQfbLmpvVcI75PS9gvbndx29VyvjjpvS3/UWwHsbisZ
FL4rYyeBT48EOglBPjlsSiBbEH0v3AEVhPgB2lKTdZuQ5kb9EtBFuQb8Av4HkxVuBzB1gvprleye
vqQIJXr9UFnCfZ1Z0U3ngcLjLtsVjZ0/ak5uNvhc7o/+pkTfHRFRRvqV5IBbtDbznYfkUroSwPex
v8lnvLTPPb9unFXhfBpEwYTrGhUzk9+U9r6H0DB2BytqUdNGSkN55+1pOxxL0t0fdTswkcgGE5lq
BlbhRDp5XpcEBNPwZrk5HNHD63ANWTvKCppqpCaeoyZggyXytlu5wIK401ahbWs2MtJ749bfFhnK
GLf6JrUB7dk7BUrnybsCBr2JjNYgmManthXXckOUFBXfw01g5QNZq+HcN6VukaC7bUCv2XvWh4Lp
DJ2Uvbl749/T1eap3B5KS3k8ip3dkXvQp2VWCrwnac1Zt96meNBOSkGAuApIY5AG2RxC4xUAhwXU
NdRD11ujy9vrdvOQv6e1qawCy9Rb4MaEjnaA77MbUyuA5IW5NrRoQEdAJhBPyN55a7tw73siARM3
+/roLfHofjz0T4pESLCx1M241u8wcLFBt6xLqk+1J6uNCuWfONLsTZIh8jBlmK4/oGg6aRJxKlBX
RJ+aaayjA1pdjsS+r0hil1ZsAemrA8fxU2d24HHaxNZXKwAGyq3IeiPtzen2EDo8Ee6qhwAW8ITA
F+fRHQ5r/J+dnhQDNg2Zqw7fYvkmdt9VPw4KOoNMHT+KneDM58DK3qeVA3T2DP8q2NuUOOBaeuJQ
7P/w7Py9B8R1guZcmfRWWNhGYh/cJzP5lFfHfHtoTawUgBIaSsKrEPwop2Jl3AjCNiGtFT98wsuN
0PydtwN4bLH/wKAokQvywbsiqd1JczarZJOTO+PDz0jwFVrjs+c8aDegrC4eWtRcNzlGji1cNJ4M
NvL1LpFWmzWXWZ4PrQzs1sz2KHivTOXjLTaBHivdzbA/m9aqa5O4CcHW/kEmlFsfkoaMx3qb2FVM
iLu2S4DEGxZmpn1bvOEQ78THgrij6WFvvmCrgEdKmu3Dx3N6fEyd4TbYR29WNjiTy+MytMl+o2L9
1w3akptVAGQka7IkY8iXNp9qEGkcF3odenAlB1d/IK/hYW7ISKwmJfpRdWYYeGONo9qE6PtmuCOm
fCqmEqZaqhLZ6AAfKaSmsA1PJycEnn7roHfoJl8XiJylGwNmNNszXhDfa6Oc+8XaqahLTYOIz3TI
LkfyejKAYhCaHkGW0r2+yQvNPZhAONvk2SGeOQ2e9zWMg3Pd6dkK7T1Qb6RD+YzLooDOV2PXuH5n
1y7FUW8wX2+SSa1wpkVBnl6Ex4hsBQcXgLWshfgPy5JAqSKJkgqIustliUUXiJ3n9yeDoNqf8Q4s
JEbp8xv0ukfAwypvmAhyCxWAeW0/MqmtjMuoTX0dMoHsngVwg+B2CZ2vnrE2VohyubTrx8/6LeqT
BykXo65AhGLdMb7yd/rnMvahDjrwa6ECndscgBsktpWDAuD+nuQMMSJLDhWLA4Is5+oEcp4dAKoR
sj9y5uv+5NtwdcQF2dLj1ubJ/aPLwldc0LCzfJD6XWs7uzh+XJdCOr9eUMxivV5YkTA9AKXpQ9Fz
8/Plcds5TmCdIvSRZOTphADEuSOuvVZWm8eAmICK/xjNjW+x2mW+e8ApC3SxPioY92QxKZsB63u2
rP3dx/HoluQFoaWzzUlqo4nScaDnubnttp4Fqingv/nEmlAcNb9Wt4Np39sbeXsP10BuQuvuC856
vfl0Pw88PNSTRPb7ACGYq9vXNfp7kvTKd9N1OM7oagA2IAoWnKNn7dd7q8envjqKW+PZgGG11JHI
DgyG+ZFVwWfcpu/3wJlKRJMAMuo57ZOaNkvd5N+luIsL9f0cPPtxtQ+yoZwfE9bJJ/v1vNMr034/
oSUmIAjTMqu1rI8Qb8EROZ05WlMsE6GVSvB0YuR2v2H8r23ypQ36P6lQEy4W8THgXbDWz3dP/q28
fl7trXVp6jcNsd2VSe7xT0zOoK1AtW18oLly70GyCZgMl6WtjMtIV6C4QNPVbj50ICqyXPG8Fnqt
BtL/EshSMTLxy5UEo582KUhz8WCpBIRB/bPuYkyUs+ot65SXrNm5LMoeKwH6ygBp18Fqhnbn/vHI
/XyW16/IUnABquqfFVG2efTCNB5UBQhP5j6+e0/N5A3TDEwE+AUIAHjDMzmUbTYSvc4NBXI0PPh6
+1V6r0AJArTbDMDlHFrywXJK7Ievyrm+QNYuUinQto5Q4U2+d5G3/VcNvude6wmrKY4lRr+MMYLI
GKewwPKsxCNSSrw/KZQiwQ28vpzFTA8GdcAhKhrfLH+XgpRAi3Nv0BGj7QUMb8EfVC6HF2eA5qAK
r4jU8p3e1dbJ54ywUDIu+1JF4Vw6ddeFQirGsJylt3d39TqzP64vbzHlei6AUvoxqSuhliBASJ10
tHLNFj3zxV/ztW08jp6Fo2MRF/0XmcCH1ERNANc5dXb85MXcaOBS7w3AE6mbCInxxp5sM3v4W6v7
kUT5UQ5sra0UYXWW9xhNVm3h8RpbrcvjwDhGZnIxBTTP+v1rWbTzA4R4VnUhllVYCunBOSkQb81j
UgkQ/hpQiQhjcUtO6VzeZeXq/2J5mPxUwOKSl8lVDitTRCE22Pj31+UsPcVgSX7WRT/FvKD25BDP
ISRScle2pM7h7GKLVgpxm4KgK9l7iCvwrt9EqKGrh1IjLKOyFN5ffAN1DwKwv9TBfJAjEkax3bj6
TrDvy/d/vKnUffAijsN0Og5xBIcO5kdApeM86Ie/Mck/m+efTaXcQCSKpdGN3wuaUexSAC30Dti1
VswVzbfptwv9kUQ5glDV5TEZsKKZL9QAdFaH8XRMzx3m6TkPsVKEPEWIgUqmZJaCUq4g47nKMIT5
njuArrxRLW7lQ6Jwc11Bl13BzwIpcxLJQcYFPp5+KWZG4lUCzOW3kNlNJM4qdm0fKVvSSroByiWc
mHzbI6MKzl8TAMIoMBYIbA3Tc0JAja46WM9NsufW/rF2Wf18jKOkGy8Srk5FT4ZvHc36oW2BGaP6
haUGdud9/c97CnxbVRZFBF4AuaWOLu3Hoso5LLZznmuAhFWYPLhn+dbl/MeZFOrk1NaYJh9s4KdH
gwRmPJABiK0+qS0RTTKJHTr+/fjOlLpwkBdrow5SThNJTmWoZed8x5R4qwo2cpHOhsm8sXBgZ6J+
zfrUnhj65Xz3UsJjNlaxReue1YIrsYRQfkBQ1dL3AfKI4Qpjm71kyJM1rmyXt8bddJvo8wgz+t3M
AoFK7n5Vt6K7g/XOyOYBOVLLwgiqBfQai3cNZpP9UhR6sQG078jTMcvmE8Ze87pZmgZ6ed693c1n
sX0q0AFIVHck3Hr0UEW7rsJLPkMR0AxqyBieAf07JTtTeD+OItiF0cQsoLfbvRXM8PB7wp2yChdC
KMeU9lGPflAIKe30YBzkY/vgb9R1uVLs8DbGTO/sEw+Z7W4HpMK/WjRkfWW3HFLoZMSgBSt5sfS8
uPgeyn8ZsTKUtYbvqZy9aPMyWQ12d2jQoMUaL2fuL+XCUk4rWrWGKMub6zAxMJAf7o0X1otpwbxf
rIjyXzz6bRMlgJj9u7+50aEyPVHt67qyeIXOVIUyd2Jb8qU8QkZx4+0qW3Zu8YZnhPKsdVDGLlaF
yOcbZF/30U1o/+FWFZ5gf8fnXuwWZdwwxiNGFY+VlHZt53Zrowkb7j1lEyovhfHnouiG9sQXBgWO
tz9hRploW2nro+R2yJ3modiz1rWU9LgQRhk5Y0IvtMxh94Sj8MzDkOzXGqqfguVg2PBV3ox7f5NY
KuyJ9dKuzexNcXOTM3e2JBOYNo+Y5XoT7CXUoVAEsz3nsHG7l+tatJT+uvhI2uIEnVgk847oA4YV
nkIJxS/MOmu9k3duoK5aieSSFVYrYMZHwjEcyaSYwWRWvJmktheheITG+bGwo8CKpk1V3Nblii/u
GZ85f8YVm6VRNivCTqpNg7IDb3ob5cnfDt+Vz5XNbwEQ7EbExAa9f5QARAmdR4bw5aumahKGLGSw
11AHOajqqOQBDnI0+7dn1Cp70qBgnlnhpt8nOup7k1lMxA5P8hGeq8V/jUm/NazCYnzJLOnXNoAD
VkWYo4u/6DJ5kZN8DsySCIyjDolyAWVwVG8/y/XN4IYYZXpB7e0+IvIWU3AWa6hp2VL/FH94ylJn
UuUZQYdnldSa8SeIR9M1Luk9Y5WLVudMCmWk/bhQhczHdvNm9cGZ8Quy8ixc3GVPcCaEMtEJIKFE
PYIQRBKPKoZ0QrwG+xNPbq8f2UI25LxeRqNZt3zJV3IBOcAcvhPvJbwA3esSlo3a2VIoKz1VqZ42
s3rCqXXHz5fEzS1GbM3cLspGSwpGe6sMMkYwZwhuse029YcZrVg8CItX7Wct399xlrX2gw41s28N
g3YPa+5OdTrkqK7v2LLRUzRJVpEgk5GjxTU7kxLKfJi1RdwjbQpsEe/RiE1pi14RhNW6k7jmy/we
E9GdJSNLoDxWqw+Gii8HmWdfQOm4HCR+M0lBf3oeMgIoQX/TbQ10LsxjdRHht9lePwCHEszL2Yr5
mlg0pmfCKd0fDUnmhhjChxZD2uuMeDubdLbNMNpLba3of9ZURQbxqWHI1CLDKGilQKl63DEZnQpd
iDMFmIY5ZOBi24euvCmJMlnNUxuR+gQWwW1RwmzxEcAi1af4Hn93C1bX2KJ1OfsoavEo9WiTmnSI
m8DZlMSmfHoA4H/9dF3Fli+MLkgYcBFkSfjmojlTMXDNZGECApHTuJlQSXoxH5iFhnn7fjkDHW6A
51VMG9BU5x5IEYbAG+aVZM/q61a+TY7qergbUpKBq/f1ltVIu5RPUDASL+E4kQeSNepAc8yvK5yX
9KfwK36ceWfnzHJo7pynPwdUcXyi7YXbCX0398GqiAhjS2cfT68XoKKoQ+iiqkgSFfGOOZ8PEZ/2
MKUj5iuqU2wDs3LHg7x1WN2zJpWF2QhcE0eZ1TAXilCPyx5wM+CGKA/OAAh/D91XJrdSWHBo37W+
X9JE8CoomobrQmP3+FnVl5kOfamswYlOTWr6mqlCWuLa5u7lZUIwmL/wmIj+YGzrkhqJZ5Kp6Kbx
Ji8Pu7r/CxYfHVW7ObMBCtwP0RFJiQwfwyUu3cBzgVTI6Y+Sl3Mtlhp4ZC/tEqIkhHcalpFfsnJQ
VUPStFlrVEpduniakgoA4uhm04kEOsAyM2v5Ni3AYcy/DbqjcoaJUTvTANZTfvCSl5RzR+0tCkTS
FZtcQHtj1nVEzV0hwDA/z/jAhVk/BS3WPx9IKVgt5qFUzLcJV0lz4o1P/P2nB8iMF9/k3aRkw34u
BSPnEikvrkZZJ+k+dl4C8l25SWpY5VqauxA571lV14dpb6AgFJgdYnzgUTBRbZfiVxE2kTdU1VBU
jfqAIOQkbYzwAQrwKnd3BoYKBvPAMfO4y5bqR5A+53nPzK/eV+PUzDr2CGR3DEU9x0S2DSe7F4Bd
vpGhCdbhTdwWZpuRaGPcNHtWjmupCofj/c9a6VeD1IldzJf4hO2MZ96t+89yXzxl22mVrt8wRQp6
e9eObDdaeQdWImkpjBJlVcV0paCJvwBxp8QTk6QY8aQu56wZev2Y/SwLw+FQ3zMZ1FnKeoIevBwy
9s1NFptzLmWDwGX1gLwkQQsNZ7FSHss35kckXa7yhLLox37qUYhWtileYXOzrH0DwPZgz1nCunxn
Fv4Wnc6ZSMo6el5cjF4EJ2vNtGb1LRi7gTmGUWNoDRsMZlGaIoEkVVFlQ9apPeWnpANLiQyXvnZC
3swswB+px37XvEabkZHcWXzNIVf+b2G0y/HaFPgpNYQ9asi1oDYsgL5JBDBRwooEF7Pm56KoXVTD
JAZWrdifvFXzAQCp4CBq6zp38GdpByjHDQ/KakLasW8ZlZalEifYc39WSXkbo01GtU8hunE0coxE
u2kI+iSS2wY9GegKZwVJi5HfucD5jM9MT5qVaQy+kjnHFAlIMcLAAWaNcGhd/DueW1FnQj9J10SV
CmVjvMnG1FDmABBQJminmt8Qg/lHtNzAZvcVLD40ESjIIt5g+EuhtFOKVY4DAg2syiChEVhvuW4i
fBVPRzUFBzLp2txorCLVAELaeWVYkiaphApEiHqr2l4rNl8Spwl/rm+DNIv9FTph5FafWZIN8bvl
72zD+SnmcqGPh1OCJ5tsCu3zKG4SiQxtT4wgd3RgyiSvPABYBUzW6HfR9KeNSSndJigRJc/Km5Gg
p10p3xPhVsyIOD4hdWfX1T6XvlKxNBO0ZYrvcUFiHo3hJM5MtVqN9RpQDZrKqMgvGm4A5CDKBiaU
Qa8lVyJe66VoOIFyMFI/u/ssByzpW3wvPVzfteXD/JFEF+ZKTfArUYSkaG0A/huTGP77OGxicGHh
9F7DYBUhq9WvGWIXCqwKqnP/XuD3OOLZYc3Rmg9wsgGjjgJ67FCnk8xNw8z0L0U6M20yWjUM8LNq
VGwVDdLEc6ghn0IQmU6H+oaVC/t+bdBady6Bugy6xOUxxmeGk5ajX5XziDrao11lGAcJN9NuMEi3
zo6FbCrPYrBOgpVXYK4F5CwhaQcX8Gy1KUoWL4FatN/zyKdF0NbJHIu17q+4DUggO/WQ6FZbuAbz
KbUUG8MmSrwkC+ioUmijKPV8nBZwpJWVfu07zlTXBfhWbLP47PbssG9Jq8/FUSZxyuS+4uR+tsHz
y21/ygAJptlPc11Et7/ukTRlJjmWNOBcJpXjGT1lqNGp3oM3HXnEI9DAcvC7qOsU4B272MotxH6u
woLkWQw8z8VST+SsaNNwmiA2B5Y18CCOgFCAKSJyj+hetubIiHd7NDSW23xbWdE+t1HlZKSXlizi
nHRBD5iqgT6c0s1cab1Ur/m5veA9sTR7Mt+SFWveYjGHdSaFztVlER5xfin1uMoleT9yBCUUE1R9
DWnu41201UrWiMViAHgukooj8kZMABGFhY22/DmdLOfV6nay5d90K9mN/wQ2w1otxWPn8qh7MnAZ
j05OyNsX4FcKC/NzOsQg+kZBZn6ffbDSn0tvcQVIToKAi8mDmPsydmi4uEjHDiGZ3HmJFWh4oQ5h
k5jcBPjG62tb1pEfUdTzuB89XhRaHSnvlfRcK6TULA1DWhzAfEVnkhnSFt2NAohDWQN4tI4WmsuV
+Y0aeoGMlVkIbeu7fONZcC936jZi9gcub+KPKMr2t93ICX2EsGgE2+awHkviWeguQAkts636nluj
aYClKEsP2/PlUTeOL6chRIPz/LDlzfbg239aa0LrRMYs38uzDtCO50wU/Qiqyr6WOAmikhR60ZiC
HFiJagrow5o2cWsVWWInH0O6z/PQbFursfvpOdIn0gODLNtI8t7ord5DhnAT1mvF96HKZtU6Xmsa
r61xSvKtp9pd8qcJnutibwQfEwBMMneMnQAYY76d4+VVecqul498fYgG10sYdKaLb0t0WmqCZiiy
BJSgS21B4ljXE6Awn563r7xq5ujotM1bw/oqMD5nMZuUvqMOek/P5VHH5/FSXneSNwCbe0QXpAHs
kUeU9qz13fpOM2/spxdtJKZiJu6mWQGfBNTJ/hGzCB/X7+R30PXrO9D7gTY7UVI0mfqOPAbdbab3
4+n5GTmLCQCqwPWbXLQqDBgbITtiv0XoJuhW94VZrL7ALI5a5Pb2+ldQ3hoI76IMIFKAl/Cqqoga
ZfTQCZ2Mca9Eu0JD/NuZOAlzetQGiaTpZIqTYV6XRyn0v+QBjkUAWYIEqZeHPdaD3vjgGNgZ8QOA
ZZ0o2ujIQbU6Y12UXfhLjoTd1cH8qisybYLC2vP10Yh2nPwVcIis0OHaiBzDFCxKAfy6oeooLPGK
fLkaX477pmuyeJfXyV5pP4Fm5/jT5/Uto4Kbv5ZyJmT+iLMoeizTsmynIt7JGPcdyy8eI9vyzZRa
WV8xLPf8vWcq+UsU5ZI4Li2HesB6AC0MCtOWzxkCKEf0SwB1LFkdhy0oH+Kd2ktPAlDwAOliD5W8
1vDwCnh5rXuDHUZaRa7v4aLane0hZWO8ITcGP8PC/Nr7aLSYKOHwMancduKlkqHidALkr0UqUDpe
0/BUp3W8AkKQ5oPZeNc1thzc8oPJqzdZ6ujdMfPfdAF5iGmvaQEp1L3PP/sphtO43hwSFmfwonqe
fQgVQSmFIfZyjw8pwsgUxAdRjUkxra5v7aLOoCalqRre5LDil+ppxEXe+x3UU/BB4AJKpyBRGVqz
eHpnIqjTG6duVLkOWuPXwaFSFUuraifQ5I+0VhmHt7hlZ6Ioo+yVudx382rC+osvAB0WfBaafX3H
lmUoMvCm0Vwq0K9xpZCFnu+beFfxmalzn5WO6XlW3ZslhDr7xGjSosV92+nTLefFhO/23agxdmvR
NKHk+++VUN6jT0fw1hkQIqYg6i1WBXcCSqk5dbmZ+y9/Z9dQidRRAxVRU7rUM5HvRr+poARzlqms
HgpNJlXM0LTFXdNFBbVNPJVBt3MppAvTvguKNt5ptdeTDKjqrj7kntMUMatmwBI1//czs97niSB4
OfbOyx6zFtxk5S1Ynxh2b/Fy6oD80ZE6REM/JWSs0PvgSX28qyvtoZ/0TyD2MHSAfqf9Ze6QveJ5
RdB4gyZZSrVAldN6jHep5rckDrqDIKfbLE0sv2mdMG1uGlxTsYv2GF0wy85WMz+06zCwYsnf9arH
CCgXN/bse6gzFIW48wJ1mNc8kry/rZXPIn68rowLFknhMT7O62gRA+obZfSqrMM6W+hJ1rbuwOvR
ShULZH4ThI49z3op0nnteYsvxFEGsBCNvPMHHGNa9E5WwVz078LEP+h8/5RVABtO1jEmhlDek9LU
zgp0qwmMY14IFBXQzfA6jwWjk0a6VFduQGN/NnYIdaKK8HVKFK5FY+BkByKeGkB9GP53v3IhkDrG
WA340aimeNeIErCbSw1pAC/TGVIWLNiFFOqC1KC7kDNQ6ezG/EuPgOYiKKte9UkR29c1hn4U/3WG
ZxtI2S/EGW3U5DjDsb0L1NsiBNWFtEe8r9zEuCsy6OKrfQNOgLZjGIH/IlpCf44E0DJDp85O5hOd
j2sJTk29j+Gd/cLRQsLHq1gIbV0ZQSHs7XXg5KjiAREgQ/zCfcQWowQsSpKEfg4q5M/QxzFmsRjv
pi614gbPVtAhJXfXt3chsFR4SVNQBdVUaCflt/Ui0SVBb6Nd+JWCtPDWk7foyibJtBMR7aXq53Vx
9NDZX6f5I+97IvvMepd17ld810W7IHX6bB3sYje4bROr7Y8okpAEmDjDay2eRnTnCLnty59V/SEo
Ry8xM8XyZ9QZWzhyK0DA/MMvoxy/aChCEyvYCTUhk0ikF28FVxa6wc64L04+MtIr/VYA2LVB+Lne
QZTA5vmbzEtNF71pL8b6+gctuCD0+EHxZUCJ4IlPfc+gRY3RoRFgV8hfg/qa64yjWLzBMv4ABzB6
/OjGMy5qoXwBH+3AVL0N+sewIyJwfJQvcH0cry/le/KTeh/N/Yq6puIWyfCol0awEH2hEUO8lgUU
+7inPrUE+VFsANNU1TC9J5CpWYms7fTcBxaRkw3HQHHKqrU4hP+q+jqwCp6LVhmvW0yQyKogK9QH
hfjQYDDwQS2/MbqVWgC7Cxjnji++ttldkmxLDbUJ3cqKVSg/iFbRvk6yGyQRYKkSxj1fPGhFF3Sc
hGEYynxQZ1dC44N4ArJrtBvU3FSUFyNkON3FO34mgPKCUyUJmTFAk7z6sdXHVV8Oa0nfKOWfStZf
BukxAYD29RNftF1nIimzIkTQg6KDyCx5kMONj0bsMJGs60LoKvJfxgTFK1EzgBEjfkdYZzsHm5kL
UapDShHldtJMqh2DndEBvw98rdE0jhdmE/H5IbZCTBmsOiHsGI5wcXPnGoKElAl6zqlrmqp92QcB
BwNavElP0CIb79aMj9EzNJm6dnt9yYt6i3tkoGA3F9bES13peMnzUw8rHmXlCGtlDeNI6t5VumwT
3wx8wxzQwA/+urlnAqmL4vF5UEkD8kFds/cnPCAElvovbiBqnZKiS6qOPOblkuKwEJRYD+OdxMUk
St7S1hRqM3tXY9vLAGmgsGL7ZYForJqTaWhypfwqcAzwUJJw9zUlgB2Xd9Ew2XKU2H7KmZFiybwd
yL55/eDoRpK/dBXPI2RqsVBgX18us2yQr438IN4FTZ9YZSqEpjYUqtWiWrNKW5RC0es8WVyirSrF
iFxRG6u70fBDhr4u3UxUTgTFADgq3AsVHkqZ0YRxi+8AJB7clik+XV8oTV7zvdBzAfMHnF1KX+J6
YchxnupKstI33+5XwnPqak7wpwFMzSk3IzSx7ICJd6eYkgQIxPgQrdE5UB+T/5Hs8de3ULGjxid1
EgX4FoQ06krIeVuQvjqld9LqtmpfBW8XJAxjuxg0nq+fOuhh6rjMA0jlbj8mpHjeT5U1oqoCMDW8
52AW0EfNKqgueRABdXw8vZFLQufA5Zb3ntHIA58gZxFrJCi/RPXl+qHSfb7/2sgfCdQlzStOUuN5
I1szQI8vCibgBNpJIWZSQ9ewJbf2SDiGDC/CECvx1FVtRr6t9DpGIq4jkZy9ib2NUeK2e8nybj00
RzEh/vDoZw9+UpOJxyyuyjC4y8cpqgaS7gZMBj0NJ5c1XAzSGDu1KT7jLiuINgpOEmEKrRmOiZas
MKqtBKHJ+W7tixsxE13G5s8uhLbBAuI0XZJwAiLdpDtGyVBgEBg5eSF4zKKUqBFs48SZqSq6IobM
eHEgwGs324hzBvnv2Mtz8ZR2JR2PDdDhAhQDvcBeYZZKicZnIZDnLhi+siQtYnj2RSN1tmJK3YQo
UsqhmJ1q+5aFmNlEIs7nWfy5S44A2OQAlxN1TRbo8CHMmv8n7cp249aV7RcJ0CzqVUN3u912bCfO
4BchkzVTEjXr6++iL85JN000kRzsDeTBQJdIFos1rFrV6KuRFKd0A4eqDsRiFrP5q5W+6M2pdrqd
ZTNFjkXqslg67inyl3zitWB+yxKdvFmvwyJ5PVyEr8PiR2XxNa9R6qWY3cvuknl7rKdZ8f7ITIQF
R992oUYYGCnI9dDC2IFnGKng0g3IAq9WFa5yWypqqe2Bx18HZQNqVMJdnWZj7UsNRqj17ywA+er8
87igJpe+Xr8O3H5ekyM6XJk5ZFqK5DwmSEXVkOShVVlwnM0RzwpeWMQTpaonWuZ2na9NcLuGrWU6
aZFD3cod6T4vv0jzMkYmm4Nq6v/hpOAeWB6aFwnSRsI+pgxDe+aCwdQ2r1oCflzn5foGyi4X4h78
RxBwgNXm8rXwl4Vp3oY0+vax6O+0JY3yoVdY7rcC+7tT8lGUJjCaOlZyKQREm2nqV0heDPlgHvKE
rNGaN0OEOdJa2GuWcVjnVIsXmgPcNlUjCIkGI2RO5wQmYe1LNZWPpU+iJk2SMPNm7i2tLF4aRsKk
1+rQr1JLsfOyjYFTBJ8QXw3Il7AxJRqxilzX4BoNS1j2N4QE7uQqdkYqBGhzFH5wR5w3wNCZe6Sh
lj/lZVedtjxoa4S6L/bwcP2AZXcdDxbuoKnDJxDhg/mYoHie5dWpQsbfmF5po2Lpkt0HRPGwJAAf
QEVFH6fvWzvTsQjkikINsUfdp2Hv3sFcjyZqZbPCbEo37UyeoE02RfxKkBI6peYjq+3d1MyhMjct
WxQ8f/g6KMvYSP5fqmzmTA41vb46FSZ6ikqYFGOLHX2JfZ3txqY42L2KaVN2UuciBVvmTFrfFBOr
Tm36HXnqSCeNQqel/su5CEGpfb1yBpbM1WnsJm+PZjszzPUMjdddl+4pIruQNcO2b3WvOWp5i+SL
BXWpM+B8u8FHm+Hf6+b551iXm1xtlTZ6DlacIdorCVrAVQgG2auO8boGZ/XjDzvXpbML5pDZ7rxm
qE5D84jnJ4mM4s49NSfNCRPFXBCZWsIlxBB5H706aIC4FDW4JKnqqa1OznRrmo/GmAWm9nx9w2TP
qgeYM2oHaKs3fOHhLtEbyhKDn1/jhxPF5CfrZjTQNq+6Y9J9w6MDOIuHYoVo/UYGSrqJ2tUJVyTc
lm1v6y+F85JR55hkTcRWL85KVfAvVU88Ezqv0/AZf8LyAPIBMZfhVScTI6b12Xls6BzmFVphrU/z
tMXW+qX2ytArUCfN5ijxO1XwJPMnMIYKeBeETz56cC8PEc/QlBhbwtedbQEvFwXuRotwWMhx9Wis
gTP/+pFKDI2LQXIGBy+arkkEa7bZc9OYS42KrIaOxerWa6PJ/rBumKdYveSq516yPhcLw5XADEzX
fevzPrsPCR27bK5wrpl5MssvdPnJvrfN/aYq7cnkeBwQBZYJtPK+MX2cySlp6aEM7Fanmd7ayal0
nQ9r3z87ION3TeP79S2UpVPgWNhgD7VROkVH6OWplX5OvIlL670axB+T0UZtD4aNkhU+yttA6Pn1
dJwrbwgxYMoN9cye92XFtP31D5FcT6CHbdcCIxF3c4Sz7FqD6cZY1yeNdeHU/tzGiMAbHVVdgZLb
CW4NVAIsDNtGQUrQ0sFoSrosbX1iNpKc8xD05Ka7sfzQ2ALb/k1BsnV9YdLj/CNQjHvnpqddZnCB
XZQ3MSrs2xd9OBpVfF2OrDbgQmv4dG+Pl0iFNxB3PZlYgh3siwPFMIRXcPXY0ZCFBPjhpxSphi/b
fnnF1AYnPFTgbFZ4S9ITPJMvPJBtkddL7kB+4SJ20D9qbR4Z/hQMxabYUtm9x6xF3HobK0ZZ7VJn
rdSYMejFqU5NEmt6sSsLdNI4brabG/9Aiw5kYr6puij8QRUccRePIEGuD3A7sE9fCjU5hx5Jhvrk
Ae97v/T6NyNxAZ7wk8wP5qppQ9KW9S6piHM/plu7N8lCn5eSZpFfzFuMCawIvq+fueTddFFFAtuB
DqCh9Xa5z0yFPSfUJElZn2g61butrsYwz2CQvMlUwXlkagwn9c34AcohoqxY2bICpLLVydt+u2w9
TvpxjhDM7SdNBUyR4dfwhtgYmof+dMw3FDS5NazcmHJanwzG5vsp85I40XUD2MMsjcEZkB8a2pA4
ByIgXI0ZmA+8EvEyj21czayPjZlOgELo8+2yYQ6E3neNYuOlu+HCQvsY/mChbnKpDINFa31dWY3q
a9Psy6a19g7N/F3ZuFW8OXb+YCcJvbl+2rILBqAnx9N5sNdi6qEfcmsbgMY8bR5A3571sK5fmas3
gZ6o1seVWVR2vOVg07Bs00bJ9nJ9RpXn6Uyh7C07Ou5j1aiusGQtno5SBR9YiKKp2HtALQxb2FIc
ces8TfkTOppmAzNqVEOlJecEXmK4lDoyjx604HIdQ54ikWKsOKcM7ylBi9MWOIsWrOZw0y0/r5+P
ZNM8gOl0uJg28NS6oLYGrf3UzQzcRvqhGO5qqpplKxMAim8E1rDusLR8U8+u+9LTsjIKrKZvWhKX
loFZNf3g7a8vQ3Y0IKtBJwqPeVFluZRSonHfmRJIeQGSzkcbWRFUqg4N2bmcyxBW4tKW8z7ylQAt
hBRXGdfokgcOQAXul1hIzrzz38UIF3WFGq/VCEEjSgbWsoXG8owE5t+bgwspwoOk99NaJw2kaON+
aY8sDWxyszVh3igKMap9E7yXxHQ7bbYhaF73mx5ar+3LvEau6nZKFQ1QFgd5FRdpCf73M0Wb1s6y
HEowENpGpZ4hSIxRRTMVuyZTNAcWwHJRrbdQFriU0tfL2KBc35z0PvnuJw9J5u3mkhzSqlWotEQL
AMtBNhVhguVh5PWlpMFiuYXxBDiftvNumd2Djy+z60Nup1b817cHCASI4Kh/5KWEuLxjZAHdrl+f
iIZG3+65rV+tHk0UTJF8lAV8KPZygnAfQ2QArLpck1PT1itbsz7xvOOTZn8eXTDYn8DqGczaLQk3
K5yHB22Irq9PlnhHu4gF4415ylijYOWyJeHehVWf9GY4rFkZ29OTT+fbGRQm7pLeNQ5DBuvWczWF
ZIm6ABiLyMiB+UNfuHm54HT0E5SwoJQ8wh1sK0ibbwvGs5nP11colQNaHHSqItFvivFXqzF36Qyc
YNqhZXQJmv44sjuqwuPJdNLEFmL+D9pe3j1NaQ9odjvm9FSZr9185y8vRqawFnIRwDj4NjiM0Ahw
uWPjBn9V92p6WrQX6r1kwIXN1eP13ZKYCmL6CCDRbcBRVoIaZvVCssJt3pbhoIzY1/9yHGcCBAve
tPrC3KKjJ+bfAeG9bWgAZXfKaojs1HkFC3cKIBSMUb/cqzY1WlpYLT11xh0wu5YXIUJLVIZIJgU5
BBtFK+AGAEa7lEL1dWLgOaUnY7rFQMnALn9M6de8+Xr9UKRikOZFDh5ZZWDFLsVoq6mzbhzpCejh
fR33YDjtzCH0O4UFF1vneDmbOH8EvRmLs4di9cqSac0EDRv9wCJDDIG7qswf4TT20y2Pe/K5Cyrn
U1GBK3NL3RPp/eMGQs3pt+5/+utlA87z5h4DxwRH7HLZzma065Chckbpiz19S9wnzX3Inb9/TC6k
CI992o5zY1AUsit/PvqxU4KltFU1zMrMrI9wEx3zwKyiN1d4R9BZZuaejeoVEBfN6mGQJPay08FI
Wh0d0JfkGFZoUQUhhMRgQCgh3PIBFSUSQhR1a3QFmIROub7PQI9XaA/GoHi4JLrJ6eOQpTAczIUV
p+GgXIspreOKFi97jaYZhKpNsyvRcJWg1/m6PnA1F6KYC1HCbfMZ4OkdgahVv3OL6TbHZEGm3yDn
FWr0d9bTQ2rE10VyFbsmkq/+7EIkFtX7ZQD2nyzPXUSbW89zgx68g8aqmtCsWp2g7RnbwNDqQVTr
xMnntWseCveWji/MfejKb4nfKnZTlir0kWBGpROaAWY84QHGpUjYagAQv/WPhW4GTMvAxdvFm21F
a5YFdh7MTWh6CBjqjvx9ieBCuHAfEKPWhtniLE36OptGYFiP7vjr+uHJfKoLIfbl6XlD5mSE8BUi
f1ZE7nfNCD0ws+kByQJfD1YNZIf7zvEUdpT/rqg15zsrKCqC5HSdKRZnTE00tWOUup1i/7hVuiZC
UMx12JJUT4CX6LNw3gOA6IKVrL9RFfhVKxGU0jNc4MRSozzNx92icGfkv83nJWJwIlKcwquGDsq+
SXzsEnK05kn1eMjeMhz+f39eZKhqencyEl5pr27WZ3tf/66Pflh9BILlA4uPjRausX/DieKvK51i
Vb7geBT12LezjUyiNrD+vk+TPk4MTUkwyTMd78//z+qEy1v7fcWqGqsDThyU0XxWbBPaGGCrmnYm
M0scv+sYqEUhTSFoAEgsBiMtHWRG71Dw0W4zkCr3Ecr/yL4otk4lSniJUaaxKBshasYIYsufwzQj
kcGQdja/9sNNOT7RVZUZU8kUlFDTV8b6DjIb1LLZvAOoLWDFrl/HA/VvR/23r938g4L82VAxh5Wa
mQajbGOVxr4c9mjUvf77snQrYNBwNBCIcAJZYRuztukTmqA7x7NC//TU3pZHLfZ+NPs++GmBVutJ
P9iYZntdqszVOBcq7COhszZOHoSyKI2fVHycsmcYU3mRurSBNkQf9KUhN3NEzprtA2xofjOaO13X
D279jOCnKv6+6oH46o8kYfMSLzOMrADWxeuiJl+CHx1sq13vru+WVOvOpAi7hQBrwtOQ8IcJw6Ln
Nlyc262/Tctnk2KKFuM4C1VS671hQi6T+/eI7xCLOsLKqJnmBPTvqAwC8LAzjPlxZrpKDSROBZeC
3KxuvuFsBPPnrhX43aqqQnlscYNK2xVT2FnO3pyMoE9/rqBVo0t+O31OHMW9eu+IQjLS6G/JVEDY
hT2Ff+2OhAJ7MxkYs2aiYmIVUaYA3CiEiPwpbt/m8KeBbLDNu7mqeOjaW8+JrRAj6YG9WIxY/KuW
XK82E8CeqtMPTfq1GFsEl2VcAlbKhi9m92wga+Ivp/VTUe8n6gH/YLSHVWsV7V9SrUFGDzV5Hb1W
7/rgNGa5rMaC3freQvHR2Z6vXwWFALHxzap91nZVAxwHKJ8S+lKo+j4loRf2kpODcIgnL4tfGo+S
WGPNPOylmYHnqXd2bf9A9buJPhQrpsHTY7XoQbqqeNL4fbp8oSGW486RdsfLKZrh1fG5B7JAbBUj
BGO/TO2hzut40EmkxC5Kd9FFwgOQEX79hGu3FAYtp4ULy7zA0x4QTCt82vcGHsvhxRc0qiGkfOMu
O4uEisQxsy2DhDJz4UFjUgX6IJtGlYJQieELPRODBBpgnlxMDYgVJ0zo6d3qjP+0GI5cJSA6Qwry
UkrB0B89JhtqSHXPW7rRTqmlCvdW0mQNijyonMOzm4B+CCFOUaHsaesllnJv1wGaHvweYeN9Me5t
88XprTBNhjBbS/CTgLNZlfaUmpBz8cJOlgAe50mNi0UwPc3z7mv3o5nnIdHvtAqD/qZIa0GXMr6Q
wokHszt4IIuswSEWuEpKj/fPN3bCQMYeGSyXExRdbjcms5KktnED7X3HfqY5Qzv57wKd5epNf+8X
X4oSXrklrRyt6LDqgtF9AgLy9H7Ny10zr2GdRw2pA2MO6c+/t2Hn6xMsTJu4w7SudcUTs5793Eyq
t5v/gGhLgItAlwO8H7zhwqo6pje6vgEdqOs4QS/u8qc0fU7tg7tfnjVNcTtklssyTdh7MGqCh0VY
TrXpLbVXSMvTKdsZLdg3klVbIbgvb9zRq0DWigZ9z6ui6/uoECxiazxmUQcU47gxvN5xSOeoMn4u
zt4pP2ZAgV4XxvX/3Z7+WaVoMgkz28ItIWzOf5H6LlkVvy9zFc52UYSTFxWApH3N/ZGGBI79nDpp
gOFwgUEVzqTc0JgA6vFUnwsg1OX18sBe4+nLVJ1WZBHn4bVOh/s2u+t/NtrRtH5q1t60klgHA+Fk
HcFIf30fpYdmcW8PqWMbWaNL6Ry1V48jLLaFXtb0BskU46mPhrCbf18XJLUiZ4KEZU6FZrelA8Qn
W35PduieChr3GEKCFvT/TRBf8dkbVNTrMm4DVlR8y3bZijkKOZpQFGGa7KEDGANpUxQyQdnG1fNM
iNl5RWu1WM1Sv6CNPe/vaPZ6fR1SDUTRkkPq8QCJNA2kyZbWr014/JiKVodGqHJxpCdyJkBYwwSw
TLmYENDeGKAAT8M81BX+51t7zLtreiZDeKo13auWxoKM5ugGz3ZQHgHUPj74cXv4zYIqTDAyq49Z
+Isiug1DEn61dl38ah80xZdID+zsQwQ917eiKqwVH2I5N8Vwr887vft4/cBEVlQoA16vMxmCioP6
ihV9AxnsZKJ/+ba7Lb9nP63XHqNCYxBO76bQYUH7pH0khy4aFXQE4nDHd+IFxR9LktXGBvFj7O2g
9+EW1EeQEtRtuN3agRZ4YbMDYi4Nis9tzDBFN49YhMFuO2NPv2+fzR/1DyM2bkz85frOSI0MIDic
BgAQBpELYKxLqxg1C8b6uxU5gDyejIN74+WH/02MsAFuoacmWGnh5FbHGtPz5lcGqhh6sLpfQNX+
iwU4W5PwzG4LI1vCgeXOkgZDghFHSOVaivKMVGsxDBQc9rYDPiVBa+3ErzQyQoiXPaNtL3C1zz2b
dte3TZJoh96eSRH01qjRtl2YQKt7OJt8jMbkYNmn2fk2eS8ovXYDCUGLVwK2mqmKQlIj5+sEDYsA
WINq4NKOWk1Ccy3BkeXGuOzTzbKDlTAjMmrW0aAjlgoALGm+xWJRgkc0/PbeClbPJukw55QgNre3
aMTY8wmDsMCd6lh3c4uBp10TMjj7zmOZonhTAkVhKzRHehvOvkCwiQZI0lJtxBfo4ex8YSXuI91X
R4A3vELlDMr3989qBQXy3WxGJJHAJG3gKMl+L+VHLQEHSPH5ug7JXFwQfWBAFLp5ETGJt8FzgO0b
ivrkfM0wrciLeu8LzdcHJ/1gDkNsdtruukBJQz5mMuJVBHQcuB50tl1qzmI64EmqMgBQfGYf+9mq
g8Eaijifphl0YmUNfih32yHEz2/GtcliNO9pB3/oxw9z2Vqh0WDSzzwk2qfGT75Trx5RLkfG2ulW
8DSgrzSgIHaIp3pEfxEdybHMmA2M0uLfESP3bwFjTW+ur0l2WJy6GyVm8P+/Y4qs0kbrASGtThrp
d8jGBu2Qh4Nexoz8PZMJds92kG9ATIIo17zcvQmDJEsXbK8nB4+TyeKUdoGmK85ImrvhyEje5WOB
EVLQCt4UmPQZDMvyc3xBb32zR4FygYcJTtleYSqlm/dHlsgr1QyFDRpm3Cok5ml3dJqjY9zojiq1
J4tQAZGFT4Z4Dk3rwpJ0e3O9lOPqt9RMwm1e06gl0zebbnnoN/P3ohyrncGq0LZrEFJOa3xdR6Qp
2rMPeLfOdhrQFwKUeRshjYP+l09m6H+ZfqRToM3R9C8ZHVAbEQwdRZ353dw3k3R2k+pYb43Zkk24
7hxftSLplgJDDT4WtNWi6Hepi7nttn03a7BRLAKj23Y71LvKvsusR/KlxFCFb9d3UOb2csj2f8QJ
r12xVDnw3DCJKNL/YtWzkUz71Gxjty6iYVA4ZVwdRP8XXW7o6QEji/uO5GAZhpb5Hk7L0sKN7rSf
Vb/cF+TGIcUHoFS/LI2juHTS5aFNFvU2YJvgjV7u5pp43dRnU30q6yFKu1t3RHsZWkBQ/ctKxUsm
c09sAI7QagR6Dv0tiXUWBbGxNFejBAa+6diu09pYb/xjg0Ep/3BiZ2IEBcHQRpvUxcjFoEOoyfYT
eE6ALIrMZDvmGxkU8qR3jCOWeNMgmLjFCY56loDr00OXkNl8XoZDAQJLRtnBToFXx0QJ2uxRvMq6
r0NvK0TLfINzyYJvYFYZSqhuU5+mNOqdCnPYIidd9kOvHaF2oT8/Xt9a2QmCw8xEdRgOkfmWnDg7
QaPSCrOz0Tph9I/UzUOa3+WNigJZppLnQgSXy110zKpIoCaVd8gaIyiKJppBOV/ux1qF6ZMuCM+n
jV49dBqI3SqGyxp7zBwgft3aDidjpeGmgf7Sc3TVsqSiXPeNGwIrEOnfvK03vHGaoZbWhGEGxrZG
jU5uTAD2FXeaK7hoRdDGwDsQEQmgUHt5pxtrdbe1TYDyJW2gjUs0Zp91UJCVbfz36gClx1qgC7Ba
1qUgzA8A/b6Fpom1PDYg1NVv8n9ZypkEQReGkQ5ktQCUzvq7pownFtbJDVVl72XX6Hwd/OjO1Loo
dQxTM7CO3NlpWxnN05NuB90zSWhMxunT9V2THs/Zmvjfz6RlYIQfPQ5oRyi4xFtuoVFy9MKl9bKd
7SGgui5OsjjogWEinkYbDUD0l+LcYnZoYeNN6bMlWLfj7P4AyaU5HGl3X5cKAyFZG5L+wG8Cu4fU
tUjC5Ddj084jN0jdYe1P6AfP3CScVFM0JHcJlRy8/sBXvlmjyzWVaH9IKVBlJx3d0A4Ju/HoaKoL
K7FDF0KEjUNxYXEs3g1Q0nhk4TrdgWqbdqBcUVhxmSDU2TCEkdP3gZPkcjXW6myrX+K+onKYpXas
LS+uVgWj+wK0sUIbZAcEkC0A3yjuATAtqLpprrVWYHYL93uTMi6aIwget0nh96qkCFvntU5p9Buk
1MbRwdhqPTC7x0LlbErAL7xOgqZODAnD5omVklHrwJXCSnqqTRR1rU+EIGM12nj1vebk9/bJ6l81
AM501LJTm7yWur3HeC2UNDLj1qKqIoAsMwIuGeAtQC7ESRfMy4Mc6DpQGw2MqEfF2ZIFhABGqrE7
o0kxNO3BrkLLj8bpa+pjknZl/L5+0d/oZAS7D/HA5QIHjH5sRzCWtjasS9oD0E3LfN8mx3m+6bRb
lmko+U2PeHV2ab8iP9OHbBn10KHPs95hesDd4oJU4dbRfifebiz383hPgemdjeNk/aZIamjmbW7u
6+GGqHh+JBQ5oHPgYAN0RurAFAtbxmpdG7OtB3Tfi6octRM3PVQYM4cGnyzE2CQnaNM11owt9LQp
wFdNetDk9+V8ZyyYjLZ5e4SrH+ZeFfHyvXq3l5iAC84A2wFVFLeqZ0ZaX9wJMS9A2prZpPECJ3nf
2t2gKBtLbj7Rka9HK7vFGz3438+kpIvNMr/NAUirjjqIja3viJd870FVApf0l6OhAIkzHsdw/m1B
0Ggkve0wsC34H7P5OGU/PfqNghinsYqw0iM2b7dLn37wvxfs91D/zvLp42iyAG+fp5cHtKYrQgGJ
geCFELQkAzyEti7he2aoggcoOefjL8OhGl/Hzdxvhfc0tyozLhMFhkf0w6JkhglngnWdknxLOj7L
oM7LiGQ3JkZ5Yjx46FMVakIuCYENGnZwpO9Iq+wtJ3YL2P/Xwd/P3X3rfl1VwCdZ1QCMnX+ECM4d
SrganccOMH+TRFXih1r1QyM0dFLn3lt+9fvCQTZhnXbEGj5mSR9lyWGwpl2KfDCOE0gw7TT8PZAO
k9Z5VytKW7xtRTjOQiMuazcAAjf21Uh2+Xx022+Lqn1NcicvpAh3kuqtM6BHEC0B+/agUEj+hcJ9
J2gHhw/L502DJuDyJjrG1G9DAojt0B/RCFofHf+WkdvX6yZa4rfAzKH7G0EiunPF/PUKeiXU9kFA
hzog2doAWK4gefoHGXgOfdSWCJDWglPuMiD9Ma8GOXLzk7Od6hRdwKp2Apmm8+7S/8gQXppVr+qk
Y5CB5C4Ak3ZYlDvcdbBf+tH11cjOnE+WAlkfHgeM77g8FxiKqXUzgEHz5t7OwT+eqth3JP4x5sH+
kSBoVeIDv1/XkLBuB30BoMrfgQUKbQNojHAcxXKkG4e2bNC1oKkVfTSXy7EWho2bABPKn5w8Xm0k
UzFz+/qWyVQZLAP4fZ7tBsHvpQygepi5JpBhfPXIj+7JG5+7FB2fCq9Vum9nYoTUpkcRenojR9q9
aEB7Bm4CNnj9k+499SovQZIWg4+AwUccdwPMp6BujUlTslHgtmnVf/Ds/qOf6veVi/oLKdxPhqbv
0buPBpZ6UdxXyXFdCBa8ZQ3MIFXewuKY6RL1ton8fh+AgzawdaYwQLI18lm3fAYBoNxipji1Ny/V
JvCbbvAZN+PGn3+1HzBUwni29D6sXHN3XUtkLgGqBv8VKEYdyKWMZTXAJUiaznhwvCHdFRYt79Nl
qOOajcWOVeYQjKWB7okEM6AsoE5Cf2FrmIMILJinfNqtSNh/qucqd9Gg6NBmZ4IkcoehY4uiIC9L
sl18rnhzQL5qkRQErKS2Tpn/nHX5Q5GAdTe5zf2gR+2mqNNoXNaAOH8f1Prc9EChAcp6Nx6iRGdi
aWbYKQeR4GCswWT8IDrKq66msN0mN87CM8SnB8ElImBjRffv5d1NKO281oSzYvWgGO5iUgzB4pAI
ZKkHq7+16tsUs+hQEwx7QvdFFhjejnY/aX4YEj/S272PGYgL0scgKV+HoPDbr9aouvmyOOfsK9+x
cw5rn1ZJM6IfpY6n/hsyZsG6fpiscaeBJBdA8C8ZJklSdtNP99ZYPlzXXInhAaYdkwcBPwKHtwgc
M7dW67ISblbFmcMe3YSGWhsa0xqkCeYke8b/KE/QvKqdS22bcSZDfkKPUWDN9k3q37QDBqCi+Kf9
kzig8cCQjhr+W9B7FhPkWkaW0sPmgqI00MizZvWB682BhqEfmvlpTHvFm/SGL3+ndG/EJ7w9H+/6
pdK1MGbUWTFcxplR9Z1KtCQWeZBZw5FpLqaEYqYmhnrSZ1awQzXruzzxQtJtz/Wa3CTGU72dWssC
KXLxYWh2jb9LLfL5+pHL7DDm3PJnGkUKzNa6/ELidqnHcrTRmNMEfIaGxn7TG3atucbuZq2KdjuZ
KcbW8+2Hqw0MyqW0rPVGs8G4hFPZNLGN+fAUOBwXPWVW+tBhAG7fm7836h6ur1HiG/IzB0AZiTNe
S7iUOgwUbExACIM46ZPm0WBbDt729boM6T6ibZf3dwEbLyZMGr1DP34H/9Mrvg+DyzsaOFVprprQ
IJODQACUcBwnArDg5VqSOmX/TyJrFsfWXwMMLw/puHNTVTqL/5CouueCBHupmb1FUxeOaJ+Nu7pL
Py3kERNMJnvYLyyJrT7dX99BiXMFTiuAp9CrzgH4gm4A3NJMwxv6N3leUvuO2nf6FLbEO9amiu5O
KgssrKiIg2gJ5GWXu9jo85QOBtoxSG6D430e4wZ0pa1/P5T5AZO7VHzF0jcWSYj/ChRUkCVDtdYu
8NR5/WvTdlVmPxv6D0xsiJoxXNLHrbCjBNccbMT/sKsuSpCcjgJDTISYhVb+1C8jWqRsGlWBbYVr
FtWqUEIGnfURfSGZg5478JUKZwcqZqcvbEA9meenh0njsPi+2yJvG22Ul4i2p25S3dKyS29dt1vi
gkyPmZH6H/POdO4McCMoTK/szmN2Lk/HAlKFxpHLE+69KfO7agZWvkePhf9K2OOSqjxL6bGiXMeT
WfgHDW+XUrrBc6fRMoAgsuf7GQMJm8WLnKk+GqmLf4e9mftRr9lHZ3wsh213/Wzl2w42Hd5/AWsq
NpXSzaLeMnsIFNIKk98Sc4q6Na9ivc0QPM7dFML0DaFd0iQqxoWg52mh4eAicJ3GVjvpG0YLX/8m
6b4Dw4Yck4scuBhV6vXSVLnDcWRjFZSFF2zrSzmqWK5l9xcnSwwQDvJhf8L9JT7tx2bmpKN9F20A
f8R60fpBko/Fvhvr+75+vL4smUAkuaBHnMYVL/nlQfsuyIqnCf14feHe1fM3Q0fr8529saOblzfX
ZfGPFy3vuSxBqTbfTZaNN1r1GR8MayZanK62p3gUpbqLuZDAMiL+R9TMX5ozb6ixSTWnPu5s4Xft
DoQ1RZxlJNmBEw6TXNd5OTj6uMbWYtDYrTbfCChN2Gkltbu/vmDZU8NbojA/AFUnnOfll1gNW90J
fdgne2vBwzsBcJiCGHs3peUSVlY2YISB/2nOh0lhJGSPKdxAEGChF9ZDFHIpmKZdZhcJdnqyXhkS
9r59149FRP4B84z8lw8xyE247yZBtGbZL3aCBQIyBCeH2OUBdYIuGtZUFdBLl4RMmwuooQ6WSMHe
rxMegb7Fy+ZYgPey4a60MPq3fEX4r7A+spuOZCmgSHw8Faz+5ebZrZ3MPW9YqNkTmvSDHFO+zHr9
B3uCwU0WmH+hGcg1X0pBSzmIYifUWBt46XcIF54HK/MOm58mwXUtlO0cfETkss03SJ5wxc0m81OH
oMBacHPeBV5zv1Q/nUwRbku37UyMcLvXjU55RUDxiAqumb+msxP4qqq7dCm8CoDiDwYNiJ1HAPqX
wxt+0WePWdJGoN3zMFcuq79f3zLpWv7IEeNFFOsoIxTPX94zPsg6w/CPtlRYB5k5RMiOMi6HSDoi
Sx0MU1viIYE5NCxQJdVRAmW7vg75fv0Rwf9+ZgrnVaPaQAHCbJM9TUhkmw9oJNT/AUSOwOCPGEGX
Cfw/ZjKspALSwnge/RuW/L6+EtVmCaZ0YWxsUnSUnYyMBFrXhanuKYym/ND/rEK49wmQKZrdcWps
wwOXI8sigmYz8Mb/i4Hx4dzgyXXR8ijO+AD63E+9BIJGu9xZ5nerRH8Meb2+YbKjR3kQ/GZgdETa
g2/o2dE3bkbTcgYkCtfR9156RwvQ7hMtxaBQY74t4qvOWccQ/PpASovmMnfbNdl8EAS68Ayrx3z6
jv76BpNGMu0LW9LYWP7aZQEOHKz3AM7h/3d4hK4EysObcTnLBS0e68NG+kBPgeU3y5uZffvbbUTj
Gnpu3igrkTwS9K5cOhCOUOAFeopBl69rc2rnlxRcWdfFvPcUQOmMVAXnFzZwWoLx1Cpz20yGBJW5
z2Mod9zGRlgp7tD7k4IQuPNog8AMG1tkFtEbr/Z9BsTIDH4PV4+IXu/Y1OKBW0F75IZ4QTBleT1c
X5rEH+N01WByBC2rh+yxcK8ca17nOkMqHtS1Rb53rFdrTooA4LZQAwVOaZfBkjdhua0nPfnrOw3Z
SDziVmNr0bV9eQvySkcWqEKlBo/rTWuBJnpe0DqqugPvL9ulGMHO2k0+2KTlwWjXB0W9G5Dzd40n
l+yu7yU3pJd37VKOYGhdpzPohibsE5nruOwAv53vZmsIl/XTrKvGhL63h1wYn3YIhYHvIHhcRrcV
hTZn8Ljoh6r6YPQDWBAUDHRSlQSMAeBN+HW+mKWrE3ArYPYUPOTm3tw4/bD2vdDipg7XT7aq2C5f
0B9hgiKuOttaYqR4DQv9yer8gAzdnTmrkqOKNYnzcGpGGmI3WFPiBCDS3sAjNgO7E4InjTXhnCpM
h2JVruDedZOW1LqOVbkITKv+rjUeXe/Xdb2T6TfeK4x3soHVg/t9eY1G19P/j7Qza5IaWaL0L5KZ
9uVVyqUyyQKKgroNLzLoLrTvu379fGLmdmdGaVLWXOMRSFdsHh7ux88ZQvjmL3L8IH9vvjldAEvh
6/9mRFiethn0PtUwktEpbA6flAxhDz3xNgvEawtkUkilLkPhDCG729FUDKfsF0qRhd3BTE4jGKL+
dVCMsyXB/pGpXpplG45obQbBepPRUEF68dq+tanUpoXCJc8XK5ZdwqTSDg5RH+8Qf7o/i2vb4dqQ
4CI0c1AHNWvIADapl/Caj/6idLQxmlUj4BEsSsU8K2zhunKMGc6MxYgaIgWbvbbqcTPWX7GhyHRR
GMCd4B8WMxONhrq63Mi0k+oxBaszeEc345V5f7pW1kUBhrKokMjEMKKOTj1EKUwsIGshqHoyx2Jn
NzZQ7q+bNDP6W9eNoUUwHngYLFXCpvN7u8slC2ho243LcCjabQRiK5fDgmqEy4YHOYyNwvmB/LeO
hxJIMkj7BM4oglcvjR4rJzg0W+I4a4vzt61l6m638ziZSR/LLA552P0Q71td31ZWWjeyKK0vZVwo
dG+NBGmo9H5JZNmYVntBXys9SHUvk/nsg8P9bbBqilsIDBk5MPrWbk3FOa17ap/mCxNq22Y7njBR
vfUaWzNCuwwsZUupDiKeWyMR1Ftam8MGHERPbYXEXNu6oIv+dWKBqhcK7XCUIVoEo9GtFT3IzJCL
Lb+QqX74oWwl8VYHAb/+QmqMBvwbbJwz1F1ZQABdh3vFeLTyo77Fer9lQrjRWivWp2ShgIYCV6co
nJ7t7ue/X28o2wGGUD+jqV7wkkksyXKpYSIqZ09CdTxbtI62evnWnIuxZCEJnoDSi7WzOFcIcMj6
8aI0d0OkgYp9QqjeiqPfWXPSSBQoeO+hwXi75mZal1YTKPllKvbk+liUPt9Iiax5F6jn/2tCZDaz
+qbS00TNL07wCbaSBs62hZRYpkUQJbL9/eVZm7hl1nhXss1gKrwdT2rxRrZqB57pKD/FeuxxHpUi
34XzVuPLmlu+trTsxatncqdI5Rx0Jgzd7tfhN+6W699eRnn125GZzTqV4fwCbksiAxvum+xxrDfm
amVh1KVLmboEa0+b0K0VmL0QrSxpbpzTbxCTnJT8YZajhyw1oHzbyPGtrMuNLeHYyJNpS6GEreGs
T9Gulb0Gscyt3bxmhXuMagT3MmI0wohqtZEKxDFp1WjzwK0kCFza6s+Zp+XOkjN/Y/5W8OT4yitz
wqDmKQ4Ta+mIk781IeLCzacmqw86edi2PurVZ2P8i2K+NrlZfLADOKqQOmiGi0OBGjdCj+yDtDUD
y64T3nk3nyTE21lQxFnsMANh/w5a93n4EG5hB1Y2PiaQ06LcTswgVvjmtNac2V46EKfMTYJPSv3l
/hleH8M/BoR7qEjRiw8XA5bFm1g75fXHwTn8bzYEP1HBCDU1Es2Fnf3cB18G23c5YvdtrPA5LPvj
n4EsA706xkqn9zG8EcyUYXYeclTtM6T2C0nfGHgjHaMftDKA09xEBntOkwItS1k5RHqbnNrRSd04
VA2vy/vk0/0P21pB4ZgEWWBbyTLBtv2cT39J/Y//7feFcxHJ7aT7yCpfKJLtHaN514XJxvN/dY/Y
C5IW7l7CH2H9ZqlJzE4mIhrbY/8sKeeNVOHqFJG1I+rmrSKLdbAeVFQgJYv+AnVjNTyPzdZJ3bIg
LEKvRbnlT8h6FPR7ZZGM3PLx/jKszhHRPCDv5RkkRsEa11NgSjNiNvH3aDzL+TeI7O+bWD7yjbu5
MiEMYtJGM59qTHQlXO6l16kH+XkirXrfzNpckUuFv4NcoPOGK1SXmz6uuqVnsvsut9+aTeqVtam6
MiByhU5+NyhyxGPO0UuIk7vHzJQf4yD5eX8cW2aE+LQxkyAeTMzoveW21qMC5/VWMWJjrnT11ulM
g65J46wylKBzFfuzav91fxBra47qw9LErC7K9sLpzvvOkPtlrvJBfYD8/9WU3pcW/eftvAX9Xx0L
OA5QznAUvBGIVnLdCkOZsTTlywgzeGFsCSMu96G4gReWlv9aEFZEKg1nXBSeLv5c/cxRKXFpZCuq
5rOl/zEmj7MVblncGpOwPnXWz52lLmNKE5dO6bTbunaWb347Jm0hh4U1D/a+2x3QZbFSaYO1NOqn
/a5WwldHrXdz0miuZnoJCEuIYuPZ+KOQp5Ps/0aqmV42mkHodKD7QESS5VM5TyOsCISVJenLMDxX
vX628pd50I+1DNzm/n5cn9B/7C2H7uqWRUGT95PJLdsbX+Lyte83roLV/X41HmE6G7WbC1Pi9w/q
T/2Prxu/vuoSFiFbMjuIhoqAJaNDoIqMFepc0sFA6GeS36Wb6vHLkXyzI5bsBFzFi0C9sOe0gAdX
YQX0rk7xjyoltUwzuNk8pKq+28r4rmD9dfQagbDTCE5uXqzaKEkXDG1ERmRIexpg9SkAuhzMD7M9
9Z5iSL4n01P9bLf0xoVaER/ipnoq4/hrb0utR2sX3AhBECAJGzsPCTBBWq5L+GWdbtx6w61OvkmE
Rqf6EsgLriwzy7qrWmp0KNG7zWssd8zM6f72XLcBuneZFa5KISIf00K36iwnkgh8tIMXNI/hjlsk
V6ublATUf60I73in7bRM1bFSBrt2OEb6+7n+Yv/5+0MBICWmoWLFUaaU1/TFas+tQ+fdcxtvmLg3
jsWE4I9lGASSYJktuh8QSATxWkIuupWSuLcmixXxPJAHlYIQK1X3Yyq/9PX7rv6N4Ev7fwuymBAe
MUYsadYwLANRn6jlOMp5nve/sRyo+mogdlXaN4S50vOiiO2wzi++7b+nsT+Cn1sOoYnbAj6vLorD
Y4/uC5poxQwOnQ7VLOU8Jwe9Pihj5OahQkOKv6f74/6Qlm0qOqrl6Q4kZIE4iLGFHLc057X4Dqul
0SI42MPO9v+Spj8HO34ArDNZW3Xetdvj2qJwPFN7GuayQfrOliU3cV78TQngrTEJR9Puy6HOJCxI
AAjr/mMFO3ZrnitbdZv6orf7JP56fxbX3P0vbwOJGtA6U3BraQCfXOJwTkeZ94s7FV5q71A68z/f
t7O2L0iyk2E3aZh4swG1oZitsmIDzvZDGX9I33XzIUk2jKwt0FL+p6Gcejx/bq932iVRvpl1PJv1
qsX05Me/cYxIgME8zyVvOiKopukUM7ZKLkf0OLOvVlrVnmll4SXuuy251BXWOfDuwMItSkZgwcTG
O0tr/Vaa8QrGDPFV8dTk8iGIo72sXkpZeZoX3THjNbO3HptrDo/BgRsi946SxfL3VzFSFRdW2YSQ
RVjVtC/j0HOi13jeIBhYMQJDCo2TcF8TrIvlayuMh1ENaWWxjNR8rstgPGijNp7Ltve3YtyVuJ0A
F5zqkrfWKfHcDqiM6m4IFsW2IvIPVRh90ELQsWq7m6vjaJ39YiTUkAd4F7+oME5YTv8ELt3NH220
DdtEyVzViShF+1tUtytn4ubDlu18NdPm0MOK6ACVURTna4iqfQTkx4zih9ja8JUrWHe20NUcCIva
TrkVGh3NW0k3HdCQrkIYx750NgKL2gdFe/DLizmmOzPaj0nM9bPVULA+VNCu6EZygERCicLo5dQn
U8Jd3bhT8FNNoMswTmr6x303s7qvKKX+147goqkXTiheAAPKhsn/0A5ZdjKi6TPkI1vsaquW4IuD
wIgTCo/i7eLZxiwZQ4msm0bzkGF8C0NYK0bzcH88K1QyLNyVGcGl9RWdH6VK/785ezTuRx7ZBnfO
/cOs9D+SHnIro9qDV33sA/29XAwHy2mPujqWbibPezvoPHnY0v1aHTpHFzdOV4wpsqTWpjlX1sCB
ivrWVU++n7jxBg3myrWEy6PZbGltBdUunNk5lYqJSjdnVrajB1jrdrAefTHr6imTu5fRHre0MVcN
0llHcLRU6hzhLI7+UIW83JJLQJNoYezk2S2+dsmwS7Z6t1fd0ZUl4ShqBrGxWWFpmj6rymcpTlxF
il3TJtk/HaRh405cyyzTWwNZMIg/snviyOLEicNqEZMaYnn25CqL90Y5hLtUkwMPgnnfHauk3Smh
P7qwfvanvA+qB71EA2oOkx9+2Y67sC5t9/7OXt1EtEYv7aQw2YhZWXtQx96Q+awmP1NndheJK7V7
/t+MiHM9dV2ozEDm0Ob2d5BBK959Ayt+jRYpjr9Fewvkg0K1HQLmvowVGhfjqXZ2+vTULZm0oHwK
qVnu79taiW5+ySFTTaGqDDT11uPkPuZHGKyAymnf6rp9CLtmo8d3Ra+Qhz+wGuhaAHdg5tZGXPS9
bOVMWDtXJ8TaXb/n0W2iGpN4uQrWp3opkpc5K1wwzF/VIfaCcdxZFCAGpfDyibJVu/VNKzvl5puE
FxgtbhTqbBuOoET7Y47mhxTQhJ5FSHohpf2cqYabK/2ub9/XdcNmlr/HavFNx1cmerQRTKy4iZtv
EfxS68fqJAfg4IAT6if6bixXTqbybHWl76Ywix3GbB6Ov7HwKqS1aKHgnWxhUfIoLId2YFEqI268
Mmx4fSjyfLpvZXWar6wI0ywHY2l3AShWKzw68QezOeX+y30TazEtBG//jESYviFqnNQumb5s+BIR
U6nEXnL90w5++rLt1XSth5b2IFVbfZyrxxTqX7rPFlE4sdUi6dQ670BhXXT5aGbnsP/efoG9YmN0
qwf0yoqwTmURVvOsI+gkRYYKDGNs92ka0a1UtgpK1b0yo2Dv1P+Jh7g+ld0ovSe7lewlqQo8RfJj
z46bzi1i398I/7Y+TFjaFLLZfCjozGn2/Ufp5/1hr++bf+ZWWFOzayYfJwhsU85RJa520/ga/fvG
bfzS1dQuI7wKlQc90ZraZuN0QbAPAsvtpp9NSPMPGrr3h7O1VZbhXlmS89YJcwlg7TweAvVxfujn
h1r798+fm+EsH3FlpG2Sge5l9uPYnStYkEz/ZKdbtMarvooHnAZSa2EhFELHpKvIdS+Y3Tb2PaM7
4C7j5oeTnvPi+/05W91f/1gS4Vpq1s4sPne5Yg3nufsUR+bvOKcrC8LRMgPy9pOKc9rl8nul/1iY
X+4PYZkMIZtExvvvyRKRCkHWx3EbM1kKLWWJcs4qhMisj7H8eQlMFpIyaEvum1xfH9qs4dUBFSpm
2s1C8eNwAt86w95znBs/eGoy/xg4vpvhrIjiu3hjlKtn1eAVTAnEIWARprHADbIheE1U+tcE8n8z
phdjC4G4QhbDYb2yIrib2bSnMRtNbpIhvOijV8S7IU/dUZfpxx1hkNAbV5qb544AdLDr0B2Sxk1y
3iw9eVwna/bQB7uDEXh6Pe40IFmtscs7n1xL92wp+RZvzEpEzvcu5XtaJWHSEWalH/sFDcT3RmXo
mlBRDsjdaOdU/qN9NK2tp/DqGpjEigasURTbBVcWtTFD6ZZ43K4fZa6lY9upXqUPzgaOasvQ8vdX
Tqa3RrnNCuImoAOeYT1ZLS+NYNrYxatn/2o4gisLVYKz1GQ4ifwAlL7biH3WGnt0mnoIfFCNVTB0
OwqpAXkW14yiys9KlXtKfkryzoMMkrOZR+YuaPfPVr71Hlwf1kJ9CY4WsPNyeK8mr0izsiHupFdK
fdKt4NHqnY1LeXXXkWT7rwUhgZBakA/odLNeOqdwR81y1Uj+FgXvJJRIkYa/jPpWIL3s4zc+7sqi
cCFMuR+V09KakobSA+x18Bj0e6jSiOwDtwmdB3M4xYq8m8P0P021lQG+P6Oww9/OaKyrqZxYjLc2
85PaZg9FtXGrrl7df4/PEAtCEI8Q+i0Mg9Wgud0cfISf5EOrm64eb/UmbA1GcHFd2I1OskxlRL3m
cevZuvXrQkjVSa08o77LQM7j8eH+rbN+oGinQKOP4gk1ktt16COpGOaETy+qzqvj/tgX5i6c5hPs
bn9EhTZ4FFKfa6d7DuvwEnZbqP7VwUH5TU6Vxi9LzGvbg2RJytIY00xp46q0q3zKq3r8cX+Ya4BL
8tegI6CVXUjGBb/hQIympTHsBGQ+vZlq+Zgpu9ng1RioXoEeeeG2yO3qZ334HLXzPunlA925D22i
uQC6DpNSnepYgewsugyh+f3+561NwvXXCV6zbPMsjka+TkZBOWhsGr9f7ltYC2jQXZeXjkSbQE9w
YFqH8k5Z0QuUpaegbvZxVB36AcqjB6ID3vP9Q67Hu/s21yKaa5uCS0tMOy+giGLOg+8x6ohB0nlZ
+dlnOpPm531bq/sY3gV6HahrLqpxwj7W0zq2EKBGYf4lA0CYVc6pCMavSW+gUWI+6v1eqaFIDo1v
UVJsBW8rfLeAxq/MLyt8dUHYRRxmdjD9UpyEjTI5UrqnXa069pX82LafAincjSbA3fpdRYUoH8Le
hf9SRvRgF3b1ARDnwSH2mv3Z03Np43JZu/uVpTHDhp4JxLaw+5WwHcLMYHKU6QAtdfY5aTaii9W3
PDR30DItkrpckrcTkCSmVhcOr92iSr3UD72++aQYhZcF8qfGVrza9/fwcvvQY2+s/LKy4j12bVnw
YErawNWjyjjfYXYjGIrC4X3evo7lazW+atrsyjkIs+qdRFip+Pq+2XIu/5+x092HuAo04SJHpawG
0G3R83vp5NKzqqfCzhdArtdPszerYNad7By07+qo3/DeqyeMDNBCYAbOTcyLt5kx9H0wMOm+eskM
+mKQcO6K2rXs5lhBl3R/qle30ZU5YZMD4EjraBHCToNP9PkfpfDJ2ewr2RqTsFfnqDYV1E5Im2iw
Q1bOY618V7Jz5kBYgP7Z/RGtGqMH6xdPGrBEwWvYxVDRJcfeUWvHi4Z9bcReLH8rSeTN0cYdtGVL
mD2oeOy8XvJBUb6PG95zzY9JcjteP6ZelRunYi34gen674EJs1gmI3fKYizM+oNkndHBOgD39VLO
wv0pXPe8V6aEy0uLejmQJZXEApIddfEuUd/5BjRLMcJa1g9C1z4GK19dyrLfiPBW9yNEQCQ0jIWW
TLA8S7BIOzlOV7FDr0UYM6q8odwwsnpz8jpTKUvr0OwKRuzUKZS2YyZhATnawbmJs13S48z9Q9t/
JpXotors3Z/T1dW7srlspavbxAJdZiYDNp36lKnfEOR06VI+Qnjw6TcMMXVgCizur1+e7coQTW82
pGYVV3Q6Tsdi6nvCoHKGyDVw3LYrNt4cqwtmk7j7v+VnkfQ7bIO6agfuoRTWNDhu+gjGyq3k4K9Y
7s2FAHiVmFYnpn3TmSbHfdEuMsaDk+5au+lOvkU51igVL+tsSHhTOEIhmp7/jJsUosLQ7ZUDxLkP
MwyCk71V2lpdTIerUaX1mzkWFrNu5bTrHHZp3b2vmmx27aJzdX3eazFBwP31XJtg9K7I58DExfNY
2KyBAd+try7SqiBOMdX3X/rNE784KnF+r40IA4JErm2i0aD7Pyx3dY4qrbIxjDVXeW1BiByVIR7U
NoStZihST+3+UvqjGWpuS51Xpfnv/pytrQ+8yYvgNXVHoLS3h21yeGkHhG+ATwqvyqECHadTE0IJ
zGm4b2p1eeCR0qC8B+GsqremSiAkBAE2NDJm7NXqLm9AV221AG4ZEe60zIL4MzSZPMP5kveNG0X7
FMKq/20kwmWm+8pgRZoFr0V/tiXFM/NHqd46Oasb7Wq6hJXJE5qByprpkgcPcekt4tJlF73ZxwDd
FyFI4jZRiGbu4thwZjoLe7P6THrVq+fkS9fp51GVj01R/hmEzsa0rW5ssNq/SCZRlhVG1Ku9lGi8
RS9RVF0ME2iNdopKKocgnUly3l+j1emDPggiWCrrXCfCbtN0v2pa6N4UueUulq3haMdauXFXrW43
lEQWkkr6ncQ93WdaHkpjRt9g4uTeIrzn6WancB8P+fH+gFZPKrwwC1OlAomGkLEapdgxapkWRQc2
oVJ/qcPgMHaJa8Ub1MrrY/rbkFjHb0GsWn5Bm1vZOW7dj3tn+JJsEm9uDEdkm0DhiDfTDF2WYfmo
Atg/avtjmFb7zAz29ydubSegKQPEjvwiFHbi42wq0kaHqfQStDOIK1Pvkj/pTNjacGu7W+dq/0UB
SWuMYCbtNb3rTG6fYerfTRJXbBmUr2GnfNLRLKeN9vn+sNYmEI8NBxit7qCMhQ0OIVEQVDJdtFVd
e7n9GqtkT6TmkA9P9w2toWYY1D+WBHeXWbQhDHIDnyFEO546IeNgOY3x1Og2clWynXjlVLcnPUh6
+jCc1870A6/TZAnuHecSS5XpNfBy/8Z5uP4qwZtIURz148h5KLUXy/5Lkb9Tzguz7jdOuG0QTBBh
05qhC4NXhzxDcLvFjyDNaLbn5TYZ2i1OoTVvDEUFOF1wXguG+9ZbmamNLrpKQ6BaINNhd7ugK75Z
bXVuVGkfd+SkI2XjWKztH84EIHu4ddlFQuagNoI2p44IH2Y3a27Yf1Q121O6VHbHbstNbtkSrn4A
Za1tLO1ioG3+yKN9l8a7gISA78+7+5t17RSS5qMrH8COCkXq7UQSORWyNCEWqqnjJTaUiw+7FUxa
xzQ1D2WabGBg1t5HYMnQ7AIEDaJbcMq6Uutl1gKCnjKotMzOfN+MqDk470JjEa878r/OzmhueOgV
cQfanhYVO/qfoIoXX+56mJqjFNJma4RklcL2yY+aDzlJgszWjppBxnbOvayIH+VqeGfOvhsNzW+4
H8cBkU1KDTkp0d2pUxxNqkUfrjNV56Gy/pPFmlcm/YNVbVWHVncPmWtAyywtkK/bNWVPJoVi0N2Q
w1g3OsN7C3BgPxmP9mbsvWJq0erVYXKHdwsJoFtTOdydjjMBNLfzF7uevRpl1iq3wAt8ub9PVw3x
EgTyDcUXXWy3hlSlNJARYQUr5RHZvY959jOfzpJp/ftHpyHTaQCRCHz4JP9v7RiNnZAWo4tCl+RT
AKwxk5vj77RM31gRTl2lj2Fj93ROlKStYuspMgI3Ln4jZL2xIngRbW7DMly6APpe+tCDyTSlZ1Vq
lwJh3kY732o3fP/aOcPiQuvj/LoDhFUqp2EwonLp4LHMzk1NtHWSJ9N4mSBulMt9URduEfRuJf8n
gGaOBp3T/V2y3GFCkG6wOUjpk7fmvAs7v3ByqR8KmXOuj26Z/eSh8TvkPzc2hOdmY1IZUTtsZDri
UNaTZuuu8e/5fRceTOohZAG4c0R8R5Sm1CJLyGxi9aeVk4qon2JYnu/P1tqZUpHTWug8GZIICu3m
Su6rIi0uc6QXx24yS9fPtNdSrj7AqFVv3DSr1hQZbRvSb5wsYd46VAoMBAnoDQnmU40KU1BVz50W
7vJ8Sxpy5VIzIMTA1YKOoUNU2PiyAWljpAfFoqlU++6cnWLznTU8aPHGDK7tN5V7jGwNKSSoKG+9
RSWrZWn6Un4xq2Kf++2Z/PBj0muf7i/UlhnBXYwxUpuqlhSXZualdLQy1xk+3DexnEzx5FyPRJgy
1W7G3NDi4jL0qav0P7tqi0F2fRCwly2k4rwAl/1xlT3smhB+145BmNULBkzni9z/vD+Ilehi6QX/
24Rw/K2xteeITtiLQgMywn197TrtDDxhn0TjO2vUd1JVvpMy8+W+3bWIn5wvPULo0wETFeFyZU5w
2FoGJBtFrR2dEk33MtI6N/LbnBvExvUSaB3HUTVeBs2iBbm0vCSPNcSwLP1E6TP25HKCtPL+h62d
OVqxEYXgo5b20Ns5L+shHByythe1mo7IgPEYmQ+T9ljMW3mxNfQ3ZPRw4C1hHVf0svxXyzsiNsmD
gKOgxMZpsqvDnJy0yt5bg+PZrSdTSh0i5wGmHy/46LTGwbeG3VREHwd79NT62dS3wFJrWxpiAosO
EOgByKbeflE9wR4RREVxySujcu1aD7xQ9/+97Abv5CsrwsGph0Eteo09N45Njf+sDU9F29G1/ak8
3F/N1euV+5UmQk23abET9rdWFGqkzHlBMuinVSneAMysjJYi5SDDYPSuVB5G9d2UA/R2rBNqL7/h
wsHmofpBCzZPaMGFl0EWm1leF5Quz5N6zr6hd+BunOE1N8G7DnEI+FcIKYVVm4a8ytquYtUaaRel
x7n2d+G48QzZMiIsmjFmUEdYDKQA3kb8ZU+VixrO/eVaNUKygasI2k6S+bf7z5H9RkutESPhEzkB
r6of8374jSUBDwMIlGoT8yUE4M6QzQUhT0lDflO4VvpY9vGratCRmP5OuABCCn0LHtfoTyzO5uqE
NzE0dG1blSiBo8ibSz8m9U8li95xeO9P3Mr1zQ2haxwrqmiWpd0ammI5gnepRe5cb33XKaWD1AZn
2+JpEQ87I/vPfXMr63RjbvEjV+OyWj8jD9YUF7ubXL/4riTUmYotyeY1KwZwEwpNNoGdCJ/1x6yS
Q19mX4MJztvmGDxERrJxi6/1apo2PYzL+uh0Mi5fcTUWXw7Z0WNZXhrJPg6O/jEMvpRd9GjSvjo3
5a4ovgOl9fK4dhs/OwIe8RDM3Nj4K46XUf4SGYeKAoDH7UfQSJGnUdeUF7soT0Vdn/MtmY2VHUKD
H7QNQDsXbyQcLaoWXdrFaXmpka6r/Pehfgwg2Ney0PVRy7y/P1aGQ7KasII6mWYhVHI7HAuFN9tK
p5LUiKLNO3Z/9c0IQ55s9+2sDYqqOgrH9GcBOhOc0qB3/jxPKv7CaVOE39T8ZA55fOhzXXH9kj4/
ew71jSfbyuCIxakwMTqIs23hUGfU/YYekraLkZb7ZBENa2L1N1rfmTqdpVraIyHtuZ3BVrENyRmd
kg4Mxz62pZSco9CRznoxNhsnYGUSl1VCo5k3hmWIPLl5LXckdamXRPyDw2j02lmvusg1Z1M75Dmy
qlbRah/vr9zaJGKQLBo0/ggACZM4tk4nZX5eIS9Sf5fCBaLu+Mf7Nlb8B6B7Gt7J1NH5KDYZRL4h
12OoVwhvPdpQb9ROCXPFFhPWmhVyZPYvgCX4LGGvJ4Yf54UV1xcN9lxr/kJJuJb2/34k1zaEwxsH
IwqHcVJf0kLzjhX9f0qyAcNYWxCQA7xqiZYcU8yAtf2kNvYQ1dyK8YM9169Z/DtN3FBP0RMGTI41
ER+ZWqsYdaeVNZ3M5jGwpJ1SBfuu8x/uz9ayd24fZgwCbSTqgDwtIDS+PTt5UTeIl/CWnc3gUuvf
TKV266x1+2iLcHPLknhK4zLldg8LWi+erfhr5tNjZ35IpK/3B/R2bRgQfoCl4bH2Zm2a2DLbSeu5
3X8gO9xuPcm3fl6MUeF1CjoioouUIAho7fLE3P1vAxBCLhR4oiDsGMCwb7zudP/H3x5Anirw3RNe
cenAlnu73AAWprY0+fzaP1pO7rbtix1u+MhVG+RqyRqgV/YG6y5XOYnhwGIF6ic7eoG6GM2l+8NY
WwV8yN8mhLvMUOsmqEaTXWtPbt6/QEB338DbzQrpEQ53ORZcmOKx0HM5nFJdKS5Jg6RwaMrdpVZK
qvJlGXujNMwb9+SvkOL2HN4aFE5HOaLEbkJFc6l7z56OZblrvvTVvg4O0jnKH5V+YyNsDVDYx0Ge
66NMvfJiFr7m2Xrln8ZM+prLAFO1Oqs3POayad8ODxYI2q/QJVSXBb0KHDNfCvNOmxmepA27HLVK
VycOUIZ6r/Z/VVq7G5VCcv1p2PBvby/sZV4X5TfCK4Tzls16Zbj358jSfF5JwHYy1BDzYIcmABLs
XpQ83d8za2Nc6gcLpzoNVCLbOa1jcZerBFiOVV8y2O+s4uyj3WBnBxW9n8K2XHMrqHt7EOguhFKI
W4JL27SEeS2SQiPIkZuLpr22C8X2BpR6Zfpufl+YvlyNrSHR+P1hjEg8vPfdOPhQRG5ib0zeyn7k
omPaiEDAiolUEAtFp6PNakNQ/9eQvmcvIBOK3sVWtL06oMUM5NrEOaL2SZY1hjWPfnMJTeOhtOBF
+dxJhTdX/Tk1NuqCy+QIm54rHEMECryVRKRDgezTrMpRy90auQW0NnrIa+Lr/V23agQdkiXvuXC9
CCFVXUhzYOsYCZivIn7pu0PavNy3sbKzkbf7x4YQUkkKnFJdkLYQysiencbnCnDriEzEFMn7sHzV
BiSsWjXaeLGsbm7bIuRdZNx4utye3brXfXOashb2kU95/jQMWznj1U3Ha1bj58mxiepLqV3QTFc0
7UWuPqajT45m3OGRRlXd35/AlZFQH7Yoyy6ZQliMhZHklawhvNpdIigc9hoCvqemjZytS2S5vYUN
B66GNyuVbxBQ4q3VSm3oO53eXaZ89lInfSlC+7FXlMOQtKixD5+mLvukz/nZiI5mclbsF7P/dn+k
b7cKsCvgPQsbLe8+0dFzP1LZNLUe7hQ/34cgCw6xpJIVVgffrdUk3YcBpXmkTU7GOGWn+9bfLijW
SRwid6+QSxJPd1sSFraV3V9ouPN6Z3ZT+cj17pbmxpPsrRu5NST4XaW3cz/wrf6SxA95ehjKw0Br
T/AomVtrupzf2zWl0s7FRbURrmKC9Nut00R+bTdmP1zaIa4SSLzT6ixrub3PIc71ohkGS8fJfA/0
ee2WY6AcJLkpjvfndTHy5iPopuHBy2uEuuHtR0RKZsYtO/iSzf5uDGCQiEdXqvWNA7+yfORlQfdw
UCgaigno0ffzyRigY7SHffyxCZZWyUtY5htm3u7R5e0OyyiqETx+jOUzrmKChtpJaiU1rIJGJb8r
tW5+DCV6nbQ+/d5asHKbk9w86On0DBBd2whIfmXibucSmla6c6CYAxRuiYMs5362x8JSLgbERZOO
GNb8uUwf07+GeJe8c+ZPkxq7cu/53cFIzu0nfug4+Z/7n7n+nPgn2Yy8LQ62t/OOjvzCmIUQFDlE
McubqblBR3GoXqKxKfdTLdfWk5PHfeUZoVHQmFdS0dlwiSuNSpDrQeSzNEyw1GJ5uO/UtG/TGTkj
q3c1Ws8yp6O90XYhNXX1ytkVqbWf5nhfm//eHVO0RTOE1kMSYXTp3W6AQInTokkV5aJlEip4iWlc
mqitPt8/NCuzChgIJBfPB7hNxVxRldY9+PeAWc0j5ST3Zi25Be14bqfx0B6gIthwSm9PKXcY8SAg
soV7VMyDVfE82lY5qRe6K1Uo+0y4tH6ktVFnj/FYRPbGTl55s1D9cn7xhVHhf1P+K2rqGnHRKBfZ
3GWVp1uoubmltoM+H4E3531GG874rz38rU0hFJFj36gHu1B+kWGUw8duVxiVBwf5/bVbcRGwxLIr
weLBUmKrtzskqXhUkOlTLlam97U3G62SeWlR57xb0qQqPPC66IbYZTvvgnCmBS2ToG68/xFvLxli
b+VXTh8OiDe8zgiX2dIo9XyEpKhHckz2boTz7KDEtXUy5ugwdHq0cSzXbC4xOKRs5E+oxt0OHKL8
eYReT7mMk32ZzPBxogLoFppTI/UhXwIn3hjk2kyD1qDgZwGfg+Lu1mAqaY3ewmV4yfPhzzCkWRG2
STUDYgnt5EMeJ55UNG6V1Bu7d+WwcAtw/LldgcGIeF2lDtU6GvF5oASlvT0O7fdCzRyvjZt+2rjE
VzwBBB6LbDvatkDmlkm/unCcLCPQRM0AjqfgU9vTxp5U+86Ei4jY5P6eeRtpcqtRPyXtQh/BG9Lc
ZJDKuocQDiUAPfxemXV/UKVa3pi8dSskigF1cu5FXF5gRMWs4IEu4KojN5vK7iEphy2k+NoS8Xrn
h9gWFAaXab2atmFoiyG1Yu1ip9l8kbXupx4GrVeBpNzwKuuWllZhoLeURoQFKjlpSZyk2sVPjR//
h7Qr23Fb2bVfZEDWrNcqDZ7dbrvHFyFJpzXPs77+LvU5Z8eu1nZh74vkIUAAU2SxSBaHxb5TzoNS
HxYtb4n3LBl4fQQfCNGBmXbLEMrRKJ/GiYRGGxEAPr1nOFO2ZJUXwshJwk0ujIkywIsK94owHI59
eipcyW70BWVReaoITPh4g8YoKhUvRSnQpH2QFgsHf+/r3QxrqMjBaiwxtaTJLGuFpol+A8yDXdO/
pWNMDAy3iTzYmO9qhyo0NA4dmMhdajojP0GOAwUA4SpAlLE53MiHt1DtI45BmiWCjisUWqZVBjpj
kLKghD73HojIVSOYRZGh7NfpuR78G0IAB8clV1BNYkdijCbKs1Qp1Alcs6BimiDu8ca0/vinJ4Pj
R70Uq05g1jH3d6sJwljKIZZ8qliIWiWCVRlaW6zaASEQadJiGT7+c3LQOwG1OFRG8LC+JdfUbglM
N1/bxVrZkFZrz7Kvr9R/DtWBvpv/BB/TtKjEkBmbogMIdaDt/EWxm6gAhO0fp28M9Hois4ZtPdMi
eUbbjDhRs3jhabu2Dp7waHFR5dM+iljnTeJ9dw8TIaDWfiUpYbRvRSaHKP+6eqShqPheRYtLhhVH
CVaUL3kJgjlCCurZ8AxYSK6zG1LLrhHc3AeEs5oZ1OuA0OthrF0AsjPveO5T+rbqs0OLptAIOB7A
Zlli/S7pudk1QMPUeb71e8CCQOUvnrAA8lZ4fl0YeJCCkuTul1l5ABZTvqgOS6/AI5WTDZ3nCkYB
q/YA182+xbsC13gsID8xDHyaeqJvl3nwkCVZuk31inNxZwwRmsumZazookXumuGsAXB7kwgdogYf
lXmyWHrPGjqdf92/r7NUpkoZ4kxEYOzUdRCJipuKhQhkojAvSCqJpbNE8Pf7Ppnv/gEw8V9t2xAf
YktGx4t8WXt5AoD4WotjMzQwthMvBIkW6rK37pOa5QgjIIBewRwIeu1vNSILxGXaVTUiOzloKTCC
W+B/aDqnojFPZVr+DPMAAz79/5WDBezuqOt+C6iLMDEeAWYU2mrq6+Z9Xr5pN5B7YbSxrEITkEBk
OywXHYD4PIAe7ZrEI6UrP2JhnFlJcOeafJayiiM6tsEHVQQEDGAG4psyvqyzUKpGz4zQ7S5bAWhE
pDn4NqJxG62NVnnqnc/73H3tMb2KUr6RY6w4sKSEVC1ArqMZUXuyV2OSlLS0JLp8FnaW+HYo6eKh
JHSnUespsD87ktiRueGhsLLrfr59CRMvZdjoq3QDIK73uma+67+jk2EjI/yo5Vv69Fn/GHbUJ7xG
ci5VRomMuKnbJAdV03u0E1KtFDJQ0cIrqP0kUkjxik8df8/L97AwiN+4nW7rlfK2sVIWgg65D0+S
T+rFWt0spqIO7bF5XnjNHvqCBm/1c/1ZDB5F9SKwjcsov4QHzFykgOb6eV8RmEfgt+9hrANckh9V
FeSQECkljmBjEwfNKcd8f03x3FM3JsyvDEGt2hJkWjMaaboWAI5MvMNzSH60Fjk3RDkChsp7FGm/
HolGtffASfbi60GwnTfjBzojHJdQ2n4Kdmce3gRboieFc+PZvNh/ZQGoRxhJbNRkh8ncOIkiQGH2
l4i0pk996lktLdYe5WHlcykx2he4XZLlAyiNttlfQjMm0UNNI5sjdjZP9I0jRts0udcDF5hil6Yk
7+0638qkCsgmMle8tA2XJUaRsA21yZUYLKn76NAcmv14MJy8IrHDu7ssits3rhhlKlU1AfojuMrN
hWK5mkBazB714nqpkfTz3PurtCD5JkkoOggKHajka+ATlRsvtLXMvn9/2KTyfz8GI6uTJ0elm/kY
I8Wub1GDZue7vY6N3gSAVz6J9g/aQDL7U1/R0arW4bbcdyuewk6m8fut+kN7eopeGRN1xLtPLiCI
vjT1H32zLR9KGe3ItLbUS3ZS7Nq3ZbH9V2SnUTA0uwqIkBiWe4B8tVWkd5coWlUeIETP4UfiYd4y
sdI2IQKGMX9JMcWbe80bwWYe1/+R9hVphmM9T4NSHia3ZRwWDbCxST+YhrIdcnPJA66bp4XFJBr6
GwUsBL+VruIhEu1bnGxtN5vRxGqdYp2YH/f1h0eECTVlw637oQRD4sZ1jG1M3pbPCe/AmErWf6X2
hxPG2UdNlqnjZH3F7gLf1ke0PsqDUyebYdhp2ZPOa46YLvs3xUTx+H+iY3z6aJRYzNeAq8LKP6TN
kkq8cInHknx7OPVoiGVcg4JCzOIRa55hQ3urd3g5CRZG6JvsGBPq5siSxhII6Y4iksAaUmxUpm8i
2YSN2bx0RLd0el8n2Kmj/9I04IGWWLqA5YK3zCV4dEWpC5od1RrqfmIzm/8WWQ/xjzTfJmZsne8T
nC7s9+P6Q485rsEXIrf1Qa9WPlSte8rfUcVun4y64BCaj3IxT/c/zphj89ESEKWt319ef3o9yeiD
bL7Fq25VrXpOSYbHE3NuRhqEvh4aCPCUlyAj7qNLK85DZN7nXXHD+jxBzuR6ChiEz+jJr0lKgOS4
9cwFx0jM+/ErQozFTUKMVY4DxBZ8vsLI2mssmRtMkWz/laVAaQnV+knx2Fm+QRAyN8XyK7jW6OCt
jhp9SS4hWd3Xt3mneUWG4aeVPLkGhgbiEgVDy1SJbRToHPXyEn3UVvKKXRbqbtcFpHUWm08gcxVb
l5Nimo17r76AcSTtWIpeqeALQjx/aE8qe+no5IfHE+hkv79drSs6zJM4DL281ot8EqhPQ9t90E15
/RafutWSo/Acjlh3tUQeXXIrUMos7+DTR3cVrTG3xrFNPCqMvxqzOAybElSks39RaWgWpmCPn5/3
FWTeAv4RG2sBMVATYo0WyLi/pSPSpU7y27B007UXp9jK95uOcAhOJu7OObGYdBmQvT01AcHW1sgx
29crz5E2h4EY6+1yfZ8YT4aMERQioVs2HmhhPe0PH8qnWDv5lVeP4lFhDKASoFoN+KL+Iu4XDTGI
R4SzttdJxlHx6XdYyWEsVEemG+2QWCqB/78KQrtlXUnyEA2XWmglKxLc0myDIHPavDN4pzQXLaFW
g7QjMoFIMU08X9FKlbGNBT/pLxrxtu1DfjRyMzRlojlLK3MJ8sS2T7a6S/33f/XAuaItTRHJFW3U
RNAkFIO2HR/9o+s/tFbzIhimbrmZdV9BZtX/mhZzyxR1wFKcHLSabCuP71jHFQfm0KxjS3fNSHhQ
KxTe15Up4vbJzv+TOBN91K6WxkYVw5B8uvutqdLO8fAkn+Kr2gEI1olDby5YvGaWjT6EMG7lBPRK
NDhZr4G1oMJaOaXbGL1V1ptHPzOXZhwXNBvXTe0vwDMC5gHeULfHWehugEGzyQU97m0Atsv0USXI
Worm+fy54NyR2UjhmhoTKQRSEgF7B9RiczjkEcWUIBIam3HghSRzduyaEONZy8wLI1VN+4uJiTa0
eBORrFafrqUeeM9wdmj5K0q9JsVc/FwIy2VQgadXQD+Q6CD/kBJTJ63FUxAeT8ytj9TAh5UBoa0N
QOkXbRus6/eV6dKG8ELvOaN5xZPMXPLU85ZDPoCU94wyRrVbmCZXbjwazOUeKj8OYvTaXZ47+rqN
Du+SafsmCl1WkhN6RjLs+f4N+8odfzPRf3RdZm402pTVuGlhTrbHikbWz58FWe/td8m3LrIZDlaz
o8L27Jkr2u/pKkVqbf0R0vsfwbtwbIeoC2hVyV1Op7jP7cij3hoDnXS18uyPVZvyqE1CvMcy42PL
opTKZgTLA33VSHxUTZUsaUg0kweHzTtOxpAoblwLRQFKETGDg2x6a518SBzP9wWi8o0f4IoDvR0u
FstPbs2V3uUxFgsvca/lH/UxFq3mrf2pEnGHB+ijRFRrZZ6r45l2WySf7IF0BHLlpRNnXf3VRzDG
pe7LZab5+Ihnc1/u/IelbTc/CtKuH1+QbPN4OA+zr0WUxv5imrEwUdaWlRaCXm4+v7ZmQYtfB0pP
PL5mowpU6IHAABw4oCDfyjYZhkrKEwWyRWBhdWufUI3nAGZFd0WDEV0eASUsw7rSi5n8SDSrXRmW
au6WT5uGbPcACeE9f2cz7hhI/4spRnZGbZTAygFB4f0da2Q2kWd75PHxcSQF9TaJc1xffLPwzHxT
nD9Xp+znaeVb9Ila/WdrefRpRc8n2D6eIk98ftPjq89ibHkc6dgRCZisy6vq9NthzTEykyW78/Nf
fvgqSIuxpVVLcvw8ALk9Rz5vNqvT6cQ5zNkb/4eHr9f6FZGk1ZZFqYPIV++lWcaoTFCO05vsE8sI
io5oTMD6MdQ6GTkJ5VJqkLSD6vuPUrQ080jkmMhJq79RAAgV+rBRclRZrfeyKJdD4GVc0i6086aj
StFRT12lJc/jfYXG30gBSg7YyiI2FLAQea1YNJWKIt9l/1NSHYBm1iT5/ZhQ3zYs+cFxqHUWXj7L
9+gXLZ3Q+uy2HRlb64Nzbl/NZPe+g/G8Te23TdH2w+XV3GNZKTliXJ2gyRKfgj0NxKElOWPdPf58
xvuO9K215Rzr8rvUVQmQzxr63YB2hx3uOJUr3elC1cdwTd1dFj7BvoFNu0ssOST5NtjVloHwunbE
1fAv4ppbspO6XZF10Y04dgrIKsTFAejrnU5ii+cKv0rvtwIGGdwMGG0k6dHCdUtm2VWl5DZDd1Ed
RSDuxkstg6Tn0UQ5wCDGz/ChiEyZ5rvUMDGRV//wfqWorlfoOt+3z2HPi4a/m4Pb72Fu0aIeAbs+
hnjKRIbSmpmGdTDLRuk+cyEHyFu1BIoLKZdFcTGGVj8InaQFROgaDFS5cqalpJOTlGcCv0pC36WE
+VwUjNCfzg6YJ1oouug4QC6eZAAUINGmFIh0EI+VefhM6VO7P4f77OW+afzu5CZR/CHKKJ4gSa3q
akvUAJziqbLd4xmh0Oo+je+GEbiwaKjCwKA8PQ+Y6NkQscdJLbRJywYrsnxTcTyKFArnHs+kQ2/p
MPc4TuqgKnLQwco3O3ge7fJleUjWOakpLzH0NSvAHtY1T0zsvIwGLTQy0Oo26e6CAapjgY4JzfQj
S1q/wnxsth5RSEybrU5rU92IGM6zsse14/lm+GO0ZHukVrAzrNA1tVO3G4hiamZI2r3JzVF89xq3
gmEOuekjzM5Av6FZ8bqw9hfd1CxxrZJN7riUcwxzGnUtGcamlMKoxEAOm077FTd8/yOlXIbmLvA1
DSa4dsNmNBYypD+d8zSW71n1SqOL/WKT03+e27yVHhMHFtpQ+MC5/M+9PNZb17Y8k7ciac4BXHPE
BIJuoWZo3QSRYr900FnA62KYv4NoIAJuHbqX2N7J2MNW6CFBrQ+a6v22fnxW2+d/c8v/UGDE1FT9
YogwiY8k3GCFZr7SSWJ6JtdMTsr6/eb9ocNIamhUrVxMrTKKfXyN6WtGbP2tfU5sbnA+2Yt7lBi3
5bm+UvbxF0fHwAnNhKYEz+BuxX0Ez1/QPzwxDqkShFAyClDC7rVLQRCMd0Q+qwQtN6HjmcWWh/sy
k3malPovimzaciiSXAkNSPG5OhX090gPydEz6X2VmMkF3VJhLHLoy1FrqKiEKWS0f/qm8ObulhRt
Y5oZcRwZlyPGIgdo9hPc6bQS0lg2KrIfh4XZrP6d5PDahoOeEEdZxA5VWHiVIn61mbx7J/jnnOhk
gfQr4XWFzeRGIL4rUowp7dJeK6LlFylkK+yM+i+uGdqLg7emqZNUtOB46nkXekWRMayV6olenqKi
GK5782e07zcj2uw8+8QL/mft0RUhxlpobpVWcoTsbmG99hohkRlTaX1f/SZL8O3+XtFgLcWiLYPQ
iHrUy19j3KZ4wxEXjwnGQCjYkay5ObKq23iN5d8kWqMypFv3uZCmX7nHBmMcgEGmNIsGokpfS3ug
7/55j1lqRAmaia6ajUCX64SUJvYpoEdO/JDfNIo1prZuW28qdgnZlTk8ROuNsgYE8/1P43wZ+6xu
lqqfFQW0ZS9vRjysBzPAMd6n8fWkvcM++6w2+rqpExlEntuU7N9dGiNmUczS3OsPrmz2VCC+ddg8
EsMKHOFipr+xtokT03y1KN/7CMa4lFrgxpHxZcgMIuz3qJtFJF+9JevDE83Wga0+8iLzGeVC1mk5
4SBMTc0Go1xG3Feh4DXd5XW0keCuV5WZnf956g4lFgQWU1fzErONDF/TBtzAndpYsHHLRjrBbrfw
BXThABaAfLr04/5hzslRVjAfgFXW2HMEZATo+tWDs4hSeTFgndgF+8Rpgifn3s7QVYmA1AvIYAP4
2kwd/RF4V8LjfdLyjDe/Ic2wuhDTQEllGNPiszUXSHdhqj00py949fe5+Y4GW7I4FAT/8E2Ndrb4
IJ97+iM69wd5S2m22xjrSfM8O3a0B070NNN5jJO4kgwTo4tKWyrJVO5Cnzdd4ukQ4WsUqwtJY5/1
g3VwD8qaV3Ke6biYqCrovEEwgFF/xsNgzLws0gAWTALFxprqNXZsetg+RjWKAurm3JF0szAVkuPF
xtOG6deZW3VDnfE2SoKHdukiRy44orMXreUKUbzVb3KivadO9pLx1H06Y5agil1eACRDl943/O7I
zTEBLoNdhZTrpdk4eDcQZbPYTD6O9274GqH4Rg3oDMDHx+QVOL1V9jJu+jbSUNrAk0vb2rZkixuN
hMdyCxDaw8LJLWt1Qjs5segbFpM+cUPlSX53PoCFK0dQmfn1VFup8fZcInJIHCwz3mcdOWzQCyt1
BPU/jr2ei/lkYL4bQHTAmBHGeW+57kc18XNJRxpU3AyWZNtI7B0eUNX0ft2/0TPFDywmvKLE3GgA
BwlhACypS7Tq0QsSwwWOdkESKmEdDPUuKdqnR/oQWNbiPaSeiRHmhIR0pV2WD9za/JTEYGV9/THM
/VUGYUjlthwuhtv3mzSXonc5KmSSF62/xfbhgLp6guENISkdGaAsK7dDyztHIryPYK4zhk+D1isg
e+kcGus4pXVLsFu5tRvFjAHB/QZYYp00Mc3RTQogxshWdFOAUeOhmc0a+mtxMFe7AUY3FhtqqJwU
5mIn9zSTHC1byRHFnuN+sw99OgwHzVsH9RZb/ByBDj81ybwvj7mU2o2GMFFmWYtYzLU0EKBAE03V
xFDBzjUhE6puEUGceOWVOZ99zTUTcaYJRjv1FFzXZoaI6OWtdQbCY2om6rphigkMUuRr8SoAU5KI
xZ9EXOaka61gXWl0wLROEhF5fFgaL43xEba2GjwG9UXA3Gx9SpSGM9U8kzu/vYOMjYumoeA4nW77
mJF9QsaGvgeHcL1P1+G6/PAszco1M1hrTmOm5E1xRNPSE2ry8hsz3f/4EOy+WUoYz5oga27NzsKt
BVcJvOHy3L++6/t31M6NH7FzMAmi4SkiDkxeEnBeva5oMnc+d0OtFULQFE4KDMvyvA9WsiUl5ME3
61WH48G0lEt56YK5kPiGV+aaL7rhv2qtKShdV6uFsdLOWvpeG47cm1gYjs7JFk2SdhLRIt7qqS3p
wHp6kpYboApLyQsGiPzKNjoijFstr0hR7+tonZfUO9+/gTNPMIAUTfPhcLc6YN5vT6USVFRWimC4
SLZMF9TYHHhZGh4F5jaMedUu+s4fLskqNA0aH6jxcZ+HyUh8s+xXPDAqvhSawRDKiQci/aS9w1Oj
WaPx1++j6+hWRi62zYr1AA7MEULKjzV5o+7P+zx8BXIME4C7mEqHwC8AugZjj+MCtRk8BIZLtREd
2VJA6THaGfS3iva49sQNPWaO5YYeY3lHuQYK3wL0jPOUjUd2vEJXqLr2nM42HA0TZQLaIS73uZyx
jMCaxYwuenVQaPi6r1evi2gpDUo5oJDXiKd0gSEj4yCXS9LUq9RDfj1/v09u5uBuyDGqV1ReZtQh
yEm4hgtdI3J6anSdhsuMGMkLkN9oHvDeCTMh7A1RRhu9ZaECcQxxBsDdnxun2Sd4Gv4C3uRTgJ7D
+wxOdoRVmit5ftncK3kOizox4ggFWt8rL1Hmm+Xgr/5/JJhoUW4GcRBjkEiagKblzzBe/wsCgNuY
AJGQ72RxtA0NCwObSSf0CIGolpHqn3e6TpgofygwXkBfBFoQuMNw8dCs7psd5+rOBPE3P88Y+1jS
G6mXwEAgvi/EyDTgaAGhSu6Lae6+XjPB2Idq0eSeNp2DgtWDegPUHxfjQKlBjfiXwgNtnxkzvhUZ
Yx3iZawFY7IcLtvt/qvkjpz3Jf51yShZk1+71tpFO/KGkU6aWpsz9mjQdP+BnDGHaZ5oGe/kLsQ+
CwN8hjC2pJJ+da1C6oL3Dpy9RVf6wZiJKlYwUh0LwwXd0qgIep3dqyJHSb7gNb5d1SsijFkIjaAZ
MrxB0Ea3t7vHgOAVT4xDT8Lz46OEPc90l5INOQfYT3Q8f+qPn1vj8rEdnPtqNJeFv9JWQHbdOjNt
UUdtn0BbhZP/0K+Tx/a4XCUfHpLkGef0ZuWK3a5T75uCuE+8JSUHSQM0eJyeW6ZElz78hhtozTqU
KxLM1VZCPVCTASQQUqEovz+O60tqX/otcn+OY+06M0cnbY0n/NlYf35wbP2sel5RZ26+H3WFEmo4
U6N8VYqXNLWSinNeswxCekgAouMHmBO3MuyHUOmDNhgvojj8AoiG2Rg99frqoymE2lpGIdaGdDyE
kFm+sLRExcof7KDQmGsnF2j0GoNovJTF3o0OZf2wXPCW1/BoMIw1Wb0MACk4XkL9Z9a0xBA3C4+H
Pc8jwlw62YjdWDBCmC6AhEvSus2XVoHwn3OnZhUd+1UA5zTtGmMVfdTysVmO2fhVRdvqzoIsyYK6
dkoWTmYOhFebmUtcTQDJAPiawDgRTd1qBRITg6b3+YiId98ijWMQALhexOefx+xkk8LcaSV5Kx+T
h5IM63NKV6f7HM9ldm4+gPEPstLXRRJX42X72gfEQyT3MFj7n7ltJ/QxoIVpNWZe0PSHtRHNEhWq
4IiiLC+n81UU/2ZUr+TAKGolj54qVcV4eX7e57v3ivwcMuoRZ0EdDPV5DwcRo2iRCTQqEuJZwLn+
s3fzijqjwvq4WPSNUI6XNj/J3hmLsnZC/uQqwO9pEdS6vIXH3GNn1LkXDHcAWi+kjtaNwXo/GvbP
at+T9e+AOlaIHHRJs/P5tDBPPE8szV6lP8yyi0iUJmoS0Zhob1915z38eJefRsRTa+JYrdWZb5sf
5023+twIhL61lvUUEl4xZPaaATxzCVhoCUiLjLmt5c7zEwA1X1rxd7Z4LOXLfa3m/T5zq7ygkxd5
i2scJu+R/qQuONntud8HLA02uE/vPIDH3t7aMhSrZV+r40VTs1fJL1+NrKf3WZg7JQBJG9OWeBSl
vrUpRu04Fr4wXtwiIMawbpTnbDDv05jLqkzLFf8iMvF59eoYZaMKQ2XErVNslQoxBjHL8+UlEU3v
obY6G92YTUK0C4fsFC6wlx1AjfCFQMsDGi1z2QUtTMSsga/vwn4RUuxRHNBX5Bl1RuQO6xiwVhTY
zzSRYIy36mAY+yBcajEBnJHskibIY7uIgcLIsf7izHdhKxoQ64EFjD3I7HcFalemaKFYwvovROqj
hcsu9sn+MqKSsHhCyTUkG2MDKJTNatWsnlf/XCxoApYAVgHsEwGgVLenIelBknjhuLyYr3uZBpvC
REj+eeLYurnGg2syLDR/oUelrozgsrASgp6e5L20vDd+p830ucwp39BhLomrxP6QdKCzWCGe2x9/
9oAUoqNjwbiR82nF8yFziRe0iqCNY3JoQIBkQkjJ84qhBXrtBW2jGfGPawfGdCfY1oZzN7+7Cw3a
gRlI9IUbwN9gro0eq2IRNBi4NO2KDG87OvLCnZng/pYEY8FcfUj7rowR3G/GLbF2m8OZtw5iRhFu
aTCu3yuCcVFo09woKsMFXZPdYFocUc3UqG6JMHddDBBe+DUY2S6I/HZACwE10eLC82pcgTEufCGg
SRFRKJLSewlzKukjbzKfd+jM7XSHOsubcjr06jS8ntVHjjHm/P4Xg1e22OhVWPwMv1/hKZkSWjtn
jn2Z9P/2Qt4cBdveEUgtOgJaUFDINAkfUH+1Wn3wToLHx2Rkr/jw8jEpWgUHEf0wfgC1jDf7MdOq
dcvGxOYVAT9cJPWIrmC8v5VV5kBUG2jVQE48dJ+ZZvpbSsw9V8IM+WgZlMbj/rWhr6/vPl0dM/rz
uLdzDPP0mLY8IkrjxOS8O8NmkIXcw/LF6fIvX98fWkJ2lhWSJ87N/G6eJ+YwBWEghQtryVyYNFRr
7FfIMBKCZgwYZjwwyPh2X+VmwNZuiTCXZjQKcVEt0y9L+fR4BNBWv3p89PZNbT7uTtFoGjnx0LqK
rC6HMoc9mcmO+O00By+Csr9rHtHzsqsK4tuBU690iHT5uCMvVrbGeO4T+ky1t09vxKyVTiXufZgp
l93I4Ktb5kpf8wVwnEoBgn7Wn5738Bj2mjxodFdaL9aB8pT2bwzhX+fKjppWemV4fgpyRYHqBkpx
25P5r0zVHxLMDexlFZNtU2LcLEiU0RfA4oW8fRgzZe1bsTGXz6ixSqKrcYB707bt3+KD87CzpjGv
kD4nnHiee0aMu+01X9OGHEJDTm+0j/YSh+SUq3S1Q80mRwcoH2Poe4B/yx/jfVshLrscNZTLuG1s
alzu6//fWMk/Z8T4XaVNpXRIKnD0Gh32mDq+oDRL/FV+MLl9KNOnfncsf2gxpiRCb10oZpCeue+B
BoG1X+jqItY5QIeZYfIcwEwh/FZyjFHJQrlyBRmasd0mxNzjuNbrh5Y6v+vVI6LLDQaMDQx48Bzb
38RLf7HJDtdgMQpmkRZgM/Go8r6BKupoFKtWHGWcd6B/yDBxcwbYbAVj2siEZkRYq0dz1fEaG8Tp
N+6cGLsQd0iGoDSw0PiyNV/tiqKbFbkW1SSWRc+5g4lN3qODxxRjMpTB76KhKIaL+qTglWmvE/pb
Nh0Mwb1h5JUnQu5RMcZDUpe1lilQkTQDMJm3r143mK4/nThHNdNKeKOKCmM3lr6Ue95EB2oIm4E6
ADpjHYtaK2NtwKFwxMjzpwpjNEKtGA0hzuFLEjTofvmSy2/yC/lxvKnoyjPND44d+d7ndMshY0cM
X5YD1QPFiOzNbl/Z8ClHk0OE46zZZWShi1Rsk0M7Xk30sF3IGjl/jPRidnirW7x7PJN8u2WJsR9V
VIndUgdLW5B7Bz3ffiS/XduxUvQH4l5/nj4+BA7c1ay5F0VdWSLTC7QeRiMxRFUhvoemaA3JXgGl
el+E8zf66vcZTcy7IXWVFjdaIs+YYHh/P66R0JMJmoF0iHK14qjiDDQApHhFkFHFHqgBSyT+ccVQ
/gJK2fSwp7ZutW/3OZsE881UXdFhFDAGQrjSNhCcspLN7uX+j89kwG65YFxXrpaJtoi/xAYAT4xC
75YbiW5WxkNHuKHgrBG8YoVRvEYbKrVdYODbi5E2QJGQl5iYt0d/KLBtBB729mDHNNjJkUM6wqz/
nswRkgeAFOHZvlnLcEWL8VOtNKAJElvLLoYdHvMVqp0+OX3wggvOvfnK2V1Fz3X8v+OXzoGjOPeP
f6b6cXP8X/b26te9SmibeAqWn7f/6Wh9j1b2pXDWDhLxu5F2pnU4JGZir/DK47E2k2+8pc7YBE0f
aqz/gQS3aFoe1/ESU+glht/tmtLqJ+ASVx+r85Ow5Y4ETXfmzp1iRxSTuKzjZnochQ2N3bealMOx
FW1f4hg9jsJ/WeIr8RrpIo084CxftKO+VpA15ejgfNx+pYOMcSiX4yKqs0mCJmoZiHKPeFvVKGR0
Jt0MK17dgmcuvvTpiqGyBTo1IKqnlJmGcQb7P0bWtBS6Mf9VFuCKN8ZaKEYqa6k+wUNgSkCjS+eN
bk6nmmNe59+Lf8iw44mlImt5NIkw6IkAVeiAWIgZeFHjvMh5DoPF1++M4r9KtzUFS1m5m2Px+tS+
Y4yJ6+Fnw9srnpgcVB8ss2VSTGqRkOeC1Dtb2SGq0JAOBsCTFb1uuM/u6SfvXCk2+TwAChfwoTgt
ZKWIWZF+W56NvYBmF94o2PzL+Io7xmxUhdgkSohbhdfP9Pj5DTQzBC8WXX1uTzxEgfkk2BU1JrAQ
9HDEmgwwZqJWsLcTC61D68fKdN421mYg5xWeJ9sPjl2engPfpTntrlbkaVUi41vEtlfrfInXqwTc
xGN+vqzxPhHXxMLxrTAW/PnZfWX8OGTnnc0fsoze5L60yHXxi+zr61GlGbYQWAjqqXKYgnr6iT7e
HH3mwgplGV5RcaZ+MbmDP9SZN1KAJv5YLGuUxWi9Cy/v+zXpKehfDgceOtffhIt/aDE6FEpR7Skj
aG2ft7U5dYYFxH50apQaYDstBN73Rfs3SvuHIKNGhScXQjk9nqcXJ8wmYFhV00H+66QeOLTmX0lX
gmRCUykxKlXVJq8uOK+Y6dtPwbBrvzjW4YeFaNgyVxzupl+8p6+MH2r1Ngz7KfqGJycJVAatG86P
0uGi/P9NzPBHjkzAWiRClecLmLbn+pdGJNyOtZOuRkT6L9gTMlLZBmwUh72/cbN/iDKuSPOr/yZT
K6s2tz46VPQdcTDr2lD6oaxPnvnxzOsI41wH1Nkh8ytfW9e+3BpTLFua5qtA99rqiD7qyuydhsPf
37j1//GHzYi3pERfS5Jkesu8G0fXXBMZOXf69aLmNZpJk6j+XlOw2viWVB10gDrwp8enaZvHKUR/
TBw72L4jyYkMDPjb7azVktLzygTO2iowT/ETL4U2nx3864Zo7GQ9TLqWlNrkIHH37UtAkI8h4wb5
A65s533xH9kylqZdaAtJKyeFBTIBBi3TFR7Y+oHjMVQeGca+6JIndWUHMnpEDB/TZ68DlX4lpDZj
bGlEPbg1MbBWkXWq4zPWvxxn97bZ4F10tiyy9m3X/PXrBQMsr+iHNU7Zjn64eDRvNhaez03Ge67P
J6iuDoAxUQvVrUJ3ym6bgNXL15hyXiBsOHHM0vwT7Y/sGbMUYAqzd6ekQ4aRW7p4F2x6WvFAvSaL
c0+jGYukLdNM96Yn9LguTJdMWKf32ZhP2FwJizE/rSfWYtWDjYggeXh6Ra/KhJ33iCkzUuOqHiwa
PABa8nzaclFq70ciGGe9va9hrriGML0Q96BaUcMSftGNVxMOi/Ph418n9aUvV8Yu0qso7KecFIAd
pxgL0arTkh0SsiU9AxSCV8LhmHTtqwZ5RTAberx8Q6Tctu/FNIqNAOvxQQWCk0g+N9itcA6d+yzy
VP7rfXBFscl7tDN91QLVjduR/yPtupYbR5LtFyEC3rwWDEGCpERRhtILotWSQBjCkPBff0/x7h1B
1RjWjd6d2JiHiVAyC1mn0p6UdsABrUO84fyXghjEqY9iOdQ0rC4W4Suee2w38Pdcw7jtKxpskTYR
+9RUehjGc1CCA8Xaiq/xPrN3V9/wtkbXePzGFbty2k2OrhXkKNYEah3Pm42EJx+LdcgitXMfteG9
7SuvBs9AOO/U9cmciEw1s5OsHIcYHNHSa1+c6HHHg6fbXhOWvPy8WxGY7Ov0BLU2Tuwj9XF3OnxV
L1iugZCCS397XYpz6xAZFDnWSpdLOSy+95y3AHOTm7vH5UO8+XzM7h7QmzQo5POTEPuCFnMwiVnr
YJ/uB9/nnSzHFcZ+u59qJxdEpzm9emcnOLzdeY/32NmDR3+/M5aZzXGGedfuGglMPuSgxGNWUbUF
3yuPJPQV16bctJyPyXkF2DydFicR1qTjOoAKt3XUjVmSMXNE3t3miWFipKQJ/1Nw8TzNRyHdsh+I
/WuFGj7uHs8F5dyBa2g8Obox+j8gCTaodIf3IIy7fbF5jiebiGtrZHkuOm7ZsHCQULpbJl4d/Abq
00EHXq83B7HYbFyfldpo9rCEePWJUfEPji68T8M4G1p5UqKK1tAdtG/T5wTt4wuXfhlU3p45wugf
u3GZ2UTcsc+wlniALmAieHtE3jRcr69ljuD0zksn/Uvm6p/HmaWCHUorVkpq283JEbHIVfcTzc/6
dWbtlQq2XqmLvH4YMPB2sW/ryTlTNjmXt6kkthLUDLov+fW8/eLc2pn55mnO4Y+ll00TZ0lO3ebT
rw26z1N7sfQ26sKDKT5EC5SfydbFIFNHvtBgxbF+rnAmFioF9D6fL9CucA8oVzy+eU6gbqTK6eyx
dMNmZ97Zw4uz87/22SYpAFvBf4mObNqubhJ9NNEpAdhyQMoMLxntHhn+4ej6L2nWf2zoOqc3wZJz
rkj9RaVfMv6FNjLDlg/oWuNI4ZkLEwQhqkuKnsaxVWGXvk6Kx4HXM87BRIUJXIajYcZiirYVROXx
ylj4PJTixf3scjsptxItukDCYXPaivYbKZGTAiH4Qljevly8KJhtgWsUtW50SiTS2dh8sY5IunhY
3G/PD6jcc0RJt/HqmhaYfP4obdKuw3Py6DidTkb0kJNfyGQeOU42xwBUxrXIhKqp4xEaIZgsQGuL
YEXl1HQ42TWQKP90XxRBLM1sQJK0s0Fs49xhY2tEPhFPE0yRbpNrG8IFa9l4JPHzIYuCjWyWhiE6
82o4kzOUIyk0IgrDlv/spe6j7nwiUeOiak+zJfye4ln3dCKPuU1hLxwvSY5vppGg962n9P22Uczn
8iYCmLtUYzQiw4Q5LB1TQN7bO4I+VB0zQl63qJXtgr+zwolA5onOFSM1m5CeIFkuF6GHrikSusPD
bb1m/YyJFGqkk+9klqe8L2Lq1o8OeOJ4kD2b1Jj8edaPj7LsaFX0Kum7eJGRa0mAA6Q8W2N9dGyU
+E+wcAjA0kWb4z8Rjq/ts+3vkRni6TSbZfjWiXXSu1Exjx3Njh/X7/g0BvZABzq4XCxHer3wKnGz
ED4Rxjy7mmjlsvy/wpxN5om/fYenzyzcTUQwbnqmp5YVX7Ocqi09vCDLjwCV555fw94/nMCJFPWn
oTVZeznFCk4tc96wzuezB/0VAT0PWnii0r1t1FxhDBpUUTcMiglhzuFwXp9I0NkqOkM99VU076ql
f2k8jkT682+px8JDlcug0YPEFEz5xYIgO0xQMPG1Jc/aeZ+LwQXs+4IrTRt6UUTHoA5aohYaSs5r
FEsQllrLDoOvz7e14xkhAxICmkfyoqa3WD0TIcXsCbfkxDs/BiiU2Cpbixphvow3fWDZPfqHv6hz
l+D/HJOfz9F8GyPrqjdjr1eWBWnPG+T1cYTgkHUeQICFf1B5ogwLWCvQEBEl6dtHOV+inYhmXuRU
ToVksGAoZ9CUUqJSA3nSzrb25V1EhvvfndeuxpWyiVK40L5/W/r8tMJEOgsnaVW0J9qvGrydPi+e
Bgvdme4zjzZjPpExkcNgijoOkVyMOGCFhKC03546LN9Z+fuYl4ydT9BMJDG4Esu11SUqtc0NbQ8E
k3yKu7BCXc3n8b7Md2xNZDGwop6UkyYe4QOcnUPjosyFh7kmWEWBMTmUgDjfinPr/vDeiwgLYCn0
O2h9fI/guC0fUAhB6wA2znPxmfNSs568pmuhUA+Q1tibikSutMCCG869m3fiJwfIAIkBhZqKZs6b
VbbG2oMvJdBOJMLCvi126HxxfSieUgyq9E0oirEBedfp6cyx3oT721+J5xeyXvyYKlQpiPDuTi6S
XC35jRZfk2yR6t35yuNtcRybYP1509RzUwmpQpvMkbY50R+4GRSOS8gOpTRxN8g1PTR02ZGHTzqK
4KJb2d2dOY8mTxADEoVuXQyjhKANNtguYw4HH++vM8BQJoqsmDRhHejgM70sb38IHpJeN2FMHOdM
tsr8IuPPN3a3cnq68Pz3uKqWdsBz0eml+NO10BFJqRZdcM1gdqyhQ6pKEMOZn41jFw52OfA2Ls5m
6JRvEcyXCAVdLswcIjwpkO8zInPhhacE8zUuI+Z9TyG8FrQ8bzbNW+IoIGx4GUi+wCY2dEMhX8T5
QvOO0rdSDFqbZtqdlQEi5bcMa4TX9+7ryuY8qPOxh4qlUKCzBXEuO2cijeZRasuG+n0nMtgb+GPo
l6kJ5p8wB4hniOM/zALARB7jPkidcqrpqOPj+DvD4I6yAm5yzo0ngrE35dzGVWu19FOBTwBtZHeY
lVgi24h8Gx7WlFeNmPfGsN9HsRQLZMssF5l2GdRipPSgjX0i8YWMPqUToV7Z29Ex4yD8vdpjRiP2
8o2SBDteA9usaU7EM8Y/6GHeNkeIv4t2cFG+Is5DPp+EmQhgbF846mYrhZSZlBzXm6N95yVO87Qk
D+IHOgH7xR7DV9kTLwUzn8WciGXsH4dtRMOo94+9M5LTU7xAn+2lhlfL0W/WXiZy9J+RXW71gngy
sTvv+dnAVzOd4a564djk7EM+kcEEPbTFsDYq6BI4IRiL0P6Csrf2+sERQ7/EH1A7EUNNZQLq2M96
Pqp072D1EGNZy8O1hxElq/3AU4heoluS6KFOJKFc1WXGCQolLTjJ6otNvPQzWkTakhdaXUtF/y5K
ZnuzZM08VvoI8wvQFKp/pjL4rtV4cY6QPS+OBJtbKMv30RO3H87OSDCbHWgcE5l3/P45WJlt2srj
+nIZJBys42QlIWjwy0n+sN9z1+1wrF5me7ZKcLGkVoh1g0HZBqicnYAdvrHccSxl1ruYKMSARpdk
nZCCFewxybwoj8ilzUgCGt92qYpEklaxo+hBWB+ehPG+VrzOXHJ+wG1T/ZPXQqmPY57Qr7oR7fL1
Em8z8I8MBnKEoWuUvLh1vvo5UZhBkxEFw7Nk4VzVeGmKOZFSu1nIv8/PjWKLKokr0i9W8kcfjK52
POi8OG/WQ5mIZ0DG6oxQ71QQKp++4pTE96uI95TPR5ITEQzGRFgJbFwS2CjmikHzlAZ4ygmW2Bir
X4q7d7hDWTyVGLBJtTwSjYx+Qaf7hR3DND3eOb17Jr7NATaZJ4uBmzbC0hwzhqxnh+55KFzsfnGK
7eatGW1zT4rlel26jaffaWeQF6QOL/HAkc92ZsVnHSTbF1hP7tTvWxfP0O3rwFOQ7clqTlXZWSl9
hA6HcLWMXeC3Jy9RuKMpDqfwA3+le77tcFMd1PJuwCvbnNWD7Dou6MVwNuXHsiePzWdEvNIPVRvU
2r72eFvT+cDj20zZ1iwzTdBh1F/lFaRzj9iLka51L0eajCPp9sMuszWcMtawt5ViHPXLBhsraNel
/zsjtON2+6vAAmyH493O540myjEoUxR6UaoxrnnhPqtf9arMyIo7y3Xb4ZOv2ePJ25tZ8aVRRzh8
mIAXfqt2vzq12At9+/Q4D8QVTydC+tYcy4Tebu/h6/Zfnm9xmBwSAxxl02VVSdcZnJ3GcIbYTh8M
dXEO3bYi5bO1QVNU4xc8Hjyu4TEYYlZCkbc1ju14hJNHFoAr9H4hsccbmuHcKLae0yjnvk/p90l/
Jfvxl3/7+DhQxJZvlFyPFXHAh9mEC8/wThyo5RgX21tlGmkVq/SU0PeXorD/ClK22wpwLIudg9QG
QYrKAgqES0x/XDhbYDnRGAhQf3qmUtu0g9HR23HYdCvajV2v89i7ZDYIJdFqutvbtvu6fViUGg9w
ZiP2b8NmO6ywhki2tJoCzupg7hAplZ3zwZuFnQ/ZJ1Ko+U1uplq2GP86QUGwLEveGyU4WIBUGeUT
7LuxuR2E9LxuvA/Xl2siDtQhcRen9Dwz51wTWyY4R2SLUZjkutm8A2SQQRIizGEJQIbmTA6H4rQv
/eR5DPdHXszHA2q2zSoV9PrcUHg7e5dNiGTHecEnorgd9WG7988vJUtFGCl0W8qARUsv1aZqib3j
i+FcWXbYMe8vstnIiMW61Ua3zfvUblG/wzzX4ODkAuWe29/Ki4dY7loxVcTspEKk4SNj7BJMM/h2
5H3w2rZ4bwXbM2VpYiJd6JXqNKfAGt3t/kP7QEGN1gn/y5iIbZvSOkUcqxrWl6KgFT+32MrXOi1W
iQ3geDsTs165oncbC68+yI3bdSVQndyuNE6LKMwgU2lAHvKQkd81qJpAPcR5NTigyxZjikaRVSHB
UiWrJnFILjxQ/5f4Cl0k2NRiWio75VPFbZvLFpamgC3EyT3hId282tj7ttrHnsPlX5wvW4DU8//E
MSjfGIXZYMM7LSTQicJdGjyaS/V3jFWFluOvEuLv/R3nafyXj/UtlPHumlKUrBNdSjLeBd7SE+zx
Acvsv7gIT4PvP43iWw6D8Jfh1CqtQM8yADnn3TJ00DJOGanO2NYGHj2uwPlszrdA6nNMrLAGlWV5
DCHwjHZIOv+GAU1KoEk9ZbwreFYwTu9wTH/ekfkWyoC9iJmkRjFhks8BRHqbrsOuzftwLzsi6PTt
XRXwNof+C+p/i2RcwEqs6mMn4gOCYOZCzPs1pboDyRdHs/kn8x8xbLR4BKPeeKaBx3O23gz26CFf
VGyGmK4Z5o6DcozlqvPk21kXQdHkRKDLwTzvLX9Uf6UpCb1fReNy9OJdOjZUjFKxzlW6ogpzQ1Gg
eR5Gz/0lWaHXYP+0bZYKPANee8+8M/19llT9iXpCKYWqWcBKToYTYv30MeZoxUMuNkw0QqyeNloK
Jdi1KpODukBl97kzF7qHdLrDeWV4tsFgSGGlUYfiG4A4wKhf/HLb9K5v/Q3oYGPDNlSiPNWuEOUc
5BW2aGPJ6Dul3OoxcRLbNcbL16clensy0G852QJzn7d/Avc8GTApa7WM0x4aluvT9j13gCGX9fpl
jefA57XVzob4hmFiy6WJRaess19hzapclgn6Qy/gL8MmBQ+UJsgA31Zp1sGaSGG+WdZ36qmTwZEp
1HamuVXhalgCliyTMjjVHHOcbVTXdMWg246wZY1l6QcTQXXUBzot7wCj2vfCBn0Z8N/afurOPdqT
I68JIk/ffkQgPDVdzuebu29T8czbk2uViToXxGOHaoHOrOPn7bOcrSZNBTDmIYXxALJxVACDjffu
ferL2qcNvSht5jDGj2fBuy1wNqM+Fci8M5JxyvXuhHogeIoC1S39+N4Pnm8LmbOQqQzmYen7WrXE
GDIOB8/pwU+VVJyoeTZ9MRHBUumn9blLFPphgk25T16q3+jPiC72B3cp8ty7PBVEg7QJ4raN1Jox
pWvAmEK4Cp17NAhlZE19Ul93OQdHzYnFq6kw6plMhJl90ytxD2EXF+PaLu/1mA1UDEXTQPwvob7N
ZkukqJFAOy3SNgcDE9lSTUwQr52hy04oCUYvOPrMGcJUHqNPK6ONu4shT4lJ8pKR4y4HL+ptY5u9
QlMhzJsYSeeub2UIOXuHAN5a477lr7Erv14sEi9rDUn/Drp9+aFoJ4uKSwxxfUXYrzb9AfSRm3y1
LqpjXRNGgESK/MrmvVoQhIHSgoyu70ucFiXuN2Tg99IJGgobUBfC3I0Dbnf9kSbvBmjJQb9ZF99Q
ZdSWJd1QZJMJ2RVZEsaqo98Pih2k/4BgsiXDCw8zruH/H6c4kcVctAEDBqfwAlnPgUG8t/Le8JO7
HrU45wy6NmcfumgC3Nu6B55APGrcPPL8wU5+AGOsaYoJuk7CD3AObyF4EBFh+PCGDZ7PM3fJp4fK
2KsenQrlVEJOAO6X8iXa374Ps3duogZjjUUq9GF/xp/PECeJy8Zx/TOX43kulzPVgTHC5lgUINOQ
cFbo9npbknjR2qqzfskxTWs3RFp2HEdxNvUxlUhPdXLJxqgoqrCARJqOOHie4F48st9zZ6B4mjEP
ch+rnYwNMZTiCfPeFqTYK/Xh9ieafb2myjCPsGoMvZQhb029GoxsYiG9SuQXDjDOup5TKcwz3JXS
GKGBAFJKdCePMIeTnQcL92nlRx4PKujt+OP6wkdD05RpYkyIEaYXOeasNAXCarpEw5VQ+PQBiJyT
o4Z1QwybRLRCK1FFSYUY2s906B1jqxJ0l6M291fH960Rm0i89JkWmqNBNfI2uYNa+Nm+t8kRLvVH
///oy59H24lABoCio5zKWiTT8S6MkB3eFUd1MnSefvFUm21bNyaSGAg6ZWJipSlOEVcJ2Ybj/QWs
BiNaSIJ7EZVr4Gu8FwPI/dBd3kXmGAqbVyzM8mKGlQ6KfSe8Hxfr/cr/0pamzft89L24ZSkMRIGB
3krHFnKCbmV5GAl4GXeSvdPQsnjbJucdkMlpMtAUx3J6qSyc5nOKPD0a7Lwe84yWvVgstrhrXzvf
tG+L5JoKg1KlXhd9lcJUnLOjXRv7ek9x5GX+LDsr3knOQuJEPwatlKMcmccaF8FpKY+Bsi0OggaU
5zZ48y43gyHqqFd5YgLjRSQd2qWwzYLL7+1Xh9xlxd2Sw/tsKuPctIJUJqceZ1i9KS+Y+1IVUrvk
yV2UcPBrUGH4prrYIdEOqKm4GeLZZ/r7UNne77JP1Fg6Q/rzxcVK8WjrbZqFciLYOTXuXsWX3TOv
83j+1ZmIZPAlBCVoLmJ9MG0dA2g+vAI1v7AG4pn7ITl3XGXwJTthVrS6aDhal9K7ljURXPXF/7h9
C+ZCswmKqepPlwAtkUIRdrh3lbKI64WAecql+GLVm9tiZv019Gtj4Rg2OWoic73hGJvmKJvoPF6M
W58/Gjp/WN9/n7nLaS3Keqvj71euA/5ouiyj8QYHc6i39Zh3cCeKMPc4BglFG1oQhCZ320kfolW0
GUVbb8h5s0Plf6s99py2/X8Bqm/lmCtttOcskRTI1EC+TUQXi5xRhP5tktWxIh8fXFaBWZvQFZix
KOHcTOYwVSxybkNqeWd4pu/53elJw1xFjVRs/VTaEWis+SOXVIc/XhrdMk109CP3diVIm7imMsYS
aivEflGQKYD/WyCaf5RsedmfsSBnIKnn7zJbFv/qDZiIZa7z8Ty2ViwnIzxV3DEpsV+ebL8JfIUL
zBq9r7c0ZO6zUmMXj5xAlKO/FUTxcgfLR7wHDEm8fKLAeu++vA6eZIfkabVaoeP0QEMbuDCofn18
gMvN3r4iltoBaDhv77x9TQ6BwYAICf/ULPDLNoqvAdG2WKAIugxpybk79O/cOgHGm2hE0KyJ9BtD
tU2xkRUSLe3S/lLui0B3OcJm38GJUgzidGqrV3IGpeB5HrD1CMmErYQDzGxeenqWFBEr2/6xXea+
hOOxNfWBigILjrk4KNhJEaVuuPYps4/v2yC3rYneYdAfo/7UL8RiKYx3NAHicW5+ahZqJ7+GRSjj
GGmZiKW5B+dtDJTGs+zr8398UiPCnVi6upq3PioDTrVg1JKsQByt0o7O0Vs+LI93Zm4jKxYnjg9Q
DG1T9kuwUsCM9yu6cWr3zPOIZ12Bb63ZXKbYKUcpjWFb+ASd+3bBhrBwrSwwXY/6Jt3j9fF3YdRE
JHWeJ5A1XhJzyAZoHqbEq1ZiQgT4IAs3xrYOX3ttuN0EnC9rMGAVhUeM2wgQGKgLOB/SCTWXlRjE
2EAFvooPXjZpPl0wUZBBLDXBptCxpfLQJp/shzvfB5knB304wG8w4JOWcV9oBoSggHoChSjKtNz8
Mwd6DQZ4kKqXk6aO6JriwLM8TbRdPGTgfeVxYvCg1GBQpxHwdgoXaPMMfxQ7VXoSgYefDr1zju2a
Zr5x79jd2KfOaNHdG9LOgc5O1gbmkoA6yNhKWxHU3Zfl1w6lnNDWXa5nysFxg0EYLWwuonDGcaZY
1uHEO+WBzl1i/MTOBfLfwbjBwEui6hEuNpV1JsFhI+e2+FGixI4VpkRz/i4m/DZ5Nllb5nlt5Cl9
pN8ui/Qp2oCAcQ/6po4Ia162Z97N+ufZMBn8iPPjqewKQNYGmOW954h48wAcp/HeD/7SQ55oxoAH
ZnKHVAC7Dm1iPN6NCKlxgrzBMZ79mwxk9L0lm0VEYdhJd72BuggaJB3kC3jbJ7iSGNxoOtmUmzPs
HyNW1zQj+I/WKBYEXJynJ3PjppkMehhplCqJehxRUELvDKipKAk3/BZezwwPb00GPOS8zIREga0H
h8umJblfEvARydx55tmui4nDwjr4oVrk+anF2Q2LY0HgjMWu4BqWHa7zmpSDU56JTi5reEsfwTHe
Wq19+1Zfm/luHSmDIIJhFWEywEyQ7MGIqG4rATYpZ07sgkZtGVZ2CLJjr0NjqBy7kW36eFEj+BI0
3uEzJXFtiQGZRpJPqV7h1g8rz6tsa8CqeHArC0tUSLBV8bby8ynl75vIbjBOR2ksFBH2hATlBguj
lmB43jy8mAS7y6zlB0caNRr2qE0VazB0xcQe7mtAO/FSqkbW2tHI4A4qTrFRMCi48OO73P5INh8I
czjS5u7KVBpjwiOSeEVrQRqmakjuxPbLAO+EG6HO5SWnYhiPe8yKFl0pp6vTIJAUfJD+8M6rMc2a
xVQKY6X5MY/zTrv6P2jwj8HhBnJ6VLO4BfLZBuypJMYAhyqR0jaEPmeUB+sRK98w127TRkfED1+I
WSysG+V9q7kIaSL0+qMmlpFpeTgcNfqtDk4rQr/1kfIkIkD64BkhTxTz1GnmmINiBaJocvfgWEhf
dORyUE+Q9vyRHf47K2QnDgwJ2Ysz/XDh4rhXRqKfUNel1YaEx98x2x01PUTmwTuDBT0yL9BsWFQY
IQs8TBab2HyBXseIaJZToYveFgMq3lgaaDEOr0lfLr/MrD84/SHMe5ge5fZY05vnbJy6JpCONeX4
3xdyBkjAfjxzHNDZJhhTNS1Ed5qObjrmdhxPghYL5QVONSaoYa3/x7TE+Zb0d/+JX99imKsRWXUj
mG0O/MJsFwbuQZf3RMs5PG+MI4e9Dao0SrVJryDikGgXYV1RDLJDgoO7rdDs4zs5t+uHnFw744iG
gEiBQnh3Pcq01Ps9eOCRzaNvDtICAS/HOzvHORVJUXsistSwx8rMIBKNzaCyedso3mmlbZqliEpc
jHfVua3jbFfsVCBzK5S2FcyuozpmdxVolP3dsOCI4H0v+t8nOnWDOmZNU0Knw7hOK2LtEnhLtG/U
+eBtEZLmH9F/jJAdw8lUPRXFFrb+fABkOTo6AkBv5IN5gaMVteYb1n6dXJ9opZlipMtxReNHR7Tv
jnZRkbOvPhqrr73xSvfC/j82w/K0Y15TQZN18DhB6Hj3jH0ONMWcOGWQrtNH8KrwWh9nOaOmxsEA
R1QXcZ5J1BoPXrtPQgduHlZ2oSb88vH1xSXun3dJvr8dAyDiJUIFWoU4ykdycOBr+obdPXIBZNYn
MRUZjOgW/C2RMcjhcur1s2oilQz2sm6nudrKTmQvW3Dj71mNJpKYgKSRUzUyoRQOUHtJMECF4Slh
CZ4CDlTNFbs0dMBKKha9SCZWVf68Y/LxlNdhreIaq4vH8t166F7PFdqGguj9tt3P1RF/SGIchP6s
C0JuapAUHO6898f65cFyP38TRPogsc/sjmhcz3jmrmHmTRIl09JpcYX5YKF4LKoissZHHbmaZ4EU
dtXZJsh03cp52pebcvGfWc4PHnjN+XuogYEcQDYUVUQj4c+DjYfhJKVqIQKQvXD1SNdbk9fB2f7C
FhAut991ookBlR/SGPiPyvycDX0jXlO0BVaS4Yb/srwLeY9I4j2Axya77hx8/XXemh5G/kob/Ct+
gFDr9meeC310GYrLYKGQDP1qBhN4i1utbPLuKKJ6Fmxkt1JRCIdXLUKi/2Ut6SImjkQKJozuPyQy
H7kWh7jvsbrjMbtHYdgwwLeKdDB6noaXHfzqZ36iZcbX/SGRuZ1DKyTRGCYiLUVuFCd8pMxnSLdw
lxvPeRI/JFFcn5xmnp1GkPymsKIW+dm7cXTkjxffbnzr8QPvoEwJBm10i/JeKXXmwdBlSbZQHQbF
E0z4p+BzISsI8zIYlEZ6r4URj2vQ6bhYdW8QvJCJTaujyMpgUqBamK8mugLesxdrYSe93QU+lt2A
Ets+PpcP9ulu77S8tOFcy/uPX8h8hPZ46s5YiYVf2KxQmMCqig3sbTwvahdcgTgam9jm+qQSje7a
NN/ByNjy+t7n4PPHj2C+T5Wq6eko4phAZ60RDO+iJuGZJOG6W/S8/zDyyfdgHvAkiazibOXQFlF3
u5dfT4/u01f1zgvv5ypdPzRinu5uHOHaHaFRs3Ic36pBPI5qbbjbBBpRyBGDjaWXbixMFcCjXWCF
8wZ7SmAQwrOR+ja3ajwX9Pz4PczbLqd4ifWWfmbHeVdfx3fdAQ8L2C5r0mLkkeaMgtDiJHDmYr6p
VLbpRbiE8iWTqNRgM2zjnVyBFvDo3KvLRbTukSbAZq6jOxAsjkD73iX4iJwhaN550DYLNN9fne1+
SYzo2FsmfsaAIiKyIIuzH3o9tqxaWL3GgVHqsN+wMJZxr4uKzNKzSsT7jOseJk774CMxwR10m8e0
iVJM5CA3R/UsNFdBHtLimUKkCGnx3hYwzoGBDhvKRTl319j1sG4pyEBaCjImsWhLKFiQwU1XhT36
EXm/844l0dB6s80yUjhwUsvFftUv7C04m+wmBh0WRVga1KNkb9rpy98Ur35YGwNl5aUYraOOOwc8
PaB6hRkv7Nbjv1scELmC/uQ1MZI0AssETj7cDVJJTmFEzPDr5ESJdyx+dSGJRkdICNZpWKtBfeMY
2IxP+0NLBsKK0lJbMcT5Ixkl2kLsqR9qjC7RsfB494bzeqkMiGHgMMslg35qhy4OdSNM669pONf4
xwUPMunv/sOuFEUXLVOSNYNtfBIaobl0Bk41GzyLZN1WD3+JgWG4f3N+EznM+Rm9FOL0IOfZc8KE
IEsioneY2iVH0CwSTAQxp9cpfWcdL2d6evSBT1eN93rEa3BbzFx3LdzD73NjkB0Zw1oLQ4hp7Nrx
hq0ShCB3XJPfS7wsOfHrzTVzkW24yZJZS/yWzI7aJqoZtW0DyT3Wor18hl70kZCxtzMAEHcN2+yl
mwhjAoFGBxeGZFG4k92LHePdCgEzWJ6051bzZ+LT6YlevZXJ/c7K9oj1KtBLIZtAQiO75r6eF7wE
Bu/0GPzWjFDT1BJShDt4V6+Yhka/C9ov7Nv2MZfS+qENi9fWGQyw1N51w3bkz9ABn7ZaYkq5WQqO
/0FbXeK73Y4jdfbJnXwuBotNOa+yLqZn2NrZnbluPPlQb53y6UtwPo4L7vrquRLEDzUZF/JknqRz
aUAgSAkk57JpGrL/at6BVdy149IsLk6UYyDkcslF86RRWVhK9VYRbxmRDFxve25+cI6A8YdaDIiI
Y4IhhBNElU7t0S2ncWVjsNgiup26wsMpDkb7vPsan/x9vvgyaOsQ5xWgEm7g8tW+JrcBW4aOlkXt
h8ahha3/fuZ1oM0F+VMlr/99IsIEC8epqiGisa8bgBFtCyNG27988GfaHzyqm3nXCXknE5G1KEkm
cyVOqSZcOsyqPOqrc0m6TfGZbk5Pv4/+qk6dfXOHmDegBU3OSc61xOryRC5zKXqjSaSyhtzjOjic
H5GQUlZIZNh7NBFyLuBMyuaHKOY6iFF/ji8CRKUke5S2KPfvPzhXfBaRJ9owtyANo3NpmhBROpu7
9sVwMSq397MFL184H6JOBDF3wKzETGvUAZ7B2Udi8kTSL1SFMLdHewhl92wS6eHsNk766LolZtA9
YdchzCdPvJ7muaugSLqI9WkoICE1g6sysdPYOIqhpo80GVWmtlIRh+cEzeZ9FFlGNCbhXypLpX9J
0+gi1ia9bd5D2LohmnrPC/tr16EJBSPAnG8453RNxTFHq2hFMgwFxKXEeXsbyd0C7NMZ2T753I6h
2RB0KotxVIRBwCN+oaohBt4c7h490F0vQl8FwwmS51z/a/ZrfR8lG3xmSPyaWva/R6nb/QnOECLt
x2jRu6BY/dgdebmUa2zHQuVEQzbOzJRwRGxg4H7HRHlPx5UguTF2ta/MYOUuMN73SdYh2a4IZRnS
9dXOQSrvQ38ALdqvCOwkDufrzoHA9PdQF2Rir7J5FiqJnrh4cs+XYLF4OIK/9/erPaAV8suuZe+v
hnj1qUzGrREGJdGyC84gOByOSBKTl+1K9sMtx33iqcZAuKkIp3OVQQxufyNhtVXc72r5VyTY4nlh
GevbJ8mzXZax31D0KEKHHW7+Y0ToIjTXSuzlYkHQAo5QL7eTT2B4xeXpmfM0FBkNKZJEk8E6c5ot
apHYGxIiWBHArEwOIJ3DtGPRk76yUZrhGcycTzoVx5zqqcXrdLlAHJyodt0nduLbuxBjbMvb5zl/
Nb/VYh7C0CiK9kIN03jYo0ERE6O3//7sSztVhHn+5DCLQbglQBGnl+3jXlroh5X6jr33fnTHHe6a
9bGn4pinMKplPTEp1GApbuY4peoPXmS7g/daLVf1m88dH59jWsQ1+z5BBrhPSWdiRAIKolCdO1j/
gx1ElDJycU93B9i0Ot4R022I7vLOdi48mopmcHyQ00g2s6P0+Dws8BxjeWPaEZ1n+hwTYdvUz4V5
UYoSR1rvOwfkFGgw4EDIbOQ8UcSgik7gsbp05TBizQscGEpVCYJzmw5TPphrkEdgN9+vPVY1f3C/
3VzNf/rt2O50pY2HvjAjHKDTuAK+HLJ2C57bPlc8/iGFgY58lLVzm8NCnp23LCHY0xzdi+RJJOid
iBy6HYvn3tK/+Ofz949NsmXC3uxL5WzhPJszkUi4HE+0VwMVBNRcvzgfb7ZkoGBvBuoqKjprWKqe
ZDzrVa+dpMdmsB3xSaL1qm1xb5sej75vrttUn4piwKSta7nVrUyiT5ojRssYQ5Nuc7caJJfbajaL
wBO1GCQx5azG/owctnFwUvfsK7YD3jJOcDDr9U2EMOChd30nXxoIccyKiL91f3964QAwfSn+sIWJ
CAYkWrUcs/SMz9PBFvzIfbyQyjaXxptkr2qdS/0yb+3f8li4qEpRPncmvhHqaUog+eV9ebLLqnQF
yzmegn50246cPSt1QKwvl5jcVBK3aO5vq311z2+ozUJKnmNnhoKk6WNwcTHqXrZAFTox3UTkOVxg
xoHk7w8PKCY7iaeBXkp/jA+YIVuu3GqpF6RZwsvn9uTMAvbkbBg3UD/lZaMNifRYmiTt/HG0kWoa
yJd+4jzrvJtiMJhjVRquioCvkMvO0cJYqX/c+aunVVUSLvcetaBbR834KlrWGKd4wFHTvMhms0xA
dtaSxXr9ulpxWRrnevimGMAOxsTCeEIqF9I2fUyw6zKx1UP4wqOQm81MKJqhIDcBbgudXXeuN1Gt
NEmBa2NHW8WpFuFSecj9/kGlS3fPCGpRL0P9RPlIif5023jn38OJcObOxkmrh2peSfBiQG+8udPt
O3i7DzVyW2e3t2l13nfUh796Nr7FsiQbZSZVNbZhSY9a6ef+1u4jWw3QVkGXi/xVAXhywNeK5eTN
70OpVkIJB4xGlk3rFQTrt6zWQf4/4JKfzVqoriLJBH48NO0w56kpIJ8IhzN9N/6HtetYkhxHsl9E
MyoQxJUqFCNlVFZWXWiVJai15tfvY+5OdySSE7Ce2Utfyjo9ADqe6+ee6ho2At6nnxbWiR2f/4Ao
9fbX2zaIf0vjrzFWg6rP51ZBcmktyoXH6W0dUU0rB30EAlmbBuRKFuc5sZxVC9FwsvM5CR1jdHUV
TbS196X7/pxiLcxOZLG28yJXEjkMS5qgIEuD02nW4BWq7R9Bb+tOrspQvHF+Lc+3Tyj4dBoHZElT
BeWijcrFG3fFXveeZcF2beHn4uArztNFykZIaCRnfujAL5tig87hJJoa3Mbkq5vjYq0iSnStL3Bz
DtJ0sYsiMcYg0S0vJkffdNmvJHF+UteCu4C0k4Jk0quzRqoXxbrUX0r7YPq7H7ad3u+fM/cZ3qeo
z2YbN69E825TT8ZUHTsc8vT9/N27zLWFTYqWne0jS1579R/3ItgSvQHOiVrSvAr0DqfFvRLFlmsr
/lKc1un/57mznpNj/1a+3dbKzcIDWCH+hSj8dvlIoZFWMciUd4jQ0Z42uvGZNba0s9vqmNniJNqm
P/q3RD6J1mtjQSMCNX0BeU9ko19+2dWH9s0UhZXvT+qTPb+SxGFK0vzrPkkJVgpUOLwVnV+Gb+hK
OhceeyJPv58u2CrZf5n2UoQGofJgjKheieLbVU1v/RAOatSy05tJWXUJrA7NfeYVoPR7ff+oK8Up
ejkEX1Xwbnj+Eho2TZkleKEdOve9792BWS3S9qcRnoZ3NN5QpRNI3IzUru6aA5+s6WOmTf36UpV7
LLie31vQ9MvSCKNsTXSdHP6obcRkc4Gs2m28dSnEa+HPtglu5tLCEJ2yA4nbt8l1v+50UAphtgYL
cVH6YY5zEl20SJk5gCKqbhhRiOdT+KuOvbW2cd/gwQojxvVMt1SIgyMFLfB5wHBmENnrO9AmgnUt
+VrBRhau/d/qKwdEXaAohUYhLMns88l7q4ldVTvzzkFXamLH/wnDtnEFQjrn1pQrd6MhQ11P8A4R
18UWs2Eh9wGyTbf19N3dvXGP/IbMqp11UsarRXlxymN03yaY+joc7guntiVidTsbTuIps6MzGDez
8y9hV+z7ho1bv4BDpTAPEsPoZ5hp73zC1pfzfWu/xVZ6PKyk8G62P1aW6n378iycOhO4IISDoTCf
zGIIAUNnB/247VeRAduiWbn+ju//fuUKB4OC1a3KgO84eGf0qmle5ZVfRuYyF51TiNqex7fCtofd
ES2gu5+D/fD0kO96dKR+icDhA4aO3bKT7+8GFxvPM3v/Mo27SRBQb2ZWsYbVWKMhNPLzXUFx21Gp
nuUVqaQ9Bpizw+S0qUNiT8qs8cBejg3WrZ8eRfmlzZr0tWDuCU9DxDolfBcsPxKriC0MfLye5Rnk
C8f+m1yfMVovSklueoXXUrm3XIcZU2qQDV2QGXy9P+dPaWgrObrpdMHT2nQLryVxrziPOwNMSask
hj533S46e8BdHjVXOdNvt9/xZh/olTC+Uwi82r1ephB2wghSWHvp9+jeuOSR0x/sksLm1O4eK8Fy
58690+xj4e7xsA1qiezeWqDlX/P17+Besxwh8C6b9dBN5EhP2WzZ1XFlMbp93s1I+loO93aVsKin
nC04L8bI7u9r+wlbr3bUdq0jbNs6n53YotLxFl5cy+RClr4rh6hecLapt9+8BMUANGwfhRzpIhV9
b8S5go1aT/9PRU/ds7b7BsrBR9MWWerVAbn1oTinIU+W0MDHwgWy+/M5xSw2OnYjtra1/hLXLNfP
cUsa5xckQ1kbUQBpQWNhuv54HHY/quOjQPu23LzrD8QhCouHruhCRbmo6UF6Qj16iexAEk18bw0I
GddiOAghPVOHwlx17wWtSfdoTTo8WQ9fXVArgVHoJCakFn0rDkmWSUnaJFu/1alzHALihy/or76v
vYig/1aYVdnyXa/OxzdhTGOWYQIc4sCixLzihBEJ7JtBc8TtN7xZQjQMTD0ZRFcVwvseykIiRQOD
4aVc9nRN4yb28jZGzpcjSvgJfA9hBmfLU76WyKFTp5RSVCoavMZTgyZiCQ0LCCaRCXt8lAQF7U1d
vDocD1BVtPT9uCoJblEvbIJLfLl9gZt4dCWCw6PGGCRsG1CVi9Rb9Zl8BeNOb8dYePsfWbIrQat+
XgFSschZEg84y2g72UNpN421ztGehKxsW1799ffhQKkLIzoEMb7PaQgseNnHO2x3Tu8fn1f2IGEl
aFPPr47FgZKkSV0ySTpsFf1ZfVOwECJXnFR2kDwR8iaKNI+DpigaOp2+q8PJ+36/WDXUARVk0BsI
owfRsTh4quWSgeAAl1g5YClanHJHv0hHwISoQLi+lk+gfnV/HCzJIIguzY6sGcPzcFGejqrzZbW8
t7V8M/N0pRQG1xNWVnFjxgXEIKGs717P37/fHzCGgVWnvouK5Bf7FO1uixQhE88AOaRSMcgpNAMM
kOcGoazqRo2X3J2qxEIw9F9epMFhxWg2vcZkiHt5lSz9gO4CdGzcPpIAjvg2l4jWU6ckEBEl1vhb
RteEPagijdi2jKgY03WmmhLGIVI4Y5FMCsZfRFTBDrbx4B1+P8T2DoYR5Es2FpKK82ebHueVTA6c
sMFR76LQwCvG+Nf3wZ/vJFD8i3y/d6frs7L/fTQOmqZuUqO6XcVgdBO0fotVeViujVxVYIuaa1Yw
uCWLA6a8GQczR/RwARm/8hRYR2HQt60Of5+Gg6NYbYgS1XSFPsQmr+faPU8RSH21s/6a31e7P3ux
F7MN7n/L5HAJO44a8NfjVEg3vjaq1UUWdbMfYWU9I18tsI3bePu3MA6bFrUzoi7DAVdh5/hw+zVt
pomNv5TOkDlMmvoxSVINZ6HeG1qpn54OxX7NhqPvr8R+N1sgbtN9vhLH+S2VqY/BQiBOgjfxOrrV
c3ZqXsDl4ggEbUE6RXF0JUfW0bzJ6YU8RkU2oxsDY7xO8O0hd5DYx9yiQMqWhbqWwmnChCmCNO8h
BaUEhqS+brmai314gtNs9hRey+GUIMnqUZtryHnfIwOykcsB/bCY9/3xA4vURc2gm82pV+J4Q5Wq
C2j4c4gD947jhfAnLt49tXr0sJznRzQrUOt+HWWwntpv80NFrAd39hssTcVI8L44P9ZfwXd0+6o3
kyzXv4nTnBwroeuoXT/o5JwvmLC3sA4WTUNAZJCR/mK+4N3pW9h1LZCzZWSiqYYauwrvQ92ls6V/
h3eQ/0GFYXTP91Z8firtzLscnp5Apz/ZyQtyfMQGQ3vO0MjqKq5bWHc2amcilr4tRLj+YZxtqsgk
qU2JH/bSoA2EifkGt/DtWgBniOaiL/upWq/aO7d2Jlva7n+ZDZVvImu0mf64lsVZo4FNRSuv7xRN
qxgcRAakcA4XEN7K334mXw2rPFQYt3+pA1ELmugW13+/CgX0bpzIsOq4hp3z7C5zb+vrZjby+mAc
AKl5FrXz+1c6vX6PsPz5ibo+tDXBpnlhWmLLClLKmMqwjQ7sAdwt0k6R5wkuy6Xpj+BzUr1u/Whm
6ptU4MRuepTXorh7G+S+mwuMxFxO4Bj8/r1wwGrjsl3uYHJZAK+iU3FXCOrhaCIFRMm7l/Obfkk9
Aa5utupcH4bD74V0GDvPIKF6HlxMFqyEEgI92DYRf38aDrrZStBPQ4hwVtzAwtYDGnTEPbCbwcXV
UfiutmmpdC1hw6rPnjefL9H9b+vn2uGEmdU/836f7ESf599A8l9H4zvYFnAATfLSwyq9nj1wLgIL
dw9wkdfBPVHGY7O+c30+Do4D1RyMScH5QIxxKR9DKzxmEZrrLdQCd1i3aD9XtfUHxOfSw9rN/Eug
i5u5zGv5HOquUz7JokL+vEPHAkARzaqIAkS2d1UH3mO+FsNhLyUdDZYO6oK5l9YKz91aLxHo5L8B
3b8/HAcXmQm2iaTGWZAGwdZsK+1BKplYuedUu84+/sEY3eOfGNsBBG9hy/u7PhyHHRV89aYvIRfq
Aow3vw17+a19E4kR3SGHG/P0L+g9OebjK7PO/Y9ur3foSkvw1cA8vFu7ZwRn24rers/GQUmuTFGm
xjgblh6cseyvtKIfooOJ7o/DEsMI0qpajWVpZQ86KiDvg2si7dh2fP7SDp6umTRN2psaVBB6TrzD
W3rE1MDiw91jNp539HR3tPuTflJPmJEQ3KLghDx9s1EQCYgPSDl5yik8Mrv2Yu8EqkWBnG3r//cZ
OTRBqVjtlQU3eUIlc+qsUVqbKBzkskCh+ZZ3qIaL9zFuTmJc6QhP5LywSZZZj9OtrGnoPXonKsTu
M4xj/HzY+d/cyH0fxmiFgYrgSfBjrHJFZpSm13udFsc7oLUQrBvP0sPa3w/GamE1XvQdOYRJx2Wm
pYb7RWsG9sdqe+xhb210+X9bdzWEHjq7sIP69kcV2SOe6jlTaYXsBg6J2WDQQMLWXn7vQJnjuxjJ
F13ppjRTkU2i6QoiWkPnHEiW5FKQrkc8Lx5SROg2sGrnK9kdcUK03VqC021d6bW8T1famXq2BkBg
wjsiedhaF7SGO7NmEftO9o42BhUZGmFEOZwtLwzTz1Ql2upcEuXjOdWsioYZO52htF7/naJBvRI9
+y3tvBbBvUaS1LGitQq003Hu30bvWQDOm87RtQDeeC8sVEkGAch5rUEG2jIQP2P+ycXMCfYZCeRt
Iei1OE41pHKoOynGlZmNNYToNf8tELDZ43otgVOGnkQTxj8gAVVjVO7erHz1gEAieFvphHI4iw06
siHoB8hBZP8K5szIvuzoI1wf8BcIRK0/mfd8ro/EWe0onjOkud6P5AAYM0/ZgTUPT0mUUdsMza4l
caa6b+oIe2WXFZzQLai0oGjXuxX5I+sIZl9HzHa/5RxcS+QMt0mHskFSBZ+rtvQLHDqxRRM8Uz5n
U3ZVlJIRIvq1QQ++I7xxZKy/okfi8c/L7W8l0G++qlBUtZbQeMIFzm4Ue6YiXgi9jXZ/oQ5fSSil
vC3zAN+IdK7cvKTJjk5WJNlNbNcK2CRp5qhONV1uH0wARHxxoWxmVozrJYKtIwEt1XFvi7Y5bOby
rnSBtxtZgWlkvKs14/H6atg6aCoBRb4bX+6wlVmo7ZuljGt5HFTofZqawwpGzqvyKv8preZwj07V
fKeP9oLxov2xVKwvdWQ9Pv8SPjXRZ+Twg7SLvozzKtwZsbtpZWwU4caWK3d9Ph43pnrOVBmagtGJ
9qm117Vq+cPdHqtk0eUs0HwRIBocdgxzMKtZtGrI63kCNaN3MZ2nnTXtvvwSuDObyYnrg3Gg0VYF
ttZqeGVgd9f27U/y7ddtbd/0R68k8DmDZcDKBOyWxmHOsLvaPrYwHPz8tE6eoG0BnXu75xHLVk+i
yq4A6vnEQUGmZVESXGK8exQ2Q4rgnZ+ZVbQhreUef/3FIT9P0QH5alQjh4tO7CwD3R3SPMKq2r/x
Bv/CK36cLcoCk0jhu01BXgwrTUAE+xa638DZ8sO124PIMgsgmB+g1UA9PtFk9Wiah/jhWcQnLUIp
fogtVWiToVFn1fMS/kXq5vvWOltxaGmhpQ/gi+9TOAGi1yy8Rw4wqjSdNFBCrCqJLdfLPnLWxd0/
sGx4/4jOnf/yOfMLn+Rhyo2lwguAf3P2FOdSY98wwabwA6DqlwiqBDaa3/EUkJHUifr+3oh3/h79
Ch/Th/RSHoBV/w8PgQOQylDDvJ5WcQ6cxNfzi7x7ZV6i2GFpBU8oiMXYOnkbUkSPj08e0CZYQBH7
jsbIvHj3Tzv9snOPx/cBPSHTm8C88OmC2oy1uaA44YimmtfzOUCZuXT3LHEfRfsvBK6BycUodd51
i669f7vgofSRHhDVdTYr81dwzKcHBrNEy8EaBoEtHsEyGNW/obb1jHKByLZsZlOvRXERSprX1awX
eGbo6QIxGWJzpG9DLEF9MH3L8r9hTwq29WBXz7oYSEQlJAIXfvkTuomjUFVwUBBCeJnT7Hc720WH
FCKYtbNCEMS8MyffiCz4vMBAkoGkM8T1NhLVSI1jQ/RkYcTyYWd99Ysf8Lue56/P2WO1MvMLJ842
SRyuL5vzULKcGhOlkJ9aBTpwdCeIrT8IAgTnFDkMJuebgHUmliRtxU7U1nM3Qq+9KD0t1FEOU2ZD
otiytOooQoxlr+2+oHPEERpxkWvC73NSkOqMlRpyGu8VzSOIOy8ZKtGB83ToLN2xUFy1XXufSrYo
GSFSF8YlPAZwji6pBtGvax+O93bAEjRYhWm/bpbdTY+BtzOsCTtTfPsOgw9We5L8X9loiTI+HOJA
IVRsmKKMEI3qmvy+7+u6Qhm1oAQtm87PMo/U++9zCgasVrNH3Y1FjRmcE/0ui2GPlawxVaaEcEEC
KZdumoOu91MZmVCF2axgdu7p4WzfNhArsFy9xVUQmkyozJA2Iwrhp2WDqQX/jaL2ftcPL6E55x5j
kiYQwjauzpDNlRIfN6eD8uNjzqpX56oM+3bxG1JKg21ocxbaWTHob1mQVZ1DEqnQ7ibswMlOSZL0
T0yLTLZLByOj5zIodWKZjWYuFhYrR73T6pPxS+sqUrkBofF3kyToqENjMTakTKxbrAlDC3faOKKQ
UktK/ZQ3BbandFXJXsop0v6Uc1n/BOHBcp8lZnopUrV5zLpZcrMwyMEPQDUUINVpwEo/rcxKp1r6
8SmZ+/x+RH87stGUSb07aGP9Uy3K9C2fg/iSBFFWWKSoyscgXfTMxqC1cdZAWAue7KGJNLtu4ug1
SlW5toJhlNGaHI2zpy7twHboe8uIlw9lGl+wug4r67SMzecGTNG6F8WqdJyQEXwzQLrfWVHZafJZ
qePsccilpbgrYknJ7UWew86N6kBHq1A+SpdQjtPXBdmO7yNt6QFcovMrACnNLDnpi9LWisb8USRZ
VrttXg6KIwVlFrvZ0PfPYa0OsjeZWqI4OVHqBBOkRYlEUNS12D7fq8aXdsEkotsWSRlYisLYjygu
SbrvpznBnr1+kR4H1LWQoYzrrnRYGymdm9agxbSWgYzf4iIsl0OPuzMsMoxad5inMFcEysc3jqwq
TjGEhG5ww8SGj/dK4tW7xebrqFXBm+IbmLabbGUeytbSS2OMPHlhYwYqYSo/9U2JDEOesfi5Kzsa
40K0QreGvsSnUGo2tLY2K/mPoMomZtE0UX0VG81ymyhFk+BWiG44amWYg5shSY0ZDiPOqaWktDub
KZVzK0bcjdXXGh1qW5dV+WxiJY3bVEv9sw+WpnYYKiC/pSosUqcYTLj25kgZhnpSNTqNFQueaZzn
0l7ps7z3aDs0065jTT87WpZNhYVVFPRpakdZdqSZhJk7TMtcYkFXGy6V1dcaxWKppjFnwTz8BlZR
01AJliUoABI+SZPMQxUVxjz6o1HZ3bgztMgb6t9SVogi8DUtzIEVEts6eD+ZCSAxOcNtonkWGz7C
yTeTUHlaJGOyGGsNb04q2S3gQ1lxP3WJVRcmeqIkIEUfUMkrKWqqMmGhO+p10ln/GEFXjgiQRFCC
fZMGZ4EnbUqNTs8nHx1hs61RCfxMhvHnthAuvIQOazpGGWB8VAqrQDgAnfq+LftYX3yDEs8cSjui
3bFvDaTP598siARvZksckWUTxsFgVOWt/bIYg14uoeyXhknu+0BPPFpBefNmHh7KfKG2Fk+ye/uM
n/UIJkjWVWIaOng+eCORmS0d20la/LhKmEv6HiFuU/ZH0uqlUxKiCD4cl/V4v1Mi45PphkIxmL9q
2xUuDC12MstqJPtRElM7DPXqzAZpcAi2mxxvH40LNP9XlGLKMiDahEXn3Hs6ahpr1ET2ZSwzPhCj
+KF2JkYuY1AR6sGy3BWG0tmZItXebcH8rOC7ZGzfReclI1gT8R7fXx1Sloo4xCaTxQfrvc1q1ZXN
YT/27BFUNfasJ446XYYutRftEJftZMXg4beqIBGE2u8f7+PT1Ygiw5HRZUNnYB3+eNlM1lqGISrF
14km29hmoakWHY3BSqaidiNFoW5fNYYNqJzseYkrmyVD6+Vxn+J/mUIrH4ffdUx1u1e64pT3snSW
5WX50o3t6GGJU+OATzQ7FM3E9kUdVc8FGjStuZgDr8iT+s4My+759uV+9p1wJhgXfDw4NYzPPcpV
rFat2su+Ns13lVp/7SpNNOy5oaQgLyIM1wZWY5MncajmuOnh0Uz+EnbdWVWnwIE+x29U7UVkU59F
6TJE6Qrqpwj53lMJV6qSg9yuBEeF6pdprVuMdPO+zZfc1lHEFbyHLVEG9IAwDJzDYnCRkVwYZTLB
e/AZcY3RboPdmAte92eXE1cGe4/tPTCrWOPzUeGoziJcK9P8Ro7rk9q1sysPxHgqcq09wSMwLKM3
OptMRmizZR4igXy+QQkvb/0BhMB7x8CCaXDGqmFZQ7RA03xl8gg2plsBS5wxfZN03WGz25rVTl9a
q5JHbwhLu5gPt7Vz+wcwYpqaznBcytkMMzc1lhvrDei500+hm/Yg+JfrI9WXF0X+Uiv1oaCan0jm
vTy21hC37u2fsPGZ4XrpeB9Up9igycFe3UP+PCiAvTIfvjSKXh4Tmpm6HQWB0ggufOODq/AOFIjB
cwHN88cPPmo06RK9k/1c1tCIm9AFS0oHXfdo2o4voxQHbqsOqVfQJLe1hZWCw342X7pqauhwZ6oK
peMLfmY0SQG0SfaHVmEnMseDCy1v4dMa2feikEoB+ny2KZBHqAJ6WR2WWubMV6BI8lIzIvtxkRh7
qhTFEQ2AmWeG6vCQpUF+JwWjfm+WtBaAOZ/YWFVbW+9Z1ZkKTm3eG1GRXB/R/if7mYo52JI9zsn8
UkrgOOtHzCOyx6iMLm1C7EWvBV9549QQbZoIJ1eDxlvSONSjyZRw6louVqfADoZvZeJjd6VV0cqO
291tFf43Z/1b4KrjV6ioxYGq6j0Esnq0pPpbaqZeq+X3ZoWJqqQ9xlF8LOq6sEaqCGRvPB+NKga+
L3wxBATqR9FLmmmRIdWqb2BFggPuVsVO8wHMnEifCUR9NmW6TnUDSwLRUKIg6/BR1BzHUa/Vhep7
GD+yb18hX0NY1eX6j/M2LK56MCuiKOhPZYkg3Cqm/mgWxnkJsl9y3N6hgdmR0vpQ1fHTuESu+jaO
w9eEtW4oS26QYoGrvFhL8ketZzccjYfbv2/j4epw3eGVrU4nTODHs5uzQatk6lSfaJE9GKUd19+T
AhlsTKPelrRC/kcnCBdxJYnTpX4BJ0kxQhKN3EpyEmpJD1F2+nJbiug8HO7LZWzINRlVP00HRx7O
ndF5ATlUjDr/gSCmECC8AveSdxiMqmbtFDSqX7Tsbmy+J13lmSOxiCLIpG6dCAYUk9xUQ9cTT61I
kmlSTGx+97MkcwrjR1kZe00bXSmlAl3degcILRHLgbJE1vh0GAsoHYgeaj5JumIf0vwL/Ihhf/ve
NiwzUbFOGiEHnpqhvrdHXWGKkkqGEmap4mttENqj2Y8H7FoLF6sx1N4qY7K4hjG1+8ak1WGu+t6d
4YaeR5N1X5hOB8H1fj40gRcGJNeICbvJ+7FdJOlD1KSy37bqYmEDcLtT6yEVaMtnNCPwA1Qd0Z2s
mhjK+/jM0pTCeuJD+vmQHBYjOHddfwgNgWf52T7AgQVUathRi6wEP2fWzbmUrglxP1Vbt8tLr64I
snjLaZanH0GtPmqTADo/KyfBPgncm2xSuN78rEeus5ENuoLIBhSyj0rVDk5aBMbRNPrFl0Zj+scq
iigKrhsxsWYCp+SgWkLCxyyXBm5dpxanqDRafzCiUoRVn5XCkHUdsTgcDDjRfMCWNLTUY3nS/TLX
idPpabsby/CfvzeKLJeJpWFQCga9+KgUmdSkQ9RCSqTnxEknZHTKPjcFV/ZZ9SAF22+R4WbILPB8
TAvNi2DqNN03p6D2EToqb3j77LFuW829/bY/QzzUGNKQ4jMInEDt44HaXFniJEuIL1VdsiNVDosl
F/I+z1RtNyfD/BJJvch6b51PQ5QPO4ssu/leJLrCkymgQV6UHfHjRh9yJ+qTZLZkZJh1S2/LkAjM
2GfVoCbSJgyYD5BEcPPxjGUxYyX5WBN/yUGlYA5L7/VtJ2IL2ToU0psMoSjyBRofI7IqHZYaXbA+
Be9EudyzNNwriSpApa3vhejd1EC4TrEWhisu5XrVEbXLDT8249YeBj07GJk27s2gjLD7E8WA2hxC
gZJsHI3h3uC7o6JEVMZpfakb08B6nfipUQ2OGUXTCRFiZc0K6wSiNvxXClkM661VhCdgX/n4sbSZ
pI0eMOLXJs12ZT5Lp6xIjb2hNL3f0yY8FFnU72fJ0Gx9VJNTPs2KqP98w+JRpL3QxakjkalAUz/+
ingaQnSuFobP5AJRwXTs9NDVi29G5huFYpVKZ4UGKheWlj9TYdCwdd+w5+aaptaQd1j//ep9VA2T
w2CRiR+lNLaSNpocPZojC753JbjvTVGItVErxMptxCgfRYWTRKW+Nw3fNCJTPhGtncaHZI4z1WLS
MGkCMpjPT9GEwyorOjNUQ6fv6b+rk+VZFtV6qxm+VAbBpclo+7uaAllg4j4fapUC74CgVrjS6nw8
VLsYEtBVNny1MZsf6sA0L9NQ7rLitO0FD3LzRPDzsEeJAUL59vaSSiTLpIz6rItG0MFo7Vh6Y4l+
f4FR2BRkUAPFXAVRFt/8o9QmKdoBXwrGunjJAprvZUmuzrftAd9bgeBntW6oC5jISuAJcgDTJij4
lEYc+AT7i19ZhWlkM2ml+2ZshmM/EvkUTotyLCZpdhPwM3ppIue7Ns/7p1rJDnoCakg5DTKXJnWw
M6VB/y53afc1qebqnkaj4QxNl/6iKC0KYH7jq2umrps6PoUsK2yFzivdomOD0D9uA5/mYWCXIdKp
Rk6eSTYLPvkGRuFxQrtgu+DfE55FtacTKrBEDfwO5kuxFDmKXg3Y6sxF3iT+WZdGfdGjvh4czRii
wjPBD/MypGCaEByZn6ZdvxYcVLjD0AiUxPliTplh4EJOItMPzASDtIk8geQZdIKOGaZendBgD+rF
wElzuHXNKDVuNwd3cc6a+zEa03OWmi96k2inDMAvCFM3PgfcF/hjK2UN3GfOs5CVfmBdH5q+2Rvz
xQhRlizzsHpckGwRPI3PRhHRnAkLD81FOp7v2Oz6NctVVOl5ZLlt5D+1LrSaPrWwwNYKqn8MLgyz
mgpeIEJwFf/9qGazFrY9KWl+Ls07g2HlxGIZVLB59/PdrSUHZAeRRQdO8clgHAXVtVRNz0uBymw+
Kb90ZVhsI0TO6vZ7/xQNaEjVIIPCcChEVHwRS0tZgWaqMjsHMKb3WRqvqdeI2llAkiOezuDdlrea
7w8phbURhZhr+I3qILDs4+1FMs3LHtX1c5HL+vOMNIsz6D0FQd34ewk6gu6UbnGUSGNPqjwVAumf
oi1Ih+OORDfwAdUJzjD0ddBpTTeU5yEN9XNSLItbqdO0a6PudypF8X0ZyY0dsVR5vn3sTxq6Coaj
q8GbgK3ga3dan2vhkrPyPNUDWyxNCysdzQtBqFizinqRly9d8zuppvmfvkIIBkAh04xYD3Uf7hXG
UtJixUtUnfulQJ8JPEoX6hRbZjZ2gofxGRZXWURWiGoCgdF29PHbJqRI1EzLqzOpx8Apmor53QQ3
DTsQlIclkqM/5pDox6CbEqwwDWP1QQF9w/72TfPrWeBT4FdQ1ElRRATsvNPsXpmB0QwjtDJU1XlR
GuNZl9C2IpNp7V6gGi6gX87JOBeeLJf9c07A5m7FWTo/gmshsxaWGsdOItTrAvamhkvhLWz2JqOR
bMzqVT9u/9ZPz/z9p6LigMILEm08elfxQBhIvapzGiS6m6nmXQEve1cVpvZ2W9In5wGSgMOoZsqa
jJo7V85E2SdVDImU54UpsVMbQ2YhwZALcPgzmKyvC1SuuolJP9TmPipAbLZBHRu1hgpogPWm9VCo
yP42Rv7YtXIy2kbRkelw+2Sf7xAE0ZoKV2WtbaKt7qNMxOJzhldt+LW+hMtzUafgbyrQX1TfVxNW
Trr/VJyOsrAMzcJ7NpnMHZGApX7p+sz007FHoxVF1dY8Y8+4TKxYjsL2H3drrO1neFH4CwxWjM91
VXrT1tJsUj9UUy22AtlMsJTCYFEo8Mw/36OOI0GGAvsJ9497vFCZpUmL2PQntPjZxKRYLIlWsfR5
DCISCxTlszp+FMZZAWTwIgLGaexqRn+PhYgKC9GmxPzHaI/QbV1lCFOD9aa8a262ZbTkg0T9GFwF
O21pBoAtUQYr1lfyt5HCWSCdjokmzUgFTUafAR9uKDJeKMTAWYBLzallkMzNSCLmL+bkVENwiqcY
3QHtZRmUXS1dbmvlxn2CTtgwqKropvwpVxl2czkm8BD9vs5mas1EziS7M42UCdyFT1qi62uMwyBF
pmvK6OOxdBNLPgezKn3ZSPcxhb3GHLzkMlVUNxMJ4iy1UZsa1rCUpZ8Zg6MWf8rxkVaxwFZ8ujac
BhGiTBQsKABrGBfrBMHcRnEwlWgb6hIvKctLIfe5IMO7KeS93QqJc4YI5eOVNZGUSYFJS78fYjQy
krCP7+SwKIp/+qbWw7zvqEO6Agk97tMQliFlxMzSn8I4OIw5i23UlVuBFF6vYdWh03Bj0NQlo5DL
wW3U5eBoRGh0Mma7UlK7B0l7kLgNnXdT+A+hHbLQpoe92SoSMXiY3M2NxkxJRQJyyuQHs5vs2qFd
59x+OZ/chXchxlrwY0iAoI3k4+eZs3nNVDDjJCeGhB7WKHlZdFq8DAiJjvXMwtcOsepxQY/eLtSW
2Da1Vv8q90b4P6RdWW/jPLL9RQK0L6+UZMu2HMeJs74InU5H+77r19+jzNyJTWtM9DcJ+qUDuEyy
WKzl1KmjOlTJuuX0jFSyX2+zIqkw+1f+neeGVBM1kn2V4TDQ/uv8ZRWgQFQd2FA8P/PpnPk2iO+8
SJ8ydec/a4W9UtaC3e27t9tbQmPnAQBBbQqZBllDdWCeKEVJkaax0tNE3wHcl5qY05VvhMDgTNR8
qjUqgoOVjVVpN0OpW5EexndqXQ9rrlEzHynB1tvmol7amLwa3GkY8brXuDA/VXzePCSpjhlRY8+t
pynwIquqfd5qGsHA8NCxVWpb1oDvJoEARC/DctG+CRZlzJluXQPmE3lTyqAAXJ1Ow6TqOxlU7Hmx
FsR6w7XvMfIbt7ePJYg+I34ErqPW9F037QBtMKVeIml4iLvnfyAHzygyhMhqo6h5eUqTmDVNKEOO
poyYYa/aRha+F3JpD5O2ui1q4dIjPPwRRZkWUH/kfBro+q4x2nsvVZ+1ctWM+0YBi5HYM+wlSxh1
UJwWg+Ekx7rAmcf51p6rHpyG1RuxdEgGHkQBID9oOR2PiUkbSh1Q37ukmzDXQ0qzTZ1XuqOP7Z2s
jQLjrOazOI96Z+UD/AP0AzgqeFeUc8V3UoBJcBDXV8ZAYjVrrUoMWfTUNC8TIghBmoHjgibOik7j
l2LkvCIDNIduL4ZFaYaK7xV2FzTdS+13GiZHa734q+7r2ZaOSTCYQz22rckPYjOacW60p1bns8Cq
/N73CfLqkg92uzyWJXRtjtNHp6bJUQVRuWRnsSx6cJ98SfjNF5UEhP7YVr1uoeiDcDYU/ZJVFbsy
fqqAktjMxYncJNCF1MVKJXmYlEjhdoDwl0+dRlSHF0wuWns14wpfRbLYSHi4Igql344j3YVY1GqU
6XrruyDgaFblXUmyj7GytmCEZb0/V6oBMC8KlyJSZQi+r+DYwtiGniYMvmtEwOR0+hGIfkeuFAwT
yzjSCO9d6Vu5FKEylr5M+K8I111uO3vkWNjNq5t3+VU0KkhMka4R8rD33YbbpnwE165cJ+Ja63Wi
cdn6L23KtzANzxlA4iAepIT1TT4qQTP6bpi8hBJnd+NXF5ySPNl1w+ttUbQvidPETBcUrjSc5tzU
c2kpuQZEnDXg4a4QlZbobQf0OYzB4baQK4uiwn1AOROcjfCN4VJeCjEU8JLxuRa6VarvW+/ZE+J1
H6Q4KkZkcQVPwnIgCWsxkEiCH0AZyM4wPC9IB4DIBG6naBjMJiHOaEopf+xLaVzHQz7YiaD4K9UX
4vsh0OvVGOgx6QO9W6MfRzzyPWDruQDXuoTncu/BrT+0mfSQd4b2AIAyZp3d3h2aJ3g2TQaq/yhn
z442HOHL7ZE99I6EfRi5AVpv5I3gu4OyQb03vTe2Aobs/Ko/Pc9aecfsD77zbeHzZ19Y32/ZiKBh
f3E4dDZVzbygFlCYcNsUOTezzt3pCM4KI1oPPSkZ4JSr0uG/Vvr/0jB/63KlYwgIO/hNIreMPgO/
3ITFaImTvNYUfaUZ6EQad12sW9kLbGmiTYy1LopHcRidAKgGolJMiS/R/lONvBK5QtoRucwBSvNQ
vlQ6glYlUvIDngXlXlHe/OqlrWUriIDQu73fC3bEOP8K1FXIhThWYkXFfo+//OhZw4xCj7O6hjcl
FtJq4U1ASDUDp1Hnm8P8y80OBk0uEGdHrjc6ffk1eBPxu/cUXY6i/6TErBbr60suIl8+22oZUTD/
3bp15n/3mdQkldgGrhC6na6a4OO3MmDClfTj9hYuvECQJCL8AbQLUH06LNG90BcjeNBut1KIaJb7
BEOtA5UUVs1Q2GvriKwZYAvIxQMEgvrJ5Rb2XMHruSxhlGsvzh0XJOWeUpYQuocZ9x9S5slaOCQk
6eiSbCTUEyqIfuj29uB6W9V8UGXbtzgMPowYL8vSIZ2LmtXz7JCiJENvaAJRZf6H40z/mBm7pmJE
YleNKvOCACjWYdTgc0l0zUmNxjrMszp0xXX5IL3yNrrxSKWtjuVHMgAnmT3d1oilYzqXRx1TXI6K
GLWQl4NwKimsJEDpaWSlN69N5eWqqPsUK2MdcTWkhJMd2itgnAS7Ohp/ZEa2ke4D/9aHOcyERdaQ
wKUdcE7zJc1TlRC9KC+alN7zfr7OteBBr+JVMRlmmNVmJb8afjEQvakO08h9lehD5Vrn9r4uGExE
UAgMEVoDloDlX6pLCTe60NI0crWDcFCf9U/V+p1bvFOZPn5vC1tSzXNZ8yGfqeY0jIUxw63cOtsW
IhqatI+qbEk/sEa6LGkL7jM8BAQcCHZnu3kmKAnLoEz0PnJVDJnK+pC0CibCRwyf56r8PF8CtEog
4a/hB5HHpZgZDuBn9RS5KDgfo3t1C0xo+pA+dCfBLU3PyuOMjBh69ve7CLCkhnYCpP2R8ryUGsgY
XjTJcuT6fEs4+CpodybI0XQyw9VatFoz3k9CKyOGeNBOqoY4XoCahu6rslJHMu36e3RLYqw2AiCG
1VrUw3NZ1KtZTNEgJBxk9eY8Ju+9Ji/wEsg8NLRnPNDzBl06RCjSnC1LvNzAuuLFBtnh0K1txf5H
Hw7gFCrKQODg9br8cF7oxMD30ONQR819LqRgU4ZjZv29CgCT+x8h1AoQHQrqNFRwJxWfqEVzKKSc
xMbRr3SGDizuFbL4moEw7ZqmU5TLwTDiNnIjLY1IxUUHnutZVZ7F5x7gKzgVM0cmUMeXmzaUeVFV
Ce7rKHbDugoEPJPGpFgVAMIoT+i/RxBzoGaqJHaTDYbt9UbEUIprrw1tQID4gSoCVxkxzOVXQDg/
YDwZDzsYKphYaOi7Cm3odsBLX2NdKNYA9hqGzi9ZKYzIQcUYNXl4HpQ59CZMP/bi+SJHxhrJmslB
8BubEWZsMRa3YHjh3QDmADwferHpMrha8G3ZZ37sCspXjv2DSyDFlTk30t5WzIUlXQiiDtIP2raQ
Iy5yFTGxgVHfer3ighDDvi1m4Z2eY020vwhznoc2gT669Ls0jGM37I3SLrzM78k4GR9qlNYmipEB
iXRPIE2m9z66/HsmBGp5nT9fgDq6iQsrBDd57NYC/ypy/LrllUMyco7Hqz0ZdPkuUqWX0i+dsa19
ghIn8JNRmZhp1AbWkKQ8CYFMZpiFpW81U+rO4QAACHQBOsuBxQO7Q+wGlUK0IbKT6UErFEaGckmZ
UG5D1RlpPSSJqFi2jKSgBYZtXnu9L8tfgXQQxNAxkKi5fcpLy5GQIsFBA5uJXp/LKxkiDxXyRoLl
SJUtgGMU/kJd/nVJR0V73JkU2mC3ktZ7dRq7ra0CAxFkT0L9J0eP9dPt1cyqT706qFApM6wWzRvo
w7tcTS91RtRXU+JyopGZVVfkCEl7+7aQpS07F0ItZlSaQvZzPnGDxJRsESw/f//5GtJ1SIWhBxzu
z+UiUr+S6lop8BzUr2LyHIlOFX3dFrGkXqhEIcbEPEjQKFDxi1CmGLNtlBDh36XewxBvWs9S081t
KUunARAsHhuACkSFZikqW0+pBgUWUcqn4g+a18B8qaDPmWF4l+IkAGN/5FAvdVUXOdcLQewWrwm8
QS4gnpCBTsYjvN+YVcmvvTTZJkVJptFNtOAuE2TGfV16XS++A3VoeZ20BWinMM4EDFqfqFqpf/S3
YlfpVpDbwfH2xi68o2heRv4dyA1gD2jXG1FhWCt9FLs5545hehiSxlRrp48DOyhYrVkL6o4EKlIF
KAfiEaWR+W0Vyj5oHGM3HSbSqF9+nZFEUxiXakEj0cID9Cxq/sigfZOankUTHVcGvVeNOEP9g08a
lGVW4KHBIbLwrIvLQTIY3WFArKk8ZVkjX2/LehDxTLcVEXPfnKbtmLEwjwuqPxdR5+6nubtRoi5Y
X2ZhHWkazKquQht9k6+rf7BjOHrUrIHdkYGuvzQTSV9HflOrsVtWv8Pp2HUhnmcMyqgebyvb0smg
MQ9t01A1OG7UhqmRJwMXbGAp8IOlPgBPkG9KyRpUXYyLvHQ0MBQzdhMBH/hdLleEQk81AM6buEqK
qVHyiwGmHi36+8huNhUzjncmOqEx7nFXdl7a1RCigktWtw3/IAT7MmGhS+ZtoZ4ilJJmJNdcTALC
lloMukqGOoWcOvZIGMZ2VYWbWC2tBs1pub8NWn2LRgiGu7sU4kEeOlugFnjRr7rH0rYap17A4+SK
R3QMtIRfZwcd7CpW+9nFgOQxDu06PTrjJ34EUupR8BEarOJZ4Em0E4t7muzMlja3dXBJyIxOAxoO
QRLaCi83M1YmPk27MXEn4T4eiGaKBfB+q0+5eLktaMmOK3gVkT8Ezh/5XupWRZGO6dmdlKBZhaS2
nj3EqyQm2vP0x4/NkVWzWLpb59Iojc/4ouSQN4Uydj5Q5R+y35KOr012cnT+JFodzyXNBuvMvk65
LwQKJ2MH292kJc7wjqcx6+1GNfPY7OJdGK3qwmrLbby6vaULj9XFjs63/kxyoUpSOhgiupr2ReAO
dv1Zt0T/+N+EULet86cp9DUc21Cv36Nf8duUm97DbRlL5gmN0Aid4fwDskLL4KugNcYkdesm+szR
fFNP6GZSa+t/E0M9HVzND8HIpalb1IqTZcFmSsZ3TY5YbtPScuACfoPVEWXQhhBQN0/Kpjh1e3RB
kxbtNau49+dCg8LKpi29hng/AHKaeRXhml+qAFAjAEAJWeoaUqSagodGXRVTOm7v28JdAuQeERlw
pEgM0R7E4FeGgZkuMLh1aAYKiARq0URpFJg4hqSlzDI6gWH0BBTvUaShrq2ml3rS6kPiRu22rQOi
NHdi8lLm67YA8uI3323H8CP1f6H0XAqKOTYs92JxrTOJD5I5M48OFYJEXpVLQw91z3lHQ9BWhKve
C+eBNbf3dKGmipAQNRW4fwCuoWfy8uSCGtyO+JdiLLO0ks3J+ki3A/lDJOStM8ySjFFeYYhcUJYL
kZSyTLE/xnIfpqh6dCt+29u8HZKgIffCttwMa0x3Z0hcuAgQiO5xA8EQMB/zFzozUIKQK0bHwzR6
SbrOwQeG6hQX3N9e1oIVBD+LPJPHzedFMw+1aoG+j8ZL3FiS0bq7nhKMiJCOjffM1YyU+cJjCbcW
zB0y+k/A80QZ3KYEPkeJcdsykN+QLvUjUAJG6Tod5WFTtIgnU/Rg7kN0YP6DnUQvFpjVkJZFQoF6
ppGsEcUUP64mu133p3Wj7u8BJGg3A14dNX7oJYjTLg9L6ry8CPwgcNvmowAMn1fQCtluU7SuGihE
3z60Bc1ARhbAEeDf5vYy6p6Dw6xWuWkM3SkozKzc1r5MqpERzC3cZXiHcKEB4EU4TudlQfKZirEi
ox4mH9OptXjlSzVQ0/h79Mjc5/Ujh1KLUAvgGMooh2nKg+ppVsv9ivIHgLoZNmNB02HjkfyfTSN0
kHIIdUEZKtDWhi4oT20dAYMVKgJK8wKczzR+n7pCYBzT4g7+RyIww5c6IdeCVKDvIHQLLTFlhP9i
9JCBY1XlE8baFhXiTBJtDpMiyoTMQ0mx9gCl6nksUP01tBojSGHJoWyg0ZbDTBkYummJCp4UWUqK
MJJFDDLfFconhCOD9IwM6CASdNRdQv+aFyt6BhBFpQxrQ4idTupZYeqyECAT0awDVCJ9OHFfK3wf
IZuFKuyk+l9aPH7evqUL9g7L+JFAHUrn+3GbCJAQ87WdyL/A4GtWvOZwwh68BRZCO/O2wKUlIRJG
Vf47xKcJElojQguwCoEo9R4yMCPwY/V8W8S1Akjzawsg0wzRwOZdqjQ4f7xBSGHDuUI38yAmTfMx
sGoj1xs3CwE13MwGDGw6JaSrtXhqkSd388JbJYZyF0lPoSrvgmE4BGkDuhbNub2s65sKaD8eCNRy
YYxgUy+XVXmcbADDnbpo0iYdHqLh3tdPXfTXBuFSDHV95NZIGq7NUxcdBOBX1tq7qbhTWSg51mKo
1yEsvCaosgLvrGoniRKSsEaGMS0TUhl/bu/btU3FgubCEqp3GsrE1IJEg0v0iO9TIIIOXlg8N+C2
KYYaywKGNlCt29KW9AJUA0igw5FGAZTSC49vOXiF8KSDCJX9EMkxbnguMZ20rJov9DuxkzJX6j7f
XpTM4M3OTYo0ex7naw3G9BatKydRZdWAaFpg6sodqR1YXEELouA7gLkBuAU48HSYoAFblY+B0Llx
6Mn7dEheh8gXV5OmtOvb23hlJvCkAxYxU3zMrUx0prHyVJEry65zUVK1OK2wgoSRFpmf0gsDfimB
xkakXqLWVYG14LZypG351obEajVlceMAvBeZHF+JK1mpDWuIB+Hp9gKvk02zfDzxqJsC+KrQzB6B
ngsZnNDO7X7L4lE2N4JGQJ4CjCeYM80KM4VuC7xSzG95SGMg5kJxh+5z0tNcjUsd6x1qM/8TAA0F
HvrWmjjGM3913Sg5sw6dRQRd6QVo+RQhZ1j5Skk08eRblXQnMovyi9qo/ayIumpSK0eiZ2BF0Pjy
GcSym/CPYTekskPMqOateMU4M9bS5r+fLc33w6DsAKBw99Pv+8AStn+NP5r3DuzfyHyiaown7FIA
PHa/7kvs3fQ7D83JzEXLvq0FV3aXkkAZw7xAxjGdtaBWdwloTb1aAbUpGJJ/35ZzHeZTgigDj+7t
ViwVCdcrfIhqK6zuZZk0jut1pEgIZkO8DNI6Vj5ZNE9MwbNlOTukQin9KfEhWDmIRkF4s18FpfnS
ryTeUbZv1a+CMPZ0UQ/PTm3++5nEqSljIRBwag3/HEt72X9OJAbtC0sEpeq5F/JjGMnYTem+Gz56
fZ9L74wTmz39K4N4tgxKu4FbnNJ0Vr44SC3QfhmBKb8WNYmt5sHI1p7IMBRLJh6MiGhIh/+MmJRa
E1jSIwncq53LhwPhPTzGUsEQsbRt5yKoJdUB2qkjP+xdcSD9Rt2FjMeetYTZ5p6dPIYxZJCBJTTR
u9gcou6BcSYsAVQ8GEgCV5dy0Lsesg/FBo0DZXAn/epP3V6/43dP4SEyk+NtoYxNoynek8YHdFbz
ezfJSisXSjMHPjFTGbitRSng2wDR4Zxt0ee/n21dEYJ7IMlwNN5gigRAgIoRaCy9dyCZ+o8ASr1A
otMndRP3bvYJ7IYZKac6XXedXYVrmVWKWDQ6CNEwF0RHsQ/kMJerCbLEE8Ek1Luj8M7PNOQrZKgw
YRFjoHRTfschMVa35L38R+DcI00J7OKhqbRZoFlIJh+a2kcDlpYeo2WQIWOo+fJW/nt1EHb1LLVx
r0d5j0Tm+GUQMnz9+nttABESYlz0Y8A9pn10vdV6NLNB54rqmEWnJNiP0em2Wi8s4kIE9SDleVFo
MchOXVF4y5NPXNcyP9To/78Xcsa1XXhkL0TNt/pMt8W2QNcxRry4aVIj0fFL0t8GTBARWDHoshwU
e1GK/Z5xcSlnNm59J+EOQQWMXjczHYk8TIaRDZYGLHg+WNGPJMrQzQwYwqjhMjV5ZMaY1yNnnB1L
JucNRGXs3oLNA2m0jpQKGqgNYHkuV+XzozjqRdID496STJ5Ij+zXbV1Y3DjM7vkOo8FnSBkfRZCm
Ji6g0D2/TUt/BcpEIquOPKTObUFL+4aENSrK6IJBXZ7SBL0clF5O2gFN/y0Jh01SvOjZ25xfE9q/
9++RHkd5fp4fMeNALrctyaM+DKV8AE6+O9UcyQS7KE3gTeK/hiaBSO9cErUoMcr9npfrwcXEAzBR
SVFgtlXGCqSvq8mzGEAN8A+VQzjGlwsC3ZOvKWE3uI1kFi5ve/ma55xBJVOyLjc5qzt3yT6ci6PU
rtdTLecGHFUgxTv1kxN9KxxfRN8WhDVQxowGi4Xn72Jx1GmNyEsaQ4zFKV1kpTlPUu/YsbgPWbOh
abMKxqu4SjqMuouJtd93m5J8bE4bUlqkIG93ijkPyz1at1WePjfwHsycBND5mQzhupmak4TCEHMI
DTaNZYXb6mvrsKZsUxf4SgalggNYXSJAADGm8P2FcWXpwPzqsynjIGBYF/gR8dmr/bA5+JuIbE3H
sxliaCLHKzHzEs8eiY4TvRosbBhjvFcIZvAOGBP++94l5p2Dubuftw/lG9B05txfSaM84QYDwcDA
DGk7jAlfve/7h8Pm4ffa5tZ3jTmsHZOlBjRLxZXE+b6drW/UY+Qb5m209sKq2kzWe2BuNhtSODbJ
SGdL5lNEHr+MDWOpdFPIlWDKF5tkfoz5ahbcWd3LBCXvHebqZuPz3/cTxbTL1Xnq/69ul7iYsbo6
YX7kJrIe7n+/jCvT5N4+Gddq+QTBTodJooBPgJ/1UqJeD+1UqZx4em2s/aomh4cAk8kxyrsgmAJH
tkfrmRVLL+vomUzKSrVjn3le5ImnbMNP67vRfdPJnZ1b9WEe+Pv4yJNH5/m2pn7nEK929kwmdbXD
pAfDVQuZVrDZF52JIY2fwjb/hLI4vnXExFqGQCru/Ze+nAmk7rvXt9j0yZiHDKNEKVqW45mf/2gk
+pkQ6rZHvtQDvAchssnfew//66ZR1xuMsFkEAk7xVFjQxniyu9PwMUauk6ydJ7N6OiYmSyT1Xl5t
G3W/pT7lwgah/Wk08wSM+K+/TTPba5ujszWrYnVkaiPlS10JpO51bLRVIIa+dLLUT+frWWD4T3Sz
HP35NL2CBlYdmcd4Fowm5zCfOcfv+k20tgFxLJY6LA9o/tGHq2JO7PNKN+E2o+3f3KdkfzgcTpsH
dfPn/h6Tb3/9gthtT6xPluvLutN0Yyyo3WqJEyB59zpY+8BcbTb3xNXJm2+a5idDS2gyhKtNpSyI
ULf1gCZE6RS4O+v9vTaR5iH36mndjAQj3z/9D+bWLprms62lDEhVSXneAStw2u1WeFe7x8Sq14El
RkTATPR+58SPI/HR1sx8FCin7mqxlCWp9BwzVmG5T83qeb8P7vexs8JQ482DbK1dbe2agilalel8
Hm+bMMbNoPExfhyrOYiSxNPHCbBc0jCSj8xDpKyLHDZVks1Pz94arBVG+jys74lt29vHL6ansux+
nR0fZVc0PQ39rIfG7N7ro2Hm95ZvOQwf4b9cAniJKL6AFeTbFpw5J5ipIESSEEtY0TsmlIN5lWzu
8ZZuI4wrOjrHI4vQiM4Q/Vs3fiRSD4AAUh9hnCXuks17t5EzE45Xtx+Jc2SxIPwXV+FHFnVeVdj6
gwBWlVNKnq13wTqtHmBZfq8JemOfHo/HT8Z2fiPyr9/sH4HUmXmykPmlGsE0Wx/twwFNxq3lgxCh
HMhENkTcEJcM9q/wdes8Amf3FZDkOIceznQfE7xRDATI8tP083Wol8LoC1mIa6zfip2xJ+kmfbSS
19t37r/o6X+E0GnSpswAhW+w5jx2ihelWhHnaes8t+R/W8y3Kp+pqi62WjPlWIzyEZ9Mz2yJYjGW
MhvhG8dHd0MUcuWnfhpIp2froEZ2b223Vk+cricMRVn2zcGI/u97R3cpIOMbTEWGTZMI5jqR195G
jCX0lsV4d5inI196y12WNVFQQNCOewwevdb2iOM/HkOe7Bii/stT/rMmyuoXQyLGYTQr//4VY4LJ
aGJZOXnn7ff0Kdn5p2MBZ9k0k7s38zFi2eZ5IbfOjrIrfaunHl+H89V7Xb2vNqdvW7YmxEbY+oT3
Dr8sfVl+535WTNmXTvPrSZtltuazugVJzd0W7gp3v/t0mO7Ksnf+I4syLfnYllFcQDd3u9Hcrziy
Wm3WHVnbCCC3CJRvXwWG5aBpkPqyL8E6B2nWzIN0bJ6dL9aKWKopUaEjUp+t6PPzihTSb/e9XZun
AsVY5DpZtoMpi8qhKTk/YUTWfLP3K9DhRCbs74o7sWIo1nsqUcHp2ADSpX6f0utoquv9+wc5kfuX
t7fe+oUAnHFKzGVRXqUxZmmgxrPSC3DxdMSGZmglpsXwq765yG9cLhrk1xpBkvHfD8nrvti8f3AE
MT4cOqLZa6KTXxF5wnRjcyRwGRhmf9GnU8A5AAA5wF50OleRYI8lOZcQINT2dLR2jM+f38CrpZ19
/mxXzp4VVRqktB4TOOYGIhCFZA3hP8cN66QWr++ZGMo4yrDBnjIv4xnOsLa/s+fg+vadXQ7czmRQ
JhCj7b06NrCUFGSAMBL7VUi6Haif4lO0D9aFNdz/jxIpAzjEvudnaTYfjrhurFcQgsRkMBHROKzn
ZdlxPFsdZQDDttGi2EilU7WqrPmkBrdKrKdH5/jFyqp+l9xvKQXlOOkYKNnLMnayhRxrFViqa+P6
HlmLYigfjb3CAAh5klWsKQJf1unxqyf+B+OIGIpHQ2mUItP6IoWI571sgo6SJCNGb62Y1ny+Jze2
7NtUnd0jMS5RGvUhZ1zvXtX1e7rlBpLdOU7J2rRl5+lHE75buc9EGXqV5p6C09nvI54UNrwK8OPh
yWXm/VibRxmHxOPKtNUhqbRfrcNqNZCHbPc7ITY8XHP3nDu3D2v5+ThbGWUlptqbhK7AJoKKl7wi
vbl5eNDMe/StuG/OXEJnHtv8IN06NspmxOU0oKEEEsNnlVsPpu04R+OUvsTkn72NZ4ujjEWe+H5U
S9jMePZ4NYLVbdYP8lyFsc0tLAbj1aIps/8Vap4JpCxGCbQQxq9BIL9W33f7w2rTkOmu/m06X8fj
P9hJdCWgiRqj18EbKdNxUOcZYCqQG7gzaexMK43Ix6C0OnHbpJb+cltRvkfAXh7bpTDKn8GMK7kT
4hK3eveK9BUSO5v12jiiZoIfxgu5kIm+FEY5NZivVqZVPgtDipNMbhWQwNoQ+65u55IQS9yscrfW
Rjk1ZS1XHcYgSqe6Al/XaIrbkuQzqfreDU3xpAyIYUzG+8ySSV10X87GOAor6WRgjmpm57JAev6x
NBhimFtJXfAgC9NkELA26xWRUQ/+OLseV9vMfnQcIFBZW3ltvy5PjrrdQsQZQt9iWbvXPa+S7Bfv
4qLd1sXrN+xSBnWts6oL/T5rYSN7a/UKrNw935qNad6WsvD8X4qhLvNYDTmg2FhKb+54M8YZ+SQ1
x4Pcmq0Ah4O1dde5gEt5lAug6VGjcjXkWdJhX51ijkx75MOYVoqheXQUNE7o6KrE7yNK/1RPLIWb
t+XGZaL5OQu4GJNa4nTAUv4KJcAFhuf0+7WzZDsNHlijq+fDviWOMhUcgAVTMe/a/jn8Faz6+4xl
1BnnQrfTdX5cC5jcDD/j+LqLTnJvqdwqeS6QWNgxNHvBob7QATrs4ZRQSycdsp73Fkf2xNt0JkKs
x56wUuYLYIFLUZRh0AKxUXUPG8cZJGpIex9ADisbtJCfvJRC2YMgzeUm1yHlef/aPr+PtkGmYguS
d3UOHB9tUyVvCSF33Ntuv+MO+51llgfUjVH5+V/fy+/veubFqWHea+EwK36oknb9J96AnN122DgM
lsZQliPmE72dRjzMvYmaYB9tNNPQzEwllmkxrhvDFkqU0WgBsq0bv0OOkuysoiO6O/6OH1mmiXHJ
aOrkCSTRGBMxq6VC9pa+Bgnj++FE1usIIynIM8Pwzpp340rLlKuRVV4Q8zzO6XXwbYVUrmUQvzA5
Wzl2wZ5d95if2lvyKBNSi3klBjn2cG8dgnLropqqmZZwb1gtK4G3UCC4uA/0gEy+FGs+mXcSj4r3
Dpc7J6vDBmUdfxNuXGCDmK8l6x2T5+Wfqb3Weo1fAq0ID+B1f9iTdN9vTKbry1IRypz4dal7zQQp
rdmjr5kg6dWkhHBPmNqG6seaKZDhadC9hvU4GkknQUumw7N+BMOc0zJTQQuB3+VxUa5GFeSN1/f1
7NC/WhMyXoPlrfcgrLqt8qzNowzGlIl+0xuzlUxBpZoxPp1l6mXKSKRFUPFdh1Wkz7lK9G1YmLW+
kUOSr4w3g/WGMQ6GnqiX1fVoKNX3nnUW/2ysxM9WJKJTO6yCM0u1aaBipCeYpClBlLWHcytYK35f
r8o3vGSspCA9QQSh3YUm0JPn27EKMdwJolRgBl7VCkS0BjmgylWTjb/lH6vMHtYlru8XMxxiGQ2a
iLzM1FoaC7wnYNNGJl60gecCuYSV7jXbWLcdAY7/yWzNwsr2DGPMeF/owSliFrdxOj9lSWPLk3ni
zES3lIkVDTFPkjIfggeXtK0gZ5wvWmAh/EpWyFnCxWKsaCHVdnmSlEuCZpsxlYZCAmLneY+xA+2D
cje9I9nmo/TGTLjRNH9XikOZELDWIpqdAzCAIvbFh05mZ27HrHLP3/rGI6ZQJgQ43jTlFYjpzedX
7bCyRLtvbRSjJtt2MI3utsFayHRcbiJlUioxH2N1DpmfFQH+/W5Cv9e6N61BsOPKMUlEHEezWINu
WPaYZsr0Exl8WuK8mQG62TzT5NEk9eWvWN7xskEGsTXabVEHoEGGcT5EVR+PcI5bM+EJd5Rrk+VU
zW7M9Yn9yKDcnM4Q2jFo+tl47YYXGykO8sWqo/yXtM2PEMq3KfW0GiYPQl5nFGhtblIToKM7II62
2dr5h/HLj7jZMz73NeJe4usRXsBu/7pP92ZtmY9IIzK2bjYGt3aO8mhUNZPUqcSingueoH2NZSHm
Tbn1+ZQx6hpRj4UKnx+T571kCXd3iMEcJkJr+cr+bBZliMq8G7wBfEhQgPqXsZp2+xV+ADJtPg0z
uytD0rvm6OA101fmV/TEuMLL7/SPeMowjVrqyVUL8avDCghou7WY2WXWQVFGKcxKNZCVeYWveKAB
RD6cTgC9+WsbIHjASrdfhvXFUI5lg6uCJRP0TxKYi+Z1n+kgBxqmptEmhETgenbju+SN/yMf2k1m
x+i6fYwcJn5xYScxAw5MIfOsEPCPUMsclNTwvW7iT6NXTzZy2/6bj5nIEF/wqPFNoejmujE6oYHW
hhxDgO7gI1V/18g1vzNgu57nEoKRVMH8gctlAycmKBwn8qeiPkYJOC8zW89fbuvMQqQ0Q0g0TJ40
0DNGz6bQQm/k87oUT0N8wnh7ErYy42H5Zjan7h5EzARQ6LnGtE5qGbqCDgOxrES49TF5TTbI2r/7
lXlIUGP07w4bYffAmevMcV9Ugp47gpWKq9at3Tv7qVs/MpRpccEahqB+s7tifPflpsa5GCpZWwA8
HCBlIJWWUrOooZb8EQUUSpgRAQ4J8JpQMpIUlFF+48O7a8zXyYrQSaaRHpRsIC5fbbfA0A+Rpd55
jJ1euJtgnJPB6wU6FTCzUC+4r4u+3FYixMoSyTunAztBy/TQZ4NPHSdYDzClGX3GM68X9SA0A+bN
lJj6ebIO5Xv34rncdvuFmW3KvXVbNZeu/YUk6lGIld6figCSqtVOI9HJsGPBii1nB9pGs1rdlrYU
DqBDBOTQODYwjtD0snlSynAQYNliEpN9mdmdSCYfiREJKJmH7v9Iu64d15Ek+0UE6M1rJo0oW1JJ
5V6Iqlu36L3n1+9hYbEtURxxZrbR3WgDKJgmIsOeQ0VMWpTDntlhaqqxLihx6QtXcy6zj44VFvDG
oOEAMsjkAHu36wrRYeAyr/n9V7eqAOWygoOusFZsU99MqD4c2tXjhc80gAC7FyOCwOHAxNvdbFgg
sdXQs7F4Fgo70FZ1K1N2G5Y0OGWWJoPYitYKAbn5gtgZZwl7PaLXK5gaBMr3rSKybRgzisNpZyTG
jWbD27kNwKzX45It/+0zmlxYoD9gjSBKAgjulEg2ZgI56XIBgvS+p3r+yY79BcVLRA6y7aKpkiHx
Z4N/EnacR18DH3UiYc0StJOqCuGelt7QOU/75oMm5iHgtKSKAAx/Bl/ZfheZ/rqkH+6KIco+ApzD
PjBSjxyXOhPHX320DZP9dlrPkVwW2xD5RDuFWyjS88JVmvGxrxaG4ebbI+VqsWMjwDyd+0YHtaYf
bboNgESkJW9uxs26kTPxs9UaCO6cCzmbwK6NXqNNa2p7kZRnakSJToWcrIN0wbqO+/Ov9w+Yl7eL
CyoxdmuAFJ0hczCAZ9yweup8gl/UodJ5QTkeH5Y87VgCe4ck5pk83ll+jaFnvS1JYMZUksl+LVBD
fkv1xTTtktCJvfXaiAmGGNuqFzZjdHSf0CWWhxll1ADdPtJPjRwowHa63UXwbTFR2jraWdAFklgJ
wNx1gFBS98IcKrt5lazyEiDyBKWFtAPSsZyYYUhdFOjs4ZR9ANKqImF0diXL+ft4z+9XD3hFloWr
AjMhs9McNVt1bpx6nnMecl0ut5US26moEa5Bm3AUmcrSTO79fYI8zGUDvhUQNQAju92JLmH5Ks1D
5ww+tfPZA5I5eVt6rOXxyG4v7a2QSUQgo+VTywoIeXk7/DXNjUo3yHWZnM41JF6l1s7UNzuMIRxs
zLS6K+/w9L5eG97+c7/fC+v4CdH4MUB33nrtm3S9fqafS8mb33bGR584nsuVc+/6gys7Ej5RR4f9
15eG7Hmjp2hn3uXkbO3XaJoa1muODsYKrQIuXYSWHa/c3QdIYBgfqSHga08MI/CaJb4oHAfVwMFs
GiKthlX7nvUkWqUH5n2ph2X2SP4RNw1mYsCrhUOhOWdRzWggv0n5Qtgw437i0K8kTMyjmwtV2jaQ
UJiJ7ZfkIyeska9zqlFv775npHspKL96rD78vVHWgDCmgOIOEGosNvP2HP08U7skTcRxKjYlORHp
wSfmiVjoO9riOl3QMbN0eWamaeBDwBdFEzx6O5HAuhXqlpETlH4rnhFUcDoaStGek+vOYf/ZktSo
DQW+3PPn45X+lmwnF+ZG6ERz5QQE12IFoYUOrSkJxpL8v45um7u3zbemf3+nK71tVnkKtVknlB7l
mAA96fjy+DvmzvnmOybKrTJcw1Q5vkNEIshM15HuH92j82ST/i0x5Ffxi1l4l2Zs5I3Eia7yoCPq
g7wWz4lPPjKByHbhmkte8Iw+3giZ6KMb8MDdkyBE1w4f8t/TEJHOQhHt+Hj77p2Vm6sz7bXyykTp
Cr4Rz6rlHU5Pwpr5fixg6XJOp016P1McVoOE4cB+VEgECTomCmyLiPq2W7dvEaGXJUa6mQkKLEsG
WzIP0gWwm43m58qchn2cMgBqx+5hVBwzDK5xLndnAm5Q0m1OlkItKtFndtMTcLL/HJcIEmbavG/l
TzSSETvei6VuVI4YDYhjFcfM6RnOy84O6dPrOGO9vzx7aw9sfMeFM51Jjt5Kn6gmPLTED0Ksvnnz
P+U1NLNboeESRt14et2m9h5ADQAxXTjoGdN3s+cTRUSsj/897vk4gKqbB2l1tmUGc3AnxTDQVLL+
6b/GHXd1fbGKNastV+c9UUkByNBIZ0A22jFclAJfomebDEfDiJ8+xW2AFDTV/pt+iNt9nugoOLYa
ZVBwyqVhJvoZxs8S0YL5rizd55mYGJKQghPhKSFrPx2xlcEhmrgqhxOF+nxxG9uKyBZABAbqEb7e
k6Xuoxmcj1uBk/xGCqSUihsgcKPvQExp4w6dVP0k6xZaTPnRZ6VIQCxWe2ZN69U6J3oLKusGzf0Q
i/6SXWaCNzza89tv5bw5Rh/j0NNSQWTO8brZ2YmmKkOcKloHiTXd6Ga4yq1m1b2mVDv9RfeQVaHS
9Hm5FLsQu6zZR+mg2KoRGeJ+weDPeQ43HzJRWr7yJM6L8SEhOl52ZmN3DsFgiOVvt1thnZF1qqOz
iP036rDzT+jVrk80Nw/kmJNCiM6NF/SzYa4itYoeDi+7Oi7OX814/DfrnKiq6AhN15TsuM7gqUnO
dUolhRSsEcoHOVwIV2eyZ7f3eKKiPCMwgOkapQ20SWAH2ef3dYk2x+NYFdUfm8CljVQnob8EThfX
AcnlWCYyOaD9o8KGiZ5xngeIIQtmfqbH/WZtKnf7yKmFWgxCAaOn7vI1UF4IsTBNhGE2jB2DDsLX
FXthffcFgVuJE+8WyNehH1aQKKGA9GFaob1akDDrj/xzFdWJ3SmHKlajFhIy3ZRWLuH2hrFfI9yB
57OU7Jx/J6+ETayNL0iFICU4rkYH+xNI1/Xzr3/wpOoWY0Wr2GRAqJEt3JJ55+RK7MTkeFoc8FwI
sTHZ7HYYJoE/ZNqqTsgfsm11hHrrlWt+r5aGcZZMjDoxMRFYZ6I+heCXtw1cEtPkYGHSC2MQ68/W
QFS5fmb0BMiCAV26q+O53UULV2uemJigispWbCE6Jd4TSGcIJhbwmGzRJml8GvQZqb7jEpHvojpO
TE3cqwFy2RDKjiNVONtzTE+25ZjWnkdX1cLVXVrixNQEXhhpYg1Ts9nILeCWn1djJfq/GY+4UcIp
RXUlFWroqbx49t69Z/5bRg2VeW/J5rh0UX/bHx8c2pRuptM4RmbBkHJ+8YB9G+4xW72rX4otp3/Z
Oe0qcjrhfdzueYzi72UCd35rKNa7A2ruEfkj/Pr/7fA0bRa4LTfUo77yBkdwnCSk1hZTu54hnh6L
mmlNut3kiR2qEqDLdjU2GRrKEPbTtDtCiE9xXS+dhRnN48+SiiwYV21ijRr0e0VsIiFmyczoABIj
1kY/w4oyuqa3m2fg7ri69s5sgZX4eLG/nZKPznlikILAlYqowmLDgugKAI4rRj+ZSE7WVu4AqJWg
b3msB6FLFnq00TfPq2f6/v4K12Sg73u0GD3+oJl28dvdnxgqT8wLL2PxCsi73PhiELnYnNUYFNmT
mnw/FrbkAU4rIyqblV5fYt/DH/AcGki4mcDCsn2Liwn/530cV1S2SGboK/qJfDAM5eMPGHf30e5P
rJTshXXSByIe1a8/4Et9/OMznUW3WzmxSqWQCq3b4mwDqC0BPpux/zQey1gIFgC4euuIdEPlgy8A
lk9yNyY4LwcSPXkUYyUMyoYMaWsLQVh1CoiRayuWJJcF1Rl36G4HwUUogxSVB+f3xBFindr1A02D
siZb6Uv8A9SoBQmzbsmVBP52hUUvVOgJgITQO/Lgfaj1nqESQ14e7+T8i3UlZ2J2mMZRPGHAXWQp
6o+G9fT6ytGx+RK+6lLAPn81roRNDE5cpSk/hlvnSiNFdlB/mvjCDXCSE6M89xswYgLc4vECR8V9
dFITS6OpfZOUHPbR/3kro5eUWdfqwlHNx8pXy5oYj8ILSoeLVVRyydsIgzXiV5wulxEkaeG4lu7d
xKlhu8qVyx4buPETfdiI+qDq+qKXunT3JvYh4cMg8jhldBffMGvUsST66gzAY/j6T7vSAGb0stiP
OC9TQUYFjDeiOkWtYAMNT5HoSZjZ0qMDDCEeop92gyBm9b1Y8B+V5/5S/J+w6eBWITVM2oaA08aE
+E6PVGQGVUKBXbEoafaJBbLx/y5rOsOVqz3Hg3NBQnSBQSSNpG+LOI7zEeeVjImp6AuQEEu885vC
+ABfMponLJ6sAU4UWQv3b6ZpAcb9StbEXKRDxam9A1naaqcL6Msyebsz4vd9vTQqLsxr7j9bNzEW
aAlJcpZnYAFxSGNp6uOwq43M1ktqnk+nk6XRzNha2/d6uweKxfrnBwiBi3MmMy3/tyueGJBOczzX
KXAxNTMZp8gd26xtfrPURDiDNXorZ2JEQl+s68BxoQCbRs/xkCGHDJSOZIN8EGpHa/qc0ONRXwLa
mvd8rk50YlK4tokcocf6Xt52b4pZ74bj/jJeH7oYHc1Zr7HNRwbPt8jz05m8pm5ywWkjoNivUQ5N
idwjPcK8+Lb4BkcLzub3Rn9s/cc7MlV0HozBIz2DoIA28PYVddk8K4pYkM6inBIeFE3dUhvP6M1M
JYChF12CqL+BJHNyPSRwLKYKO66JZBwpCP3k/i69YbPuzrWQyd1oai9i1CaVMJ9O9I/yM9yz9G0T
/+zefPRJIdWj99t/A/52zkxei51cDVFMZScbRrG7Svf8cfC/xNSzc65IqVsAgzIqusal/H58aLNZ
kmu5k/dHTOuBaft4NJoK1vsLlgRMya1xAa7dklMydymvhU3cVTZVq6qIM+k81FTN97GzHj69yNL0
JUSKWU37R9Kd01qVUuPw/Lidb+iFFl7D7bq5AH1waUWzabprQRPvtIlDyatHQSEqQUAQNpFPB7qv
9YQpBt6UlrGMxh/810qAPr5bNQtEtRLr8cBCAiRCdHnTn+9lFIrFDZw8PoWWNVGJgBViCv1NtRSU
uxW0cWUb7wSSU11f2snfoc9HC5u8QUPg1uARg0Tk6t92ElLVb8yKBcubpst/qL56GbFq+zX+so6Y
tL1c1sZAX5MITdkU8DZL3zP71F+f7MTaCELeNb2A70HVyYyN1OpOjbES2sWwYO5ERQyYS2MFCA0G
kxMtgAdXd3ELQUxCdtobDzhZ00V94HlJ2eccv2tJk0MVG0bVghqShme4z0xEFaKZDSwN2kBhTsdE
NsFlWjAxc1p/LXVysBrfx0oHZoNzoJE+1GOLrZA6G55Q7xnRsHhkf7+X6i3jb04vkyij5RNd5cB1
n3Y6NTXmR4teks5vbxzglsCOlROOeKak6dkqL3SHgFCZro+0XsUO8EKXqDa4pQ+YHGojOnATeVE6
ox/T+Ywzkz83K9ajbvwpshT9tSkmCfrcEnzr8XbPPmDXS58ccgBCWKaLsPSkBM0ZKrTsu0a32xqp
Z7gaRLFeKYu+SO84LLHRzga416InJ42ErCtHHkRnf3ijK84ib8toda8d9MG1Ov+uvmsaZZ1NiG7x
aJ0+/1eVVDCsjj1OaIXlpq3+rJZg4YOnIBENUK/D7iU9uUcvIpdL++qhrvm9sNdzCnUtb7LgOMY8
R61A3ibI4J97HJX1hjgYBMxe0c6M/HdvboHLrG0lIJemhmf1GP1aCf/FZJuGlkMe7CcyGCvhhd2+
CiDYCEfwPuUcYW6JFYmnHFtTWldjbaVftV/HozgQNO4s6dmMbt/InbgPcaF4DqbbFITjwKUGaMZb
jpHW89cAXTuJtnj+kwD5dz18rKvdirF/lMVZsaUvmPgUecUD3o/HF7gr6RVjyF+YaT2+vInrt025
/nbNfrVw6HO3fJwMUCR0YyEtNR2v6DPgasRoEzu34ZN/5nUUdPpNbI5pnGO58Szp/fEt+8XqmBiz
G4GTJfbgvXKjhsEtQ283F1OPHjrdX7GNwVxi+3P97Oyf1wbxXn7rS2gaQMtABcDqEDMEC58yPnqT
TxF5pCM0kHRjOGKK3FCmitppbcmcVdcMO/D6KGf1q2Cswn+SMKfEZetWeE8HhUjtT5yaYX0MWt3X
OuKzGcn4zzzbSUFBApjACEigqzDYgi0sTg6NSpvOZqKa8uq5YPbeAOoyEv2Nl/pF58Lq6yX81kWu
uof6LO2rTC6YM/dc/giVzWseIH9rbeeAAefI2LlDm/r8eN/m3MQboRM3sR9kDowxOXNmWL2A72QG
3wxnSBsQvIL/gagHyu3Y84VFL8txqRtzLqy+ET55iyIvVrxIw4qTGs3Gz2HE6u6TLJz6TE9zkNsy
Jz5ZSHvPDABARf65KFPIiFxQc7FTM+Ys8TQvTUelHE+0+m+z+QJksPA3L+z6j0P+KBIZRNjEPOCW
/I6FuypOjPMQMZh847HnAujcePr3dBhLk5nRMQbGSMFHsVo45HEfb5QDWoG5JHAi8mDXvYM2U2uV
BQds55xdlZq7dJ89i0ZgKgqJUC/cG7Qx0NFD48OCUv7e2EdyJ5eryNRA8njILTm7ei027thaciqp
sEIiRT/vWBTUIpNYpWmdE920XCuA+xx49nNkaDKaNxMrosLT4924T0D/7gambbARAGeamkmJTTtZ
dnjnnL9oPlHLkDRfKD595bFeaM8MWxM5W/B97m/6RObEUqpN5SSeKKDRWvkjbLSjRNeXJcir+5LS
rZC7jGYK7FBM3jlnJMniFR49hbxtMr3xDPkptDBsoz4pjiH1hAUskIkXGEW+H8BI8MN/fMPHL0Fr
PS9zksDhX25ffS3vm4hPZCxXcFDwP3wdRkBp0KcmDiZs1t4Sn/N99n0icLK/bC4VXtxIzrkrVlWF
Zuvmu94pu8Eo9vv4DJNt+sgO8quFG37fcXkrd8q1kTRZ4mDHnfMm/Nm8hfuUxIYHqrIPx3wN/bFZ
Dl0GY/SiPR2fo+PzceEuz2r2PxutTDRMBUk2J5Sqc04lwpakYkllMMf4CV4NDPZjYffzI+NiMa8q
ciB/4JRpI0ft1lrFih5z3oiWcwyekq1j9CQw0NNExTVgwtFnClIM1xowD/QeN2N9HrNczz+Pv+Pe
z5l8x8Sn5DBRl6Yc4wBOwApzkioGv6Wh7uu++RMYVU5+NrLxWOb9IO1E5uRGqx7DcbzqMmc9SoEo
223N6M/Z9ENytnek/RAF8imbK36z7l+Pq1VkKJ+fvf55gZe75NmOV3lqVEGqjPZigRvjicnrobm5
Wzo9PB3Mjry4SAIO5+bgvcV7kYZr1Wp3LUfWkVEilBRX2rr6CNYFXecc0Zem2mat2vWnTDIRvdAV
jFPjU8poJVWvHUslYdM+uxwJwFO7ZezHh3Afu4JkHNCciF3GtWPQ4dasZGpbgX4IWg4/pd7Djhod
iC5Qk/JQIFrwpu8iqFEWXksFXKgQOnUoY1aJU03GJZMq2gOfLtkwKmah9tqCB3af6PwVhAlJsMwJ
ONXJoio/qItcCeCQED0+1R9NiPSqfJB+Pnk9MprLCil/ZRFM4D6LdCt22jTYhEqKlGfIIL+qh9hL
MSDb3JRNOO1LFEtzhgP8h6CFEvA3Hg7I7bmFXaulQQpZzdjbcWxWprBqL+HHebQXBM08oP4ynsXX
9IB6FdpqvqA27aamS/3Fc0//zYdMUhCpmit1muBDcpmI+0Bby47B00491sqfisY1ydoFXoP77OG4
z1drn6hrmPVsN4QQ+bLZdXr2bZofH7vNZrPKgGZXHhJosUwP/d9zmZP6YsRnbswK5O94npPlJO0o
bWI8EIUDW0ECuSaHSaXbk+C4NEQBRmLOkWvUGfCrNqx7yCriaWatWWpE5W7vv2sdbRur1MwF/b0L
ice9wBOCdCmaJjB/PJGeaaJX1y2MqEKcXYIZJZ+6gd6aPDB9v9ORE2QJ4nx2wRArYwoZ5KW/JuUq
qEoCJgzTWmHOKXdosLVsmiz5AHflXfw8yD2xJhX5DUme7mnmuF1f196FV/doMqBxYAvhMWPeZBHg
t4nJ0NiQAQfguC+J8K5uhIFig/tsLfEbKTAGzVnwNmf1DfPkijCSz2pgcr7dZ17jitRHT8dlYI5e
ZXf5UWwvXfdaIruXUTWlfP7C9xURyreG14NBMZqBDC9B+6kotMGMsuKmujCA4P4v01Jf8+mQmq28
UwS9QY+hXy35i2PtanotsYmSgCZ7hb8jZnaVzBEjv3Evgqk44EKI3kQFDmOVkKEmYkpVwUgKK3dp
jxAtforcBZfi1yGdfgAAFSRZlHgAREx7DpWqjcsol7xLnKCG96QCgV+HH5fY7Wcl6u3nAORpvXwZ
sh2Xv1cZgDJkIMsrX2lK0boS5IEumTFQCky1orUw5jZFI2U+h1N+iTXKuYSVT6JGfKPpDVYyYsVk
BcpZzlZTqWZ2oS2/ZgMd9r5dOwQT6Jymp2tPNh1MqH87SEScq51DQTkUxERgSO3r3mcL7i/n+7GK
zporTdBEFS1N462e+FZeWTsS68jehQmod8hJ8MZTde3RSDeBCE+hQLqBfsSEPB1EPVqFupGd1qH5
qXyuFFvSK1Nbte5iemfmkVRQKwOKyRizActkYrhj3hMVtxehY8OOy4g/0OypVlgiFe4qz3fNzo8p
E5H0WU31hFlJznPRkeZUybQWl7Tr3qTgW2DGNLjByOJP3eAeVa5k6AP/UmEyObN7To8+ccL5Xykw
+7AjWXguXMpzOiOtRz+oJWXQkB4lBdc3+MhkbE2iSWhwzWvLLHmH98YICWb8AV2C34Jq9K3qx1mQ
h2kb+xfPZt48M3WeymDF/pQIvfdOTjIMVackZP4Mf+PwI2B3WoBhAXbF/8dzsBq+A8TXABFRQUsm
TPzltOvkomoL/xL1T9oz1EfaxheUGer+yNQ+UHzM4q+MDPygs6qVPyvNwrs7E5kBaAYVFm585sCM
NtkIn4mHgvOY4JKjwaCh5UBThaZ/S+c1NZh+0+ZAFNk2pKj3cFeZ4tSlZu4arUrSL/cQSjuHgdtn
lsEhOFUFlRaSEKMFvrU3t1833rGrZ6novHIQxq+rMK7r0cDHwwQTPOy09OSwpKn0x3o9EyAreBFQ
gRBAajwiu9wKzIuh7qvBiy8Bv83Ah/HJOkYd6Dm7SXeOY8LE+Ge2WHEC8S6gRh9y4i51MNwnOEGD
zgoYw5FYVMC4qRvoJEXANkKYXGorAdvNk/OOFi9YV719re3owroLz8qMot7Im1yBWM6qzgkgL2F/
NDx36Jx8vKv3/sy4IBG+OzwpWZqOjXRxwimuliQXoFe6IAT+ab/+jem00Sua3JUbKZO7wjmYqpTd
Irk0ql0fu41gVhttjWS1W6xSXdww9YLujHdhKlDQVAUkCOho4adJBfR7VIwgeOnFKX4qz+yqlyZd
oA2fCR2BJXolY1z0lQKk/siNm0NGZr9VPGGDjXxmLHZT9KhK/eenJCK4grkG/boy7XB3tNjlq6ZK
L/Al6t5AtisB7nhpcC/M4iTh3Fldy5qoWdbkQSQNZXpR/rQF7A5hN563DYMXpjrIb2VNy8aMUuPx
AmfyrHA84d+CzR6+HQbybzczqHMh0Xwlu3gNbQY4EMpbmNgNY4J22BO2TanHocE+CT95NBDks6vw
7NYr5uhqW0b68LmA8BzJ3ZWKdqyWSIHOxzRKVoryVjEvdWkPpaGWduMj27Lu4ZlgRK+HnxjQtH52
lnKl97cPOUo8XqNawZ2exsNZIjSe37b5xfN1SfpIk51YLwQi99YXIpBDQAZB5hFxj+7o1eWLktJh
HG3IL0D7Jl33XKDNwD+xrbTq7eQonx4fz33JQVMB8CbIQJeC34DMxa04dMMJPcuW+QXJ0KYmCkcb
2yssr97LdqkXJ+4kYTBbC0P4m99ybjFLyjYauluFxgdAmzVk7+CvTGEvgiBuY87vsN4OzXaARHOR
/kfncEuanVNS7aleZeLCi3OP6TWu+kroJDWpdC2L7k0I3XVn/vJlfgXP0aBHGw6IM+sKgx2mQRUL
ICfPkk2DZvV40+eOWBujCeg9eMemSp+VjSNwbZVfpEHPHNJ2qhV26CrWND359CsqlSx9LPEXiflu
l2UeiwYACAfcwNtjjjShcvK6B0eTLnRmirpiknCE4w31J3+pAVWUE81IGOqwepQYnG/WKWlFOpzQ
Z0P8TS/TBJW3zzxADpfvdXhmEUaNCpAGebSI6ODS8qn7m2S0Q8tIbWdAv/VpPew6b1XEK/mLL2nD
rPLMyBCbLCJn3XMPIJAcQeewMAUgbdNLxHW8rw6NVFw8gbBVRKPiNYipm5tF2FOh/fBTi3VeNM8M
33vp1Im62D4Lf1FkkiSA9tNEA4KbKaiGFq8ClHdKNFwXdoM2Kl5nEYqiFKastE73lE3N6alm4j9K
yGc/PiT1/sm+XcXkVnJ5lMmsJBcXjLT7mq6g4UjZCUDlGrblz/CFbgmUgBwr+QsucPd9UO0gMDnF
cnqqqKsyoOGw5lmr13tZD6pVm1ja8BSxW5Ex0swsHOqdJOGQPikf/knIDF94dVswSqKw3BvuQfxT
OYaSbsGR6Lx2zKawBHkta0cFQd3fPLCKWGf8l1CzyvAQcubArJzQ5CVa7FPE3Nm+DzIjbHIqemSw
MCjh4Ve8NSORQKYCxG/L3GALk2to3z55X7Wn5xqPVA7+fGrR++pJC9t5P9s5uRTje3hlSf2qFORC
FYsLvw7sHfN2qK04JxFyaRarA7zTIzJcWzL8zUDZi+jVSKzC8s2l8r80HttE9zgZQwPwLgGEwv1G
A1ffkTeMB2AytbgIh/ZH+ZPu831leyYHEAj3HG/NBFwzh54OZrh3ibKTrGAPBlWk5y8ReaVAuwQl
EQsOMswasvQFXL6XlWTxpn8IFqLHmRSkevOlk8CoL1IhLBmluLBKSZPyZxzXlp+Tk2ThVEPTW5I3
d+Gvd2aSC8qzThAKFzvDHQqzRL1mZKwdAAui6p7p2I7J7cVDBO7iesECz5RpblY6LUcKCSvHsBm4
G8fwxd000ml4F3etSsuSyPX70NvwO1I9CNephKvBPz9WdX7m1bveaWGi6m0oO7j+2GltxVPfpR2S
zugGenOhCcQ3UZPTBTvdJFR6d2i5To10I9hjc8rj7/gXd1MGmCyGwQDMNzkBCZXQNo7H79jkn/Kx
pN0m0YvB5GVEnxuoCzvyPUZ2lpD6h33Nnrpcz5Fo2VffbEC1P8oqjmMirXMrbYwgJA5hSqLllAGy
UW2OtyY8tGeGs9ph69BKj/Vm7/Kk/gqODYzIOtQdZWFNM+47zlYR0FOAbgpe+S1FX+kb1/aRFit+
eelb3evgPP7IqUbVJFrV/JZlcxrkzL5Q/uOoGVLhQyGnoGpIvkxOVGWbWPIlB3dZNJyI1C9d5xHl
w9u4zbO8hOg6U20apSlIU6sImpVf23e1xlzk0ZLDBOXFQ3an/OtVvClXuyJ9RWOQmK2G4I/U+KQS
LB+MBTVNIn7Bo5hV3asPmOTiAq/2WjYNy4sY2hGaROF221Voq+WmW7ASM2m/27VOrJI8JIUnqFgr
u94xh+A8mOznAdBBMo1X1TjKhoxfNY7t09caUD6xjViNRDShlfGZkdz8iewVmBPwVFHXXIqqZiKC
m4OYKBAmBoU+FsePC20uW8WBSOTu9FhL7wGj8JIpSC8iIMBsyp2WyomMtGfl/t7ooHzPpXMkraRD
HAJ/VbnI/SavLSYzFSAJMeiY2OUV8rRG1b13wEXsLdY/PP6gmYzN+EEKYjp8Dio2Y6bv+vqpbtQ3
Mk5fwRNee/vObOH3wWuqwAHKbAdQ+EgsVTU08RDGeYqo9B2tk6UGzrk7iNASqIxA3YQnPQkt0a0s
Z7lU4Q4Cs7/OTcd7GdI/TokGA6dbiFPmZGGOVlGUkS5YnOYu8ywM21b2qgv6sas/cGQYZLiRLET9
AZnvhe3lZzwGdexMRZOKAqd2EgN6Stl06ZBXF6HdqNyb+sMAc1hRAP5DQtcSpJKqrpGX4ZoPF9Ir
c/Egdy16otecnMWZn2TVpfjDfYWCQIVeFyWaVirAo3xaklrU02dZsrp9Kfo0QZdBWmzUpUB7pgSM
jrCrLZgofZq0KUiNy+oCZmH7HDxLMHPvivWsIll8UHR+QcVmDeq1vIkeN2LmZiwHeQ67BtlgyO9y
cMxmASoux6q11ZpyIWE5qjQr5aw1C9Z01vPSOGHsu/99QCYnrgmDkzJVXV3qGAWVbJOJhphTp9tl
lWQUWkBLDmMAOXHk88JdG3956p1eS54ceJ/UMldixOgSlC2pEzjFSkzjwXBZVAL/hqU+VJ9J/ifu
n8t6w2u227/GFe3eH3/GPQLMWAqEhyzAprCs8OswXVmUkPM6KVKwAT2c4CegoIs6n9B81wdEu2Qf
P+r+KKGG45scvUh2vFGNwKhJuZJsfkkFxhXf7QjKbCIywSNq5aidV5/ihX4t5ClMehN+9LsmN5Bm
VMfMSN+CTHP4ZNJNKNqKR/037qC2epqtHm/Gr/d39wVAHUWCQMXrrkzOhB9p1/kyLi/cW2pITy0S
ghUfEZE1WH+DOAUtTqWFfuGyM/sNsEUsJ0JJPvhbIdpaFwXqYP4bCHd3nkuljiq+hfbBpj0+/so5
i4ic3v995ERDMyfntUDCNhUp6XPq43WNN3mGMq1L4TU+FnY/WjXeDxToMZzC4rpO874SF4PftCzw
BFIAZMnEHjAvgEBT79/Cc297BlJ/C/WqWc24Ejm5B7WShECvKstLFSKbiMDVc/ZJoAfKQjAwU0C8
XdsYLFxduKIOUnCP/65NA9RItq0xFifoyNobmIuwgVy6FQB0FhkJIKUf7+vsIY4dvb8j7QCGvBUd
JVGjZHVTXtQ1d2jdiBYDpAT1IVIWHtDxMb6701eSJv4xN7SZFnmQVCUAkm8TRjLdMn99vJyZMs64
lf+sZ3JmrhBwjQgwtQtSahfmS/4J8lWCHg5hKyeETW1vVzoLycQZDxBY9SLHyZwm/Q9p17XkOJIk
vwhm0OI1oQgSFFXFki+w6q4uaK3x9eeo2dshkzjCZs5md2ds24aBVJGRER7uPHQ5rqew7UNfVDoJ
9NRNYEbwjXHxLgkre+TnQUpN35UVyiW03qCGIMmqn/vtqItm+6ecubALo92UZmMkJ38n/BqQlON0
1ur0EP8r6L3TmawzoA92OMRPawj5ha2DXQNC37lapqIH73rcWiUhcxsx9XPSv4YKpLa7hw5tqaEl
4A3dd8O/meYLc9T+6cMgKSfGq5/L7E+bQ1xF/VXE4cpxWFxLEQ1B83LK0Fm5HhMi8GhqIM373Gp6
7H2nArop4jVA8JIRTlVxs7AcEvwStZQFN7TMGEXts++ZvgjF3AZk52ttZYsbBrAftHOh/MKr9B3C
VLLIIFJsnysjcQaDM8Q/AThIJ7SlVmiTNFUn1FNHPcYOnozBI1jGQW+oC0dAK0xxwxsV+b5/NheQ
P4D4I8/PItWAKi+dB9N6T9XKPG+fuYyUdvnM/WJbwzc1vbYa5LgUHUlpNByLLGg8DMndofFKsUR9
16ExbCDlLlm76Jd28OUHUautxJPWZmLWPivcYyjrebJj+m0Yh4YaEV/0CeBoSGdYqUp4od9Ob7wt
Q2zjRR5XXOPSBQABI02bcctAoNEPmYEbKrXrqvZ5l6LQDu4wpztOG+VxPI7ohkZyPTFT0rlGseX2
1co1vuCXr2zPu/Xi8vGEUu1iFqsyoKg+cftmyFfu7nk/064Lkkkz0A3qJYpC+eRxEusindr2WUgB
NBv2TbHz2k1Sn0TPWtlisxO4NKXNOBz0MKLGARQf/uF6MGHHqUor+v2z3xvNG+BMgGTZAFZkIH/c
o5FzdH2w0ah6b2xQWLxv/CbvhPqDiL4NIJNmOSOFRq1OQy5ORVJ25zxy3iYcseaXdwTZd+/mK7cB
vXF/LMmoEkKUBTkgWuWzS1ovTyK+PbcJ4ft0W/TsPoigJBY0D9HoADm7MrH0JvnLIMgKZ9gMmvco
lyWHLB81ldqeGR75YPQNdmK94t8XTcy4cZTegcmhQTmQEk+yWAu7c5Ki0ssHaH75h879ZxBoPgT8
SNJQCKeeeLIWMFkaVt2Zm2SL0U6lEBPfL1fGcVN2mM0AQoKlmfscWU243oOt3HLdNJupDNmuXNVW
t+q2f1G3/oYzMoMxFTOEpk3pcLpm505xaJ1gw5Me/m5lQ9IXzfwlQMuJrIiyGFi/qQFzk1pPCJa6
Mwot4QYvKhV0BCRlIJe0C9gN6/K50/7KdzWqH//ctKohLwMRCyRm8B3UJLBJpFZaPJxlVBJCc9zn
UIePDu1jLD5J9VlsnY7fy/xJyszoAKa9Ffu0y8HIVWCrkB4VcIlDu4gyrxVBGeXlcA7DQC8Z4B7V
Z1SjatGplZWXqzCv57XPmW0JaOwAjgP4UGq91V5ket9vYUthCa5WLXoQu72IYh2Dnmb4c1S/lC41
IrzgZMVOxUDvmi+vNmWhImP1GtTbuHjp612CXndhF3N2npleRIpGl7ktYLhPXLOVc5OLgXYsxbW7
59ZlXn8+tVJS5fVMpWCqGsXh0QPLEVT8/MdY+05iogkk0fTk49/sDg6gWhFgCmxQamOGgejFQdAN
51g1mnpTm0K7K3bdlhfN4jXnnkbwJGlOFx+k9xbowH9jHSozeFwjEtHowBW9/o3CTs1wbqtHcWj1
Cv3Ho0dwnIkH2KPAEb7YZGqFPIzDRCaX63n/wqnDynfME3u9bzT0QuNKhJdAtClSe1QGYgYPy4E9
s0XM6AUvpog1x2zFCcyvjysrQHAAaA3GfxZ9IqhCXp+EMueZcUBL9jlRYyIk+3G0evbEReb9Sb3p
1cVpgx3U4H/swItf28E28uIQf3wejtpTXpF6Ozi1jnLw2XNVhlQ+6bap6773zrgLtiG34ttvbsQf
8wouXgCp5pTptflO6aCsl8O85PrDPuzNInzvOJQTuRmQO62M9qZ8+DNaEVEs/KskAsF5bW5s5QGv
EZjjinPJbZRyU2dmKkCHKSJhrejNVGwCiCjXabGP2vYzLOtP6F/p0WiXa25+cYWBm5RlbCQ85KmZ
F6Y4y7n5W4YK5MVDYk/RvmJOsbA66nkS6b0EeKQg8+izg3unJnmSShGF05A7S7Upjg/ZWcx0lXlM
H/m5vh/gDVONht8eB4YjADEZcZyuhOxLy4xGJGBneOQqQCdwPe+y6hVKXyTcOem/J81ukge+hUkW
7PPJWSrZlbDnJis5rzPmVUVTCHQG5JtrLB+zePAUFkSD4EMhLzso2Hwcj87Z6UBN7b62BsDe5ClA
E+Xm4eX+kVpa10vb1GynQs1rfjCf3OHQ1i/VrgTov5ns+1Zu8Hk/Q1QlwNoQ3M01puspbaM07Bsl
4857jA3skKKNdw7k7YiV6zbI/m07BkO0c+ZIbE4EbHbPgon/fM5d9yP5XqUQunm4/vVBiKHA6oOl
ptFRneJFSSl77NnoQKmc6+eP/cfb2z7WJ721ers0kkNl7zZPT4fDA9i2Xu/Px03hYTYPHwZVUk2F
9OFN12wPMPIQ19xZqc36OQVdQyJXuoD8e5SVkDsUCI8I8qGb3lMl22qnFfNLZ0wBIg+XIsjabji4
0rHzEVpW3FlASjMBvLvaVEECvNKD1n0MfYpG5eeBl8xGglhhbAj9uUxnJbT7nzH7DPqkz9yxPLyb
IAIYcL0pFLQlxYE4cGdetvLELHtUtT+LFz62uv45RDBz39xPSZ62Byg+nBhaKFHNo3xY1UpqXcQc
d5bzQ8xBBdWeBg238QH68E2PDoBJ2giJMXiW5hl18Ry9iFC8k2N7kM9CSmTflSV9gPhQNJlsp0Mf
Lq1+AduVOPmwn+qMjKlZrAn/3dSM5q2C4BKLBY+E9zt/PUvj0IDZo8LRQawQvE27EEUxccOBYevp
G0yI9+doYWMoqAQClzyr/94QqAD3FicMNGnPwhuQ6eCg/nP/9xeW/Or3qSWYZL/MhLABh/oX0h8S
enWdbqdK9ua+mZvIfK6h/j0MOh7RUFqJuhHD+MAbxBiNduX8rkwTDaxJldEvSwa/zxmeoe259/uf
f1Oow5pffT+15o00dqzc4fdnfkgF/+0P4rZzSBDq+YqthQvgyhT1sNCEvlAKDaa8/a/QlPbRw/2x
rE3VHKBeZH6K0JOEcf59/juwUKtf7bNZMzD/+YWBcIzbVpq3VEzQj0YmV0W7kdG66Lv/nnkH1lnh
VjbxD2XrhcXJC7Ie2DUR8kM1VN40cuQIXmAAh/wGls4creGw+V4DUS0EJVfrNG/5C6NoURSqNMUw
IV4h68znRn38ur9SS5cSfAzSS0gP4sVEvzFjRq7jYRbP2rP77InT821H2lMEEbldv1L1WjigV6ao
XRGF4aCI2Qgpt/d4p5hiSPjdGtHqmg1qY2gdshWBABtsqdc6CQ7t2oTNFxR1oah4XeFBgM4XvMmp
sxMkCtswCTdvPSDqdIAGbFDUjmTNzs3reW4hu7BDzRaUIHiRwTV69lG2Fj8d3xHs+AQI7WGN5WH+
pXsjouaMiQuvykKMCGz83spTdHE9LkZBxYB4IEl5HOG305oAG9u7q/mgtXmizoiYS1VRz3pKZ+i6
PgI6LloC+gqyx7XDuOABrhZkPqwXh1EGrL2aAhja+Y/Wr1gXzN5YCY4WzvuVifkTLkz4EroVIgbc
/vJ27+88ozN7h125Jhd8/6UNGmAVgR1VjkCFeA4fWzt50Yw1Wc5FAwixQTWEGFuhw1wl8nkPwCqE
E4QzfACf73ustZ+nHsjQLCpyMcXP19/RKbenEdLo9y0sRV/Anv09AuomVj2Obzw4gLlhPyfYVY8D
+bPV7KdNsrLga4OhnIky5lk3INN5NiRkT1o9P68MZfF0QGAWlUf0g9wkaZI4DbqWA589OFxzEpI/
tcGv6rot3MZz8vu/RqglabKx7JIeRgKjMLV/nEacHeHFr1OrwSqlVI4tfj3HS5nXLdDtSBCpWouC
bwr8iL+u7FBr4UdhF9cZ+N0NqAI/vGSOZHEbrl8lQ170IxfjoRx7Pwk9nBbGM8cuKRThz4VtrCz7
otu9sEG5dKwHm4cRxvLygrQ8kB+IV6Dl3fiEdx8eHtagqjfYPnru5n1+4bg0OWy8Abf7Odw4e+VR
f36CRtLu7WC4z9/3h7boIi9GRrn7fCqqPow1hJYPiSU67gQOt7XhrM0e5enFIM4jtcFoIqcmobv9
frg/hqVQ/2qrUX5+RFsyZHSxPPudf8ic8/mxAd8DWTGzvNE0kJ+BGpIHDv96UaZYzapGkmZl0gzd
kX/QGPOcr7HsLRnhJJTVcMmDVY5G13VgGYnUPACxrq7ao8nhZQQWALDB35+yJUd5aYY+NAU6zMYW
igiqHW7wVrf9FeDx0r66NECdGK/2FaaZYAAomO/ymX/7HW3HtWO55I0vjVDHxMv7ZhxYGGET6DHW
RHjIHfnIbX2j3uT/4p6/tEUdlKgE15E8wBZvc663yZ21cH55SVADVFALA/KC8vrgPQKr8wB9j0lD
HykRnWhCTHR/2W/wC7NjAfGFhAwiMjjaT3vehWNp5C6KK08Q8AJ6E4zqNdshG6MXOnKi8GI7yKK+
/BuLyLmowJ4j/U7n+yfWH5scsgrnkOR74m/zwR623UHfAHn4IBlfjNXqw3FttW40MH4GemGW2hpj
7kUeE6kCtCgMiSXRU4bWN7DbGd8P4Hf7/kbnIf6qNyqwqRI4zdai259sLP0KAFXQf8dN7RcWmqid
kuMDMNOThSvw5aUx4r1iktPp8ZE7PH0HZmB+b77uzzc/X983dmeICrpm564T6mRnndenbBHN1yEs
o7cyfZbBmVuAmnl70E0Oy+2dI9TrgCEmq6Nees39gFT+Y5069lLHh1HDw/rLC6zvLC7WPUd2fPt9
iza5J3DehkZmrwHcFmONS7PUakPVgmvkGmY90IKpX9kWgqWzgsv9uV3yzZdWqCUdwkJk/QpWWNk4
ziykA8EzkgtWgtjFHMKlHeq+VOqmZZIOduotOBFzsu8f272UGMBWPXyt+FBx6XK+NEbdanETN4yU
wJi4nxNlfUKEjXfSHn+BYeyjN6NXz0C4Pnd8Dxhxt0vlU87NHMyFHhYQcWoIc8r+gALUN56+t8+f
zyg1rFy80hwq3uxp1F9RBkaBR5Ip19h4vSzFav9XiPf2ljgKklQKUe2ZD3TYzEtxdhzxNHKAoLN6
nJrk9+8YZOWQAa42hdkAblkbkali+283X99zQsu3Mv27sL+/v1Z93rLzQfIfkAYJiA4ahCPwfpKP
KZJAtck/FO4AMZxzbgdW8Fo5Vm3XxHe835kt6NvwCH5FIzfQsu3c36w3OOwfD3jxEdQuioY0j6cE
HyEcE1dAM2vylO7jZ21fwppvBbvytEatOPuWm3UCSAE1R3S74Yl0HSGVvVIJRTkhpVt0hT4TQ+kI
pIqVY7gY7gmcwCIGgxwV6ACvzRS9mqOJr4Ry1BuaX53J6UXAMwyAq8yVnbcYiF+aohwL3zOCnCq5
eAZEbXKk18wJdK60tY9vJQIIkyeg2flWLd+QV6iPluKnS8OUr+lUELIKUyGeKzc0cfp0GQ0Daw7t
FggHBS5cUjzAaRoLLBT1RqvqKAT2SJnORV0SaXyNmqcxsktRsl+HBNBkriJitlayWhga2oVQ/wYA
D3+nobvZII5R13TseadJZm17v0EblB/XGLoXbqIrK5RfS8Sm6Hi8286R9O1/Mq3eQeVlspLha/xq
QFehBKtVpturF6d97kUBa7Ek8Qp14uK0SxQBz9FzAbkRLxEsbXqpA9Ta0W7nZ3rRVU8AW9ei7knP
AW+tnPfbAV9bpwZcNGU7lB3Xn9nOmND9UDaC5eUhKUSnaERdVjZVzO9AybRi9/YCgV1VApWZADZG
VqQCjj4ZW3VUc8CSRivptoxSkymfgNosTDE+BON3pVmRD/qwYSdJ0OzQlEdAee0m173uq2lX7rOF
UACfAxLAuaMYONafu+QiwhV9n1dirRrOyu9afJiqh3La5MxH9y13oF14wh3abtboIRfcxLVRag5C
EXEvJwKaxbCNqXK1WbWkG9xSgThltBnHN6YBTZCj5v2v3BijY8+BlpAJyZR9juK+yZ5X1mS+EK8d
8fX3UB6SLbs+xO4fzlNpjNlOiXEx5qacodnzwedOI+Gj3FjFSf3ElrdmQVID+gSkmOjWyynp85Lr
+uHMbnlfV8RHpR5sn5fsuviI1HdBsUo5PUQJOPmfNPQjDvm+qJ14coRuLyR6Wp4GridNcBZGWxaP
aliuhFbzuO99ILVOXYCWtpoFAjDqhbdCYwI7bIMdk/HTymm8aQQGMhbb8O+poFZAiceAAZ3ncPar
l9h7UsD3jCwo+vDjwmLks4LmwdEQAHvCFKTbqtR5b8/UjxH3UCVPHG+x/vvKnljyTgpgfGiYQDEc
DWvXt6YUToUq+Nxw1pJQHcwsLWLdF2PxUxvVycqk8k8DbPixkkrPZLlhx0RASaKM/dknarqWhKSc
FRJOEngMUJFH1xY4miRqIaoBZL6j0AwuXx3Q9y/rCsjWD2y6D2rCQPhjpVRGt0Hf2KMG33uc3PdS
O7i52Vm1Hh3BrXUoQW7dgDO4B0DmKzWCvba5P+ezy73Ybv+xqolo60ALCfpIrqe84qTOr5tqcMdy
F3oVyTqQWpbvVUkE70tFvq1dK99Qzni2qLC4WFEtAF2RzFJhw1RWcdJm/eA2RrkvyOd2LcM+Lww1
pCsD1B0HopaOYcJhcHthPxNuVN4/n7MrA9Q1JuRqwootRiDHgwllVb0tiOebsQSAKw/2f/BfFsb9
ZaK8Aj1pP1HSxZUx9OUUtwxMcqWAqBUAfT1L5bV7knrE3FihHjGjn3haIeJWqEBNK7yBf++XK23H
t7mjxtPz1/tjot8g/zEnC6IA5AuqtNQ8NpXYpGKPHd/rwam3uzn9TkTARWoLJDFGaPq72q7M3D1M
SAC5zA69ukZufd3/DDrCpD4DXR/XRyBCwVctWuyXOHK60QfGWtbLqjY7dIbGkcH6YDJDnouVX+4b
nvfh7T793+FrN7jPhK1iv8PwwYhy7k0P0q7F41rtj65s3Yxu9rkXOwc9htGUavXgqrWb1AbXoskj
BJqy+yjbNyHMTXaQSK79EmOJjJ1KVHQPxIV5f6jL2/fvoVJexkN7XCnhqnHPp9WUx8o2wiPheoRe
nlWI/PDjPi8Splf3YswbcrBvMNSI0WvEtpNieOljGZgC4o3MqqGEBPImKKElBtguutLKO88R40Kf
Jhs3TaMdam4Nor3s91Adxb2LVyGNjURXRTc2Go5wy9r1YOT+tgb7A9D53MpkrxmiHGwlo1ui6Eec
YqtniLNt0dd+fzn/j03191goF8sMfNfHAY5MY4DODKeWs4DyBFVzl0CiwEDn+EpUtHxI8QxEfhs4
TkmjLKqc34pexA5uiIa/ISlI1VQk6f60qaQrYECG3EpjtRCIvT/S+fF8c0YvzFIuCkC2UUoDzOXA
PmngU0pefRG0RP7KjUJnQv46pf+1gzfK9R4O0O3GViLsCNqnmtjJiens8Tmuf3Zw8N75H7VRdAKZ
Gh5/D/U16tB5HDfjREQMEh4FzCR06zZfSH6UyJheNWRdIWTMvvgWBAnMbLXOh53FDM+Mt7aLFq+b
C6PUdZO0fRP0CYxmfPqgMrkuQS8nyrdoH5UkUB3pKv8iKonD4rwGmRlMa035dAj817TPCXCofAsA
CVOuA4mFsucnDq5fSpHsas6tEJt4en9wpSVC3a1VRqcEG40vGEHc6FlVoKXmqQtAjBPkTuzvqulD
0fZt4m1Tf+V6oHNINx83O9ULz91Xkc+A6B9+TZYsyUuNRjt5rS0Mhlfte0zJIzc6hdetbPnFawmk
zUhdgUEELRjXZrM0T72pn816PtpF7UbQk9RHF4D2OQ2SqarMSh5peaAXFql9AD1uHuVRWJSemM3Z
O3HbYcufSkNzwpWQY9lxXZiib8M0TIISLbJunZqcdfYM2ZDsgymDZjA5QOXnvvdY9loX5qh7LyvD
LMJTZ3AZzhgnnZsM2WW+mdQoHjJ9lQFv0VldWKN2c6BqcYieyMEtMsmZpnbjlzoYScBILkd2ALYC
kcMfvQhsDgJOtCuikyZ2ugnXUSUY90e+eOHP9NezGiZAQdSSypPC5IXP41Nam+/2En8uhJVtc7tP
58ZIkCujgITnvEq55rwG4Z+fc6P7lqDlGx5xLfV46xPnNBl+XQYbgyr84Mwvzt801kI4FjCg+NmZ
qXQQpPhoqQ5Fs0Qjbia+80X3dX/aFseEPAxIwyGufkM96o1s10y+MLrCW4+MagQ9YObUHsGFd98O
TRkI34IhXRii1odnG5EdRxjC6eb15hf4coXN+CIYHAm3ijmgq7S2/lSmIhPwx1eGdup/Pf3DBPJ/
PgL5f5HF9Eo/ebKLCUZ1QB7QnTC6vKz7IFQDw7exxklyeyYwUJQ40MENQiCZzvdoXllncoIu+1RF
Mq9F16rJRUY9rM3o4spd2KHOXiz001SJ0uhGKL0RaHiAtLB6rdgHgO9WYqEf2Pn1ZX09JupiYLgk
LBpWGd3BgsCo2ViNIYLNsd+q+nggky6Z2vyXXpkZiBBiu4B/22YE6lgRQSC8GoHfHvbr75nX4GId
y1jLYy5V8T14KiWR5ck1UdZGvWxEVdEFDfAygMuUkaFLBL+HEVm0GjDxjZApGZoVt7XgsOeh/G2F
ip21KS8LmYEVMXrNlMfezlJLRAyUCB892CXAZiUMa8xzt/E6yF7kuVNozjLhHFyPTAzUseN92FRi
K9J+95GtNIdC00Hjs3LsFzYpyOFx2PAe4tFiSbnMkUtFAWWUwfWgKX9GW3Cy847Vat/RwlKh7QYF
BpxrsI7T3AUNp45aXMeTW0Qs5qw9Fpo7haV534cthA1IWs1AY9wxMEJfAG3RNEM/RZOr5Mf8sXIL
jCotNkILqdsjSLYapsO6rd0KC3k6mEWXLegKoZp2w4WiIGBU4gyjU/cMOWZOY7Fmbk54BDHmn9YS
An10OXMtqXW7dNdW5z+/OGNymoPzSILVGgR6PMhcIyIOUKE7+1GkN+FmZW5vQ/Nrc9ROAeEBAGYN
zE0xmBD3YpWQvjp3/dZ7jMGgqzCmKJiMOG7GAIyZ3a//n3l6B/mxzPRZk05u81t9BsNTlG8Yxdo0
emX7VgMt45mZcuVw3B7DqyGr1DFsyiko8iyb3CwsdJF9K+XX8Q0Uc3rff98f3rIl9C2hF04Sb+Ql
xbpNcFsw2CbtU8Q8s95HUH0L3p98jQSchmnghsWYZlS2jEo/B4PXu0bVujYsxmByo1aBwG9oxmVI
cOEySCRCoKEEGY6XGB3jjhzzUHx0Tb2WRb+9f+cvmEtdKKMD8UO57SmZ+GJskskNnNxsAiMPNgWH
m8l7Ch61rac/tU/ZQ/BnrfPyNnabzQI8hmZUqF3RtwWfsg2r+di/Izr7ZNICETdZokga8LmXypZ/
vL+iC/fGtT3q3uDTtkkrFb5oZPfM9FR/5jryp6whhyopJgf5kpUggFucWEwoyEdEARImlEMoFCHN
lSKf3M7qLNncV0fIKc5/OSJaOr4inSX+yu246IMuTFJOQW2Fofb7YnJZnduJhrKVgHJZy0TQ6LC/
9uzfVuimvkrx4y6YYKU1syOvg5M30KfN8fFXR959g9NnUEpi51BBFfSv+8u4Mqc/gdeFk1VGNmli
Fi6gmcBBKJYg8q9A13QMRue+oYV8D/bLxSD564MJYquGk3JYEllb5IHNSCdDAmk7e84TQHfPRQCm
zs7mWV8vCs7BS0Efa6dpVxztfP6vI8nrz6Dep1WdqfWgYRNp3nuo/YrXyIYXPd3FMGn/MwngsQvK
eS3T4lH1XhLhyJdGLK69fRcyOQoSgzgKCPPRgCJTE5pVklcnFXbNYAW6+DIBClZsmk1iKNYxI8KW
AzpFtrItOBXq11XrS9flpXVqHnu/rTsmgnV5K0HlstRTPbDCfbUBPQ/QjPgAkC1WhriP9owj7pBi
J2vlwyWPB8DKHEfi0SrTenZp5nG5X2OqG5DfM8fBUoGgkozaLGYmFs6Qe70BySf6KRKrJxmgDWvx
2JJ7gIgSgFUcpKJw4VzvaZS/xroLusnNX5pWjx+rc3biP5XOyA79K79rdAH665Aa3PXHRr9/nn5k
8eiNfGmb2miKlKiZyLaTW5olGW3erpzqNDjed+fWD0i7iEZBBNvXP98L/QX9o0arf82Kzs/24flZ
hTqnpj8m5NPX3+1zTZyQoMZLat38dEGnb7qH6sCDPK2xn577nfy4FlMu+Z3Lr58D6gu/006Jwucp
Zg7s926zS91EJPcniMac/HhVcNjPDHXg+kI6+dpEUWfJmNQTfLef7KU8QGcI5LQ3DAu6i4KfmH3a
t0CnZ3Wn53JhJkpeOinIRFEe8gXr/scseR3Qx+AFArFSFNfn6bgYbsN23FiG/OSG5W8lOGbJine9
9ToYpMYBpw7+FmjzUL+fQDfDEwNJdYEpOsVu62bbVbq/BRvg559lRwFWx9GnbIR8LSZKH4GP5rl8
YcHqm6P5NLEGcGXyzmjIBDRYidm/3p+5BTcH+AeQQwAOASMBTofrqZMCtstqvvJcqwjM6RWaCk73
SzwjpEpq3S7I6IivEIBjPWOC3uFpDUW0cDnDPpjjwVQz0w2J1LCZ1Bf6Nm08ECpCQnfLvzCH+CP7
GgjvaB/aHvzF5/LU2NEGZMq6cGIPayK0t04GTBoaD6InFthxqGddT4AacJ5X8LLn+mlsgAuoHE8S
c0KCDAnNnl9xaT9pymu3cm2NOjVcU3AaGrc8VKhzwhzDT4YMlnbk7d6UrPCxJokV27IxoCs8JOdH
GTS7p8OrTF4PnJ6eemcwWYO3OhvofjKZoF037u+H25M0o42Rw+U1MGxodK5eCyaoW8e+5wagExEb
px0f7xtYCFSuLVAbLmSLxGsGRnNFm7Gkt9qGkB2oTLpX7RliPU+ZzZ2CtVzaQjR9bZS6zL00BSpw
wLDqx2Y32djp4BGGaJi+BqtYOMVIh0A9E/JZoACiL021L4J0UPH+geYTactDakLQWERHQGPfn8el
gztT0ODQgJBFgarU9b718gbEOAHHuOkIRejg1DnCLnkCsopFGw3reJvgMLrSs7jzj96BccuV8IAe
KCqKAvCzc0MNGFh4msuSS+VuKAuBcRmk6PzwKyugrZCPpBJqPS9XBrtkDEEAsnQYK1LZ1J7x2JGX
8yny903tZCfcLpvUn4ialUYwrWBoaXcwj+vSFLVTmrGq+CKJ/b3geU44qC1hSsYqayTqfB/8NsgS
sP7aE4UOtWijVKAzjH5RZSnGV52PamSEe9mJ4W2xRX/d3zV0LxTO9Dw8cXb3qFGCPep61yAVKWRF
wGA/JKBs5fXCSozIqHZI6SYIWmQymBXJrfSonerNim0a/0bbnlf54paW61YE2xhsawIAqf5Znuy+
3/j70BmKb3/iSBF+3Te5OK8I3yEehHoOGPWuLY457yk1g3nlGpuXjHJgCfsW5dCx8h5HRwlXzsTy
7MJpouINH4pr5dpeHvd8AsV6fz+FyVMy5EbZZYSrwXMvOMJzkD7xIWiVyaDuyvwYJQ+JUuh1Z3fQ
NQjQg1784dEEd38KbrKLP7P+9zfRvfoJ2HvRp4450EBaCoUab9uiI2Ls4SViN3ejQwKKz2IfsmQV
gLh0loAGRbluFhZDTvV6OoKmz9ogLvy9RLhqH/0uXr33Ajpniu67w3YSrBoCb67wPELYeU0tjKb8
+9npl8apted6CAqqBYyXoFpJzWHXHNNP0Cjr8T50Jchyk89xBwbypwNz6hgC7qr7Ez+fpMubHvMu
osdolsucRe5p6Gkuwj22vejv/cxO22MdPAzeiefG/6cZ6kALWT9yJUiF9/V3t4U85P1B0OHAzyBk
CMtDsGomHaccEytxYYYACY5X7d69sHL8Nl5J6NGMavNCoUahiEh/I7cv0I1OgchzeGd3wT5yVLuw
1O1kpNt6L232jCl/1XvA+ZOtZkz74iEi3tFDlmazQbkBRapkr6Gmf3/ISwfm6nv4612bZGoJ0ZEW
1e3qpVM/UAckeWs04+/qXS2fx9rA5ql6k6m+ajcG5L0kYfosIbdz/zsWDs/VZ1BTr0KVlgl5TEvi
gbXVm8B2+iAyRtxuhdiOpBVrN/VbrIKEAsvM38XNRLHUPqrSQCn9fAj3Afrh9FjnXhvwko1kQvei
SCborEHvQTwOJhIO3+OONYKS5Dv0lGzuD/umCPPXhyC9K/4oRP/EPRe3RK8koxDIfbjXhideIplw
6P0KKiEDCTbxEcnPvbT2BKBbGeYtKCGEAtEoKv8acj7XS84NmiAP2hju09oFXn8Ad5ZVKdtItMKH
IdsImiWWhuydk/DLR1troLp4D0HLd2XosxnKZVx9xnwaL4bOJGnc+/IU7gX/s+dqvQBe1KuP6clL
Ub3ftcWZL4wiM2WxRVPD633rC3eljLw+MNTge0WNjfKXQxX4cNVKtI/lVzUA2aykS5xH4o8cXV8h
55lZsdbL/nMBXA0YuAS4FvBTzYSGoJO8HjAn8VCuSsrhpwuzRnpE1iFwqPNmd5L16Q3/98ev0/to
xNiQE3mtSGwEBPI+ZgEcw4Ro5Q+jd+R1AvkiAMWbFrqEPR5GuoF+SLLzjQKJsgipsbX3xJw+uflu
ZAOgSIySC4Thr797KjRwhwECu++Kc8hACQUy98HKQbhxvfPcIMKXAKLnechNXdtIwEDse3k37Ful
ID1IAuNoLUvE0c0rCt78c24PDXEsBB9Q3Lg20jZMn2hBMO5H/WO/64yN/lYZ0+/W9DfIevL6r4G8
huQjxQy+iSb4PzLDlh3gevXj+agRjhDn4+z87khgvHakMp8eHgRibN1Of/9Oyba3oDdHTkgN4QGb
6JsZVHPgbPxjZXx3+ud3a84EJone69/yUSQ8BPAk8tVZEv5dvbKeVDQBqgQafuSAJJt0RIredgX7
tTfeM/LsJsRs9X94DKgZoUI4tWKBRB19zIg91WeJMdjfQ4atCc0+xdGylXzAD288vZMuFoCuSzJd
3rfi/xD2JUuS4tq2X4QZomdK4000GW1GROYEy1YSQhIIISG+/q54s1Pn2SmzsqpBZrnjIKS9115N
ia+7vf+O/FRI8t90c73//f16fr7v7h+upsc/d/3NzY/z3R9z/rh0//v3Zp+P+H9dwT96K8l3ZFwT
XEHx3Xbmrmiv3x9Of06nx76Dhhj2sb1rzkVzbvpL/+Wufbvc9U3z2Nw05x9d1f7bkvx8c/7X1fzj
8C1CltHywNWIZuk/ynb9l5/73yX6fz7f6h9bvWMFH2uPL7DmCpnihEPu7/Yn+lVsvZaNwqK/Hv16
i2BX/hTN8E5QH8ja+N/3/L9LjH9cxD82+rWqOJELLkLPjzHIueA6J6IZbYMavQjwuIyGW50DM45u
Kbg/GB0LJJzO/1bc/dvN/gdKDNuEgaoMl3H6dCpq7j8eNGx+bkVzX+MNf23w8rVYAx+n07PF+X93
7h9vzncv72nb3n59whv4+98e/3+fxEiuhygX4wYAyxnOhf/ckAbn6jBzN93LBPyYK+KtVq265TtX
7/AV1evYyfiOwk8h3PuhjSGtBMhsAZutSP2e/uU5/T8fvn+sxpp8er5C2BeXGIT859WUUTn6PDqm
+4+ocV1nrxT5s9GX6WHvVNXklxEnE5TlZ3OprrhB9lzRZsBm2RmMShHtOd7br+rfaP//n3uUoKtA
nZaArQgLv3/cI+ARaiWKrfdcwYuf6YXe4zBCVu08xOc6GZCBntPlTOAA21tz2F+ZQjKeqrX8Ispp
6qag2ElVCe9VHeTZrzq6R1gE7Q8e/5ta5L9PSlwrbFeqT3gVaNU/VvqeZEepk3G9n/W3LV07J1/G
/d+iM/57C/v8EjwpmJ8CIvqnnSIUp2xxNb6k+ERtX2t4auoWc/JC/8vuARP+/6rRPucLWBMFsvc+
pw3/OB92neglNdH+iqqGZUgQzfKj2QaePGUbJT9o5sZfB9unuC1iBC0MUWT/hFAV0xnSpAFW3EGq
O+Nh7dRxI8l3oxbyJYSI/9WTKJCZpX2N1jjdt9M0oxz3tR4eDkB9b0b5Gak/PhdJ44wDi9KZyNFL
iqHK2UcJ3c9kO9Qr29Ixb8eC7WmzDBOINnkstnOAESgG+buOyHXK3fQOvWyluik1SAIefWZ/L/tY
vRm9sBSBylGKTEnr+Ngl5XS8xcu6rqItF6nDfJfP677QBoaP8fiXpeVAofGrhrp0oJiu/jjpLFf6
yrdahhOHi0UyNmzbxp+wX8pRzCFX23Zj7g5UEjwgAKOg9gjImxApN8BBRLY2pGAF3LRXPuZfMl1p
eV1rBUEcmfmMJOd023xX5NMxtOEYwb4Ubk3j3qWodtp0EZU8J0ex8QsuBfSbiGr721KsHrCUM43I
12EloNnHoMRVJT64cWNh33U17Hipc8uL28xHx72SK2FXRtT+vEzCyGbT+XzHpsK6zs1kfdplTN8P
BKv9NJlMECPiTX6fjKK2YDEd1ctSJvVyHuNYR80UMus7EhzMd7RwkKLO67ie97kSFKl23vzZSV6T
Li+1mbqqihccUCnCuE6BpwKO9VucQ9cukz9LXg/RGZLyCPNnFYme62qHoLX8fNx7upV5U03SsnaF
SRg9I+ZLvsIoHnqkhOc0adKRmaizvFwPILbCZ62tVSx7WI/H99NaYx/zRswPSrHpJbeTnhA5xVN+
kmYebHOEyTzpgZPx9mCZwW+amT1zPw8wf43iJCBzoLa3fo8DvHcgtfkjCs2ja6oHCVTV2GQ9aShP
xiboOP89alPqxno91X0SpVPamD1On0zqB+R9uXzYL5vZyq0xyxrDHSwT7JeW1farTh0ESUh5s0uz
5TvkNFpVUJ2vxI3NXhx4XpTaLW5pkRgO3O1wsp9mtoE2n7kaSHUmzFchEGzcLBj9hS6SK4dHVF1Q
h5Q4IIQJ0lVCG4LjthlZzP7mkEkiQtKE/DyPjJA2jUqNr4xBhKo4nsZJEygeuo3DP6BJD7KFG8/N
Ft2X0MZW92sE3VpPFNdAMPIjS1pMYtyP3Zv6dR/i4snjNj5tsa3PkwKXuVWj2387GlZkvnNA5C2J
D8ziuLbp25Hx8auMGGDFvGBDk+w1sKzNUfx+PWCJNeW+Fe+x9CWeKCmXP9BGKPRIJj1u4FaIV9/i
9EP2hoWWCOx9u04twl61bQBf1VNTrpOGZmj34o1s8M1pgVWbn7va9yuJZOANlTm7VSWrl36uHK3b
T63axY9qxBdCjkPbmg9xa0aGbWur5vIjWlJlYJWwTQ447Dgc3TFI1seL+TzhdR4hVZUAfEA+w/J1
nnO53bkqmXC3BI+wpdWJ/D1Zv/B22zZcKD+KqWptLglvo5lDhJ/puA5ga1bDK5gdCwYiA8QDDeye
0auVmcx/f+bKrJ3yrMaPLgoJMuJgyNcS8sXQAYIofprSou47VvjJtCzm4lVxuf+Y/SIY1LljiTBt
9vlQp5pjJlmO89pIjyTwz0WGDaFOrLmJBqhQGqEKbFhISEWa0FEecXoZodP8ue1zXUL4NcR5n5KF
8jsQYNebWIQBsxv0g77xcSpIm2UBD8L52hc9IWPIO1BJPfrk7LBzGw8y/SiI1Vlr0k27pjYhrnu1
08Q0nK/V0zYq1JijoNtVFWx8Y3Ipo3O5KfleqzQy16pe4YEa79t8lvkCoyM8k0icJi3r6p6xmiMy
KMau0UWrTLYGgxh/u290/MSHIOVqzFRM9+ux6AK++JF9qZEY8wWQsJhefBKt410Ub5qAKZilZyin
KGR22PU/MJD2oUnJYX+uW1nbHhAB/4Fkaf8SkG/7mWRQ5U/bVtqlrVRpXg87YSqSznuet1AVp9Av
lTJ2Z4TT1Uc/1RsQZU73TV6zbFiRXFjRWZ0jPhWuGemiX43A4P1Cii0qzmsehoed4KRpC+Hwo6NM
lj/3VS3iAVEizrZygsbgJc4NphVZOizz/b7O1f1czCOY+EupWZfqKRGtrxZYeiQ+p+E2sp6xjsXE
Fc0aUqV6RW2NYfqAq28J1ufcFmAw4TaO4zQ8bsjveEWl4UkDh4L8uJVsCfg+k1UB2m9L55YkQJFb
hgTWbyBCl8+ae/YNPZsfcUCTlDd5zXdzt/ph2S5CRvuTAElzPC08Rg005bXGVOcIUR/HmxWn+fPL
OsOqBO+4qJBQTO3s2zQZ4/oNUpEjaiqaONrlymyuqeBo+J0ioGNvBtzosokjn/1I3RylrYL6/565
WSYnpoDjNgOJh/2aLwYR1BgPcrjprFugL4Dha9HJbWW+dSyNwZfZdTHd0CBo+eQ4gtWaWcalbd0c
O1hFfbKzO+znOUhOcYlkEaawuNuhXue3ihbx3Ip1j0CRnqgdz7C9yVQPmzL6d8/FPvdyzMsHEIo+
kZO09KKbfIQUr7XwC15QDrZYNwAMNV3kdYKUurmEh0lLU3zLeaML+A5JhJJmN4bZGzyL+CEqxjDc
rmST7JJv+NPzPtSuODui7WvJKzW2bpjX+NPsQyy3lPPoNhro/FuN+fQcchf2zrIJtIKCzhvva2p9
BVRRZ+u1PrJM3ukofLojUAVXCNgAAPrUaeLIie7EPcHZx9EXnYrFPFTzyuhrbm3yVVoNZ/wVs7P1
trBJcDjNAzI3obJbYv6m7B4Dzc0GjJlQeWC7sfsSfJdFqFLbYA8LYoedt3ftSfz3cNOs2gDli7+A
Bctpg8K9JqfBLhNqPdSgYPLI1DF0ybpwp00QfmPzWNW9LpdqhvTY+vxCk2Shz4eqE9ZV86LQq4mN
TC/DPhDaxWEYv0Jqoj1ycYYpuytdeYzdsW4zPR/MaDBAM3zkFQ0NmmCyC6d+RLQu6cuAd0g2UQRa
WOe3yseosATqJ1QLVenDixbaJV8Urkp3rtzTd4vV8T0ZCjKfhgP/8sxS+aQ5WsymBp33IyXRztoU
gprnNaLHr9zGFevJUMknicnhjXYVehXHJ/FCh3xcrmaT8XO6VxgCfx66KCunpPoNQIF9x6ArhGc5
iAoma5IuKB82k7NTzNQxt2wjiGDIZ03HlisHS0CNiuG+pvH+K5tcVTWer8heEpYjei0qDJ6hwSGW
Nog/y/CnCZW/2UAgLJd6M3/lpIevS+ngurNga5zalOeVbdIKej1Mmwzl/SBL5MO6Q2LMG5STJ2xk
MdLuxpJ+GcE2QuESL8kjzpBiakQV1DcdUOaA0OfQVATu8R7t4oA3tqS4y02FjNsa/cfkwh9iy/GJ
iOGA2M/KXzV2taFfVoeNkY8L7ExQatTvicoLFAFRoTZIC9JwX/OVoXeJ00P28EtMz7Nl9dO2l/Jt
3slwFirBRCeq87M44uqdRkLeuUi5p9jEw9BO2UCyPnWGfK9ZDOSGbcuIx2GrrIvHPBOXKmUIPk/1
VrBzSePF9gwGUeom2eLZ9Tz3cC7b4wMOJJjzZ1m3Ztb4L7hFqL95ZQCrT7WJMG1a5uiG5miM+3wX
y9uQwKEWsD/K/OaYELTcRGyHnm61CVxl7C7qshdGM7R3i3SQv+VDxrt807Hu0MwcCqX7gUERAHWo
uKaSzayF1Uy9/Am+xD1PV8qQ9DYiQ/nsxnq12LZw/Nyj/dLmbMZcXnNquLikkcuSLolhV/9Ugpsp
8WLizJrOGY3c2EHvDaeXcoKvkIo3GL64DFBKTD8rjSSdUKPFe1pC327QSDcaqXG8wdlZfGxK5e+p
HdFwzJlPliaqxgX8GOv8l2gztWx8IUSOGQCoduD7u920QdNqajSdjz7HTk3axGDg3hQsV4Df/bJS
BGUiOo/mUFzLXOJX1ZnXd8nGZY3KilQ3C992MCULEG2bo4rmoxFxjQjWipcfNOGpblYVNhBv9yBJ
m2eqfthTnc3NtNACg6ktF0WTrRIJQ9XEkx010RZ+DbSc4iZ19TR2zBYI6B31rJ60ENHvuNpKYGy1
k6Fz1kyq3YpK1ViUExisNQIZX6AgzJ7Wyduqz1ZTrs0S0Z02RiblfcTqnLchw6CkgWgb85HFclSi
HjT2vwajG/hAZC5DGFZEjjZ2+fQAjRnadpkK+cclXnwhglHVV7PBKzkWquLthKoJIbpcpGUHI68c
GopR4ZryzIXHOGajOcUJNhrsKEv5ipXHXpxnFbC6mNGoI/WkQQ1UiXnYd01NPx1QJHe7xg3AZ2j/
KGmGqFm6CI4WylXjTXokYmrjYla+LfymvmwFhguUjLnHh6KARRu7u7xhzsesQQVu3206jc8lon+A
M3GUw7FGLO9ZYpiYNGyOF9hr4W3gzZAR3CyZzOLPKA2JT1lOsQ0yV9Whr4uD/Qrbejxb7jN4QQ2A
OPC/jOMt7qyhqAYRsSRzNK2462X0EpIp+0F0quM+NmMBnSURadEl4BzQhjh6vGG33mUn6CjsZShZ
KLoKnd23ahqyuPdjIR8kP/air6OJfQvoVgELbbnNm2VGOdRMbKoeIMxVcCSYAnbdxES8fvb5lupz
xgXCrSCFibfeIyumzxJswReJSSqY9UZPyGLMKvqNZJlTN2gmNEFJuAG35FWEdhXESsQl62FadF8G
QmFBmRbiMvsxlL33E/u1TE4+auDRyFhdRLpcFrku88tc0wmH9RavuvVOgUQyLVLSV02U4aeKHRZp
qRree1dLpPnYha5wMq55/UalnA+4kMWqbLIDnrjY72a0LFRmM7nAGnMRZz3ksMkjDPVuxXcytRqm
MQcOj5Tk7RoR8lDQETv3ruL1wSREo7gWUYL3Hu6auhl0lLA7bYjZbnOzoWGERBDzERBka9T6APAv
kB0zxAsasn3ulAlUsjPLFIpYK9O5KbAEAbXv44DblWSz61a2Z1VrOPqADtjwGz4OHmriAOLEaL69
H5XWe2sXo9GMRRhVPsgoXoHAWMBRTb1D3XGT5mTnqKgQBNwRpI5D04WVkLTEZJQ0q4AuoSnLcdUN
Rfu8YIdaE3VbjAia6HTspy9pLeu5QXOE3e6IVYaE+pRmY5uWFHx3sVJd9oM+BDxWpFrAzxzCBgtT
yhHiQUbY7CmvUUuqT1FLE9IhQnrMVGCGAIQdg/sK7cmf+NDRt2PJLTkVqK4tDk2RpYgjhLq9UcVm
64eZ0XoA2C/Kh9lQXwMm3IlCdSnwM3TK4EiiDU2qy5Tm8ntNluMtiZIAxYeL9r+JPHb0MulGRJdl
e9VWQxiea4TM5igiBM6/MqU4xjcwCt7hFQ3LUpILwF81IKsFb7IKp7nCFt3UMMDBrndAZ3lCPz2D
HDZla3G/weBrOG9hKqcmSjj22E3gifbTGI2Y0YdyW1uP4NCqHQf4f7RsL+y3dFW77tlITdagvQba
w/x2/Kj8lv5WIS0A36g8eXFLWGFMtqI2akuV4WXWsKxMm1BogTO0TuUvJ4patcVnhQ9w0Ehs4CtN
P+kYelOttQRqgKmesI95juZpkCGK0He5EgqfROiHwcP5ra/ifabdNMo0fSD7sNtWYDv4M82ijhuX
xfpeG5UCGuR6fU9IPqVnhVDW+6paNO9gtA1JNmdrrO5rIQp2KUq3klMSfJqcxshhHsyEVHjJyJC6
E2Y9Hl4k+af3m0hMTLsI6Z/jxWFvf6zzcYq6hCP+oAGUVPJ2Qd4Nf8hDNPJbn46KNishcFAxXs9J
I0LFszYsm/2VMkvmLp9jWfV1AkJoOxPJqx42scnPCkJXPJtDLK7lqHaS/kjpalpnEv9eIZL0iwza
4RRIZr21CV3M92iLalSv65ZvnVMTMvwUG2GJ6slcfPj8E4LcwYS86jrS/jrrmC3tHEiq+0ht+aUG
mhM6CVkAaRSVCB7d0ID0dT1JflZBIqkeo58aeymNqi+LjeqtWRiqKg3fSGwNXQlFDvShAQd2FIDP
bNRMz4sUEyBjr5FOPNqUIaYUhVXVuFDtBnC/TiHQgfRJA9TMqqElksYAlyUmq6d6MUCGF/RlrJto
DUXbkkeiA5lTAtMzLLtds6U0F0o/W4tF7HjFBhwRILsD0ARfrpTGwvt2L5duU8n+fcQq062bJoGi
d644gM+azZ13yXgTbYWMQJaJUoAwuIniZhU4AVFmZfOtdgJQzg6w9Ass471pa3RtF1OkydoJvcce
2LfUd5ZtMS4h30AogIkE7HkOzX9VrMIeSEP8BlBHhI7okKJgUhB9opRZ9NjUkFta2CmiagNSZKu/
hNeFaSLt1viczCWO1jGA6t/BxCNWFxQiUrcEa/SXw+NCVRAyVp7LAFz4Y0vN8AMVWWAtG3fOZDMv
c4JwgZ1wDmA3ltHNSNTiT4fDfxpMkjCDq9JtSeDuA2zq0++mAiwUtlAiAnKrzClXa/EiFiJuPJ0K
yIznbMlhVg6N7Bt1u5ifYP5NSdz4I+ZJU421AE1SgEC97HsIGFltw+14AFVpga+k8LSftDs6I4Z9
7kpAxB+B76iQtB79My3k8JGzI/+1DOOhPoRCmfm44gjJXxMc2uF6DIKwR1zlzrojXnMcbfCpS27j
fEiG716bAw9MLfMdmb10raoniphl6x3MzdJyER2FU8g3A+EUFkOmqtfFV5ALDLGTKE7ifVAvYRYe
25qUKzDWZA208u1ktYR5QrUWdsJfrjL94LN91VeaWE1gdKWLRb1MISJ4FrMr+IMYxzHqcpS5eNJG
8+dp0hwsLHRL7vekRlsBIMewAG0+SB6yuDOpyncIrI9YnoaBRXWLc8/DXWRzOd1u7BiVCTZsxaIu
QrXqb2APQr4CHbf3S4kG7ixQRbCeGjfm9+Hw5iedKhMgCFeZ/ZJOMVwSUhYkEGx0i2i9a11hSo9P
klcpnFsuttj3qdvWcnc3DtMqbNOf/hKo3Mh2L1cT5rc1FBMH8qALyHeBwEP5uc7ZZdq3WF6s0+An
N3m12+EMYq8g/TIOFXz8YJbAbmZx4HFtLoq/odaFy/9YiRhOH5XMMQ8isCLGNWV4XH6OYbEitcfl
bbIobwHYrWuPyjR3XaW2Ym0yYsDuihJAHq2wrpifDXqkqecV9tEupWJYTvlI6HCGPiT9mpWoUnDb
Kh513E7hO4PXJ2rIbR4G1x/gkNkz8W4arxa5hep2J9VWdGwsx7ErhJX83R/YEq/jgPIGFuiAahhp
cEzY/E8Km2Gw6g5SXC3NbAHr2rT6BpUv+ZDROoff3NJy+AWkbi+fcLymaEKC+mQmGokiiZHl5si0
LjG74hOqWAWkBqU9iy5rlmkAXYbpOzIOgLYwFQBZMewAx0xWHxfsVCZuj1pp2BY7fcjbKGfSn9hc
qoeVkwW0uOhIUaWZ9YCjIDPJ1PJlVsezQB3yFo0o8NpQFMg4BrBjYBAS6RDd1Lx21fs8JXBCWg7U
EgeMsaZrOPB42rmK5dzRNdbluZBe5w+1JxxeIrNYfxKeFmDkBo+M9xmxwMWl2ib7UPp1LJqwWtIX
Y3bcDwlXST8PKPn6VMvjdtexKRo61KBHZsqMvxMm4vLe6WWLgUUBCEORWuxFiw1nZTdp6ox5znWy
Y86hZQyB5ShQ7FIhM0DSeyWBcNqKoRVJoKpwSh7XZKnGV4a5GfjyUQH65+Ym+7xsOjw7VNf8CkoD
4AWFs7Fo5lmjI2JDnLzhZlaP6DD2e2F98d3VeFiNzpg7l/wYqqYs5PrtyGubNjKfUHKxpUgpVkG5
gKQ/cwuA1JviiQDHlMALihKqj2WBnTFAgACfXV9EyKtHCGsDFueA7V4NOAs8UP+9qedQwuo15hmS
YAcNNUqJMxpv0ZKEvsRu/erDrH4YwHePo7Oow6LY6DZD8N6VT8Ce+jmg02uJsLgmnk1m6WTm4r9K
khSpQ/NCPiYW6R80EdHWzG6XiK6fadZtaLr3fk2MefJwHxkaWKke79ukUKrNlcr7g4Vlb/VngYn5
RSHeWHGgKZcFw6inSNjwJqY1B9PhE6i3aLz7HaQHjlp2GX3Hdsd958RU1HgfMvNSYwYNjMryACYh
gBTVrmyuPwIDs/I6ofj/ckBE+EK5wwxvIEsEz3LvwsMUGUDQJDD3gw4lyn3GJxA3CJCzm1WNojh5
osbrsPqAkRpmQvCoAJSJ54hGHms0yuoLRkA5CpoRYREBGMAbDof0F3g+mAxVmIZjxjYgJSAacbqj
Y9rmtxQ3cmpiiTO9iYyMAiB3nvwotrX6sk7LjAkGWRbRRpV12MTSxLzZOh6eSAb/hcoe9WuoBhFj
tONC1BBuAPRP2wTEbufEPEHWliP+QeC8BoRH8/ct8Yyfl3JnZ4akN94YzKHudq8OfL8I/Cbda4vp
jM5GZ9oCFeB1rzOpYXZZ29+0xAykAfiJbBVKkCyDbKjwDCsI5XtQ/9e6FTrEsLUjbE3bfEIRjR7C
DXjSLKQ3JSzfxmbZufvFYgUdJQ5lALUk94u/oIZ0GUB6jLJbqOUlhmZzto+neR3ix2VY4rLxO3Cu
FpbreL5bFnt7NrMGRGE5NEG7TyRmyW7avwo3jH/9XC+qpcqWmCKNtnhVkdIpLNpS/YZp/6Ga2qMH
btU6VfqMX518oSzjR7N6Xp/HFBUDZhADhM+S82ezHMl6XYTFosoQG6vRJML1DS950Jd5GSeMNsIg
XtiyHrIjrN5Vn28wiWrjNFS/jjGF8GyTg38GQUA8wjF/f9ho7rEi1s+pBppi+6Ejq+8ADNDfwbEV
rSOqth92SY97KRJAOFUobiT51K44W+cvKWM5FBtqKv6q/Ujq3o1boV72FKM2rMEwXzeLZWXiLHlH
b/EJmbsSHDNHlb5dNjbBsL5KVtRDcXJlUxjKfk3zACZaIdiPetrtk5iBKzQW3XI4AZ/ch3b36f4j
ypRSp7CZ+QMsCVQ9FSIniw5lZZSDHrCtNz4JsNT0nroFMCRflquQwc+nESXvS8nSY/kGyukWQSyW
61We0wgc2laW0XKKdmqW222tMWku0vC5yhBCdVwKn7DsgnlFwjAuj6W8brML6rQXe5qemY2O5DJO
tXwf8aplQGpNnv4EFmvJV4hqU/MNtSUFu8LDxQfz75SdkmjUpMXGTb4BgFfF2e4rj/sJ8Vq4gWYv
IrRR+GqA+SXIZdtG4NwACrTNH2PwAlAO8mFebvIDlWyXYCL8rVAYjXcD9qi4V5PIQJnAeB9UcnQf
/IK+bPBttfuhPh2HhTNTJgBPneuRTAv0ZWEBSFF6/aeqMYAC8jbatxJNWYXVXuBGOhAXRYsXwv6a
qkpKkMMPyJnqzUfkZkFtb06p3ACCN3Jc1FdFMaT5VeGPy9uZxxFvzZzWODjBINgwjqAy7Q7DZ/jx
B4w+ys4c+MA77GlZfTsP6/h12oCfYz8Zysc8FNnfbQnx0NuKzKShgZffK0Ug/tfxFmMajEn8qcjH
yF9GBp0I6NBoSEFmimGBHNbMCYxMkUc+NRUT0drnfscmu0eAJ0+QJxdrj2UHVACz6gw8uiMoCOpd
hBdVhUg+plpw/rDmGthoAfQETIgM7Job1K0ZDMK4HmDYyjMwiAYcubKd8oyrNjVJQOW6VPlLTOrD
YWgc0Erm6yIwt5fl4tHs1QxQWor08hNoMFDJhwyUI0w9S4VR3VaRryIhn3OOCR471z34AXGelSsI
9u06t+3EajQ/Gyr6qolKQKS+xoy3BRxf/cR7vIM0Mm8WE8ndrrSDgUcVviZII4MtsvQ26kGdmscb
w+MRC/NgGIs50CiK3hXoWltsqOUGlRQNaQffdI4bFEapOyGTdH+gfiWY8BrM544+Slaky2+zDOxx
N7SAq9GKCdRjnoL4x7CfunJ79EDTfKdyfbAbPTspHkwRs/jssinx19p4wPVyHePoEZSqnV14MdUl
2s1d3VerphZFeFS78SsAPOHQ6MxGP6cm8Bh52ehy+SsZclEj8qHE0GVDIHyOOwyY+Z2yGQkyikhg
9PUR+9cU7VnRMGLCp/kuW6duD7UP53pAaH1Hxgjqcx3N+29wxQCHxelYuhNofv/H2XnsyK1sa/qJ
CAQ9Y5pMVybLq0qqCSFL74JkRJBP31/2qK/OwRXQM20DZTIZZq3frdI5gVb6/bGut2Q6Zitkax+s
5of2nWU5uk7W9fuuT1abOpvKivQ6J3PbrXwvCBa6u6frMNP8rAlw5X7qTGbvEN7NbYpGD7yoCDVw
hACCArlsTSfTxY+jJKX+MPiQWg+fXDtvILLJrIbhJW8LkHouWrMd3DrENzGW8iosEiZaT/WYzN/o
cvLn2ObwIV5cTl46oWMYQT6I3zrMdacvCp6fcWnOmOeEKFBYfK10POPQK4ckO/KSEcJ1DezvrsWi
Me8HM/QSVYW3SaCPLhvvZVUwWiJIfFMdSsvkSb6kbxGVqbG3XxukiuMuVt6k3zeesn+eMpR5hyVs
/eJFL7DnX/PEqQNEaBkB3qHbN9Tctmn1o8I2cBmdtpw/XG/TA3lL0chu01y+aTaWhMfm7kSU7ZCT
TSp32TpU5WvbwtCkWYC9ABgYchdQq9iyy9r1AXRRHNfFDh4jYpARoc/BbTchsz0AWJf2OCwSL6ge
pHWPVKhJdADE6bAY8Mqzm7XM1aMDidWfV+ws1esiAbPeRTIU3m3H1VP8Wro4me/cFdvyjnkOoT2v
po7u3T6ei1Oe2XZLu2J1SSmNEKJcMtvg0UZVSVbVsjG7b184yUa/DalQfnFE7E9MbIh7+TBLJ1m+
BYNfsbqC3Hi3G3UOga9ZoFSqeNh2v82mgo5EMLKQC8WM7/NWZ3FyT7pSLE+LhV88N80sa7BSxgdn
6Tyxf04wwdOy81svcI/EWFbrYfTDTLLK5hhBRjgFxW2XGFalQWRlT2Mvou63O4qtRK/FhPfdPEjZ
wolNvXW+JEHdhodqcbLqhErD1nsn1O7wyKncPA2tyzXYu/FgnhoeT547ZZvsvVscq18E+e58da6r
7FKbjPLWtjr/6Tr4su/dOuZkjsConTvYQ8YUNOC9hDQMhVv9MjbyGPow9b465LYPYE/B4bMbpuJy
g9XTZmGkOLhtc9isadyj4Gye3xwonflK28D3UW8maBIBqbPiZsm9/CdIhOmcHaIbf913as2inYbD
a24WmADYZNkq7+h00jHHUIREsK9eleS3kdPP3inc3O0t7rJyOztr5RUnreG/d5MKsp91lCPPWXCd
N7AkXNuMaZ74Wa+SF5oN+uMFm1XsDMseZhw1vqPniOtDclkjTlPeVUoyxfPZ6RdH3bHNETIkWxvU
P7qGfmy3eqMbHozUXrQP9BICE7neEBGbZrvqLupjfSfHihZwnR1imeZgC+yNthXjYEQbOOXRWWsE
I37YB0HqTSGKX25JrlUxrLQFKqOWHmtY2FOP9tjuWooetRM6mZ1923WEXi+ZhwCvBPSBxkCghcNG
Qn0eqm6Mqm91P4vPLhj1COag0OGhu5Bqp0wcf4MhDuJTmPTuK/0RGUfrWAUcfdU0lg+QJq052Q6q
56bq/OtenoVl71etjaCtIss1rYJoTMdaqfDO2QQjgmyHA/zWyR2PRbCFgNteWFfbbgiu/ZVaPH9F
t9K5yU2HAWA9O1tfQcm2OQWZE4T+tYKY6EWxX4dy32XIJmgDm4Q4omXLg105TNOftve2P3lUVdGh
hVt53voItEYuncAGnMXbOycHTqORPvTZl5ChpzGb7BfjFBj8Zd9NLwD6w6NMxjKjBZrW15JAD3Mq
x04xSIvmfkNNOPq/O1ZTuAPmobIpXX8NoEy3CHIxMi7qIpnMf0JnWoNzHi0uD0/mRw06tJbkdsSh
8x0SZS5R3Q3Ry7TCtKWLrFSbZt2MokzlQl/IyNCkr1ChMEJ6lZKswnldx11t5+JDlNL7Rnc2POgW
jfduMVLUqUZt7J4VtNsvxwuqAeF41KpUrGGd7+FdJzyFcTVeCDnOMVYVFSKfFeLgS4wQsD/HKxqh
Hwq4e0EaGLNs0Y+35S0wRTCSfNlqsVtsn6Aqy1nzBzRjjEKkg2DB1WoUoAtTZH/HutlGPHHT4Bzn
XKOqsMXkbieUZOJes3vqfSdDQwnLu4B5Cn2KVzWV3okAUIk0oEta79D5YGv7Bcku90zgr4zsFb1i
/nhQz92p60uy/9iuOKvjaK6AdJJC3Gx+4nBvxn6jiWtIwjshJDpFNTCIhLuASwuFgS3yY7RUiZdq
j6KDDTZ1zEsUHnJEG0Hg0mJd9YORt1isaT26JVgF465M7shY4JleaXiojYQ9T22lHwqU4h1QHBUE
YVgVSRgKaNkcKI2rs8PU2+EChS7fJPx/c4iDxUEnP7VRmDLzcvNvKuSo9hbmgN3gbMiqD21pqAWM
P3boWCtgoTQq87GliI/tlySiP0pBOd38ZKIGDr+epCoPKmoDNxWbFrB87TK+qEpQaIRx0n0zUTgg
qV11Fp29JeE7Kzs9+HOd/A77ynlFkhM/6UyhNRgm1H63fBnwL1t5TZMOkdGozceELCfagPXnzDz1
7qtVgxh2cbd6066Oqjx8gqzwC4L0Wqf1oFnywPVuGjg6lh3ksosKH63xQYkp3L4UCfDtDgSqJJJ6
9kk5rYNhaY5TtIUPLm9Hpn2oyvH+qqX5DiTeMixrG8sp9bs+f8kqRUXfsrJuIUpY+35IT3nsyml6
LRjSw9SXFTLxNM+5A9o5iewr5/2WHClBt2zfZgPQnJrY4Wm8dbW4dLG/nv1tytHarnNHqV3OwMs8
ee18jeNN0XnWJaYZbfwg+5xhgs7XIRIhQg2W8HoKRTuh8Ve1fXWcYF4Zvgfk8dnNvqJfGUYC+Mix
dVzS9zmJgTLq9bnN1g6NV6SYPxEP+EqOvuspe9tyxL3BwyQ/VYi68aZJpuVzRENR7McwYHd56IvN
uVRxi0U6nlb93DOmiNFSxToVH3FgCnPkt+04BmffedfTGEeHKuccTsdmDu2t6fNMxWg7Av/e4ObQ
iLGUj8WxDBngBoqw6WNcZzI66rLur7BMLT/jwU1+dItnB1TAnf/mtGr6GoyOwKIFMVUduihb1nQp
t+R5GuqK+5aTRh2bqHIdDOw5GVMIOAbo2S6p/ewBQWY57WedEFVG2RGOr7ApERl7PYVoGpuISHkx
DCDa89qKzyXQxVM1FT7js/wVqLFpaNcePMlE9/2QlxY1jHFG0sW7OfH2V6fHCIJh1btnOm9k/uGa
vRkGYw0IYMsy50rgIDvQGbd3bTwnXGpBDgpNXYUBAzi5+ejEMP+ifq7tpa8VmE1s9JIcHOX1xU3J
W/g9h0NdfwYCOwiYFCfPXi8GtMJXiitUDs7G/MMwL+ZDVEx5/Z0XWCDNpkNd9pYEC9JvuY3bfeQH
9feB6/FRGGE/0eDWYZpsIfql0dXhlG6TiL4v1h/D48zJWdIYRqPzxa2vLjmoZ27prs/k+sPHw/BY
D2jNfihVWedmQhUt9uj1yvGuIldwe91yqMy0jCpQBVhe8OADJpq2uQFNzqZflEGBOM5JZL3b2tpu
eHRcpTjX7Gb8nfYN/EiolO+idHCz2r+b13DK9ggEl4h8nFkHL+FgA2I9Kg6B88a9wPCN3JRo8QZP
Fye1TaY+FsE0Nudwytv4VnNFOzdgxBCgbj/Cw0duMLt7bsdCHHMvhB/PacbAPJJ8fiknSbcuwmB8
N8UQMZo3SmB8XTRTr5GcS3fPZdgQmupha0daUUCHzm0ycrhv0fAwrA5a8gjuSR+RYLt862xFFs8U
DovAbvM5NCDDdXcaldMH9yzHOD/YmT4+zV2A8N2I0yI4cQ5uS9rin3XOUrio+GZUYfy89bCkuTDO
JyEO42ujZrU8y6nxg0NvRPYjmlCclE3YZHvTZcWv3AaZv8tnvywvNl4dABksWcW9RyTyD5AN+UP3
MS1wbUWYvDR0+4x/71C01acaugyJMUzh8prhf0KKUbQT5WcYWvbiFmfiOJXzWtyYEPkv55QozF4o
f2R2pZmS7F6IzOPmMok3PDEepSj3i5qu+r0qiqfkM3DoFVikzfph+rl2T66rELwn2SDdex1tsD+2
21b/kgUIYI5u7G0UGq7r6Xg4dJgsxgWFT4PADRSss0NxCss1HBA09O4AHhCEMemO1bbySQ4i466V
gXNxXWDZnN3rhtiQIaKHtxbKsTu2AAJbOk6Zx9kg2/pXyXpDTwl3GtP+uPNyaJ2udrjnrkOYKlEZ
/3tc+xNmIOkb3Gsh2Ar5FVOxgT9Tixmj1Y8BHuy3XIMOE6FHsOGLY9cuLxjbmDTAGMOq3upqFpIi
3PGc/m4Wdc0R1eTDh8L0BnmkRf9tG6x+U2Jd/Bdpc0ZB9cPSffVUuwSpbmfDdMGuc6OvTBYYUI6W
qHl3XmFbFuBmRqDEimLKS40N1+ToJwRh4NWJt/5o18neeYGi/UGmthWPBqTKpWUuQWgWUoj7n8Gw
ARzPST83zKKCAGwPk0m295UJkE8tZiVFvexV8UUAV7a3WZDN+b32iop58BNv5xII1eXP1u82X1E+
ybJFyUB5tSKg7G3yvCJx1l8gxt1vk4AhOpDh4TSHYkbrwjFdxFy04AvMme4WckM6NyzeSJur9Vm7
qKyheaxtH/3Mu/pt8NwZGkBmZRyyxuHWyJqi+gmxLoD3EA0s8ilShMW9NgmBkYxynbhfkFcn3+ap
at/qGI4HJ03bAsvSv7rHqZYRqykrZi9FCDvfQ/3SvU590D6gf75aq+3kmZ3nruE3FYutfYL/pHqy
BC3n+9id2k9wK59bDC4S7c8S9jgnXIB3HVWy2oVbGeGZ6K4CZ1G6JrlHjwDV1izxhDqKJqxJ87qs
JffyAPefhfzXP8C/eX4TgSL1xzJCqkTVgdCeU2x2GVTqwBBdMrcp3ENJxYsIJmk0oshG+K15zKkY
yxsTV9tyEqJTnxXsNdGrm79q+n5Xl7u4KsbfNrTRZyHGgWOic6u00kn91Gcm+epiBfmMnUohRMxd
zIVunEzhvlt67KHK7etPZRbHvStDF58EUvZSH7xcMqHUzGGyy9DKhff+bMrla6XCJduxhWNmekCm
qn0clSicl8BB/TtIn0T+qmt8uPDRJh+U1b3aRZgSSHnKcnxpKP7RQ8pstbyheMns1bOxFjt+euot
Xc/hmGL/ngVFeqjW/TC1rvm2TD7wYNP2Nj8nwRDgGZVX5x1kEgV96kAhFfgf19bDH5eo51Bp/wJa
MS9grM38s7NJjN8mBAkFbsJGs/2mXrLvFrJtOebDQDl6zGP0s92OXsrsvahoSHmjv6P5Dmq7pEmZ
MX5iGvvO22eFwmbRBUX72suoGJCOtJFKZ12NxPa72unRa2TdM75NFpv0tLilUM+SvXDG4pUJB4Fz
t3mtq/aVXbL1YYqKltpXDTLYS0D+nBIs4qxiUyDuUMqdPxilNUXpEsP4ZUTVaBi6xH5kjHE1H5vd
AKOVF5VMe1bXZWryOvgNXMN7qPBfZmexLCO1N9uat2Q330shD0PeZKCZKhKgzNrHY+CQtWGuAEe2
XUulMfdx6k4SVhNBfSnu1lJibffaMngb83FkfmPiIcSJ8nwCT8sdZ2Eg0bK8Qfx2aHIaPAjg/2WW
7WNPmTvGw1TAovySj3Tn9WM0Z1iKQKL6Ng37xSyHZKuE3i3T1SUdOgJKt8TuGeygNb07sJHlU9eu
Njurq/XS0vSVXIBZZk+dvko2YaHFsxX8KA96hrG4gVbTAyGBU/cT8fxAmx6G3QM/YGVB6dC2QoOU
vjq6su7hGXTgYjBC1ohHot/U0+QsQ7NnqD0dvyP5EocwUMl331+wGwCFokJvA2+hFM8Jn2Vy54bn
m+3QjqgTrtJO47S0jyLpBPZdRIIpsKb8iGIZ/ehE1fPPoNofcyPEPW1suaU9rNN7nlEyp4HZeqwD
S1Y/T5jY3B3TpsnUrgDndsjJwVe4lND8DsDMPzl9x/yIkh7LIK/E+kdbZtbdhX6zst9zSRQ41dIS
X8pNzE956axPhed2Yg9F3Y6nqJX2TzviSNlV4Qx/yPTa5Qs8xvAFCxLXVOI3dXh2J1T4dwrm8mdb
Z7gWttrX4aGIivqFWFVNyz/6y0M4QNNf5QBcw3Ya29fAqsY7kJKGcjLfbHWbMacNR14nyHWJhjCm
+Xf9rOs4gstBXjiDHcRfGdO30RK4Tjl8BuiRSMDB5TNV30sUkQgWWRHtrRs4o9mrMJQYR3LmLTwL
QR/+FIxdom45u/QfUgeC8Z5GaylOYxt2H5YpaCH6rqqf3qoh6J1j2TXJQwk+yd1aCl4sD4KoTgug
EaIEfKQIQxVA6NGmzsGdiydyxO7U2MAc2g4k831rw/zJWIi9e6BO8VKLpFF3lYxAtWd/8MsHE0+h
uss6/yrMXqRbHBpL9Y4Rqd5+YiOGP6LPobChDYR4hijOvyUTtRP/Rxb+8WNwXd5u0TMWkY+B2p0R
HZ7VZhKZdo2XPZJxVS4HbeX0bBzr+jchbLH7NVOZ/xbM1fR9C1wzolNahmIXNAMtK4IFOccIKNra
KXZLLZlDGMdZtN4o0YjtDjdMnzzjr15f/a5GEGGrEdv9tTCbb6chLiyvscHmh9sDNs02VeLsq0GN
CChL42cHT7RcFgipsjNUgf4ye53/AfRSMTdomSuC1acoSdK8yNXnliQ+Im8tVrHD9FF+V5ucv0kq
OTagDbCjWMSnvzwqJGjECRwnRR5t9Ydx6gUqb+FUPML8+MH95Fr6YjxF832D+RWLnMw5jmji671c
exvs8qRFMq0BInruhA2KcPEDgWuCdMzoGAjq/GdpjJRPMa4hVH6xyV8cUEP9aCMjCWfwaW06UHcH
wS2GzoxYKqdDVNNiUp1TMfbKPwd+gRKtpqeI9yvEnkzHIJ/eujrU+OcWbEIwv3F20IEvgptx6gco
myJW3wblTNNJtw1e1mJZmr2ryiji9M66EXU+8wQpt8S3QW8CProbegDXym/PLnjv1cam2gPIRDix
f+zWprry6OOWwCvOpuGwuMUPn6FvL2vHfKXaaYldguwqH2oENPNv2riOEI0mIxxoB0baxNzrxfow
4CJ4N96MeLabqSV2vueZ8XUNZICeb0NTytdNwuadmnQpb8j20r/qAoPSDsHSyPkwxP63sHPWh1qs
LMK+7If6qMdl+GIr277GZbMBSZhx/Vy4rH9pZCrR1Si1PHVF6Qx7MrpXD3W/QNUbJzZ8DbMVDWGo
Ev+jKYbrUbDGWZtiuusa3gelHjpAtJW7cpxJ0pkDZGF7yfeMdytn0XtI1gSKK1Xm73NW1OWrj54L
/p9ztXkdPVt8qdvErmgV5+UJdFgNLMUNM82Si0SfIYQA4sN8bsOjcLHr7gYAyN/xSp25n/ytepjX
DIcujrMJxQvWuLeGDLoMja5HdAujRldMNmvZfM4MKsdwaRzkqlyN3wXbW+0RkXafMfg76VN4EfUe
Mwc5Bp0RcQpFbT5IiFsDvIhV9Uhev2T4XiIccZopMS9oI4oP1Ego6sNhq4hXJbrjA4uXVkciivPx
lKF6yhGKT/X4feMepwYTtf9Kn5kUaet3aPtFOalntCe2vEW3lPOvI2O7m4hwmf5+a9rlPG5KsUqg
lErWbhAhhIYY+CC5n1cQT7N+qLc++FQeotNdzOxjQnSVAep2JIYeBEURqimg4ektoEn/idOjnU9t
ptw/5HaM3sEy+4mpQHD0TM3U+fVtLF6Jwp5Qs22B4RNbiFlkGCB4x8Hr/TSuh5X4dB7AeYjV1r8D
kEH95JnpPjh0uwdLTSBScNqEamkqF7WLg6L8yQmwuDtMYVber6RWQBh7lbwFL/bDM1LYtn4JSAXQ
PGYPGqiWOaFMlLW5xAHqLI68gRTRcqSk2pV1w4Gjm3CKvmhy2Yrv2Fby4tRFurpHPuVL8EWSjVi0
aDMGAEt7BlwZx/NULMQqhBUiyjTyKmZqrYGIvXQbYoM3IOzkr6vC6qJhEcRpmxITUrCPq7q7Ysnf
SwIraiQKsf+lDj0Jdm5NkTz2rpnGF9gqPGZtco02cMraVQ+N3831YYm78Otc5Suhw1RnjxnME7U8
wqevg7tiatFet0GaO+XaMeJ4pUWWutYwAH3edCBHV+0GKDwLga0wYnEUWlHvx+PqPnTTlj+S3FPd
L26ED3vHAafq1xbbnnyIYtO5VGlzhfM7FYFwXPFACAttxLGvxjBLkPYu4fRja5nHp/agt8hld20S
xMYemfeqneUZOb47uk/JuuCvOrmFV7Z4evADtvmLXElYGO8SH2UwnSL9lp8fIhz1YYxBBXd4ecM0
v8RhbnPoNg51qirG79EQbYIOENXTvi71gDG9i+LsWGaMz+n2vfI8YkmrhOqbBCgtuj/DlI8oM2Gt
jbk4vQzkKxr1LTl4vTFUXqIkRsHv5zjbLb67/vbJbulvt4yCA4ohGLo3U2btcFtwEob7hekTn5Lw
JvE0wedf3doc8skvR7cmf/LiVcLcJF4tSai0ZbPc1E4bb6fON8x/vuaJALyYvM2/b2uk2pt1MIV/
nsE884s0hH/ekvrHmelNW9Hujahi+zqzpxlE3MVRhDeDRIT3cfGq7W5K6jC74DDCb+XRoOLighNF
DOGy+2dvhyAPW9auY3eF1K1YSA4gH8p5ATzBumNrCNxbh4hNuxNkwLB7NjIKyDFqEOfks1z5a6HS
9Y7O21yBvpF5mKbtkMRJ130ixLdGWb9Yd8NKLKEJ0F1UX0Ktou8eJhrui8HIF3fYOgYae0CeKwQj
ZqGmrahsuHc6GnGZhbs6ztanIAsD/QhBxR3Gjgy+TH7CCM6cPf6gHa0JPOB1y1snVPKnLcb8R80P
sB0KhOECoAFk57CoaPrZFoby0QQlQGjcwiJlvuHvLLPN4JwLvO3bsOVOdvbqwVFnSDz7rrvYHLso
8qbTPGVWP3RWEb2SoCp41RKgD/EETuCzzQZcp6T/GNZKXJN+qlmBD1vPDXtXxAiAEE9yOhAYVGUH
6G513tptHg/9PPYv6/p/7zvftV9GHypur7wCLhMDTRelBZ8bp4WRrgUpD2u8JuMS2HPW18UHoSMl
XcPSynvsrCSemKDpD03ghvEOvQVa1TJEjL4DwF36M8f7wJkVaNJ/tqJ4Buxy1Y62HbhuEnRgV+DK
9Q8TTsxXiHwIan9snMe1KABuVd5iXc+0XP4YE820p2yg4VChqqBVBy/uAQnxpT3kWEQzgh96d7mx
YCh3yTYjnbbMaGeAKhk+3t3iDwli63xCQSEgaEc2VGurQ+EPE4+WZ/N278WAoZjTVaZTM4FNky7i
bjQkE/HDT43ybXlKpqS42rTGUdx7GncBBIIDbjcoq+1etHRcKf2vQEGxViiy4n7CUJJrghbg5apd
Pnl+v/fq3PxGQE/vlyE7JSSziJfg1E9xjpGE+/rUMwVkO5AOFr4UI5kJe5I79LMwCUT3kmU0Tqj0
WGcNqrcvczYGUMZymvZxAOKMgE6oZwJgSvAsjAvqPiZo7H3tjc0eeqbOfiRiVfva8xb9bfUhvkHT
V1lR98Las79ha7HLEgiKylFpuYPcEV1KTCgBL24FFHlAeYLS1SdiANkFrZmLY1OFH8O17dlnITnB
fONoaG9ksGVflIhxPUPfhq/xINY91nL9OGrVHDfkrjlq+mj+hYkfBQ/+EFB4cvpoNjbAX3GgixeP
xM3Iq18ZtnQHAlnjWMfC7R4cXE5Ed6BGRkmIcgJz6bBBt3utaj7q1jTZXdI0jkXp3Yh9W0XEBUg3
4c9yCEk5M6HZLiNN+88eswFWdcdUL8WmQg8rHeaYHTrkxYetRGF8rFx4ftaZnO564WYek0+k6l6G
IAdH6UQ3/elcPfzogYb5BqpLaNJBDNYfOmxVfEjkaB9boC2zK7vMl78j4UAk+TD0p9ytJeObVnd+
JUQiGnCOJy1d0Tx0LXqB0b+1gYJJmbqwyG/6aEq2vYSIGg7J4jFXJ0F7f+deg4YOa1/oRw5WXR+g
m9CiuRwHzuk6uc1/GNplNXf4AbBNGBJI3JuxxCEmaapRA4pp+hHFsbT3+EZk9AR+LQPcsRg7YisJ
lNJOw5bDa1g41TlqF6xgZRAX3/ENVOiCJ2nmxyK30XTxF3tVp2m3vAR4KIrHemnb4CJ0ZqFNMLSU
9RE1Q8LCNTXGQBcP8M8SDPi7xHnxhHoIzTcFhY6JCZI4Hvmz119iDA7ODV2L9nAHz31zGOGiehIh
MNIASpQo1XYZtZSTSmaM1UfV0Dixs0q4wbRUvuPtoyZLsltOOZI8Q9+5SokI1yONRm9meUKWT5A5
C39IiDTJN3R/cxqWweI/5hOcQbHDT1waLrUCh4ZKXQ7r9gUMaMOhyeix8GhmmfdnGdbYE6HcFv+4
kc0Z3K0G6u2KBHssXq7fPa3pVqRl486/zDL6T21ArnWTygWU57IyaJAoqi4SGUdmvs7jHVKbNvjq
EigBFRw6jnkGoirUO5rJAkN1jJYg2FeIXtDEeJCEYIPkqnTvZayjnw0HDRoQH44i3nQA62Miwh8R
tsXN3ijE6GjCoV+P7VDP2U1jIh2fyOpR00kaChYuRJQcMhWVqgcUz5EkUdOqarntuxZPcqGVf7E2
F7kEpS5c/8fWBere60D3v8bIutynGQEiMV/bOicv1TCP2b3EKgl6MTgOOekbH3Masd06X91g0j3z
fPnbXpsYvP8sRwWljwfGQ4SHSbwO2r2X5ePz7Mydd7OALSREMHnea+WVOVHwwqO4HmuDvse5GiI7
yAhxS82bVzc2Z8eeC97Ky6xcukypZqIG2jgpPmkw7XQiNnN50l48TofSRItGrDw7+Q3O4lykg+5X
PF1YEVznLgG8J7Qrk0X2nNWD97ManHy8GZJxSNCnS7oQDL7RJ0fKTL7QDGVHmlOe6BqwIfYTKLQJ
Ycz4td+4AAdcdG1R3xZFJebPRFBvgw3ggz/05Tr6DyHpdMW5r9AjEIxGetQuBMhjQHBT5fUHQS0m
vyp1Q/HSj9PQPzIDmBETyg+m6WmSI6K3jVcmbnAL5dTsnhP641uwDBFE9TIBemhD4tu+nYqgfQI2
t/bWjxD/ONqP8APEQZ9hZlt0QKVoQ3MhdHr7FSQ6LBHnztWPf4TgXqM//2e4qkeEIVqSUHhcv95f
4aq1bt0E/dN8QT28lK9e0x5alHh8IBInsduc/C3fmuPSuzfJeU5T3tQ/0pfd/5ZOmniIjATDQZgS
8tdXGKMuHqzkKzDVbiXuOj8QJLJHHXJpbxhYkebHf04XuIaz/sdT+154jfT2sSz+FYjq8Fi6ifPl
YppxPWjFBBSFEAtW2DBeEDcB0grJqVbbcTk6Ufytw7h2I3ThPeYYFbJ/RNz+x5QK15NoSpl3Hwsi
VP9OMg8X0nSKvl8u0B8HvZ6r9rfMvxLT9Y+X/Z9Rw9fPIeydH5vsn+SvX3oz7uLhUFouybOd3/p0
tTfxJXQOcxq7b2V3UXs/P7XEMaQ90xwf239NZvkvb/p/fP5fmbkAIIVHxgIO1O901MPMRNPwgKlv
/RVezBGB+RnmpHCPhfzHD+z+1ycHxJRMx/Z49r+fPC4ZxSfmhfkrQ7otDxupGTQ7uTiRQCC5KMMB
X8Ef2k5g58NwFR7PN6v/xzPOcejrfyz5//wdAOCEuL7u66TpvweSqhmbpya57AK785iPRyi0SzW+
/O9v+79+iMvsTNZ3HLl/Lyo4Wt822BgubtA+o+i785eXKnj9//gQWlVoACoz7+/R43WX+3MUZPpC
mO27jNzfeNefk8L/R0j238/CtqAEwRQYS3DFMPlrv0aOnEQSDmQplR/KffHiL8n4j4/4e4XwEa5A
YkKacEjN6F7nJv0/Yx/cQUsmi3vVI2rUYT4oTKXRWTVnNBb/+0/292b/+4P+WoqU0OGcUJU9VsPz
XL/U2R9P/lDL4//+Kf/lF/sfj/PXViuZWbA1yq0eJ/XDK38l8nH715Cuf/1if4W4h0XdwFXyizVB
Oi2PPpfXevg/pJ3XcttYE62fCFXI4RYAo8QgiQ7yDcqRRAaJSDz9+aA5NUNu8hBn5h+X7QvXqNE7
9O64Fm3g5mnEbozpIux+IXXBoQu1aGOFnwJjHei/9Hz+eLnGNmX4hIvdB4qt052G5WqDrbFfsyly
9Hou/+VtEbdeoHc5NBqjVjJSQBL0EgWwDPurbr48VmVstYZtu1AlZFpApw002mgMoMTSb0AEGb8c
OV7Dkl8+oH9pgmOpKbLKzRE0oT+gkArZjDYDFplL4WwpV4zjPtbk7qbYFOMNHkWTXrdrTQjk6GqG
EGVzKDY2iLIRkKNK+OvUFiOCbp6HQR3VwMBoFokUTRNui9Vkinw4x8kmrJ7JboTls10D50wXYV+8
nw2ydtS5QMmc9uomsL7GAHxrqe11VGYOdGA6gIE9Vl0EUxc/SLhbXdXrZynggw69OkkAQQsNlVLv
3j9JBYN1kKl8eSzw3lpfroBwx6DACMySpNCmcWbq9wx8ydSmrjm60iL9nKiYcNF660jS9LhPNjEo
pimdy8zb0R0E6JszA1TPYQAz7qYWExCP9fs4keKJtTWLV09TaPYWT2xtx4rMdEiycTJpw/gkfXVb
IPaYBwC+T3qLX60fRIrNc7o0n1NAm0iDj/GM3FtjW7epyQ3Onm4KaxxpB6M+08G3KfxDPTlIcKkw
329kY6oOL8iNqoZiqswZGDD7CGt8VuyA1sMq2RyrV1K+LphpCUGa8h641os+BVaLhr7EG1lgkbrI
UmFuwp0xZRwsUzUFkxDT4nUiwXTeqsB5yMSxJdgQEDRHzavZ7pT8icRgRMKmtma2+qM7JtthL2iA
OQMSVszJekyNJh35qps3SvgowRhWYXjuAH47b2vGL8/dLgQOwQFgrCZ7oeTTx0twYxQHYfjWGvA6
jgp3xrW9KsAANdKAFbD2r2R+3NPp978XYPLzB2ooYJjESImUJS1GRnHetlTxNA2gbun9sYQPN+fq
7KDDpQhBB6npDJvQ/LzFH3JN+/mg/0LntR5PWsC7KYsvAAJpjs7IPv0/5BKJWZaBA+YId4OcLwiI
WXPextm6Kd4BRfSlYXjP2Ug2YEg/uhrQyTF2t5sLibIsowVDIEQnuLDXG1Yy0HKkpt9vJSClq5QB
Ce4knSsr/TByJ+9JghpbIdqEIgPikGtJ9jEITu3+KG/1PQDsAEsF0QL0cBqlVo83cEyQuI5O1sX6
PpG3NRgDa9B+JdKV4OdycZNFdXZs/z/Is1Ty8x/BjC280WeSC0TEnbxVy9hNqjcH/wmM/GO6eCzn
5kFUzSFHoKsq6VFLVYWtMvb0JtH3IjMGb20qI55Vx93+eAJYSac8o26bXH57LFG9tR2ItPBtyEoQ
dIgGLWXCvdTbs7y1ctBVE136UQam/SntKfWkoH49GbqWL0vKdku97JVfZPuOc50sqA9ibLlOI0pa
vcKUsBvso/Spq+h1B8PNWIIn4tZV8a1i7oUBbaOaN8BTuBWlD09qpXVqG9ECZM/DO4Pmh5Gbdm8h
NWZhgMXixKuGcBJppskZQ1HlrdK+Ze9RjB30+savTuti5CjeudPEtiBFkmfBHCoiESvlGCkvC4fr
BXZ4XCjTwjQnYb/U7M4rwNjpmNRpe9Cd+vPk8d7dbt1gRuA0tzGSFo7d9XXLy1iFtqPrt5YpTcFA
AANEmjbp8kD/Wql9eyzsgwzx2mZeSxOWlGF/hZev6bennzSmV+/9L+VNXjrTaBr4+kJdNHtwEF3n
e/q839W7YnkaeXc+6G5uPkAl/CZuNQzzg2DuwuXXJQB8aEbtt+1y/0o54QmySGltvJp+Pys+r8Nt
Crersyjn0YqOrMfaKzfehor2umYbjmPwhzpYpAvhMeBIdAhb/XZfAuHEhNXTwTTmepR+VVJqv6A9
gxBX/ciZl2ZyzK+0/ut/+QKHRCvnWtVIElx/QacadMODPrItS4nLdfpM3nYRdH4bGQvG1b8xLE0v
vmnHbo1f+1j4vZOGxwP1tqEM2KyCXarDfR+VVP23Wlbu7GVpeU6WvaX9H7uY/U+SPk7hxTofqLoz
vmJ+nOnc1Zmcpx6/TPtkIbXMOdnZ58fybl+SIW1ETECi0+B5FPY102h7cuK9vEXDZW0GU6CgQYYo
Xu1mRNJdQ0H6l6lfHmMef0EUSedDr8spNmlzNHMGP35G5Q5euIiRNyko3GMiT465NWaf7mp4IVY4
NyAMaml8QqxkldNTMwurEwMsxSqJgl0QqPSUTw77crUvTiBF+2B91VK7DJ14UpCdP43Rjw9euXiJ
eW3IUFoGEG2mcJI6NW9yUFrlbdYm4cxpuj/QDbXzLgYm4PHO3juzRECG7CgQGRniSUrVzKCbFb11
6m9xD0zznMbJov1kMMP8WNRHKlPU6lKWkO3qT11x1JNY3rZGzdQXzDIe5ee5LmWfaKpYt6omeZHe
PffH0wtFrae019/SpH+OwLTywJmOJmVKM7QByL5rOWB2ZYrGSJe82QMWfeirl32ogGIonXo/J4MI
wgWFmUD5dbCNmUp7o3dUg4nZtDRlq+WI4VduHX5KtWBf2I6skv10BOWsYxTSfnrCKVENcI21al3H
9RfZ6CMvTbLCo3/yB4DIi/yof6M2uArtwzI55SpzxNqcvux+5G2/+z0aLwDJUkiEHcEZw/UkAx7U
8rbCl3BbQ408emv1ESl3rquNg2DAfqMR7pGrvLa3Re3AtxVLyjZ3wXVdtrO8nUQb+oGj4xTou8cn
6PaSXgsTgtkTk/ySpu3VrX1ifqJQn1Nr3UOxRue2PH8s6r5iEAeY1IU0WXUEg6ABBakVDPRsmQtp
zWnkW98Oa+C4GJj/1P0nxQzNUVUZ59mRBcVoiO7Dmow0N4N4FEzFA/ipNBowivNYrVvDwgriwmLJ
HSpeoscHtFDSm2cE9XUJaot67GcV7Fazfa7tR7z0u6JMmcK5A2yKqQ7O58UbJSnntKgJgLYn6t9/
GBkLvX3YZj/N0Pz5WKlbG4ZSQzhAq5/qyLa4VcBSG84eSRkNGbRseEmzpJ0iBUkrT0ZKA8rgwF0b
MYQ5YDU7pq0QiAimOU70uIS2RKVpogASmK476xPkUnPd2lXWt5QmgjD8zBQkgKvzmDlP7TBCz357
sSmbm0QhmGubEqFwVrIDE4THFqIQ+0wrOy5OSrU9Nf/DQSGKs3RcGYXeTUEKEGcKpelW3eLUy3TG
6PQTqpmnvj7euns3+lKM8NrrJwbyoW5Wt3mCEVxK4QuorvSCPZZyxy9lzQYXBo0492KNtyj7QgqA
pNtG2u8zvZFSvKsAVM3SeZz8pmHJ1VPY1enxfnks+N4duJQrrOK5IP+uWWd1u6eAq6f6k9XOlaKa
PpaiqHfO5KUYYRU1s9DaPlXUbZaDbGAHmp/DRTYpT2T/h65QGD2qZkEUdFoD5h0uAaBMV7EVh89n
IApGvmYQJlwQKOsdXeft4VkQKcT1KmPsv91b2zOdO+QaiHxB2XH3J0ubAEFcTx4rP9w3QZxjEZs7
PD/srCguoIxixjoggE30TQNVnFyZt+9e1IITWzHZs6+fDsdy5A7eCnVkBu4N3TZJ7xFm8FEXto1R
moYxttjahkdlLmVu/5Zo2/asPMfRq20uHXNE3p0dBrFCd3AFNQJZaFuvBWpB1NFT2TpbVaknRxBA
yvDlGC8AcgeS7uQeG9pO6k+6pngWM78Yj5FVvhPX0qRsM5I5WD780uEIXmjsMEJjR/r58JLW3w1n
w8iqq0czhZa4uPNq2ns6UBhZclgOpPSF/sX+vLKYmgIQ6gh4WG2mEFP+coyj/3j7762MZROVOBpE
osS8wtnPmZymlUcJtjEjN7RSySX+45LG9IbG+APMqiSGGDb+ak7DMbrmm26V4SEAFFwZIm38KZGs
vem1is7b/f6lrdXPxWlRxF5VT0kwgoK/supu4gDQepIAoXL6WZ6ujHCrSPN9WI5cuTuPEg0cOPEE
Z7gsBOHXu8P0DUNSSrx/YWbS14zPck9W5fSW/1Tp3VjRwCvnew+sHb8t3q39yPN7m0W6Fi489EVm
VA3YGfuXOLOnxzMw54AuOPo3QN+9gq4/JRhj/R1O+/WdZ7EB29d4n2QQx4XbEEJmwjiZtn8BwonB
w5CuNuAknTmgKWN1mjs3fXAuuHZ0FuqWWKeBv6s/W2dr/2KuAJfUw0XWra3WcRMznuTHd8keuWhj
8gTV9AguFaja9i9FPRSjQJfJnmuI+pjm94ESfXx5btOaGo0n9BqRrCHexsu9Pjf08qkmOCjRS39e
7+eJvjjvV3r0p2ED42hX61TZwcUvpmdzv05aUsie0v2MfLCZJE+VZo70VAKKHICjeiwk79jOmBQ8
gGieROFYoHGz59efqgnxDJSK4PPHdfSSfz68s+H29vj7+Kmb1ItkSTfap4BW9ZHlufG0BJGClW8h
j4W9sI1eyvZdg9K7/v14+W9eSuHnCzYVcDmrNAN+vt4AOmIfPQaFj+H3pn7/93Js1STLa/I+aqLL
ajenKjv35+ilar/op3JtF5ik1Dy/hPtWGtmnG18cnWyd+4LjyLssC9uUHY22kuIAnaw0m8ldngBB
eiQG7ot8Xp7rZsHc54iXdRurabQD4W1gDrDGpOivj7F8JjAFQK5f1R5cJpN2xulcMPsQjrat3VxP
JJFc1YaAmgSN6BanBoOKYbOXV2Ss/W4hrUPPnsrzcORVuz0Z12KER+3sWIc0kmC7rpedH89pXlXH
4tvbwz2IcChq0FUx+E/Xa+aEVipLeiivqgXZaZ/hJbf0f+633hLIqedf//YEXgkTK0PkK+HN61m2
eH7wHU99VhaPBdweu2sBwlVNBv/oLH/sSzs5ePYz7QMje6LeWqBrGcJ1PcoOEEntQV5Zb8yFpAy1
MH/z2j2zfF+CTegFaNb64Zak97r96bwEbrtgBmVqPdcjl+zmxf04hX/vna1d710F9e8xbSN5VU4c
6gqO5yxD3xrR9zZoEqQMJ+jC5WuZrikBGuWE+O0E1Lqp7es/XdUllzWiz/1b9Y8+wqMH8FlaNxH6
MH/2FPmSZ72oc8kfE3PXTlyceVu4VkAYM22csYPlhG4en4QgdiL73szGjqMytkOCRQIXAyzhBknB
izOvJ8MlZr7kJf5UPDlrdaF5x6n6Be4vx9dGHq2xmyB4YxDYg6OmIln1Dl7xpE324+s4pp1gO/pj
Ex+Z55JX/dSZpt1c+4H77WVPuqt4wJV65trZAtjq1P5+VL/7x5KMJg4Zzax4LdfH8phFemgckuFY
1pNgmfjq4ujTRzKF+2nEqtwGF8MVuJAlmBVVDSAihLBhNWzieRLPrXngZ/PDXJvkfjJ5bMPu2pcL
YYJ9yQxb64fBqdXidT72Qg7/75XHLCgiWIwTSaujRivAquEkhpOUc9/63cQjLvfDL4/1uH/NTNOi
e4QkAJWw6x0CDyeVpOwo00Mez0FsmRRP8bZYBV40YjdGJQkmSpdApD9oSBouWOkGPvhfy2wZeGO3
alSSYKIUwI7l46BTO2kWpRtO8Ad9/fk0y0caXO/awovFE2xUATdNsj8Xg43qfN0bnktrWf3vSyda
qKw+57aBQqAjLrpF5Feu8scD0Ov1fzwNgkECD8RRIg2FTlNwHNzSddaxp3iwS42chrGVE6xSDel9
FsRoVPMqJgyN4AN61Ys8otBd4/fPBomFlaCQas100Kfzh8dXXVDE98Yszx0rTlcgDruCkaOWLewO
rfqURxlwRsjBixByfk7/wzW9kiFsTB/pEJDZH0canCHfrVw3X0iLsVf3znpdiRG2pXAgwGLQZNgW
mHs9mccPToqRvb8tv9Fod7FgpvAq7MFACPsQBu+jy/i+Vz3DM+pH2OoQ+HGGSRLPHhOp3drUK5HC
4wBJlw7cFIppG/NlsKuSl4Ek79a+7C//jNmFe+8e5WCH6IacB11jwjoqYANGeWMN7163KN6Lp45b
ZH0PfVj7RlS7zfYNq/mPLLHbuoV71CqqD1npugG5+bXFGpWkI+ASe1bfgo3i5b9UN1nKT8HrqLEd
zLbwWl2JF1YWir4Ts5Ef4geznvi0j37c5uMUbgbvQJw3YqSGn3gjkWZHOjVZX1qD+fcLX1dVTCUB
oo/FDV3my5+Kie52HpTvHhjHIxb+7lklWqUvlASioRvCQ1+VpN+rMlZWacqQ9YGyvvliEIJ97dsX
Y78s0xeVDiVtB0Wu2zLybUnmmL53AswhYP77E4azfaGvcjiGMVizCs+Z6iW+s85+MGDdvgdz6qqe
vZaeAy//Icsjcj9GCMV1vpQrPNh9Z0hAYiC3nEgbkMVPfujbXv/crnlXn9XPoZcCoQ15nR9squ9g
UvnlWAHvzjNB4cwxiXsphd5kQ8B+Ye3p9SS2NuD29Q+78DV8HawsjEvT9BnuNpjHDq/Z+uTG/pih
unu1LsSLz4dUJiTcoB5dHZ6NTeWvTs/6snoO59Opsp5BzvsdVrc/PUcvm42c8Xu3ynBMnRFPhhv4
W9hzo81V+Vyy5y/1xJiXqwNvfjAfzIjqqk/jccJHTu5mty8kCiZLNpvzXgsrZQW2HjzFk9az3trZ
4NJk89I7TwgsSdiAWvXULdrZEMgG895zAHT/CbNi4h6n4/GRescVptXl72UwhJcikkKGi3uWwZkb
G/uF6v5LveynsMDgbEFTn/0of0JFPys8eC0I6I8EFiM7ccfTv/oEwb61QRiBjcYndH7iw03g56tg
qy56L5pnK4ipPWk35lDcC2WuZApGh3CtNCX4sdmGonDjufYRaDMz79Ou0r458xEdh2V8sPdip4F1
0oxWs0/K6pv2dMAv7zhkhef4o4LG9lMwKRVc8Wkio5jGdcrXpSd5YMJ6gKO0PlzaixG9Rm6RIQQC
J8BYgn7Qq50McX2Ak5EuG9RLtwH2Yv+fgtCrnRMiAuIs65RGw85xWYYwtHsuPes1m599etPHvOjR
gyK4ngM/jC4FHM7Dc+OnawiNPnav9cEiWhZjD8LYcgpGqasG1HgLE1HzEDULxtRgY/MrH6yqiboI
5gFGQHoxcLELz+LwwBFOrmt0V+8+ChdGQbBU9h4Yg5PJrsLI+5EXAmXKazaDsdJ9oK+9cjvYAceX
RpN52vDWPrgpoutqwlwI9xP7a78Ey+MaUziBaXO9/1L5tEmz6hvSfBta3uYOvLJus0w+mye/9+Cq
b1xrWfvJOllD4Pofc4CXZ88ULBU06bZjNByGfPK5nJTkOLcz40V2x57Fu94tXcOOYjLvgVstHHKm
7OOojltlZa76n9aHxYCteAJHyHw0kXvP2buUJZzwk1S3Zgn6yUcaUHnrpu2sWcCmi/3P5vtt5Vqz
ZD08ixEXGsgY97EJGY707X7/o6pw5MEOr2E6QHy9BAfTI3HMoxeNNbSOKSmc6MjUghCod+yUh+fu
ZZvwZTCL0Bhs/lMkdLGg4pOKrVfAm0cWVXfyqs0u8Jvh9WT7VFf/b8EebZaMLNAiS3OZcCoTLSHB
dFb+uq3Rs70CNh57weYtGu6DPT1MHm/ZXa8Nl9EEj0EH09IU9ixtrX2aQey4gjzxT+ern7VqsTv6
yuz4LJ0nwC3Ni1U+PaxyAk1pZoz5rPc2E+sENISlAswnLnB9BgYphU9t5XAzbE4ofa8eWFk+XvpY
dHLv4b6UJSzusbblpAJ7anWeEbGvHK97rdxs+f8RBw33TLwIl5IElwRQwK7UI7SyNoDFf2921jzi
QbWfqz+n79n6ONUpAgTe+fXxZt62bQxDeRerKQQ/2BlAcxs0hBz0JV83+KTGU+Cf/ljLvaf9lt0K
pJERmXd3kD66oSsKWk/RyAdBoMQno1Z55yS32eTL/YRdnDEnLT/9FwPjXMgSdlABQiY89hWnZT4U
Q8Pf5YKG9hEn9t6LeSlE2LzGME5KDCDhx50fTCdu/czAwXu8cGNihL0yTmU7MMIM6xaTe2+WoMG7
dHGPXPC778+lOoOfchEQn86FSsG6USnsNpvyRXvaT3IyVc1M/xKOzMuPqSR4kJXaqlYPifdHDRlq
7dKHL5nTPrZDozoJb2rIG2dTjld5Uwd/fz8ZzHLnBa6yOn55vE338uPMWP1zvoU3NYYrM1f2KHXy
GbZZh5MD5YXDHOftfzwQgiXOsx6kpeFwA9f/POSkBruPUmNmcNiFG+N0oZDwfua5UpoDoySv9PCm
xXP9+3k9BKmAKfog6/t9PnN+/W+raAmxqdYESlUeEDqUXGUSM6nXL0Hw84IRe/QxBiaoB1SLrJGq
tqEFEHumrRQE5EQ/q5QJ23U8p5nhWfN/VnQBtD6z4d8/cdEmx7e3vf/yMra0dxygK9nCFpYAa6YM
Rqirp6/FVp3ET70LJrfXeAg2PNBrJ+k0mY2t7WApHmksbGhlHbVC7dC4f6bsC14uyXtocJ7Tbbc2
cTK13chm3smxXaopZnpKgO1UI0FNy10p/v6pmG4W20mxLref5r9G1vSOTbmSJZj8qKf/WY9Qrp7A
GUvAFj9Hbj03Ri7fPT/oSo5g9Z2uC8HjRaevgIe/y55EW0C/WPym0dd9f1enoG1C7sdxHWtV0+/s
nvLR5GNadPqLbZ5lGFeq0x1ZTL1ep8fTpziJZyMbdueNVhW6l3SmFZh204dvuHgDQvp+FO1cDlf+
r7JLvCqeqvVQpR9trrivzz+yhEcAhG8NmOVBlveRgj24QF8Pnt2QeqIm6zvSaJB170DSqzo0Sjv0
+8mCfnV4PtW1clJXkVkyAjmR5Hcr/WNao6AT9wSpMq2xdE1qA6za9ULWaR2nSqSrK33WEMlTxSS5
tnilO3aiTsk1+jJP+Mjm3TMqlzIF5YxYhwEmQaayCV7S1/pztpAnmr+DMMk7TbLPyTrdVWtt0s4f
C763kZdyhY0kFMklmIbUFSijEDZMS+P3YwH33FXmgv5ZTeEZhzFmb+kxEiSwGAc8ZMsPiic5gJol
n2TNumxmp+JHnUmLwvhiH/0TFMBj/ef37MvlNwjPOwCaSlYxYbCSvWAZP/2IJ/uJvBreJ8A7MaOt
TxkD2k26TcZu/r1emiv9heeiUWtI5RpNXUEYO4nXzUJ7VhhpbtzGTVwwhM++OdUmJw9ztxtZ+rFD
JbwZulKoDBEML9WP1Q+Aad3d62y2pTDQzd5ad6wKda86cqnph/W9MEBpzkGCW4bQyzNnvf/j6G6+
Jf4CTBQeR5OX+TTE00+t++t/XeSPT7sQfahAplbOLDJkTtRpJbdfbHaz7ZAF+Q5/Esnbl7G0wciZ
+kjUX4jUT6rVUT4dzG2LyGgKsCjZ9rEI4hbQCRxS0DYGDABGjTQR6dA6SSE8UcZwfmCSiJ6b6Wa6
Cd3fv0+T0wSqpu9778/IuRmeQdHXuBQpPJNaBQ56uGc1qdXSXpEvj6R5quXp1ZwX3mhF664JulBQ
MLcQolX14YiChwMZ6elqt/+4GupX+aexlPzCf6zdmLjh3y/2TdUlK0xDxBlx7vbyWs+jEQkfr/mj
9ROMqtNEsE4E//c06p4+CSe5x34NNyCZn7w/8BCNyLx71ZlidaBb0xkuECycRIoF3ABTXWVf9/AS
Nn7xhbbbozaBQvhfrR+4kwZx0gBdAkCQRQXyev0iR4JtHOr1XQIBx04zMn1h76FYfSxF0OdGimC6
gE5OQi1Rup3xNSK/GTy1iitrr7H+HYaZx6LEF0qUJbYLmBHD81KJrFh6ltJ3O/3dB9/Mb2r2HJKo
qqimxvNonXdv6nnd4zKOqCqOv/wlH9Ba8CABDADn8npFDyHd331mdDug9SFj8tNmAsiwayyi1Rn4
2unnx/qKJcQbefq1vAyU2pBN7nb6DJgbg4zn/HyeFrM/0GBTt23n5x/8nodTaFLm0iKZ+WP5ig/8
qIsbcvMJwg1pmNg0S0Ptdrb8ntibSj66edZM8mgO9k4bPcER6bZKuKnjyj/l72b1/ZxPmCwBsgkO
2/wpPvzO4UVLp3r3VBVwhvevfTaLS2Ntw5EAhwn4R9uygojeVJat3nrnkYjl/qExaD8Hb5RCvDjz
HFSmWdcHq9upBw+vYjb8Oi206fD3weugxFFnh+XIURlu8c2ymUMB3LHAxNSEOKk4AxRuqFK3g6nd
BJAsP0YTe3/WQ7ctKpKP1pme+x64/v9yYi7kCg9Cd9wDjRqb3a5UgQBq/DBrp0aheXqwtRJ4tuNp
K31RQKZvVrWzgCgEEgo3VF2zNfyD+TXF0u6NFjKLlZQ9jY1TiYmivw4TYRVFcaAV2Yvr85zYRqn3
DVtxYl7UDH8lxdqA4NEGK3IBLp7VSu4JkrijN7IqQsD1l1xHBxfKYowLuC9BrqS3Btxv2KhDM/0I
Skz7yQygDrYzH95kd79PfC2ZSMHTqXBlZVUUu6j0lZCJyzp00157svYQeDBquizaUXzCO59nM+Op
AOsArRXNXNef15gt7NmFXe9O3TqFSKgIXzmrnU50zXChdt7taZk5PxuLx8ty54wykqEBo8soC+zA
4qpYR9jvSqnZ9fLnUslnvTkrc4CBs3SijcFACz7YsAPIModsOLMgFDeuVaSqYLd7AL4hidwUVJOb
9nMsTU31ubGfwF/WXx+rJqYJ/5I3VKwdx1ZJOwmWugHrw+ghwtyd4zp/A8BepRtBPwDyqHsyk5IT
LbGOL9A2FW9w0FjLJMvykVN352EEmojpQQCEHUUWo/xCTxL1FDrN7tU+DPhrcFbns1z6lfQ0e0Wz
xwprwwIKBsdm8goQBCo3ZP6FBU4g95OA7293sXnO1r1uSK+JVUmgosV702u1Kl8OpKOuVkCvuofy
DEak4bdTT8Jzrz5LvX38LZna2TsHdbqMi7yY1lZke3V1rJ/q0P4UqweYT1QIQnorBo8vKDKg8jBm
4JVUEw2GTKgsiplUA6YtAScz0c9M89dkBWHVOxt05NYa9gZo+n7ExN87yNg8oHxMKKOZnrw+XLCE
H/dhGre7Jsm+AMj/Amya1b40x3WpfXq8zmLXwsfBAqrD4D9TY1pTOFiJXbXnBODAnR5MHH0R5cEC
UEcvgw62aP9AIeeXaQoHWuullgQpcjLi1Iku6//9AKqgYMaCXPjxgRdeccEccG/Bfbk76tOgs2Hn
PsAZSZYs9xnOfzr1iyxcpvCsmPpPuX7L62xqH2EzPn/Nov328WrcO+KmChgG4xEKxS7BOYAB3Wh0
WJh2UvDtWP88OxsY10+ma+VriFUfy7pnQYYkDxN/NmiNYi32bMFTeMjqdqdCSNBbCaxOJj5YuDF/
NgM+7d6r1ZECyv3NvpApGOb9qVOLXG3anRZIPzV7FgWzgbew3S/zpJxJ/dmHrnIaKp0bZL2v0tP5
WOd7vgsKs8ScawYBxWxkX8A+CJFIuwPSQY8Wx/rZSFZxvZFXSjUJOy8H6O9UPCmwauq9n636f1ni
++u0XXyAcLXoQjoCCsxp0w7SxEhStzOyaQDLajCrw3htZfqIjz8cmRs7diFwOHIXx5snHBo6k22O
IJDrlHJxhJTKqM31yMree3MvV1YIW6QWEjYnYmXPUjmnwOjLkNcV5iIEpCOzNE85967dHKYRlHPG
iLH+f5yrv7dVzL8EnQqhrY6SVTJdDeyeE4dZwq+T/tNbOR9xCe/eUV4F8Ck4yazs9YJKwcmWmhJZ
Vvp+lOdV/AYPrXR+1YLPoxmQu4sKyYCuDdKIO69lhZAEqaF8andt9rsNV+bB8iAbBVY1jZ/hGcmD
6Z+8+pc5kL+OKKAVAAAN2JI33lNeZXLVcElhkj/b9DRNDcIluJZqT3LcxpjbdbWoq/nh9+MjpN59
di4EC09BcXTsJDdaLme/UA6vMC9/6mF1q2h7hEzHPZjQvkAmLIefc2n/lGSLtl0VlT13cO7aKvJg
jVxE+u5w3B7lNzWoXQIRBa7boIPnEioUfT6KejekcG9u18UnC14CdDpVV+esldn4ycLua3ffziup
HHF97i0N4FLgdYGVRDXDGr7j4hYfuhbybK3sdpGzMuiSyWpPK6HN/hwYM/IcCQ2we25b+pL8KD85
p52UZROtDyBAoT9VWhHBm/lKVrTlaW3W266ftdq8I75/vIN3rsaAhAX6uqwAOigLXwn2w0EppGE1
QIlcdsGLoUGclfhnfXOEmvS/CAPWhKEKXktZMGxB2HdQNRrcQyjH6SDSWleRXTP+Kaetm8Hz+Fjc
nZ1Gt3/ECfbNVKCPymu93dH7/hzMpiAJPhZwf/H+FvDhgV9sMVyVUKsc5XZXJKV3lM3JOfsOvfDM
gMMoaZvpY2l33NtLdT4iywtpR3gn9fKMOk8GzdKPf7aYuB0syNUPF0ykXmhVDAs8rkX0FsjlRLVK
8i36IttT5NArv6w2Es161cLmpgSdrLhHPXWt0+YUnJZqWK3i82iefDCVwk3lmyz8HRBOATgVTKlB
i8ie0SzOppxvHSso1odzksHkVKkwALfn+L1RjN8499bSiMpT5kL1dRhx7+4YOGI1rgcgBCZzDML9
aHRQ92DAZYuPLwf1lXmngP76/d7T1cXIFgxLfKPuhSjBz4iOXe6cNJPbcbQ2x2xefT02ND9AiiBL
y/DnyfCjVQD3c5CNPI93DxaRw0d2wOTpurZUGgTlp5MiIbjObVdyWt11Omi8R/S749YMYe/fYgRP
uYRdPDrbQbuTz3M7PE8byAa9roC67X1fz2BiqaG3hHnNTc61f8q+jzUef6Dg3S7wPx8g7GVVKNEp
gWt4lyy6abOrYzd0of+dlV613RhTbfqNUoy/iiBG8tcNFDReN4ORzTXz0Rnhu8dK1wHvsIfUg9iv
sA/O0BVaMQk5ul/hJCkNFyIw6eQnp69RNMP/c0v99fi1Kulc672gXzv1a+XVwfvjTRF7U/669xcf
Mrgzl0YFJKc+DXPSQhuIJr+y/sprmc4ra9Urs7Rws4QdebUiryFuVdvnPn5VTtMKjNC49qvjtDcg
rDoosHtmnx5/2t3jQvaeAG9INIvAQyUusGOHYbfTmvxr6Bx/naunQ/r9sZC7+2DQ2wqJ9ACjIhwJ
W6vOhhKxD1mnSGR1gRgJ5NA3T9kEPrhnJ+pGbsHduzZQroGnzoMr3jVQ4psWdslud2yzaKmVffz9
fIiykSbWu2t3IUW4ap2jBYmlHFk7eO+fAwifnwrtAC24UTlvj1dQ1+6ZLUorODsOiFiaIMuu5ewU
Viwh/lQzrabnpTpTZ6Akf5Kmh1nxldMy7X760UJewjN33uSz/fOXeHGeOt/q6X5RTOqpMgMf8M/h
O6zUZb3gz2byFk6T8UHsO845g4D/fKuw3ZreabpZYAEi9eDmZ7dTyAoEIA2/QBnr2kf4cl+r1X/J
xF2JFSw7mDxaaFYcZamAC/tbHrw12sLONgbc4um2ULAyjzfl7v5f6Ck4WnlsK/HBTrqd1YTnZd51
p0kO2d3CBGZpxAe6l4xBOVJY0FfA4iUW805U7dN9eOp2+aRdgkI3y7aKL/0034bdzf7kz+Y0m5Xz
xwrevbcXQgUFG6mjdUnLsJ9SGzxFgQaN/CkHI6A8GC7M2+ArD0Q3j4Xei1mvVBUcyjTPSjs7oKra
5pNublSgW3ab07zNp6dsZSQTNSCrO5HSMatxfz//XmMxqFRqPM1Aw0rLRrUBswCw1YkttSPG8F5t
4lI/ka0PgmojgSCBQpdDmn8bO7bXyMuQyQLr1/69yQ6upbzBJ/t4WT/6HW7eZVLUEBZAxci84PUb
lAZqrNR7xIbyfJ+CwUDOtApncKH7GOOF0TF/E0xrGSch2/vAbvm6si2zd6f8frQW0ve99EftnnRA
y019LGS5l34a+Br+/jjh7ionqclijauUBpN9NCvrlyra2Tr8t4t0YtWeHdOIZ8RPUW1DgQpv8r9P
7F7JF066FDoZKF9sfZExhjBJ8+fYmlRwr1rFWHpxWOfbfYAwQh/KRGQvrvdB0iBT0E+8GoH+VT3P
zfrdlBL3MPtP2/2PGMHdDMx91sv6EBhLU13/4lAK0e23Kt2UBnDz0f8h7buWG0e2Zb8IEfDmteDo
SYmETL8gWi01gIL35utPQjvuGbHIIO6cHTMx86bFKlStWiZXpqUg5BFJNOhWgrOm4EDockByxB+p
tuLz48AVJIm2QtyBjlBYuONLe8C8ZhEnl7rYNcOlQ4VCjkMz8x2Fy59aBN6P9+G+40QA9v+2mzn2
g58DBsS3eBXi3KHRLjYOZUnfC+NkYDY1KLYT/y5Nzym/oc3Kb1uLcvWG03cl4IqPf8q9RcsoVn3L
yqFjJF5/eNCjN4OSQ6aJ18rhtxx1sx0ZOOVCFXZdmipLuzwfWvak/TTInLS6MTCLUgJEEBxq9STx
DQG3ZBs5Ub5JxaV2wb23Aq1FHjBT1OfRiblenT42kjjkPm7w7yD/qMM1D0HlttTc/uPxNt4zhB47
ij1QbQA/HvNBfU7pdbHox8tQlhCwgxPjWq+o+tWUR0ddXvLW99JjDVhjFG0gFQF92et1QTavgQIo
WqNTrrlx6/VD6qRTZ+rtRjK2RiFspOivkdX241Xee4t+mmW2MxAaKVZCbbxE4pNWb6LyLY6dxybu
HY8fJtge+aQMY55x6njp6re+O1bVYAmhEyUy0eNLBRLcx+bufTdUTQWgEIDIAL/s9UZykV9KXM6N
lyZEGSdG2gdOtHal9+0qRKfw3xqDbAlkjXDv0ezWWLGyQK8GGoY88CwArFROJ/6WfuUi0eKFd+P2
Tl/bYa+YHtMkCmCHMzYgS5+0twLCw8+PF3ObzVwbYVx50yVKMlIgY4B0ANBf9vkNl4/8wnG4k7jD
jIJsCd0fVFPZ8rYRCyPfUQlJ6iCYg/6B6Adcx/1gQ5k+AIByAuzvDWqr3PiSKltt/BxRQShCzlKA
GihlugqbP2H0JQPaMG4gKb0SIQ+UWwFemr4Fn+rSttye3+vfy+x93keRovVAnaX5aZyemlVtdSrJ
RQvUro8/wJIl5gOkAKrUfQlLlbYO9XWslHYcvPLGrGbPA62xgE2+g8bCyvBAoBw2SwLrzEuBRXFh
PBhYWZzspS5c1YVddedBGkjZt+eMd8FL3Nc86eOJAFRCZd4MAhRafLfh11CbF7LfNPsdovKbKmsx
XOhW3vomzI0CDQbODdCiQ+/x+ib3HZjshloc0QeBiAyUK0boX3EoXsT06/HGf8srXT9hs7cAyf3M
3gNyZMYNSrmg1/P0xEWu8EQDuzs4QW5r49lQnifVLspjp4bQgT1XAeZsIkhOPhXcUwOYUfSXKlsa
0j+p/qmJT3L2rrZvqmRybeDkzcIBueMGfv5Mlg00EAq4MF8WL50ci46gTjaGc6INCq7xCezBS3Nw
7IA9whm8fwC4QAEMLTDUtq6/QIVXKY0xmXnZ5gTlNKCqVfPj40M2P06719fX9/f3w+H3xkOJjfzt
Qajw+a8/C+yjjoOpTxxSKNdd2wc1t9obwqRcwh1wFkR1B0dxajPdB27kNlvJ9R3pOXWnlboW7Pyo
2ryrUXArUa9dPf4pd/A30DyVwZePcAB5DUvPGxmBriZGol4UABOI05S2j/k5m3uvV0sQxbu2QI+P
HByT2iCtmp+4H2U8IaQa9OU19cJvwnewOqwaUhwyG0raC28lq3n2/YHnkR1JE8AAfFOWG3mJSmNr
qJecHCEqSnrz7RiQLxmjCafd+yYkPXl5vJHf2JXrq4aeLQjIocIxx2+suonWan1RiLl6sbb76nQ5
Or+cPZi4RojXkg9nDXw5hgUcArfyXJ9Wq5W52ti2CzaDyrSetgvv6p2E8PrXMBc/nNA25/NCvWhg
JgTNe+0ByBdd6Mo0y92wSVBN2ixBm5aMsozcONEC5sGwBUg4X8xf40eZ2NKrtJsOGQDoL01M8nNw
Xtj3+Zl6sO8sgJOPKFLwsMS+W3vr1x5I/mNmOccQk2i/SvIxb7qTmroEKrvqYGHfz5SYv0WSH1dP
yqklq4WDwE7E/efsgQ8avgUhr8DCWKssUYNxqNWLv2+f9061SyJn9yo6hu1OvWUKX0/Ad/4dN9oS
PHH+prc78Y9hxquEzYjysAjDk2CJZr43zpAtK2Pk/04jvT3e9jtVJhwwdUZXz4LFPJtGDEZb5hHf
4IalZNp1htdPxFdPQ7D3X7XIpM/hNh4XtvY2BAY0GGKimNxQ8O93M/uH/9AGyvXREOiXAl9Usb3C
XVJ6v3eEr0zMocwPE1lkDFnv+9qFd2WQcUQ2dSKbMzvy+opu2kpe5B5ZtMjcVAARWikJOO2CuRCw
XwUr7lBtY094Fq3cwQEFAdTSrO93V4I5KbKhzIKMPIoogCxdr1IVylEMkhqrNAG82IamYZfmxzyx
z5lQaSSpkzsZeS7dclO69R5oCGfeg9SFVqXznFgRaBkGclLcilCbPoUEvChk/vUQcSYFmAUSwpmv
gC+a/VZZJ3tu3ZiB45vhurR7cuacpcmhuyfjx4KYo6+mVRpxWqVdrMIJnrz8uESC9N0gYLYMiHQI
raCEjMvNTjBqaNM3aadplwYcrNLWP3HPBTQ8sWP2tIp/hda0AlGfK7xCLJDoW1B/bEPSuI0L4eqT
/yxiH3i3XfmHfvldveMC0atB9gJsJYCG323zH4eW6l2U6UmkXySMarX2r2oNLfqdaJPgkoBM5vXx
1b9TCQU24oc55o7AHDT4MqpfWjD01YDmOxoIfRFJ2xgMixzqhjZiajD1PbbLsiTOjvXKLnNTAr8O
5UrCMlVX3zTr/BCRgXSksl9L0Fl0h6UJ0jv+9BttjQEgRUQBg+nsT1Wkg3150C++Sy1p1WzxYUHt
Xy6EYEtmmGBU0ksBVVOYQRi4GtbBk+FSDIVp7wvbd+eOXC2HSTsSUMtqZd/rl7dsjQEcJ34CIvY5
2Ku7yW2tDBpBJEdR811YMjz/YfbqSNDNA4oPfE74jIy3QSifJ8qoX5pduVF/q2DormwZDN3jOf6j
LEAh5sPHGpMRhaFRCswvtJ2ujfHUL4W+C42LVNoQuoWHQhMtwHjAkiLnvWgW1ed/LDH7GTRSCAUD
alyMEDyGSghc666WrLg9q3YPBsWFkG52YbcLA0MnPiLeXVazo8boSjOlmXHJdvSsnkVr+j/t3P8a
YLv9TT4Koz8bUPfcCsjw52DHg3Bn4RTe1gMxXoBEA4PzYDZX2fI9QCmG1qmlcZH3/O9yI35Wf+lz
ZovP4kJOeff7IEqYwTmQg0IR6/oktKkvg0euNy4VWKaf6R8N3JYOmpl9SKbf2sLm3XVOP60xNY4m
VrtI8VsD5bkZLoYhmfwpeAIB1lY78LFZ/ZIoEVOylOHfu9Q/zTIvOW053YcCGA7hsTnSs/wpfLU8
efzN7jmonzaYx9XIC02I4s5AQBt2pP+NibBj9Td3miWGsntHXJlnf5CNYvCIhR0IkQ/hzTTzL1YM
jt9T763F02iZilnvBHsTHRPv8cLuFIogYAZQGdTLIBKJXPz6iCR8l3F6A4P8RiOlGyIlVbYt3s8Q
XeHQDonopMAASGZ6hMbFtv/gnMe/4F6ievULmL3NmiYYxgK/oLIw0PVENDt0pI/aVdevB9FKLeM9
8ahb/mtfAhzE3Dyb+dI0yD1dr3vUq1SYNMW/aPzk+JBLqITN9Jdr+oXl3X5Q4NEgNAAhNCDk0LO5
tlOpZV23Rc1deKPYIA79U06BtkozjGOCeYVfCBDmv3blIWUUFwRUMZAhCDhF8135EQaNUqxGfBGL
l4SDE477KrNyX6lsUWol8/F3k2/uBMrwKhyZhEQfUTTbjBJDwGPGSVIu3HQQyg1fbHW6LgyiYRLN
5159/zOKVgbd84CZBOdpOCmQKRY9RGmmJrnDJx/8bleafy4Sc/IEdLDx/6/qd56vDP3cVyaPmadg
Ow4RaX3HBxNvbTUYXlApqWob6P72NU5I09lqicAcpNGFN8RbKVhA6Nw8plglnlDElZBsxZWcd+HH
jspt1aTZnFFmoe7bZT12VqmhjEiLlrOTiJarUCwCuwQd3cLJuWcZqlEA4OooqN8gfmVlkBSfq9SL
OnCCKw6xTzA9X6zrAZscKUbqanWcPSnGuNTov/dp5wklFGZRPEb5lHk3eq4qA4qqGOA3wEmAWML3
CR9vlMyTBFLs09BpQdYWmyrdT8GG6kcIoZtgj+Z7kxdWIWdOIVE+jHE7TU5dkUA9CS3QmMUvMVjF
ui11EakdLn9J/kblPm18zHC6bfIegDlDAV+IqW/Ft2yjyE+8PjkRJX7vVPoOekkLbv02jv8+wcJc
KZ+nsdgJKVWOFIQUKMdRXjwhf6qAPU4kqy2LYFXUDVimukS04krq1qVSPzWJylvgyT4HatpaouDr
pmJApizN/qbzCuVg1luUIIdFRCmVSAmmc9Jl2rB+fPduASAz1s4AMk0HQB7MNUyIJ4Vir06BnnhS
rSdrQxTSg8ip6zBJShIBwN4N4E+W/MExCtw11OALR0lpvbB9t/EFJqoVTZuTwbmSzDq3LgdQnlaT
fylompNGyJ/A8LCVq57kGCwo8SVjtTmF2kskLHif2+ILTOvI3GXAYFW4V/Ze+qpU8hUfeGnuQmpP
WvWC0/Fu31iR1zcbwDEV/0tenLKaT/61g4VZrFmYJU51sLZfuwM1ziU+rrPAo62h2zyHdlHv8749
5l3o1pGQQna0rldT6MsbMeQ6B3MlEK+eCkuXQkzh9WWzFE7OQTbzk5D3GqDygBgjqunMZZW7JgNr
fR14VSyj0kZrU+VjxcS4qeJUUj46LSCFVtyUumsEPFhVaZ05TUTpWh/FJYTCbZEAepAGziTeHg2x
LVv6CygfFS3gP55w1kMzjffjX74m8WRioJQiz5KtvrezyJYglyDbNZTAWjOXS8KnxwTSnDsR89/F
KqU2RCMoumOfY+cqdJMrtiZsFckyjBfNC2RT45b2cQ5P2X2caXY1TKVCXYQ9UamidEGe9jhRLz7E
xqHStJJ26VOrHUoZnLTNW95/jVs6uak6LVyk7wrtjW1kn+hQ4b8GG4WNUi92wVQEnqgf4Dx8K3ge
OUDjSFhsWt0Uu1UsnxrF4SH5YFW/Ewi49C+yPQ6WQrdQvLBlkUgn5ZLqVg9CQ8421GWW79sHH5/2
x49kAjW5LRUtLPPAG+BXjlztDpItgR4UnCckao6CLW/T1+lNClbaEwevX1mCySsLn+m7McRs1azW
PtehsFHAb1zfQAmToX2r6IFX91AbfRrLl6y0h8D1c1P1vxpu1xVu2b5nEyWSvAvHPxVvqYKrARc0
KETIXNQYOrunuxLpCF/YSWfJnDuNGE04JIlN/VMem3Jlc/GqNSAUbStP0ic6pP7ZeG7ougKVRIPi
Lvclq08hKAhmDvLN1LxrBhkCqLmvo3M8Qpo02zTKEobzW1n10eIZvy9zaSenkRx46r5WHQw7knp4
joK90ZnxJqKvZUmyVRq/YqQJjzaG89+zE81XsWJN4S5oHFV5FQdr/FSDdcA9y0CG5xtttFp4bKM+
qn5CJPDx4DBlg4cx9HGeHjGj/qSBTUom2i9fXmudl8TrMjsCZRjC3Y07VXPkaZ8V2wS40oh03DrQ
zQKN4/wlq6xCs8thW7mR9lS8YUjl8Ut45wVHo0kFQB8hGmorChvxanUT8JwaeE3sqCX0fEkZrCkx
oD2TOwkRI1dvzHGfNxhXszH+BtZnzHNtVN1Ux71cL/yce8/S1c9h3ockM/Kgr/3AG/epjLFfp46t
Hk30kCd5+NKMpizbMh9burhEp3Hndl5ZZh7ENhGHKZW5wIP0dppC/6aCskCtEUV1atAPZinBxPnS
cu/4zDn6h7MXgFXQ2IIJxrsluaqC0Gv4A4eXh07DPgygmlkAT5GRQYIUdj0SyMltBATNnY7rGI5r
Q1/iD7oF6SFKB0/RXOuY62vsyHVKC7GUWyn0IODVExFdjIPSioNbdtA+76FYt6u1RL/kQn8KGr7Z
Qk54sPJ0HIgaCuJbrraGOfJJbImlkH8WnL8E9b77CxVUfHhkgxBKZ+V0MI8EiigIEXqtL62qiFqG
VpmAsteaW9RO2HZ2za0z2llh/ky5l6TaGZUTa4Arfzy+M7f9FjS7JQk6N5imAHxLZRy5WsjSqKZ5
7KluDEiT8Ko54x7OKpZN0V+LygoVw/f4CKqgpWrDfPwZ/wU2KRjHCyuhL8jEKh2wGGJthImnlofM
cKoAnDyrPD5pviepf6i2TyFYh3EL/tCodq3XVubzb4V4GcAYEGYQUpRyAE3feh7I6sQ39SLawFRG
uMaUlM9QB1dMuJAA3pSX5s368ZPnK/AjARTkROYQd8WeqKaSN8ANObSva6B4EtFOK5qZMvSK1o8/
0U3VAEZl3Cc8c4DHI8i9NsplwPhGfJV4FSARu3qJ3ObeZ/j555lnJBL7Cjh1/HlhPGjjS/+pSZvi
0OnmUmH/uyd0/cFRhcC8DsBIqH2jxnS9EIh0+LkUxok3JtMmoHt53AiVtvfbXemVk2z3+XsxrjoT
sYXFyf7l8TbeSVCQO89zWyp0F0FixlRfUpGTWz/0Q68SZhos2pN4xMSn0yX7rKIkrVx+aZj19rxc
m2QuVzKCK0rojNCbwsKMxZYkkoABrPdpUr44FJker/C24APIO8jv5ZksCOJNzIUa0nxAd1qLPCns
IZvTTjXhc1DQ9lpsPrZ029RHqQy+Fcg+EP6jVMjsZV7WwSBolHp5th3Vp6CbQPuDWTPxCxUd5XfX
2Ulml45ASb9T9aPRONMe/DykrUkmbuOlDu5t3RC/RwL77ezuBU0wmN+jNQWlIpdQr+H2/UwvIZop
96w8+Q43kSJbp0cdLcmR1CfJM9RTNayCAmW+gWjZwtbcDuXOP0VG+QBwUXwMNh0v+CGtcnBleZX8
WRSXrnqquZOUKuYY2kFEVB9D/dRTBktCr1je+Aais3gltiIRc/vxZ7p3/GaHAfwlej94bK4vXJyX
Qy/wPWBSkoRwyGgzt5IoVFPQqVlRrQQ9qYz9+fdGQc40q6kDbCgZjFElrkMhDaPYS0JdX8ldza/7
9l1oui1QSBNSPGosWLxTAfnmT8CXBwvszBVxvc6x9KPaH7Grk/xHHtejJpApRb4h1yQ9DwjG68gW
WltfggXfu3AKeHswgg+pc9Rar+2KfVtQJOHU09Ru2gtgOIlTzLo01bTgu25DKxSMQUAloMACEj92
2EZqe37U9DBGgSMESWEE57XwyNxzzlcmmNjZh2/GlD+NvbAWiKDHpJ0Qt39KgC688Nn7KJEA461g
zR7IsNCaundMf66OiZPVQDIQDpWxpxeKBmqWgTNpIgCSVGhId7VcB+1Umrr//phqyPAxu6QC8chG
YFMYChNv1LHXjBQDsxdfKq1QCkw6FLiP6dIRvX1l8QUxooPGL3BCeMmvj4qfd3E45VgjxlUFJ+91
kTTZUG4mYXrmoooDz5YGcSzEqiuhLYAMoxjVlcM2shquAhWCPmV2DIy909bqp0ZHCdRWXLRNJ3Fx
pH1+8JlnGi1CFG0E0MIijWKCnAbEGEU6Cfgc6baFlpGOUT2iS4c6x1TzBqOpfO3GS3w9d88ftkji
RQPFQ5TTrjeIz5VRkkcl9oy0toKxXhnlmZvMNLug1i1VTosMfdC3NW9h5pcPlqKg+aqyi8ao3twb
hVwO3rVr8w3vi8UkFonH512053IdI9R6kpyoHHqxH/HHbMonV9H91ByL/v1fn0XUL9B3A0ITcpff
MfqPsFKRgrgYiibxQE2EadutpFh9acsZKFl+PbZ0OzqOI/jTFOMqwaxq+LFUJ95MZByu37TEaXz7
tX2LTBAI2ImDIcxNEZsaZAbSI43JuAqO6mI3+jamBeJXhzOTcAFltKeut7vzU2mKoyT1UJ6urVwU
wDgWg5b73z+AV2YYB13qeZLSPk69dKKYUt6AayoUt2CPGZZqnXfyqKsVscGtWAYh3+owJZ1Fd8qJ
9qq/KwHRLU4DqztKYJEz9AS9r/PCF51PJnNygVUGCBCRGIgJvosiPw5PKHG0q6Ii9WapSBTcf49e
vafOF4UimkMtHeCS3qpP6jZA7WOL92Mp+LrzOF39AObqKKMaAUOYpV7FZwYZVSOxg3jMnMfrvFNN
wQb/WCcTVwRyDuR+kadeYan+qYXuJClEW8/Ahelw4qq+iNVGzVYLVu+8TVdWGWeo6nWlyAYWpx0/
qz8pQW8qtuS3wUQleF2Z0sa0x4+nx0bvvBWwCQVjUNMh4fvGVvz4onwgBuAwaFKPi5FRghr1A49G
5vptF5tRF3Fu24uDKWf5EqD0Tul5TseBqQGwDDVVg7mW6OAEaBS1iZeAne9Im6GAxlsSyK0ZFJwA
MJZSTvp5rr29BHw8Qi8tyStlV+R5k5vRGKcvYUC7z5gz6u4T+V49ohTdtRwoOQy9CjE+UoJJthLk
orJ4qmrTPlAm8IhEVV2oaEb0xh9OQqzsDHEu5ygpGootJEP4IQ1REFntQKt439XJkJl5puJFkJUm
663H23/3Ks8kYHil8QCiqXTtnMQc2k1lUSYeKgkN11l6TYQA9Aj+k2aY/U5Bw1o3wX2dhL2J+V5M
tj7+AeKdx0j6+QOYlBx4oYwmoD3xRrpqFR4Q0jZSSRpv6oBIkhmDcfYP2CkHB5IYBVojTlgTZcu1
YFiGMhj3Fr5gl5PmuQmw4xEx0nMJ1UB5YZ/u/kxAnUGPqiDQv2GG6jH4OhZ0SsAe9hX95ld0x4Uy
SHkrJ2qtrnfUinSQq9Q0swxas1LeOP+QAondmUaVmAOC83jt+zbalLFoVvG6G9YV9I0zUmqEp5eF
Tb13kyEYj/BCBloTmdn1V21RIOemQUi8fFyV6rYtYxKHDuqDEmaZqfTV9pHdoLbfUYF08duYkdjf
ROKAH0dUNDDLtS69GBAegF6g/jrS5xHwhtSqSo70S033ex4AORQSeeTzc+p2/Vu5sIr6kRqJh65+
ZwWtWlhlOvrEwJbbaKeqJIGsxqqquCV2rDspzYwUBE5lHsgxvuOHH74nqXK/jFUZu6TywaoeJOhH
SeN0UNKyWHic78UAaDxq6BdrOjjLmJC40MpAqaYIDl0SZPBZt6NNjfwFbZ4NH5dL7ZK77weCWhGI
PpSAQE7D7Cniy6gFj4vHpxhzEgyHtqQBLVZzUUcH/YDoNZ6sMVx6tmZnwT7PP80yr6Ovh5FPyzb1
SpWo5UlT9i2/1R1cUC7eFoM7Vu7CQb8XEIC8F5VlRPEAgTNP1qCUtRCGU+qNHWoQQBYRv/4QAVav
SSu+ohmin0JEQ9TmIKUDoVxnJmEFqN8Al/X0Vxg3vrzwk+75M+BlQHOrATqjfXeyfhwqvhS4qOU4
xEahAYG6EVAFoVHOIlcre4k3wq2Ql4HJc2lktqB7Xkgv75UHJLgoA4kXWuPgyrr+8rHmh+A0jzOP
q0ui0jdtRHcP0onaRpLcbGjcJHiq9NqOmiVHPm/1zcdH9UWGqiH8IxvmykIKFFEHy71ChvKp5jPL
mAASoHbcpWbF52atvnbNDrP8JEgdRa3hGpELFjbG7CcBjbzQSQzwih2G6EVPLN43F8WI7lxDGcdl
rtYg+0KB4Xp3uLFRqJAKmdf4kOaU1kHdgRNjbyzha24hoTIQTMi4jbk8qQIkcm2oLFtVL6Dq5CW7
6sytU0i7BkCsPz8Lz38qIi5xOd6rCV7ZY+5BP2VdU4Wwl5N96Mh/56GN56/pcIp3KnktIBHq1fT/
4/W+c+Ov7DIPTZYJtT5RMfO6P8gDYnmbhb8zzVXyApQZkStXOvGVPTi6+OFcc1sfP6ewktgeMDrU
bvPCzpMFJOmd+3f1i+Yj8OP+cZOs+kg7Mw9N8nlKoLA6PsWpH4gQftXDIlnIXXuAqvHgp8RQJ8su
NI5JpNUF7I0DxidXKLaSde6G5wHfHMh6kydmsZ+nZOyuNM1VT6zPdOvX5GXBE955zObY5H9/BxPO
ph1GjkMDJ2ALGhJiEAkNYQI6V5y7r/bdra1dBkhrQTbeuf94eloqv94rBV/ZZ57xOuukUijnfSeA
s4KDsNoha8mpO2xyCDeTEElhZD0FH4/Xfa/T8dMuyzwUjS1YJiKsuzVHhWDIHkm2mfiQt3Ataf3Y
2OweGBd3ZYt9VuU+SvQQa9S1bQcWWNqc/PFlCL4WgTH3SkRXppinNNVjOR8lLEs6phivQSUGk8Hd
tu6R2pJKPtBfPSCKe3+pon3fc/1zjtjGihIECCpC3OhRWOUlVMVMfs+/8NMm/gIyZ4otDrQruV2e
RXWhXnPXOf+wzPgwHJ++TybsLi89qQKgdNQZBlNcDI7v+qy5lA2SVwAnWDaNqlc5WQ2A6VS47Yx5
VJxUwLADGPDXXF4Rbe7txE71W3zlldbkdcegB9QnUzQJjWqBD+Dee43v/M+PYdxV1gpJOAj4zrTY
d1BsQl7DmVBdwBg89MyUbWpxS3Wx+6f4H5PMIzgnvSCXwT5Lyk6gTgNeVPkNuGJhkUqE8Y0AJqCq
+kNGifFJUHXoDamEjBLQs+lkqgoEnSMI/v1pP4GVfnw3mdNzY4vxP7xaVWB60yG9hwG03XNfEH/h
WzGJCmuB9TR1HeBtibCaojXB7jFv2yeEWdAqQA378WIWNo6dZFKiIAHkTJvFeiO8I/sJeTFkIQJz
XImLCBLmPvxnXTOHLYIVVQCy9PrFlJJkqHOFSvuU+k4X7qTKMjoQyE+5ZYSfRnTQ+caSitR5vEbW
xd3YZWIHte4zKI7Abl2a004tSRqYZYQpUx3/CPv62L8u6XqxidF/bIIJktdUNOYBIr5eq8L3SQHm
QWnfj3a66gFiRSXYrP+UKfhyIYVsvC+ZvPspZWD2FNTO0KxlzmVNy0puaSztjdJCoZ2XrUwh0ed4
od6wGHbOD9CPB+o/y8NwNMrqkCeFIsH18vIIqOg2K6R9+zd4TlcdBoqlw/ASX2JHXiIbvLuw/7WF
YbhrW33XTkpvZNhKoAuRZF5UtM0uwWdu6QtvPOOwmFWh9X1tiQswLKD1sKQDdt459Z/hb1GSRFw6
kEwIdWOHeXOBIlbFeLaDpss++oWCE2YuCuDHzPg0riqv/tDWvUZU7/FFWNpI5kzWFe/rE1Dze6RJ
NAKUQPpKJ6vR12W44+i2zF//O3vMfQ/xMBZ+gmXisfMrQEEdrSLxiT5XG+7035lirjgfGUk5UJxH
7hw/x5C59zOSX0ZgAu3/zhDzjPpcxwtBk3+vSX8RXn2ORKg6PIH3V1hq392+A6DuNKCbi044Ov8s
+VfYT3EygzP2Q6ObNOZRnypssTgmUUm48jMKyqWDOZ+A62sN/DE4kFGmQnIPDP71BYhLWuhCl/t7
JQSAomrs0tfXmaCRHjRSqA0D2bGJq45w6GEJ1akNOGvkUHV5vMe31+P6VzDXAzRFbQAuZn+viV9j
7ObZERR1/50J5ipwohZ3HABu+1YWHYoBj37ToyD/fzAy8+/g+wE4xKIAMeAwYoys8/c1qkRdcWrK
XbtEinl7p787yrNeAZJN4B6vv5isjJyQTFN40DE99CYcC8nm6WdtHJNMJXW1wHo139jr83FtjTkf
Y15NaJkJ4SGQAsNs0wyTS7W8yKxze/ChOzwn1xCKx5JY0GvYh0CbahE9NJAOTPMzZqyBRcwTMpaj
RYuXtAoAKo1tlH2gcNRLJQm1gkRxcqRdYVO1s/1xif1hvtjXS7/+TczSS7HgmrgP6IHKxqbMzlJv
rIPkqQOh1eNTcydc0XmAbDF2g1IjphUYF5O0GKmU+5ge9KjBKNxrATEyNBiPQWgZTzwJDyKqDV+G
suBCv5lzmBWCyAgVThHsl4BUMCuUpqhu+LxNDq09uqOZ2kR7zizqBG5gg8fYrtH2HMyKVC7yFgtp
tqs6sdU4nvCpL1QXv8FFj34L4wImiPGAAqJLDgmSz/CEkk+ENEWVOpK1yIg/hBiSl5+S4lIdAgjQ
okbbjEtWdW2K3FsDMvtfUWrp7Zbj7L4kCn1NsnMaWrM0UnCsSouWRyTxyS+pWseYhuNfjWQpwb29
KzqqoxjbhDyoOI83Xt9MOsWjWFZqciiT/FMXcgRGw/nxUbl1lNcmmC8WFqgJNomWHAIez123HlRr
rBbwj/eO49U6mE8hax1kYgHtPvCu8qd1pwZtJHvIVtJ+sg0FinBELOxxKehbWhrjoDHAqIziCKsK
Z8X8FlgzcXHUbN4e5pChSIthJEjvAqLC+k6+DwLFr+v8gGlMp9ZOQnWWwb7aRzGk8KxEWRu0In0d
u2G7kOHdBppwbz8sMx/O74dWmtDePaT6+ZeUV7aOKjGOL0otj08IW7VCqHltifl6NYjSsiJo8wOU
yjTBCnTwCpMI3TXdbSBT2y+1Zu6uDLRrgP0A73Mz7V5IaUqNJsfK5HeuQa8Sundi8V4CxBCJSwHS
HZ8MReN/jDGekgc6FgOBBRYHPkVKj1L7W8vdql9sXs+7dHNS0N0Enx9SOszBXN9ljZZTFbf4XmFf
mrWwVsMNgnYNrWCO7gX/PAD9ilGy+RIueML7HxCz7SDsBRxF1JnShjGhcpNzZX7wp3UFIs/US3hS
5W5Texp/qvzdQBceArbCOp8ZRUKFGZqCooRsnV1tHRe9HqrFIfo9OdnpgzP7kywRxYY0qyVuIXmP
Hqq1FFl/922YTb4yOx+tHwV1vo70dqRacRjb3/IX6sxmiHEprsbUxm7KV2pv+39E6sr6vj+OseEB
TT8M7xrm09VgIcpnEV03W8DsejMEjVyoUnHgVrwpgYMJ0wnryB22hh0nJuS6IhNaJCS0QU4Fnr//
Ie3KdhtHluwXEeCe5GtykSjZtCxvcr0Q3or7vvPr59AY3JZSHBG3BwV0odqAg7lFRkacOGcEZxVv
aFb+Jq+2AF9HeJerMf/8bFqmsfBHvsBqRM5kl24+UeS4jAyQfv6k35d30fbvNjO4g2atycQshGHY
AahXAzGjzDDgS8vgvEPrQZYVLoQFkfPG63T0jXiwIxHJoWIuYa94q0WDYANA2QzxMlozLg32Y+MH
eJUXbq2cQEVj8P19BF6CSAVMEt1ua5wjC+5DAZHDTHc86yqxIK+STBwAzmLhpmPgxl624byS5ngb
o1Ppv3fDkPRF+R8dzcjRsK2vEyhHhLAKS/cP2m/MeIPkDH3xH8SVmtRSDHduh42cfVUCAjeCnc5O
npvn6VRit0QPnFWa3V5GEIdgDnU7zfTswfiA1PFTYGnbFLoU7af/pDuVfXvgC0EQvgfIABmMQuiD
Ys+0mkVwXmnpVkVk5Hlk9GsVySULePggtw0XKQETd7lnxAISMoqUQd01TIX9AEC3FZF27VoTF24A
VJv1GUGk4TXHstmBn6YTqrIp3cIRjZJKdrzlLdlS9gO98w11O1nJsTBeejBOvSTGWm5veZD/WGc8
cq5zeZGJLawDOmelWSEcxCAcV7yesBB0XQySWS1Z6dMKdBylK+6yZ+4E1DTleBqZG8GQ77SZJyJ/
X2GJWRzZ3GAzc+4DHccsX5WB560G4YMbo4O/Svd6PKw4FbbQ9OvLlTMT86jPHKgCfJ0GVZ7S1bfi
LvoaS+q9qwBwzoQ/3l799M308/auX7xBz00y6zXVghzmNUYVOMqXdMKEvkZm9ZntQ2cEdGwXHTXo
IOqm/rxieH5UsHcoCMMwkxAPmbPPl2MN/SisAx3nX8kALK8NJIs8k282+ibz7wW8ErRoTU99KUJB
yhkoWbA2AI7BttYrWR1oMdLP7sxaKFr2IXEruluVH5k//WpoM3AQ40NnJc/cgwkEqzlp7EtXApdx
vE1ssMPgNeyBuEkyIhT5pW90AdO/0SoKeX5r3LD8OwFnG6hKsxFURrCsPAxm5QxUOSZ7+WEyPnSz
3ZOVNbw6hED/oZQFnNocgSH/d7mESpGDzSiDy0RLVm5UJGi3qjImVoWXmHl7u/wyV1yMjLHFXLiB
J+hR5selm4LHPPr+Gf8EndGYXLMfdcCs5YcapZLiETp7Keg+QP71B3+Pn9Ww6158px7txBfXrsq1
8TPr3FetL5QavkmVToNvCqBzF5644L2cAoMHj7jTxZuImKCy4cbN1BtEWLmz2FIpdNbOVwDJu8sV
QPfVAIw9vqDp/3pbz/ubjkZWPkwSIN+TrZDXfHoVSt26vRhX+3vOuqBILCPPhFomu+5SwTdhp7at
q/WpVaiPnbAT0UiXDOB98b9v27qa41n1daYzgZOABhjLyhMSqS1LVa3cMk1ORezbGXr76rZ9vW1m
dnMX2wtm5qZ1oC5RBkMG+3Iis0HplWSCmXr0rVx6CpVi0+coieUrm2ZpPOeGGH8b15jatIWhXhGf
o7wwtFQHNjdfmbaF8eB+nJNjAMAgR80824lcF0pahRhP4RZDQLXghRR2rq+VmBe2AjYC4gwEuUgf
s15cCOU4kvuxcsdXOaGyUR1K2Wp1+/bqLEzahRXm8BcqRAJyeapcwmdALh5Ca0LO+LaN67OEhnwE
vWACRocykmBzXHXmO5soKSToCtauoHIgiehKCTSZQtWhb7Qw80hRjbj2YqPo4tLQRb+kQ83FVtfE
a1XgpTlFSzzqJdCJAckK41b4tKv6QpFKlycdTSAKzYdfsZwZHglNGfTpt8d97VkxblxWABuraJ1U
2LdFlEW9mGh+5U7F++R/5aWIGrcpiSi0oQYt9fmWKw5JHrwMBeT/+sbfNKkJkfOA3ypiZ6AWoZIW
zXo06R70gZRr33cVKPx+H9KT6JtDkYndynEVdxnfa6XbVvq2yTJD/QrQlihJf4QdaCbi54LQQNpy
/C6JQ1uTnGK4rwOyAUXbKN+jeS5IXm9PmXztLBSw3YmCDPwy+lyZndK2U9wMGkGMO5ZvpR4aDVB+
t00s7HgCdaC5ViKB2YYtkQNuH4B5u2zcQphMMdwNvkpjdcVJLGw00OeAmV2WoJJ7dXjDtiblFNeN
m8c7Yfpb6roZgWdJDCaw3yYr2dkFj3RhjDnDSe4LaqZWjatU6OpsH4Liqyt+wjXE1PxrGEeONcG1
NIvyog2euRFRYRm6KshbV20+OSmmml6he0ME2+C9yL8oKMXcXqjr5xYeA+B9RxoRwHmQETGnVer9
AhRYfeuCcUJqItQf/NRU6lPToPdFd2sHSM+QWONX/szvYyd/1rsXHQQ9tuaq+3qNUPZ636CbDmQa
INqXBA29GZdOLEmTkUvksHXT7NCoP1p6F5F85UQu2UB6EYDmXzA3S/YYyHnCpVLWulWEYof/kOXI
M3X/bd4ZQ5jzHVhElOmQOr0cSJHxah21RetOdoP3QUZ92ZpFDdeey9f75dLOPNgzry9oglLLDexo
I7JnvKVFmyjddBPVqpUjfe01Zks403ibA4byu5HOLEE+Ry5QLGrdVlIDoxGGBzHL17z5wnCQygaX
C5B8eFSx7AN16fuTKCidC9GH2ECqmcorad55P18eMDB3nFlgnZ9a6lEAfjQXEBe7NND35Wj241q+
nJXqQQZbRjPuzO2Mjh1cS8yxComeV+j57YDUT++hJt4jgm8cvSoNsOakwePUFidQLThj7e2SyRo9
yGzLdq3KRitZ/nNQWD365JP7PDOk8ikPIWk6JbaegwrreNsDLKwrvpQgQEWzGMJhxuNoYyvgcVKC
cF0DaU+TdKHV1ePPbSMsY9D/zsc/VpiAroCeWlWMdeem030L5WbZSNDFMckfwUGGdKny4PdZSfX8
MPDZa/FXDexosnwx2d7+joXBAtSNcz8XvNGuzHxGl6teoWX16EaiCmKtliorA/0NN5j9BQvwqYgo
eRlB+eWB7DKp54u0G5GQyOBBT/Exem5fh7vmAPqbjWom1D+EB9B5BJNVOyL9XtPlWXBvkDZAMIte
dGjzsO4NWll9zEGPygW1I1XTwBDyfVI35u2JvL4OZVzueHWAkgVXL8vUqCZ5mk+DN7pCNmzVCDWL
Hj3X2Zu4lpC7LlYgBQhyFPTWo/8Fecd5Sc/8Tt9kKt/U1eSOxmQOjrQvnnxLdAajNzNr3I80PPjG
32iz1pm8NI/nduefn9kN07DNeK6c3JN5WHlELcTql2OaZ/fsd8ti1IhRhd+tU3nz2e0bmlDFeIzt
NdTpQnR8aWmOoc4sjRXh0CoLS6PxmUL4IL/XHNnJttOmPtXmR70dN5ytushKQ1WpMj1rTYNl4UAg
LAcNJKoNIFSBg7n8gkmbSFb2uegOYx8b2UwJyb2BWpPKP9BeTVsDxUuDeBDmOubia1XbeQU1g6x/
CNFSAbl6WqjTtsvvptEStZVQ4Pq6AQaLhztAdQLPzN91OpudKkgB/vUF2Z24ZDLySZDNSVSDbTIU
UKKQU9XmVB4EiJGkbm6fn2XLiJEJHu7okGTWhWg5MrRIXroVMCY9sBeZlqKjZuM7eX0KtTWO2Wu/
B4DLLHYCrA9if9YrgQIp4qYokt2wUu8VrrAbLlyJeBYiyZkkFek0BOTglZWYIQkjSVFT1GW3Cazi
ANIN0jiTRrVN+pO46V0BWt+5GbW/q1JTku0GlKDCQUAHiWB0q5nEa/90+THMros8NL3Hnia74yNf
GmiYRY8mes/80AgHp4bQpp2Wz9PrAKRTgz4BvXVur+91YhosXYBVoQrFEx4CrYzbyrWyH0FlIYNx
lQPg05CEx3DvkeylABG12u6S4F5sd7G2UwRKJs3QEjtSPqP2uKYQe12p+v0SXL0i1PG0K0JWTilJ
qU6R4qLrOgHqm8rNMfYfOCM8KOFDqlgtt0nL+3Iv7oId2lAe1YdqlxynH8gZilR8E8gW0Ct9K4EJ
E2dk5SK5jsd+uzxRBAd1vQQNxUv3EFe1mIP9SnHH5quFvHSjP6bS379y99uanBdvK+uydBKQJ/mP
PeZ+5mQ4IzWFvaHbkF1/5+o7j758uE/fKwOT5kjyMhLAyFQFQ8IViTIBE2v4adKLWRwrrvTQJxRd
+M1hmGz/GFqxMjeXJxtoAvfDEfg+aFr4+/JVF2zxvnuf/pDuHv0isiWCeIw8Kuo24waj8CdwknGb
UK5W3OD1VXf5pfNIztxgE1dNR9RUAUimQ5dvT6cJjOWHlZmfx3s1H6g9oYABNwERj0srYiAMPql7
xfVGI67QASXjFXEMRfSWBhWdFbnlhuoQ9l2LiK5bBHACFMS4GpiSZFTYGcu6UudjynWKG5ZfIBrw
zEwwM+ijplQat034MAIU3vLHKVwZ8uK8ntllfIAyekKr1I0Cz/dahc8ZVrz4V2s386ZgeHPQyYTv
VdNzY5xPituGjTuReNtpzUZShpXX3+y8rxbvzAyzmVEsDFSoASqukigbpU9Ug4zFV4WkbKJ3qRUm
bbESJC3ckPNFhZw51g5EIkz8JaSllwAjpLhJ8R5X+7AB/6xyrHCv9Fy4DQbOur0/l0YIJVcReUTk
QwSFiclyNSbS5KuK2w8Zlf03Rew3kfeU5SBbrtKVwS15oRlwixQcgmeIKV2ehTSshhAyFNBeQQYc
YsI6sfIsIysuaCH6A6h1ptfHDQTxA1ZiL2g5pc1Ate6qSYgIA7pG8TFNXmWwavCypWKjDJbO08Hq
OysjEwpOcWaXutNA8jG0dekdhCW04SFkkELZdmVLLQYMKrrKZ/Ta3E3DTILShlMrgq3BBV3IDpzu
1EvRG4f1RYNGoEKfOsDD0OMMzwMh9vSRoGuyrTdgxpOkZ1/fFsqbLs9c1hHtWsgyrqXGrov0cBsq
GvZRhQCdCphCLhepGqdG6qFz4gpjRRXJEGvaV/XWM9uCfngmoNGtcgwPPaeZI/8CcpN/sSHPzDPT
M8hI2GG7Izgd0pI2wdhb0OgozdpHAxlmE9gIfZRWTsHSxgTyHPSiBOAZ4KIvx8wXDenJiEvLE+t6
gwRXZMqjntgrQ5u/nXUn0AHBPYxXJIjaGHdCCkklcS8hVnxGhG9ZMj3qxt3Rp/Yfndpfm5De84aD
fxKXMw3Lutu9WT/04+7j5andGyP9Duhu+2Rt7t6328ft9vT89/HpNafm3vTd037nGfvHNcjUkn84
/2Tmkiy0vmvqEbu1maDWDtLEcd+T0u6EBwFwjdvzc42kwNY7N8bcWF7qT7U2yrIrAWJfVDsAHkXy
Ime28MmVNoi3QUax0+6iYu9pa/X/eVvfWhvm1kJlR6qjDGsjJe8ykpd9ZbZrUR8rr4580OUAmbPl
e3xRNAOR3f0pp4MNEDzl8b7PqbhJHKg3UdECpQD4x4hx8KkIFYw7PI+JqZhrT+SlABTsLdj0cyZc
Yk95DKZtKYlxz/jjn3zYdvM97dNmegjrPQ/ZCdC+3l7cpSOGmoiIUhV4NdDYd3nEykYrOXBmq27p
8VRBC1Ww0nX9+7ZgVxBJWvguaHsg5mcmF4iCDDCuRHVtx+EM53miP6op0y9iEePHM38OoVGaKrXm
Fv6nLXGS0+ssXD0ev9ca4ZbO+fmXMD5MGwdZnLp5rMp+dD0JFHLhHwAhVi6630W6NeL58J5FsLXq
B2NGMOKUjruUnk46/Xz4rEGaUN2dPu1nRzN/UvAmeKZuHL76E2SdIIyKBDO60e0PSHsasf24z612
/9oaysrXLR0oiDtAd3Imc0ei9fLjpjLQMiiJqG7nSbQdd520zdNuZVctzvSZEWYGOKWp0ONfq+4A
X6EBYSlotA0pyT/+xe49s8NcEDVBtrhpMJjWB41ZS2o0ipTxuBIfLU8ZmRtzQOmCJM3llPGVlulT
N6iupIh4KNx141aQ1pIESxEmdKFQaUCMBN0FxqP3ad75QZap7qgBMvmKnoTihYBakUdyIv+8PW2L
y3Nmi3HoIu8pchWlquvr++mLj8yirAyhXgual5wZKE9/S864vVkiBKFr+0qFfLZbFLSPJKeueRA3
l+YwPCKYGlBM1PXj7ZEt3ItYJzxvcY3rwB8wu1sroGJSJJLq6gq4PzUhKK0mFDZTAV0PZImMcgpX
LC44UILYGVDXmSIKeOLLzaGPMkl9Dk5FqoQ3IUKGp6ufbw9qYbkuTDBZAhLmYsa38CdCLFMJsF4Z
aZPJTtM14taFjQ5KZAGPAAgpAGrHbPRkCv0mFmCoLL+BDAnQLT8OK72Eazbmn585x6nhiU8q2Ghi
6FY+tGQrDCtw6MX5QjJThpYNFpVFH+vq2CXNiO09JJAw6KbxWVXxxJe5OqEx2jhur87SlkOzF4B7
oOTi8XS4HJDoZ2leT73qcmIeWF2QS1SYwPkMSWG0TqVhsGnzYOUA/+oUMFfMzE1PwIOMXkks16XR
tvCCVkh5DNFO6T2hhL5Gm9fK7K2ZliekpfEAXh5ibY6Hw/tBM490hOr2HaRjTQMqHnT7F4z99F9M
xNk3MRORcgAVgusBu0dvnptw5nXU2swsUYiRZy5ApZBXLC7tpfNZEC9nIaqgTYBuONXV0JhZHSPR
ScKVCu2iCbgTUK7hXGCNL0302ZCqHGrqrjw99GCcRRsVZI5vT9ySCwHA7D82GKel+3XFhY0MPzn1
X4PQfHF5bd028cu5fLVhzmwwN3Ij8VWLTD5aKnbj7rW28KY2GuwdvKbxJ6bVaa8Z7e4k0cpGEPz8
kxvcvLFibC00L+Rg+3KOOD6Oioagmd8YYpOGF1Bwp0IlO3aiVxUxzFtn1Dbl6VYxH//N9lIlJERA
PwEwCnuqu1oehzEnWGzFl21ozKsbP81Pxag6YiumDyp6psyVWcPispOGnKk2o6VQnpWZSUOcHgs9
SYirEOhsOHgB5VFkiNCxum1naZMhrwTpmrmvn7AFkXRsx74SQoIwBi0MfCblZtKh+t7XWr9yZJa8
1T+mUCy93M9JplSlonDYz3X1FMndqzyIbyQUGqr6o2IE7dDZtwf3m9e5mkVw1M0Ir9+c56VJP9Fg
M0yJe2rMGUgNX4V0jpkYEd5Z6PYyErArc7SzG1OzeuMkWgJFSnqLYsDtL1mcZoJyEHojwVLPNjZl
YKIdErkirs7tOPWR5390xD63bSzOL2ApUCQHNybAtpeD5UisjJC7A6NxAJps1MAONSTDWkVBTlk6
TNHmtrnFIWkzsEOCtB4yrpfmAC6YxNBriCunEVXQj5ZrH830ctuIuHShomqKPDkaYQBwZDw7GQOZ
AxEacStvpEG/7xs0eG6F8e/QHPgExLS2rqE5kj+UKjJ08qZswZC2zyYIlGxD7jh0MUWdA0ThUBfy
+ns/AHlSYtbtgV+DHl93JYBoGBBdBLezfNYVl0s/NFVdNSNxvSAFVFyyg2bf46HnO2JjKoKhoj3D
qEX9X6wDCGZRTpgxgAqbPax6SQNrh0RcoYcGKyHNI8dl6cZDsnGlsvlbmWCP07mpeQeeBVAVhDJq
LoIp0L2DtniwFRTLRyOnSFegRQkosmPmDObM0VfSB4QBYN01/LvOmtC7mNCDv/nxLXoXYhZooBvB
7vGxNfR/EeURwD6A6AT2CCq7lx+JBHqmJGAQccNJfUYQ9KxWpDS8QeRXzhtLsz3nbhAGzYAhPGdR
dGBigGBKimRMdfho3FSJE9POFOzRqukDylhbwXwI6U9HvxJ6lzsF1ShIIlD1FSz4OoqB3z4pv++L
q8U5+xr2PJZZERQ+viZRRwoZQP005t9cv1GajZft1dSNgtqQVOTsdPTnfHIC4Pc5dJedMbfkXjS6
abBBskSFErBsbq9LDnDLZqHuIeIgRRCCxnM6NpomphJoP4JdOqs4xw91a9ccJEbw+jVUjfJuqKKC
BfGHXoXgg+8oBbiW14iVl8KW85mff362ETnQqg/TQOAVOjQbhuAVWgMKLPkdlIpRr57fdMjPXlqo
47jAGfch3TkcmkmkSfisSaArb1euqKWMDfrFJJRbcIYBwGDOFIoWfhhkWLYK5yanJ3AymVD4A9Gl
RHErgRYDhJe2amAzHb073/r50ujXl0xVWuJgNZbBf83hz0g16zE2kYmgZmSsFVAWMgQEqBVcXSgf
QvSLeWl2pdgQKYg0V/I/+PEjm0m//Y8y+9AVCFxoqXV7L1+Tccwn68wec5VF5VBK0ILC7GufvH/v
SXaZbMGq5pIAt3ZRUr400p7Kianvw6g39MH2MgeiYFQdHxsxBg/NYCSCJY0SNuAeb3PDQ9Y0fapL
MxHeR8GYPB/SUrQoj0n3qnVPUCdRpngbQ2nx9lgWr4V53uYmDmBCWCjn0Pa5Xyqp5iaONrx74NQL
UGxy5G0X7yfZHVZqrUspc3Bx/2OP9UokVvWghL2uaYwpT98U/Y2fpbofFDCm6o+FBk8NcoQptNT4
EfSFnrJGRMJy9v56xvNvYH1RAKKCuRvBHbwHPjC87ImIAKiBgVKA2u8G3R+i/IgIxpCIPaVG0A8W
4T/4sDpWwbYIPCqsdu3OW4Z1j6jbghoJ5SIAkecDf+YyGj7gqzDGluqx/q5UIgOUfxWFoaq7xN+W
a5JxC9C2uc6OEiqidzJnOy/tlXWRcblfaG6qoC3SUg4KsGeuP7yXRgNFxAn8H7lze6stFRLPbbI1
cGTZC0/1c0w7ENCg8LEDY9hyFsh76EGjb9DYoKBDMyF866IR20xXCpnXxC04tmdjZvMRo1rWQT3b
h8BRU6v7roAUZ9oZaGNT600w1kZTP0AvLc32smjW+Vpj6Owrr9f4P3P+i0Q5W+N28KNG6WG/1Iud
xJ00ySC8w0vonwyClXO9uJ8Q+cogK4DYEIvigKCQMmpehWMNRV2wR0GY1UwQkUZkz6kHEUJt4KG/
vb7LruTMJnPtJVIhVRKAu64kWfKmJ6lBMLkoBAP5QNXmrXgRvL+3bS5F+ai943kIRiH0RTAnWVOi
UuK0XnNDhTeb7MQDjZPHz7eNLK4bcrXQhQF7JUAOl2dlrFpBziswxkdRaoTi1oPuIfGsRq4Nzl/p
X/l9OV9tEuwRwJ+RocOr99KYynXAq9dwBOj+NiMncngDnYh0oj4FSy5qI8867uEALFCowk0mRz9R
Bduqd4f8rjffZ4yUR1Pn7qWn34mRIZQDOQqqKKL98n17VhZ3GN5ySDxgYq7eywGninXWw5ErQeZq
HnbwGO8hJ4ZXiB2Pw5+4KqmfnW4bXbrpUZGcFbxm4DQbjvBC3qIeDqNaLdEMAmrdXbppdVCv5YhJ
hJXn3eLuOrPGrEXZVHFUKtjQKlxiIX7K4veI19rtIS2+IRFPoL0RQhjYx8weHvU0zkQugOvnXtO2
pon62dVO2z/7/ilptklDWwD7+BC30X2UuamwHRQC8o8cWJDPSL8fZ6KAFjRUY2FVUvHW+M2mCjeF
tin67e1vXTgJiBDA+qMgGoTeAJMjiWVpCvoR0+9DYlkd3mXviM5BGveHKlojvFroRQAcD3BygPNm
vTT2pRTrZMz1ZHZhCPQRl5TbINhMZDtWMo2GABhlOjWxGSNJ19Fhwv8UQQn8rPQrx3/Rr83YQHCW
CUiysTKkvjA1ZcF1miv4VqBYeb5Jj20FVWDESoBGC0cQ/N+e56Vtfm6RiQZIKvtRFMxuLcRb3Z+4
dz8Dq77XoMfrq4r7U4+Q5P9nkgn0Wy9vo2SEyTGOrUlGXN88D8lDji5lP+ktmVNWPN3aGJnDlWJ4
U90Ns8Gdt0vr8C72vkv/SELVzMJuZecueStU3PBcAnZgpvS8dKtKK0p1hQyOm6pIflR7Qdv2HFWB
YgSBrnZquZUVXMztoQN7ZlGbm/Z+4+Czy76v+gzoCeDUREBktN2AV5O/LQ6SDeZA+ke2oBGym2sS
An2G3pbR0efamAievlaWrCztvFuYKwUCweCIAJgTXU6s9obgdyOEuZEfxka2iP8pFvW2IRrN+zVu
piX/cG6JWdOEKxJwbcBS4v1p+IrObyFBa6E7gewYt7Kki8OSoYiK7j1c/uwMQ3fbL6MuIC6KT4ig
IlsWfVqruSHwa7nhX6DT1RT+tmgAf4KS5nxTnK1mXHSTX5YhmdEnYeSgEWAijpp/TWbHvceDFQeF
Gb+0HG0+R+EurEcDPBCAw7SONDyP6kaM1yqSS15JQ++uqiKXBKfMYrPKWK8yLkXyOO1TFD2hN32U
NStQ/xRc6pD8IPn5qyS93fYSiwt8ZpR5vcWoLahQWCZuB5/LDT9ALppN/tOiTwT1y5WbcT6TV5OO
CxEFV9z4yBxfTjrPSWoWtjDGhxD0ShIgCLmkXOP8WNxGZ1ZYxzeFCd9NBRJywm5MUYlDNahDF3wf
03BcA0wsvbvAC4N7DTxboMFk09K9BDJAXN1Ig50a3vycILXmgXQnutOO/muygjBaHBqmDmcEL25o
AlxO4CSUUZJFNdL60bvWwInLn3X9JnJroJalhVIRkQE4M/dCXwXIJEykLh2JO2jP4eRqzfd/v+tm
hO1vPKxB+fpyHBXpvAbdEcQFFzNVyvcBJBB69lrKPu2Vj9u2ZhfFbjr02czThVacq5b4UuqjKEKb
GzpCrUmsaC4+JRNqMI810tdrnnkpvQbo6H+ssZyoqIckIvDTxM1qzZHyez4Hs1T0XnGOkH0EINXy
jEqBZwuSfZQEZlEJ4PiZdkNSWbqI+Cd+G+re4GtHC17JAOFI/cHrH4Pc6jyDA9v9gCR3uI/LncA7
cxvwVO/AO+GA61zrcHCPaBEGOwjNOHSOZHcgsW5HyqVHAglxcU3HeuEKvhgrk7ME9bMXgvyCuLUY
HPtmo6nQ28gndFLt0fLTO42wVnJa2pcaTtrMUAL4BlvS6xE9SjGqpm5KIiPK+HuNK5zb22XpiEG4
AQ1zONVIpMyDPrsYdK9tR9BUEhdSkjLtElE3iAQiAD5FRqnwfbJy6Unza+Bqf0K2E3VXdMNpLBqK
8EGcto1H3PuTQk1gXQDFfJ0z/Kc/95+R+ZkjOXvCf32KkrQx5/Vl/NmoidG93B76QssnAnT0TOEx
hsIzeL0vxx6AllrqRXyKPFhSS1Nipuo+DrZq6/ATdBZjo3ebGkzfOx5gtynAu8VG7A6WxGaNvmMJ
BH7xWGC+RddCyRe0UnO5cqs24ZYrLRWPk/GYg91V3yDfkUV/Pcmo8L76AZnIuFapXsouXXwBc4+U
wjAk0ojnSpD8yYld163TheCLU2yi0K5/nHs/pp8iiWmaO8MaGmPpFTm3D6A/EulDbEgmQtHapOPy
rtFAho1+5kq023R6koG7aZKnSHoQvXvRt/zoq0n/KtIzlN3Hrwks7AqqjdE7H44GFMkFqaaVqKAk
CS1S8bt5n3XtV4LRpWcdal8oeaMYxAM9zZyYVub8zi9rzfX0E96xfuqZHVoNtay6V8bU0OSY6tE+
bYzgIOmZUXjbcTLRP2MKa3O24B50cAxALRCnF/0NzMO784U0LHoBD+8JVCTZLlnTe1i67WEBvxlk
CDoYgJldGfhSXqi1ormNtmmJqW+55lFQ7mc+mfKxUGVa1vtwrWFjXmnGQ1wYZTZi34Z16WWy5urZ
s6J/zoWuRrJXzv6CG9LnZBiIrPSZ2Gee2zO/h13SFVrOIRPARwApp2Cel1O5BDohf8ngnowuGKAi
BdAxar5DtAVNY3XPR632qBJOpUKh/4vsKpwR4LtYUAIODObtUYtllgoNVrPh7oVy4x04ZZ8ghZ8e
bw99IUBAHhCQRoJsAOiMmOmtmzKSyxjTGyMpxCPuF+N9W29RsvARzQVr2Yel1Tw3xwxrFPLRqysJ
Ga/wvhE/ivBeAR33/29IzJHUubhopxFDilpk/3OqFbZQSVQsLXIX/Yt4Gw3mWCZBmnmWeGbnaGKT
xK2c626KduJYeJZaFAi5UyuubYilfsILS4xLlEFvlcdZBnYcsXhL0AM0JjSr5E3t2aSv9zmUdcuP
usVTzmzWQMuLbg7KQwTuGJkcYOQuD4iQS7XehqXuiht52sTxIYF4gNcakvgQCzoqe47SHht9V0jP
HBh9oxcJjdbtSrQw+xfWFcwODnlrkZ+lti8/Qh5lKayVWnc79PQ3IPSYFJTJK9+otZVszrzrWUsq
eBgQB4Cy44pPI8vFsIkmTkdDUmYq/t2YQvc2coTwUetfb+/WpRPxj6krNsIMSgiD3vlQeeZ3tQeC
ArSMAxhw28hCcAO/JiLriH5N9IazoLrcC6ORi7B5wuSpVMwsMZT2JNR4EIT3fu8kQCKETp/+IRDm
9kpLBy9iuwH+reG2ZAUycr2KSHHMsqn4CxcJm+hIALRrOhUnJin491woTwC5QI2G9HYi1WuP7oW8
Ajq80f+LZCeortFjdrlnIKMLxGUvYCUFxQC7VFHNSVcFIboWFsaY2DyV10Sar5cUNtFqgxckJJPF
X4zm2W3Sx8j1D03kuQ0iQ7+xWzEw+hV40PLAzoww133diCMfaoHn1snfKDrqdpZREGaqTjV9cRJv
ZtPau/j6qoCWAlRtwByBooXGTiUa6UfeQwnFDSRAcL33PFTdypc3XfCdZHfApdzes0uzOK8a6J8A
J7yiYOnkIgDpQ6S7PPo0x2lXOnwZrRVR5xT/5UHHmM6MME61lsCCUEHv1JWV1hKkuxwqDURH65e4
yaLHQX9Tve+RK1bO/EIkBbO4L1ToKyOZyRZJMtzHdTzhDPSZm4vRzoOoGzQxaOW0M0yI2H3QbSo/
NFcxyAtPi0vTzIWlp3mja1yluxXKmEP88jhAr247mFCE8qJNZmrfegPigM4mucUpz7fX9P8YONLI
AAZg3KwfIjJEAJJgnm8ha2nW/0RANN1L4jabcJtNSHYaku+/1JO8spsWiBGQpRIACZXBDIibmsm6
qErRVGGGywPyMcdnEBQB6/xFDBWqN5wxoCIJkTvLp38min8ihb2pjua4101graCWCIi7fXsqlk7T
+fcw5zcqU6nz5+9RX5Qe9J++IaoWpNbxVHmXV/lw5tGx+1wGSTY46gHIQJx76Qb9EPAzVWtwmDTo
LIR4EIXKpuRPvafbVRUYWmV7MpyVoBkVVHaHkQ7SPRkmPO+U2hhDk2+/+comCXJHoLusN2SNtmDe
d9dfCEpk9OVClIKfr40zp6kJUuyrwaS7maoeAi7waVX5x9tzfn2tYw9I8L7g6gc0mFWozIWkqfsR
l4EOaum65DDQY513tMTbdpXoeHGBUVmcazTohiRMyISG/1yDAg0OWi0ZseDgRegDUKtpOa3FjEbo
55a4Bz7ehNxAOXEw/oez7+yNIwe2/UUEOoevHSZJM6NoWfpCrG2Zndg5//p3qPfufTNUYxq7gA0v
VoCqmYrFqlPnONa2KGe0TKVh49ie4bywaa2feOHyRdeZ7oIWCc2ggLFez7KR1ZFhxxTXIWBu5h1F
Yk2F8kXTrhy3NTvStdtpdTNXCgIo0hnHJs53aBM8GHi6JSt9G2uGxCpcbJu4jkA/W8MQZLNN12v5
Nor8NazN4t68mDUp8IzVgpdug7vW6tN/nCgFxgf6LLf35uKFfrE0plSNNvBkAUk+RjJTnwJlZ2wZ
9s3rbzsJWPcw2Zvb9hZoGnAYHDQh4B+EhDJ+yLQTJVMnTk+pR54VAB+jlzEQ4IwXUKC3yLLZWwsM
Yff24dSDqOa29aWTCMY60dUEdXuo+14vW2aMhsDp0ZNtRl6O2A9do3r+pjTAKvcrbWJLgcSlLcnT
on9eJT3PEY4NW9v4qPhjZa6YWDrrgv/ORrwHPIEMnI8bmlFUQugpGgG+C9xE9brxjup7VT9Yaysn
dpvsKdGsAkuovChoI7meO6vK0Qw1N4CVceUewYmPzpWAROTTQiK8drR7bfhdDysvohWjMmFjG7dx
aU0lPXVTDtQy0qLuXa3g5Qd27HaG6vNkA2OuRWtB56JdCB8iPww6c/QDXQ+W4kgUaV1TAIiMQ1vi
gHvz5FM1aA7m2vtycaNc2JIuyc7IS54omFiW/y3TF8f4U5H/EnCivvu/45EcMKcNI0aC8ZgWYL0H
bV+H0F4ap48kPYJ8smCmd/ukLeQN8Oy7sCi5Yl1vQQuqwaJFx3PfHg1gWxSHoZpyZMVTiZwyKHYt
9X4c+KbWot2KeXG6vu1W8N1r4AEXcBNptxbcKueJw7yDSpSnWuHEf5XqPzp7dMtnle/cVvcU3cvS
QzrpQf4fbnxIwf+P9S+ne3E9zLNAgZQtBRpJ9SqAjMzR3tlDwKEBbK3ceUu3BNj28QdkFYizpK2a
1EaeqgzPPpS2oGAQbW/P5OJJQA+8kHCxQKgn3Q8THIHZmXBjMaI5326bYIxN2y96uu37cPzZFj5k
nlaMLiR+sHvEr0aLB6ZEDhiaoXKdkqvYPXHrF+ASBT6K7MY5yCAaZVQ/W2dTRn7MPmJ0lm2Swq+q
t05dlQxdnNuLz5A2sYIac2oN+Iy006Hh5HXW81yGLJw25nYMwHRHgT0B1V+FWSEre2jJudtQ60Cy
wnBEJHftghonZmMRw7lPya5N36FtBYyxV2a116h+Ya4xdSyUXsD8AwQiWDoQCyPnd20viWywyytY
aEA3/NHir72xr1zfoJZf5PdtG/sKWHprJQ1L1GIUEGt2/+E6E03uGtovQbosQ5vzckoUMsPZo2nS
V5ONW27RmkKrQNPunXLlZlnyupfGpDjZ0fpuMFVhbH4VHVz1ETJh/8UJXhrRrufUyeaJcQLXjnCD
1nWQah+ZDjJu9S2m3FcHtuNoMPa6Yd6UeZCP2do5WnKD2DyYTwUCJODevP4A2ulNFnGbnhLkLjPD
BwAnQA8EUEtIuPG7tt902S+nPOYxZIzijU1+/HvvcWFfvr/BJYpOycyiEMMMswaPzTF7qvxJ2ZRm
/6zg8R+v9mIsnVnAG3B0gNUCZlta2ElJEtJrLs7NYG15ejK133P9VtM7pci21BjguuwAcntq+6ti
SQhqzqPlrmauhRX5/kGMi9AB1BTIAEgXrtYqbQnOawK3iU6Q6Tnq9k4F0jGQDrIW1JJj79ngC6j0
5FQU6vPtWV/ozRA1ARDiQGwRRD+WdCdozlA18OnklNwLtcVxAy5tpFuwANDDOKVbZx+HhIfasMn9
arf2bll6UzgINZDARjsC3r3SEkTd0NSpZhCx7a0sDaJ4w42nPkzPLhroQqo9rIx3IZ8GgyCXRTeg
C+E9yVeO1OZZmmnk1NiK31YkBMSlm6BI33gO3drlX8UdfH31dC0s8pVZ6RWoctUosXrkVGTPo/qg
dSA1th0gIz2wXGxAY4m4tQnqaI05fnmCAVwDflgFD4mczFajONLnssOdD0ZdNfbQJ8XnsHWAHvfa
u84A6+oai5/YsNKGhoQQRFcATxLSI5Iri3HURqeGyYmAuxzaWBF0PZh5B/aJ/e3VXLj4HMRsIEMA
mbwFtvZrn9UW3WAlBJduXzh7B1kKJ77j3Nk5Vuyr+psNJtHbBhePi6DGATcJGgZ0uepZJmNTTYYG
N01QBkFhCfRzaFAarX3scLSRPUJv3YdYQ6gW4MGzQeEMXJuBDA6i6iDRfubsWWOv+loEsBRDg8RT
EOoC2S4I5K5nImJmrOl5Qk59BqUqEpo5/t4nOhwX3nxq7jVTt2XNVuNDWBVrcBBxaOQVv7QurYOp
MtY1XURONp251zSAF5knq/Sq3gRR2hoUc3HVwSBhoF4CtLpc5Y+zWoNwTAlrkAKNEmxr3u0mPUaY
gQ6FrIQukrqah1+4K9DCBuIAVBZEwkx6euVtRzqsJwHeAwp6mtYF+dltNwU957T00CYBKlvkzSIw
qBZ3WnXO+V0xrlyRiwO3BDmmhQYQKFpdL7KeDllH4pycRmvrVO3GruLARskYp7nW/0Csa2W3LwQ+
IOKArCWoOCHSY0ghQWOB/3tExgfazZYSuCUKODFR86C3izUClUU/pWJyIVaOc4w00/XY2lGhLGUN
bCFX4WMv70ikjPse8KvAyYojc9Gzn2aFeRiKaPIj1Vq7iBdnF7UOPF1QwEWB7PoLyBRlUxcp5ESx
c90MWYMIJau7DowxSfseZW8rrmTpJoI1FUpD6G5F2fPa3uwO00g5VrPhdzRJg+avYflma56h+GCb
qYfnt7JWbVw6qJc2pRVNQR/V6Sps8tqz5tIrww69HNkv6t8e3NJcQipaEEqjYGzIYxvqvm+J6ZJT
bdH3vCo2ZQbKTFAfZR9o3jBatlKyXbKHYjgq73h74rKTnp5FqmodT7F2ne0nbbwl52ardpqvVC8j
390e25InuLQl7ZM0jhVaiH0yjLMXd0Dcr7nTpQv00oJ0zqu8tfO2nMjpR9RqoeU3MQkJwKK3xyHW
WnbaAEvgtkCCE5k66cRZtdWq3EXoZVXWcXR2bHxx6L6swD+vVrhAwujxtsHFYQGFJvjfUWD7glpe
pDpMo0gaAVo45TMkqYjrtxRCMLqyVdbkf5YcFwrqaL1AmkOHAtr10ao6tdRyjiCvNH8M1n1u/4zW
OiEXb9xLG9JRqjLsxhqJ2xMFfzUNmx+zs7NTH1OYe3YQ65/up7NWklsZly1t89FpMzr3sOlqf7Pu
r+Oey/799iItOuKLcclu0NIJEikWtrcOH6RkdyoIkPWTQnfIF9ef7G2u15hVlw4UWmYBHAaeDD2l
UkjuVkMbd47CznY2KMGsm5M35/kaI8ZSXRnxLzDtJhIG0IqVbnAeU43VZQlwTlB5kY8KI+jJ7LAM
319L8FwquzWLS/v90qD4+cV+rxpaUlUHpKXKXfAzh737q69VsLu7KwdrcWjgewEuGFl3YIKkGXTK
qHWc2EKp1u2CFF1W8fxPdUDXQz4ARF8e0voYuZsZl8ykIgNP763knc9PKztn6XK5/Arp1JlF5M4k
sgHB4p8daBoO7c/afcXzA5j30QMdugLdkGAsTmPsU+0eX0K6+zldQ7wuTbsgQYTKj6UBoCgdzEwB
r/igjfQEFiGvTAEDTY7V7Hp92q540KVEGJJQ/2tKvnYsNjs8c2ZAXKAv6oCKDLiEQ24lO7Sxnge3
RzrqKc3BJO6oR9N4qrsVjM3SyYFAhOD6EbpN8mO2ScrGzHO8fxrlOJEIVBIr3mBhSXEwBcpMYMxw
wV5v4d6yC9uZc3ZuXNCNxQwOAXde+hFVeNI1q0HgwtK5eMah2RUc8AjsJXNZqTas07PozP8aBzRb
n0GSceBhehyf0ExBnxkIaxN0Bm9u71yxI65uQkicCp0NAIcUUGXJFQA2ZYle9XZ0Bh38qAcCdWA0
0APxzPi+tDfVsBKtrNj7csGXjmGa86EtYE+Nc0hZfkRa5pHp7DY/oIAY1PmhTh5uj/DbOgoRVyT3
MD7XBFxdOpqd2rJioAY7900WVrmxq4dtlj5WrvFKSXDb1rdFFLaAGwIqSrCByd1JvCr/ny2gsACV
2VagHWttsl3FjKwZkhy6M/KOJanDzh19qAYdPJdQKuaaV60REiwawnMLG1LgkGXiaAcZqhovBnYe
ez1I0CPkGA/J7O4L7dftqfvuUMTc4QgYuJ8g82eKA3+xM7JEAfXuEEVnEDTVA2QnkylAkiMweHEY
9fguy4BtAxcBWnmwR5TiY3WsS3vz8gukSRUsAEU3ptEZ+IuRpnvSHxoLYoAGD9IG2oMZD1T2eXvY
S/MrVCdVPDFRvZALR7ZeNpnu8uis4HEJVgljAHkU3a/WNpft2CDXB2APZ0H8/GJ2+wZN1+ZYRmcj
2ynsUxCvgLwi+tfUv1hEPM//14zkxZIKrbJWCzM9m8IyhppeCma0tPGbCjwsa5vze8AmzAm4MaAK
SGXL562soAmNVxjMtZOvwoe9J/Hg0ejEnD40XyfyM03UlTP+HSYnjEJFT0iSLiBI82mq2myCpwZb
2JbshsfkPtpHzUnfWmulNeGbZO/sWA5S9EIYBBny61WryrYfI3WIwDaMJpV7hoNwpPEr0bbR2kZ0
xZvnmy2xN8BxIiC50tIxYjr91PbR+e7nh+014fmsemfX+7PZnPcb9H6dN2fvKXyCBIP39JQEm88X
EB36CCeDl8/w4eXj4fT2CUpC7x6MOoeT/34KH2b/FIV//j7+cPePd5O/s73OO4D/9n33/PgHLPOP
/vOjHx5WFmjJ4Ys8yv8MRHL4WYHGP1sMhJ2Mh9ard4Y3ryVMxMTfmizhSi6OU6rPsd4XI2ywBLGP
1VkI9NhaUPAVRH03g6sZcTsA4nILLygSrToFHelZNRPPKv7pjdiLUqDvpt9Qh56N2Nf4uO3LEHm5
ati1c+2DQdRX0pfaesohwDOQAg1hegDM1/a24xLO8NanSVsTLTDAW5EajusA6aR/VqAYi/ML7k48
lw14RjndZ5ExixN1js4pCPvSDN39KxH7kgG0rUJUVgR4uLGvF7AbUqMfChcnKzPh2iu4qmiqq+D2
JC14XSH5iUgAojuIUaVHq1WkgLdTB0Hdk/dg+tpKEL60P65+v5yPoTHyea34/eg6nSMOmn81tNsz
Cgaevfss7RdHDaz4B+EZqL690QjKyUvLvaL+jbIMUcN/gIqiYnY5ZO16Yvu2MytnwsT2PTfOTmmq
e50OK93mS44fNQhUIjA+cAS4kpWoz/sYRS5c1WmE5iFQBO4gHpvojxDITj28uta66b9DlMW4LixK
KaPB1u1MpbA4/wYc2Xtxgpdf54fUT/3G/0nQA4tnntce3u7fw9EP/zj+wftnp48rp+5776X0GdKx
A5FJm0Y6jc56eq840KpAC+aMRKaoN1WZBWz40ZiSILM7z+6cO1WPtiOkLNQ74vxp1cI3p1+l9h6x
l2FEo+a2T4LOBFVXFPvwEvBAK8H3wgV2NWvSMUv4MPTMItigFbgHlSABlLADW4ebvRVZhR7yIrx9
4hac/5VBKc5JOWsUbmB+UOJ7iFwaNMqdS6OAFCtbcCFYhCHokaPiBGYMmdVOHxotjroUUnHKe9UD
kpkHugo+uSbgOqTQzHdz/nl7aF/1SsnliogDnTl48qL1SfImhlXnSV1k8Vmvf6oOPLvaQg870rYa
AVE4dfegJwtdMu6t+NUgxO/ah1kDMGhY42ZacJ5o81LR6CWKQgAeXZ/xJq6VpmAY+2irEWgkJ1BG
8vJfM7yIrX5hRdo7ba5MeQtpq3OffBjbxNx20Y82D0GZfXtel1YSVBKwhj4W0NZI8ULc4U3SdlNy
bmd0eZ0KdqB9DuLM/lfOI89Fv6mPd89tm0vn4tKmFD9Qi8aEE9h0ET+i6TU0QtYdi8j0Icrw700B
YYvePAgCohVanJiLUMWqphgvxCI5q63fC83xEEjNynig7ZGspoUW3aSpIY8BFi1UZS1pYH3fqyAq
aGGNKyGBhGOfiNrg8ELKLWXqMe6hvQolXeuRRJsKGIsanVFu/DImmPJhOFX950D03/yXcd80fj3+
A4XfKn7rUGgcEfwkzT6ydjZ4b9p9on0kxhr9zpL/AEgQ84WoG08HyX/E1tzNJKmSczy3WxTCAGSz
+D1XwVW5VsFfOkWg1FGx5dBHD+TR9cLQNk4z4mbJWYv/IMGcrKXpl/a1hZItEIJfaTLp9zdVPJlu
iqVwEZiSft4n87HK7qE95AGTOLSQoGj/tfYkThHSSWi2R30aAY90Lyd2A3YvyDudcwstQ3rvJckB
idGV07M4cxdWpLvYwIsINaEBM2clrsdb5w8y9Wtif4vTd2FEcnKYtNxS3S45K8XfkR9NN1DzH4qz
i6zUc4r3ZK37eilWBPXxF5wDsP+v99nFOVUHfUI4h6lTWRCl95mSeLYB5qN8jZN2aYtfGpIG1o5m
A6FJGNLsZ8VsQtXG/X+O7WaTG8Ft37NoCmUoxE0ihSpjFdElPMZkbnCa2jrQ+ie3Q6GX+G79IyGf
t00tPcvBBwbwni40xZH+vj5OCkj8oNiJt5LGzAc+5TunVjyhBUTTKUzpHOgmiI19h7zG8RqOe2Ht
YFvwcCMmEBSh17aNzBgyosF2rz+V5S6H0ABc+ppC+MJsXlmRfJPFRuIikx+dO0ctvBLIUyu51yFY
Pc7WU2rsVyZUfLQUboDIBqh+1LLRnCaLlE1abGTIrMfnLtGUO5pmVaBkNkjuy7wLmZJloTkM83ZU
K5Dplja9s5s4OUaWTTdorcpR5iyKH9OAl2drd/HKzlo4nRBJQvIfPlq8ryRHA3k3lSIURvjlsm0D
oguk1f+0BvdGjlZwnQZq035ATv2f25OyNCdfVE24vAWMXF4CAj1zY8RlOozlS5ry5xyEcLq+FsUu
vW9AhC4Y5wS0S5fT5KbWsDax0+wMcp5pC2r9yuvmBJqj7EQAItBahoCv8KB61CHyLNeUbxeGCdlD
nKH/S7Ul34K9rum84n12rsF1n46+9T5DsPr2VH6vIltCW/H/G5Hup3S2bdK6XXYeJq+aQPNuEA+c
o5WX/FME4A7bROFtiwvnBwbRYYteS9AzytmURMljStEPc65rJw2xWZRj46guIHN59NNWm+qBGXyN
W1Q2ivQk0IeCahvgE1yOkluKLIXyGLQX50HrgePd2uxkAoRWWfY20VeyJt9y6MIY2ldA2IRmegEt
vfZDOomsudVhjCnvZQfua5V4WglFe7DbOGfXDnr1vYNAFVc8aqt+aq0U5eR9I+ybUP6wQApkaEje
XNsfLeqOeU2zs04zD9nsETCR1PwvRgT7CpYR5O4yeIOj+OGmQIyfa7PxLPNtrFuPrAquLg7lwop0
S7IZchZKGvPzhPrNgPkrBHcHiLtv78lvjzoxZfgL6Ll4fGD5pCkzhiYZWjU7p6m6aRyIDUb5Kxqc
DLpTD7a6Vcx8r3JnY5AWSiENGO8gRb12FOXnyNdHgPUQuELBICqjwVW1Jn3nYEqBYHSClgZg2fJb
H+h3jxye//z5y88DkB23h750MoSyAcJTQTkhV5BRVmXcybBZijZ6AtMcEp3Yn3SjZmGhrCF+Fo+G
UM/BuxnJe1xn1/Nsp1qk6LUY4gyljjLoEV4h6SeK5BmSEk067mN39Cq8SWZILJTRXw6e4/8wYg3P
ZsFcAqiW9A0QY6FVDU2cs4I7xHcGXKsM4VE42eg9pmVDvawY491to9+6hLC4UNPAww9ZfXQWy0US
MEHMdHBg1QQbC6EfxbzTxuI903x3ALcHWP+HAIyeuvtLMXngTS1UM1Di1s2VjMm39RZldICfhCSk
gzeW+PlFgKt0Bc0iYFUfHZ0ooUIV34JiqD9PM0OCygQRZsGb7e3Bi1N6GcOAzBkhGdCruK2Rqvnq
s72wScyIjKnuxo9FO0VBE2kqcPXavHKxfN9cwgy493Bf6qD9kGE8Ri0IuQyYAXFLO3y2ZeXrk7rJ
23hjlaApGN6q9i6Ke7BjnuLq1Gbtik/8lgn+GujFF8ieF4g2c2id+NHKwFSTBWS669N70yjfUQ3r
etVDeTEbOfSGfo9oakBf76ErQXZmea12JHSH9hp97ZvEM+xq8r/SDrhpEZ/ZQGdL272cQTDPOyz4
wNViHxfJsE0zVT3oFA3aFat1b04aFaBWtQWvt2kd07Jog7aJtY0CZdQHI3JEr27bDoe5VWfPTWnm
kxKimAou76Dk7Y/INH6RDurwlRsnYRQhGXZ7A8mRvSCowfejvginYWryykIMtsomK2uPnUq7MDcU
K+hxA22TMYFsBDRk97ftfTutXwYBCIMbRisS9s31KTHnKCKkrdpjhPJVzp+c9klDdNTXT309enb/
UQ/qnuTDlr41+yG668xfcF9zZK9cTF95ocvVEx8CHhCQcaiopcF3XH8Ic/vcGYqmPULaY8/UQzu8
QfYHyt9V5DMWh0YFSj965/bQ5ibQV+kfWBTSh6z7xcx+U7Jjbli7on5H72GE/8HQx9M35+mHRdTt
sEb4+a1h/utrof2Jj8FLBVxC1187xsjZtdnYHpHSOYyF53YGqJNtb8ogsti+sLSDtu6nhaYTpIcP
ej6HTWsG0N7g1n4oD7wWJOunqDH9HKyypvtsTqPgNF2Bv3y9eOVZRa/CF0ALgb2sgaPUdQvG16w7
ZjYvZ68ezPIxV4UorzZHHTBUTImNIKutzPU6Zkd32pTF1KtGiLorMSrdDlpmQVto1Fr8UpWAUXtW
ZziHpKJjHna8Vk9J2qHHs6JJDlQUcfjvOWGAr5esS35XlTkw8GTX5XHEg+IjSmsFyVutTsbAyFtn
3uR6qgMhMPM1MjY5xhArZCDfhdsePTnoobxeIcOIQTtlIuvYgL20pHFg9n9z9aONJpCJ3DtrnRLy
bfNlDlwqBno00Zf75bIvPL86T53FbJgDXItW2KnBxsNa3z6t38YEjnNchGjPA6oXjkIKEi11BBV1
VJAji+mRZxS7rz7Y5nyXkqORtng7UfXttslvDgkmUVFUEX2CFgJCWdfTGM1Mr1HRJUcrOaDWux/a
44gnYmy83rYj35y4q3UsiBiZDaSDLKandqzvU+ycU+p7zopv+T4G5IPQE4Z4DE4VL/jrMXSjW9nW
hJcQmWsvc+pdXR2gCxX25bQS/MhRvLiWLy1JBVJeDnndZBY7zc7sa2RWPDK0f0jrrNS5vu02yY7k
frKm6hkqRbBjdPcINIMyZ3cm42gFTn5n9Vr5QNycV14EDg5BpCD7Q3QHtqrrCZxKI7VZiQks7xHM
HEcagFvFfMXboFc3t/fB9y1+bUr8/OIc9Xqhd1EHU1FGD8OTXoW0O6b8AxEeooeVzb1mTIoYiFrY
BsqWmMY8PjgQGwEXvldyE03VwII1swcS09vDW1i4y5mUM5QW62aQscGiwZ/jFBUShwYz6A/QfBux
v7dtLWz7K1vSZuytjhhp6bKTAmBGPPhGf5/jpTFZKw+rhU1/ZUfajGPc2L2Rwc5cvAMdAOZrbaOW
K/viW/oGR+vKiuSIEEuP4FSAlYG8xZbz1lP+I6fanfaSPVZGQFj8pOXogTPnDgqIK33p373TtXHJ
8c5F6eq1SrEr7Vd3+Jz4v3yrfA1OAH/R2ofI9Yuy8WLXWwWlA58JO2UuqBtG1YyfO0sbfKbW5aav
yuJUdeNaFnlp3UAqAFQD4JbgLZXcYs/JPA1xG52GTBm8BMj2A7enHFeysmZqyYEgfSKCO2RQUO26
PtWWVcd4FDTRqTWqhITgpkA0WzQcuF88ph6yhrMa/JJVMW6ruepCqrB+jUNw4TiI1xIEnNH4ZqD1
/vobeAbXwqY4PbFhiH/qsQu8fkeHUB1b4k9l3awUQr8lVbGokOd1Ad9D1w9qD9KgCztz59Ft09PY
Q3ZPo+B+RGoT+oisHsJ0TrcJpX5nxScNpGu3j/6ybYDq0OWBSAGoo+vBVs1kmLOppifwG2c/ErdQ
tpNeQf3N1VN/BPobXBEqCSuX/GzVYQiqqmArd+GCc0UYj2wksuZQMpFrc61dJhoZ9fRUuH3FN+M8
m89NXwMH5LhRUW0iy1AyX8+rPA5onEZrHTxL9nFNQkMEn4HOSmm9W5vmxMrn5KRMOjTbkirbml3T
vyoaQxMK3ud3SkTarW1xba3NZmGrofkFNV0RcYNQSzpZ1axMatp1HBzxKjsXYHDbum1Ng7xwNn1d
Gdvbq71kDq9eHC5wG4CAXNpoU9JpjV1X+YnNOdjI8JwteOdXcMXoL1rTZ/2WQcS2Rg8ltEixPqKd
Usz7ha/Ke8Wph2guTlrrBDbrvCGz9jSOd6l25Gz2QSs0EMfrVMvnKjkbqDU3XL/r7LUrYWGBIZ2B
7iIhcYI3kjTLaRO1kWFV5alChqm0QSoQFVs3dQ5lPXZ+knRPGonD21P9reyH0X+xWID9RVC8y1nE
RGQGGq2rTnXh7Hr2D6keK/5m07MLWV8gBsyk3cXTM9PWWPgXvDXw8Dby3RpWGiyo19PuTAXaztW8
OqlG/re1WZiYAzpLk2zlol2yAySFqFiAKwmAm2s7Q0rTnjpueUpTeEgj45Zn/aCZaa3YEb9HiimR
bRCcIDgiOlpzr+0kKDhDa7aoTlMTh7xGJznycuYQb4zsRTdX4uWF+9tBhgO9ztAUBmBAnKCLPcvi
jhL0UyMVxnjxqJI83zIwYK4EQktDQvrPFScfHZHyG6YAyp3ablyfSt0HA/POmdRtlbBj37wOyhpC
cOEcYgcKmW1cp+Ial8aEjUrcwYVsHnTYu8YjaIs/TB3egO3Z3PLQKj/ofJ9D+pXbH4m7th2/jxWv
QZAgoMQkjoLcPqEoQzFZelKesh491OxD0RlykHtcBoEb697tU/d9+a6NSbdZlxZkSsu0POUtlF9q
QPzXiIe+9fWhIUlwoeLGBAkvVlAyQeq45XbvpCfIw22Kg3oHnqVPc9f4BSCXQJ73HpS3q7VqnVij
60MgrKIeYaCDDm9fyXOnjjVA0AJWVSULR1BIpWj6Shp6z+3y8fYcfj/X16ak+LmDqKVQIkxBntck
ceDYT2m2hmZasyGFyaROSA1K0QzNkDl66vsyzsDpz53AKtr2x+3xLGzAq6mTFgylnIGXipueOKu8
udhXGTagc6fohT87KxxYa7ako4Z0u5nHNpZJeSysjTn+aH9BbNfP+FpD5cIr53qVxJdcOCoT0Ioy
4bCEzsZi9kfwubgZ8ouTHj1HUR2U5Jkn9wOK2AwQtUFdC5oWR4pbFRBTgC11XVpBt6VdhOIDNuSQ
+zmr35Jm2ChT5GUMj/7i9fYafn8WIJ2F2wz7DukFNIlej7a1p9kalTQ7ZRX0P49duTXSoDV3JD3S
5tFQ/tw2tzi7l/ak976dacXETdgDzamnhHlwfvpdenPIwbi0Yko8ruWTfWHKkIITbW4yt07RRNay
UCnuePR3bCHnOvkguUZvNFo6W89Fergc+xXTS0uIJCFwcWIB0d12PalpPTn6rAOBX48kiD1mnBwH
Oc/8d7rW+7/oNC9NSeciSivbqAuYGue3GR0BKtR4tX5DC2jD74p02up2wOYBjMYlmHkqP6Ybqxm9
BmrNt6f7m4qhcN+XXyKdm4gac2daBTzPvjoNYR+A4rENhrB7ys+AaL2z4/DQhuAVh5xfWnp+PvpA
8d/+iMXdfDHx0m6GvE/FoOCbnQz2E/fH/BMMb6Cb6l74byVfSUis2ZJ2Ms0QnQ1OmZ1sts2jEs0k
gLNsqsrjf8Axa/ZrbCbf60RigkVbEJAe6A2T2cMEtQpV7S47zWQzbxr0H5BfHFhBPu/U+Yl0f/RD
Px9jCzq/PJjrcOo21loacuFVC4+EtyTAUKZISksZrQZC8lNiYYZ5Bd6a7XjHf6IJlaNe8WcePbaW
01+2B/cE5Sl4KZym66NUE5Jyu8045ClqXfXw2B+ZlyeQkfBZ0qsi0WRXLapkXfGXo+oBBS5FAYq3
qu3qP1x36DxB2Cie1N8aKptkHFulwgY3jWaj8J2GMz1ld7w4j9m4spGXrvFLW9JhqpQEpQx4uxOK
Rax5zcgDcVcKU+IsyO4RuQagA0TUgSW9ntlUt8qua+CJ3XQIoD2O9EMQOaBKAzPb+O4kawmoJXsg
S8X8gYIPNJZSoGW1ijHnfZWd6HxkQnbz07L2rL+brI/B3d32A4vXDOQ+bFCr64Cmyw/TOIqdYlII
jDU/psTj0PIGfVnSj6C1Vj0FsDNm+aQyQ23+Pa2lKpdGCpJFHTU/8HkjLX49s4Ve53HUp/xEFJCf
8+hI2IbbkJPsUp84IZS0b492yZ54LALygLDBlLE8NdP1eFRHNFHHysEkd8D2+JQ+MSOwc/DOdGDt
uW1wyfWBfUicA0wt9EeuB2hkvVJ13OC4xEsr8Vr6+DlF+O8frHlh+hqGZml4jhDmwN7B+1FuiR3t
bgZfisvh96jHQNhjMdB85L4ZI9ORPxcRXXmqfoNWYO2Q/4T2PDgq0YopN/HZGQM+qiH5aZ4Br0CC
siv001S96t1dq7/07vCYOfQ46F5p6iF6VnztnqEYDnRhOfdofDaDOf5N4kP3dnvevyBL0plFPwf6
j4CAFRwO0pl1WTlTRrPi5OTJPu7Nu7qtfulu+ccE+BmkkgM2nIledqNRthXR/BoP0chjEcJX1Sg2
tLZ8pZ4fSLJFjnvl2xaCHsMG1gqJIHBg4aBfbwrdqgfdGklxsq3PkU7nWUs8B/oUxRww8pSDjqV+
tOY06PrIG+nOcDqfIPtM+v1MIfiB/PftDxL25LmCshKqpiaQmJiv6+9JeG1QMjB+og71TQOtsYad
H+Mh0YKSPd+2tTj2C1uSu677XLHobIhYICDdFoVQv8LEN1nA7TVe67VxSYePszhzkM7E1aBHoY5G
YO2ZKO0mH1Zeq0tXL7Y/Gt4AD0QSVW7sSZAzcgoXbqweIL+TGiWAFAX0LsGrkyp+lypBlOmbGa12
Nl/r81+4/2AbCqAASKJcIFcKwJ4wJbyP+Yl1tV/E9j6d6ld3lRXsG4xLnHRHQVUa+RsXHFqSq1bT
ntgNbfhJB5C9bsZQiYf7jj139q+MuUFrebNlBAONd6wZ/jGM12xVWlCcWXmfgjlOEdhvtCXb0mOh
6mp9nmkO92YZma85BRQPXevz9gZduhBROBYM0sD2WICjXJ8GAGXSyKwx0Dj/62RszyMemqP1Z8rH
gwmsqx3bvsnye3Mwj44SNN0Y3P6CpW2LCxGXIuCAxjcqWq3sTaPKKo5uO1hrgdWBwBJDz1DDphX/
vbR5sGdB1yCahVFquh6rlutYrKEV4B5F9ZzOJeBYdrVQ/T+cnVmP3MaShX8RAe7LK8laultVrV2W
XgjZkrmTyX359fOxB5jpYhNFyIBh3wsBispkZmQsJ84Jpr1S/Kapl1cC/WjKR+twmOkUk6HQxVRx
GEPUZ6emeRdTNNhxr9uGli+IpDAss6s1kclWbWwNfD9Nhyn5SzyATU53+mVbRhjaAbDJAD5UmKuM
WWN6Ly8dAgkJztFDb6m/hrqUXbM199BbW4eebrJKmRsMNOj1208U5KWQRUAEUUsDxaIPZTzubNhG
jGIst5pBfBkttLWUsdH3tjNWZXGt574MHvOxpQ8T0Lw5CWlqg4dI0siVpWByEl+ig3jioZLzw/1D
v7GhVKJpVyB0tTQBV7cOFuupjtq+AKH1Ubepanaug1TxfSNbUQFEkLStFbB7DqWj283MyyyyTdqH
1zj3vzmH3v0Nibb3/vrl24HZf/dr50IlsfO6btW+XxtdV1ccYed6kmM0bWofPnw0SEb0kaayOdTJ
Q+t4Yw8X2SHQzyL9WsePEoTF99e9ERdCyaKShQIvVuX15vZlxiSTlhZXEG3m0Yqj4FAzqgPpM5NY
tiaOtYl026yJvcL71qsBQIohzmUgCJj16jLm8ViqEf+68nKJn5XcDg9mOeoeugjDQ9zay4lSkpOY
4pEx6cr0BgckQawk+QcmDCUv04rm+OebQZ/V4pTh+fhht2dgRLUxEyiLXCsptZ/q0lEODXHRoyoq
+TGsnPBQD2LyDT2SP963vHXGGRrSFuUi+szq8uev6qVyNPWwUBfiKhnzMRD9uUi8qZJP961sRFh0
jRbMFRtO9rhyTbITzWM7l+W1Cw5V9VPtz98G49/dcuiWGSYFQBHiaCmyrL4sXduxKeWabRQpXzFL
CB1H+WGYteeynw2fIsTe0PuGo6KHRJSzpDe4itXtnfNozIu0FOghaY9KwRg1xF6ZdSk1xTeyc3+S
0fS5v5lbl/e1zTUysxBaC9EQfdt2+GSHl1j+0dsfu0x+yKnKZdqzjoh0o76fAabmxec6LE9ir86+
8QIsrbNlbgj+dJ6A22PjKIFUMzcsyKtmTxp/NOVe/KryN6wCK0RCIBSgQU28sX5jZCA1aVENNKfT
s5IcZFD5gqTx0Pdfh+yrMnVumH3O0sOeFuhGpAN0nFiAqhW+fz1F2U/mGAQa2WOXqc0h19ufGjIp
XmrFspsLW/j3P+bW+YHVZhk5o9JM1HO7kbKUll0+TSWBVTdXrhnLwg3h7P2g9PR/euehSk10jfqk
QhBZkndirQ0nTNBKXAcOHqbw9fxZSWHbSmKJJqQDOLyJPHST0uxYa+dBKhZXvDNisHFsmGQmDmKi
BL3RNa5DC6a010RNH7L7pnStm+wpa20siOqqskzpM9wBEOx2O5MMMEoP2uyaaHp9DicI1ktjnN43
WpZenVIFNSWpIYzkobXT4tpwpEulCiFEm07kmzmAQRuHxq5ncYUqj3qV077ru+mczP+hlYuvYQoT
vAqYs/WAA2j6ThmmlLb/PHpRaLqhdrh/JLeyDWASwFVpKS3d6dVrBJlGXqoOEI2wkB5tnEw/t15l
+XZQu2FffoysBtYeq/eHynaDNju2+Z5Q/dZBUcnuUAJXQB6t53YnUw+RyAasEaQxbbTPTff7/iL3
DKxy/r6xZ2awsuraFE+j/G0sgz0vvRy1lQMD8L1AfNhHgpxVcmoIKdLygA9VZMcCAdoHyG10v2zO
6pGxLaVy7b3+ycbzZxFKEU5RAAM5tbJYRFWexFNYXfOFrDqSLxZs7fqh1CCy3QlYtraPsallSIuD
QtZxe8/yWci2KJvqWlq1ciibWfbCLN7p0Wyth9hEAVSgk96vD4Epp2rZCL266qL2uln1ZYQqzCZx
Iaj6QEa8k3NseH5SeODnumoBd1uj3OGwHO2pL2tEoGl+heOj1eknDQ/tRjsL2/IV7B2J01JmftOG
oagsk9Wk9TVN7OqgO9XzkHbluYh3DvnWBi5qYwtqZxkNWt7YV8HdjEjA2HR6TXCXHQcpuirixOwi
bX7xcZfIfONIoHpECgPCCmCBsrpRpqijNDGzBmm88uvsjF6RVDtNjy0TRFlAduBUola+CrbSfJgG
eoRgx5oeuhIrSA59l+21OjbOgU1YwyooLBF5rNyfE+D/MgVglVrbT72VuNIMRZOZ+318uu+ENiwR
rIKWYdzupdlx+30k+q2ZxgzdFUoUX49/teVXGXrCXTLRt/sGFm1RAgEqRplqDRVTpVwUeg8I2pxl
+3k07OFHWFHevL+at6EMVmhvgsehKIdfuF2NHKvJoISEMkXUv9OHooBBBG1JLWydhyCBAWEcbYFK
cCMd7HZyDvetv91LXC0xKQBlHAag7FvrDJWLkhezvDaDQEImS4wPemBlflCO1MhGK9pZ7QaQcfHt
lFdBelDRXAeKowo5eqQLcdWGEDjwLLXKu0ZObDdTJOvd2BTJ89wQCth1DkzZbALzL7MXSDgVzJAd
7y/+7UXn4+Lx+UUcJD7D7eJjMx8iMyCLi5XpK/yJ7zT5O1pNXVN5lrXnljcSaKzBVATBMF0MwuRb
a22TRgO6NgvCUS1zv2lE9R0PYwyu3mfqh7EsqW1LRQUFTyHF+l/QXOnqu4H56cgb0hqGS62XKtTC
ZkvsvLpbp2CZWAbWigun/Hz70xqnz624ksUV0p8p/NAmH+rYq4edWG9ruxE/A3YGPptsdrXdSR0a
SZ8HxHpNY56nsAxORhArhyxNDF8K4k8wUqk7NjdXRj2UKwz03l4nff0kF4meEE60dXSUJSlf1BIf
rSoRXmU2P++fp7dh9FJ8pWNP/EWgrq2+sJK3RlmoGGvKyV36IQ4EjUjFTkHqdqlzoOK98/huOQ/C
ddhTyLxwvKsPVxI+EwPgdJv0kyr/EMohsh61EIbGRv+VmHs+/u0LzAJfmVt9waFrHBnmK6AuSfse
qaTzaH4HVbQnabZ1UCCdWqhtbaYm1rVsPQlFZRXkO/zxacjCYzNOl7EnP1AzYPXJzunfNMd7v1Ad
M924rql1oxR3YuL026lyiiOw5LPT/Z41+295+ieCV+T+Kdl0gaRbeAGQLdTKVwHnQjhY67oirvW7
NP2389VjbfvpP02HqpWnfPly39zWN6Opu7RZaOoCsL6922naSU3f6AKsJ4PVDeh4iDWcaY/Ed+ui
QcAGpRavGJ9udfajMKgcq5tIPVCWLBpZ+JMRfh9n/ZOkm1/vL2kDFcRwMQPrjDgwVsNoz+2alMYK
IilVMUYdFlWsczSUx1H1GHyMNW82SPHEUZ2+Ws4nOdWRKiN4G55l6zLFx/s/Zevs4FUYyV4EJt8U
u4t2LLWssqtrNR1U89rET0392QrPhrxjaPP5eG1pdWpSIwvKILIqKr+uaXndoXSzf4zYZfz5oYQN
HPnMxp/3WNQ2GqJsNXQW1DrJy1BRuN3quJ1TQfhQXWeUYBWKvjA6PmT18CAHhps5Cr3Q8Usisi+z
2KtKbOD8Fu5xgsmlgUf1Y+Vu6hxuuiyZq2sPwI/kgomdurq09ffc0t0yuWTKR0P9KTNg3gZPaQnJ
ay69R+FrJ+/Y+MbLtBrxGYVvgoXVz1DjrKJHxM7nzDAqx9xTB26q5u+ERhsXFScOkmBhFFwwGLc7
jQ7HnEWBVF071bq2AAZj9Qm91s/3D+zyvW7za5zcKysrdzCV1azGjL1dkyx7NE0PxlCX2suhLXYO
7OZyKEOwYbS0CXhulzOEZWwYcVVf7b47yHYGEYf60Grjr/vr2TRjmbLJ2D0creu0Q+rCagxm1pNJ
msOorgqYvcraU0RtYcdxbzy2Sx7wf6aWc/IqL5RkdGqhg62vUc8BSC9GEnpRIn2KW0hqKydx0wr+
pGCvqbe9QrqTFlRQ1MhWGxn3VlBrRlJfHYLU7Bz/E+wBajfPBHhDOiiQgQJ8uF2YEZSE3VW0JLyJ
y4TFoST61RPnkJY7V2nLEn1cNOPI4HGay1pfbWFXNc00JXV9DUFWxJnpa+kjQ9DHqv19/1hs+S2F
8VLoOUmqeGNXkZHTIMU9hkN9VUql+5CWU31UxDT/XRhqe6pFiciMoj/1sTUfZ1l9bONyT0Fhy20s
8M0XgAPwoGUvXq01gWO1ZsaxvkJw55s5Osvj51A6xpJ+rLr/cNle21odTVPKgy5vey7bqTd/289W
//f9/dz6cPS7kN4jS2W+cPW8SyXMh0E619ci/RJmKL38AJsZKF/uW1mcz9o5vTwyjG0SQK+HwMLM
EEOjKfUVVtpSnDTt+/2/fyNAZzYWxJYK5QzM0itPbjqNZLYpQQoUcvlzxDq/51L5KCf8v8qO7UPW
ZrKLeuqfz6rToqQ9Ar6AOTrWdnsWwr6RRnNgECzrDsL5bkQf7GanKbHlnV6bWF2tus+6IjJk4oOM
rkcBt5VMN7aYPupOe5Dl95l8UKvT/f3cOuJLKY5czqKIvy5edQ0Vd/6sunKDeqP3e/1H5bhz33l6
He5QGGzeaHi4CWJJd4CDrO6T3Iex0ttmfa2F+lOKZeXYW3bo1bpR+Uw0KUdFg9mgzMPCb0IAb102
OD//fL1oHgPgIE+m8bz6CU7ehxAiURlsm0cRO+9IYD6FcXxSQuW5NXfKdssHW18GJi+pd6ITxNFZ
XbmEZkndx3GLuG+GQJYBm1UWKDtv2ta9fm1k5frDpgA4q0bttUV8fUhOs/NeGlwx/we/j/A8rU+6
SyBUVmYkJjujoBME7M4oX1Ql9/LJemwSR/ejUkv8+59pa1EOyFlz0ehB6H7lDYO2YOoDGecrx6CC
mgTe+lapBz8zqnNgtu2OuY0PRddz6cu94F3WVX05sehlZ0FzrduWs2falUcrKAVBF+0pb21lATTp
HWagORQob68zHy1Inaju2qsVCcHgxb9FArA7DnXNn8bZubZMNh3tWdLPWSdrx0bNi+chsopjlEc2
OFjR73zZjcXTaIDgZuHPARW9cjtVbE+NNSYNrxyws9B2tb7zTW3H0Wxdfho0TH8vlRUykfVzro5V
F9VRdzVPTvUY2Ie4emqthsbaQ1mWR9WKufkPf3yMsAlHNXk6mdeagbOxrIRB4ay7Qjxm02O+ZuXP
Pz861BVl0lhEHUmzVg6lCPIRN9P0LyFlZ3wUiuYmnez9+UJeW1ndhyYLK62e6/46zK6YvnatXyrv
Bzrl981sHAWD+HGBlpKV85VuHzl1TIKsLeLhapa/hugxUjyt/ee+iY2b/UKnC/U+iD177RPhQill
egvDNZ8vSfxFAKsOUvXgQNV839DLRVp5X8rhoG8ozS8J2SrqbiZ5hH69Ga5dAvx+isS7uvpGYRx+
RW3ImY5k6IYyteacy1z5WFtQXHzvQ69TEST6ezB/zOZzWSRuxQetdeoU77Pi2ey/mLHpxQMosTY9
m0n14f6v3toeYH+0kRABRDxj9aPjHEaMOVCGqxUnfuH4SNS4jfElNuOdc7ttiEMLc/NSyV0FUtOU
icy0uuHaiPwEG05faR/DuHw/hVm6Y2o5NW8+BOkwtJNUcGHqvj1V4yyPY5pqw3U6hcnDYBonqqiJ
Obj17rz32/AQTT7uoQE7CQ3NdTgT99k4ygkcBGYPTob3on1K/Dj6p1L+FdK/9z+V/mZZEEggvrB8
KjrP61BXQ2F9pvdDHm6M7ogPH/fIB95eR3RwwVfZlDYpo64PQz1XZtjkSzU6q1WfIpo76MiXKvqf
il1y1pjQQ14KJkfgFevnNmlmk+AvoT6Sma0rRw3wY/skx/Aiprk3Z/J1eO7TbCce3NhAqkLG0rRg
NpC48PZcBKOVNfNE0qro1QUmwR+KU+w4gY1KLXCORR5VW3bxDZfLKDe2mcaEnB00Mn42K5ZXWvmz
2UaZ71QwyKJUVvtpTadKjezGH+fcC6DM2LkCW0t9AdQyBsMT6KyudScyYZcypRRU0A+pVBz04O/7
p3H5G24vGX1bZuIognP2QQHebiaNk6CPGkpcQgg3j7WcfkVPoasOLkJXWj+09X8DFUynXO28TW+v
N6E8jbFlYRQ31iI7Um8Y1Pms+hqH2dmgsGJGl3ABr6XhO03/dH+Zb90W2Ds4W+Acpd1JQeV2maoO
IppR2f46AW58EBpKEKodJX7UttODpZXyzofbWBzbCcQRjCOhi7GK1pBKKJW8L7FXtmcwY99EAOmP
hLKQq0/9o57qx/sLfOvBWOArg6uTUqdTHgq16q+FY51VZraiyrdAV82c0DRQT0yTne5bXG0pjz0Y
OBJaEmooLN5kKYoeasNoN+WlShR4SM2xeDCGzPZ0JZmfstbYa1ivvNqLPSrBzMcoPP/Mddx+QmQi
bSOQS3GxmPDTaZ7GFPgr68f9Va3BXC9mYO9kdnMp+YL1uzVj6Y2d0TjETMJsCjKMxiPMuLC9J0J4
szVo/7RTln7sB7gplWmyngJFH321GIbHKQ7ynVRwdY6WXwNYCFQlYkNEPevSsCPoV8aq2lwkfWqO
yhx/Kazks2lAvuKEuf4gBVB73d+BjX3muQUVQEeMfV5XLIq8CRF/1JqLxglm+FiKoMaNBsKcOdo5
Qmss/8vyeAGpEiMgwDuy2my9zDVYmlWUmiIltY7o+QRgbzsGWJ00lgjyYzOF27Sp629Rmfb2QVIQ
53BLTQr/CZBe/atreulD2k217ebdXEMWi6S1BvN5VtaHGu4vprSLQo5cJozFTt1l3Yx6+fVoZ2mL
Gizv7ZuYdODdsCq7udRKJgY3DZPqHFpz7pelhRph0w8S/YmwODadWZ5SaZR/AnlsVTfqKukoVQnU
d7LUPSYx8tB6AF11L4J653OuE6iXX7n0URZWNCo26++ZpnM0RYXVXCx4PSC+SOoPjRQCDhuz2Qvt
rDpKTZd5hhk5tHlMpP4QWdz50C+35tUzw49YkmTqGS9TtKRWt7eqnALYPCmGXeYgRbIxVwMj9NVx
XgaEA2skzyrj5iv3O+iOEWDD7liDDW3dYhrDv4c+0ACYDW1FZKb01bOdT4ZXG0byCClLEdIvsSdB
DjpCA2xHkVn8HU9j33oFhPTkCX2ofYZHl1BL1oJ5PmRjFzTwhY3y5z+9Ogq4ITj4NCqYCzz5dpV1
PE9mOkztpVSV8lDUjcJYMqlDbzi7Ze4l0F7vKO8K8TEemO7Hake7aklSZRlbsJD7QZipKBo0CUqA
TmD7ZRgEX0arBEIpRdO51jougjp/R4s52Tlgi6H1D8FbQOCyEIhDQ3W76LCsYyEZnK/SGh0kc+LP
gZml52KIKfUkaMcmzZ89ri+HiYI0s66LNDK6yLcWrUY36lSf24s5C5iwLcKudtZh9YcR+cA5G05A
4dqH+992FSj9r1FwjiQHJkwQ6zpE3IeofiZKe0GZs/5A2zCG1qgofavqpgPRYHPqlEg/RdMUecFs
Fv/FPOE293iZT10jI2QolPKu43ObAhVm3ciH74gtKEhm6L/SvMkfTF1qvLSvVY/a7B7aZN2QXVZP
O4VYjRdxQaOv0j5Dpt1tB1J/MeUm/pSZDZJIugxfrT2apxhGxYM2xtNh7MrOC4nej01bSR5hzkcN
4I/XVmrll8UQfrP6dq87twp9Xn4bmTooVCB7KvXZ2+MgdyOjWcogLmFI5cFumeLodcsjO1HcisLd
B5tG2nuROdpOBPv2peSNpCDMWC1zb2+Y6+gliZ7WYH3pEfcb3TpsGPZ0JLOTT4HOxd85Am8DLuaB
IJakEEZRm09xu87Z6qIhYY7kUgKA+JDpzHzpZjN5tiGY7kiFEX+7f+SXv3B1sxmzwDO+yGtAKHpr
MA6TKJljp75IajIfpeXgUfve65ZtLmspHlFroW67Hn6maTMAQwubSzcGZu61Sq/VqUfZSkjv4yCb
ifSkQBvmnSxywyzNcOjaF+Ip2GRWu2nGMxjAZXHq9EMxgKEB/s4leHzCdifF2jifhFHGcjqBG74R
SbaE4tRkk82lQiSuzQzPMtuDiYhtB15LWOWpKfbYADaiWIISKgw0YRhSo3hy++nEUBdp33X9Bc/k
fAuN7NtoZuVBZLnhRwaCcc6oZV5P2Oqm6Jh51MNojMa6gQxlH+xRL24cJPRQGFImlcZfr6cnx6QU
QQMN9YVxXv1jNIbzMeubvWr8hoemNAg3J4rJICTXQ9+CBkMVx2p/SfX8uXOCY2rJ/iTBTjQ/lDWU
Ypb2edCjnQh94xxRNWJSGYQnu712zKMyF4U11P2lDrvejQDkKG3+Q26ic6Wf79/HjXCZ0YiFtwxd
KN7aNQdiXpKFN4HRX2SljT9pgdSZ51xKesdL2iB5NpOu+JgGtnDcSMNP+7JowI22dZX/0kI9PQ5y
abkpz9hzKOLxPcXv71XaKGdi3OahTiXlfa8h0Xr/V29tEBqdlFQR51nGE26PYgg+rBtFOFxapmIG
w+lBnfQ/tbESnqiz031jG3eNSueij0FMvpTzbo0Jc9DyuljeqbHuvameLTfLsl9tqP6I+tZvBKBM
vd2L+7asQhHFOCpzJAYZ/63VpDM7qxPxcKlN41OTv5urf/rslAbEIe3BQNTi/iI3Djo+aym5vUz8
rZNCe0iENLblcGl68zyGFtSiXwt4WUV6cLTiVPwKUJy7b3LdfloeWRoVL+8dTVjKfrdLtCcmflI5
Gy7WbMN9k0/2Q5+ZyJ5Alntqdbk/QUZbnsN4Sv3csP8izmwPCrVON3eikzHZe3PgG8dqeQRxc8s/
b9DzCtoXYZI3wwXpp+QJftT2NFGZPqk4hgcpm/cmeLbsQegKqIP7x5u4nIFXoI65GxWp45m/KPrs
l6DkXW7ez1Ar/yIWbf/8zoBuJJqhJLcAz1YHKm+d1kQOcbx0YfK9ooTjzP8KY/oSmtUOTPqFiGr1
yFN7A5NKE4qMf03AmPAIJbITd5fJVKfP8Gl+6Zrku1z1wpeTeX4K1czxo1qzPjOnUnrZ0NTPiHql
B0uOY+SjYyPJ3UkUv83OnCpmFhzxqWFhx4AKrhslgeomZTqeYE9RjwNVh50bv+7XcDJ542jSLZMF
ZCHr+KEpJcuum3S4JLqVwDggddkDqYP9KQy1Y9r3yTnM2/pDFtvhObIgaFZUUOeDWZDpxrl1FJE2
Qndpan5L1+RUV4lz7ByjPZd9MaGfprRo05mBK2f2xyhPJD9yOvIcJtm8HC/kpyJ7jPse9Gnf7vFg
bHwdNMjptdhEX+At1hjekXkup87b4VKlaLoBLIo/JX0Tfo7puR2Goa9zN2q0L4wWT147a8OxsKbx
oE514vfdMB+6CXjo2PTtIxTawaONg/JqGlwnxwjNUzEZgVvIMYJ0WiUfkq7Udw7y25ef378Qdy8k
G/isJYR+dWtqWU27wDCGSzCLgPFVScDShKTofe/09m5ihQCSRx+3CAv+rRWbmXI5LfAFeiu1fpEq
87tQLYdjZsm9b42durOqt/6ecjwAl6VGSDizng9SzEZr5jkaL2beq15qW8M7CKxmV4+0/mClZeS3
rV0ic2Ds0TBuWYZtiioKMHLwZau4Lu3hSA4EXqgZRXCK1fBLMkPZOvQGDNCyOr1rW+0kmnGvnv32
yaHhoi0DwtRuVAa+b3fYzDtTsod6vvTtiQjMhyFo/GCYzaMinSbhNXssaEvR4NYrLfbgJ3kpRBr2
8uevzo1FU2kqkni+DGI4qXHsagqSfeGHStG9udij99hcHR0QZJQIUXjlbq1N3bLhRjdfYHfo/Nqp
wHE4ksZNNxxXmayrBIDSn6ql6mSa885p2ji9FNIZRFqya8qIq7WO1GYAI7K3g3qcxockuvT1D/s/
GSHLYtQbgqk1jK8VWlYWE4yZtdL+aJTcj7Mfg/k7Qt3s/l3c+HKsxoGCDIJ8cA2rQIHBNUsZ5Ga+
MO4T1c9ycjW6L3I6eTCE3be0keQsOE8Ww+4v+Fz19rNFYyCZcuZMl7Amd9HAGx/iyE9Sr6EIoXvt
t7bN3FoFGGn4O6aXe7Y6n4vsN5BwTs0yJ3hrOgjKvlXDeb7Qae09ynTt4PEG2UdOi/HkjFHlSkZM
cc6Icn+yIEiKqj7eST3WXcrl6YMfiVKYyR4QW6/8XqZ39dhY/IpC9bVvwWcqH77pqr7teiCU7y95
67u+trWKrMOmi+xKx1YXz76euTNVHeXRyCKPN2bny254OdJkykTUNrkPa4rHWRnVcSx1+ULd5R0N
AHsgrjP4rwbpX/uXKuqdiPptJYe6Cr5tgXizpWtwFbX3sUyrSbnERvYgkTV8Rng6dkUh7YE1324j
lpCYQaQVuAaf7vbgmCISTTMEyqWBylb9YFe/evNRbulmTeHOLm4tCmdNzZCojlbOKmJVa622nCxW
L+gctk9FbUeI30jasROt9P3+4Xj7zKM2879PIW2GN7rMbaXUVmhM2iXpC3Gg29N542zvLeitowRn
Rm2dgG+59OupkNEqilweZPXS9fonFe0NuXbcGM37OttTOFk+w+39xhQuhTktsizgwLeficzCNKfY
Ui+wqL3XZF+R3yGycgwn+QTRwqmmasO0+05J6u0HWyCLpHYUFUHV2qtnCN6nIXXaXoPCPoDSlGaG
hDxFDw/mzsnYyOawtLDh8hAQCq+hNUU9h1mSszxhtsrF6NsffcswX1eY4piX4XtFR9W1kiBv6i2U
k1Klml3cT+TOc/Vcxe0fEqThyGhiAL+hx0lkQyXwdrsp9fWDFsjaRaSFW+e/teDr/QO6UcB+aZMs
MTRb/EZGxTbC2p4bRUOdUU4SV+m0BlaTANZwfcJ/yY1af42reCh88gzyGs2oM5DEIOhar4mlbjwM
XTtKXqQaZeRlcgTvk9O1+c5F2ujWQW1LPrPoVjGus56TcKoxEsloahdLNLqbpZl16tK6fypDp/In
Bjk8Y+bUa1qA4Gdl/91J3bRzDDeuGSRjHEHaS0tLZ+WiBiO1uqHu9Eti/9S6hU7rXDj5MQ/UHa+7
ccngQ0LTlEsNecC6nDUFyGMlXaPDwz8BbelRUM0syXRrkZUnQxbJQVRjdpSyNjr1o7bL7v3Wa5Et
UJaFh2aJu9YsW6EkklrpR/3CwNKTXsZuIifvp7Y5j3L8FKYQGGgPevwzVmL6CDBwGwqavO979N7u
H86New/sjLCMcIZRnzU4xQqMsaPyoF9w10yIKLmLqMsTg+Sf79vZ+rCLDtmSPCx4zVW85MhpWyeq
MC4OBNhOM58mRECGPoSjfsfS5opeWVq5TzWu7TK0S+OS1jVgum9xHj828s/7y3n7lJJPMnBNB4Ye
DJHtrdOohaCJ3I7GBYZy1FaHcfBQCv0C0Q6cAh0TbpPS1f/hU0HhAuzZABz8BumqF0HDO2Ibl3Gg
vDtMFtAPO9OPoq32dJE2vha9FzqNJLYMYa5bblmkmQ3/0i+hEO9NBzxdJL8z6l8V3Nr3N/JtuKUv
MQIEIZTnl4Hh242cRBw5Jcq5F0SXHiXrUWixH8mwyit/a/XvQj3eN7dR1MAeRSc4IOmTYvrWHpC7
XnTtZFxyY5Y7vydyUDnyynRSunmsvbGKnKcQMt6/7LyAyLylKXmypILR/UmvYAQalMm4VooTy25v
ouLqZYa2CDoxDggLl9FGv3Q1j8DhW9lQulI4y+8myxKmqyVW/Pf91WxkIayGCJwlEYNTfF6tJlBM
NMBV44LiklrFrhVMbialJ8EQtC17iYKIivzcAZKfhtFl5TtfbyMLWHw19UKs8z/WxUJdI/paCjsX
K0w8vQw+Dhkzbs03LUqu7TdLfsy7wW3bYxapexi+reeKiijfkZgZD75u/o9VCuAOZqiLOv6MZ8MD
N/gjbd5DzEurkKlzLfFMdRSMn5/ub/vG20FWRQEYwDnx9BoNlqfL7IFRmZegB2oTjGF/iPJWOhe9
g0CEKpcHu7YVZFfECH863a7DffsbHs6kZEpouACugbbcfvUKFmPiq55YFEZjPxzLzDcAEHtVrDU7
mdfLWlbBKG8DdJBQTDBMti4QBNFsaFNEtJbMyQHaWj9xvldx8JwC2Qw0b4oa5jWRxQv7o1l/DvWF
Zvw8FWdhXEX4O5tOThS7CrTjDUUU2FMpphytFo4K7eH+pmwdh6WKQZ0SGDWMTYvLflW2CSyqR5qZ
aRdd+R5UsV81zi86kb6tvltqDp3oj/WonZt0jxB0A4u1dBhfBo6RBGCrVpbnUrITAici2vCsauEp
CM58tb9sMXpBBizsnVxlZz01TpbW+kF3juL2HBTjsTaicxaZH+/vxNu3afk5RJq86vyol3D01UbE
TKfmUTaZzCocBtuXrld1+lbuSSFsWuEuUf+g2fW2umqlsxFBB3tBmbn0xAwJf5rU+oHklVwF1C+V
EPuPn/aFMRkQ5iI5hw9fJSmTltgiCGIYO5t5OAVNIPxEVXM376fkfH8T397xhbeKWF2GNo0UdhVF
1LIwzbrVTaIIxxOZBjdN4w15eZ1H7WiHHXmfSXTRvr9v9u3Di1mNgYAl+uWGr662iIwIJJtpXqTi
81S/j8Z/spB6696ru7m6V2ZW74YqFdkkh7Z50ZLySJ3/twJeRSu652RgbIRIFLJCf5B2prb2Fre6
oVzcIu8IAS68q+l5tC7Wo73XEt84lmwgbPbErIw5rFtKfdTVlWVC6lrVS+EmMsOnaBTVQ5YVuW9L
oj3YAu7M+1/trUNevtr/G119tTaaTStKoansmUb0aRNRju/Lv8IqaA/3LW14OUwxukHeTA3wTbm4
aIPJGFLOZeH8jJEesZwznslTM/lcqE9p/dhH50jsnZfNBb6yqt56uEr0BiB2rOLMAQ0T6/ZuuIeK
Wdzk7VOzLG2ZV+bL4cNXuygUU4rC3DDpbPjKfN6VrNpexP///atDbwodxFLP30+K52bt51D5agZ7
tD57RlZnXM3qppC65WaNil9bphskxjuh/3EqwFaBx6NHqwCBX1fyQicxIaRzcL5OGB4aqodelxe/
qP71x/sHbvOjEG0QYHLsSFlvv3zYi7FSpci6JAbASlNJKk8A1vgPVuBWXLqNFB8Ywr+1YldynS5M
QpehUMoHe1BoANvEb/fX8jbXgMqWhj2R/wJj1FYHLDVngMZBa18KOYc7Pa9kL3MyG3Uvp3mEamd2
h7L6O4PuZidM3jIMZJQu6vIgO+uqBsok0yTJo30JhhntMjM3j8wU5ggKx/NhTKzsrLRqczLSojzc
X/JaK47q1jJdBhUZIQGh0Zq0SNMGEOjSYF8M8XmWv6IifMzj4TzncDLGP0YQualy1g3p0BuP/VLX
oUHKuLub6JPrNOWZAaNHG0KsWI4frWYBNe72mZdXe3Xv0bB5CdmorcKMd/vxwzxLhBVL3Ps2S35D
4SI+d5IcELgF1bMu6aVnV1rqU0bRT8KcKYYiFAIZZ+RBWSj5dqR1x0oZjGf6oLJXJ7r9JXEGEyzo
/3B2Xj1uc9ca/kUE2MstSUlTqRnP2B77hnBl752//jyc4CAjShDhfAkSA0G8tDd3WXutt+iV20nC
zzGbk0+RKAwbq/bCLQonBP1MHj88g9am32VXqmY6cSoas+TEk+aKuVv0X0Pxdi5+tdWTpH27/jUv
bEYyElIgmnWQM9Y44CmarHLycxSlNKHbSanx3W8B1V0PcgHUwFucrb54TbNP1pLCRtUXqMX6+mM6
VY+FtcuMewr5LT4mdjLbgRXu5+mn7v/J49DOwmMA0chv7wPdU2i7Sfmwj8zhvuE5VNvJsKvN1868
qeSHooEcuktCGqq9Xm/kTe9GWKtFxKSAIgF6CCtwLXIuqLQ2fE7FR3GWCtZ2Wvsvkl5br1Grt5kz
Jop4kDujzzBgU9ngqhxaAdjgfPrbqRHMy4o+37xHriwC1hBWxTe/tqLANmRfROrbSHNQzgNyUKGR
yK0rZ0gmhVrW/hpnbcbkbEgixZWSWf0VA+AIXVmJctFpyMMbtEj9HsJe0XbpTtBQRnXLMO4ycKbx
Yu2TT9Z3rWoM09aErHpc/KgTAL0+KgJyqqHd0ZbynNIQnpo7ckb/E1aI0psaJj4liEamflFoidRx
lvmCYXeplMQOsqjWITUH9WswK/VgW6NWf27DTIztum/yrym+MK0dNEXAo0WzOoQwgzJxwW4C6PBl
IXAEK+JybLKp6dxpQA/vTu8N3pd1TZF2p3WFHh1QdNLL26Ztuu9iL0jyTkDRRj3o2lR9L6iFf9OD
Psv3TJEfOEaXz8MNVrKGYqezrJU79FTzF7GjVbRx3r5zZj+uBgi7VOVoA4PSp52xRqnRRVMEgYMF
W9B4bm09CerU9hvQyo4sx9JoJx2VVAUJpdEWBFq0amilT4aAO7EdztZ0X1TwfcXZlPdKD+TNlnpp
+G3VafAly4pmo5e6zlkhbmACg8ICN/rCEVwlJlFjWO3cCBT2IrE8FBIarFI5xq5V9P59NMjtzg/F
f02U/xMUYCzFIxygjdUDR6ylSCz6SH+ckpvui1mo7lzspGbfRv9arlgiIWnM5c5VBA9oNbxaDGHU
KSVvGkux/VD/YlXdLXWhf3xd0A3naOTdBHd24VOvcogsKtVSzETKQQIbVnNlH52x4aAoWxSQs6LX
EokjhuuEtyhM4FU2nOalP/d9qz1O8e+xaY5KXB2G/iHKM7vtteNoKgcxf24T60cybKlUru8cYgM5
A2S6rBVGuoqtVdYszD6Znz8tcmPxnk6rnefanRHXtgTFU0Kor9tInJYvdLqdToOu1ooCXitJIQo+
KuGPMP0sYH0X/esbahkYq59pRTuUP6xipJbeJIAB9ceuiu2wjd0aTkmAyczG7bbONoiDzBNwUsog
1BDWwI2uC31JriXzUSpy85A2JkRx0OMOtDRpL3et7AapHjhIfzTAYcz5rdGbcm/21ltiyN39lA3S
4+STKaU10sCT1iqPgo41o9Am8a3ao67va7m+96VwS8V4bZYICxMdLDrCqNuhs8DaO02UohlzRLWJ
/ccoDWwlmXM7FLLPfSDuRf/BNw+Vem/VhiMuCiW+8DBM9S4vJ0B2nVNmria8GEOwqwPJrsGExObW
7zurRlP+pUyILiM/DcySvPp9bZ0EIvV0/1GS/oR8xLjaS81zslOrwM3FGV8cimEKd5vUPBT11pdd
J0dLdMB+GAEthRttDcGXWwx/lCb1HzMob3YRCaId+vpGBnZxjIhu0jtY9uCZU4AghUaJpDB5xlD9
VQwAB7F84/8RfEcRHiO/edWCYa8F0h7RYXxzt9De6+clg8R+RMGajMoUYuSrJ0xYyDR/SGUfTTW3
AzHbixDJGzgr13fJVpjVka3ofhiY/SQ8ytFkt9pBKH9L2NZdD3JWy1gGs3AXcEHgNUvSebqemxTn
iMS3hMfaTA7y0NuI7eoD8APtW90jDJ42vmOWrZNO6caNe8ZmWEIvTko8BKEFwLk+DZ3FrQABJQ48
X0KXz3AF1bghuqY/+VKLdHJtz4r2M1X6F6Frn3Bg/TWgb9yqpGjjnZzrFLCfotQxp0/X5+Qs+X7/
YcC6KOAzOfSIT39YSIk80ass8Ppmh/wI7h2OgghQVexT7daA6w5NKMg/ZZiM4xPQov8oF58WEyFc
2Fwpu5FA5Xbx57jYWdanrt7Lcb4rx5s47qlD105U3pmNumFmd34n8VzgkcmtyFyeKZgAR4sVXy75
zcJ+As9NJFpfXYSkY2w4psjUlSZEKojS12fr/F5aAi9yOaQVtK/XkxXGqgaDO/CsSPYGY7AnxCQw
ZdwlWXj7r6He+7yIsMmU+AHenn6XVDICKcVq2Kt803RbI943qjTvgvw7RI/9P8diREB8IVwuleBV
jzKlciFl6pxijQUsgf7eTZD7d/T6Fu7lxoI7/3aoqHyItSqpG3JaVpCasDqf0oXB7g9uMU2uhRTB
Pg/Nt1hQ530oJtFtIMbNzf8wUItkDTwx7Zl14lv5LCcqF6knxA9isNeLh7SOXKvb6mJdyNhA9C7F
MgnSBqi+1XlGNbvOrCzOPN5mTheg41t/LtW/FB52M53etLeH8FDlgqsVxkZaen4taXhGvNNlljf1
WudbMcfUt1rMcfll7QuivtJ9piXK8/WZXFeYePCgos+bB6YMosFrFlCF1IZpjDjIar0f3Y106Bzg
tSWAolGOGJyofM6oI+JkX9f+xnK9FHvRS2b/4f9DR3K1NVDHykcBw1MfscAB+y+1SpxQQKcGyapE
Vp5LpXz79+ECJqasxdpZDKROQ1ZSJwtWp2Bai7tyNLNmlYMRvzHP+6RpoSJ/uR7v/IUGZoWOKwQe
9j8i+6fxTHkqcmXUMi/vIb5T9hjCQHDLYhzyp3osYvlgJeZc34A2Sszf12NfWkCL3BVWsqxeKoin
sdupSKummXGtzeARzlNL91RRc/ffoywgVChGHAhQJk6jyHibgUkSMRpv84yzTZSOVilNG+XIC+kT
2BWAtXAVAZ1zV5yGCbJBzJLWzzw6i7ahhU47QJ3qb0Q4BGE47gUt2LW6HWbmi+B3j6m5ldlcSKLh
/gDuJUlddIfXq1U0aDFY2oS9KzQNW9Tjdl8ZmSca2Q9Z6/w9okuhnRQGx9HY+k6uzj+Mqr2Ja3Ha
+1hIHPI2fUUcLHMSHmP2glF0glbudoaSqfuI1uu/3zygYyjB81AH7b3mMFYzHvcJEjteawl7hKGO
Izd8Uz/Vm4rMl+4CBO7ZxlDagGau1kAlWolVqcvU1HtdumsOwS4a7mJYfTu8aa+vt+XEPX1SajAs
zIUfjL4MOIbThQCXSu5Esc88ufOTLzgH+y4uo+PTkFoqK0+TN1bepR3Ma5k9jHSQjLriaTyjU6xc
z9hFYvrHshIb7E/GZT7c5cGWU/G7A+jZ2IDv8lzjLXuml6CjfAlaXWAeset7TnoEbORAEm+0wMoe
Qvj6bt9CZxMzod5ZmcApjYquC94sPsR6XewVJbMeyPRjB8Cx4hhD1LtpUAvPWRBAtpca82ayWsNt
mlC7D7QqOdC+PQZVKezUOC8PQ6wEd6IyAMdvq/6PaoYTz9MidfDbrJBZVerbSW546BaGuaeq50Od
TNqNu/3SrUAJDnY75wmp7OoD9yl4VkqKeDMK8x+S/9dQ9G1JSvbsIUdtAmcSwfT+D4uK1u/Co0Gx
c10fzwTTl+uxzj2UAu5racLo50EN80ej/XY90Plq4gTjPOatCTmV9Xu6mpK2jQSsgbDYJmnCEj6T
Urfl8Ehm45j18+v1aOf7kksdqVc4QpR8UP05jebPvCktvcw9Rf/VGzcLQyir7Xr4qwbpPVj1T7il
X4/4jjE/XcKERD8M8AMYWWxsTkMGYxsNooQZihbifgZkeWoLOxEi63eLGNJsF9BreagpVl041Bzg
EAw4sR2VcCy+ikmhfZYRJ5psoy/nzjYKXensUkyU27nN5W9F55cvVqhVPwJQJL0rZlkADVIrte8N
jp57FQDnxoAufTCoAaBu3vEq6+utD/IKXNyQe0ILh6sUberh4NSm18QcHK2Lt1RJL30yXnH0+phC
/lkdN2MYNAlPrwIwhX47wc1+DPJpn+IvG/rijaUk0Dy3vGbPdxyHJrhQpNjwjGDPnX6zqdfxEp+C
3NORDCutfa5/r8ziDlhCE4Y7i8f09UVyIasm4MI6h7uygDdXWbWZyZEBQhtLdlFo6UWgD/CWAdC/
C4bS/wzfxeydTEnMlxC0uU6OllIOHfsCebhQG8E8X/89F8ePmAcbBOoX9ILT8c9zalHnr3KulCRx
1JguYZj3GCr2SU4L0SqeAxV1L+xwrY3Iy1m23i3UZHmtYOm45MGnkTu6JKKYsEHNUXV7XXCS5KCE
4j8/s5lmEn0aUUwd98ppFF8acQj0p9wbpBvUFOw0/tTT6hmK2THEAV5IsqOssQHIP88+l6AoZyB3
BBRqXXCSraRPxWnm7BnQKVGPvI43Ms9Lk4dU4cJ/hNlObfN0WFUeWH5gLfbxiEQU5H7JY7rZ+r+0
/5UFrQ3AAGjg+kkdGr6kkLPlXoAHcgLHohI+jf6LDxIpmD9dX4fnqc2ikIBm0UKi4Am/ynHbYKyU
aVSYMiXdzb1Kgts5Sj7v5L7ZUgxcvvl65YEHQ4WL5+OyD1eTF011Gy6G9IlQ3PvBi1h+FlVbDfBx
IbX5MZnfG2tL1e3SkgCdxiKEA4itxiomtOMGNCQG4XQy/X1jaLMbIw6yvz6LF6qDFAYRQ2RLIXtA
zn46tKmHXqjITeFJYYm7Cl3jpzCvHH96zW8wg3dLU7OTrQzi0mKE18kWhnzCdbs60nqlTYxZhj+t
Gvdl9ppqd7W4VY24dE59jLG6G6jj5H3YYyDfxBPCtbdzCRkeTXHk4xQIjRur8dLK/xht+TUf0KDI
5NaGUgfYmmnprktkJzdKWym/xE17oylbViuX1gbwGsBCqMRzN6w2szh0cSz0vO80DbBI3JLnIc++
1YG7sMPgxyEebJGkAKdbjSkdpaqd86T0Aj3Pd81sKBXQ904+TGMW3eTIU21M4oVhMSZexxAM4a6s
KXmzFadlnnalhyVJuA/oe9uo/fyjXTT9HfpRwIeXd4MJimG1sUbTjOLJxE9FHWX/2HdINZmlYLgb
G+vCili49JD4UcYh0iqMAKg9walgcVWhKju8lmP4kIivaj3wwC2fUjrPrTLdLv+NBtdOQd0kxL4G
Bwq7yPo9pXzXD9WNMtk7kOzkJKPKSDWHeh8/Cir86pvy7uy1hjF7vdGN39IpiWKnjGE6u8OkFjdt
pUSi09EWiF0lSgS3jzX9oCpQ6FypyyrNxgre+JGAjfjRTj7OIEHVyjarsG6cKZ7UZ+TEajgKtRXu
fOyGjJ3ahsPoVDUsZpLPqoUggWjwb6GT1WAvQCbXHRqfw5+4M8dxn+r+0H0qcr0dbuqyThS7Qr+o
sY3BkqNdYPRL5TL3E/4YTDp4ihLR3Y0vtxx5Z3NEiY1yN4v+zKxLTqxysMpQJ4utlFs9K299MaPq
3QzibQ6q0THm1pjsKAwb2W5qNEh6S1yMBYfowcRUYEO/5TwB5NZe2EhAbgDWUTY5PVtwb+ItCurG
4zO1dpEqt0XWuop1kFIF+drgDvHq/QzZK0ji53nwNxKis8P6PTzFLp6XIGLXQsdRnkpmZ6S6NzTB
Pq90iXdK5IR+EW1kumcn9hKIqsHi50nnba0rUFVxF/dzqXuFmQOGQXMmrXlBZHbdQrpvHwZ/Y49u
BDRWW9SqLAWYV6F7MD3sDj1PC03gpnQlTbWN5I9gfdlYWUtOslpZXOggsIGcc9mu206RaYTtILL7
AIb3O06q4l6J1L9zB68DMgHmjVExq69NBWOhz5ViXw6DfhAW55/rv+TSNwW1zUflLCTOaklht632
+GYBJqslt7MOqrSjWLfxPS8HAfrCRyWpXacWJGiZjqik7rUAGxs6nPTEOfc3tutWlNWrILMo2QR+
TpTmrqWoaeQHVdtIAM8XCkufQjiNQuod/PF0ByLwirZDoSqeD2UULqAs3fjJLdpmjpJ+kSJzY12+
d2RO1wk7DXoJXZRlN6wLH6GIY0+txapHCpU54IBnlKknTdxl0bOcPE3qN1H+IlKiFtXcaalb1f20
x8n6MVChD6VbN+al4X/4OesnUasHoxI0/BxFeVB9ZD71h9b60sr7Mb4f8o0ey3lGCkyJpAMYwWJ3
wWyfTjZrP4kNTTCwABf1hzHJDTsogUP6ZHN70Ka1J2cBdwFXynOvlZNT4Xq+v74/zjIRfgMeTGic
0AVE0G5VmJGVMAEZahheyv1Ip8tNsrd/j0AHgDsYLBoSYMucf0gYzUXKypob0ytFQXUSNrsrpuWW
O8yFL0eJAngp9Rg0mtZHalM0XYHZLUdqN+wF5Q8A4AchelRvMb50eab/87FCRYQOCsANoG7KWtOn
jzBu7YWEaTPFO02mhJ7j16oW+pYj7fmmp8vHw4X/BDkLhvZ09jBiLiUZUwMcg/v7vGkj+vPRs+Rb
GzvxLAUG+/8xznrjyw2NCpE4yTDbJkooSfQFMPKu3PLPvnDJL5GAnNB84E/vLZ0P6yFiiZv9IkSU
cyjsza5RbDEIUrsDi+z6qS/c9u3s3yBKjLKZPwr7rss1jp/c3F1fmGc6CjynVWz0eF9oypKEr25F
EaFJwQh8DG8nwR6wXcuyL6G8yzP11YduWh2M2a3K8Rhr+Us5jq/0BxfAa5pUG7/krLq3MMO4LJfU
g0NwTYrQgwpEbCNbHm8U+slS3txWqTHcTEqe7Ei8e8invrSv2sC49SdZur0+EZfCQwRH+ZcvolBm
OF1joV6VsZUTXhgsJFWDxi0N0sA8NvCSt25nxMb1HO9abWPYZw+Hd1wVRyCFzQWBtjr/mroQtRjV
Eq/7USU2CBT/flTtbKPidHF0zOn/R1ldmxGbPwqWKOKz6PRP3ec+duiT/Km2+jTLVlzdZcDE/hto
OWo/LGyEflo1mwmkFDalwi/pn+uf6Xy6aA7wDKaAAcQWaZ/Tvz/mYobuoXWeOh396E2jKBnNf8z8
1tc2Hk/nU6ZSn0PaBugbYkxr4J0/CQkKYvXozRZyukKHj8roCP5XSqzVoFL7FBy0szfSm/MTiKAL
cgu/O0zg16SWaVDCQQvk0ZO0T+DFyD5Q+X/K9WkjWbswjbyFl1h4FqHRuPzvHz5T04nYYoXG6FWw
L1H7sTszh6YPNF96kaJqI6F6P0ROV4VKbYtCJwVP+tPrdjvyWX5Cq2LyepfT9JtZ2aPJGe5Uqt2p
dqI76NLYh2+fX7qv9UG4S7+Dwm8P0T4c7fLP+Kd8Lu9yZ+vld75U+VEsJGRRqPOdlVXKQOwaf4gn
D4LSwwCioxQwpsq3pNYvTTW1S/g8Kp2Ss/fcaMa1QGty8poG9vrwFIZg93O7RXv736UDlvf+x2Cr
G6wzIWBg3DJ5xhyyPB2xqF1LDB6VNPubqz/q5qEXyoeivImEjRV1aTZJOhYNjQX+t6YRi4Ko9n7S
Tl6o30aGcJsntg4C6Z93P1iK/wZZ7f45L+AQi9XkUb09GGpkp8N03z0E4W4Wtr7bha0I+pp/Uw9b
eN+rlG2E12gZST17SgzoNfqmNLIjij8NZSPpuJABo5tBFoDnCGgtYCKne7E22He53s2eUEOPMA7m
m9jCZ3MLcnzkxXd5upG3nQNGENT+GHF11yWDnKARQkSjm/emWnzqnmbE2BzqUXgnj8XDaJY3+WjL
/Ubk90fg6iBY1PXB+iO9e/5IhIvTRaI8zN7b22Nk7x+f7wv7+zGyj5ad2ZUd2Y+jS4pvh07lBLvb
ZJcsf7DD/c+fld3Ykg1Xavf06evDa/HmmHa/++bbn0N7smW7PvCAPoQ76tp25Mr28w3bzTXcl539
6fDwcPf3+T60//7+e31FvvMbr41odbPWljkazcCINLuwj/v7+34v76YdAGLH2mOPcg/M5Wjt/Afd
tb43D6htak50bJ+dm8G+A/pu3yj2xmV/+ft+mOXVJRwn9ajrwfKbjn6e7erykFHK2lPb15Mf9TOw
vGb+tJViLH/paiJwNlIXUis6Amf5G6rzw1RJWMTFMTXxSNglZbJxJb/vuXUM1CjgMQPLgyayGhg0
UzHxtUL0JLtwfmIqxL/w9XNS++vnH6Et2p76aeP7XjgGYAb+N+Ry7n24KbNI7efBIqSqfNOd5CZ1
Bae1M+f1bVmw39HhsJt99qYwxZ7z1/SUW/B6tr7rkG0U9+hz6IXN3SLvvw1bmqoXMpSTn7Y67KUp
TiJD4qeJqbLThJJnH67vUd025CnRrpkiT2nQTVHFjWP44pwAS8bpSYH2sUZPSXT9pUmpRc/ou6e+
uMmz28b8majdt+uTfz7AdxNHuKDL8YgPwOncA7uspzoOJA/V36Z9sMrezkocv91J7p1cUnZG8/t6
xAuHMVxmRcEShjMSetVqO2ezmrZSokse6mzqnNlxIzly/HdI0fDK7/XuLumHW2SmnzbiLkM5XdkL
hxqODlXoRSJztbIVrTN5N2uSlz8I5s2sShTksV+ZfqGuDwO2zV8qPd9Jxu563PPkZAlL/gNgjObc
ujUXpx1ndWdKXtzw8kjuE+F7i8dydIyEjQrIeW3iNNIq4+xLuZXi0eBbtrHd/RCDV1n8kleJG975
KHNeH9blzwgWjmwI1BIMttOVI/ZGi44542qm3Xy0yBTQjPE1rEZjCRVQHyms3wHX7PWwl8bIfNGg
pnWs8qw+jRpZaK9pai57pgGn09qH7ZOBda7vdNEPQdyY0EtjZInSe18cQdDIWZ1MtRglc2wWspfB
wBwGN2psFVJlZe4ybtLqUegTO8VG6/oYz/f+wvdfVIsojCpc4adjLNtQn+Y4lb1KfARn2iXNLp9e
g27YyCcvzCVxluGREdE1Xh1ulZ8qUaXXsjeWjWMWP0I8CeOoBH3HgW9pd9iuXB/YmaUZFZCTiKuv
l+ZjP2tGw9crEjtJsf4o7Lx/A1gjKE41VodecNXGwh/UsKn02UJowRVxC/7Yjr8arbr3rUOb2UOF
bxPLrImMQx7oh1Q2HE2B5BLur//iiysAlCfHxSIsyao7/RZFnMmd3lWyVwr72Kd6ENduvgeQLlUo
m1a2b0Dz39LyvVC7QgWGVJUaCUcl0KjTqOEklaBaetZdqP3Gp8wZrWgnKm7JG1n8zeMVD4Ha7gwk
6jPr5vqQl797dUxyJbDaaY9BcFjzUSWtHuau7mSSclNDQqgp9rOfJhsTe+HewfKNBBUNNPRurNW9
M9TVbGahz0qI8xd/nL1qVpwi6lxBz5FGEPmcCtXwZuMwvjSziwI1JTkgkHzO1ffUw3qoBSrlXtH/
Qpp0IMIk4HVvK2TFph3ltvKnEWT3+pxeDLvoTb1vMxBD8uqD9pVcNrVA/wGO9lTvG2FyRz2zzfFW
l97KpPysC3s5ekBuciNTvfQ5P0Ze3bYFFIrESALNK8aqhv8/kLm0uJBdH+Clz8k1gFIILm94466m
VUkjJY/9UPNinw58AnG//TtVtwLmCEHf74bnKjYO10Ne2prAXRb1QIscDVTP6ZyKs0aXmC3rBY0t
7trpRUZ3tooPQ/FZTI39MCe2tJFDnE8mj0eSuaUcv+jNriZzQgVBwMtl9lI5VnZdF+m3jWDUt9dH
dikKWBRSo0Xs8WwHTqE6K0VYzp48k99PEdZwiMb/q8EU+QjXKCUTmgvwO9aZX+1j/5BU1ezpwpzt
zQixLnNUoo3T5PwuO42yWvhFZumAXXgn9fiFPxj4o+2wfCW7l03h1vLVYWPuLsTj3qTkBEoEruQa
MDtas5z6SSJ5fqzo3wvNmvZSb5IeaH5Y26CK4o2tvaQAp8cleey7sul/MtrVQbZYgNY8y0i6gMlA
svDbEMIlOo5CUbX9xjZbttFpMBT7TSynoVSzzdbtoDAfQYriXenVmWgbE6/2kXd5/EkL/szmvRJv
bLHzyTwNt9rVYyUMmQU2HIhj7Gjp5LDhnEb7XP87IOM00HK8fHgBynSe1DYQDeBrxa+0TB/CKJ7t
TrZlI7QF414QtEU6ujuq/rcBE7br+23JOs5mdemHIGXBU2st5GOYpW4l5LleBn/+9xTc6t/K9E+C
aOT1OOf7msraQv6Cfg0Xa7020yYKKwEvV2+ug58Z/BguOj/buOHO1yNBoHqCheD1TgX6dColHEVH
s8hMz0qzyAHYy5joNUMNaof/ZTwfQq2yOT3LTb1EiIr2sZnbhlrmu2hEi/p/mLUPUVaLcAjmuC8m
BmT62b5tZ2xvt2TiLi2Aj3O2Wn7I/Dd5H/BhMsPNhTJ3MpAAnfFq6im6TPHn6wO6tKs+RFu3Axc5
oEL3mTZJS5u91fmdG8zty2QFD0k9zRvr4UJjgAVBzxqdCsqCZ3Kz6tzUUa9UpjdNuSujj+i3zWNj
STsxNt25v7Pa7oAH6q0qd454l0ypHXXSQSq671bsv5Wfkt74YyW+rcwHReLxQ6swTKRjpuj25LsG
kmesgsMEGadQ7T7pSUk/XZ+w88+zrGOZchSJBTfi6g6Z6wi9edB0aFiOM9hZ7nbZbUdX9W9z1dw6
Yy+U9kyDO5EeJXkpD/bVslbHtLQ0SB8k319j6wYGelZgzyXYYY04btRNjj+2fxXhKcxku8uEfxaE
gFW8iAOT1JBq0NA53cGNsEDOhVLxetRmXXrkiq3G4hY27EL6BOPCJBa5w6Kev8plgkoQ4OhFulcp
pZ03mB7vePMZX/ChrV+HYx7WG8fs+bqnD4aanImKCXLq7/SzD4e8VcD4CvwaiFSPNYRgVl/LjKKT
mHwTKqvfSHvPpZSA5fO0QHWCzjuzuDo21C5BUCvSwRwm8q7KZzr7cn4A+MX71pJ/Ap6MsTw3EVnq
09vMZ1+0bXLQ6IX50a0ilwpCKWl9p0r9dDfV2s/rS/oCIAnWAGY4ZF6gZ8knTz+y2UmQ6vzQ8AJT
uh8E/aFu/RcUFOzC+iLzDMKT3dWb7sZv0j06xZn6oCl3jWTupP4ob6HH3/PW0xtw+TULURgE/IIS
Ov01gzAOlu8DM5G/jCQWJlII3yzE0x2oplr3M/olDY71ZHQ312fhbGMjnQgsi/nmdkUiZnXudnoi
N2iJWd7c57spfMPa3hGKJ2N+Rf76eqjz5X4aa33qVsA4accQS0Fc74v/tz6Ohdu4oXyoTHuLYrQs
rpP5XIJB26LdD/IE1MfpfEKiULM8bgmm6LumeMEFwxYwXU/prRRvWwX0s421ira68hWpD0pOb8vL
9b/t1NgwPFFE+La4AF+fxLPcgkAYnELpXXj7rNvTYUm1PgmpFfpeqk92xTUsh9+tbksF7dJwlqoX
EZg5wpxG0Ycgxnsi8j1DdhPLBYqfhfdmuZG8XFwQoGNBVb1rYK8h/zXDG1KDMDNog+f5pq3tIHNi
Wlp96gQv/z5zVPQAWIEQB1WxWuli3KlxKcQ+z5IaeR1Xyn8q2caZssz+atFBUmc8YKwXStfqPSzD
/9DFMhA8Tc8ad9AKwVYGObu9PpJ3jYKzMAs4REYsCRzP6vO0caomXZgKnv+5fpJeVYmml9P9mQN7
mvZ3+iet30EIRtd+I+7y81dxQfhS9XtHMyMwsloWhlYLuSIKnlg/xHT4J02zm+Q79td9m9uq78ol
ADxpY8mfH1G8IU0Oah7YECnW6uz42gmRVirBEZa73c+/rbax++6nIb1hVbYR6/zUoP9CzZcDg8ll
rZyOsIr7OBHyOTwO+Z8xkl7N7lFMOhc0HnKOqjtseSO/Az9Pp5RYVMP4fwOEhwF4GrCrw6aeMe06
qpxPWfOjcxLxiOcaJCyEVeaHVvs1IErZdZ9gS2FKC3tEaO/RGjtES5voDdslo0TG3GLD1HRRtgR6
Lkw+sEcKPEs2xnt3tdTmadZ9Kxqio+k/JGVAgUzbC82f0n/DsHTjPDhTnCXjosLLuoLZz/ZZ0996
jRazj43HMe9f4vybP3yep4cJwWhfb3aDxIr+XQl2xPsDQnr+K6+PMnKc6te+VJCamkVbwYSmXfgV
wRYi+3xnkw2y7hcpXm4MdbUwxBbG1ZQp8VGKgEs3OZXzdPStjR125pnADLDEsbmh0wHEfF3rnief
Qi8iKEdNZjO3rZuKye3yiiwR5wuEp7aobrtSdI2v/ljYVFLkEAQKONssoHWXfoUP7Qi8L6ZyN8X7
9h3MPaKnpLlZtLUvlwNztXRBji/WHSgjoDm1yp9AbfpGOInJsQudJn9Ri3pfLX4O+s9OHm78DLun
jYPvwmIEf8tDlMYT/dg1tyHMZSmdDTM51tZdWL9K3VMU3LXNA6D8jXPg/AVC32f5B7AiJrYkEqf7
EjXxCpFnPz+GRb8HNm1HyWTXjHSQNbsM6iNFBJah7ybTF8nPH6ux/+fBMreIH9CCArUNi+T0F3RR
YpSDX2meIFhONAG2aJAzo+shpwdzA7FyPrHI9i79LnhUy7tg9SkDfUpq2Yy4t3Kt3UeZANhk1OQH
v5BgcqmNelS7TYOQy0FR3SQDAElxZk2dhnMWmYngRaWEHYgaDqaTW4G0m1OQ/+LUNE4LnenL9Uvs
/IQHBEetFWgF2/lsh0mF3kulPApUgMx6dvIy0nSH57tZc8IXjW83k2/RPY3ERtyB98q2XHgvLC3E
TOE8UUQEBYyh0OmHpT6VqdIw8wv8ICzsMUUBBuBv+JDTGnD6nI3ap1nuCsj52nmWoBur1zeksvJB
a1FDuz4f5wmlCQAT6wTwirQh14+0IYzy3DDF9BiKo7TLBXl0iAkkoOy28ocLoSiaQo8FdEDNe835
ygcq3HVoJcdmVBQ3WbClYw3VrRqnLYHAc60exoSqFUBr/AA4VJfF9+GlWwiATKMuzo4l/pEtnDKz
alCQrZ3+XidX4dyQx8/s4wcOkX5y89q4adPsUDZ7Qyvsuh73U1b9bGANyxt77fylt3jikFugekfq
ezbjktKnYdhm2VH0LcywueqlQz9lrl/Cg/ku1Z1jaHsF58L20Br3aSb88xdH9c5c6Kg4QHG+rDY7
p6vayoWRHX3xTs1V9lzqZlutobPNDcEEsVQ0bMzF5fw99f8w/4HasQcwvyKvUe9CVXa65tlClqbT
jnSg99fX8PlDYhVtNSRNFboumILiOJv9rVkNtujflqP7OUbvFAEbzZOVrUzxPAlfYiIItTyQ+IjG
KibpWNNbY10cG9Rq7FDqi10s58/wTH/U6tTsuayi+7iPUJjvsslVpia+QwACRWbRKtzSj4UfYS5s
9a0vzTtVdFS40L9DtmR1bwW9MrVTPxVHOmesosiAJN72BpyH+Hs4pNVuVrclMWU200kmwFTwHEFE
lYIZSfoqaG3GejM0enHMBwyatEaVbwMVrng1ZMH/kXaeO45jy5Z+IgL05i8pm05SZWZ1Vf0hytJ7
z6efj3WBuSmKEFEz5zTQQCeg4HaxY0esWItUVuUdTM/j9hIEYaNHifuIiv3XTDKKY1fU5p+VzTCF
pDdfQxplAm1B6Tp/vIpm19HwKGcn7dU4KI9hTlrJbu3+jwKXux0cs9qm93INSHtbX54mgcHrpPMo
Tf7Nhn3Y8bkIUbxRqNmpH7NDIem2dymHfFO1lW0hxRjpD42FmNkGwbr7A15c8ul9BF+MiOLW7D6x
ggFik9HLT2JTv1fNEG7dAhYMWRvVfZiKBsSoY/rjvs0bV85gYV/khJMINW/6ZzUBzJwwjtkpIDNM
E1aIxGjeCE5JB9j2vqmbyHsyRYEZGB6xH4+Qa0+uj0NFrCXlJ8P9psjvuvV+//dvAoLZ78/OsST4
mp6Gan6SjY37OazRsbDLwknjPRvlvqnpHMx2Jt1xUwMQr0zKbbOVilFLD93YyE/Rn/yYn6PINjdF
4zRvvvr/aWlavw+bsZPQB4stJT9p1skwj1m7qSOnrz4Nr4K2keoV/7uwA6/GNZ3ID9YCedS7eBqX
Gr9qwVbSLv53L3lbTUAsLNXU+EeExI0+/fvaToGQXKSZA0uFrD2cu92fgohJ9F6hInWivtjcX66F
nXdlbhr2h2GZljAQBGJuRFE2fGvWoAxL2wHUHjAaaAsIwpTr37cE00wDUv+nWC5toXrTh4fI/eMW
R6lwdPShW7hY7o/oNvYgrcFznhcm6T0o02cmYWpsay9is9O6PObPAZI88Co9kWz+5b5BJZKZxxAG
grWGn6WZRD0Jxk1SffBhzszKJC1pOGSDmOmjL3hbFTG7+yNbszD9/cNaVb4IYZyJBToKhW0SeXCO
DSTx71tZ2oD/QwQEaoPobeYriJaAtShYgWtSeovVo1LRI3gIh33TrJypaS/PfQWlcB3CduInUlLX
A9LDeLCiICtOnr7zoZyPL3KS2r2xAnJemrePZmYr08J6l1XVZIaNUKcPvny4P2VLBmi9orMEDiV0
rKcp/bAwfa0POQ+e4mSalSMlz+l6rD9NxWyqOEGgMUxekaCNZm4hRmxVI09VnozmASkUeq30Y7eJ
CPEVYycGZ0k+tIPTb/uDVb0HvrqV7TCyO6dsNpq0o6ySrDVdLSze1RfNPUcaFknVGxQ4hPogRuK0
F+3U/9OK/1wPIE8G7QLDh1uCvs7ZvveEjEBPMqpTvwvN97h7ytdqhgvO/crC7CoJk6ZGxgQLSjc4
YvtHNx8D4lkp9JCuudzfLNNvzVaS5lSe5ZQo4UacS071oh4XeZLXpwaBFYdco8+7IYwPcQiG4t9N
sSnp4oRsiHLoLKzo9JbI0a/q09hJjio/SyGJh2F/38jCPoCKYorEqfpziGebH7uDORp1fUogx44S
2HCi6LuRDQ9Fl69EgbdphSljak0yRmSryKPOfFPYVbhYVChOCHU9StV+MNj86qtivBq0HiZquIug
AXcF9VAJ+t6P17icb8cKvwDZeZoAAXXCcXl90FWoqRETKaoTHwIe93csv7nCpkew/v6c3u4R3s0g
c/9SsrLlZ/sRFY4gRPG5OkkCUhRpBiG3vBeytQzgrasHmceAyP5NSutzst8apQY5bcf6lKqh3Ulv
WXjUR2dQ0IcYUlo6j/dHtWCODBhto+Dp+d+8DtvXilJ3kVITUOufhWYHSK+tHLF5K52xENdKsbdn
Gl6+/7V2U4ntgfv6oVSfij/eBVJ/w9+9t3G8Fm1MS359nK/NzLakBAE1miFDfdLTn0NIV6zxWBZf
JcQu3U0QEGq4ql2Hv+7P5MI+VJDZIJfFvzgT09g/XDhdVvWWkKj1Sd3DJPSpeVoDD92GbYzqg4HZ
oYax02qiEAOQhjm6I9n6Rtlnm2B3fxwL+/zKzPQZH8bhRnGZlKginwJEctX2ccpFufnKYVrYCBMG
m5cyhCx0gc/GIsVJng+ZW5/iHPoMyGY6EqBuCrr/4hr5indfWJlJZAXNSTAopH9mxuqWPK8ZdM1p
CNNfI3xLIaC4cpQ2Wrf2Jl4IdCFD+wurBUE0ZSeuZ68eRL1TPbk5+UfvJT+2P8UHNKb39UP0VP9x
v7Qr87iQgbq2N/NKYuIKfShKzane1Ucijzf1mG/pVzvCb/vP++JqZNMsf9gXUieGea2IWFLfLa/4
MVrRt977dzwK2SNwXuTISXCRq52ZaTQ9zghjmlMXPrvhSVO811LbCsKDXv7RO6h7PEqOlnQIxwRS
+exT6h3uj/NvZ8/Me5C6nSiguT/RY5t9wSi6cGA3WXOyzBgiYLsTFdv3HuVs52rncdyMceqUhj34
kGCfa3JwufW0hkudtuS9b5g5E1nO3GHs24ZbgFRt/dQo8ZNZV4eqLOiOGb+O4pq+zMKxh4lBJ5kG
KoeLYOYzs0auOtDazUkeDv7wO819O892K1O74JivjMweF20Kf74Z9c0p7h5bA4Sl5PQaZDDiJ6Xf
x96x1P8LXu/bnFbrZiYB3bKnAITdBOmZHCZ6Ag8t2zZwFNQ5EfdL/3O1tfLKoh3IheGRJBsJ1Pf6
eIy65SexrjSnILS+d0gomr7wIwn/G9Q1BqlFH4Noxv81NfMxzWjEHajp5pTvCAvqTW3aebnLsl3T
2X68oT2orDf91zXpk4VIj6OpK1PLDkBVFF1mQ2xDaRRzhmiF2VMQPddNui0g7KCUswFPs+1GyuF8
g9S6kK3172Jane4v5jSym8X88AWz/SNUfakHiKee4rY8h3L9rvlr67h4Dj6YmK1jE5pWlwKpOqG1
sK0k37baJ1VfGcffAPzeQGZLmDTFACMkVpRD8K2C4f7XD1+yg60M0XxhJwCRHttDTPqYLOoXSvLV
If+d/Uh7R6d/Ao1LasC9E/5exaGsTfDsOlFcP8i8hq01yOmmlbZGtza/y7sX2kxa3AD0ottwvYsk
+AENROEQbpdtNaLFvPc35fGn3O+a1g6/R0f50/1Ns3gyPxic/v7h4goU2I4CfRrTQ3zsd6LTKStv
utuq33RpfTAxc9dNF4hoIlvTlaG+xcVz4EH54iA4mNcPpO6PWqw/pIGj0hdFr9RLZGpPnu7ZWl8d
xZy6vtraqjDYGsKPZreSaVkIG6++bRb9xAXxXGcy/GKb1wXpiYt+kaJ3+iftXj8Ppbzyolh0E6B9
SbkYAFYkcba3/SpqKkXw2lNTfxIHgDFW8OwGE0JLfh77TymJ+5EcYCJW+1ITD72fr5F+LK048QOw
Vvo6CFpmT0Id7rdBl8fuJHSlrXj7Su5spfyprimzLPmKSaoVeRgajrQ5jjCtoACKLKkjSiHNQmr9
x1gMK2HXUiSAmCPMLzAlTTx+17tXQUellI2wPxVjsQ3FJ0Pe9vW5791N3m/XhJSX9gptwbSd8kij
pDbzr4nVCK6sJ/1JiFqn88O9Rn8uHr2o08c2NOwClnhx2Nw/n0tvgY9GZx63FCjDx0nU81r77Uc7
wwBT9UXPjjzc7hv6W+eYeV2CSkTKJjQh0M/ZzuxaGPUzHUtG5jllUDmpWR4asX6jfX7jRj/U9Gta
20VQnQJaX1Hl3uvS1zz4ngntNz0w9yMkbnqZbnspdnLF3RUI7DavdYGwjpisRfYLmxiMOMkAkDiG
cfOSkDTfR9OHtUjEQ5Nt9C9IRHr91hpiJ4l/1NvkZ0AP/G8463r3p1/Y7UpiZ5qM+WR9tD/z03Bg
9xWgM/ZCKB8LQ3g1+2wt1J42740N+EZE3CcFqnkG1SgDKdaKoj+NXAIolH4zlRddq5+T7OSPpl3R
75U1f4DLb41RW5vgaTPPjUMKPxWsgWuTjbs+WXGjNaridsMpbqzOkc3hIKKgSie54r4JQftDVCCv
8mphHxRysfVF9LAbI9z0o9StzMPCGdcgdQIuTtadPP/shmoFXj11EvIlqvi1yH6LVnNGmdjpBDrf
vonWWoPEgt8C7UiVntoIaZ/56xsCZE3t6nag9Jg7ktcf1HzbGp3T+7E9+hCjeg9A+4b8e6L+VxbW
qfzeeO5DHK4xl922QjBk4N7IG0xVyRvNETOtzNirxuFUp6cQLrjGt2Xl0Wj3prEd6l1rWPscDioY
yI9TT68Y7ES4aaXfqeat7PalW4vmUXAj1NBRrhJnrq81ZcNrxGE4VdljkxNb5RurtUeAly9yuzWe
R/OL4a0x7ixtQeo2VA+I54EMzM6YK4wDpJDJeMqRZe1RDvYbtHJQehopFQCuNEkwynbkjXaOGLxr
WGsJuYUVoAFj4mlDpJUVmOfx9SDrS0NTxlMR/gev6VP1nSl6LEKrcIoOpig3dwTRyQebdplSOHgN
NFHerzZNf/nRj/vu+dbhwDpI/hjWU9aBltnr82gqAwrnsjiemh44rV6MR5hF1iqCt1712sgsUpOi
VPORfxhPcf2QwdyUU+HarpJhL1kBqw5xBFwzXNqzK81vO00p61I8aaHnZIZsQ3DzJ27f/n3CaHVm
3cAIc19PbuVDYGuG6IdqQiGe9GF47GQjsJXEvNy3sZBgou2dW5P3Jn1b1vxcCCUQSnoixZPfPLj9
AZG1QHiuw5fYrajkKhvF8hxfXWsLXtoL6OlRoQZIN+XDr4cm5yFCPS5WkcEcbDgpo60BUHwlbl9a
JkhiIbugW2zia7y24keGFuOZxFPG75eRuwe+94qg9/fcD7b353FxQB9MzQY0Wmks1rEmniR13LbD
M3IGK4NZszD9/eNuQP9YKQoVC+IAtLDIbEuJV2L724uDHMpfoDyVK/bcLLD2w0A2Si0RJ0xMhJif
WDxn0rgykAVE02Tlf9qY6YacRwVB1iZNbnB60haqOos3UWMrD/Imfaif02/5irnbeSMlpZLSgJMK
xM8c52P4VSsxKPnkoctQl/sYVeL7a387a/w0cQYZTdAWwFCvV8aqBKEKq1g5iSNYvbjcdnT4JeCz
7pu53c1EUjy4poI3N9i8ANGXpGizelRPQw7Djnis6W4atYcgWsPTLhjCF9BvNPFH8CyZ+VBDSOS2
iyT1lNbFLtSDc+6af5SKXpI6+e/+mBYWh0ccgnBQxNKoMq+W8n5LE2RTjBM3pe2L33Ic6X0LC7sN
ABuYaMqH1H4RE7henXpQtXSsM/NkgNNLnupiuFSuhNfuLLsKm5QmEOG7FnQgLvpnC/2glQ+4nU3Q
KXgg2l0mXzSvwAW0QfajGlgnv3puGhF1j2e9JIUXrOB/V+zMa2/90HqV3/rWSfBDxw1CuwXrK1vH
Nv5xf0Zvo9lpQGh/MpuU0+fRZT+Icjm0kXXKredBfiBRYLsQ7jbpd8mTjjSkf7pv77bfd9oe0wOc
Jg16xIzZCma6lkYQ7Agnza/hu5UPlfQgZt25NEWatFsHIhz4wugZf7bGyxj7diX8yjuFQAb2GCC0
wb+HddcfNC3FB1dsmbVsxKIpnORLEdvCF622j27teG/pQ/tcPgu7+xOwMOGguWDgoQqPJMZ8whX4
xafiuH82MmEzCt+jRjmUQrENXIRVOiB4q1Dum72EIToaCQkIHdFfnfIIHwZoap3nyl4xiX28WgMC
KoJHyrk1hD8dyun3R7dsa/JpPI3YUPK1rbpsysQ3O/2lMbXhIaiqd7NCLbAsSmMXakq8MpmT87p6
FU6ULjQJgJUnLuY1cG2uzNHErUsNNvx2kzdICuj7tmxfVd39rLfRmrWbhMvUKzz1hFCaBM4qzlyp
l+dqXcFS89IYX3Tjv7bwHrXSro0CanRSV6rpqM3ahN6OEJvEVpxQ6mus4/UI49LNSMdAeVG2Izy4
RX0mttyXrUviOR40R7NoMru/hrdHdBonh2JqMKO2NPfjXZRKeRPV5ktRQgGNzUNm6NU+80TpALbj
UWnc8MmPhHofZenXjJSDAw1dbmv+qL9mVoEsZHUGjeSeXH2MN0W7Sg92c0mrlPq4y6Z1h9dwDpkx
OsEKYN8xX0KhphsYSjKvSaApSF5XpkK52WAYgoWcyBZ3BZ3E9fQngtQigurBxP/MeD+P9R6+6hZF
3fqdlhg7eFX+DEdyimq9lvG4uUwZ4sS7xgOXTmEYGa4tV6Wl+m2TQ8Ifxt1OKmlcpOvPXIkRbxsU
MMNTmvCQdwPTOQt3NMvL3TJWrRdDLPVvg9dw10i+an0x5LH6UdQJTnroPOvLCENFYTduEHm2gK/J
d/3QwUzSBL4RH/wxa/dJaXZrOh5L04CADnLeaIWQDpz+/tF5eZWYNJO0Uzl64xPaV5nty0O3X1nn
BTM6NyB9CYCGKXTMpkHP4KGoZJcmc6POH0eCf8uWyghcDVqytj7q2T4yBnOrRp32IilApVM995y6
S5qtYIbGNm/kGLHlaI378cbnAOyciLCn7OLE1zbzcFXR55EYRskpkeX4oga+tPfcuL64nlQ5fkCv
I51BcHiaxUBfFswY9yfm5qD9NY/a6aQzCfx4Pv0+HNVN7tOGZCTWJm3FYBuNbkBSs/hnOKSOtzGJ
HDWKvzLSMNcrPRRBDBWY6Z8Rh+l+xQkBfhtI5WGoYpH2Gb/5fn9ot49lDE6TO7UNTM/W2Ys80lOt
iQMvOOvVT7V/69BYhmBzF7znMoJtfrFzBUdQ13jIbm5IJI9xWWwyujHwsLOd5vkIuRWRGZxTRS0P
ciF7u3Ks1W2kV7kdDOmaCsVNvDGzN7uROxTlcp7tjNJ4LLpP6JJGNIFo5GidBFG1+3P696l/dSFj
jagG0DO9HbAbzL1WXftxRSb63DmIwx2sbbxpNxD4bsxNvIEnFBJzwdl1FEW/yj+TcyM5Wup0a7Do
ycrsKyZqTJFwlq5cROCvt5IgIT7Z0CB9TjSScinyvGELTYqq/YBL9Ufke+ZKHLKwqIR0xtTZMzUS
zo+J3KiqUDRxfFaCJ2lEsns8vw/VGuHQ0o69MjNzBlJRqSgNJTHCCd6erjAj9R4lL9hn0TbzXCem
+t0o5iGXzJVn940XIpz7OL5ZFIIyWNwbkRCdRcTltf4xjE9FD5PemRqUDSm/Hubb+ztpaQk/Wpxt
pE6IapXDGZ/L4UWwyg1iot6zkO9KtObvW1pYOzLaKMmT0jd4vM4m1RBQgZQDOTmrJQn1NtgnwWcl
6V5Gudrct7SwflwyUItORELEWHOSCrMMrXqUo+w8ZAbcZZrDPAa9g8RXmIQoHDkp3URaSFPciuFp
w18fCFDM4LSoWdDshvu5PhBdmQVyZ4xQ9lT1t6J3htGuSNtbO9nf1slRigu7FPdSEB/0VTa92/m9
tj1bSSuuYQMTJWz3rz40gXF6SBrPGf5bGeMNXImOHx6w00bVqBjOea7TMKvNMCqysyCdKw2S2srb
9+5TaD2SMSYnClPCWRN+3rf69yF+O7P/a3U6OR/ik2EIeiPNsuzc4uCi9/JV+xFdwlP7qG5gqXWy
Pajqp2wnPtK6exqe8pdwG+/Hs/hJ/jTs6512XDuqt/7+ahr+7sEPH5RMqYO6qbKzVAsbAV4erVed
pDxKIkIrY+mgMvr1/hzcOodri7MbrfT70BNHJr6tLp6Imx+f02pXBJuge0GfkFaL/X2DN0EJURpY
FA7RlLCHBuR6zuskT1siluwMN5DTSsLGM+VDkq4o9SxZ4fLg/9xpZAKnp8GHibSqwrSKbMzPimsT
ZQnfVvE7t9msKdxkvyISSToLCOO1CdfrU57rfnEWXNiTKEK0mw5BVVtRKmVbF/y3qo/ETdYjvRor
ffIf/T6JU3lGfrw/owtnlIomJBb0ev99VF1/SDq4AVGLlp8DteO9NqmdPtBLAkX8GmHFwqySHaB+
DHE2dXJztnZZTqGWtFx+zprBTsX+XIJDC2kcuT+gaeZmx5K3E0hh7mNSHvMeEUtNIm1sk+JspnG7
K3wRoupmXNMQX9j5NJxSlIW3jpzg3Erlj0VUBkNxpmy909zuAaqKS/goBMNXSTC/D/G4L7yV03Zb
+yTI+Gh0+qgP+9LvvKHJzKo4D0J2jMLPRUlWrHxIhNZOy942tAYg+LHPnVQQ3r0yON+f2aUFpMmW
LUtNAYz77Fi0stH7SSsVZ7fWdk1fO23bbGshW7krF81MORZS4xSt5jeWO5LTsnK1OPsCBd0CnJ1Q
m7sh13/dH86CuwS5/L92ZreT6QdaB96hOGvGUS5KmuHfpBTK9qcsPtGXvwLvmn5tvi3NiWpuak6l
3222dl7TJJGvleW5r9L6omah/rnJIsuhaogcVSbn21AK10jultwMoAkeHFOn4C19lBGTai3UpDxr
oX8Qaw53YWvST3KrkfIJdi7eV82Y7oV4jbtyYXLh+6asCkCJyqc2m1wJiIKZw4p0HrUMHUXzrS3M
bNOn0UWjoTWoTcOxBCqh95f09uxPxQEZo7xDyKFMW+vDAYkAISSxUFXnwShBTEix/7nS9fBy38pC
MDfJpBLQaWQnSOXOPFlaJKIQJCqDS4boUPmD/qAVVrBRBM2DikesPmVF138OhYb+bb0RdhHv38PK
R0x36/WG4iPIDyFchwYAlbHrseqRWUexZFVnpSxkG+1zcm6l9V2CTvg4DiAbjXbiD3G1xMniJtvG
XmmRjQ3/uYFzSiGRneQ1TW0GyNb1d2QVVPUkTapzQyZiC3ikPoxhUqxc/Esr+9HKLNJozZKiVUBy
EQrabsubBdK1oaq39yf19pBOY+HinTTPIGqYWXHp5q6ChDmVmuJRqd0QKif9Zyj7e8/zNMfXmxWI
z62vwyCEGJgEsc15uZ48uQgSRbAwqIkD2ua+9FOW3IyW9dJY8aq39zwPYp03gAxwaUIjXFsiw2nQ
wljW56r81fafFYQ2k/fSXfGpCxN4ZWV6jXw4gCmZ314psvpM6g6FEhgKbR+pYlgOIeJN1Yi2kNRY
I6yZ7w3CEYrClJa4j2GUn2fwhpKOP6vRyjO4mc7J86IkQe6rKw/hG186NzMbm1zn6dgXJoB2s4IL
CjIkdLG73y4ionJ1Mfzfw1Ad6XTJ/nGPzO3Ort2xy/uYVHF5tvTPXbivh/c+/Hx/30++4qMv+Wti
mkMiUUoNc4fmqVSG48qrzkb0Ta4QnwdOihb7lnYWuLzprlE1G93mFW/9V1F6bhbPAVhl4jgg5X29
W4oxKfPcHXDX6i48Be/yV/0teG4f3Kf0j+F4DxkZI1TpneoYew9hv+JS5ntVpjEDt0WFnGTRVNa5
tj6gNui6LmWVILa1n2nnH0NT3xSSttFVayV0ukGez43NvHUe+7KfeFJ9tmKSSDsRpgCk/NKBtrMW
sS17FKLhoe/xTgc17Q19K8hp5Tt1U8IRqhmaG+xdyWqn7vVcjg9uURmmE0cB3XF6gGD3Jm8rcTzI
egzOR8n1KnaKsR3/3N8ncyfCKACAslKgGqmKzFmzeFd6eh2P7VkZ2nAvUP7ZR4P/SBNSeHCHMl27
4xaWaDrYXLUk80AwzI5ckGedksRxd6YzUH4Oklp4r4bEOOpB529doa1wL/lIYlGsWkeJcmGT5wo8
vnrYOjzvZCcb5UOY5+QaBUE+hhgj9EpWO27mCQjmZSJk1OmyJ8rClV9vJU8Y1B7q4u4cNq5l63L2
qFll9TUepfIpVkLF7kkTbgs9C4407UgPJQIlK8DI2yM8ob+m8jrwL27ZmX9Pu1TJs0zuzkGndg+k
fV4EqBS+qGVebwOhz05N4L4bnvIi5e0aH/vfUuT1QZ5KSHh+sum8aufg91geYuroSn8OPbk4lbHb
7zRZGSgf+aNDjCLuIoWWwEYS2idrRGxXT1r/AMw73yZe3n0P4zB9iWpFdsJOgJ4z1joSGCi+KX1l
2FGHfGPsF/jZvDQeEMkrYG1qoxfoDzuntlTX5kEEyWzmao4uDp/0YLR2rdh6B6HVX8usaB0aPrcC
8aHdJTUqVGmarTw7F64HqrHQ90LdPMX4cwBe6kVl7ItBf/atH00mb7wBMVb/MzJaBzOSz70LGkve
EQi+8oX3j+XCMbkyPbshKBKjRzOgqpvK2osWua+lLn3preilah8igZT7fXM38e+03Sm9T33vVMTh
pr/e7lUO910vxv1ZCkNUydRNCKkvCFknlhU7E2pHqbOjkANb8dTdiu3by/7a9myfq2nbGKWR9ufW
GFAXK2jMGeVNG+8b4XviGo5suZshhb9DraJ9F+wM0XSATCvxGvRxadL/vm5go6WzZB66WaE4tkVf
st5hY9OFKhIHtPT0DdUfEBcrwcfSqLmi+FgyABSlZzNuDFalVO3IAQsFao+uJh200ir/fR9B8zjl
aBTeT/TKXK+rqfiJZYZmf9YT7dL6KO+qNAj+Ui2oX95X1nFh+ijCqYA68Vf4zunvHyLFzPBqikj6
cA7q4hD4ml2an4vhqNKYM3SCLVnjg1ZZpxQNQZ+6M2MdLN/OjENl/EwBfqdlvL//SfNYHN/NQ5Wk
A0UsEnPzOR760tXyIhjPnqvyOm36CtZc4MfBwEV839Ttck54SfopGDyX9/x1bCHnqaRjMp7Rce3s
gOB/62ZKurlvZSHo4CrCHcF9A1CeJMBsjlstFbyglM6R19bbOA7qYy6qmZ2barfvBkG+DBTuIYX2
vJ1XKMaGnnhjA7uuudHasd1LsWs8RVaW7jw/KZ7rLJb2htgZjl82qEf6UqNcLIh8VwLehbiQRAmu
RSPVS5fFnFujzePBbM1QOQ9esiFjoW79TWP9URtbz3ca9GuDE9poDEKDEWwgWEy/jNO5K+18LZm4
4OquP2VayQ/blLq4IWgJn6I/6E668zfn8jvqsrtiLdSZQpnrKxStD+JoQBmT5v2cHkWxuqiTlFQ5
c/3ZybZ4kDbh7qfy4D6mTvR6f2Ms7HRs8eLDlUJ1O29nGJtM9HQJWzXxfZp/RlC1tNbgS7ex4l/x
kglSy/YDHHQ9c1Cktn4VJsq5jN7h79uFQ7WNOwQl/bWpm9zSzdQRzmloh09FgZmlQFEKs9Yz5Rx/
1YWDsS32Q7hPyx05NeFhzJzuoEl2skY2vXCGyYPKNCSBCZvSodfjC7uATRqM2rnU9IehGFRH0yJr
+88rhR+e1D8nlI45ZzxX5C5Q+6g0z7XUlhsjqmN7KMunsQ7WROUX9gT77q+iDZRHRLLXw1HlNpZ7
TzbPoSYEG80I6o3aqMnGyqC1uT+ohZmj41QEsA/VG+1ks8tMVKo68UPDPAuFqiNlIpuodfZrymiL
A5p8ORSUIOjmVgyhUuq8F8xzUinlsSUKDbhFmvC/GkmTy/0R3dgi7p20WcAbkEahvHE9eYbg5XEe
xNa5ksXsErlepuwEGU10u6Q5b5VK9NYcYBlqugr0xdOmmMVAAe1vZm4YArF+bFvI5VjuN0PpkPbd
d01iK9F4HoqdSp+2Xha2V7p7/tO2FShLeito5Zu1ZP9z7rgv6QgCRTxbS6mztKBqY+8yZNBeIGT1
Jxq9NZGBBSOwjkNKzAuQfoN5Ws4sUFUXLNO/nLYrvmPtl2e7XhQsiWufXybicNausRsPOMFgPnz2
5Lc+3B1G3WQJfY3+ZQj+w5McNfUkfIngz67glIvHnaIetegt919Sb3Dk8tmTxcded0rTWgmalz6E
VgO2Cy8T0Mez7SlKSVWFOONLrYYHP4hpoinrnNZYI7WjYK3LfsEaeTj+4SFIOX7eVCW4khDDzBBe
ina0OZiACtuN6EPbvr1/6hYNIdVCFM4FAkbten7xuXnUlG54MU3hcRy7g5WMP0IzcgxvlQ1hmqKr
O0b5K3ZDXUEBRcFL99qWlsSqSZNteAlC/9znX5NxL7avTbxv+x8agaKo26GE7BOtHCM5M9CilAjs
ElX48LcuxOf7I78hZ8DbkIBhLbnFKYZbs6GnSSMNldhGl4Hgbx9UYarYltXldt75D1ZopZ/6HpVx
2SJrHUoZvcda5B+7VusemUrf8bRqtRH65hrm2pDAK0/tiRP37+S1Pm53K0cUuVeji9vFb8h6niKz
2Q5ia8tvWak4SrZPKSsTPbam6MO1Ptrx2jPpNlybWPRIUInUnCj9SrOIF1GC2K9RBbtk+iNP2Jcw
uhTR3lePmXGsZLahAM5FjOz7y7Hgj3kDkqGiP5lc5t+67YeRw8TlmWRVogvxsx1MSgH5n8Zfw0Ut
+CpuaMIN6iAEA/Oxtb4nlhpQyUsgmb1TpCLPztYUNvfHcgMBZ2sZE2U51LaoPwN9vl7GPDRUVzO7
+OLKCSrfu1Ijfe/Xx1TbK0IK2dDgxC2MGVlvS3WwKc3HNv4F2nJTAghThefEjVbO+U3d++8nwXlH
bDdlHdXZquq+lmtuDQg29uNXyzWPbVb+1Lqdllo/i7x1Bte1heEwKL8R7KyjYXd/SpYmnjB2IrKe
StLzzjNB6FK9zfzkkvbggKUeESXNg4P3vpUFbwY/xQQPQ9WQJOLsSIehmnZSUieXBHErpQiOw/g2
JuGrkPw/jQfsCU3sAGDJ3F2vcEvtsvVVnelMM2Suj7XXr2yipQNBDhK6DYppjGV2rQbS2ClyECSX
ks4Bp+r0n27fwDsupGs9e0snHvAlPW5MHjfBPG6NYuBHTZGnl2EvQuTS6btoOPT6xQ0+NfJZGN4K
8d9PO3R4gFgYHmikOVkx4NcxSYDHX6JW1hCbbAXbEpSjKL/f3xA3GV1OOZLZXNnIkEjyfEPkVuYN
mRqmF1V5q2ESdkQSitZ7DWNh+amUi5VhLdxwV+ZmQaVbhsYYD2l6EbUMdo9BaTdNXv8OBkjx49Yq
HxTTE/59z2OTJAg1GLRw1ZlNva0kVxqxGUq/xybeaWruaOMl+Gco9BSdo4zHuSJYQEJq7tRcNxHU
uEovXuDUobWThm3/TrtZShZB5BF8f+X+ciPNogXM8Q/KNbznzdnb0E3NELmaJLuE8eg9KYEabN06
as9ylfYbcTSrfeeJ/ab2qCKWuazuilKWHUPQURrxon6nkrx2Mg25tFJQqh3SVQqN9qrl9GGuH4u+
FyeVCH8jd7pmh36YPYpJJR0st4PyzkPvK9XrZlfir3aB1Q/bPB+iYxnm4VNVBJrd0j3wHkuj4bhM
CvjPDifu+emnqJDifZmgM942FBuFot54guw/kNrOH2TS26dqLBFkMZpmf3/KJhc+nzGFojvCLyLp
AmvywR+u0FLmtuGP2WVQk2SvuFK6I+bvHc0gxdwnsbRrS6N8t+Jmbd/fJu7ZG6pISYsAmXhqHh37
o6VUicq7rYG2QZWcVpL35njsgkuv7aMy3BTidN3lO9qdj/dHveDzuVFoboH2kqfczV0rmKNZ1GF2
6UyT9qnPbZBfjMknr5yzJVfy0c7sApW1Rs5QV88ubrFTovf0JKqCbbhfzIkyvP1Rr7GGL/mSj/Zm
+7+mv90DfJP9H86+a0lSXdv2i4jAm1dcZpbrpqqy3QvRZhUCYSQBwnz9GdS9Z69KkpNE79gPa0d0
RM2UkJmac5hE5D9c+TxAqN67oyUqj1g9t6dw46pB6QdgysU0YYFsXi6cxqEZ0ERenXA9N0/SzdF5
ceGkPJTdP7cjbU4iFGNRY4KU9pX7XCqrpqwrDMqUD81oBS4a5XZBIK/3G2Xur0CNtXuVUH1rdCjH
gwGFnA8y6asPp3gSiadUcECSUGOnLCe+K37m5uug975VFlFWHV2Lxm4TNCkJByTchW8d8Sr1qXKX
9QGybD0PO+9hUss7W8LrzQK8xH29PTVXWpzL+YoyC9J/fAt0AlcHeUdcjxQeDjwWLmTdAADSRgRI
tLNIPbXfwG+B8xsRPoi+L7dDb32Vj5H1y+/v9LObpxZtkrpzAzbbcctoOKP3o7hDzFIeqZx8AQ1u
Z0dtrXBQ0hblWDQxwHe9DOvySiNGwZrEBS2ilVVA6rfc+22Xr4X3fHuEW0fjh1Dr9LNnTS2Ejrm1
hCFwNUCfTiuHR9cG0NOYdRFBHQMe4WW1pyS7M8Z12WVEz6lW2gZn8li/zHbvT9oD4ywc828l/XN7
kJuf0cDBv7zaFvOvy/mkRt3PthRNQtLcZ/xTAwY4/aS6RaR7+dNQPqpirzyzFdLGtwOCDwBneFde
hsRLS2d2T1kyQx8f0mn8WFtV5WsGN4OSjNO9J63MR6deOZBxHo8dIU3MPbhgDMYMdVI7/zMPXh+2
3OyOribLY50yedRxxacaqcLbE7R1VUCCCW0cgBRwTxqXv1Z6aoqCIm6pdPQkSHhVdXJL8IKzRskg
zSj2AM5bJ8/y3ILGDwiYoMGu4rkzK2elYskYn8bgb5n3y3nx8a+vdu1clqORp/jrhtvG2vBCq++l
dUpTCPFAb/LQNz+lm4XMBVMluT2P74SsdaYBgxPY2QF5Dyvt1TurZ7U3YROxpJtZlNJ7iDW9dIYX
mLkbcb1/6ekfyOXY490onnnZ+97nubyfrDLAUxnZ/nBP1INC4QY33EESHZLbd1nhV8qe5s3VrkdH
GXCspegPRMgVB0GdC7shhcIS25kg18+DMX105UOrqkfeFK8ortc7N+nWMxtjQLkdfRQ0U9b6BMQc
W89TR8yMzOSBiBGP/hLUJNiWzUEh9PKO4N7zR33kx86ypie9mKpDbvReiHagvrdGlhV29aFwGIAz
tVTX16Aas+daTxXGEpNlEdeOLffT7FQ7d7USzM+GM8EB8Yn+3lkey+e/igpaho4OJARNjNXKRIVs
6ma3ZomaazGA9Q1EKrI/JWG+m1n/CDZWAR/dH7SOaT36ips9DsMQDGzG7a98yyDLZvLsyJS31oB9
0654zNahBTI6MBd47UKUbfXzGJy1bHXsWTKw4QcyVS9QWshHmG7VnXQGKRSDuoCHScWMlL5pdyoh
7/nGenbwJdC7gfDXov19eSp0bl8rbs0ZlElnSIbysULNsXCz/ruH987DwO10YbPMcKfEfjpKySGW
5kmjPXVFoTN/cjJ2r5pt9pXVPdr8WFDyYdRNNizdM+iHVwb9fvuLbub37yB0HJ6ga6x1FOxCzTgz
VawjfbprrPFk89QvaqS9QxZVL4Z9T9JgFmYA+aqdLGGrOoHHBVS5kAFCbn4t/aVBNa+ho475+kbv
S9/F/wz0rvdKEv/HGP+Ns7o+OzpSp/AQx67enPSRuIuTx3PJvs/CDYBfiDzb19z2ydvL9K+vCeyS
RYZ9kcbB9K5OU162vHYqbJcccERo7jjkT7XLYtgLsrqL3LH0UL/GbaEn2dz48rVNH7PB9aVgYVEc
q/JsfHesB4p8E0CysEESquxkC0sycLnw8ToEzAf4GPBfrj4kt3hqdtOA69AsY6OSr1LdE+3aWCx4
CcL3ADVAYACwuS83F4TEVTmKiifaRAIK3kvZmD6oJKe8eiAZBP6cKeDqlybdGdt1nncZd/n3D29v
ldAB+ErEte37WdyN2sH0DoUTGHvAsa3viKrgAiI1QEhdQ+SqxnCVOqt50loe3k6kTwPFMjj4sNku
Wvv6HMegcM3jOETJB3Z6l4MSo9JDIlfwpIaJa96Zjwy28M7C5stwXXF2ZIVyr6eQr/XqzzsnzpKL
rRcLJDshcgR9xAXFdBmbp/PER5DDEg9wWSgLINFwVGIDe1j4HjiZI5+asLUh1Fu0bRnVYy4Cdxra
U9MKqBPDxHvnar9KJnCXwe3WNtEeAapmXeJIcdpZ06DyxKj1F6Bjn21ZY/6d3401nWqzPjrj3sm3
XETrOVgqeggKHV9snss5sHQJrYqh4Ylsi8ghMIGw2WkaEpTRdT6FA1JrNGICCkXfeoIVaDrvjHlr
sYFCtpRpF86aufoBRg++CLpPWGx2j8yytKG5byNzgDHg3livc3PISHwItfyUDxuo6Kpmpho8UWQz
/xjHAqnCWzaUbxnT7mZHBMIYHnLbC1Rz8kda3bfSDDLiIH9RD5N1HNke8mtr7GgUaeiFofNyJcvY
U+5x6pQ8gXSKr5aqj06sZHsJ49awoQm7VG/h0o03yeWwqVnCIgK1nsRO5aFlut+q3j/MZEeoFUQ7
W2pjO6NGBwjb8kFNkHIvY5lcNfKx90TipkrEVRao0k3KTvhjhercLJXXplEgFM3po03i28E3zn5g
zz0V2wccHSCmLmOj69A4EIYUwLq9NvbvydnJUDbmETUeELl0gAFxhS7//mH5MF2tR3XuRQIGtaID
0TE/6uVjtgdY2lgUF2FWJyIx+55ZGsKIb0Zofu5fb8/S5p8HBh5IBpTi0J++HIVoJ6Of+1kkJUg4
ahlNkCaHwdd/EQSpJ6r56DBD1/AySKs6ecmAuk1mUwScwCIILfjhbyltCwkG8Jr/RFktNt5nrjb1
iCJC0985ljY/9r9/e93VUXPZweMAX6GoZOyUSqAab1z/6ZL/ZlF9iLPOmTI15+WAOHN3clMIN2XC
94oDo3vn7AYWYZktoPxgX4Czfl26V+q+GIpGx9YsgX6AeI4h0T+o/FwBBMn3oNQMXd36gOyTnKV0
D7dXxPZ8/ht9tezKvKYDh0FqAh+ewDBQYrQhgiyhDAAh6tuhls++utJAscC9DsoQSkbrx089mnna
tGWLxWerscGV8qDoEqrcgJuUg8agBamri2999WgD0Bbdjr61vwxoMQGBgusUplyXSx94r0ZrQApK
JvEMrk1cysKfp2YnykYRYKFZAtL1bqsEROBlGEWr2163WZvwXAP9kcu4MfQYvl33lt7HXqY8sOoI
iaSTZ/dhMRuxZSnH2yN9f9lfTTS0PuHwCKI0+meXv0F3IGeluaJNoB/+nbmPFnD9qqJGk1f6sJfs
UXBhtRJag+7rTlv7XOMPymwcichiab1qZK8Yszn3eOAgZYVQGIA3lz+IpLbbjNDUTkAVm63clyBQ
k3mn4LGM6mrUH4KsZj5rJnBBNdkmijIfJpv77vRkiJ9u9qyp0GnZ+dB7Q1py2A+XjksKXSmB2UuU
joGe2VN/spNKb/Y2zdb+XN6G/zt16zSsVJUCuXibdKlv1q+eO/ud/q3ePYaW2+t69kBthTUWVGLX
+b5UmUl6UK8TvJLgbqRHGTlB8slvNTOarJ3J2x7Uv8FWCzSvGquyMgSr7TfP+565Z3StDRSPb2+E
rQNnaVZDnwNYWXu97EbeIGkYpy7heB+p9W9pfZOACg7jQaWvenZPm2+3A17v/gVgiXcmsDYoNLvr
53xuyFm3YBqLrJ0H+VCHrcV9DuIFAPaeeqQPRc8PFs19C0ibvyVDQzl4AaQsbD+gx/Q1Rdmdsiyn
DWpbpXdGQleIzm+l/rdziroqhOtBs0M6CaHL1afLuslSZ9tGwaJ/Hk/ZqbdjJz1oyr1RypDsIVev
dtkq2iqTKKnS00m1GHB6iZb2wWDmPtf3ANXX7bclDF4gC2cCX89bnU9O7aVF6rks4QrqMM5g86B0
+N2YqYqPN5j5eTAKkCjw0DxWbt0cdEVXIrfsjVhM3T1uS+6jxDOEZOm2315SmzMANNny6gceb52x
eRAEpUSmLCGBSf+I+dXeU5672vnL4D9EWM3xVBZweSsQoc3xnmR1bOC8LC0fPrOPRrYznOtK22W0
df7WcysTfYtoJQMFFfLdZtEFMCMLaOM+qo30BaqLXUF8nA7c0Y63Z/PqKbKKvvrQSjfMZTc7LLGU
FHKY9pwGucP24ALLHrg4SxEF0C00f3D0WBDWWt0NSHJcmWKMbnWY2bGwjlIBc/JUofXn7OzHzQnF
NQ8DKBtpxxUJ3GBT0Xsj5YkFGQ0Qz/844oUPWsQo/D9D4WhROw3d0nOLIF6R3J7P65rbMlTYDOHW
gPItYBiXQ60nCItVAhNKTHiaNG/gPISN2b0Sq0nGQnmUjnkH3Z1ne96T97y6Q94jLzwncIZRWFzl
c3PTVJpFM550XD10kM1SforWO0CQ7nR7jFs7EKAaDQ5bsHKD5OvlEAsioEYkUAhRSziaZ9w1AuIK
wCTQTdzZHdfLE3sLZBgo3S1mJevuhOwnabqNxpNyLudgdLiNrKLb80Lei7JKXZpasWSX2zwZ9TBV
fM7D2xO2sSRRnnyXIMQTEH3K1fpXytLG/ebwhLy2feE3o+sP5QHS7xMxAjuNRx671VOpfLkd98pt
ED0n2F8i515UwaDVsTrJxs50Cq3N8ZYROrAyBGmvNSJhylWmHCD2oqMbbReg/dMhHCBfAq4t3JBA
jEB2IMszgLuQZMwEezZMMkaiVl9nyFMfJ7ikBoM6VHGl8JinKrIiU31uzIw80skxILJUDlCKMWWc
CxdSnY4idhbG8ssvT5RlZNjgaLhCU23NY5pnLl2jJCihGCIqBIlAbokbSJF/Rv2vh7O1r/cyuj2d
16fYx5j2mmQJyyh4cM2ZSJSv1Zn+8L70foU3w875tbUY0ZD3bAi6onG6fqtYIDlQt2Ioe8AvMZAq
1Ai6WeU7b4MrddVlaUDFHQwj4E3wLlp+xod0XalFA2GjRiS6dZ+R8us4tQHQ2Is0PopHh44Voa14
kFMbQhV+0Fk2P5EZJElYU7n5b8OusFZAgmsChmovLT+xAUoEaGQz/u32rF8fa8sPBb0VjhPIxdf3
IzUqhtZ+JZKKvszjfXZOwcvTdsj211c+giAjWZRmIaa5JqADrjDOnouKnJ5+5t38UOQy6Il5h4pz
6JEdZYXr8xPBFhVASOdoNow7Lqe+Tj3ovlCB8pwDYBPlR7VIkVrt+UtshkGbEPTrpfmzbo6QDhtU
b1WRdJA5CufGzdHwMdQjtBX2pJ03pw/vWPTWgbVEwe5yRMKAUNRoaiJp9bvcUyHLdSRgkpXZ16zb
mbytjY+OD1RDQF5HI2Z1lOY551kBNa6kz5U/1eLjgJfz4KsC0A4NlXKVfVX5Hph0MyiaPyAhATkN
xtjl+Jq5yUBxQE3I6Q9pCs1amfsQd2sCAzlM5Rxo/+f2or9mLGN74mb9/xHt9btJndVGV2obC/Kg
nUol/GoEZjzFNJR+GjbBGMAsIBIH48UN0p1jbutjfgy9Wp7pYHesmhV8TCVVXiyP/yRaFzLBK9+p
hhoCG4a70+DaDAkbC1SJcBQhVbycX+HwrC6W+gynJzMqcYR3GjgZh6zapTpe1f0xsdAYhaQzpG+W
xXoZCn4rGtqGKIpM448cyXZQmLFO7VCzTsS1Yq4+e2LPN+dKGX85bOG7sGib4nxBSnMZlGUtKp45
aRNLC5sf/Nycp3PxKT0pgRNBQfebroTOnjrm1j0C8CRev0i84cmyiukSvTO0hrcJUBcA23Sh9rdi
re+jwpEJhRqUzkGQuhxVJbKmNrWxRar7XNQ/xvZYghvhkQhM8IhkdWCSvSLT1hUMCUegmBAVmc2y
kD7cWq5CC3MSBupmmXXnfCua/qA9l9B0hhDNFzwZd7KMvXDLv38I12Zl76Sp2SZqO/kpnGMkh9QS
rX8K41HT7xnqGLf3/WZAtFbR/gNJ4woxVWaNo/RMa9GVsuY4cykcvmGcfqB1XR29YeyipkNfLIUz
4M65unVbIENcCjXoreJxfTlUVxgFlA1tzGzbLwkpaePMKaqwyboyvD3IrZW5kK4W2RG0ctdquJLw
cRJp3iXl1PCoG/TadzLcGrejbOUNH6Msv+LDtzO0WaOqV3SJXaZ+XliRSZ6z7GxysfPNNgPhkl2w
XZChXXfb7E5aXpf2XSJUHugKCQ15zrWvnbcXaGPeYGHrLYQxYOGhMHY5opx5gnYOkYleFXOk0r5+
ctKM7oA3NhYCkiy81mEUuqCRVwekLNOBZBK2EDjnz8AAJTOB+6ZFDrc/z0YYFOUWEhzEf8CnX725
qrL2hMGcLpF57aOt7mPWDG1PSGrjYgEGGNRWmLBhMawppFI108nLqz4hNgzjlb4uAja0bxLwyrgC
CfGBDXa7c2hsjgyFM2RvS3lqzd2nRaVrXCGImf/qyCejelLynYfdxpLDJYLeLmQloWbiro5BSNe2
owvAW9KqaISVg6WHCgN+tIexYdgCkrazxDdWngGQB5776MZC4na1JgAf8iadWH1Stx6Pp86eoZIE
GdbbS2LrY2EPQf4Y/VL0rVdLwkpnJ7Xp0KNKBJGvVDw0sxUYzxpnsVvWz7eDbb3JQRLDkYaNhNLw
+ippmVRJlltD4lXa+ES6ygo9RegJ2JjWUcF7NiDcgzIoV/S4VHP9Tuq2jAWFEtftX7I1bPSkwHBG
8rNoP11ua24W6HM7xZBonV0fTAW4eKGNod3Vr7pNP01Y3jsrdKMqD4gdanGgeoNTBlHdy5Bey9rW
MxWZ2HOOuxMI1VBoeR57jHbodbLmqe9qNURuoTzhvmH3VeahZKGCNKI6yp6b+kZ2ffFrVlePgmLS
KAdbJmOnstBo0i6StqcEEI+qw5Ea+V3PDPD4+ra/02S2hyzauHOBKkIyAazyIvi5Cu/xLm+qqhqS
GhetI9wfTvvYVXYwd28zn48kVfds6jcH/CHi6iAHEdODyTYilgRWWPI7P9NUHBcmFYT9nIeJfL29
wjaOC5Rdwb5GVRCd3vWF24BxUKd2MyYz5HzrZPBGP51Q+9kzdN84+UzU6EBrBmn/mnNnONKy4Esx
JgXk0Xs44KErd1dr326PZiMKWrkmuEsWaEfQ+rxcvC5wd6LUhykRlvNgKOAaZ2YZKV27p5Wzcerh
toW9LjCUIASvC6rq0GUz1OHmpJC2cgefjTbkTOc7idd1lAXo4GH14dbFf1d7kdvDxCE2KxMlbwDQ
FL65Bye7njBEAJ4Wj1dQU1DLuJwwTjIly1Ist3bikcfBjHCcIoB/8N6xsrwML4tySyDkQIAVILdT
V4Eo0lKpjd2QqNOjYpAH3kCYcS6el0af7rP5e03+SYff/bAn0329wNGlWt4hLnzHcCGu3jpmXupm
WrZjMv7OvUgC9dSHmrFzCW5N48ImslH6xgezVrvWyCTRQKsdEzFxOHR3IDE3Qee+3V7dG8sBQHw0
SWDpBP3mtXVVKxX4kcMaPVGzT4wVfj//uh3g+rjDUgBTBX8dFjV4ZlyuBk3KQth1pibCaYaIFaqJ
Goo9fga6L6yrxfwQRmDROFjVzo27FdhFVROvN6DucPFcBnZaSyvpnKuA+ru+mGJ7hBmaEoxqkEtg
E8o97e2N74X+L74U+LCodK4ZYLmb0sGUZE742PvqcLSp9MfpcHs2l925WvJgM6FmiINi4Zqtdi9F
iQpnQjUnzXSs2l/EMAMKX268oKxmJ9TGIl/8p5D2QXsdguSruszE6nEwPDGDqeHGYymf58EOB5gF
Osp8uj2qjUVowggT5WdMILSwVykJ6sHCzVWpJrIqvcDpVRIKwfcMmDc+EPpzoEljz+JRv67hp04J
YxZvVJOsGoK6TOaMB86eateynFcfCAh4KP5izUOEbO1cTXOhdKliqAmvomn+pFA3gBUUnMsPhgEV
1yqNdPXn7dnb+FAQGoR+PUTJoFe0/lDAgqeUWoqa9KMFO6a2gp5wMcw+tfmpo56687E2liBaqtBz
gzYZ/FDWghWpxk2T21xLqicBBzTuOHGq3bvAM431ntLHViyI8egWjkDUCtagmKbXPdamtpagEp/n
Y9iOeZBT8onp98PL7Vm81o2B4AfEDmBGYHpo5q718IxJ6wtRtnrCFPOQjo9EyaD3J3wbQp1M/TW1
PjT0IRCjxWbdPJYyjVRSR/PATj3RnlgmYzX1vt7+URtn2MfftJb07C2QZ5uR6QlleTTn4ZjGin3X
mYfKPfdmt3ehXhcrl/IaqmsoGuLrrjmaI3FntHWpmij2scwqPzVec1GG0GJzqieqnNHkBVMzvj3G
jc2P6wGmYotz67Uvdt4Ic+icWku6aiL+4MgRlNnU2DnNNlbSRZRlE30ozziVKZ25LbRkGVdjgbml
dTCdmYNMn3yj2FGV24qGgjrmUcfLB1zRy2gVSl6EcqklrQYxehbo6SNowWMXVu3OCtnY/Mu7ylie
VYuoy3LofRiXblGmppmpJblwIquQFH4FhYTKOiCsdblXzt5Yjyid6DhtvAXsvW4lcWuoB2tKtcQb
2jC1syfodRTWqyZ/aAo87obk9tLYeDgifwSnCLKE6Lki47oc3SAcWtYlUBM6Cmpcvs7Nm1F3Qa1N
J8uKxkaJ3RRi1fTBo96DTPcU9jfaIkv+ikIuLltkzOsro3C60nYzjv1X/ZmK7OsEqUeYp5yUzr5j
juFPgCFRYRyQOcWFpv5sxynIbHniTQJ5w3Mekwf2DMb57Wm51sXFsYs5WdS04CWE7385LX0Jeyju
oHjQdCI0SsQ0Pws30Ya4dL8XBYlQ+nfRqKL/9J6fgTohANMuzxKK1q36DwTWHwpwzFJv74dtoFGW
HwaQL6CFHgSaVt+rBLIhA2QM84XHywR3pyKbwiJnvuP0Uda7/mRC4KWcDu2us9rGMeIgVUGdF016
gFJW6YrGh9Ls3EFP+h4GuFKRHMh0Za/LsbXdQMiCKBTEXhYS6eXMD4Ol1YAv6YnJv4xDEVrtjFKG
Eaf1nlraxhGy/H0Aw4ENuz6L2yI3iGtUelLPRkirLATaBVI/mZ9DfIe50e0ltR0NWbKrI2XGY/dy
XFU2GtA7wYerCteJuYVnTQYqbDxCgNQfUbJ4UwZS/30mATdZCHmhUfWOvL8Mmts2JY4z6QBVfLFq
JwQ8OuqVx6HrD3a9V/XZwBjidsGTFOnz8t5ZS5GYgvQdHOz1RFPmqIGNZA8NGTszolmdQggpBKnN
jnb+lOU/PVbc9cMfph0HAxIk07CzgbdWEQojkCbA+xvk09Vsj/ag8Vmf9cSdTl77dZCvhfMy7blP
bEYxUbJwQMLHjbM6JTQ5ec7YQSRbLcrPmhwfDVE1B8vtfqWevQdWuca840xamE2Q3ENf4oqyNdlF
1VCcWEnVovItDh6NgQiPrZbejWr7kuXPtfzNvKjrTX/21Egvu7CsHPx/J3T4HlNzY+zYoVCjBnEZ
pYG1vd1cD2Nd1KWZNNXBGweIBFW+Nb5Cx+r2vrkmjwAn9jHQapKz1DLqcqQIZN4rAxAqGQ2nHtbu
3vhg1PRlcp+hayK0U63DzGouv1StsuPMtvGuAUUbiQbuZbxu1g/PwpEzg5yCmcx1mkV518hjWgg1
aEzQCW4Pd+OQ/RhqDY6BrXiu8mI0k6pRH5SxfKVQUbwdYuvLLdwU4P0A38S7c3UoQECfVblpJmrd
Wc+tjhZvNTTKaYRne2zudwG24uETopKEVyH4pat4NfzWrAG7J5FTHQmrC23nzCwzzLqdRtfW3H0M
tPyQD5ma1qu0wHmAueNQiKlzf3CT21O3tRCw1YGVxAkHEsHyCz5EcHtRylFvrQTNIA4zcgew6R3g
0tY2RwPg3xir6YJFFHPUSlgIMEYTC0h78hR6r6VtPKknpgNLPLMnrwz78bNnybtefGL9eVBjAdLL
7eFufbmPP2U1oeoiX14BPYEbsowavQ2WSc1hyeLt3fqbE4tLCok83BWAk7uc2MlqJ7wZMbFlCS2w
GkJQZ73Yqctu5booZCOrQ6d60aZYBfFsziEA4FhJWnVl6VOtRZ7JLJQ2HSHDJjWyB12Tz9KsnBJo
9/xkpKCkNL3DHlyT7NEMNicXFzOYsVAovhLotbzaaGqZWsnYH+r+XrYP1nl3we4FWd2DUK5LJw65
w6TRYZM136fkc5kWwX/3/T4MZlUKzHtg7FTpWYmgzK+KHyYUE6Wyk81sLpIPQVZFLFTSqpzCggMS
Fgd9hCXIMxx+bq/4rSMELdj/fJTVBm/6rM6IwDgwV635e3D/mhGN2wxfHG5mHoRGtPVVknqA2Kie
sBPi/RbaDDjo99no8Wp9uz2QjQ+PRsr78Q7hzCtJkxRiWTI3a8QhkK5q4WYUwf9RRA3N+SOoY3vj
2iruLNVS9KJA9QSSb7UCHNZ2olBzOxnU73oLcx3nyRnu67Z+KkkW2BDDpZP9ObcPhe1XlnN0u5M8
mxR6SVG9J/K8OXjUl5bsBO676xJhbzZzUUPzLUnxequaZ0WkoSOevGmP67GxXODe+2+g1fbqRe8y
ADywXOzMR+cVct5/n3pgoaBoAwwRKu3rFjpFA1+d0+U76qPPCpTVgTlLn/+LxfIhyGrVWwuelGTc
ToT+MDkPTnUP6ZThr9nlEBMGpgYVW3TFgUhZRYFCcuemrLeX7Ys2vY/9C+3ynStrAwWAKMsrREXH
BZDu5R324YqWrCPWhFpHwstiehis9KxAvyyUHGAvp6xVaOh7kBnEa4mdNOm6BzpTiI0Dk0Xj27O6
cVzhXakDroKrZgGaXv4SA2jdqZGlk2je2bFg3G3HfLdRthlksb+D7AwAe+vkasqHceBO56DkfoLe
k6Hfp+3n2+PY2k0gHPwnxHocfcao1iCEZ6DCRrSfPfvWl+C+aDsQ9r1Aq09HNDKCTMOdxBDfKXHD
WZ6zPpH9Xht4L846D1BSW3X7HnHa0zxYL1U2PbE8/0eqOwnp3sdZPV2s2i2lSBsHKx7U1tFviQtz
m7fbn2cnyPrFkA9DmWoNc5JCRasZ9GOZ31VpeDvIMiWXTRfUPtEAxgMILRws58u17PRdapeTh7Ik
/FUjnHt6YNPJiEQze0EO1gbJM3Ikbve39VAAWkw8UaCjiWcXqEmrb6XrM/AHtV6f4zqkZ00N0k/B
nB5vj+6q3PceBbUgqKGhlQqN0svhDWrJNArew/lL3PjFJxK2j/m4+EcFd4VPfAjHH4fjSzD4u04t
75WIjzO7Dr1a9LC4zrLSMerzfRj3/5AQXJ6ojmeAdk71Eap6wVv52PwaWJTFtA12PutV+XUdfTW9
dj8MtO4wcPG7jVjuEwueWa+B8UUN77w+EnEy+AkNs/C4F3k57a/GDWwOCCsGZn1NBMsNhVT5kFfn
0vjdFP5oNKHNiV/MeGE8u+6XlhxYVwYWPCl0X5RwXS92XlpXZKpl8AClARwLbh9Y+yuQgWOWw1Sr
ojqPEgp1ByCCu/Yxi/QIunV6MP1T0XgqQpUeZvPkHeij+CR4AEBXbLun+gF65FWkH9vuvsihC/qX
h+77bwNLDk9BJIlXhixDkUl9oGp19rSOhErj6jGfaoQuWCApwPS3d8D6EHkPh0704lCBC3qNjJmE
ZnLkMdW5GqfjDCynbwrIdbja4Xac9/b5+rNj1rGlEQvqgKudZky0MSWQcGebBc4vCdVf5XMF8z4t
UL9o31Puq/+0bAzawWfsDorkJFZEPEOS/fcITjsLnSIs02iGr7J5l+VHTb+jX/UH85nrnzsY4I6B
/pZV0UxDstsqWZ4Xt376aqcCLU67nvT1GR7AwyLyOAQ2AD4DhGeD/l4pTjX3m+Pwac/d+V234yow
TMuQWwNWZ7/rlX5IaXIw8NLMwRmY2oHz4Gn+K03DXIafmwCWYn4zHTqfQJ/2T35oz3Akn2Skd74V
/IZye/sAzeve2vmM7/yfWz9pdR8AA04IKiH1uYvDKYJ+wj/xyf58qH3p/2Zv5vHIgipWfXLoA30n
WX0nst2KvVpCaCs6hMMT4Fyc7IT+/Ga+fcqfnXv7VD3kgbjPYIAdvQVtGNxVL3lsnZ60IPsUQFTx
0MV6mO+cIlcJ57J1cH4Bt4Z60NJLuLw7VKWZuolXzdkkE+WnwukVwBBSo/ompaZ+6fJ2kqEBrTcR
pHpev/RzpX6ZOrf61hheufciWQa/nhzA9YCYwm9ZYBKXv2Yi+LfWnZtz35E5VtsG3oBm9bvtVOtF
CnWvlris+VU4YPYg57RwDuF2sRq8NzpFb7VOcwbExTy5uabHTOVa6CgekL7crXxY7Zg7q+9KYxRT
DvYbIInISUFsWHei9EmjGuu75qyXoQ1f0CLCloSTkvEMQQhINUzPZsgfhX1vaEeH+RSa2Mc9ee+r
B+/7jwD80lx0phaiwOVMGxOZdAu82bNytLVHXfiD6fMHTmNr8jHrfQhZczOq3QiiODNsl347O2f2
1srDIaoD7QxMBZoQq29tkkx3iMWb869fNIJG4o/mtQt4nP+6fWZfVSSXkf6/4i28m5yry4HVujGr
BCNNReljoO38ygn3O6wmTvUAMpSV7XeaFdBM8XuRBfMcWV+o1wdoc+0hKDZuKiDWAZbHuxskqKtB
2w685IAPOesi7pq7892LEt6ZD8RHkvLny04Cf9V8eB86ihmLCjTARuuCr4APxphZU3OmeN77SAHu
BWQp68B6goZD7zt1zBR/LzVag0Teg+I4QR0KKDSwBi9Xliupglq22qCoy+ByzSfH13vNPMLiaPKV
BvLijjQAnSHu6+Bl6WGW6p4mh76xsbG58LGRekAuZA2DkxovUux8/IY0Vb+Oeab8qUdoSIa1nkL1
UxMN8XwkUMOrNwxoP3uN2zpPKYWZ3YGnktKQkrnufbQwsjngU98XD3g/tjRUJ6p/rZlhfnXGGl53
KmmHFuWiXMOdAQWrB+giwpzA0wfyJWW69UXUrWzjylHMsyHr3cbs1l0GkjA0+tHesZf29uV0Q2jc
FOjUs3NDgsKOoNKFfk8ImaOO1QDV/tK/4+codzqMqz8PvPF7LbB/Dd94bKeBqwVDYfm2uidZcsUw
xCJArwK/RweIHVfL6mTVx7kSgD1lZ89kByfSfKrH2pPtHEYSdHfZCfx+J/XL8X9I+67exrFm219E
gDm87s2gLFsSnV4IhzZzzvz1Z9E3fBLFK+KcO55BA90zU9yp4qpVxiAs5ED/mgVulTpaXYCQhnM+
8nNOMWEgtxPVsEt8W3/76I1kvR/0as2Qj5R8YCPIsaQ5flLq6ZizRb4JoWf99/mZbhzS6rsd1KDe
0Ii8U7p6xl+rnpzPCT2jlEESmtHNZkPPS/HEvd3DgwFWGCCSMQSd2r0aHa65oDnOhcvfk9YlZbUO
vSdvCa9y/yxuxUxS0J6TSmrdM86lZiXDjQ5lERBkRGk8bIV4qT3sbraHBr6R60WNMdSV4+emOQxP
CGluq/c0Wyuk0cvfbLff781LStf/vnuNgIaekt3wGz5JC/mYmZdxK3+iiLimKlp2lK/LVuWTvflV
Upe4ZC0+Pb2yZkZkOFQ8DrUm9YKev1fzt6InTp7Kh6oSjqIVBzXJXy48htJSmvg+BL2VMR729fa6
mYteb8jwIjuvc+JXCy9pxnJCAvBDmFyFVnrAuW4lMG3ntIOQMpd45Tz9s7pNszm0RPvZC2Qr6T15
bKhHRTV9t3iyEASNwYGB/VYam8tuI2DG3gUdeoDCrdGIRHrmoORflfzaSguO7+wJQTeNZgoAqekE
N4cvxIHpwcKlSSWJSitWXoQ+XVjSjI+DRj/EpYqCx42KySRG74cWUIiEAXmrERqxpe5Usvl1dZX+
d1noxrc2UkQBbqvAtZwC7+S8VZWyc5hL58Zml22CUiBluc+r/77LfCto4rUJpZhKfgZBWtIidkML
ssgSAYOAffY7iha5N+c01vW6JhqrBA6sBJkDc9lKJDy1Bo9BtlCPLfnmqJEYdCNvF4rkc88KLikq
FvCXQOowcYwLIReiAUQzl0hrDJnxiIS4/fFNn7l7Y7p7zA2i6U2eDhPKohL8fX7s2pFcvBZ+scsZ
EdOD/Nh4LGfmRaFQDFgkloOQ46+ifKUhVDTxBc1QusDlphve5Y6YI/SmJf6XkPckBz0r2DMWntVM
VgrEc1cyJwfWiZ3nCWrq2nvzCHif7hL80pF//9bEWhMYW7pZOYcIMe15wdv9AztPFMiN6Im64gpJ
LsHI7dpvbyx9kY2XlvZWupKIbpprzcAnfF1G/Y98Q+GSZCvqMql1WlnIEparbabrv6vHBzBze2++
aLwIVwegMIIWSFXu2r6vrcBlZjQSu8s7To+LipYlv7D5s+KgZMaoCpimOzQql6mYMoem8hAVIt7w
a4nK6iqstlm6xNw4Z1yRTOfQx6cKSH/+Gf+rpfFNWFadqLp2vclVWgL5jgm9CbCA6+BYPSW65NAS
PHERDKybgv2ciOCWJuJni3739N0plzTtqHemh3/9PRPrURUDl6M11rX12uDe9gGINExh3/0GgOVT
Z8Eyjt7rI2ET09u5hRQ2peba5WDlp2bHcttPCYkkad9nC17MHSwRmh2JfXB1oBIL9owptT2DJtQ4
DyPP3sZkPxCOM/qfn+1LhNzUT7sSmIWNnPPabuRN4onA8aSG9SGvDdZNteUUO9x6YHL2ScAS31kh
P+ADG1lHeuQJuiBuG//IsW+xtuarbWuwLMmYjZIYijQ2fOxCcHw9flR/AeTd7l/tyCS26L1ocNgm
8GxdpDnRTBQ9UiIRuJc/7oYeuA8+0CvQ0fy7HI/macdY0YGen/W3/XZ1Fr/8o68ndOUYP4oOzj+y
yl8ff9/80/jP90kTo58ISjYA3u/ZoLIKeFK9loGulcSXaaBsAmmdbnovQCZizevRcy/v80vJke6z
OmH8aa88Z95CMn4m4XRzhaYNQAC2+X5b4kgldV857xzDGZK2EpwM7VqaLaVmWqJejtwTW+hFuCnR
9Kwr2r9CxUAml0Qg1368QzPRIT5obIJDjA56q2nrHdvLHcY7x57NUnUjGqU1vPJPPmXfWj3WHYdG
lF14sXOm8FrixCz1QFfGlZd6tlKsQB7al2aEsQwfSM0D3rGwullZKESgwWNMb02bO2pkeDGNAtud
i5ikQvlYF8/FAVzuMRCeB3Qh64p3LFkUAywAjdG3OVDtsvANs+oQuCx0YAFoD5fw1vLUvVzEWlrj
yCtrkAuDYYVN4H62Ls155HeTYB2ju5x3FBKxJZWWSpJzji9Gk4BpG1gFwD6mHf1SgwEcUQL5vSWR
/DfFIEmSpoSjNDQX7P6shsRmI9czYoXuZjM2g+fiOvWeHTOx6ZYv4WDEmBXZsM+8vw1kEdae+gKR
+Pc8Iy4DygBMXX1Z2PA5n+76I8YDubKHQ6axXhcPnl0r51qlmrrigp3aETXV++fQewYwUudSXxdR
lVvzCPHlYgmSN1OMBS0dEKroXpTB6DYtSobZwEVDhW9AKdSMIx0dTO8CTQ7JwbbtGGRdqemRX6i8
BZd5/gTGTDIPoCyyPRON15UAjbusDI1HY0MxA52hzspqDONToj/pl7SQOp61UXBy/q+8iY/ul8BZ
dBLk1Ru92xWX5Ck0qp2ySvey7n0WK+EwbBjrAOb0jGKoG6m/XD2iS0c+98bASQxQJuJVYNQmlrIA
Ty4fR6VvM805YnX/WSkMLiW8u1G0Qxzu3B9mI2QLunPWy72WOrF+vicFXdFAKqg6zbePvfddWyUt
iTnawTdE5sm6pwrpDdk3nmQCglKQWdODfVBXAHgR+9y/bpdm1M5pPLC8jgPRcfGAjrq9/CNNhxYr
jmf7meVVl6LeJvy7Imy9LiVLuz5q6qn1H5XKyI0ByoXpkIIwcbMhElik91rDJ+6m3/tErSg98ESR
KPc/sZ1QLCBKQ3kMKeOJItUwrqoQQsa3Aa40JPHbVYjAG1lXEk0za/kJFLN+aTDpb5X/y3dxoHtM
QGWRxoWFoV4Lhz8Km6wdu4t+BXEkG4Rtud1nlMHy3Hf5wNYqS45WHPvcOlawRMcyE0ZgrA4yMRCA
Rt5po2snBAJ6xoTAbqoNI9AK7UVG7z2pw89jnTl+7WQ1gKsoaAkBzHEcZHW7Gl6sVbWSmMgOa8xc
7XyChI9Yr/19Iax83iWCGCwE3jP7B767kd5iBNchNLuV6HON7IWdFkFPHatNb/anxyuaKbggg3sl
YFQZV1agKIMe2FUISA/DNtH5f9kW2A/4e0TTtUv7xZiPBc4vaGRAwtwMJNsnFyJP4AJUIuRh8FJT
vkrKIRk2QfL5WMpMOQXLAo00dDs4QtFOerssLo4LvsyD2H4pDTCCVDoGe12qXbMDrfoOMfVATg3J
jKeEpOskMaoXDmny8+rxV4xCptfl+iMmwbQHgJPb1PgIsRYMcehI6n49ljCzmwDToMGbhW8KLopJ
WNfytcK1ZQ6gVgfDPax9wNHa/NlduIUzC4HRQNsvBI3EoeNnXF+SxImyPsVCiiZ+UdhKNbmiWGoP
nPPAbqRMFtNonOiJ1YhQ0o5NsxF2jh/RIH6LuH2fvgmDVXYeKZd8sdHSTw7pRurEJtYF2uiGzIvh
2YfKWRp+wRwS5IfEvXAl4qF10K4fn9mMEoGHO/aVsUBBAWg32czU15okDGO7lUhdhSQIT333XlRm
x9fgKnxeisfv7ggUIgSNjOagiUA35K28RuGjPJXTxPb7gHJdlKFsbKFtyAdr9X+XiQv8ozeyJkco
qkXccUGY2Fyp6EGjEY8147KxfKfTa/b78Ube3UoIgxM9piVB6YfF3S4sTZS+VHzggxooK7f5aory
57GE+7BvFDECH9CWjMrCtFSZcVHQcFwDnCKAFR5qQs3bG+egQdx0n/jtdmmk5b1bCv5WPK+R3wWU
oCgJ3i5JyPLADyMxQ/kbCmvd6AxBNoj8k4liDRTTIMjv4xXeh/4TiZMTG8nBu5ARMnubddsv9OJa
DfXpv8BsMMrIoM81+VnR8FtfnGo0c3pj0g9GDQ1+LBCBt0tNfccPA9fPbUQ3+oe2BVG6YxKX1z8r
Swv0n6V6w92zw0IBpkDzDwwpWiYm8lw/lVUH2G1btFIUuw3PlDClLiTZv24hqXnnW04kTSL3IAaT
s6pAUu3/RLJ+rlly7peYwpaWM27vlUqWAoZPmlFITMSeJuJK1oitOvpCoLQkZmrCZCbkCxCk2LkB
lgk3QCJaM0KPcO/SBXR3jy/jvTMy7hwmg6LIgKmY6p9Vv1oU/ERpbMAAmxuRP9QPM/7QykO9/mys
cwuyKON/IA5tpgBdjB0lYH653UO58soqA+7SBu5VIVv/M0/NUtRf5YScXV2OyRLK4z6vhQVCEvQJ
6EhApzO5GqwjZqXvtoWN6lpPBkR7kcliDOZRQdaKBKZ4kWiS6opDm+hcYVzwv2HJo7zryhs5oq+/
YXJz0GE4IASsCnsP++Pu61rPYlJ5lGYACnSS/niTxz28Ma8TaZM9zhSlcXKtK+zCdFfRdonOeE5D
36xmojFZQPyFVC4LO/fXeNdE35tqjkkv712or4Qn5bJE7nLvpkxWNNGYaP8O+dStCzvR9pJsNW8M
j9sTxM+5s9FKwGbJUipw8dpMfJRAyaSwEnBthHTPMfoQA376KhpZbAbfGU/E5pjGGKXAAy0NYCDh
QDApvAMqIy0+mTtvCYsHmBidAUjawLOe2FyMhQACkYlLm3NPcadH6NdTMFHVoVW7AgHnYCzV2O8R
87CC4BUAzlMbTeOfybzSCfDh+9oPndLuircQcDg7epWQkoxHmHpwUImyT7ZtS4aNagpIFD2+veNZ
Tm4vuDGgj9DjJI5NTrcagmUbIYg0rbSz+i2oaaPLzTnG3HlxQc6MycDEmxFKgEEDKO9PDhhgv1jl
0riyg+CEqXmK7RZ7XKSWeN1CdeZvtvp0SYgmUZcBmQka0id2EDmRvGaQO7fRVoIczBdwRorpbnz7
sg8KDEP/3PDIvvxNRE8s95hQapzOxb/tW070kLQLC5/zP9D9iVwU6IV5aPzJ+x3yXpNGwnw7Ai1F
bDJmnBvJzt8q3S9OdhWR2hq0bVitpWHFg0wJ+XZGFw/qb/RWhAsG4T4dibt2/TGTp+0OftC0hVrB
qDY/4farNRrAXMlganDDUPEgJAQuzTMU0m5dfbuUuhlv0/RowBIAiAf8AwG5wtvbxpWZ3DBZX9uF
zIBgVBMGGmfi4irv8lFYJZCOiIpHpCEcvFsxRRsLTs2MYoaCcCuGf4mKtW9pDSljI+CosvIa0NuA
ZscQWysHmLokElpGmk+1ffXUbSBu65qmS+NR/0AEt8vHlDlYfcAYMLII5Oa334VgPqiVmO/sgiPy
CUOFe6spDOE71JVVxJDBtTyRoEG/zXcDr7epwQnHKCAxu1ISvQ23AIPXVs/pWfnj6BxjiBi+khrO
8BMujne7G/4CTrqbb53sYRyFaci5bGeXZI9biQTDB6oGI3JgIMivGZdkmx0keo4oPImfx0rpL0fy
aKMm1xRZRl9N86FDyPoR0X1vIGcZkk7/GpOnl71GPl598v4pWRy16eH1c0H+PRIbiwd/z8hCgncL
Ks/bg2I0sUvUXOrgpmFGSWgMqxjww7DQE+Karo45b9TBz4LYcUunq76WOnkdsaBV4FrXOrvqDr0E
/ywq9VRbxdxSpCDcv8Pb9U28NF4aRNEvsT4zJuZR/+hpZ9bGgFaxCvALg+6Qpf7ikcEGEwstCK8X
hLJbCm1NlvLU970ok70ev/XK/GlJ3IGZ0Ons+CXZCa8ihpcMq1MEUR70UU4rXDj3RwuI/oyygW7k
Cwr6jgBrvOnX2z55lQMId3muxge4+Q9XbROPVOIuBOUNn7yHQTYCPyN3yerPvi8QGkERAnsOrs5J
koTx3RSU4wyWTbhv0zs/fayZ72odmDLJPj8FBWhY5+gcBBJZLCYpA5+28MbuLTKWjXntSEeODEvT
Oy65vsYPqtvbEN9HZH/00QW0ccnpn/hjndbR2UKvoET5L/Hws/qlGH39+vgL7ju3xo0HNGls8oey
VicnzzBRIDpx3Nsv27fj3t9+CWZ+OKJU5ZNTtrUs62Cce7LZfJbrg72JDI8A9Pu8enn8GePx3r26
q6+YHD8XVXzq8BH2gadN8aqAaSCtffJYyNyDGxnkEfmhxQS48NtLDuhBphRl1tv+YDilYkTcUgvy
3HFeS5g86aJ0Utkr8t4uwZTaSRERBDzc0HI5RZdChJv90hQy6d53HMv3/1nU5Py4Pug0Xkl7O9Nf
9nsUC1Ky7Z/f3vYfHj1e8v0FJl5POHrqyHoga2ftkouwXcfUIsQw7JQjtreBtSPa0+ockI2RHNAc
a/8m9Ed/vP1zmlUAZwVc3HGe2TRDKDJjgTbGY2sxDqqVQD7+kYmGH6sLxzwrB7BPxA6Ay4JG/faY
A2cYgnh8Uxly4WPqU4VzxcoAUFS/j1c0d2vHwjr4jwD0wgiJW0mZI2RNr4W9jX+pJeBUp7XMt6RB
BvT/S9C0GbxssXfR+Ei1+N3htxVrC0ts7bO79p+13E2SbfMyq8WgtxXQL3vuLkZgwIWvbrZUq1vY
tCnAuKklF5McsGm12CHASvAOk3RAy5G3frxpc8/96nS0yWOUqrRnegWCnBYxlYY6f7pE/Dq3FvAm
jqTSYBBFiuf2AtTgm04xXLO3mxBE5hHAo+5BChZqB39g6KlyvJYycYRapWv5PIEUpIp28RicvO2P
rHE0n7JVQ07d9nRq6HtjvH+KPPlkiY7+jMdbOesLXn/CRHUCO9E4YoELmOlv25SA3yNF34B5PMFU
WcPhSXhOyO7TSPXzCjiKiC6ojrmj/GucAVebCnzD5En3oBn9X/e/7gASTxOMw/x4vML5k0Sfyf+W
MGr2KweozALZDTossAyBWfB02X3JuCWE3v/jJP8jZaowpBhj6yNI8YNVTF726YhOOK5PEjLi9ql9
+hZJC9+jMVr9AG9v3Ev0YCzox4Wl/rliV0tV2gBMxio+ohr1o/ZPsqMlurs5ESjiIfZDAyWmt0ze
BTgT81pxe7wLdG+XiWQ6ubrOF2lTZyJpFAuB6RHR0AbS4GlFPsKUMaHmmwF4l0of0Y7dGs3n+jrc
E2OHQbe02CifGV0tsX7OZDdvBE+ra54mJLJUQbBACs+SP/1wW36wTzmm/qFRTlxpT+nX4ws651rA
SWTB8o6KNgBFtxeU5YqgEtJysGOAmMC4JwIUENQnxMkfYbCQvRmv4VThQA56+dGCitkdE1lJnyd5
2fKDrfYJqaNzzWV6JhD2jQnAFpNt4nypZ2c22LsWOXkZQZVgLHIpDAj2tj2tEWvy1F19CPrFdG0S
1zQB7mEJMzQbdSDrBtpdFkOS73IBmGgWBmqjDvYQmlpk5h1LujDVY+HVx/x0dlfXBrpVF+zSTP0B
c2OvpI6m+OoBuph6nWi5M9hNTXuZJI0BELEi0qb+5agWP/lPmFgpxm8Ov3p8h2bP9UrwRI2C5TBn
+QyCee3J33A8icJ3Nn33BKvYxEvUYXOO6fUqJ5coVRzwniajMPe5ZVwi/ctSK+qel7AlwmjH724r
kH0stAAobKbVjhCNtW4sSIO935d0ayKLtGouuc0YFroYKWai6TZHv3vT+HwGgzmpV5n1Gxj19nnB
SM0uWOHxGaiugoBksrtc7gh+q2mDjUy9oJrVSvBoQhcrK7OHeCVmuq9lWotaDzFJtm+OfU5aKIKE
aFTVXip+6YnMhsgYcozBviOhIdgAbi9rWXM+kGUea3NkvWaMk2tcjl8fEppGj1/r9WkNchXTBUv2
Ai753uKDFBcZeSQFkBoAfPJWbF7XSV1XTGOzA28zEqZKCUtaTri3UqMMtJWCVQGO4pSELS1cLy/q
oLXh0cASy1T74rawxCQ5rv8lq+/XhICo57ApK3Je2Q7xVp+bFYhzFN19ffwwZ/Ivt58y2WUgDDIl
csPWfhGIcAT5B+FMBHCAEMUWkNJrdm29vqNH7lAez8/5Ek71Hsc0UhBf7cS4U1caSWWUOOkxXNxW
7bf+F73/9MgRcxQO/07efb+KR5m8Hw4V7Yn38Ytq/eP1z5/2f05iohGHUCzlsMJJZP1rXB1zZaFW
PnOLbxc4eZsV2LQUV8QCM73QG/PNFOkwdl9VLnkyEpR5dhu6Wv2ohragcmeU/a3kyXNVa7ZVMMK7
hWNZgnqKRUSqa64eayGNQOSilCstsjzuWEhPUbLFPPEFb29x6RPLOlQqO7Qh9lYgb+HhA8UYT78I
q/WaiLplsOYm25yhEZe8zBnf7GbhUx9Q8TA7mxvlbkHCSsDzFZmXf6fg1XDIhnrGinlaoVn28T2a
Se7fCp2EShgXiamOKYS2VKqJ3ukf+6/mfAmfL+lmvbYk4zVC8johrPkO55DU3FiCb4m+1Mk4Y5Ru
P2QSMPUY+JD6f7olN8bn3BofH9UF/PpjgmYv00ugn6xkS+Ld7j2VjAN0ODmPbTeR9bNwBZde998V
vXrdvFZjwFeCy8+sXt7Ad5HDt5KpuXb0auvpp3+KsTMUdPnzhLM3z5r+vPC6Fz9gfP5XH1B3TR/H
Hk6F32OSBxm9O9gPbIJP1h2xstUTo9BXw9hgB6L9s2ctRND3lvn2MCbqre9VKW4w2sf20F7otFs1
szlQmziYwZEvxJH3nHO3qvSvd/xqrYGq1Z02qtLciFHS24vGcW3w6yeD2xwoD0OiL136xe2dKDeh
zLK6ziASqATJ5PS1d3ZJM/oFiCtPgDvtdrEOxb1BR//rz7PwI5+W+vpn0si3WzxRc0roML7Pj68d
pAbbEagAtAK7wWxQ8hFuoWu3IVXo0+trraugkDCEnhgga06Ic8wIIOo4+tVq4dj/GLRuPcPbj5qo
vjCJc7doxo/at8YRuUbYdqQ/T9Y3geLzn6DzXdz2JUbUvxLiA7l/d+TqDgyax8ThKBd8ufuY6NVu
byrotXX006k77QjzjKsAlB3i0oWntnDT/5TylWQHzDpOyEKykOdr5KvMPku3fuXSIBzMtFmaBDsD
m7jZ4SncrSjK1IszyCv0t/xzL+zgDxKrNVGie8ISz66pLxzqTMx2K3LiGaaaxzNhBJEYxLJ3LMn0
N85KPDrbfklvLviHU4K2KP4/Fmzs1drvm92QkuMx0WPqEmdnPSHllsjkIBhnXKPt0hjDpaOcKK1K
68pUG18UeHWr0nLQcR8XNBrWTLhkre6b02+V1jQ1H4LANys0yOotTJ0hbzBROTFRfsJC16cnhX6r
5/cUeky3f59Bb7BduLZ/YyXuXowCQiKN5cDuK04OVe2jMsDYidYW99u3GqnNnJqncH9SL35LLQ8Z
nee1Z1Zb4YSqRYqn45s0eR6N1UodRszeIpBzBjKCe3b1SROjlbu+WlQBPql/FkMQoeyhyslaGYAf
dcxvckCK7kwRCyxsxeyxX4mdHDtaA+M8FnAUoKfSZZqp77GfUSe3Yo4+dpb+UFSPNn3idaeYiRE1
GuyGRPrn5nsMjlk4/zz9StAFiqPHP9z2UuAWrPGqDwdeR/E3RQUQXbpm8bJ7FQDjZUEW1JB/RUVO
/Pq1Nt+Dg7QxQBKkP6NNgN8zO7lf2qRx7x99+cTi8RFos0Uxbu3a4Q91yNoMJyzV5+djMlzFEdA+
Tnyd+JK5k+S+po5uEzJSyuixIBvl4PUrxnAAIg1dHQZ6WFYJimdb92uVL7aP3d8FMGqzmJcEWnn0
WU3rS0POl41SoWBZs5EeVNW6dpiCsk58AFU7SVgl0h9fCW5c0+3G3kicFprypOHawEt6W2d4TMEK
AhoY4vaZ0XEZF0Tda9dbUZPt7cFTFQ4eFtdS1pKO261Kt3twYcFn8fR84VXdV7cgDEVSaJgx/zVF
2HENBn41GLNoOx71c4J+V33hNc2gJ0cRMupA4xAADJW7dXL9Et1+/YBCLOg1xqb7jw93BVqCgbz2
R7UmB4oxM+bjPZzRUUDOg0SMBbfrOB58IlNDza4LMP0Ye1gbLQBjX8fTsJL10gTON10TagdGS34D
uuTvzVhhoOkxs2icQYW2hWkfsxMiomBqqbeDetNjPK0ig5roUFaAdIH3Vam+QdhAkmwpqTi6kdP7
eS124mY2PO/xfg6xyJwa+L8zcDJ3gUsXZ1LM3c5rQRPXMcgLpfHQrW6/IMmW6EfkQ8LtBTx56PnT
tiX9Kq2jb5SUQ7YxAq/0cb0z+O3G123QDVt2asqrxtpsGuuQm+eK4u9Nap5ZwpIevbdLQJa56w2K
I6TLxi5jkI/c3j25CoYok7zB5vpzss1zW/PNsPUWrvhMoIFDvxIzquUr75ITy1wrWlw3flM/5yK6
OL4jYhnGYSxU/Z4jg64qc3VefYZ6ZD2+6nOqEPlAqGIRIy9x329F83kWZ7GQDLbruLTSjo4APFqw
ZYQY7ZDqgrCZwEEFORVo/lWMj0aGfxK9a06AKmSKukCyY7YZSPJwBRgEDyeFfqFG94p5fMQhzB7Z
k8JawkLdJ3hvhU8Ok3fKoqgjJHjdaCW/ZDKcHQVZXv63hNoqcjgg1SLxxJzev17w5GQbzdMaN8aC
uV2HFt5spSjUZ8B/XGBWI6qhr6Dvf3ygcxoEDUiYQj+SmiEUmTg6XJtEjRBxja28QuWD0jg1c1EX
tX1jO/EaNv2xvJldvRE3cXbqImZyt2MxnGQT6OiJA+cmF1OmfHI9y6kWstczt/VG2PjnVw9FjAap
ikqsTaQKY/aJnhdv+bFyF+p0s3sIz2BE8qJki8bkWzlaU8mBmlat3bFR9CRL4V5t05x4Ti8ZdV4w
6zaIOSKCwTquPc2SxJ5ZMuPjzZhoZDwU8PiDX21E1E7MOBCqsojCbGNjyjAbWFI2Mlkym/iVP6Vf
+ZfQkvjr8UnKM7r5RuRk1bEvc1njQKTIWlnxXn8x3Jfo08zfsgnhct3H+Blu7XXvLI6506VsnyfP
GXhsE6vT9pHzEvfHCnBKCZy3/0KtAt/rRu1o1+9T5yTiv8Y4RRleCQ5Peu4/QF0gd6Y3YOQMLXPq
q1aUWHVG2vOwEVCVrH4wv6XaJCzNq1cv+pal76Q9YS6i0K6lsqSxs5Mzo1PW/gYTZsFxUlEQu8r9
wkiZe1ZCCVQDPJQVmprQ2ydN9EbT1aiRFCiZiNl2OJccZcxaPIb92FKVepu6A5GzIajgZn9K0IL9
iul+jw9mxjjffMBEiSDx0EdC4iPt0epiT+Lf3vtFiTpurFpeuPkz/QVYLCZAjs0hcLr+7sjVCxPY
rOIrGCObz02JZLtGz3aCbgbHxizMxIrWW9WjnjlsY9sxhwhpRYE6ZowQ9qx8dBilSsCDwSzYjTkf
8OarJkomyjqm4Xp8Fegt3ySH7AGbHeGzjPHGgKiv9Le1Z9HMXtClM+oGnDqsKoOuHGOv/7I0V5sR
y5kMOuGos5NBxhVlaVLDOUJKOUfbXvD2+JRnHrzAKeiGRVFuJAuYuGAowKpR2uadrVSM/9IgOiWi
3DkLt3mmfKBijhY4+kB4CRaRaa+KpKUe76iA6StRSjDHwIwcXes8HVRNWUMKxR5QXkWV3oGHG+s+
Ztj0LY1ahYr9WS42ZQnuuoJZZZ6BKbOPd2DupaGvDiMHR88XHS4TBRSoLteHg9LZAbqgOrOId6KU
EUz2+8eDCwPFSjAKI5bGpGeG5rnlsgsPbSY0VW8+YPrU48CHQgZ0PH4Bw5f50RpvuvsVkuffFSor
K/C65i7l3xuMgOy3+J2lHNzMSwcLwAiYBhYLTE4T+8bnDYKtAuFUAew6skVOq+/DlXkcCHuUj+3O
fyrXwWb1eNtnQGhY9ZXUyc2r2gF8TjyAS9vKjICYIOEhJ4J5NC+n2PpXkV1r7r4VClhru950e5su
fMBcdHzzAZOgAHsB91Qco2PYAc4EpU+jd5+8C4jWecGuzu0wCt8iSAPQTg9SzFvL3qcsI7s9Cw8U
/WcSChXdSzJchnjVa2tFXXpsMxZVQK8dgMQY4oE7PdHcMlyFpOy4wfZiKrzVnyFgFEi+PRFZ/359
PTQG2mNBnfjvXIRY6dK2Lkkf//xKfSkek6utAulVvgcHJ/SmgMYfojkD6QWaw5UBsUu4UjzKX7z8
4BmP79VMiXYcy4nE4/ioxoEHt/KjMJTDrOoBrcIE573HEdX9BRBg6yGSjZydKx2HZuVWpGcXJM8c
8o3g6cKLVgFfU4d4Kljx3MaVCa/uFLEhKU+9dCF6m4kR0UmDWSMApaIzXZvYJi3PakYtEFZUwq75
ErXfortoysKKZuDoiIzGtACmT4IyZBqn5YgQuUqDdRDIS09bQ3oLfuTfbseZYLunkpmTj8FsdJYO
O9VqPzlzf7EAbRho9gkrne8aY/eONoeNYe12xme/5gwRY5vWrwPdvW82v88LmmzuBEQFZPw8yB2g
yiaKVEkatg1Svrej7Bl0lVquayE6bSoMnIHT/PiezZSFMErkStjknhVoamUVH8K2+6P8GemgW7eJ
cqpW35ZloCsaBJIMONf513ZRYc9EPzeiJzet0YQaEEyut3krh1vkky9z+/OyL9FFFr1o1uaTWUsL
GmxOW97InFy4tswSp5IgMyb5i0LegvWeO2QvwYL6mAvWRSCwMUwRlEkAKk3kYHp9yQwNthWzMMEh
mFIZMQcopTEFlqL3FP0PZmWob7GeH5m18vQjXUB7cVka5zNTCsPpXn3GxCY2TuD0XovPAGE8Bx7f
Q4XN5TfDmyEeGbv5Qq9lh+Y9cL6uzxz6CaWF6zXenkkgBgg6fmS0WIBuYHLEolOm2AW8vD79VwaH
Uj09vr5/YNp7AQgueHRn3yNQh2BAMbUrOxtwjo9mLejDTnxRN8Duy4ATRDrKBVZhhOu80BXLPqM0
oum/45AAkKsxTw0aGCtMD+qROll6xfNL/8+XTewyQuCcjbuqs32FLbehK6kHSY3Oj9c/7t+D5f9h
u6+sVNVqlcBlBYQ4/DvPu/VLnsC7RNdSsjDReHY5aHcD1B007He5VbdH40KdY6O9wDvnKnrthSWD
vyRi1ItXixGkUmoCp+7sl7qnMQZA4EiPmfmHCdrFa7QfygJ935xRo368i7OvVbpa3PSs+I4ZuD/J
b/xmbwroM0utk2/Bcddz3XjncT9Wv9o6QlVlKbM2e4T/kT1Nl8uJoDZ53XR2I0urln1htS9WHozH
K/wv8r6suVIcW/evVNQ7dZiHG6c74jDtwd4e0mP6hbCdNgIkRgGCX38/nNXdttLOfQ+v96WqnK4U
QmhJS0vf8Nk+++4FHSlzU7kioE+EyZhWLxwGteJOy+KcsHDFYxbTa0iLgEEoyx+LDgI+gyHETV2n
gcufUiMe6qsOR+/fP+ezww7yhf88SJoqbC6go6JP4sbVuoiVYGtbSetjBlV+CeI2AXC4yFBMy/VX
I3eCGsp7w4DrqcQy48YRu1Q3bz3Bjszg5am/ROO7XknTyLAAhvdUfMoZl5jXeucWMaEtgJIc+BNC
muJyGsynVnGNI1DCT87aGA7ceoBDCN6mtUTWu8hhsAZJLAWs6K7ml6OeRU1zOc23VqmfqN6xivsn
sHjc7oBqoOMEDHqoXIgWpYJTf4O6bNIBLJOFduuXHhDjfgcTvfmHyUHt29M7DiUXyHWIV5sFswHl
wyP1zE/38kUYY7k/wx4rR45lDR6Ma4ACbl5Zep9oZkiNqBoOufHomHEuYKIDV53Zuz8y+ZayvvyZ
FxGz5VLNNXF/93G0CdEHNRlSFWAPNahQJj4oZ3Aiv0juyJEayme1VMhYom62mDIDgyClEeUkhrTU
2XwTancaRE2eNj0uu0u/u+uPrIGfJGPYQWHEg0tCC3my9CSjsOc2KXGXke94H4iwAwJOTD79duxk
A+HoX8cP6GkwXi2oMJgotH8cv77oTF7USPo9OJYcPDEndtRxFINjyBtrrk8brpOgmRNTxFR3lKdG
mMn9VIlB2ahuKWw/XQ6GfkEQEkFlEAsysoOtVC/CILy47ksYG4Ij4Zqpr6YAvweVqRflNxhndwAd
tQ3qEBmtanrqciezI7s2vSqqGKq3PwpaJGoMNznFRYHVrbLANS11CltzUMtzQZi1WI6BsRwtlNIy
LnsgWX3d4BBd8GAKYfhpMU1ZKMY0t3fjPHqXBhuocV45laAn5lTp6aElWauENlESw2eaXqubucI9
ygmEFfT8nJXcau+dyhmqiyHPWm8nONCSm7ajRo2t3c6AEZ1HasaeoIZ2UtXT1O51ZifLHYKe2Add
UxuQU8bE0OKSduk11kAirtiU0e5ALIs4QQvNb7jZWQ0EZ6s2g1E6lnOInnu2mfGLgo11Hs9AjPUb
VnluG5pzPYGaMTG432WJUkCJR6dqH1mJbpCt1roig6xToxY3lUmH8tmyGJDsPplRJXtieq3Dy6xI
KoWc4X7ArOFSPHrm1hEQ5r90mp6AUza1huLrXG+qiHYOnTD0rcjmwB1ZxR5KKFbZUYaCQffMXT1t
n82uZynUq+ZOKbd9ZXrjPlUUK7+Fog3JIwIWLL2uilwvGr/twKSDowHL7bNhcKzsBvYLKWhsuAMC
id4rRI37nnbwUJRP097JgqGzS+1bWo39HFL8d8P9xurxz9ory5vCg4dvNNbpkJ50LQojrzTVMjru
u4Fa5Ezpe9v6jmZqwCOYMw4P3OCcw76u9K7pTKfJFzAz1KOmZ7QKkwaCzJGOkUaPvNwRZ7xVCIn6
KdftTVrRLD/tYSUOnzDdTArrFAUaJTtJ2kQtDwpFQWyDBcRFo2CYnxiz2Ss+G4ZKRFNWlWmkVknX
sKBrK6sI3AZ8YMhfdeXUXqdwNzRyOKd4Y3lV17Uzn5ZOA8MRqguqBKYCetTWKAvdiGwHg6T5NYoV
Y4i+8HTH4a9aQq27LLWoV1qDnTSVWmLwyMgtuKUiq9FAfeOFK3yQJT3FH7qRNTvGRq25gAIBdQDv
nZpp2iaZ0qlXlisAmZk9u3Uf0tFx8qe5amtrk06K3eHiw86GaEioNwW6ng0k1uy0MPCpDGGezTZU
khAbfbPXyGRDtKLWe3VDu5aWUGxpNO9ZKRkMEdS0T61wht/bi4cSD4nhYpmSc9LWRDnT2lIrIsrS
hkeKm4kq1jJdrVt/UBU6hynIKO7rWJZKBLmW+U5A2ieF69EoXo5sMp9s6ZBLxqUrtNLABZG1n8x5
KLALV/NNxjNcKnsnQ36jqjsnu8Edpe9ZB1E+DO51UzwBj+M3JHsVog695CVj0Hn1Xo9055M976fy
lQEFN1x4S9tDy+YSQJPlqjuNFe7DtE7boJzs+poVus3m909bGpM2WNyqo/iHOyO8vUySLj0tUaC7
qt6UtstiQ3FvLTeLS7XPw1ydWPz7p31y7MCWBxsrZC1Q9JANF4x2ScAHkBin3GrCkmdpBNzM998/
RPv0KWCDwkQBcAUo9H7c9Azeu7lKQF+kCgjmOI739ZnWY/g4ivPWtTWDiMF9HLx4RFNIanhtWLlu
aP+Ln/pfz+L/pC/Vxc9x7P753/j5GUt/CzN0Lv34z//pO94+0uyx/AMmmS+P/R/V6x9X/BEGsTx7
7v57aezff/mfH39EW38/C3KUjx9+iDA4fLrsX9rp20vXU/7WC/Rq+T//X3/5x8tbK9dT/fKPP5+r
vuRLa9CoLP/8+1e7H//4E3c8OswaMD+gTuZCyH4p9//X++f9/T+fPTK0c1a1rxUt/th19LH8cbSh
l8eO/+NPfKq/MNNN7HwAFf38ZuPLv3+DGz4PwCochiHc+OcfZdVy8o8/Fd3FXzIX5YUF/2Tpi8QO
6G8/f+f9BZYlBE1wJQa3TYjQ/6vHH77bf77jH2XPLqqs5B1e+WOUeFCyWlpCeceC25sqX0ZRN3XN
MWnIHcBOLaBV3f185EJTTj9/eYR0oOGawVttxiNC9yZ9HO7p+eDgSWNYHvMOk3JC+UlyiZY6TlV4
Lp5URe32gh4pM3/+Ih6834FFwgFJZpukZV8WJhnJ3Ri0md+fzXdJrF7XZ8dkPOXroJ/v8e5ByzLw
7iRmasLNa12Qu9IMDBKx2XdiaHp5TyQGJNXYW3u+r0+Siz7M/X6HvBJI7YngSsONi50Nzwfmxdqx
AvjbZvFuQf2lV8vov+sVzUVqI+sgd627nXmAW7HqxYt6lCDHsH0Ut8ODMH37GJZXvnn+5bHSpkHa
RDcbB49V91rYXovdfJrnvnLX3QwnGrg93UU3QFDYL/d75/pdeP8dLO+D49NXRobvwWQDpyc4EHx8
ZaVRYCaSc3KnPeNk6sLH6qEK+u8u8c3rNvWBQYgzPbJGv3j6/ZOljfvtpd8/WFroPb3VW1VbptoU
QdpUa/359rk6clqTuf6/PEWKzM4YCFDCA7nD4RtE7fq7il0fKXa2PNAEoRgALSUYjuH/Df2TRceB
NtUbxgG3+svv382kIatyt9Q8cmeyCGa5PE7TaY5G14PrNLBcvjkaaoAbrUtm5TSYxM5QB4iFtTY/
cTSFBv0CG0uHHohh+E0cqGaeeXxx8BXOVa60D0rp3hbMzWEKwxIgZsSm1JXXanLIFiciz9cGJYuF
oYdF2d3N09xF2lwf03yXN+u/R/c/byndwJQacSah6uRO3ygwSEsP4lsWaGcgMN1OT9p3FBaOXPnI
132/PFFaN8o8nYZBn8mdcWW6AdA9im9GLEp991whgXvvHvOfWbah90nWL0+U1oRkou3QNhq5Ayfs
sYHF1uQCr4sT96kaOF2getFwARZDyCJo7kyBAUBpGnluMBTbDLJ/KfQwCSAt3ZZu8HNxroT6SRL9
PpaWWJHXLdhawEgA13eoN0mjMruDSkqOPran8wlsWsL8CDPO/mwTdVGIAFIF0pC/yG9NvGoMs82y
O+ZPgb1pB/9QfKu+tT94DZjMApJ5BmWtuXG/z6AlAqJ1p0FzLcoe+MnUH+AGYO+mC/1KxXIOBO1d
GiaRyH2YcDk7JdauxEWzVVF2fMkD7zvUmH60Zlho0aUaNhf9j+IiAcNyPAH6Fgq2YCc9jkd1l2VC
+dt3fv+G0lymOPmonCjkDme+iEBXvTyHoCS4LBX151CNxm+q6Rd7cuXu4KY8xXMA0mXIYvPJ9tuA
PKgAlSIfvcJxFL4YRzHbUt3pl+5Jn3iaprk0tYTcTZv8dNqrJIAn1LbfDFsOMWjoZHFY2Wp79ZTs
jQvvFIi530+xt9qoPMfej48UB+VQj+qQYAZAD/3U3JPvFCqDVdCejBdFcO1s81CcuGER3AG/E3pg
aOOGdA/xwT1KKXF7Ii7Lp4vHZ3FJoyyGZ0Nwv2jlQoKYYbSI8PNDBdRhdzLCau8wHmVjyGj7n+On
A/WCTBB5jez2QfQiU4ROsjseou66a3XgbLznhXFZxnnsRFiT68i+mqP+PPvBA36Thq+/H8FP1y4X
aa0BG3ncNsqwN52kyuTaeXaX3eq3+ovyzfwBfDDAhywq5tBkvmX44zFPS7n6+/PF3z1VSi7glFpY
Rsmyuzyuz62t4l90p3xD9uPJMaGzo4+Scom2dmovUfCo4qzkPjtgRUjibFdGyRkWzmP2APJt1C9v
JmUQ8BavCqcqsztzk+xFWITJGUSm4Z0lcDuvnIknyMN+V3ddiPTRH3fdFVRiw+zuyFf9NDDfja+U
YTgTo7PD8NIIys2IavC8oU8okzx5Z+neiowISh9A8x2SMxVr5+b3T5cFAn6OAUShIQCBsx3s+T7m
GbCjExpLMAaL+Ch4Ruc0zE5oSGBWBlDt6/i9Cfsw8eu9DjXilocHN0Ad7/ed+Klx/cvasNTDUQYE
48mSKtVT76V1ZWIM7ndPDFD7+6vD022cAeFVhphxXTBApeNpd3iChD48pnx4xQaR7kf7TQ2N0osd
nKWCcz1QA7YHJM3ePHQQumeba6whJP4WFcH2lIRx4TO0Bza2ifcb/KfbNL5i/nmywy4cxCfQa2nD
zjf8AwqVwKQ/XB6c+KTaPFwWPsBtCC8fOBYrNDeqfwld8lMRH84HGG51QRJCnDbYTOHFS3zx/dtz
BNYPaHLRDLAF1NpACdKBaYIWgr0/B5Pw4ZoEhv8KpLJ/uH0IG//6Fk7l/nML949z2JmaO+ZvK/+a
+ng+xEAg3hAn0F9hbwOgQayEhGi1Q6uz/3L+4KBzl1Au8q/OJv/H4WHGK4QnShh9O/db/3RxHrB2
YXy5B2Bw9A94nx8tSJQ32x9p7KJzNKj9LVg10NO9T6Lbh2SHYnVwYWH7grgw1DghhXqOsVxmBxw8
8D1gbOsvgrxVoPg7y788XIVDeABR8Hoj/Idp83AS/BAwzDzsHgReCogfrJrYyz30HOSZB5zUkHN5
QQwpSvCk4uIABqGNrzpd2GiF4T4YcRejfe5HJmjFxfIfz5EVRRvXD8TeCIKraH9m+8VmdxEL//v2
Bl01AnASd51/AdsszNvTu7OrExqc+RenM6bz6XbvBQBlhtH+dB99W2zHPTCX/ZMtIHxttLOiUzwk
QKblBwmm1+ujG3YBMlIAlPzNd9M3MeMu0ojvXR/L+wG8LrAAYaWc4+PqoFmdXen+FiKpP2bAkrc3
xv6ZhOBDw/BuD87ko392M4XFdepD3IVtbAxc9A3/qv09JEEWXuWt5zsQOC4Dgj88fXGCaF9vkpNo
rwVLz16qIMZNWBIOgX1+dooHoZ9BHUA4Noxeo3C/eVkSnejsx6EP9n0Etw4saKo/QuUk2rzMQb5t
okO/v5yCwwAhlCHUYh5uC38L73pQP/e3iO4J0+pwfj2E8QSWVRuCAwVJmvutg4gYQnejbqLtYnV1
ezi5RM+LEBlZVAclbu5PwN29LUK/Cl8N/+r+B2byEkaO/8rCaHtzG0QXgDmN/tnmO4aP+a+32/vR
x+hOYX72eLoow59BmeP7FItoH/HLCWoBczREymYh/eYnCQhUOP74mxJqFWm8xWDX4KSmIVpd2usD
D/oKytKhm+gGvePRPoHJ7f0TOJq4acOAOD4iDypR7e76VsUXszcuhhBoFXqj+nRbn7XQSdh3R06R
bxSs361vEixAV1w7Mxusb/DJ84EGv5/DJ+hVQVMbXwoBuyPBwQT3doFkPV1veMR2zygbNDuQjU6X
3HWImtgIrtZlhR6gjziDaYBQSTtunSeapShthspBuVOjNAuSTb1LC59e5TFHAWo8t7cuLvsjWGZi
wv1+4ZdvuH/uPu8eL+3AIB4R2yy7JSfULx+qM7FzsA5uwFQ4S7b2uR3X++L8GBDks8MOBGIBZIJj
lQWU2sctTyVFNrjGmN11bVZHxEouwLTHYUNrHkuY+/jlXFdBKlrnWJVv2UvlWbC4zqPWrgGpJRv8
MuZWo6bgwWM079RX99X8Pt7r9ziR1AfnQrn+W2D6/7MK9JIlfl1w/p82XerYi3nfz3r2UrRe/srP
0rJiGX/Zb1L/KghKwAcuFeSftWXFMf6yLJCngOUH1go0EtRY/l1c1v4C+gpibkA94JvjyuI/xWXL
+mu5xrAB94NuOJy0rP9NdfljeUDBWXux7ATC4eMsNJu+SqqE0Cil/d3sTU9Jf/tuID4pzX3VslQ6
olaqcrNHy6i7+3km/Lk9prL8VdPSOpbNEwdm2YDzpedcqIZyQTXcJa/rtpQD1r2jl0mRFJE6GvOh
snQRoHZih6taf6snv6unJZoG7dXMLSJtiNXKCtKsPVJD+WJMZG3OKldzMbm4zJxFOexxfdeHtJi8
q3X9lhYrPWnnsXQqGtVjC1ammc+hrZh36xqXjnaoGDsj6DtF1LPC3qYlfxzV4phc6lfjIp33Z7fD
lueoNDK6BoWa+TRr0+26fi+PfPcxrVIIl6ucRtTbeB3u39ZFjnwYwmera5z+i6hLO/2ss8r+2QDZ
RgTrui0FZuIOjptnPQXewNjhNu66sI6JDH812FJg4mK8GW1a0ih3e3FS5b12SFzlCBDsq8alyLS4
Y/bthGEh+nMDwKGd/u/gy/9eBGXuWmLbCbyedHxIiFjatUt9U2F03YIic9WyAaJ7ZuUUUVY354k+
pFurFmq86lu+ZTbvpiCEGaq602oatdNEn+eWpbsu173dutalwDSpWYhq6CgYFHMdGMd0Pb/4kDLW
IXEtfcpyNLvA88Gra/LAnLV166BcQwa81m6cErMkFfmmTUcd0BixtufSbjkUGq+brKXR4KSdT0WW
BKPbNyuHWwpMUtJkTkdsDi7kGL0OtqUwaD6mxfjVoEuhOTM2j2k3U1xSZSw0LTj/TQ7kXNbNFCk2
bb3v2Vyh9To/7frr6piz6xe9VqWqFOCoZT4rE4qt+nBgCTyQ2rI+gqb9qu0lQX8XO7YxE9WbzTzC
hf+uKhh7JJVlHLlx+KpxacNsbLfrxAisVW7bxUNrqx0o3V17TH3lq+alyJyZmjWZaefwEMnieazM
7QQLmc2qjymrItBq6mH4hIHR6YJWs8piO9h85R6hLq/0bthzKGvwMmdJCF9lXzXHQB9+rOu3FJ1A
iDc5yXgedb0JBebe/GEkw7pVXDYsK/mcK5SAvO7WashE/UC0/Bh3/auPKYWmBpHqZjaaPIK8DgRN
2m7LHHZMX+2rxqXI5BBvmtoWHS/GdA+J6tyneXG5ZsBx+f7xUw4uKZluoeM5mlWNEpYz7GJd01Jw
lsIA5bdE063DnR03nL3aCmfVrglEzcd+F4BGmC080yMIgsIyBWjflb2WwlJ0Ztcy7GfRRMeA6Fi8
bSfXVk1B05My2S6v2km1AXXVGsUMOqKake1NN+vGW4pKmih1WfQM2NCcmnSTaN5kfXeqsapXZW+m
DPID4IfXhFMAdYFIcZU70h6jxH8+w39hwk+O0ovEQMuVMu15CtAq6+brdcMihSb0jPJ+cGYS5Wx8
UpT+NLHqZlUeDgGtj7OwUp1eCALUECg09rccDnumlepHOCpfDIos27boxmWG12dRqpFDqXCce9Sx
O1JK+qpxKTg9nSuqmTGC0+BLm+7cctWBCs6QH0ekMwhtIAEEQtuoApGghKIv1k0/V4rMklMcKbWC
RGMZjTkQtYAIrZoirhSWempq+dRQEqmZi7uGsvyOA+2xEuVXI738+bvNMqkLdJtbJMp4UUau0nl+
xdpVCRAUcj42Dl6PZ2QaGq+z7x5BDZKoq9JBsL0/tqyodZ6nhkkw+4Trt7XmoVygVSvnthSUaq5a
9eii9SStTxFAlzqvjuFlvhpwKSg5pMWUXkFQivQRm3LhJz08wFfNFEfaLqmbaSMIAJgpVK8iN+W3
Xeq562JHhoeOMLsGIRSNOxw3QdZGr9alPiCPf/yY4C3g7DBhmow5D2BhAO6GXRy7dP9ivGXGk4bC
JCcDxpu5jQrFZqgOpJ4yrpuHMh85z4WSTwpsbPVpYL4Kkk5Qi2xYlSf/otlgDQMYDy5ar9TxjBbj
SzMr9sq5IsVmDrLHoBMshaAPmj5wGMBWdMm6nceRwtNM3XFoiE0iu9Hz0AVgKNBYQ9aFpyUtiNyz
U84ZRwjVSb9JQBOCCpV37Lb+qwkjBb/egs4BUgDBYlgHc31h1/frolOK/BbKczxNHRIZmQKgw+gN
l8Pouutat6XYV0a9zgtSYc2aZp/QxE/ddUk4QOYftghQlsqxaNBy3uTh1G7pfAys/cVQy/qa7ZR4
YwMNpIgpENwlxpPoUR9bNdpvQL13GxvoGRNVll2zGFstJBPkZXrB/lck9n/V80wZoVQ3rkGrqkNg
wuYI5BXcMsOEeWXPl9F613PSUZtBLQaN89Ns2rBhXVIlWwg5OkgFw9yTCJ6BpzWlh/mYpf1X31EK
d7V1Z+F6CEhAAAFn7NalD7YUiSBe9x3pWuQmrtjZMMw1EhKumx1SLHoNL11CBsTibO/ZeDCm7AgC
94uxeNOjfvf16GSoozCxmTUEBvTE6G4WrsDKlU8KRQEOZOEIfMKKmlctRMKaZN3y8SZ5867bAgrR
vDWxTZrTddpHJVk36WQasEZNBfr5CENYXz9PEAqeZ2NlYvwLSz2lRaeKZdpVShvNMNcN3V5Zt4XJ
QoMGc4ypako0npb1o+PW2imxZqVbF+Qy552CkjjkHprvm9n1ByI2PFWMlX2XAqdOueo2FfJXq2ib
uzmpejs2nN4SK+e4FD2pqhZKDr+sqKX5ZaEBlOoe8yX4InxMaRurBofQocMMZ0zbEjqBDsqKddV1
yI59XFmrxh6cdlzCh20cczqfRL1uQ5CxFlNuWBkko7CelO62KOdmoxoiX1dNMqWjZcGKvLMNrIMT
rM+m2EnnCZ5KeQ8N21Wroaz6omJRacRc2zHvRX9pKY3YUuKIi1Wty1fSGZQIIKNV2vHYu3aQDxwy
RWbfrxt5+VoaRFIiip7acTlBYEwpiHExNJyvy33exKLfLYvAq3qQ4MztGEx6oIPUAmBd3VLWxZEp
JbKtyiacjvFhW8WcTwraQ2RVN7+tGnZzibB3Xe/ruTb0UcWKrl1bTgcNx3UYA3AZpZYTqo/4Uxx6
CHCORtIFtgfPr3Xd1j827jQV8OfQXYjoWG1JdpiVbN1pypRWRerqHCVkbBeF211QVwG+lEzOuoRC
9kp1plnTk7J3osHjw2mvquVpgzu8aNWgvKlWvfuWtlqnBeOzHWd5C3jyYJa7aYRm4LrWpWWxKDUw
pVpux+lQs43X8nkH9e1jEOwvVnSZOOc4NRcaz7ADJeMAKlc6RcTOxcq+y2uj4s7T6LV2XHhdv23T
WYsFyivrNtI3Lsy7cYcJheK1ZWPHbl+zM89KgR2fcr6y71KEllaSTUmS2jEpIGJqGR3dKEQ7Nt2X
EfgPGu/fZxQZeFUiwSgtkBZjllf5szOL+SKH96xfNU0ea3Vmr1uA3xh+78bILojgtepYsZO02gmy
JhB8sjRZF1eGFLTVBBOUcarwFp5dXjZmY+wKCvnCVTNfl2aPUipGozrYmljeA/1Z2818ULmlrNw9
rI9rmdolpjIpaN7VNQi/Ky7w/GBZr+y8NH0cbYLyfIZde2zIZaNAfaoe3HHd2esXiJCBymGeYlst
Mpbtjc4S20S1VyYcbySkd3PGUjXmlSniyjJFc21Vpf5KqsxZOTDSnMmGNGtEioERvGdhojrVtkfW
t27Tln3PPLUznGqJWuZOPBZjBVqbPdvrNikZKcSMqWBkTKw47aGiLVxqRoOrFuvKlTJUyAReL29N
rPQ8L/S4GwwedSZbOSFlrFA2oiDfEwV9txoRcnVkJ5CtWQdaM98k3N7NGbtomi53GOaMNehbpAVu
MOtTEa9aCWTIkJgbu4ONKYIp6/pzYqVpOBvaMSrWF3ugjBliEHwA0Gm043YsvzWKZe770rS367ou
p2NFUdb6ONixyqsfRVd7O4PnxwjiX/VcSsdS5lKizq4V99Syw9Qo+g1RlHVYWPONKPfumxp9k0F5
T9hwj1DJQ2NSyLo5dbbuSu5NxOFd64WZtwZlhh1r3FU2LDGdvTIZYLKvGncZOlQSxatzePrGVQN9
ycSF2yN1BFsXqgsw+336nth8olrpWbGeM/C9yskO3DlP1i0zqvOx9QFWeLmhI1TNgilXCYCmIQSs
vGOkyi9mjSrtq67Tm2IwMCVbXG2f5GUmAmiXDuuyMhk+pFOPM1EgmppMt32VFVmsuMQ8Ek7L5vxJ
3iTDh9xczyoGVbu4Jx2EdbsGYquWGHZF1bjhupkjRaxwCINcFJYyeD9M97Wmtpce86Cc9vvmv3oD
KWYzUEFwM483aL2qPGuTRa8qLTH5G6cWR57x1ReW9lhS2xDOE7YVG7Wwd/ACTe+xjY/Pv3+Dr1qX
CkzlkJVwZNes2Hb7bFtrmbPpQNtfNfyGjCpiTp7pymBa8Ty7+Ua0Jou9wU5W7SSGJwWunqLj2Pas
2E0zB4eRxNkAF0BXVYANGVlEraLHQQdTh0BLLTI7aHMCzK2viixDVuWyiKo03JyteLLJGJUl3CaM
ovFWti6lw/D2IHY34ySodCnbVlmb+LNVz6uS7V+J6wuPxcmoE08W1kqgFd0thEfWXVUZMrpI48mY
pTmyPpWz+oeoO/tkTMvpes18N2SvDW4VyaDVyPq4oeuRrozetuWZsypjhcuitNirDRY+Bdl2zoeJ
hkrutC91WunrEICgCn1sXzh2O1oT2u+mSTd9d3acTTKY0AJfNToy1EgodVGWkM2MAcfgd67aZacz
rYYj6/2y5f263huuFK9A0Q6ZvczKziiGNKC4Iws8r/LOmZEZYVJ0s9/jMjFdFwQyBGnADUWuO4UT
G7iwDTuzrc/AlstX1VoBRf/4KXBom90yQaEopQ0c0HOTBBr8N6J1H0IKYFuMtlBrJMkQqBxvsKu3
UJ6bzat1rS+bwbt0zcKEmUyBfKpTxwEqmITHc8vXwQMNGYvkehqsCVLLjm0gZLSgbKGQGmANMpJV
N12GDEnScC1OUyw9cQMhx9veTczX1nPXFdENV4rhojTGYYC2YzwOQlwNkDg5Nzt4560beimCmV7p
hQPybtzpGr8YlEkLHAiJrtsRZVgSNCkVAusVJ/b4WCW7xNWqK46JqqybljIySQG7q1Z1CJ1Zbe/5
CQhwsTIh31k1NjI6KW/M3jXryou7LjfOGGXqqdcVzv261qWANQvLLQlxvdjtQKhTese7Sdt6XFWb
wzXLx5DqVFAitd7wYliw5Lt6IsxPazGsW2xkS5kyqebeVWwvTuYC4CfLYM8kNaqXdSNjfOz7BM6B
N0ClNu5sZboFIIwzPwd489u65qUk2XZI4WXO5MVKoTc8tGZqF4GXeNOqApohK+RbKiSliVslMQSJ
tENVcM9X1dZYOeWlgLWMfuR6WSYxtSBp1qhjElZWztclyDKWqMpgTLa4NsRGwRW/Zyosxjj11o28
jCfKOiOjYCsny30gPRk5MfaAj/B14SpjihgFZS0t2iQmNXLjRRb2jJc9lLtXTRsZVpSRxGMuGZIY
ysRqpBhK/shKxp/WtS7Fa2t0U9rrpRJnI+CE9pDrsTXgHmxd69IG6wivSlCwUGLiMe3GNioa1iPp
fqxrXYrXuS4MFcmxEidsElHvaslm5Iq28rNK4cpKpc07jyZx2lEaKO1UXDhGYTyv67u0u06iKsRy
2RNTg+owx1KaaxzRj6mGLuP7SYZpS8E6q4Rxu5+UGLLA4l4XabFPHHVeVSiCrOzHddJ0oA9a9HUS
l/Osx9BZP8sSVq2qE0E56WPjySKs3VVjEjuWUkfaJBJfzFASXzXsMugoGeyyVopBic3BqiNg/vPN
qLfr4EGGDD3SEwO63LOlxLyk6bxraN1cGYldr1yDZRhqyjhu7FIDsnxOYQDwMY61Fuh9pq4LKBne
lDvIAhsT/Wcqt0OUkJM7w8yydQEl45sKqy9FR7DUQCe/OSHTlO/MVBw7VH0x5WV4E/Zp3ZlcC6vw
1NOdDr7cbWGP7NiJcMmOPokoWWK7rnFSm6pRiV3Sw0ABTjvqBiy3Pi4aqJ74dmU7c7BujkrBC7Cx
S5kpYHDcOaNfpYYOglHVrWtdhjtlla3SLJ2xJBvC2KtmasI0YKLr0j8Z75QBS+UpLE033WiN5l5F
jNxUKIy06xJ7GfVEvGriwlWbDe+1JIaq9LjN627l6iDDnriimxVzqm5TFSkN+2koSn+usvl11YeV
wTdmb5FMA7l943iiDTmxupCRIl+3tMnom5zAYSDTmbIxe2SXpKLjpoEc/MppY/xf5s5sSU4m2dav
sl+AbQwBBDfnAsixJtUklXSDaQwgIAZiAp5+r5KdttO/rNva9n91rqXMyiRjcPflvr4/juW+iroI
DMlTvgnfI8+Pip/EL+zvFYzIH5ctiEO0N9yyM0+jWLRKQBYv+LL+3VX/x3XrjZayo7DJKBWJa596
d2sVZ39zVf6xY3cUTQcQKZezcZZErZqYgpkIEE5/7/3/bMbhTmQzd1SfA8+XRlH8qgJ+JX9v4fzp
669hqxR3oLud1QjXD/QPqEee2fD3ysd/NuNI7gLW5RqdB60+bSEXP6cymM9/a0f9xln/UwFnoX4M
8zCri8/I9CVPRvVDWfGfmjeL38fKvzj1/+zG4S5ON5I6dek3m7GbHNWiLjmVFla/4nZLexdVGPAx
Y3yjqCzJHQ8hoidAfLfuZ0iz+F2gE+MCd+HYSOXGuo/2yN5FBIRM0UR8y8pjWUT9+E2LsM11mcbr
ltXRNhfptZeOK4Bj966Kj+PgMw7YYaYwF7aTIiSfy/eXwO04G/T+VKzbMl1FVw3zXdmXo7jmjCr2
2QmnHdy1pVmX51hrN6mGb9aSscaX6Ni3KA0J62oep3L8EYXIhr1ZK7ey13fuovY1IVGPRSe3pXuQ
CRnXW1DY9mJpTOKpbRMy8+5JeVQG7yR02x0ucegZHZ/AxOGJr8PK4rVsN7Xly8dpWab+hKkAoS4V
dTSvmfWzl62Pp2nG9+/dri/7Qiq09cdRr99SBfb5PZVJpYcmLKSwt7ICj3FuQlgp/TETlej7ss91
/Dbbyadx65N5QPYlYWVTLo2AuSvDl7WUb+7i8Z5agzNMSfJtn+K813WgehxgfZytHXxA0bOclqDk
pggVF5R2Oq8OrAudvB83YI0eF5YbvAOFuRsYNBMcw3Og4IGNzx9GI/h4X6W7n84VchOFL9QRuR0t
mFDTzU7pMD2O66wC3InJKvdTn2+5uTMum/QEt3P0GTzvVZ7aqbEVWE+6ztedqXMPuEr0ec7sZkQN
Ig/kvNqvs1hBw87XPITaUhWMA7VszJbQYCRvy7KbbZw8ympxstm97lZR5uMJrlITM0BTmQhA4F3Q
roAvOLQN9dVnJoRXN6S0f9Vdrv0CZwD43QwNKdIVZglRxrL+UjiZF18Gk07jLxuX0Q47OxbtqagB
sMLLmqL343oeV3yr5LTNQKxF9Qh3hCSuE1Hi7x5EhXYt7IkgHf0VA12TjfUw6g6ziZo6Eb1Fu3X5
2Cz9nu3fQajYoh/AR0xzizkHC+fRUVXzIVPApYsbsfH3DVZq2+sD5slltba9kL5ab8ggs2Q5jmCh
W3GIqt7C2j13Wd+JtqTDHH6mqDe4JzqzbTCtlbYrGu7YZ4B4ZHkYjaW6jpcYy3zR5WC/JwbP6Ice
TaoYHt6cbFcRi7m8xRC7SZ+oht6Z1Mgbp8e5KIZrSHgMD7xqIj9k8JI3sPjav6e7GduMbCVsfxK2
vxCeBPaDAQFATqys+nKvWbb2urtbJ2n5bbB8IwFIM9JVnL25HouK35G9r9LhCjebdQDVkVdL/8ng
dCDgT4xrOfQtQFpBXqd3Y3bdoiWPjbol01aET0UUm/3nGi1evRamisqxtj2KyHHtMmL3xx521oa3
E26GRLzj3/kIBrlGy5euZQyZUR09dPwlPZexh8PVCaOOhelqELxW/QvjW2oLNYMji1VoIYcxC60t
2Wjq69KNo/4MXAi6F44rgrmpauAgxL2sjagcq+o9IhoogHiDxdUb/KK36mlJRSg+Z1tkWVpXfl4I
Plvwgfya7JLJx6E3VL+tcpbJXJOVKHffxWO6fg3MjxOs2rZYDaepy/0CByqt4BRVx66fh+QYWAGE
F47EJePpLfdJ7JN6IkJnvl1ol6GPYEojk7ytLgBUXRJekF8uQhIG43jJKjkdS45C/zGJU7Pcaz86
IQExWD2cSiGElM89nBnib/hZXehqutJ8mEFbi0P1AeAY8CEPXqInBa8pxRq+jZl8p46V4xoDgxAx
sabuxLWykYajkCrYQ9FnkW5Tm+/xJR6IxX1RFp7CZlGH7sfGJ98/8nIK7kF2Ok9PeDaMfJ8omYHH
HWlO2SsuejfCiZLymfm6N7MIF6rJrlf0VdMAG2LoQ9DAGws6Vhqa0k2OvYKoKO05XlIT3swUiIDh
az70PBwmu2obwKhcY//oNM6ZOzP207sxTzwkTVKin6xl017BUtxImTyWPbGuFiCkpXCdJ2GdPkWd
K3b5iNh+nOAKDS7eqG62Uu3lISRGrTdQ+qI8rtNUGHirqzkhW92hNjbReo7lNn/Lp5UMQHFUfUBx
stcLUSCU9HAEAjIsAh9rLN2CI7vrVvIV5mOTmNvdjzYJNWZvFlXUIsV7fDK0rMzDzPkoxamPx57T
k0j8QuNDwhJQy1IpYrM9BOp5KprKbCnb77J9x29V68ROCxoI7BZ3cSvTaB7nVhT4cUWj1XtyXds9
i9SjstRg22F2ckv1AZS9mYraLjkT9GHSgX3uIpkjJFgXm64/E3z3vavLLB39DxJChaa01SQi1FO0
CnsmKQ1Zw6K4C7qGl2CgT7FLMDvAKjP4qs6nDSn9r6Hb/aaPCspR9YoTME6H2pOhio5xWoD4dloK
5flYC9Gn27dN72q56VK+xddRl3t4EdNu/B2JN2njxmo+5Bliix2HAKznsR/3/nUNBgukSY0tk6XJ
8swOEhSNdF4/4lQfoy+u3MqU1WM6o0+BjVXW/xyrSSwvC3WZZCcCHCJNGj0VurrNY01Z0TgnuTfN
kCg5nDexDnHVVj4RCtywCKfTU4hKjyOZEE3Eh6wIhbt01WqLxz3msWfwLBnyfWxSawFebBY8Ewpb
UpahywMhqQsN75nEWFEJ6uP0XAmJq7yWeZ/bL9EaPPsJP1diFOYx5uC22kONHz9XXMEppo7CNGaf
El+NWV/rRSKBqTvq9kjWaw8PqeRgdqE49tuGgDCv/US28SYv/FI8QZzNqudhz/UEJBmcZDWKsIUe
BMpfYEoAq7Mzrq6UdKACTrvLxfcyHVS61URka6LrqVqS4vuQM1wDdToU0/CJbawDH4bRCLFPDSxg
B16d6ccO1s0Zups/mkkPMSyygaaI8AALa7G0um0o2SkfEMemzQDbzhHnoM+jBPMF8IBxiKAWpMX1
ME+qu/S9M3iCfFuTW8QchH7MJpyNR7Un7zZiYodFHHiXGefHVadh4TUxc9Z9nvdKmkd8lByHXOem
+R0rIE36oZgJjeoKnXlJXc7Cwf664hbA7xHee92TBElzuSTrNKXHneD3QcDtZfVqQYVcMJRo2Pa5
28uFu3rro2y2ddLHktxFO/bEY7yNaD6rla52LuuBFfk04IidbIWvv0kGgA+6xwSQu3EgA+GHrDKs
/Gk43NFgixyDhTvU8wiB9ZzPuKU+7VtXltcVhOz8jSU4T77vEg/skS829w+9nDN/v6Kxpb+iFarE
uB3S50CvVpjF/krULvwhBncvd7V3SS/Pnc9G98YVbDeeMzQl9k8+RJmTtcQo8faRD4brM/TYPiQ1
mF2l/LjE0Ex/7DNNQC7MABAvQp1CJAwvvNIpAnrPgsovmx7DUJ5nNk4YDR36yM110imX/0wcH3Pc
r5zNHwMOETwfVOSGHM9gjTr8CtjPWt+sO0z0v8Zo3nvckGrltyUwiRhAti7+sEqH4YdsWIbqdRiG
0c8NMqQlv4t4xfnnFO5S4wNHESI9LiP24VdmNPZkw/OuyjEdBJQdZigT8tMDq1k9bnAIWJE8hSjO
zyKGUc8FIjS1L3JKbf9tqxaKr4+jnm8PJRCCM3bbtFlxB3jD6OqU9UG8ZSvCyFopMOwuo2JK3y7A
9GQn7wbOX/Jc9TOvPd/S+TwpIjVOAZN9dOjGUg+u856fzGijSIOWKGj00ivN0p98ssGdcPPptRZo
oEtqXIslViXozKaNrR/j24W4rvoolJgIzmyaqzYZHFWvqyCoR+Ip79gEZi8tprpcgZDsMTLBovTs
eCfGg891xFtPvS2fImbW9Lp4RsDuACZ1wizYWk332bTzndXzjtPnZa22NW+kWJzEbcM6U+/FaNxN
HIe+eIKP3+x504lysuxAE+rIE8pwuQFU2HOchAGYo/FIdhADTsrMtDzEynhmWgwRk3CAUUMvbhF8
lv5aUpYUh9k4gBPHDDv0CpRi0R1yso9Idssh0bed5/G7GamTA78ZZhIm9IIkgdtLvFlH2xT57nTv
0XxlLq7fobEW/SRnVjt8wuJcCjYU92sOTN7tHEMSafMiGhU+LMaQ4OzN6B4DFlpw+Z0VMzVvrkx0
8pBMiKKRwGFUpnhgyvDlsBi7+NsipIW6EFBJceYnzseXgSzJeosJUjhQ1MVoSfWFy0GtRzrsXrxw
7GIYL4x7AkpthqTmofCGKIRWFOBZj4pRWs13Exfpfu8LPGgBEFQEwNJ4yTdGor1FO98gYPIdbWUF
1820iP4TuerfVLZ/Y5D+qciRzzqJ5EjYZcWNCPeWWWp0wUA3/vL3iih/lPZ02mFf+aW/TGusbyCv
x/dcyL83AAD05l8Lh+lsXYk4ab/ksjd1MIl+2ajqHv/eZ/+jrlfm+6JFJsNFF0NyTftp/PQeMf8H
oQu+0/+y6v/nmOqYZ1yyqOcX2Xd5wQ4EDLqxTsjSXXL0ImGECmaOrLVFGmHZbzP6GGN4av8cKo5c
a5Qsvx+wkCwKpgi99rUhqlq2OiLLluEiohiDa4mbKf6DUYR1J6CDwSEbuUqBXAIJkN2js3nwV+aH
pMeyNtDERjds/8kIp/jXX/DPSVk0S2+WjWu4VCXSh6NfKrueTZeEXzK2CaBmMFH5T1rwv1nHf87N
rppnkTebuXj43kXXaZBVlLfZkMSyBSYWZZg673aSt6gmRNQ1PRzXthotckmUoyS2xxuosFkALy23
0XJcp84s52rO0vy28AA6N0pgcssdgOaOgCEuNbC55n5IpwIBmbXKUQu3ZGPU8oCGweDuYebSI3kw
PdXX9/4yGbVlx5FVH4Yxcjw/TKscyzZd+i3gxMS5k554wdL15NmShJdZGmgb9VT4GZikbgLvlSOb
Rf6+nTQorSjE6J2Zvom7Tcs2DXAdOswsWo2/ErpW/n6mBYMfGA8mgEL/e0v8rzzq74bv6CqTv+xf
Aah/Rav+nwf/c7GAqP7X3Vdl/uvoxA9gVKX48zV/Qar+/8FQfR+f+/cO9jWw0n74+s/+9e8v+Id/
ffnfBNU54BUT2DzGvymn/9e/vqjere2LsgR3kZA8e2cE/sO/Hv/0TrKv4ApFcvjfv08FmX/AUdP/
Bks1BfMXrvNp/P66/wUdNc1+zxr+v7ozuK05qG5ZRkBTQCsVigF/PTzhabSkISvjA3CDKzt0yJBn
DLSni/N3uDLT8BL9zs6Q7uO6iXtZ7O2CIu32LYef/DfGVFd+sYkd2QFVnsg2WVFssMssCMtco7ad
57WVkXiyEuj3I8I8jmEVO2LuFKo7rPxquW8iedATtQCHrSrsdb5kub6NEV1T1cxZ2SMtTFQOpFTQ
ApHsksvs4Hm+r6TZrdbmYL3e+McJY6D8QrRcQGZbyvArzMp+GdmSlkcKwbwetrI4wPhnbFHFvl9h
Z/CyuFlgQ6EWN4zyIYIH6oHPLuC/Dh+Rr8rvMCHKW+MXgNbY9g12ddnNjrOFxaxr+hIzrr1FOrsL
ANTVAGfm97LBCb6nN3FCQavnOZjcjFtguJHUbL66yU0+PWRcsKLty6wpM/Jotn1o+aJ0O2yBHTz6
de93nqGEhJ6iVpb9I5oWipqOy33u1v5i+215dl4VB+oZvSCzTptky+0xy+1P1Awx+KLLByQhy0X7
6Arl4FcSbY9Zzvcmx3VzBDP+dXLenZB47sdyG+VjMqXfqnEkoN5PpCWd0q9qhtE+T2dxQGz9LWL0
C+rBWY11KU9FvH/Pij56iDOnDilqqzVZdoC4IJjUqRz8M6/c24ZN8KQUvupCIwelgnWvHANuX2A4
W50x56kOkSnWxiLwbhI2I6ajODfXF0At+/hH2DX/mPp4AF0wlK541mLYLhjM7zJA5L3NfnR+oiUW
pIyixmRzHtL7cchIdVRDbu0JGmJ8q9Kd0EM1Md1fe0fL52i1IkE2vEV+GiEvaFjMtZlPKGiF1JK+
+FButqJwm0P9I6e/VMzstt2y0pkq/dATFgWGApaNk+FqllyJFlGu1yedz5jxJ2x3TyyGnHFDJUps
uGyW5BmpUvq13EvawFZyPbux148J0Kywy8IdM6Rwk4eZwY7E33Z9Uwy2eMOyzZo9crSWQJChAh/P
9tzD/eRu6Ub1C6VyWwsmJOrhIF1cg2DbvUMwa8xBqm6KzEczdJh2KEfeNRz5RMNYGO6TNfvASpm1
usjmBlNkfqiruegBXexGrGKKYNffzDgv6DVNpk2hgoGy7H42qJU16KeIbkIyxWeYI4FY3+VZQ6Jo
O1R9Cp7X0Glza5DSQKlUSMlaI9ZuQZaJKc1vFQrO5yn3yjWh70DyJox1Z9dFrN60ee0XmX+JAlyz
6Ox7TC6HKBw3p/oPRBbbqYxQKaiipDpKKuIj0QsYN2CPNbSjRZ3OZKoxbwvPdRTAOiv0JQl51C6j
3msOym5diYE/DuO+X9/HQwlH9Tgb6YMZ0uFm6ZS4KDSpYiwKuSeNl4BRF7K8yXmLbqQNWRukpXd0
D+NXhmmYmq9Y9sC64mFkKCmT/P2/7L2oQ4ATLOWBnoxJelbzpRxu6OJBX5ILPVGUei+I3eNmdPle
m0FVtxxly3spSNbKaozPcAkdb0IfohtKMvI65HCag4JhamNgor7t48X0q36OsU/q33+S200/k62j
dVz9/lTVRwZuKXhhvhqKFj8H/u5gl7ffv6A0Kj7Ldc9amr6/Q1TAj3RdBAoP/VcuUX1cA4mui+zD
hfVifaEbHgnO3u7BojsItVYzNf2iwPbz1h4NKfD9dAhHlFmqU+44cM6qyi5I2mdoc1v6oEsfDnTC
6hngDdtguOoz7bbx6++/L6sCGOCymE7c4H/EmlX3v5+hZHJ9idfZXuhC+vWOTTkgydh6P5jJ6Z3I
+uzHOtr40Uzl+NWUk2jNso9fucuWN7SR7t/W2c/tXKL7sKZ+w9GHRvzPPInWC+Sk6qXElMTzsovo
46B61LnQO1uPCSzP9CTobUjQOzunNPwaQsTuOGq2N1WyV02yiErRT1meQ9W4qA51dP7+jIs0fY8r
5eSvsKZVY48qRJwwWaPmlvaozSlnryROzFKrMueXCBnQixny7LoCpHuyoXjoZPyMmufTVojzKrId
dPtw6PNwSidzEaU7pm47uyz7piiVTTwy0lJmxDUuIe71ij6ETGOh0+QDZfsnP1TyfdQJ0mqBwtk+
J+YEbRj5gHdYTCgLH4fFLnXFDD+idUQdOkkzVFJRTaLRwECUquIanaHkxmRoWQFmFtAtP2RNIUrU
0FjOzkuBJW5CMSfNZuzXUidps7rF113YPsKNesDzly887b64pfuewxivTUT0nCxB3+MuqRpoHuKc
JOmMpCNgdZc4ih10p4PfKTROy4vXVeZrm/a7edt6qD2lL6ObZfDRyUh07Qlk3afC9BfotxsObkJ/
rbE57lt5jiEOzzCVxpU17E/Gdu4GlaWT6bLWhyJr1Zbwh5RH5Z3K176lwbLGlAO92SYRN5wD5TUX
QIOq/rUTUHij0AGBps0VSf8nbfeTgmpZF5MvTpbChUIn/PtAhg1qybumJdMF8iWMKCNi4rYysFVf
hgRs+GQ77y7SB5eX8yGuVkiFBeB2JNAjI/JCNp+221hMt2xC+RdY0LXFGCI9iKnHMZiX0dXH+wrZ
0GGAMxpPmDEpDi5RF0i6OKtl38DpRHwdN0hLJrPZI0Ax2YkF3zWo1FYfZiicT4kpMAhXTnEr6ESf
5VKmJwx/ZWc+d1B9o2lYWzaboTVxUsIipCQChvZJ9dix7IJokI7tUIUUzhUQC7D4+uF+N/P0UE3J
fMRZjRaeZENlFBLX8mnZSKHRBTa4Cx3KqkVACsYik7hGii2117LqfqBgvt13KOncIcGdGslJ0lKl
5sch1rLZtWaXBJf0oZsx/Ykrr7BtR1x2WkqO9Up8D0VO6OMSj8vLrDhsxEMkZevgf/FFVCI6wSxs
add8Mc0OYsTF+7m4btnoj8OqI5SUKL/kwiQ3WTGW54Dz6sfqJNTFcoweYCPusUwZv02qZT/iXEwu
viAbyudrWBuFuWlIPQSHTA9k1QbxDJoLrsMy3evRqq1lQxRQPi/66nbYS9aWqnSIFaW6k4Nc2pFz
1OCgP9VijZdnEQaOdgFEjAXFlJbi5fbFp5GtxykdWMOWkj0hOwhtmfv9AFUPCkcuc/g0u/GkdT8V
dY/GuIPbIPFhuC+vY0TqbbeH7QN6A6pH1Zn3EHrFIAKP7gO6Yb/jjfmHKoDMYzXOfx/b/dWv26no
iK0L2HteICFds7CRtuDb9pOlc/GDqjI+RUUJ5YnxduAZOQ8jKoV514XTCrd/XIhQRtAs1lnEx7iT
6Nj9qoBMPRRTWda4k98sD+YuWQb5SLiomiDkR+BC+EH18XoVC+9fKoSMbZnmw6WAYtVkFgGo3Vxx
GDe8ES3FL9zoT3u6QBbBVVZXMb33lXvqYgIKdwqnaVzLKax0FtwmXdXPj5CKBwg7K041vZafMH39
MiK0v6L14kdZue/xVCD2yqOsFVwR6NMJLjOW7oXFcSmWo0/Hb0UYwXpm49dy2nH77TNwn04/LNhj
NaeE1FvucNMqzKsh1AB3kxZpXfB4QrYeg41oy7tZiPT2vaPmJFaUTNd46j/GhCSQvKqJ3jCMfDUS
1ncIldOmeu/GcL0Mx1XgHF2Q29UsEuoIke0rheB6RsAlvmLWD4diNV03BUftqJfVuSODekR3Rmhc
MukbtAQK/EwpaBJT5a8uXkHYjLfnTdDiTDQshYesTGtvwtR2E7kXefGVTuZ1FCQ9xiXfobi7vEl4
ER2N7gpWxxPHpt/VE8BtcwM7mPcf9Wc2UCABdeE+wG91PViuf6K8hEBXLzP8raF/mcyL57Qv3aOP
hAWIc0BX0h6lqsk1HbHYXPcRanqkwF7BbHxAtFRvCg08fFjIqSrRNgR5/ztGanjDCycaAof12ixp
d/G46s5TFr1wmV2yCAWYjoT4bLOhePBco0Mq2WFNNLNrUhHWTlJUOEV6wGMZpE8VLWkzObOfAh5j
jWs7Ewck6ezCcoLljAi8tcMeP3XQyj8FsDlq362Pm3Bfk11NryIsNbFEPZkoG18YSdOTJ0v2GXmV
OaK99IcGS/eKWhPOwlI/QBB52GN5P5fiFCgiLcFg1AtJRFx4MW+XRMJgEgv3G1+H2xjP9VOXFHCs
hmYzjFCXgUerrhx1wHrpTNLYnG1tPgEW5NOJn3KbpnFdQY24DcSKp0CohXPPqJutQzsDT3l89NVu
z3zauwMRrLrxHUN4Fn0pRe/uysrDo32O/M9upMtH1NPmls5DdSRRyDHzLBkuS9V9zFCrvJ9gmX/a
i7y7C0mEK6yjcYs+qgllOMQ8HR5mAUvpD6HMRAvPv/xhkD1XTQHr2QZNG+Eut/AOF0mW3+VZOjf9
7Oz9iMO5geoGHt42a1Tctvm0qBVVtwRZfAM3jx+CVHs7rr1/XGGSC5cZ5KEIVop6IxYqldfuG+nJ
ivAt3dopKWA3WM29aNbIfus9FOSsRJ8SvOvSUzHk7haa3dcAvexzvgeoTtDerkOuCdY/BglR+njb
wsQaPa68hlwcfxJRuZyC7sqXyZTxI/OW3I6VQnFhDREC82pv0N/NbgbBHz08r9GXVmRHkU6f6NCD
00lU3sLrqMSwrvaX4Kmpaa8Djo1i0McCUwof8O2GA0YX7sn+7h/pspA/7yP5vBRkr1eYVrnaKVJ9
EELsh6FKzTcJ0bMRI8VDn5OO13mMSMQ5AR0FAnYNuNF0RqkzvhHF+G40ihwK0Ub1SLLJPxuaMuTs
45i2SmbbUy9ZckAuzM9S5GggYaO7RYpqD7Jk5cX3iWndEviLrGb5lIkN1wDBOXunoSqdZ/TR3GQy
5/cOLLUf28pxjs8a7T18Ys8zuOn1hDHfwypJ9GahAZ1l5bJ6eicXzRHXn2NN1HVwUa9qxsf1mGgc
LhamtB8hPD9Cir0jSP5ZH3+ZIAG9UpSzGp6W01EFxK6i6vRpX/PXQU/5gaPt4U2nk77lTNE6S8Lw
SatyunUjgoAk2b8uKZryxqnbTmjo2G8JmkpjtAPcsNDvt11IA0r0bj1nfLWIJhzQtBRbDu5S5kxE
wg55ROZadey7XDNz6Mbum9doKpmW+W5B+mV2Ix+WchWPZbEVvzr040OCYmgZRsT3GC3dcCoHtw81
OgvUFyHy6RaPbmhLNNmcyi2t2jjuzWOJYPyDQ7IFzGuHDlEUHRq0/ExJnWtXtFGBzfL+jNDWUVUp
BNduFyU2RJW0cV/k7d5rGHRs8MB+wszUeoZFRYkBp8Q2VT6HUyXKqKkWHb1VqiNNnO99K3U3P0Mx
XBvWAySA56+vCuHQEeoCYuUxDRZ5T55iEWYrJFiuYUg8b6k/yWyEM6zt9D0fXXe/Vtw0CGjRuwIB
84vc8KEgD44GdQ5dnFOl56cdYTVse5PotbBIT/plta3DoPlJvFcJYubiYzTitt14fKl0bM/4XP2l
WlFMQq1huiN+Wk6M2OHXtA8TCLEK7VjcTudSzubk9bx9NgqHT8yqBfg6gS6mItUZWlH3/2HvTJbb
aJIt/Sptd59lOQ9tdjc5AQkQnEVR3KSJkv6c5zmfvr9kldkVITZh6nXXbyVRJIhARHp4eLifc9z8
bmpV5qV1OexXrTf3eldW/kLa5jkXh8VLAYDGdjL00k9rEMun3qw7EKXJYN0jOiPeNGsq/iitniLm
aLZO3xvqr4F0khtlS+RWqTnbw5KWvjWQoZFDjNKK5/qJFFT4OpRpdR2mfe+UvVFRUgSQGCFY/iMB
GKBEanY9oQa2H/qOwEaz5uplmWf1Xp7pMqDO6fzNBMGJC1HN1zFBq6YWxHGfcXAXDrpz+n2HhN7D
2IU44aqpKTtsF+1yEQ7VLK0gV2PwmDWHUBVza7ajohQVW60k85RlZnIEsJm8KtmUt9uxE+lULov0
tm9XGjEDMqhtvUtQ/+1a41rRwW8cp9VK6l2sKx3QDt0T5D5z1droFBAUCYdOKo1HYM4N1VRT4q4W
NdZNOafGPdm27CQBov+ey0DqACIVid1Oa+uMsTl+Lei35dJm1PrRknN7VCM9PFr6ICBnKMi+bEXT
oUqA3Q5KSR0fgadfQ12BjBOT266Jxlu5MOZDFRbkzyjU0r2nwTdm68mSrGg3km+8So0svBN4bASl
i3Urz4VEglOn0TYg51MdiuEB31pcx5mkeIXWzDdsj942lqj/aREI1VX0qsjWK6iyB5Xk6pVQll97
KXxIlJV4aBRHF3Tt7BqYiRnLP4tiGBxZsV70IfXyHDhNqxTRkeRi/thLqkwUJLtiZnzRpzpxTJOk
obhEviT1ij2pouJK7AZPWWRXI5C1hTqOnDiXabiNbi9lxGUH5hYXX08EmEt9GKuof6BXAmbTZacx
jmTcXb76Y1rSiUmS5UOjyKOb98tTVA7PVWOBjNUGrytHv+I2CtBDHE+SRAYxDIs9G3y1E0kIT3Xf
yy6NQMqjIZbGfpZykMryRLgGkdWNAKA6ctqnga7r/X6Zu2W3tKh4iFZ2qNqwP3FNoquzNKuvo5Gm
Lgzsmb0m3ylVM+0bwGTqqCSOnCjRrm5X9Rdiou2DnnWCt2YAsydkoIgU8tRRwC7tp5h+KgLycACH
NdnjboXEqzFkp6m0yL0C6p7sRgNBaqbp84Aergt6ULxNgWmckkbYQI3roHocKdaNbpDitZLxsUhy
yZU6I6RwOBU28rwgyjQl9xs9jO/GnuyBOBmCC573tEZE9F1O+nYYaP1jdXp1Kskl+Sg3c49SuGS3
FWtviprT6hI9599mhjk8zuVyb5WEysmYqTZxJ1FfQ3V+u1nJVkxvcU2kt6w2H8JBpk+6UdbXU1oF
YO2/1l10GmvhZz1SBBYSGUjQYiTXYtSBVwKCuXU5cyIxNPZAwnVXjEyiP818NfWu5bZSPpPiaZxR
1LEuINvBAkrCqcMtbi9kv5rJ/65D4QmIRN+NtYIBTMCiShDQHdcJhx6EjZMLo2BnllKZ9jyZNzGb
21HlOvHGNCsCE2Bz33dINFTPgF81e0Hrploa08nU5GuXJpXH9SG0dcpDPvDRztcyvaG6sdJPLmlP
alo9zlrK+daSky0V/aq0stZWWioGSBBMXqMYs7cWc0Jz1drXc5XsXlzTqj0ESSm3mfJoCN23wSJN
J9NoHXyjMXNiAgWBVuKkizlBoDK7o2pOX7rFSkhuVaJf1OJzaioRriUb9/pgPVY6IVfTK/NJjoFS
oeLX7iylVg61Ntwbek11ZM7Ha+iakUIWgBq7Vc2Jr5WLDw/gZYytBy0kJQKGeoenH9ysl0N8b20G
w5yJj4SP6S6xfqBap5C/K0lAi9YjceTXKJlvuGhUALqr+CGh9LpQz7nOJEP0B3RAT6og/TRC0DdW
7YrJakvoj+ysZi33E7pxB8Wcd5yYOT4NkzCkZNot2zUAwKSfq/XPsS+CuJK/hE2oulUm3q9gww9p
VKRXbcHN1pJSV7bK7zoMcrstuPdIyUhpCzBjkKEgbi8hx4dQmuXVmqYHbknRYTLEeicL0o9cqh+j
LPk+JmArolqQ9hl9pvaFlVNJImA9Rn2k7RRCNfDvWRtzr572HfQMb9FX62ZR5J9KMeYPcEvmoBKa
xdHiur5TTFglaFBUboR4o8Plvb2LEFbcleXwDaZQkVxN0eQm8SMufQryYqptJR+WnQyxEJJBFb3U
cy25Q1Vi4mKXOsRdQT+lKbMRULjRxp1SFkE+rd+KQbrqosFflXm2m3k45Bm46AEDTLQQ0Haeflsq
9Y71DmZF9TQoHwp2ZytLI3pkXXddljzMXejOKaW/ZijD2yTmReNQHNumW1yhq++ptN0rc+sPchzU
munStQjwaBN6En1a7RXw9lENe7cc4tvBkp6EiK1ez0GWge9cm+Fnls+ZGwrSa1eIgcZuGDGN3TSk
p1o0A0E2HyRdyZ1RLQ5zFx00uoQbqmKvVibfzmkl2dTXBhrqTKari+Ihr2ipZeWN/hS35TMaDYS/
Zf2tmYVbLYsdVeoe1CZenG6VgolKZMxt0aPOWz+La3odh7MtFL3LEeXOef1FjKEPEcX6pa5cK1IN
/AIkdjBY4XIdhdW+6ukYSzNG1UuKIqQyS61LFhJ3iubXlR4PB6E1s8MowF/o+/AZXXDF1gQiKD0f
XLgkk10PUefly/ytiMXJm9fwJHNt0UbUDtomxDewj3LLoIKLRFJEAcE3G+MQmbF1bDop4YanlMZX
EmIaZNk0scuwn25MQzzS54AEMFdNr9D7xCfVUD+DvOlvZ0NND0KaJCdLoAtwPhgp2VS9tXNF35Fn
SYK4E5AslXNoCRQW6yfETKZXtSFgpwVq7mLkZf490TVu68TVAM0oG8BP8MSurb2ZUA4FqZ+6PqpO
kUQxBRmkVmZrBW2vd9R0C7GjnkfqKR5Vw1N4MrphpfBiFE5vQhM1lFyjaz1tIJMckc1IRuMhAUW/
H2ErIMI2/FCzjMwDRSpyFvYwJAFP0CEarEiqD6XbTFWL09C0gzwV91Khj5Q0IP0Oy5MalofGyHp7
EMVbfVgzTzbq3CnC5imPh9tplL9QCs3oGk39X9DV1G2kqA3KtV1cyII/2qiRuJiLoPBTvXocqtEA
oJze96semKGl+EOjhA7o5MUe1PVOrtfaK9qxAtEIKzJfcurx0jdE+TvwMXXqaCTnO1XM7jSeqGFk
ug3OlMA1MnYLhVHbJEGrxFbnFHmYubMZXkNbuDdKkhadAX2hj3ub02c/xjlC0FHoV4P20pnSyzDO
udNSU/TGOtloOf1TVA0/LLF3m9CilKJr3qhGCXas3ELPqP0qp6dtnos/dESI94IOX0E1qM8ZWWwQ
Osgo466NO+T5se1HNxomPaiM9JtQUYzIcplQsb9uhUnZqXEj+WvX3JuhxJVbu+91o72JZmN223DW
r9pKHdywJ709FpzKuE/lYJaGY0xR5VKDjg/9mKg+cMQKKhlhO+Vzkukhl1BDrwqnjcwnyUq7a4Dl
2inuk2MHLcIDR7kHjnyTIvJFOMFBE3LBaNPMA6vkUbkE7p8pLRkgKriZnN5MopHYVSfKdmrQ+WJK
kswfKNh7sUqgkNEJjF23JEFukrQWddlwBa4FYJ3GK42GMOM66h4EtDvgTuQZDfEJySJQcVGt8kcV
B8kof1dm0hhVcQJ6X3iLXOYnMVJzAlArdySVi4qxKNxuCsEoyeJysYPNNaXkPZWnUannvLitolpS
fq1yHTZu2FC9BxaPHFugVIORHWfYiAvg7i5XTtRkYR1I2pi1QYfgvnTV1G0s1KQqGipRbSQIqa91
1gT/ulHb72kd5+Tp+279GpOqm+86Ukm1nZCMnHb8cNJOPffPyoMKtcS3nO9he9MK1fLPms1m61Fq
r8nXFzR/2heFBg8oCUukCOyZUknlFFFTiW6qtYJ0BfqDgFBfjPhbU08RIjGaatT3MkUxomnsPkuu
Zi2phvuxDS0C14jev+4ARqk8lFFsDb5FuZvkvWYNulMrzSjuIPO31JqztcqEY0Tudbme5pDJhWFF
SktT1K53UzPltgBvapSS2W57mgU9l820igeL9jhQ79JZlXqPuEc3bxLAE9jxVND2DcDw4sIESkZb
KkzrFjSFea0a0uvcaLdmC1RcHUfdyfUy2fVZN92bCrTSJq0bIIRhCGQuGaKXIp3qWyEToIi09ByW
HVnkLHXEUjIDgB7362hoj0WUPUet4etpTAJcCh25GEY/ypRbcyroeYxQFQgc5JiWVr2jcF4dIsGs
TQdvOKxPKkhr85+xbeVt/FE/WmX3ZaqBmk9N7AtR+CNWB2lX5MYONepdPRIDt/nVoiWSG6ZSD7a/
SiiFxCtFmISsoyH7FC9geI38sExpTyAVaNe0jQXsx+jnp2aFLt3O1THsZS5vhL3HqVhKu7Bm+Vho
cewa2yKVWqmQ+m53raBUQQdmezcp9WspmNcxgGLuSM1hqonxuB3BdS9gYLEtaeUkRPhRXa5bR4zZ
IRNkmi9hB+1TmGX9lKui6pK9XIAypGEgjK36dZkHKGDT+rXus58VQYfbz+0u7dZwb9S0o496i842
qwZAtrZ+youZBkM1XFdwJnbVOD3GczIfRzJfd01j5p42GRAnE/Gl7MvYSeKOU0YRyEe3aw0MnAta
acdjWtGniAutta6+OlMnn+OOTg7x7JVg17hUNRQimuVA0U7ZGxaHoLXItadK07LLo1wnSjDgM6bc
lBGvugOErdu6VkSOLlv0ZZPCCHKqYZ0g8t6rpVk/GhYc0XRY9TswfdZ+aiLDpbjS/AinPLOnxIo8
q6HrUKR00r4bwXjRC4q7REqlNm6hHSnMHoqYgsgUyOGA3U7e1TSPCWCanw2FA5L7Kz11pmm9MeVF
dMoMrkKoCbI9hdm3TOf+2SUcbZWcPmTpODsFnD6PMuzDOhfFycpCyrpWQzRoDL3lakU6P1WqUhDM
gJE6UPBGujmpWXubtCh0IFSv1u/Aw+TX3Mq16q63uBzKZPUlv8whSdyaS5V2fi/G4kFLi/p1HS3y
gfbIRK/UnB71jpCrX7NESqgwVvUXkG3aEdDjAGGXAuewtod1c1l234XQRs26pBxWXuXABZ1GJOdS
W3XnTltwI3XCuifmSJ+AICPkOMfTQe7C+YADI7A2wzxz2ho78MqwnWKnHSSirq6cavEgyfRXt5V+
mM2fXPqgWY2DZnnmHJZXrZW5ldpMhzmq1HtB07uDORSyO8eCfmsV8+JTk0iv+yUu7+O6/EFLRPnE
Ji6drMiFOzrZ38k0xApa2tY8UBaBdZD/0trUdBFpAv0LiaFaVfWuHgD7u4kUCu6qR2kIBihe+yMo
2xfa532h8ji4S7J6QyMKQRpyRZaT5H7OKOSpC7kpzuG92SjCr7IBY1BZhtMt1S6Vy8qZm3UK8BC+
poEjMtkkXkEnzgEjz1RX0kKJk1nPTpEhPowWtT0R9jOVr9qW1elYq70cyIrQOaFoyc6YTP5qZqz9
NHXJrSGqI+F8ST2yjw0oSUXkagAEvsh1b1xHerE104HZ4FRpKzoGbWUCKc4Wu4vl9suaZk9oQ3J4
D81PLkD9PRA8UA7V9BDjdmnNCBP+l26ojySIEn+g3kKl/j4qxNgJW8sg/p4eCUFTaJT4CVj7k4+6
09cVgWjSs/l0CDuRRyP11MQnHWqcZU/tJALFWWarT68iTdMgr0/GFwVy7CmftNwHyJDsZpDUKTig
xSpWb0vlMzb5LTNdyYMPeuUV4Gv7KyNuStWXJeF1EE3dI09kBjIUv2tzWFR2HRYWSuBUJgiCDngu
0e5STd8roAMmW+8XOn2umXS9Vv1LpjXTCdmBbJen3eLBWlWPFCO7a2hB6kbp+Vlij24NGejYtMBW
7aKMfulxAlKo8aZ+9snoI+zATrOaBxjbwNkoWuyLZrwyBMOVrDHeFwqADqVfJYJxGB+VIiaYutwR
/1hAM3T6blBo6ED+UHo/WIO0HyjJyUufu5BoHDjIJjOQHqyovzaK+qqQwb1CTBv9uogA2MKggt6s
GoMXrVZ9laatAHwnjW0NpJJLcxiqqdEkITASVnaTmOG+g+q6H0i8MV+AX4m1PBVSXzm5EZPOZ5Wy
LomA9abIG8zpvdAJTwKccupbkA0sDYmtflpWjnrttoI2dMxLdLAXKuboenVHIZtKHzDonlId1HqJ
kLyqSFQqMCsBP5jf0OtPyaAIPxRpeVjrQYY3HNH0CCLONKWCL4wa/OZl5XqombC9SD4H02r8kqDh
mI6kjz0tMxOMS1rXoGSxTvQ1KrmB/H9AfARO/3d8+0av+QQQ336nknL++v/g4WXzX6Zq6GCWZVEX
Ne6t//W//oOHN5R/WaYiyqpmGcDire1H/8HDa/8C7q4Zlmmi8E6dfVM/pNLex//9X4Ki/MvQJEkS
RRBSoiojHf4XcPj3HBwN8JJiWoyvGrKyYW/PqD4KXPhUjmDPNFqfA/+I+77dUS0l3xUR1vT+bytz
+2+Q/f8qBy4P1K27//6vP4dTETiTGApmABC3s34FtWDQJrtXZ4pk3aL9nPNMWnNyCwknUKQCM/rx
+XjvWTHb9FRN3CQuDYlNoJ2rSIpUnkmyE/818Ifve0PRH5tETy+p6r01E/gfSoFmgDYXDWr9kBNE
XZfOpa35lsQVTro7Bjf+zd71fdv2jyffd13/5PDvk8ufruvYe75yT0c/sANeczrxz4Pr8rO9e+Bn
3oEvebUfBDfunp+e+OWAlzpOwLv5O5u35O23l/gVvx88+jdBwLvZvJ3tbT/2A9954SV8BNvZvsPX
/MOzbWfv7BmX1/KOt7sb3v7ourzVC98JPNvzeMdn92QHwaMdeA6/43me4zmOs73M4/d5v+3NnCu+
ODETPtH9Nvxu7xyevMP2Uu8Q2J5z7bh8zaz3u4rJO3w639tfOY4fnPztg/LZdvzmvfOdd93z0sP1
w37/sC0TC7X9tns6FfY27IPDtz83DPnMMs6f2LnYeZG2ZEdS6e7k37wE/iOT8pzvzv7gPFwY6a2h
zSe2cb7Fei5FMG2lO9+9e369iewb2/t27Yj2hXHeaHOfjXPGCaTBRR0b2zg8oufg/p7n7LDePJL9
8eQeHeeCqthbV5fPBjyjOIZS36QrA57cl0eshef0+TPCz70j0P2xraztIf5G0kQQBqWghBHujv5x
M2j/9PYff9+8+OyNG2z19HLyX043jc3GOb288Cztqx2GFdzvgt1u5+12V/Y1FnZwjnvM+dvV1Zs5
XtnO9Z7nzc5jW7jO3dGx2Z/e4c45HrG+w/4CRe+iIWzO8bfZqOI4hiQN7txn95F9w4pdsmrtzL/+
YdXbgv42xIonB6eCH/JfbiKPbcl2v9k2PMt2z/8Ce8dX266ObGZ4+GdPLdz+x93v9/9M9t3DJRN5
k/78zEbOHH4BmiEl9XCHl3q88Z1/9kFi+zt/W/STj49zH06bm+TB8CA8Gx/obP90b/xH9zG4P7nP
Fb5tZz8fX33egKnc7Ozd4+3I8rl4kftgh915B+y8tr3r76l9eOBRu65su3cYxItlf/Gu8SS+a+9d
7w4/dDhtDuZzU32T2fxsnmcCq2CSZ0XCUnHYJ/sZnzvafO5vO9++/7dnZno40aPjHn0+hIff/fwT
KG8txT77CIQT7569sUzLtC31M+79xCqcNr92enBvXOcYBHjr/Qu7BWeNx+eU2Hleg3v1fdaco2e/
nQLuMw/Hf3GDmxscNnZzcx/Z9lesyOeZcEp4B3bhM177YL/5smAX3AT3v4LI/nW/venr481LYj+u
9mtkBzg7/NDNPf/89QtrxOfvnesHfCx/3+0fvIf9Pw4uf/9gP3KKzLYd2Tu26ter6+uv14e99yU4
7H8+3HFSOHccB47nPbj29ysOov3d0X1gi9re4XCFzz7sWXqXVX1bZmb+D8vN4cqInC37E+fy6ejs
vWu2+tsLnx749uYUHtzj3fMzhuj8vPBEPvdesngmYGhSyEEDarMJ/8j/sd3dyeXIY+vbjnv49yHn
XLAD6a3tzf/dDmTxLKTLRsMYK4ZlTJbjdMP+Z6tto26nd2Ozi+zX7azHXbIvApsX4h38++1U5kHz
4Pnqnl8I7GsCAp+vtt8Ngt01f+8fWDT34Ny9BTYsq7+dmuyoa3Zu8BYu7A8HNuRm6v5mgzf+5k5j
e48Jsfx4a9/FHx+3x+jun09EOu7+xuV3Pn8A2+nwPwuh0wJEhTcqkSCQYZ2K5zzPETmeSBxKQIW0
CXKXvh435uGlrp/vn/J/RoH/Z6iEfbJ8TsCuwq5GdavobAQnLC8coFW35Zy/RPSiAx1uCX/VBW0b
DwqNKIqmKKmmygXh/TbPJdQlKF4jcdFaqp+Y0+zTalv697Xux/y/o1/VB4H6n2sHRVaj0w4qFrqs
nbctkwYzISsSArpQY/mrmDRF0NfzesFY/1w7RrE0zeASQnh+Hja3Demy3rBae85U8DExuK4B9piG
hEtlLRX5mWaKHz+3ivdH5Nv6SSJoPFM0uUfJ4lmYZJVKUxfj0lJLLuUDjZI0F1md9CTS1frC9D4Y
ipsf9xwLojFXhLNDQa6R0CoGwBkQpGpSi+UKR3OonS4t8gvyzx+spK5aqgqbWTMNbobvrUKrUYMT
yoIaetKRg05SfU/ur79C98m6mdDduxDMfGAfv49nnPm2pa/WSkczDlsH/L0vEPoQvHTUkwvjfLSE
mixZYJCZHjpp7+cVFvQFTiryzJTe49FJ0zVdQKEP64sSjZdEFD5aRM2AiC5yL0ezbfv5b9ET+WXd
7DbmRLTImTuMrXwd6zoMIpWSjT6b6gUH9eHkTEDW8hspXj/byiPiNmafQJqR8oHSnpWikdCjUREl
CNL8tdXrW5MEg90sEVifHQoSKpgZyirgRlsxd6nB69ddulK/KqL2wgbbQrr3bld7N9TZBhtXo247
iVmRn7qJY/SvEAltngxJ2bD4WfNExvH589l9ZI2/z+6PhaTX+JQh3CXFInV+EGN+0vXRhe384SiS
qps6F33kqc5ssbPquF2RbYXUYw23WUWVXTBL5a8ajbz5Jw4sCi2qqqsaIn7vjTDUQnAkGzCj6oB+
KjM9k5OxutSX9iNT16kckpSSLJDQZ6OQoYar2kBQE1pLoSWllWeHXC/CfwqEvx8t/FX//7CTWTrc
ocU7qurZiKlAyS3RlQ2cbei7fBy+aar6Kjey4f29MZDbF+Xt5DLl82Y5uibG0aRtpakQ4s1UdCb6
nFQcPx/l7Pa7PSeSOpZq0l1P3w6SM48bCyaClxu0qVFahWqNMjmAxVOvhvu/gbXRy9K1XRhm2Y4i
NXyIZiyhH0DPuuBF/jRLna2jizK6FtvH2n7+u9dKCi6WlObRge1z/a7sVMqFsTIU3YUnKG3b6P3O
ZiSdWEdWTE2TzkMPYFJmLM1VC8kvzg5iLo9+09TKYzW2p0gXKGh1NTqpGeAphfGdeQEZxTMAXW8F
NM5oLoRCf3oai8OVHYnQiCpqytm2nxbiI2FEPRVEF4zXKYLTb8s9MAAXuU24+Uk7Av0eaDN64en/
ueaMLJuc7qiW/BkeLbIyA4LjpJhBeTptBc52VeBifW5jH87vt1HOTGwZa8BNDU6ba90I7S6XKb2H
tMAF77tY3yq0QdzPR/xwXjxgFk43JIpm720JIQq04SZWVFlA8AsWaiMj9KkLq/en82H1dNrIILYo
kRU/O2fLSqYdn9FDGYR3dl+ZCwDurEt34pCnr30C2fTzWX20jpgsMD3GEv/wCGFWkcDXOJH0dFJr
d2xM4SiHYuSYZtGd5HGxeneOiAIvzPPSuGfz1IdobhoqtHZelO0xnaoqqNHiPqWo/R3R6YZfAhPg
gvv7aHG3aFNUtgBeVbag4zd3MNdm0UAhYnETSXvuhWEePNkaN4ytBcaHViH918+X988wxtoKEorC
FYhj8TwWHJRoKrUOXe0x7EpXB6rtKkU6AoCd/z7sJJQmgtFR6RJ1QDnvJ5ep60rDYLW2l2nIPSA6
A83htb8Ppi1NlQhICATlrWjzfpRyQU5XlZfaFox62ikZvKYsNe7EBmGfvBUvWOcHe+7daJsV/fbA
pkjWuxlUii0meSg5SgJYD/Xmdl0uWMYWn7x337RO1Qxxsw6VstJZ/MI+TvI4XoFtjWJ3iE2h2FVl
IQIS00yvRu74EdqekAF1RInj77eCJW7VKuJrLuTK2SQNcF1r1nP6Q1G1HkCwyDdoO6OWJGtNULX6
imIxanAXZvyBZVrkXTghqPZiN2cHBHcSvYfpRigqhVDPwcbZtUTNNxFH4e99NSITb9G1zjXlLTP7
21M0azTYVJQxN/bxeNSHZgiQltcOiWrJ+z40EKPLocNdWNYPHikpDvIOBCKmJr9VOX4btY0bee17
RlUGXY7sPElMd0qq7oBcFFJsagUnwATk2SDpdWHoP8x2O3R1VZEh4UicgWdPVAvRI4c3DTURmgEM
o1IBbWCMF1re/PEEGYXsg7XdyQi3zn0LsE6k91dsdk16CTXzIUUUMunyvVIb5V810yB02sYiNOUG
aJDL+bPPPEIWWt3XcDfKubabQVhfRkHOjQum8uGc1E3vwSQzoJ87sWRNa+TAhxqrzBZkVBb1KOZD
EYCk7y74lo+GMrB/UdG3g/a8ZWc/hWVVFQVDgZ6wSXvQR2VdvsWVuFwIDj8yB2IhtgDiahbi4++9
WINmSjLLdW23qph4rUCsG0/0Dvj8qPlglO2Y4Whk8UTjvBsj+sExcJsEF4YSGtDZDpZbVZh//4AI
qLd8HmOY8nnFbpGiWk47cCCTNhJc4qi8ajbTO1Cy67fPJ/TBA1LIUmoqJw415PP2XYZcNPRcB8+k
NkPow6DqnEwZN31V60It5qOl+32k7ee/uYoSilG4ItmMHPT4hH4ELFM5rC/Y23YyvjtiLIIObpT4
P/wuJf73g0hI1tMuAI1uSa/EK5jizUOhTFVgISGwors8z7vP1w/xvw9GhJZnKWhEMOpZRLA2eZpP
DSOqkcUCNnSXn+GOOaGFDoAda2G8L+cx8haaYe5KsZH/EWB9dhoaErEyZfeff5yPFpkHiVKhRH4W
SMX7+UfoJ9MxGMsBabi6Qi2kHimCX38/iKGRI0CtnOypenaq6aCMk67WEEJPWhn+/pSiC9PBddIv
7IOPnqZhAXuFsIn/sDbj/c1kQrRJRGXBOMu0nB1AZ6DVJ/rkaeO+7IXlwmgfrZ0JUsIyDRVK4XmI
MMyo4tG1pgYKrIXHDEn9oMaLun+/eLQasFRiIOLI88S2kRutskR4xLQr2quKfhVA7ZXkQjr2g7mw
bFyi8IhbMuds5VD6Ra07gbe/TKDF8slSHSnR4r9NFYH/QQ6RXJTC3cY8b9RkriPSVpvtZ4lSnGjX
iWpBWJre5yv2Z6ZjGwZ8kGZQS+Hmtk32NzMo0MfURDStgAiHyZWw0GNEavJDNWmWrYvjtTlp9/Ct
Q6+JjfBIvvugW3V94XzZwokzz8L+lhTKBGRbIBq9/xBrIw5WjzgUgtyjLHk9mOjyVp01Ec7EME0K
NG/05IN2tORLadoPtgG3AbBYMpqDhFlnD1OoYk0cClCIS5EqaHKIOgD+OrlSaPPnDF3In5+v+EfW
syGkeKQ0OQOK/X6ug2zMxSriRdQ4BkHfKa1vFIjXfT7K9rHfryiCIgYZMixI063z6wA552huDR4r
SM0Itp9RBUu5GlDSrUut//5cQYYyFcJE7h8glref/2ZB+EooFTQjRhNRSwR3qfLGtEWwI1+sTtF+
xlNBb5HPZ7et0fns2HlbphH3pYKSezdknAFYjxr0oOuyQP4NWPdTM0zrazMYuStJpQxLXZyPdaxU
e1rudBdkv/80V0khgSJz0yGSxKu9H74oGzEaJ3oNiHmL0o5u/Mxb40UrSVA1FoycQb0UVf5pNNuI
XFqpppFlPRc07yZ4SDLMJruk+Rj80QERB30sLziDPy4clqSiEM0Jh31y9pyFeTDYQcFVyBa1qdCu
jlkmyXODQI3qtuhl3DbZiIJHZsbkjIw87y6dER/YrCbqhLPEgGSPzvGD0CSMrKS8jVZb2PgawhLo
doRS/Fh1rZJe2IYfOD5KJVyV0a4jj8Kd4P1DhFGfqUiesvH17ha/mD1K9IpyR7WFB692sfaQKQVX
ZchBXe/LsHMMW+i6BllP9WK/vA9WnnosGE2T8HoDjb7/MHLeoTcBAdHOGiQOyJ/3r5NOPF+Ks0UT
FEgIHey1Jor/+ihjESijkzkDr4l08/txRYjJWgOzwtYWNa+Q2QuVdQePIrnURfKjZ8vFCwyqwnVS
Om/kiS5YGoI8hRvaDeGXcUkVw1skKzz2iToYF+LGjwazSFuRgbQg87+BKH7zSD3qVDFo7cpeyawf
agnSzoT0Cw0Hqunxc0/0gfPTtyFECooGxT7l/QJKoaotNCoiJkyN8GfaS8sXszfGXVbm+Z6CZvz1
8/E+mBo5elDHGhkBE6jA+/FyVUiKYanw65UBlSOmgNm2qBpV/M6FHfLBUCYlZ45Epka2+Mw2Er2o
o65PaexHhxIaBc0DwgXaWiqBREOp0v18Yh/4VCTkmBheTtwSju8nls6lnkeDAIOpKFInpPMB+pQN
hT8nRET+Z7+0kPcazpoLN6ePxiXdyJDKG5jkbOcNPdq/KCUw7vR/ODuv3biVrts+UQHMZN2S7G5F
K1iWJd8Qjsy5mOrp/9H7nAurJUjwtwEDG3Aokaywaq255qAdNFyn3PlEExP9ok2efVlap70KZmyh
33/at94tnBDKwwRf/M/x9/+aobNPZ7oSmDQcmwripGGVdyWukL4/eh+kct6YoQH7nIswm6wxovSX
Q2k85/wZS5wwGbWmcVtbhw342Rn+pUWMx7L4INHy1qNxrT6WT8gXc1l8OR6+1mm/BpKOB5x0zy0w
h3Gduu29BuX4wQw9zsCTMAC8iU2twUdOzwH5cigsOC2MQRP4O2lefXLoW44LDJz273+rN0fh3HUt
CGqEUiejGHhv1p7LbgJmrd/1iRFcZiJb/jkXZlJ0JCOByY3hWv7xKvzXjMABmUTphu0Ffl4rbjIG
bd9nTkFdLd7cwOg/2CLfmhVkqI73GIIKJzh9KAMc6ZSzbwmlPs9K34FIoTWIeCr0e4z03n+Fb41G
ju8ooSJNzL3u5cN1zVh4dsfiHrY+vWjywd6PJR5rxrp2l3rR0wdP98YnY0cmEy1pIKJ0erJLlr7V
LbTb49U5dx112czA9QdaGQ227z/YG5OdIY6JMXK0jnGqYV47x6STnHW8zrOPNzPagdgv2yAP8zwZ
Pr8/2BtvkZdIaZJKOwyG08GS1YRbh41N6MnMxaPdkP3PZji6oSWCRC6Zfyf7992RE5tsKTEJ1eHT
YxtEV71mK6DSYsazohRp7Fi4OI2TK3YO1qThuuJv/P5jvvVOCaqhRVjOMc90fA1/rYQM4l1XC4cY
c6wuLKqJu6q28R2HKvzB1vjRSMez4a+RvA5ZGKogGAeTyudztmrMYoGjzhh7lx2f8v0He+Ookf6x
MHqMTThTTh6sBgpQZVimhcCA1UFvrrjVXiJxiBj7naDT+cLv8+Tr/zCod9xWWA7clk4GHWqJW0xg
N5ha8xJzpCBf6s37koHq3Rteb++XMXM+GPON6xkbP1E1+lRkC6fI+THQ7VjYmNdyUzJDzPQuJKYE
X7ckK34Cequ/ubUxxK4whnNrWesP1uTrWPpYFWILJaKm7+p08RtO6692hX3S5K/m3WQ1EKWzIf0u
kn661oFIdiOm/teiGz84+V7vOsfpykohjiahcHocNRCyckV+MkwshEOUNNJdYRfW3fsf9PUuwK3T
Jw+JrIw82un5SgPllOcWZhQE1Nm3VGdzBoZ3bJu9g8/1N4xs0+/vj/j6hR7vuaTUfI8z0D3ddzJV
i8wYiCBqBQCY/snGvZWYoKThgKvV3rUbWrKb1MAkHff4j1QLb43+XxRvug797u7x9/9apLNojRyG
NpdtfMur2BcsTHL3uPlHcqkwKcmxxl9izFO7ku52Yf5+/+lfbxLYujOROSXJNZApfTm+R0WCMJlN
wlpL+5xf38vOwcE+C4L9P49EipTMEKWc/xLsL0fi7mBJXXFKwiT3m7jRwbKFsqSmv6dfe8s+2I5e
r1KbeRSwrxOnsTGcvNixENiOKvDYHsahvzhAYryqytgsEzJwqmkPab31z93id4dis53H9x/29WJh
dFLpCJ4N3yQhdvKwE53fEx2/Icqx4tLsPDxQCsyj/5dRAgr9VHuQmJ4EAqyQAJU21nKktuVFsTmf
5mAV5//DIIF1XPWoPTEeffkoI1o/gSqNF7no7hZROq76uWHMH2nB3lj5JLctUpW+RDp4Wk6ifoqJ
KW2+YQpnKZY9rY7SrNNz9H7rRRBg7vf+c70x86nDHYsdPp2krxRhY2ptbX/8RDjA2LtqDqpPLnkv
eFyrc/v+UG/NRZSXxv9LWKJLf/kKa2wzuG/hBuL7y3huFL0TkUw4toAv1Xk3DgbGjZDk8S/onumD
6z5YCm/sMYRxvFKyTgjiT7XBblVirGoQfGPmhm1FT0bx1sEwnzzm6g8PFijhGXBd3j84eboNHzz8
67iACIsWVoo9ZMC9U8VUi6GW5ZJ+CU3dGs98DEyeG4vFGE1ZWo1IHcvyHgaa+z9sOAyMvuDI3bKp
JL986yrPj76hXAI2sx8jwU94jltT9mTiJflB7Hqy3Fl5EL5QFXIBYA8nsns5VDJnTS2dLY+NZXRj
E/f1g9nOxQc76GlS7/8PE7CfGRg4cKl/OQwgwdrIbfwnC2oUSuKXBg9K7FqjgLztYcpAPbG5gKp3
m6zJuu+pdt4lk/rH6fzqxzjZEZzOWBTBbR7nOPSHq4uTNoHhcmj92o5LqXetB+uI1UziDTHj7v3F
dLJu/xsdgR+KFZNMKhmcly9hwMA8B9ydw1JJpwu397Yd1sI4nObzR2WGtz7r30Md1/Vfh7OnbX9z
6zmPJynznbIruKXr2H7wWU82vv8eSB4TwwHRHBef4+//NQrojdLN8iKLkxwK2gXGN04SjVuHY5W9
FdL47Hcq+cdo7jgoSnpWIz3muJkHx1X716D25vRw2WQaL0mWYuJu9/Exc/VBsPrGo0Eg5/BAPsN/
p6HyRLNIIkgwxXLdgvoSnIFd4ulf+9YZ7fojPUB+x47//gQ52XD+ezRKl0elFmNzGXn5aG3iJ1m+
YftfrwZeo02Bu4eOfD0u5gAIyl8lGK1sXg7p1FNtf3/wV1OGej5zH7UCYnv22pMjeQAT4YikcSK3
V+mZMSRb5CF8/WCUkx3d8ciiGxZhFGVam1rwyShTldPA0lpmlOZbOkcbXjY3Rb/KnfBWsRs3Tusa
8vAeu5/0g+381fJj6IDiM3o4i3KKc7LVyaI1krKo7cg02sy8tdxu7h9zDISFA4vBH9UH1ai3xmNd
cOYTyyFXP1mDmXYqKxHwNLYSTxwsPIMY24cqwglxiN//dm8MRe5eksJH4MQ6PHm0jo6uoURSA2AQ
F/Skb3S8ci6zpQFlen+ok4jg+AFRQVBi55ePW/7JHC3wBzPXaeGpRqO9zJKmO4hE4/8lQMWomRp/
gt1nVNSrfbXY7vLBR3y1Lo/DUxohqEO5w0x9uUQsISUxcGZFTNLgILSyQscbSEwbUCN7pzXu3n/c
16vCJsLitTJ5iBf/6//9a7fp0hVYXcK2Bt/CgVsB7rzPM/XBS339VC9GsU5WBbbFUsCUTSIq+v6R
34LhzYryzszk3Tzb7gf7zFvDkZ09irNppOD5Xr5EtyF3muMkFbOJGU2x77ASzXHwdMFVT/jZOlgb
gl6psG3897cJLZY0AKE/ie/TJUGqEQ2/JXDnbr3nrKSM2Y7/KAfiI+F2giiajA4VIFb8y6er2q3K
vMBwoo3HeZZG24DraLoPMnCvJwYNEIZHBo77ErH4yTsssBVI4fLgSWxR9XEDHKQF5sLn//rCGOWY
I6IkSmLqNDU1tvaSdQFOwJ1jEZnR8gqEZ/xoPrzePjy2RK64tGhScfWOv//XJCdVn2w2HJxYzFsb
ZpnB8YZZ4tmaUKx//4FeHXFHRRMxlc3lhWah0yMOoitfDWvOuKdV7Kcup/rBddN+3xcYMo1BC/CU
JOoH8/2t50MJYVO/RRZA6+vL5xsws/ZSODRxkWc9JWOk7KMFoGIVgI3ff763hmJFcb5wXyEvcjIt
3ArEC61fVHC0rW66DIPTdg7MZweB4T8vpmP3HhokMurHtN7JPDd0n2/dFJQxKNv2IMfqz2B7H0kP
Xn8v5gPlCHT/x2PzdL8dbRPnIDpbmYD+9mVqtY61cLIr+l7HayPrqutGi+Gj2tjrxfVy1JN9IvFg
WDtZkse2OeOG2+Xq0I6zdfb+t3odi1DUJIPGsUkLOvXNl9PCXbe87AWXEhDd+W1dTjrcQKVEtdNZ
l2ZWJHWYL4l95mQq+f7+0G89IIcYN1uLGAih9cuhVz12Qqwr9yHPW/GOtsqrElvE+H8YhaQ21X2y
vbSRvRzFLSbktokLzsWa573dtdiE9+ZHed3XU547DRuhfXTOohZ3cqlqfaNuTJUVsTHpZDq0Szda
e10MZX3W15ZSH2yJx2n9V3GRx2A4GlIw0OIWxW3y5UPNaeP0vcbKOdG9c0jLXt81bl7FxXDMVclp
lh9MkzeWAFk/JDjHvDnh8cm3ypTjiNlfijjwiTaUMqlZ+aINzrioKBAWXXA1++NY797/eG+8VvZj
RDeM6nFmnnw8JY7BVz9j583hg4F/oc8TXPdxBucy/1HT/BsvleAfcuhx++dWdfJS8WvcfJli0jsq
lba0nxH6RagPAi/KPTlmZ6XTAjz75yfkGkcaiwMOm7DgJJZzfBwjx2kCzEMxNCK3lDx4i7LPtN3O
P98f6o31RuGKZU6imHLuqYJKTT5VgAxKKzp6P5rN2Y0qLX/9L4OQiSbPQSvY6XXYMLsUPZ+qYwTQ
4FQbA+TlIvUHJ+ireUH6hGOMuh85m6PQ9eX8X7m8UVws2pje8v6uIu0eY9W+HLLN9L6+/0CvNkjm
u3ssiBEl0s5zqm5rhmY4iqv7uGhd+yFBmZWc53qjyTVuk8HAEjbtlwAf/qXry2/FMkn7gylCCfXV
p+P+hFSSAPmoBKGZ/uXzcp0rafos+93mGvCVQ6Htyqpu50qPKaCV2hlrDTay1hXIvmAYC2jmQY39
KZ6vcsMLU+aGWeNpi9ll9j0v0WI450sVdOIx8yE1qa/JVhZNceaLeRS/mroQCfDs3ADAEOa4tpfF
DpCckYB/25oZdo+aKfcWB4UBs/0wr50ULcCXbDn++Uz39nPvZ7X6YyqjW75qWI72p6H2h/pXXzoK
7s605eauEG3eY1gN0b6+mLoivzD8wisojhXz9rRmjaJA3kzpUPh7y8kh4gKRnRcZUmELhmujOrol
FHZWBY+kdyzn0qOX0vglR3qfvpRcCHHDbmmLAhDLm6n9eK5EgZu+mts1ucBIvVbwUaZm+Qw91aNd
slVFksQ1RfISHomSw5fVsYfiBli2sM8qKRMShDxL6z731TYBDbb7ZfXds6HXqbahDBUg7qLKqKTj
nw1gB5aDqpFaYfi+Uq0GtpAHNNPWspd1uG1QjeI2S+C9tZM2m19V13gW7ts4BX7tR66z8ICGthOf
0Mu2ySeVS2Ah/WSOORcVoFJx7aEseTKn1KCp1daw6D53HjipWKZYR+zW0ehVNPluVcC9x4emjoUt
JvnVTTZ//NYBIMqmiCRTM30e24Kkazg3RTVkXGUTaZ5ltqXWey9fVcktItVTT72yMATOwJU1TPqr
t/pVCjU7mHuxx0FgmavzI+s+u/OzqZvnkLaZAItv4Fdwf1SVLluBRShxFG6km7e2Xwefjn3uXRg5
q0e92QvAihyHUXEXjHZa/YS2UlppVAsBfTnWy1BYARV/w50+t15muL8trZ20JCkNS8uIshSIEQ7X
wTyYI8SEvh2AX8gWBEmIY30lH4pkw9i5njov0IctdZvmOXBLoyhD9BIZDs4tAIkFo2xntoxQTU6p
b/spQAZ5EKPc4F1YRTO4YBhTZU9DmAfaSn6PQ2O5TOXEG2lbENtmGk8BiNqRnnVn1cMcpQXIlOcu
k9q8WKzO0V+cZpjSz7YEoP5Ad+taxa5MxBLRFqH9MDBU0sRzm2/GdY2lEw3/JOP1YyVQj6i4nTwG
B+3sX23wi51HVQST3gdJyw4EUGAaM4DwSWum4qzfKiqvYdM72/bcOPDnM5gVGzYNoV8aGolIU4hm
MC7twao7GR1L4NKIMyWyEbhJFpAGDLVVUgsAHkYnJ2DuuZ70LzcTVLHiJBtRAYVmuxmts0ci1AR0
zJlCb2ZYGLpZnlFYCmzx6SrHPtqyjiTVEJ8fZMnh1gZp+d3thxXMlp8acD69rMM8ga6dLZFFqBUS
mSlkg3Wnn3UBFg7fdAuK3BQd9RDjeOEDWnXUp7I13Go4H1SVddNhWGkNxrWaS4HvxZ3tJe5VYxde
PeFdBPUlO1fs1gUaaVMqkDR42LiR5QhQH1E+LUFnnWt8vrvlC8C4bZrum9LuSwnRQ/qL+WVIWu4+
RHdABIpjTRKy9ar0ul7CrdejtetS7SzhIrfJ3I3jhi1QLMVSDLd10W/9WY+fB9was1ZtWeDaay3y
V1Bb1Dz2qgBTqLp88S9NoxyNb35uje1D7dORj+oPsRLCQxpJ218W9slJaM1EC9Gy5vN8aXg4Fz5s
XJCnR0O1Q3WoqtSzLscAP6qI7cv44SvoERC+Ngy4E10dFsyuMYnAfN0MvXRJr73Eym5wd6/3ViXL
G+pqHfWe2pej+xDkbl3uSDcNMJ0oerfZjdfNC827nQ3J+MmyyX3/5Jly+0l5xUhaYBJCHvixKDlg
c41dOjqEyj4gtzaqy3FrEjeG7js5UVlIq3+yJysQBtCauu+uhFvK6t4qc/CRJidwcts7+bpdsd91
T9oxtwxYmuyTn77Og/quKEXg36ne0PIJLVDf7sdW5D4ux928HYhVNxXOAH03Z9eLOvndytEcbpGt
5vV+Be4kfzBlW+YcDtV9fjd4VtP8kolTeDQWDrwHwDrzYP/OnZnsdCjawWJWM0eM9c61a8pTotmU
97nZdK8vMlGAekOcis/6Y5IGymjOnGX0Rn9vuEO6mmcrFwUM5jUm2sMfkNyL8RvyWN/A+AZBN4lo
VAC/fljDuk42HfTN6umYDo15BCGl2jRdQymzHPATjMajKnXI7B7ygLfheP7bn2rDqMI26Ee6ZQHO
Kfm9dwqje/Rzp4ZO5bVM9Aw+i9SeFZXtZgOBwHO9Vg0babAOhyCYK3rQqXv017lwFxsmU4ZlUNCu
7OdID8bpGTtzDzyht+L5bGHAb0YlOhA0lmYLRNtd2xxZkVHmTvC4phROH5NF1L/SpisCspXVXJIN
7sxHU5Axi2zmoh35fTrUP8dJB/cIvDixJfbm653XLOtZyvpKrsrMhifL7tM/BSaF3yPduHweEfXc
Vxjs/wIrq+qzDiLoXbcs3h2Np6n671h4TgMTXKkFk/2iASgxfSZSAMnlZq6sD73G3OKAoUkCUs5P
YNjarRzcMz3irx8i960fW9PnY21a4F+/GUfkRJIZQNlxPIgQ4mFH4PZVVewLuLxX3G42LPnrSn/P
Bef3eaes3gG3PS5IsJWqdwMk+z3kcdPZO0aTHrh84BrSbWUHsQVdUBZ3YICMCModHGqqF9Nh4Xh7
ttFiVlGfcMZEbjnzUfKtwhloRtWqom1YpvJ8BDS0gfUI0I7hFidTHITWBUt9yCPrRYrtxRYWBdDA
sh7UimXNEkArFRxDGNQzVDS1Vonmw5xAkg5m64nYXq3VRGSXZvdsd9bX0W6bObQ2OX5xCj/94qZr
8iejsnMH+6xeeSNCGPssb6kjGf5gsB7aQi6hDEaCVYxjOu+qS+q1vGtb3YwHyxmL7nxt6dHZT7ay
1i8lneZ97PS+yMPCHYGelS1T0xtl7eySLTDaqODv3By/A5nwDev1SCWJBVPawn8sdjSxCLrEreYQ
KfwaaFMzWd/l4taAJVoNEtLnRYV05Sj7kAvd01Wu8+Jby6fJo3ypxN6m89vlp22QFLlu1yD7q0sr
4rJT7wun4n9JwxKDpyUktNAuzPRxwKo9OXNSALahT6SCBKMIZBtJ+Iw3ZQXCbe9boO5DOU6e2ttg
eyjpS13KsIXbsQGTQtkbCtfMYBFil+DuAAB294s/1u7nukwLSJmegAdWrz44jzLr1/Xa9SG7xV1q
yzRq0sU345bv2X0C4medwdOq3fPWrrCIr1fhEF36IB9Cm86gOVS+YjMbde5U+6aexY2FtKr9Ybag
CUTAnhn2HlQSAJE9/6xd+rLczWBoqnOg826KUrzxL2VV+M6BGDeAYVbJpvxdAmtbfnsYrzzVVcd5
UmR5Dup9lHLYK50aPIsJGoJoCSJysyD3uEjWwX203G0MLpqEPoAos+f0XvtpY4QdyvvLdU4ILudl
IcibdSet2GuddI0wnpJHlvOa3269ZX0bHZld5VVbO6Ey7FSxGcoij5pkZmNctOl8GSxj+ybaMpGh
mJ3cvLcmWE2hi8ShfiqHHvZlXI5qaj6xLCG0oofn5POS3BC3GXHtg54E1i5Ga+WXrelOMmpx/ibg
L9sS+maaBfYZn8qd93rKIEwXxA/3M+0mxS5Zc5WEKTXq7CxfRO/tS6Q6JUynAD5VohLSwVokdXZk
PphPziKOgii6OYs9SchxJ+0ZNWiyZslBWzPgv8VN0/ogiKc7+Ec2LLbAL/MIYh57F5UNoLQgH2RX
nw30u96Se7OqmPrRbJ73vjLpEBPcWVhfXi7mAwbna3HWOMHQXRKrcGsr+SwF9n6Sf8coJpBy4+rQ
Dk8DS/aVsn792zJ1+ivr2uUX9i/Z9yUtq6vGRZu3t7ml3+piKh+aREAcNJhQT9BijfFglHbzMJTC
YM+sQRjt/dWrCAqMRIrYJaCwD565muW5XdXjA3V2N9UR931ub1o19v1Aj922owOpg4RYeJwFglMr
QsaLP1ZSOUFOMNhwQZ0Bwt1SlcecQtPMJPdo9I1hL/zBX78UjYRHrZyScFjNhr/T1cw5FI55A7+u
w68uDz0hsucipXM+RLRm1A8FROExnus+sQ9sxe01IoqEFl9be7TdTNILHV3gFYCQQv4xBmv9Yygh
/4yOy812BiC7RZMxuRQtg5HzDIFdlXMPqa1d4nI9R/dyNIxczbr/viwLnS5pZtcgQaW2f1Is4Q6k
JMgbrcTwJUj89kcNWti+sOlOP5iGFwAX9oKhx4uDLPCezhUAzIWboD3JQJo9zm0ys1xanX7zmm75
5Gkn+S7VJu4m25rupJBLCV9psJFPKmiPoX9kfOzyouj3i1OP+U6aENxCoILb9dJXqwHGcll/+FiS
AuIRm/pZ2Pgk4PQCLzSGA+ofKmOYDRI3qf4+GkCjOTmDBhx2Odo/lsUB7y23rf3esXnonT8FxbVV
WMYfa6qXT7MgD763+9H7PqdV8ZAB8qloaazGi8lLCZFciilzuKHxmc8qRLgg7pa8/rP2hvgBkqiw
2N+27XPeKmxZxlZX2U2R9w5l03pufpvVOGzRssmy3G3CqSqUm9V0Keq1AyTZbP2f1HOSb5vdpXcT
R/itV2XqOVMuYLmZt/bT79Vwuda9Sazf8M1DPFhWM6pKQRxYVdmxbdcZkS0YzlbBIsiy6ZMcuIYD
7SoVt6otO14TAje/Na16hdNh5C4ZeRNHo/08bvMEkDZ3/QOVS/PZU6Xr4U8yihtncFnuFm2XPokq
7vDxSlv7EDr+6nMrRUkQUG0Sm9wtoDN9VvLaXmhqvs5+Ad6sd1avKHsqR6mDX/CuQ6lqgFvtZMGh
mkafSZbMjnOT9EH2iPKielisiTwQF78JlFQne2B9ODBA+/OC9R7OvPsb3kp1DRAHyCVkIHicMiCI
2Q9rHcAtB3JIujwx03Oz9yu1X1cpHzjT2zye3by5LOjwVudDW3nf2tkW12shtLs3gywDwyr1dOGn
g7zPAFdCuBxLegzIsbhJtGV9vwvM1S/PetNpQGU5nfMLDBAkTtUk1aWjBxhjy9SpaHBHr8HyaBNL
uPFlDjWlyGU/z5l+SlIIWFfsFm4NNra0wNsEagE73EFMMbqUy13Cw/N2Nrk9cem2H9zSTj+XA42+
Ya56FxS0IAaIrXIz/lR5UV/S7nfcwsleefthzjs/ootG3YIGnjHvxduBF6AXL9K0Zd3g62avUdZp
rwnnQHj9LiVsd494KLii88JjSpog8IKsF98PWc/OTyp8yRejc8avDnL6b5QJtsu0moo1Ulklv0Lx
an+RCaxuh6mrfxSuts9bHnOIqJJz/V2pEuGWgeYfHdwik3O7GauAcaeNGSUgce4AzM5WaMLI5M2y
Z5AHsdzxvsLcg8u+hSqC3dPvb2Ehl0uIkW9hXnabcL/N2+he+14xfK/y0vlq+5TQAEVW6gc4G+gw
a0X+Mxrr1gO36RaVFQ7TGHynwkyQPGUyvdJAv4dw4yVeA/Mwclqr1umqm1KCFMOczHhL/AoaM84E
HjCjNn8WSLMAtHsOPzf0NfChvdkenK5IwIzOw8oViLZSLv86b/tDUovlGiw6YBCPUiwYyszy02jM
2mDaETVBVHRGXTwh009urclb5rDmfqThAh6jtt6Z27PGw5MwnDvPb6PUpmH/Ihi24bs1b84DFF2H
vVvo5q5tVPDVTW1zO5dlWj50qmh/KiTW19hHtNs+93K5hi0uGE/GSiI1tDiBaf7Pe/O+mhuOgCTD
OpMt1vPv1sbwv052x1UOFbHzmM2Q0qKl3ej68YZyrS6UUdiX1cglmdjXbqfYbkzxlAct1nTcGRIu
pIGDmdNI1HJVawgrYedUcH1Z4t4PIZYq3WX9gvkR8CyOqbQsbxqb+wR5IGrKh6pPIBRrjBIOiZDm
eTCW/u+0dpoL9OtEMdVMiGGqYH0gs+yD3GySZInWQARZHLgdAvqKhBh2mfTNX+cUm34ulZIgW1Vr
7V1vJqJvVKGhkA/D+Gz0i7z1EPehtW+wJAlLt66GSOL/eEkps4XaPcD5TetSdVGnGqvClHUm9oKb
29uhstP6M3glf4lgEds6Uo65XjlBukmOQpXfBzjx+mHdqdzf28Fk7vnGnSZyo9W5tkbxjLiIdnea
3q0xdit3vKrojlvOSqpED75YhuwC50gOx4ywOgvZi8SZzIx1Phhp5/vx4AZ0qbspm4xDsuwiMSt9
M6qqlzu9ZuXl1myDywXM3exQim2E4uhxqjUQwvO4mobmLPcpFAGZcrMnN+n0916uRh/zDcuraVWW
GctlZHJXZVJ/VaLsfsi6csDwEaH8pMiwXRf+orKYO3PzSa2bqG4NrBhUei87ksDx2toKMk8y5cOz
aYMvwxh4cqZPTmKlXhw0Qb/9KLUwxrApFatABIqvYBCqczMc7dI+HAUAtDjng/zpufnQ7Pph1Mvz
kkzm54DC4dk2GxkLR8+Q7utF/qyntsr2gdk0j5inO1+nVhRDtNiifjZyTt3Q4Mb9RYtCYrzkyXZv
Dh6zVHrTUu3EOMlgt05Jl58N5LrH0GocU1+llSRmgU3fffackfSiuVo4A9gksKs4h3W1htiVtusu
CIq2JM1h15/LFeME7NN1I8J1yNZn5RSEoZZvNv6urvhh4nbuGXoNen+MDb2t1wTPPXfZrdr6qCaj
l+/ozq/h1FMT+i622QvSn5U+phQ2o+/vgkIEwc7CrodgY+m3JdK525CZAjFoRGJbwWuRnRu6qKWm
/cfafOM/HnGdW2euXLpvfTLhdJr4U38E3WmuNZtvT2R6oJV1F6NjiQqbTtsmO4S5HlniocvqqNHa
vZ2KpbyaDbE08QpjO49SjWwvytYBI/lsUN2ytyxiDBQwKTLguqsHCI00990Xw2QZ/PG5/WTaBXHb
Vmijhmnbbk4EM9S7qytUA+G6TR0Zt7L2P2FLZ/uh6rzpFw3x6xSSDDG62OMzd3E9iIyEVSfT23nD
GCckUVIahxnV7hK7Kw6d5KElUNaeTMR1lSTjPUWVmrv91jbmcfsG2bw6E9s0/mr89ZxoOhSJOT9Y
2pE3Xb2q9YBcv7gdm9S0YhePiDslMXDE0xswX9R4i0W5yswmIgFjBFm3nyQpo8c6K1I0HkU6m1Hb
Nrm+Lp2Sq5rLMViHgZrcdddpgXmnqPRSXeZDYJ4NXafmsKP+/5AxqxTKmioAok6XdspmnLOgcrQy
abgi9+Ii6rnpYUrtQMeYE3eUMpNCpWGA8XgSeVOyfneaShmHjFvqOTlV+6b1F+9PZktIkPWSKojf
TCA/dKtKG/tSp6UGRmzND4srahGaZr6NeGM4lU8RJvfrqKs7BN8b3lhrgOjC1gtpXvSw5acFDzU3
ok679ET7S3BNkWj4kiCRMyj4kwrBz3bRZP1MRSEgX3oNwi4Z0Y+aOWdTBfb3h8hyTVLSkeVDQoUe
RrQv5BYJ7ge3ci2InOguGrLQMACVh95WleeJbdHXq1bKMqGLM0MT+0SuQzRR46v5krrlArA67hC5
Red8loPJvdqk6fKeko9JCqM3JwKhaSpDVYKsZhWo7nbKCXkB2vfleV1mxBhzKuY+npds/mElm1ER
7y1w+EBRmueWSsTDANj8Du2vrkNXJZIMq9EMw66m2netW5cEWJa66st/RQa4u7L7bU3DeiMgkz+K
pO2rnRz64jcgd47Tbl71j2UTw429NdnvvsXCg8uBndx0W+OxBSWt9ThXDp69M9mnM99qrZ8JpL+v
PCpzjLqonuJpbYZvfiNIzGs947g1BVlFSzJWLvi1Fe6Oc865oYI23nNVBXpup+72hEhafGuoTHCQ
yWwdw2oyRXGNYyn1pFT18+duC7INvb8GfdBZ/vB7MPBsIVr3fguMHI2Iy2jwybKWgkzvsI5fxFoT
WWdqMq6r4rjTrFmW3DUcnypalDlfUhyh+xYhsy/CJB9N73p1teNRmqmru9XciHcZsrmxVuFhbThz
3gX+zGY1+J5x3wdN0V+OiW+tFJjq2Y1TvyJNiY12YJ1NvYNVlovDihsrs9n+8Ib+j7Pz2o0bWcLw
ExFgk810S05QTpZlyTeE5MDMZk5Pfz56b6zRQAMf7GJvDG8Pye7qqvpDrcGKVDMLKtqpT2KMaZZm
PdWWb0naHhHWJNYZl6Cgr12EAOHGUqj7bHUa2HmlMV8R9kwGkeJBNPu2q6nfoVZIGZRTXFMKD6Z6
SCevHQPw8qTdebLE9IX5leKeccepHtiwfO5a0v+GcODGgE/IR3qU8ZPekGRHEw7wYVENfkasQ540
JM58LlEE/nKtNJV+IXpZBGyS+XnoU+0xEmmTAAU3zWuZhXRrB4bJZQx2HKo7G3vSHw03zy2dZnGH
Z68y7mq48CEtuyJj/MaKEE9pKZpvIZ0/fZ+ac39X6KItLkO7Wxa/5njZO8SI4H+ptpoer37D26Jt
yeVNN/ES2DytxsjLwYzfyozeLCLKhoJWa7IMmKjK4jsDNWy/bbqh2UZhC8Q/QeXj/c4GSUWT6/Y9
MzqzmlcdkSso2KBvegYwvS1bQnEwpxM71lW687sz9fmB2axDe1m5NlfOjOZGBM5gTa/0wR0ZtJCQ
9zbWt0wbl9Dj12sOT8yqUibpn4ro22FDY4QBbd3lOZ0G8TJnuSv8wWBoNqJ39ctm3vUUYPSM4Soj
Xetvfe4Mjp/rBRi+FTn1edFq/J+ZYl+T0kont4I6c63f4B4WaAcsghUsLtBclbKlzMI4Xv9B74S2
eElQG4IM+NC4mptC/5prsjYY8LxYCQOyc3ftI4eA8U5M/3eDl5x6yEZzfptgcr3wQExpodjIy62D
OsQOZD203X7EP/2Cho8++oot9IVsqcw3kRlqjK11F83cM6/VfNGtMnmCpRp/7+nNvmDnKeI9OHXx
VKeJ9atZVDz5JD06PX+wubdK1fJ68tx6bLbW4IkfEMerxTfCFBMAplHI7FzP8vFbyfgu68KImQK8
6WCDsJERdv7mPE413cManDgZ8pkUD+ZNvbUzLa62bZPIyxa3CeCmqZS/QrOgEyCUG27iZrTHnZMs
sAmT3tI1KgaltdF1xMRjnhlkQAsm9uu8U31v5kHBt7sohdLBkhFk/sqqsbuvyoWkVgvb0Apm2tXm
1iqtKQ0qPTf1yyXMm5Dx1bX1ohkTiFAZMUh3l1LAPjiZJqrAszRtPk+a2HiEDoszgC5icgNH4eGi
OkF3JlrzAD8Kw+o2L80qJ7iP5RetAR7jlmbih7+IyrnXW3uIdqPWFd+diuwoSEqa1X6uRRb3mZFX
j109WT/RXNCfKbNeOX7TlYgvniVOhuLanGdjucoamWhMWQ3pNg2R5dzC1a2yjcs9vAC1uzVBSbN6
5HUD7hC7iAEu+T7Maye9NAgfdJ7juhNbZlUmj2kWzbR7rFFLtgpekqSdZ9BWrjp7CYy5hz0ssiV7
QtdlF36Bn0XEX2+WjV0aS+dzRYJx9Nw0v1pMdOUGxEdc2GMRZnhYevaFnbnaREN/nL7EvMqnalkQ
GU+plzCdOiP2BUNsxFgOl6qudrSEoruWQc8FCg9bPGl63H9D78HxK/sQAspcVFO7iaXbyiDSKqgY
MnSN8zbl/L3CEyBASqcE6DJMgm1GmsXhLI2m8kVCiwFzE8iR+Ca2FLGJXXfMBiqEuc87fN+4DZxw
KyeKCF9ms7crh05Lr6x5ZPi4O+lT4kcDzkRBXtJQPXNn2/pVWXX8rSSkxLwEpz9XgpRo48KBkg9L
lvdXs9RVckV2Zl+Nle6Ue2sohySwrAJSDZkD3RohBtFsisHQaMAsEZsntiz1Msw9D1KbSXRfUHR9
m6gJkPhoCoODxa3Cr5kbVTNqysVxAhr/wABAvc1lVZGm7Ap66lmQV3PTI581mxvRj+qHlmtWcsmk
eOsM9XX/wx5ya6sbcV/f0LoH8+oQRc4Epdr+7Q1F8nMGW/2V0319kpUNdSKscPQJzCwie+tqUvNN
MlTytoPuAUMMDBYfpWGegBwGmQWzgQ05pptj8+qkiiDYx3TLuUk6pwnSLGn5FKPD1u+YPS79Mm7l
kwf16DVmvvmTXjtu7xdGOb2WmESLTRoP2j35xAJDpebHO27xVcq+ecompXs+sVqkaKDgncAckw1J
yxxVCZZHdrlQuy1t5ycYwNBqwEGeNlflNK4v+km+WqKTX03d6e+lRoHqt+7Q/jD0qCQfoQiqNiGw
5nnBA5LShb15mZCS2kGeDK2Cs4JvNWafJsa0QwXJgqNfVHvuwvjNkaPVYS89LyY+T3Vib6RmOckm
5AWKAFquw1kN2QdBYpgJtGU8w8DPKwhb/hqTEa3wgaXfMFbqqnRpd4LIZdUTBlP5z2waGgULf8lv
y5zMczszpBpYC3i32HjpIKfdlAJr15Nd1MHsZJInC1GJbpeQCwZs3J2+V5mevVIQoONOCm15NMSs
o1rR6vFRRnP6YMyDoGkkRlA4rg9VBfA1QKZzt1O3QxfWN4U0zK9NSaV/T9vJlEEN8+r7jLLuJVJz
8aW1M1JsGOApnLAkNJ9ia1Yo8OfEvNGAueMzVUb1azyolYFIDZL5IzZu3b7Xy0zzh97jvtDmPgVO
Akx8tG1ILWmMzaU/1mX3a0Bw8d2mBI3IN0zOp0mSQDYBxuVtlT0mXVC3S/RVdAIyUQWis07ViIEr
LDXynpMC+2m/7w1xP5njdF8wnKyidSnTVxh1FCFzN/ycYBYXftyuu7htZaLOliornxWAMBvay6ck
0GgM6D7YQcwc9Jw2HD6fWXwdd1XpBI00Gu7hkb+0q2PZx4z3iGmO57o252eyCCEOtdHU3UdtCMUi
XYn2vpRjPMNH67VnavP81rRodfPmU+22arroDjkN5rmhKOW5ITp6wM1KUeLAWRYGkZnq3Y1DU+2J
pmL1okejYW0dPacvOzSJuIEzWdoBuhIaV9RrNqh0Kpw5IM5C3iD1Ku/nnhExG602+eBxB5S84Qig
8ohg7D1rsVlNGzOe9bNRA34nhkfTq1tZ4aNFFsN7srX+TZgLKD8OngljZoQ1U6hrY/wkwsQKL7Bk
HW/LGseYHUeBwAY1j7tSWcxCBoEd6ojM3WzoNxWVzVUxq+ZKk8QW3+miLtt0uawXJqvP4S16i+Fh
MNzubZCdbM4EniGXZQ4UT+amQmBJab3SxxsJf04TnSkThT292ETt9bGG2TNJrbrkUVuoDY4Rx8GM
5OpXwv5hBTzcd61e2L8rGef2VmuG8nUND1RpYB54eZNJnDvhVGBrCF76UrujQO8Qm1HJDaW5tGfo
UdzkDeIC6DF2eLM4ORP9FhpxcBHiRQ0bL1RRRUokk4vFKulgVyE8dRoYsD92tTZnN5mnuDyLuhgN
tk9jXmQWmBOeN7rKqaHs7EHvpvTHqBbnewwfHEJmbOrf2qWmKLJyXHfkFMO2iQwdjWHU6yFpuT2Y
39iF6RVU/B9T2OZ1YJYV2Z6TkJ87i2vgCFnm+llqVPCZpgWQk4Cd1vE2dUnZ/UGjEvVT4DrIRt5o
nEPKid0tTnfMZrJLzXwtIcMRrUyu4bQc9LO4rTkSNP69u9aozLuKDnS5CUdzfKkNbk02nxzfjJJx
Q36apfbl0ML98ktPJU/jDFxGT2q0rtFgj+xwyJXxtofY1+ANVUmqeScDxbAboV/w4Rq4GtmkPWbe
FEFkWwmIyvKSYj/UQ0LADcuXBhHp82i26qbUk8k8S/NK35Xa1Mk9wbXOAqdTXSxhTdASZBwQ/YR8
uMhK8E+xIolw6lzfQVE6nE2eVYA3FIndEoEMmr0MSkHogFc+8PZgZpwnPkLYwGPqLBvgY3CvGXLP
RLPWpD1+jaiM7kE5ZbbDbJkGfi5tCboV3Btxtx0qJzd3TAqipZ32ZvOsUmP8NZbcQThygThv0m6u
vzie0PIriL7JZUq0KAJnXKsqMGZ+BHSZJPIdcq9nfEi1S1SLwNjOMqavMpbjLzA+Vm2yNvM29K1y
97aRBQ1hJhwu1AP434K6lq7VfEMHV1mXsaWSr5AOuo6Ea6h6KDOJBmdkQsqSBU0FA+ssoqXWXiGn
ba8HiOZ94NLuWs6YkFgl8S1Y62Q8wrBY3ki8BvjwkyPD9qmLMqQg2wYLLudcA8p/xeV7fJ4ic+r3
YPKu2nhUxXAseg13SOprmtuRs2gvHpZo2Ha5tncT95kXwwaLXZJrpb60wPgQq/REf9OgR5SbJcms
cAs5xIMaRWlabGQLRwikez0Asp8xKzRKd6gDlzvFJsN2YJqB9HmPnard+6U3Rx2wcuExUSjXe5i2
4/UytAvtt4XIsAEY6R8iSNM9+JDIanqabvaUYI9gbnqlGlx/YAGSZGbFTK+4tQg5jcgo+l2IIQLK
WNd18FK0OANi0Ng24LfYOGbV4oRnNb3lBJMiEtxA6QaQIRBcae+wHavwZsJKzd3Ruc+4m0wDaE5C
I8czrlkol8tmMACtTC36QvI4DtsYB9ULzGQEHRa91DSK45btO046rgp1Wsyhn82Ed3BEGj7nuIJT
TEM4ceB2Lal4tTIjQz9cYqOJ2+qQTZvCHOTPeCmJgVrCNBpfMwt6tF4KB9jvCdYPTV7nXyEmmtWW
qn56GqK4iM81Em+wjaQy753IwGFrEhU7srPLToAaCnE9kty81ungfsEu2IN8xLSicJt7C5LOxTS6
m8ZNjO+xMhxrk6aTfr5YkapuG0819+NcWjrcDRcGu1pT+yI0syaQeg8rjIxcQ3ld2u23Ms6pc1Ns
QQnykDjDDZ1xeU84AENCYwYl1yxzTYP8pvV3hKllCMw0g+NYpTgajfWfe0B23uArXXXXhEZwYnhE
4TNKjPxsxll12kB4AB6E5lO/zOjj2k0N4a2+YG6K/juaStfc6xo9voA2geAq0W0mSBJcNHcrRpPy
E/fz7mcRGe1IQp1FT3jsDvdz3AzcMJUdvdbdPP+OHGh2u6zxsjePS7rZ2hwskIg6dWssaFIHXuhM
yhmw4wG7ZaxxblAxkPhRemc/6NGXr6pyktEXWMM/geLSoxnbbr5WavRe8X6BzQNibNWgAEsKZdnU
3J95WixvCbUVTyVyOG194QwySJPU6lY4zxoCPXHy7wnergzuEQtye0mnDtQzWTUd7eBBFi3VUkA+
0XU+fgRsd9GOs9H5umOMFudAajEsozRqtm7lQbvmbmGkkhvJJQoAZOsbJo/p88bRbf3KikqGDSRi
zNWe/DH7ViuiMkkc1KPeqAj9EB6LH9BN0zt0rR08w8QotC2M8PCuIz7FAWm+oExLVP/FgCv+tQK7
ebRscATJ7XhVqNx8SHNTlvd1OvZY7XjJMJ8Z7jB9aeO2xQZ1aUxsgKq8C/ezMtOHvjJbOk/jjGhl
1he6jeQumKYuhpu5W6okzd4mUlEuTm1tNxuj49Rsoy6ZiI/e2JTnpZyMHjnuKF2P3qpFfLDMjj+O
kfP8qJKl0gK81hSOBqmY0zdXQZzYY5ExhNcDNQ6ELibVP0zw5n5JSgM+tVjNXMqIXnsoY+hkMwwY
6A2dnr+NzRQ+hmT6PzGFWtus8zRKAgE54BYpjvmCHgSmR4E86KVOJi7yphPevs7HDJQVhVBxNsHv
fKBWqRhsnBot9HkLcdAolloEbY4S0c8MI89hmNAk2YQhMhnySMe5ozdNtmmhCrhMG+h3m4QRky7g
Qc/1BLnGfDLmOnmbXJi9QZ47ZLmo/5o6qHU3vCtTCc+IzJ8kF9g1znbKLOwvWmFA5OkxDblrNdEt
Qe2G/egjf4PNVDm6esycZP7u9rb4YgNo6VsRLrq2iT0PcILZUFESZE1BapprZnkv3M59YHqjetG1
1oKwpFRkBMRD2odMhyuvkKRpJbrmxnzFTx7CJ3Tc4rxBeDVsBb7vXcDv0R9DNM8XyzIqOCI0UH+2
WRK9GHTTYNTWU5GAxLLFfMMstBmm4LDyLiG4QQ6AAv8tLOdYbmAkLcDwjlvtYdjzN024dYp7D/SN
5BhKvt+b+KRto6ZzbrrU0iZCdS4sen9p+txUWfLohZl3B2xIx2UMw0VbG1yT8l1bQ9oyJZJ0fyay
vZI0UGoYsCz9TiF28BFWhW92TKti13p1KjczXAgPnlc3X8jFLvC60NcbJtXrPNnKIaYtm8PoMLei
cJ3bte60CCr9ct6qNmqCsB/o7eHfZFy1wyK/RhlRzMfgMmECEWXJzm0q0hnMm5vfI4K/q6QuOmMz
NDp4eeKiKuBNsyEDq6uj3B+WWXtGgMg3nmYs0d1kEY/m5GDVUsO7NGiNkaL5Y6YMhDdZ6d13WbhY
PsV6TNIQCsGB0A3t65iYy9cwGXoBIXztM2MG17/KtDXrYBnpwwQLEyjC1VdwBnCjZ3RXzFWkQZ+l
rPZn0xHXyMWaG9eLIBw7oiCzj6TTMSzKq8aJSA88D+gM1LtM2RjuIIrK6CwXrXevlTEuGp4HYn9p
DiNoBnB4uwkJ+y0SC+76cyOVnua3HbOUu7LRqEU7YPctxWqZIkNMlbo3ZgEtAM5Yi4gm1MG70Mj1
23qK52rT6JOQgbsggQ4mve9fB3PUxu3YNyLdebGXcaZizybTgoC6QJ+LonQjaAkmP6eIxsy2XzQx
BIVCAE9iNmdQLrzaSC7wH/OK63FI3DsryfJ6Yw5LjkxLwbG7RfIDqN2jU+Bl1GbxU2SlaHdzvITT
Zp5oWe2imMR4I3iLzWYhiJNbpKBUvNi80gRdISN8SGqHXKJm9IUG0XMgCZk5q7/ycmKgeoLu40F1
Mw4v6xiAawYidM9wZiUgpGrt69oCdw7MZa6gFrtVihejDAXMWyKXrwGk3IhQQHmZ6KTCxBuhZW9y
9EM/VVjNX1Uu0lsJK11fCYP0junGOhSiqvrthgPFH31deoV0D8m4UgvApnNy/TsZ39gFlCglKejQ
uLeiMmuxD6W7fI+0Ub9GYjrol4jJzJ+jJcy1OZNDz2SWUHROYzhewEf18hZxgSng8Jt9DMzOgIMA
EhAnyplS/T5m6EEWKKnzwQZdtx77tgFWrnsbeDfTW+981qJu3I987y8LN/h0JulmnKd0T+47c6CH
hMdZfwUhgltSwT65ITvgusj1Vg3+0tLE2LtJ3dDAMlATfKEnmZOCqMGAL1Vm7r1dKMiwXDfRbZ3D
JPYH3vI3GOrD7VroQcXRc/RgmqbaO3SS4Y+sooMcDOZEhSEnN4cmwkiVFy+eOcxRFc8O/KycdkWR
Yqy7xQ1P/shptuEMa1TxYyzLjspX9+oXfIbsnCZbmf+IRN3AgggzWkqoufMKTnpZPQoFA4AgC/9C
Wnge+0nLUPINp3j+7s32MpDHm3BBRlq1Fiwc0kZ40jJ/kAlahgAUyn6z3Ma55w5qzZ0KI3Butm6z
1buoIcVvKrMK1ug874yU5s42nTra2Ja7QIyM3eJ25aDOm3iqp2syl7K1zyIQ7XkbS+HWWMvV2nU7
cGueZUqZ5y49EcN3MZinhFdTJW5bxIA/m1Bfbm3Uop0/Qqzoz7qF/tsd2rMQb1PNUbybWFpqyxSv
zrlaOjuvnqgLtCfNozEKDFTp8PPtlCy3GyvxkpeL1MkBKY9+eFE6aD7lFxzFUCCa2lc1rPFvDlND
PSAXr7QIEiatMXi2EU14CEDJ/BV26cC8DQ/p0s6s0PL4qp+ZRfu54nr1Evjb3IDhAVh/YtegY3JG
F/JA3J2L2fJqiD8AwtL4rvUq9Pus7vdONk53mpZj9qqFEZ+u6zd51ov958sfCr7X5ZnVihzfxcYW
FOy91hoNa9NBWyl8pFeUQzlU5v5MhyVoou6sbsEoPH+xZHTZTDm04M8XP5wqxoA5Vjd0HdTRtFf/
lPerMyfMtoDuSj8LuXK3jQg5SAVjAbcZVUUCrYkuWoQyG/w8oaJCI7rNStgmJDE0vGu7ez7xiw61
54e/6MBiBcJzWDcFnyNSkjgMhLlJI88ISJWealJhAg9YeIMabZt3o4W/lzvvy5IOgDFGUMNnWg7w
SbwTb+rQAuDPz2KI4ep6K8wPzmL1RITuJSVxWUS0W9HORRA7crqRWatstfn8LRx6Q6yrrQ4fzupu
CifmwCalGmXJmHeYINCB3TeZOCb0OORSpIWTNb0x6Nc4YaJzbBtiuSdsa92DwjqwvoAg2aqsBYdH
Dmjc2dBMSHMFXNxOn85hz3n7qkS7rUz738Y/rCMObZjG9roDWV8c7EBXoUCE/wLchxEekivav0n1
tZDcBed0goC2P3+1Hx/0/XoH+2u2NYQpVYXwsNRHKtpxvp5Z9xI+hglXvO42tVvXD56VR7vPV/64
s1kZ8xkLU2OHeVTrL/vL8qmdLSUSyc5mQpJ+EcFt5eKt1D96tfx5nwwJZNugyKCJ834Vlk5Mr+ZE
m6PoLqyV+uYW4gJQfvziwLc+sW8+ngvctwkfoMcAgnzN98u50gu9QmOnNh23WUdrOKDj+A1xjTj7
/PV9PBMSnw2HaeTAPfj7rq/3r9eHlKtppoS7IayN+pwMBi0W8uEkgOCJKrmhnXti7PrRFU2MmFDA
I004dC8UVNh10XPmq1gbf4QzjS6vS9dOYhNnd7g1uid8Ro7tEEYnuAghXOyfDt3FRyZCSJBb0AB8
LsYgHefODSqnHcr/YysygghPeCElX+3gXSaQyckoeJdL7dRwnTsPztFUn1jl2PvDrlxAnmIKCpz4
919sdODpZjGrdDAEbKSF3nKWxkazneixguDTC/t8ixzbjJ7uwR4gLSOaHZwwWzVWNLvrFhGDdz+W
GIMEUxQ52rbPSWpORJJDk6L1pHmmo/MWJa4Rh2NKlNfn5MAojxsRFa8JgB780AzqylJduW25jiTW
uuHp80c8Er64GDAhE8RKJj0b79/pErqLaUES9fEUQNEpnHDfzvRbzSLd1Xno0oUw5V6aEB5PPO6R
r4kJLGgznkwEF3mQqAxGomK35qS3Ye++GAivU+5iMZwxrKzfReijt58/6pHTsCZkjGYxBVfSYWhp
R6+DY5eDZUEP3Vg4W+56zTw1lfzIV3QMHN1sgUsR1s8Hj4VdTZSW65kLjUxMsN6zNt2bbSv0nSh1
2MhJqs+3Av5vfCKgHV2ZiwAJG8MC8Ut//ylDeP9TxzQwP3V76mjEMOEmbDkbNEla8UZsh+w6IuUM
Tyx85Jiwnk52gdk1/Lb1h/0VSRsk7w4KU15sVk0XbakPW5xgtXuPDsqJiHbkGbH/MxlgwlFZx4W/
X6rOdWMZrQJ1Ptq/jdZALZusBuFtAoB0X0FTfs6Ed8qv+MgDeqs3PPODLDoo+sE3RTCNB/PAIUkE
Bjp6Ax0JaUu4j3RUCv+8ST04Hx5TNhh7gwnm+wdMEZ3TT+IBQwyBNl4Hj2msrVN+bx+PwjpxQWfI
qoXjm31oCagPLlM8aubAaBgI3GZjBp8vTocTqdiRVVZvPP4hemKhfxA+e/QqRWl5XD8OHNFKlBZs
ndj+52NNFs2RM/BQNHTcz96/sUmPh4n0HZIFpJHitsFcR21Uo3WnzteRxyEwC9zsdS45dsL7hUCU
ZFTSP/WXEWfSpDCaAMLiCcfhj1Hxz0hR/LIYEU/6c/A0BgnLOJU0OXnc7ILgmczbpIX/UU2o/rco
rKv55V+3HGa8DGuEom6to1UO4kYCrZv+ARmzaVaUbLFb7ap5mjafr3LkwRyXuCh1LjebOu/92xvx
b42arKYU92ogwzx2rhgm0+5cp4+DaopODec5vh4lAINMye8OXfEHQ+8dh74OFAStBf9jnCjoahih
tEn1VN33U2P++PwRj2wQHpExZtwyeP5/KL3xx0e1wouc4zJBuatAF1S3/Pt+x5OHxphlrlHXOzAa
9lobjTuiA7/P9fDOnRA8tWk2n5he+TEvoBVlcZU43JVI4g/ObmjH2E2t9pkmo+1gauPKgmpm/AJl
39t7o4sGN4smILy2K/afv8YjX450C79Ai1mFgl7K+50yJHpS1wws8ZUto2ckQNbz0nuy3eUK2w7f
zqAU7T5f8uO1wmAKXuWK5HB7Hl7a8WiU3sgUbT80y2Vvwcr6nmsgkleaQXl+F6LgFb6qY/q5ny98
ZMu42Hq6HECX83foNcvcSxJY/Ab9Abeqm9SShd9W1fjPeSyP5+F7aSC4wvL74P5S1YSW34X45eVu
uUfXGGLyppUORyHPC+vEBj22dbia6QaubxTS3Pvv15uMxIKnSl3qTskeby+4dXmi4UofOuk1foTz
tUXTbm+SXD/+++t0eI1MG3HZPta6tf7KRJyE3nVkW7D/ITPdCTyftgpPxRM16rEN6hjUxOSQFqXq
Qc6M51Nl4jgPM9nOHL+FsPDdnHD1hH9bn6ETac/+j6eilMbolrKHUP3+qRbsVBQSQXanVFWyQeVe
2dC8MMk6sRuPPhhV/pp88F/3oNbHmQpaKA4NOLiEaAiYDAxg0ipvys+ywtLbhwXlz6lO2JFF1yEp
1D28TK7wg4thMaApVws6m5mJbWBUSLhmePAKX5uoKDafv8qPmRybgwrVok7lVjAPYksxZqhssdVB
EtUhLgqSZarzZ7RfTj2hEJ9H41RV92cuyvt+8DoyhcrK5b2SPRx8vanw4sgGmvA9jl2xTYZOvx4n
HMS8pCvPQhfoSCR1u49hRjIDUAOe8qPZARAs8Mg7sXWPxBsP4xNCumkT2w/Ty3iEmcl0KAW3pom2
DNKFwhfhFP/5Wz7+zH8ts36Gv85hanf5oIdMvwmXZbL9pl/NtRgVKa2gML3u1ipi7VwfwdfcHMfa
KgeKxrjcZSpPqp+YU3Vsf/HF/xusQGQ4OK0KM7nQkTxyBHc8kLBVf5lNnUEJ06OLoaVG+/zhj71i
mt/cJdyc61C3988u7YXZFNgy+o5l1viuoSBy5mI88VTHNrLDIHGBOb7Jt1yf+q83DDNY5lNPnYCF
Xv0SphE4Ym1ErwzePpUKHH0gaq7VoRxur37wAnFHhiAgSDgahohvwgZGIEBNfCLhOLoKohICD70P
4vf7B0LXFFYGY1MZExwl7g6bItlvqLRQQH/+fY69Ocb3cLXSeKf5cJDGNyT3LqJWFtI6fafBTN84
anDuKxTDX/6fpTB+9tbEmhng75+paKe28zQ+UjV11a0bdjEIpwuNFzbRmH79PxZj2hUtOFJscViF
Y2cT4w5NwjsAwOz6vmPwJQzxzdDlxe7zpY59K1I0LkDsmLnhD54LDpO024LWjWlaxT1WFu6N7Q7u
iVi1/l8OAycmyc7aHuKGOPRiLvPBnpOFfVe28Cb9Hq7oOcFxfIrpUO2qHrXP5491bGfQ7IOiCFsJ
DOvg+jM7ROOFDXSGn1YZpAvyuCZlSBh5fXziY318Nrolkk3BxUcn4/DZRim8vIVTvaqpm30c1vfK
bS6gytlnepMMJx7syGouvsuMT2Dmy0o3e78Px97UmDYOvG6Nmn0RFZ72yGgnpDuiX+6w6AtP5Jsf
9weddcHgHPIIA6XrwVlOdBvCvqYQtYOxv1Rimem5GePD55/r6CpMOeQY08oA83z/VJo22NOCOxOM
NhxY5RA1N1A4T81UOvLu1lwIoIXigKbz+ud/BVra9aijXHj15TAPd0KEK2UC1e+FLEb7m1GH+e9/
fiy2IE0mA7d6EJ6DxzLtvEmimJIAhzGS9cL4mZTOP86oprFAPSAJSwR0Lo/DlNLQMJsol4HyTpm4
6LZ4x9BdlmUAFQOBms43O3GaP34t4rrF+E1qSlLMQ0CwHioUOIMHny+v+ytnScNrvR/N8Z+jO5IK
3WFyuUN0N9yD6O4W8H0ggGQ4Y3RqW2TFr2WlmjV2emoM1ocHsk1BBe7olMgG08sPDhVOv43W6wgR
RT0nL4XSqm3Wxf/cn2cVSlPSiXVYAg/0fvtBBIXt7WA33CDDrf2sdLHCGecxM6+HvoK2l7YeJDp0
8hx+nC7rkzjZsedcwwYVOREExPH9L8ipdFbBL+ylJocrkzRmfCUTq/jX+5/rZJ2xxcXMzUxofL+M
jj18L9c2HrIwd+OZ468SkvHZ52drzbXfXSl0PNdxISsW7q3/vl+kScq26Vr7e49GuFLavZ2cFbqz
U8LwmXhDgoPoi3kNJ/bkh+7CuipiI9q6cjUMOviGcAlx653s71N/4cXuVTFsDRUGuZ1uluX58wc8
XIresQ76wJAcOq4ooA+CR4KvxAI1FFWwPUU3uJ2EQT8Ww6WG3/rWLULIZNymm88XPdwhfxYF4wfT
NEgxDlt7Ka5D1qim2Me/I7tHH5BvF3d2T6xyeDv/t4pLzmua62C9g/MGCB1hB8yjxcicRkgl2tqK
xUUpQFd+ijBxZLF1WAg6NBBvRmQcRP1GKcaUWSsbMQ5Za6zcBy40bsypC/9x4/Nc75Y62PiWHYbO
UrMU2sQREUMR7jFX+deUbV2Fzg+zMeirEUkO4mLfixjmPe6MBBlrP4IaA7Ytzu5fdwLoLCoI4hTd
Jvoj788XioMltWzEiWFSVVSxbYzDYv6vkRfk590qB6eYggRPgIniEUPQ0Mc360XPxMvnT/JxA9CO
wJqV4Rwr2uQcfJUp1zojWrBSY2iR/VNM+DnkCHRXXwnn1KikP1v377BEgsFitAhAS8CXDifUjXgk
yHkAxQJFx0WGnFFDrO20V41W1DeQb9Wus/v+DPNXI5iS1DjHJTc/ERs/nGJqZGaeCNhb7qrhPHji
osZhvYidZy9BAVBjsxhMdnYqmzq6CAwP3imIja0fLoLtCzbC0Us214W3NWvTuiiZVeft/+nrrYwY
SSEEhMJCzD85iBV9nk9ebE+jzzC8GOZy5X7FNwUJqUzjEzXewRP9txRZLqNawbAZZ/h+y5uhk2Ql
ya1vF4i/Wx5w0+ea+Lcg8WcVoJ8/D8MIzEMmwqIUNlJljNImNnBgQxF9ZerLKcDukL733zKgC+vw
PcpV6+C94ZszgJ9p0OgHqzlLp3q+wkWuv7H6yNrHFMwouyYLISb6rTFjiApC6T46t/BtCfikpw76
wSH883NsoID1CJIQf+hHuqWBhR5WEWqecr+VWX45YWewS9C2nRjI/YcX9tcZ/LMWNDmDjQN4T278
/jtKWWD9PPMd47R57BH3YJ1l7pcwO8Oy+MxSzfc+Gb/3gvE5MvxSWv3zBAI9k/XVXXaOL/2pPsUa
Kw9+EBe5y4XurbNyD9lCSCxQ5bpY5Oui8cxfBf6v2UXZgnLe4Z1ZZrssWQrjAU+45MeS4EZ9gq10
5OWvY2x1qEoQJjDfe/9CwmYxeuw/Bx9qGB6+tlIb+MPVpo7TfPP5cT1yht4ttf6Uv2qsWsxGPK/b
Lu5s7TxjQ1yRjPb/4+zMluPGrm37KxX1Dh9goz9x7Ac0mcxkK3YS9YKgSAp93+Pr70C6fI+YrGBe
3bAjHGWVuAlgN2uvNdccv79SGcVmjaJkW8/C96M0tLUGRcYa6pcw2gh7kjaVwGvq/+NZuFYplAAp
QhhH88iGspBhvcY8KpPkO13R7ZU0SMbt56P83eRA6sGSID9C7fZo10FwEVZDTld1GivJFmRrZNIR
ooR+qIXdhVzh6iD6qtqrQzI8/P7QnFGoytB6fFwotFYXypjTWqiSnLucFH18hosg7Wj11m9yXOWw
TjOMG/b+U9rAj9ME4Tz3LeRKBNNsCe8/oDRS2pGaBP8OS6svk7QozyK7PVVt+fhqLSqAfDrZkrng
HefrI7keDLnKZ4e2vFvZ0J8HzboPFmM/4OCCZ2t3ZmrN78la2HzISArcAkizCiS6R8ci/Ucj1+5i
pvMUs4JvdoUx+FmlqLHhYjFbRXg2tiFFGCw6k8fPP+c6U95vM5bCuYWegfILkpqjoRHP0EyWMrRl
IMhWpyDxyyqqfVhHNDt0zanMw/rzPo6nUQpBk4x49WjmzsoSaKHAD6cdsTsQU558zcIw2KCzTmhu
NKszvIhP8f8+7mVrORCJErJSZs5xtjyCNUhjNP6KGBpJbiqXkpdqrb2p8Nc6sZf97VDc2WkCxcuQ
E/v9JMWobYHXiMkMzoGj4ACRU9kP7LjIN0qyKMbvRW1QZizOagQVTNm1Vn90YksTvdOWTgeGPuHd
ITX4W1Up4LTfnCSrUp0h2D1RKXKzfP9QdoDgbMGDyuUQWkY/6XAk8DIj0l/pDbPwQquSU5zhD+/x
aMjj95jRAGhBNHBp9aw8RUvfElPpvLzOhhMP92FbOcjwkTgQXVG3No7OhWiZIxlLJLxE57rf4VWS
u/QGFSfmxcdRyGtQhafQyZGKd/v7V4ir6JCYNV3Kdtrqfh0NC45NxrL9/EMdry5iF1YV64pZLiyc
SN+PQmeWAvMJpUsfBPLtZA9Ak8J+N6vm4AAgmm6H8lR56MOQvDEuLqtse1VtH9/5MsVUJ7WlkSJu
G8Wb8C/XXbvspBsFZ6Vr2+pWv7q58z9/0PXz/7qNkBQThGmr7JBBEVu+f9BsGvtBTgFBdZvY6d3R
L7fqpfCiE8McVzLZNN6Pc3TmEC32Rp0xTuV9fyw8VoDzur95/vxhDveRz55Gff80k9FGdP4xitgi
KHBgefjKFTYvHvwTV/cpvTnnjbPHPt+Zv34+9vHl88MTrhP3l+CL63OmNStSSzrT3NFFBO+8mJfm
/nfP1eM3uS74X8aZsgI/iIJxtC/Btqat/hFB8z448cGOT+/jUY6OF9rxk0xan2bZwAZxMQ50C7c6
sZY/3JOOR1nXxC/PosaNoiXr97qs/R+pe/+mb58f706RMw9w38+mxdG2i5A5m5WYYWof2amL/4Dz
iNnm9eKaD/h37k7MhHUufzbc0ZZrQ6xk+2C40f2B6avzUjj7n+7diYBD+ZsN49ele3w5z9uiNbEC
XZ8KByyXZJELM8i1PMN73j613gNeQac+2Int4rgBqrPUyo7WMQePix0LLPa/Ls7Lw1Xk3LTeM3cC
B7PNEwfLqe93LK5XMekQ2fr9ZvfHspG3ELH8dhNdxbvAyba9c+L7rWf9J99PHO0iqUYPJe2F60NG
bs5/NAfHTxdzthOvc12qnw10tGVoEiiiiMqlsyranSGgFaJs+v2Qmqee6dRcOdo0LDNprWJdaJb+
rQ/OYrySKwHsrEixIjlVcD7k2T57rqPNI7EkoWM49u8XmF3DafDMDQw49yH2Yu8nTfdsxLLz89RT
HuLPzwY+2k/GMIclUDOweif27WN5Ve/VH8EN6UZst6vn+b7Yx9fqjX5/Ysacer1HG0zYTbFRrjNG
Zc7gvMD8HM5ghrmBY7qVX/ihZ7mWe0qy/SHZcrR/iqOdZhZFmrXrwqAAuYnPFO8+dxfnLXAqXm+5
Ec7Jc/zvNgAKgoj41245dNzvd+w2tfJCXqcsEGJfYX2onk3koLn2ee6C8PvS3uBovW222oW9O/GW
/25f/XXso7eMn8ycUSAhVvFG33jMNtFm3Mxeuml34uxUzuzvPin1BIoWiOooih9dCBKMqpO5qVqn
wf1dVui+xZ5Km9/6ovGS5cvnj3a8ERD2k/ck2aGqiPwRLbx/q0YXiyDKtMWV1E7d4I+Eq7LSxDDW
5uXEnrPuKb8uEYZC2Umhnx4ky8QX6/1QmSWMSQyQswK61M9LuyjQA6vZiT30+O2to2hUsLgNrN2y
x3kVDUo1PEjsjjq6cq8xnTT3zZC1rjyL/Dqp8vyBVibl5rffIhkcrlUE7RRBjXX+/BJNlBglNG0F
qxHgZOXjy8qeqnX5F+zqs1Nzcd3Cjl4jdzgSNwjxddqvjtYBNJ5msU1pds1iKGwX74v2AfM3PJQa
vVTT+0wZOgxfcxPfWjLbreTgjZjfZMkcPOpd0ZUYCAzDsKtzQ3xBTVLDGGriynIqGW7S5+/lQ/BN
zZXamKGQakIXRu3q/YvRgGgUnWkCsVSGAeaIlIUzuyGetZE3tXBesYHWhynZQDgdnhsqjy9ha4eW
p1AdXDZJpRqnOtyP48v1V1KZH5S3sHqFY/T+V5IwaYqhxE8uiIUUo2FVOMAo8icS/5gRjNVg7edK
cOzGw3QitP242FQ+GvI08sFk6NWj0wknV2mc6Q5xm876XiPeeOgwH7rGcfOUSvRvRlo7aQzK8GQV
0PK8f8iwXZF3tliw00sMpBT0OnnlnOAWSp3q7fOP/HFdk8Ik54VtAL0a8nFJPjTlKS+xsnJNrHD8
rpkAPNXhifLJh0sOn42uShVJJgVkjoD1iX9ZYiHFCTVZ+sENpChwJoiiTpKHqsOEyvdxv5S+mQWZ
L+REu6San73p+ayc2ME+Lj1+B3Q3a7cSMrPjTNu8DGNY1qwuCy9nww/LQLrTUhlNoN3hhbPDvhgr
l99+u+s+RoMPUh+FTP375871KFfLLKDRvi1xwJm1dJPnpnr2+6Mgbl6LBWgO6JR9P0o4DtSm5mTA
5gWeJ05IuAwD0/7t96fJKg+ikFmjVnn4xr98w3RWU7NDGOLGY1VcZlqreLGE+8yIe6iX91Ow+d2n
WjUbKCqpgDBztKM5I2a5zWDR4g+/xOE+KaVlF8BkOXFJ+LihWEKnZ5OHouT2QXRI1y8lvdlqXfiw
hSfL+N9kmLSfyZYuodjQR5xhp3bYBVL7lyTrv16m/w7fypt/b/vtv/6Hf34pMXtaZWNH//ivy/il
4dv/7P5n/Wv/9197/5f+dT28NV3fvP1x+Vy1f2z64vW5i8vi+O+8+xGM9Ndv4j13z+/+wS+6uJu/
9G/NfPvW9ll3GI7fef03/1//8I+3w0+5n6u3f/75UvZFt/60kF/rz7/+aPf6zz/XKs9//frj//qz
q+ecv0afWZn/iEnX/PuH/edvvD233T//lAzjH6Q7V9EExVBrLSX/+cf4dvgjS/kH3VdiFfSsbXOH
PyrKpov++aei/4OeShXPHrJ9hx37zz9YXesfSdo/yPLzR2Tm1jIGypI///PLvfte//v9/ij6/KaM
YZbxMO83ajL2SDksTiSa9mgZJX54v/D0QTSzjVnbBsOt7gK28213oX8Lb5XNsgm2mFW5GB9dKbEz
XTQ7XHJ2i1dt+qv6e3NLsXr4md7Xwsnd/eCP3uDPXL29u4vKFZ695dbIlbjdcRvw2DEduXTyZQPM
cZO+/vLK/3qqX5/ikCH835jkP0+hra2HPAX6k/dPMaIHM8uRp8i+9T6mXzuaISxnkh1xI3p3esR1
lotItMvPtVMRxvs9+a+hqdJptL4bKI2Pdq42tmd8gGpQ8dtlMz0lqpt9sy7zR0vZpuepm+8Wy81M
bymuihNH0t+MTAMK4xI/U8uSjy7rsTWNmdW3+YYmqk1hpRfjZG6VaLrKBuXEU34YymBvtmg/WR08
mJVH7zdoVbWXUz3emBbXZ+CvduaHcnJWNpb/+adcX9e7L3k00vqb/LJFG6OMKV/DSIN6O2p32fTw
+c8/yh3xvcg1r3pfm4W3yviOBrD6JKZBukk3ULij+uuMOEdsuoLZ89VKV7EMsW+pb3SJas/PvLIm
485odbvapW3WTo9VhuU4QKmlnCG45NgpnJUTfaKuNsMhecSoSFWxA2yC33OSOPze7CAUnojf6F0/
1m9w85QqfcZTIR4e5vwGDYxTVCdaQj6+fNYPtXqk0Dbn43HlOZvUOB9axugHVo2+17lxnnj9637y
/vsykVgqFCstKvDHl7AexLaYliDeBHr3SkO3r2LaAFpsPwbDA4V3bHoVB7afJxUn5vB6vfs4MgLs
dWSVg/n9zJIbwwxpKYo3xmV4O1/iibqPb6bt+PXEE35cK+sTrg4cq3CdgOb9OHqLC20pbCi9zncS
8BeqQ97VHUjDQzfchvf2tiGhfGJQ8XcPh8Z8vUojtD32LCpsMwAbkHGP2Wa78ko/686CzbJProwz
aaecuAIecp3HrxIR5Wqyg8UAVb33jyhJmJCqphpvYJpttb10XV41O82dnLfOBx7rD/7iTj4WIG5D
HiY78bCHLoqPwyPDQPDLhf6419YMUpOLm4g30c7Y1zzsdB7sjJ3ldWfDmeSnl+atfgvuqQd47ZBZ
sNzkLXmTXtUbukyuzJ29Cz3bk8/N3ckE+LoRfvKrHR+nYxXK48JNbjPBC438kPndnnUKPHgXQMrQ
OHi3BSs918nv4BK3pxLG6t+tL4wSCDZRVnDPXCfKL/unWeA/qYLJ2GBXdqZu8LLbWHvhjmeWn15J
32CennfXAF/5r3YTXGsbcU4fnTdelPflTbPXzlAtnFjzH3cVQu5126KeiHT5+HP1FebLdtJHGxKj
RYRTvNXcQmxIphMSiI/jrF2gBFukd9hZ5KNDqpSyIBJGyg5Z9lPmzZkg18t+F//eNXrditmI0Dpw
f8eaAln9+3c8tgKUwVgzUKi9GHlvuQNrBbvP5ZRe5cNegh8K901Ce9o46DQ7yrWQY5IKC3iwH9bS
1s4NX9j7Ik4hHZw64Q9ZvXczdx1qdenif7jqHrcuRUreBl3b4xftpLfzVXct/eju9PPmOt3bvnWd
3oAwvV4eJgxpvss/TibOP3w8ar9ckrB1wOdDENO8f6cVsSlu6Jnkd5tq1+yCfeRGnk34JDbVVe5V
7uvnO+bxeNRk6ZBBkcCldlV0HcW9ihEv2JqyToq48ZsYl1vJ+3yE42/HCGhHVR3xHbp2tCrvnyjq
I1H00RxvZpfS1E12Vv7WnZlZiDYE/RZaabQwq1fj+wFCOutqc179jycQl5G+2I6G0eWJgIwsLBee
d5uagbaIV0RIsEp7qZi/H8hMh7jNEPViZh1mVzgTwRm5Ntqiw9kKl+YVqok8GcAmKUh+k5Vs33rT
AcIpdcl4nx3QnFneyGA6dXmBRBdG7QD2RQ1n3MSgenYr35PgRNnpB+hnSFvtDzWCU+PLcyjfJMZK
CI3o57Y8CI7VBikLHK9E0wcY8zWXGIeWQjijXS9gjkIwwRESRaB+bzT0qMFDBlAa5iurFHYn3FL7
wDA1DjzTtOsBChpJLC/nZq7KwisO/FOBh+v0mNRqYLh5qtrTnWqEi4IL9IGYmqgRRtT4k0JS1fMc
uqu2AlZxEYO1ilFbcpOlRj9tlRXGilPueG+l81qNOdBaI7pTgUmuENe6Dxtsdq0Mh7V0xbwCBNAv
sTLuWj8zc83EuN1UBs/os1bZ8jJJ+MRGFlz3fR7jKH6gyWbqoFReRw80BupyNbyqB/asLY/mlVH1
Q+EPo5YAzFhBtUOV0FS8HPi1eqTAso1WrG3BLwU2jhvA16BWG5ymDgxc2EvwcGNcQcdN/G9O7oGZ
q3RQYEC1x7B0hxWrW66AXauyxsKN5m6pneXA4O0OPF4tr4tqD4qY0cYlDGHr9nKlukZlQLM17BXr
C2oZxK9y4P0COjR/Cj1qK5deLy6P/YEOjIauxNwVDgP0akUjD50mjRSyjqXgJj0whiOzCeJ4B/MQ
m9dtM8IgTsSMHW5xQBPDwAJTPAsKumDIoBfbcFBaTJLsrnV6Cy9yD8BoafrtAXxsN8P0FB1wyMAY
QCMnKyXZPACTwwM8OTqAlMUBqlwVI2DaBLfswBF53jygsowrR2i9ulzAQE+ojR8wzaYxBZavj8OU
+VHBDHTqOq02ulKK7ZwXowXwhFunk2lFD8vchjXlSN2ifoWGWTwqiI1fBcmdZxOqZOWVXZ+rboef
I194xUuPaqzcsaYX/awx1ETxE/7t59zIwctKNDi99AdAddiaw0/m1lJzQ13p1QtsE6gSaTcOTita
GSnJpEfmris0aEchyA2gFFOGlUTPdJq9mVoH72ukhdzWy4npbVc0LLuR1VoPtQB36NSdDl+ohuRR
nIkaz2V37Kk9OfIclJYXicE+r7Jghs1hDHLv4o3RLJeAuatrfKVNy5GBQ07bUAJGvZtCLklOQWz6
0iZ5HPrYr0t3stpBY2vxs4BTXZo6mHu6A6EZLpGlujXyG6DJNk4l2xhDisoNyhmLdLjUSuwniSU/
pTBoBe9lMh/EGA9PFbzd0AslTfYlKU/x/w7VbFtIWX9lmbOss1hz/ULP9YS8qN51D70qhlug5oPC
ezTwXK5zeWq3iLq781ZCz+tgDii/iamvR3c0W/MqqbjmedjCtj1IwHoCNDjhR2x4Cta+0Q63eSt2
kzlOfqYEPLIv6MsPPOZbE3i1gFbnKZhVoU7p9VlAnsGs3GniAKOiuSm1xLPlvsYPN8/pCRbTnQ7v
/osAAp97Q9xJwh9KSX8LpUKzdxWs0YbWkM5QnTBs484bOHAK3GxFNkFMhCXnBE0uSOjUi3IFZqeK
XLuA7e5MBSJMJ1VrABlRN1E0xDOi0GlgaJjpUmAFDSDHpl6gn1Z5uCVXEgqPTmKQlq0E/c9pooCg
A3JtgnIuCjAPDKtU8ToRZ4DKIzv+3qBNT31bk5b8KqRh5y5jRVFTGOt5ca2x6fGlBEjOZlrmceNa
Q6WwKy3tFFJiKdvnsO813Z9yLVPP+xmuyplWKxPxBfymt3Ft5XaspG16YCu1kbgW7EFs9tW6CTdD
bCxf7baCfiXNeJi6JkbeF1lTCcXtcytjZCvLGoeW0WDEDD6IU3znlSoC3GFhG6/l/SB5PdoRuMap
Hbc8utC+hRhx6S5Cz/hnnUj4mbHSA8vpOyVMd/B2LRyGrYatfVx6CTv30Gqx2h/k9q2aawzjamkp
JTg1k3oDtgvmyxhorEi0nbHhJMQ1r70Fysklih0aN9JGHWlMFFoCT00LvUUR93iGpFqhLyxmE0YM
qWopolMpo2uBvGNdum1ul0+GmXTgVVRlGpzVlhCgXa8LeIGZMM/ZUAYmRpV3Gv+/tQKnQ04Je3gK
e8gWfgIrkoNAT7CprtZeBLctm/hb2aUmlyAqGa8BOvqCYy2vlH0EWRV0Z53I5hkd70BGCQch1pCK
uF/soQOPTOj/mthFf44kEFSERDU1dMhYSWKFzo/Xg1XlOIGJUX2FcrdU25FrSQ0LZrYHT4mbAEvD
vI/v60EG0CI1yAI9S20hhKhjqD3nemG+zaYdTAwd9SbhTDipjj00BBBmNM1b/Jv4v8deL3/YEMYM
SpZrWEK1V0b43I0zu5dRzUytvFUUPytZumcTgCEJtYAxSE+diXjZqVolVTeRXRXfpdKk101gBQfB
um6SbzDg2Hlpfyfm0KYm+T5MJftPXS9EVjxJ9TYYFYwoHOS65QyQXDm59VAvmo9EXP5pDKKlq23U
GuG2pL8QYMtL99TkWMF4ktTmK51P9I+ZWOLJzWGvap6eKM1dwkGr+IacDHfB1NsIjjVtWihcsM+Z
RIvPWhysi8Ns6RB1pSyeXxN5guHTSjKoHsemJFVdYTwwWVtO37Ld9NzQnxvo2YursqR2fZP0+goy
179mwOJ6N+u66BJi0Gy7ZmMvt7MJBx3kl2K8Fl00vsT6iEGennZN4UL3CG7LbAqY38Fo3seGPnty
CL95Eyup3m20Ni7E2RI0FPgRgZPlu6jtqP8ON6StwXWDXoYEoEZ+qxq58LKxy/ttOwyKAgAAhtqW
jotS9ctRRb5R18SDopFxTaTnPF58mQvlgw3uc9nCnNK/pX3HRUguWxxPy8YIdKc3MrqM1JC2VUdr
zekmQ/QPJDPX6he6GBcAmNJUZWDxVPGzxvafudigQfCNMdCRBCXJcNEregJjZ87JvMGrZoursbo5
zxj4nMk+xJ5iJDWl/aWy1c0Ypp0N3UdNfgZW1RibqC8CIDYdyJJMIxiSh4AgZlbm/NFQrV65iWdo
KeFZMI9N/bOrY2l+IH+pzolLYCTvCzmRXpZcAYACh4pSorcQ9o9bSRhLf1aX1MufKBpXxhVuE9V4
ORSyVV1BxQrSL0PXG91ZG3UCmLoxDqrT1sGILRJpWL+1JFLGXdkU8xZootp5Scrac5OslokUMPZL
3TSGU/PFkhqixjkDmESKWZltaqwwTD2hhtEL6TvrbZoWzqRwKiNlK4EA1x47swgqNzc1+Unj1w13
hQI3+VIFnqnsSdnGWuvOdpih2het4Nv3XYDmIA7SycZMiOP6YiGZIOM2luSD7ZsDTmOGlyh6qsDU
sgLL9lMjnn8MAoG8v3T98r1rQu1xLTFW25QrDsroOAVqkCTstGd2NwaNy9atK7DAFc55jKisTnCx
jqU+3uIzEcYXVUUlfie1bCCAQ5FI3HG2SiQsMjAiWwh8eXiNTEIdzyRoUGzuRWXmftPrxrLRp3gY
94Zdspcrs2WMe62tm2JrVkHI5qMFdsauGgB6s/ol/laExfxNWvtGtsFYmMt+KiT5xZ5XCGOeyON4
ZgQDIPM205sBvGgUjfoW1r0c72rS9VjB4N5T+m03zcoXMh2DeYX8qrZ9YAvsInLXaJJjWkOYeSb6
T+02QUEOEwNPCKxQ7Fxr3wQMmmnbNMQ5+yIQQbZPlEWJvaLgcL4GdJiLbZ3ghXRnGnMifx2WpsW8
tJX0dHSqNE31nUVwaDzFmFoSY42qYTgBcWh32co9u2/Xq23zbNdjJ3xVk3GJSI2iNjaZKLTwpqHr
e+LOtPSjnyVyCi+jz6bUl0EQ1oiahEQkmacK+D/M11g6QBWBhBhK0/IiJyAxVlZB1aV1aMaaFpl+
/NT3qBZxqi7n/rYOcz2j0VEtLRLZOCi4Ri6VmmeohXmHwnG5Hezeupl6ABvb3JCbFz03l36vQ1bM
vpSJOn6tw96WtuwGNuh1uykzZ27zTrns5XKQ/dqc8MCT9C4cn8Q4A9BJB1GOfpH3NRhvwC4KTKq4
+J6XIla2wgrsnwrsrGyPd17SXLWwfmLP5HPKezMVubEZmyZUrgezSZfdkDeAqFjOLW50VH+mOfek
KuJldTBVO5gnPcxCI4oUVCvwGl9ViDT1vq6CSCPNCidoPC8XwBpeF2sVkaA8cMyGM66qV4baQL3C
PobJ1sF2DyECWZF+XWaxEp63MEQnvP1Is7laH8eKRXq0XEMcOVCQndGg2Ad7VWSW9gjwhaMxq4Lh
hxYYBCGxaj0GEjxeL66N4UFudXO4g2xTAGeaR+mtCrgxbxa7BoosWdjcR8W87DMrltKtGvbLHSSc
qnbp6A3fOlkbG7zTcsA0ORSY4LEZk/wbCIooxmQhri7tGKM5VAkpedu0GbmpaKQPXq0Zdukul4v4
p4BYKrlFVOnlN1HKau/pVmgW52XeSE8SsZS9m+oSHwx9qfKBuwiu5+dFP4WsaKVPH4C82JaLOeXY
3CDEiB4yLP/LvZKaWbor8i4BDoTx7tcaG/GvQ4XaY8MVtQ6cTpfrwKPNJ06dQZcEkitZo3fZGEYC
T8OAZXm27lD5dTcYnLGiqUbFzZFhcYGbxHSR5Wwf9K1mOuVLTheeDSiXSZBfKg8RGhDoofzwu1QO
OeujVG+7S02ZjOIOf6oivpHtphD7ZFm69mKQuIw0UA1rO7yoJK38gWbBXEC/VYPh5wVXBi/MK8hb
nTCXYlMKI/qSc1/osLouZ3WjIWUBo8s5mLg0EUuSX9ejVZPyGWbOlbLWxGWKWkQ5j0Muqy/EZ6l9
NteWBT15qIbuAiBUcdNnkTW4GPsY3OQWo8cIvZ+b4qVtQnoLDYFLQtJNVk3wIZSf5F3guNRW2yHg
tJIILTclX9nDN1RnR+GYhWTZI8eGU63q1HXpb48uy7ofKj9Sg1o66wg5QQgZxCv4FoxD4llmIKMv
4+Z5M4uyWS5oJZcbHfJsbkRPJl1J93OkSskZ5HMuVzNLFQvIGZvEvRl2uEbQG0wbaCZmo3OJ1ofB
saowo61eBFXtmfSIls5anPzedtaQAsUhrgB32quPY5QsTwYykG/jkNXhDhk03BRdnllgUphI41kS
RpAKqi5dspt5KjRWgNr23qAvWknSITJAu6VwTlxe+px5gWSIxUGEOsi7kFuU6mALbr2Utsr6Des8
vBRxj2lOGxTK7Pe16JIzOJr6TQCq53uwRMEtBjpBcA6fEbpmQPp8uwAxoAzRp6y8FMSs5XCXwb6x
4e6+x5lk6vYthjg3eHJGqaMPxbIH2lcBrzMAhzlcMrguV7xrDWhWq0/+1C/NfTykJTFYXWCIIRtt
+z0sWv1OG8zlLshTgOYTfXWtK+wW4z4rGYfnSqumHyr+lI0XkaMcHBDy7U6pM1Ba9NsNI8y8sn6o
oDo8qQHfzm8FSCingmfHv2xK/KB4Hjpj06i8oAvwwhAtp6oG/S2sWblRzaK2PCmpORXbua7uxrq0
vjTwQq/xNKYxvenk9Js9QxFlfk9F7TUrb9GRo8C8qdSkmPBiN8PbpjbNxCsjaX5F/9UCW6Sh9TLt
ZaJ9U19Wn8DCMK7iLOj07WBgkbhpk17CVCCnpu7aRtPcjPrAWT7VMtWnZZJ+xmHOXQrmYCj5pTUL
4aHOyvASSeVV4maRw94FDVoiH15Zwf0+IkHAdSgkM9NWq46Re5Q97lk+mHTxw9lZ2kIzY5dkk3ah
960ZeqmcAWqUm7mCeWfEJqjhwo64R9RhYm0FUUPCNmVHlOCj8buSq0rk1kUZngHog83WNkK7KwPD
/N4PCD28KYHVxA8a658rCigFz7wUdPaJgKSD6LrwDYp8+2I3dVP5eR/FPw0VpLuj0nb80FX29FRH
cn5t19lUbSRQ99eTKIZoPZ/at6JRpaehH+vUS0t01ySrDR1zNUt50KsOrpmEK2zvNKJfKk5qCU9t
1Rh12dEysOfnBl4b3zoyrjKszkwGShvUwJCzgFhNBIH1Uo/aQDY1jpdzo67RU9hxZe8ztdUlB592
IqauWGbN58Am+ljU3sbBmE5wx4KS/t0A4r7eXQuOYsVoLNvV0j5V3Cxsypd2pg3XJfaC6GVNa7dq
jIoudUzDqBW+5TxUjgnU8kc2lvYOe68hcQ2L7dpVsykL/GUuii+4XeZ063cloXLDTRv/v3AkhpZ7
YGzuqLCv7u1yyO+ESf6iTwwOfMxnzPsk1Mb7vhc0Pjdhovs9sSXtfMtKelU79LROAH/6NYosqvuQ
7Qj+yvA5iunQc4j0kjslD4SfqbW2N7Bt3NQqfB/gFRIWX2FpB2gtA2P8ahLS0VwwJsl1bln2U0cG
4mcVjO2ZEJLa+2SWOyiUMg4o693SF9EmNIweFB48wuuSG9n9Eg3ZNXm24KLTAeo6dZQN34VGzmhj
ckrul3AyX0EtZ6aPHEUtz/FmYJNZymS5b6xOPg8LS7kEZ1d1LjyuBZioxSIiRdt+C5epfyr70SI5
ho7+2U5paOQyaeKPFtNcdsF1PkNIQ4Y5dHQ1G6lOg/59xrVXY9HSCvmTblOZn5b008M0pCqaCBpC
MSlaZPuH1g0sPNZdU7kTW+QCKbctv8MLyhZXGQMVYC8xi8IGOJp3as8lllOt6i9zCZgxc5RgwpEH
08gIqC24VT0w6B3m3AXx9NDkr5Zcm490BNsUgoc5v8cjuHhAw6gotNBOeeuZ82TOBF8JZEngOnnk
FVond26SxsFVNzdQjLWKSNgBlGF/t6OoAMRuBeQz1EWpb1Uzqn6ExE+Y4DXJmqZAov22qM30YM52
803HvJ6VqUVv5CnZ4gIKbCUsSa25SMAqvuRU7rBkL/NgcrRCUXeJMiS1b9dF/JBEbS+7MuTkWy1M
uAfHS4DenM4CVmMog93b6KaEBVljjOZKyh5hN1fwnQh+Y2IEt6807XUOBRxVs7Lz14V0B2t1NBfh
plUC888AvZ24TROpLKUgbV+wqp/gdAJ3uDQzPKccQRpf8pZ0CTGsFTTfbeogRpkhpbwcH5xlQYST
cpZLRiJYc4YYsONQiIrSTsElsGty+4tZ2vnDIle1BmFUCX5MfYN6HQNwKPPAAm1uaShPr2e10J80
sQZlHGe9gaBAGXVnRDnYiskZIxRL5SRZHbCyRqvXGll0ACWyZlWNXJ6vKH2w+KMok9ybeoDu4DD7
gmcOMGjzMl4ibblFn8xr17FQoboEg+FNxkx/eoAjX+zHuRyscL5AtK6lcR25ZPc3xAkRwYH79mt9
epXw0TZOqluHEWQdmwuFVLd0hd5tHyCsP6XbJNF3S32tKcm+1R4MPCzE3G2o6PqlZnmhbbuS3vq9
ck5C7gqsqldrVyppP8Tqnh72G33YDeQ2G23a5dblIp1qeD8uMOMOgjbPQhOoIAxEBv++aCqlYJX7
OVcweFnCjVrTcgKuufvNGjBO7FTM0W8iOeJWe+h/+EXukbA3rl6F6M5rqbqkvz24DXMA0Z+Xsj88
C07PbDGajD8bFbtju3I7G9uhm8vcL5JWccaKOmVtUYf4/VFg6xyM1+3VpeP9G6O2sGI4ityfAipY
hEDoIlzR4Z54QkB0LNJBH0V9CV4XummUaMdi82607TAQDY8zlKajiLqA6pejCs+hcvwf9s5sSU5k
27a/cj/gUkYP/hoQEWSfqV56wdTSOX3P15+Bqk4pE2VkmOr5PO1tspIIwPFmrTnH/PN7gjSHqI5Q
APhDG7XhICVlLzim+1i36rcKDc9bWWBB+tOr4HKhM4/OXDgIsjaClNrtBk30HdC8sg4/oBpxbk1H
UQ4vX2UraHCoa6yBalTfLTxOW31N2q6+p8VK91Ynlzfq2Aw3lKScC5djxt7NrPEP9Tw/rweCCx8V
92ZsoYdOR7GO3Xa6r/AH+cWccoBB+XZmYnn2rhBWrkA4F/PI5g31tPeR+pjpvuhUtGO6UgWmxeHF
pDQXVAhfz4zyVZXxeB5j4JFJYa9kBQYG2I2no3yGbUharuH6+bq6TaZ5q442xziOj5RelLsiltGZ
W9yOdy6JV4S7w/UGbkfd3GKa6DLuaeP6ZZmEQanktDM6YogMtTjHqPj9UozDn94wlDXEUmy+YRwG
s21PveUruig8syanuIkocE6DPPfitpMShKQVawUEjoRUkzHy9EGy7bTnjtslrZXgoV3cuLbf1BpH
5ZeH/XPXIQHPZjjyAQDGeHodORtlJEKgbOBTjcBy2FyWk6Ofmch/HxaAL9aADdZwhEPO5hOu5hYZ
BIIiUnNn4xWLu8MWnuyQQxbH2adeFjTHjH5SzwyN329uBbUhUVqZgQ4cn6c3l0pXC8eZSmVhl9WB
Sp12UVvAv//0EaKVQzbuoMpBMrq1JyZpb1fOkpl+DLr80kqIjWL6+NP54qdybZ0CMdzQTTdWGdOj
tdCasliXgqj2gUWGqo46eDJtpjNr4Xa+4CrIDHFgYevAgqEbT6+SdByg+64yfGyQE/2xUDtgASh2
tCgsH853ff/Hzw5Hg4lBA1uUDsDv6fWssbZGat6Gr0mtPzSKGF455TR9f/kqvw8/fIGr7E+gK2Of
tRkHS4nqmzq3QQHf1u8SzHBHmLPtm7BwlPslo+EYuy5HhJev+vtssUpUOdcAIkMpt90jiX4BdiZj
g7lQW3YiokYfml0CKLua/77U/zmVHvmO1knjtFPp8Flm8nPx7f9dtOv/tI8dS+vf/MexZDl/4Y/G
V4RNFBP4T1vSP44lW/sLpyVricFWA3PSatb+x7GkWNpfrGsumw9YcipaUr6+/7UsWfpfgoRIwuL4
JxHeM4X+gWVpgzpQdID+pBNQFXj6JTRJL8Mhz4CYTdbdFNMopHqJuchKjMPUNcYntc2Utw6ljA9J
VhEQnyzjAWmB7c3hNNOzBhKqLlWyxwWgvcuaofYfPc/7vxfxJzakdZL+tbb/+8u2k3espOrQumYW
SCPOr3Rzrq6zqUF54Ar3hlZZ6KmNANmEVXWnDbN83RnL20GJtYOuRjWdntBCK0LfD/ee1A+I22vf
KNH6OaU77SXy0ldnfun6rJ77pRspp1r2xHKJLAvWKGXPaPpmJxVKc6WTxV9Vyr5Xtol0Y1jiDGFh
aJIVVLflGZvJxkv76zmts9CjGdpw21AMcZMFKsqwg+1Uo68kkbV3a0v3Goj1QVtWko7wWPmVNg4U
yCCGvXzr6x0+d+ebTVBZGAk6TD0LloJ4zV1lD8lDhDzogmMisoRRqK9oyNBx7hznzzZgv+53M3cP
NGh1xKBpUGV9fhhJ49mVwEhuylD99vJdbRxwvy6xmbhd01ZydRmzYNCi+GqpiEyfwBq+oUxCjX8J
YyoO6EdENKuUNPIiyJehO7jRcpvJ0RcW6ZDCLNBAZu0X+qXmoUxwzGmKFp556fpTFfGvX7hZMKmP
lUVrj2mgZ+kE/i1J99QcyWLDKRAYi1pcjpbMLjmx555DatwbbN649TT6y2WvRny8EfibRjpHI5vi
S3XU9Ntq6acro67mC9yuvZfVDiCQae7+CGD66yfrT8dp3o5JJ12rQE8y5ZTnrNqfpnQ40oJ//fJ7
+2l+eG44bjYrfZxF0kzHMiDmSF7GSLnpTrpKYMlquhryeqJkmJRHpaX4tRRzg3yGwuSQU9lVp157
QB427+NmbaRSsdwp8ZC974rIDCL6toGTzp036FrhhUtUH2lfKftpKocjYt/Y09pe22fI6+ikTfs8
DPXD0C3FlTn09cVUTcQpWdxyQ4PkyowoG7VZWfl9xDKBafVGj3oX9UljnAn7fLob+PW0N/N6OlsL
vTa7DIpwUT3yyRx/thc0MdV8ji5+aubZOtvqhoqUmCceNzwg6L+16g/M1V5X9LdVlL9HsfHR7OLC
Hw2HSKncmM+8aG0dM8+86G1QaqWEvWM2ZhlkCUqCnW2lpu2NABnfqVE8fM8HshloQ0nHpl9I/hs1
SE0cW9Gh963tyVKDpUOS8/d26Ilv+8lSdernbKbganKrciktHnaVG9fjQjGa0mGSB/QdnV1ZmJeF
G8l9je1qp/coDBQNhLds6ykYTNJ/Xx7+Gz7Hv+98S8cfCHUVuaqVQSSiJCj0NNplw9xwWAzf1sZI
R7/I4eyonbLqPN39Qifi6LrLOU7F0938r+tvZmaLgoMypBDQ3ZE2t6YqlAxLWV+hgZA+Rb1o//KN
nhjb29M+gex8WYMrgyGdcnKxUa3Moah9VavfvHyFpzv4X3eymV4bKcQSEkUf4GJI/RBgC+oqRfAG
tf4CZMWq/J619y9f7NR3tE2HIKI5XvJ6iVA1tsZhhhP6QEdBYeFh1sk0u/V114gvFLP6gbCn8e0p
Lc58ST/tJs98SeZmyiSL1Z3nulOOSRIXl22lGJT63eXjTFTMTaXhJbWMSuD3i63mSBRYNPGYhzXg
DEnLF7VjR7brePCRb4yJuEWhHxp+Y819gNIwP5Bdg2MuT7S1sSKqL/Q/8w9mEldHQRg2jR6d6jPB
PfXU+Ik5TzS1xmq+qztbdMeXH+/fNr1n7nF7Us6ntMdZ6RYBiS7zN86gBeV67vzStrCtHGhy04LN
WhsxaN9IeSXpaqR+16PZ3CE0k2uh357Qq1WNjbgsu0ntkcGXdLRf5OBmN5Ns4LFo6ax+tfQu/Fzn
odb7Kk4WiPpt/xHpTuTncVcerB6dkscSk8U7sgfScTcitUOdV8QiO9ph4tyrLqJOj9acVnu4xwc0
DJN+09I3ujVIn+73i+yBUcyty/Yu0ZRlL/OQ9pVacKL0EcTGR7vQFygchtHfK3qFuHF0Cucusly6
iAYqhqsEpZbmTTY50MR46cr72WyyHxjj8mnf0RjNr5FERx8ttm1XyD4n93YQhba37Mk0vBTnAYpK
o9HFrk/H1PZEjAhqH1cFNfmpjLqjHpf2G6NPS7CIRbn8UEJUkGOa0DgMFdcK6rkwHmp3iQhQFop5
3aS2eDO31Pb2mklIBRedi9CPhlzHrFH2dLBEOOKQj7m9XVuLpdmjs22s63mhz0qoNL6KMg56Q15K
dVFo4k/J2vaxa2fwNIjpn1PVmN4YSZ7dZe1QXdQ4oo5WpCsdvSGLNy8HA1zSANV5pmRojknQzi3i
q0IXVObR4FrHJSu0D7aKfpByfeZm9G3t7M5OHaFcxp3VficgRP4Y00pcISqo6FQhvNizByv3wIBh
vtJ87mp68F0I8cbq88zTmsl9k7sLb1nLRvmqICiePLBKd6leJrn9QVkSKn3o9pDsIVzNaJDhUPgw
5gn92nlBN7w3qwz5U6xHSh4AizQ+pLM9BIabNW/TIk0/a5ltf81NhTZ+H5Vz8bbuVPursIZFOayN
NpSjqDAjUneMova0Silj7D8u+3kdC8crM8/zd5FOCqa3SD1TAxKBiIo2NGL6QpkV5kU9tPpFpkRK
f0jGZtnneWuTOj+VyXVrzfCPDWXIml1SJUPo2+7Ik4GP3D+YHd/9Dhkx9g03afXXvanokZ90VCaR
YBbSHyvL9knqxMrUCHFlNSWGAmMJ6bCFY7dzG1pBJC9JShwR2hwxW3XtxWKxC08HCvO6rtbER8uc
lfSg9jSWSViJj6i4ehRqsegeIo1x7fXEfX60ZBf9sOKi6nYm/VLLizT67U2ZRdbO6Zc6UISWH6a2
rtK7sdPs17AW+w+NqlTdXrFLxiFDJ1q1yGyGbNVIMa3F2A3a3BZfSr41JOSycV6HfVX8UIzW/upG
A+jk1VD3vZ4NO/G0uqd3O6B/epsqrY58g6rSl25ou9izWqP4XpKU8RYdOMqOSJ3RwklzmsydZpir
wV/ri8+1GvW3PQW99/PU9wddaXrcegkekjaMjIvOLcNqH1pKqHkYe28xFOF0rOx4V/UID3ACVavF
wEK7YlWXkZynN52Wozyb0rz+7DCcEFDnalMHegnSIBtjQ5Km7Rofh7af4n2BtG7MVaw2XdhoKMy1
ugrcSZYQ2ud0Cjq8jDqsOG35komm6oK5Tedlr6Oeug7bZYQoiS73VYiIhFmzqz6qGimdl2oVqjdI
oZaLuo87Z2dUTvnObFNefC9m91qrl6zbZ019MF1lpP8ehcmthhjb50XWgVWPxJ2OVolAXmRLutMk
2jlscZKJopuTAA8ZyW7NJMR3q1STcA/DX/2aR7LG1E2qFkpBMfVfak4ExYHGv9R2mAej3LNNRd7M
cJWRcdk0wKEuVMSaFU7MYhmh9RmVyvyoii7/PMiR2VbS713luzX+NXJcGM/tMIQhczhzppfUokFg
FcfWtZhMvsOXl8ATG6YtHa0ejd7qq4b9aTe3BzAD0QWqj5k8YQhiL19iPRo/s8Zuu2Vknq65iWUZ
2Ngxj9j1jCBC13umoL9pWP+7ITM3JRZUoqVYHL0IoJLJvVZk6pHthLnrCatGrFO2r5F1jodFR2dH
2QFsQmjYl33D1lCUSXzINAstp9Uj2DFR4sesggdzSZN31eCgedc7GvWgLwPMcemOV8gqO2bLZW26
7a3a0CR7+Smd2qJveZcTyrgw6RYZpP2YXquLheYgRUSMgWlAWDFr+xZnF1+baC9qtqFHucrqtWrQ
z+ydT1TVtrk4Dtu4PHPrJCDQQL1D0RXeTGOVflBqBYjQiBQliYwoUPoiXtXq85mmxU9FwXPjYx2a
j6pUszPLIe7NJAgxhH1Dm91Zh6RAaR87Y3XdG7lt7VAQhPVugAPwtrPM9jNta4DUVY9J62hXGSqc
RbSOgBMz0c/WRnyyKrIv/iAc6nec/BtS/2xrmPdTK6M3iswjDvaxLMXejgf7o9JNw5UcnZI12DRC
JhDkn2fe7KnnuikZFWaVlkyucRD3JL/s5ngtFFWy2/fTiHhnqkOLc6peRSaS8LD4FrdpGZ359k58
3ubmtLI0ZYHLkPODKOz8ox1N835WmslPq7Q6k8dz6mi3OSY0U+I06HhTdm5EXaVKfswLjY2sknyb
jNk58xBP3Mi2+xg5S6JEeFqDZMAxFLXT4Dc52+/RZpP5377AbRBEUSy2Io1JBoa1xIdmjE1PJsZq
kCk1B0sJ6/hkpfN9UYiGsYekb3SX9KhGevj9zE9Y38sz38JvPfhK6cRAhYqvrCsvqnCejzR243st
65KHGqUdIrG4eYvlpqe0YVg3aZ1bD0udYbAmYzeo8EicORydOOhuWRhFEyUMzC4LFLbN+DFURNiq
RbKTLBUP6Hi6d8R8Ls/qxOu1NtViqmEAxruoDPBuArmxI9crjVLZG01Yvnr52Z66xPrnj6aZbtZK
Z2qMtciY6ocagwybnWygzYyI7OVLnFjprM2XXs1iGTKK3FQVJ31nJC1eRURmf8Qh+3eh21KA3HCk
FuDYRVDXVuM5Qrwpka5dtXKcd+McjWc+gxPTlaU/fU7FMLpFzek+iKcKJ16njrcyUm6ial6uc8Wi
mDbzeds9Zj17CM/pzoxTw20zjRRTPiF1JiAoD9X6HdItbshWUk4mCrjiDwn57Yik1TTi0DtGybBr
ZFgShJshtfbwA2TXnWxWkRye4B+FW5b4VzgI71p7aJRjWg4ZAQY/D9TKzFy8FJIZ37Dq8jhX+Xhf
5dPwwZlwqe3GplAvdJ1ehU8MPfBRAzJEdVSzlrOZo9QILVCZNw8a3uRol5tNZ3lT1w4PSdhn7wpI
vGiTi7o8pzo68WS2jCPsbXSzZJYGIcrhncRoe6jabrk2JLL6NMnSD+hpz/FXT7RttvAgW0OiWbpV
EmT68t0wuodl0VqOL+mtVAbt2Lqj/GTiCj/zxZza9Rib3Ztqp3NKkHYWoHu/1ty+f1DLXOWCLppj
PYF92MbiIEX2OVwc5YOwMnLFWa3PdP1PTAo/R+OjSSHTQlktU5oFZAstnirt3CdhO7nQc5mcacic
usRmamtoubhowOOAVlx/ESa6ik46Ka+41jni9okRYmymtsUtsrwCZhB0BobjaKyHPXNEdl01WoUF
agCPALnj68uT3Kn72UxyxRo4NAs3Cjg7okAdVfti5Wd646Q6+5cvcWJL8RsbySmmZeEIFOQUnO61
pVJ2boHZpcM9c8SGdW70/TwjPLPc/ia07GprwgKLWyu0iyvEt4bX2oQEaqVpHgrFUG56PHqXWB7v
ND78e8fO872jldW7vtC1z+WYI+6Ote8FR4wd3q1yh1r9TTSmRTDsbCWsAhnX7S6OsvdLktiHpUNs
xiG58EZFmXZzH2UHpemOAEGpSFW5tR+Q9FD3GLI7TFVfU0qwnHCRsaaWIoKhBICsOnENao0N0GTH
+UPB692HWcNyDBLmKuvbxmtb3fYXO/zkdEl9cDiDntlOnvxcN7N0J6sSJYPOKcBdkRBpUZJv0zW2
Z8vS9mtJ1yBudDVolDE8DLBCPkZt3XtGLtUz571TY33TvSqx2YjF0KKgzZ3o0+poe73oNR47XKne
oGQcy+FxDN9fHok/ZUbPjJAtP9Gpsdd1My5u2TnqjWO35d4IiwWlYtNcjJMeHzu7Jf3AaHUfDRmg
oImaYK6vpIbEDmEKlG9FrAj4Dlnj9VajHsxxwqOdm8snDDXu2iJMfUuXus8xPN8Nc1me+YxOPKot
R0oMuDwc0BOBM03t3tALFV1gMd/CGHjfJVnysEgKHC8/qFMj4+fp7tFMOs9Rluar8REVaRGYxtwe
VdnNX5xhHq6SIRkuBztrr2IZx6/HLC+9JU5bv06Sc3d7YvOlb+bZFNxHoqgdd9sptj8njeIBrFHP
7IpOdWJ+lh8e3V/dAtrQI1oWkfaP0SAol7HZw6VoPTFNzlWlTPpez+GCN1aNzhlh6Jkj1okp9zeU
poYfdqjYxqiWRNLQT2CnszTxxwJgw8vv78SUu5XZUXRKzWVW4sCZZ/2DEerTjdqGX1t3KQaP2sm5
etOGC/vvLnYr7wRRgpzIduIgw36yq8U0Pxjjkl+NTdcBEwr1o2tJ9TDKCNt5OiUPhQ6vJrETtnx2
ldLGoLa/aydl3g+RY1zOFl6D1rHD//isNzMcEZkGnDWWa9kU6UOoUw7WFl3SMrG0dy8/61OvczOF
JbNbki3XJ0EXZ+LYKeBvYgx/dybcnDP7qhPbuG3MRztKdYLEyCXaFHfrqKHDUTJx0K1cHLELYa+J
tH5Pz+hcCO6Jm9qGyim5US8V7rWA19d59qRnlwzZFtN2lZ/ZSZ0S3/wcU4++QWPqIjK3BRUqR4nf
UILNj4No9HvZ4M6aI8Xw57ocXnPd+oImexzoU1x7VuQuh8Ypen8ytWxvORMoNgGx0izs3qOI0PlN
M507Pp34kLa8417U3UhzKOH4ZFHNHfEuz8QUH0qbLo+TLOfSOU9dZ30Pj55FaNeK7kTM3402WzTT
8/kKlph2iCmnwcPBQvyfButWsSxIMS6r2kqo3vbLhSS7A8yUUPbNCI3h5UucmLk14+mtlHQD0aMi
ThiGEYNWJ8ybri7m/cv/+qmBuTnPavYwFYz6Ai4btCYTrfI+1Fkh3Jmu/X+7xGbOyOoSx5tEv5SC
/sAphh+krZY7NNrjmeX11E1spgx8973bwGkJmli4d1VWIjHD4X4/DPm5t3BiQG1TdJU4WYDHiDyI
6rB7RxglVr0p0y5sta12SEG7i5cf1oldibpOWY8GLj+9mfrMSAN0lqC+q9sobe2dBk7Wh7GAX8w8
Bzs98dC20fWLzcIyzhwjzIJ+gF4kyy51MOZqaizODN1TcqOt16OL9AJM0ZAGaYqOb1Sm8FKdEgVC
WqEfx7HtPNyh1rVOeWGfZFq3azRTv2xy1wE16Z7dl596eesjePRQ3diiLFBwjI7LGvH4iI+49TRL
0z6FdVmtvLG0uRj0sBcoDPrPEDe0T1jFK4jNvWl87WZlvBRQplcGwewijZMcI9xIo4Dy8lv/eaB/
ZiOtrh//o19YKonF8R7NrgGAK4OE+Xo2e3r36XTQm6zZdxPlVqSHiHrt0vVaA0wVfeT+IKJ+xEdr
WfgMnBmzPa8RUllBt9ep3/eR5h47S4+BCITTHu3l4ufAzoi9T0FYZvFVM7bX9ZC30NZAJ/QAVHBW
r2zIyH5vg6w4whrMDiBBr3iD9XHoFOGbSaTfTmrra825OeLEirzFlEvoBHqFdTag/69jop04p4gU
3a3acFhc9B/KUnF2bxpxZuLGNcijfe6Rb2Y+lJpx5hLwEoyLwJxh9qV7ldQ5aE/JJmzxJ7WPjpYr
beFVoZLf4J2FQw/tQGv2BqhRn+MjkhSXlnHjJay0Gm52kqa9McUS3FiGuKT5Nni6pRwGHORUowqe
radEcvyUY+RxdlAPw2OXueSmwVyj808N9ls8hA1p66za91atDHfImozXEujdfV/b1rcYuKHmt+qa
4tW1iX0z0oZOiNxp8cOnhh7e4W238CgrYnwV0Vod/Kiyy/6gRF/pkhall8+hflt0WoL2I8/oQehL
fukYegWmcekA+FgGYiXAkijUE9qH0x5aC4Sw2XVk0C8TXUHFURbpixkYzJ44BtXAHeTm320KOf7k
WIrjJ5PRfmwGNfnsdi5CSqVuBP0IbIkzP20JP6tajxtYzV91djxeasroHgag+4gPZoj7RfndbGJQ
o8NsKzQWWke/LscVxCXV2Bx2oWhpx3N7ybdeSu06TCMYjrbRh72PRqY52HUZf9adpqWtGaYo9awk
l/HeKEztg9XV+qWMi3qP+7+tj2peUKnQIBjD0hnHRgP3EtaBoXA3ydiXjueycsX3OZOB5hVhT6wG
pfLpe4nlfniFcLJ+lTrpQKfcFTJENGSF1gVcr/G6AKXY76gO5woKLYzmtzAa5DegotYHOXPyxHcN
Px6mrJm+c2H+JrtRj7P3YxJbjjeNcBN8iEbu264E7OMNS1R9SfuZz2PJ5FKiUJyHCw3Ier9T6aB7
6BBq/YAsp2cYL6DSaKgNYGIYhOOHWdPK6DLRBvctkV7JDwW5U3Is2jzPfAfgdjABlICE2RS04s0Z
6cXOHI0UiYNrwS+1o64H6J/N4xtOGQW6pZ4owAOnEMCNS5Gb0zEbgS8axmDoe/zppukBa01uRkzy
GqezUX0YoxgseWl37i7RRfw2wlWb3IAMxhKhVpNqXAzLAkArmyNZ7MtcoNiqW6X4knSmXXtT34lP
oyMOoUut26umYr6HDQBUIpPCOQ4qQ9GLEhMSpt0Oyw7mRXs9ymrODlSy6o/zkESfW3VJDsogsWqr
fQzZ0W5VcTnQQisxEjv89JHW5+WYaDAFDKobD70TVW7Alo5ulwtBRu77puKFMmObX0Qa928V0APT
ji/BuUx1bZq8rChUYigdNb2zS6v/QMrfcEWbsQHl5zYWkLsmEq+jpMXq3Vf0QGlniyZ9RXW5PBap
Yn0d7LnyGQuQovowh7fVZXXyFqqe863swY4hm8snHolo22ifkBmCMhpKc33oRLVEzNRhdRONU5Id
DEW2D5FVqLPnUuuwvCUTYP8bt+n7XYe9ATBcvMCsVfsxewP9FQEYFZv8LTJoxQThE7tfiCHhdJnZ
Zr1gT1g1OS2WtLvFXYX7QCRs6adOFx4RyDXxXiFhfTnUFBBvZT5lwCeYNZJdJhYgdFY1KDhKZIuE
rJfg5GdDqTRfGjgF9uXigk9UQ2BE4YTEe1Cd68wYMxdCZd59A5Foid2iOcthToRKa0eD+IqpC/fq
YgLm2ukpo0F0A7VxGJg3g9m6yY5/z/X0KYyCJmxT/bKHlmLuuXWkglXcyG9CDGPv5/BEDi2Fxo8A
HoBIjEASeEL1MLgXBvZRa5e3K0aP4TtcgUCLoKTiQb5TVWhPO9F040VuTHBJXZFYD3z1ME+MWNSp
lzOSoVtF7uiVS9E3x4jK/RfLGm7cvH4XqXbS+Br8kKsJ+Nv3nL/PSEDAs7O1Irkzc8f4GsZAhyFb
V1BrUlu3LiIk9c7BiJmc9gIqLSRVIjkeSNfKkkOprpVOUOzmzq5ZRHdx1Q8h25uOXkFbZLMvxEqQ
gAmg1TsqMuoHSIy6DLo8vKsTw7nLQXi/SUo6jAuhbuWu1iuboZhKgTaAgk+I3qowryUdNgZ6NYb3
8KgtE+p7pX2EGNGXe6tFXoR+qr5rQ727mZL5LSLFVSoh0uKNki1KipYybr/JyS5nr0XMVaLzzvJP
Ukh+XJmQvwIx1WwuqSrmIEUYsv5clQpAo8Rd+cpd1r9ChTa+ilMxfYpKs52PbgeEdW9nVtN5sk5G
CNiDhCDCMq7SkiojNSh4BLtByOLLlDTDmwVK221lyM5EHhYt1a4oxjrxJyVUBs9m4ATQNcF9lVk5
Rp7qTHHvJUmfGMcKE9pXqLLiI5uBhvApNMYV0ro2RGU4RA3suKLOCC0WoegQWTjhhdkXFPjo4vbX
9LKhW44t/sZi5aSZ6XUyNFWxmyy9ffX/xcDAYKfgHocizd+j0eGnxUpRvX952/n8rgsH+NNdZxoy
S/aqLY5Qp2EpJdpXc5TtHVmk6gUgTZOGFivNkPXiTI3i+TMHDuOnF2TqnIp4vSDrUfWQIf79wdnW
vnBk8vXlWzpRidTE5rg8qmYbE5chjs5AJYz8I9Uv8zg72InWfulWXlPbDdKv8rYJEiSGfifL6cuZ
iz9/VtfEZk+pogy1FSp3R8BTbyL4K948xBhYMGt7eqQOvj5YyV6BuIlDlzBUWY/q1ViP7r4ys8I3
WqkcMnX4/PLPOfV6NwfvadGrvBpG+6iOJctONIAEW4r2ViRxeUSsKD2IcP0hYpNy5orPH7Q0sTmI
s2x2ma1nmCOUNHun4w3yjXxiz8GEdYFSf/pv48hdu/OPjktaOaoY10fnaHWQwWNSyW/YTw5+pSfZ
w8sP78RQdTcH8UWGVdZAdzku4K9uOmHfyWlG1hoC5vlvV1hLAI9uAmK8Zig0jI62q7ztUsO4T6VW
IFyZ1TPFhBOvY8v7qPNC0icDz+kktb4f3Ta/KqdSO+AELY9a755L53y+aIEk++mdhI1htlU8KUfC
ID5wcL1Q4K75bh5/q5Nyvsjszjnjzvqp9/v91IbF9+mlwNg0KkL8OAhBf3t1KaN7h0yEO7pL9g7g
ox0YELzRfafFDb4zwysBi0LdiiffYPF4J6T4keP290ETZ9dDOGnv0nyEKj4ao69zGtq7EYoFs1Rm
P+q7fI8OmqAbmdj3BkT5Q+LQX7WpRaNSK5yLUSHBoJvNfK/QeTzU2oxkXejyjmSO5Gg4VXYTOjZ9
034eYVFW0z521PwilxktYZmwqhbmsi+Ae+4z5Om+0yOP4PTZoSFs5zMD7UT3Sds62+tIwqJKpXKs
7QKUIPvMfTnJ2Me42PpmCJ+/cGfMtVmmXMLTU1/FQEN86YI1fHmo/6yHPvfaNhNjpke13oRALoex
FYbvaosks0U3ml2Dg+IItajWfbeToO1rs20/D/qQ+/Zk90dI/QMniBnO7pha1q1IqUmf+Vknpmt3
M0EacdR2pjLGQSNr7UhmR/WAflP3X77p52cQXd3863DwFDGFfH0WzgCSO2PByRoqFAffc9KGn32h
358reThPP4ceU29sxEsWrNhDchfkfKgiiuoCQOPXsEGTCyVuxE9L5kFZhNHH3kZlTHJIutP1Zb6U
wI93odtEx2XscF+2IrwJo57ALjnjw4zEfWlK+ZB15dfGIkXu5Sdzos2Fe//pz47LkNABSY9nCRdC
2pDqefmQjYe/rddL59w3hv0VHKpxLWfTCkRCO0ZPVJN12xX3hibWXMmYT4+ogddmbFk7vRXaGeTP
iWlTbKZ+N5oWcxE8VEjmzoOwewQW1Ec9XSx42hrHDF5+DCemzW2AchYBeY5gexxjMd9DGC2PGfkb
8BGtcMdLJFsHJ8PLlzp1S+ufP1prcnfotabUw6PaTMP1jBbM46w4HuAa4DXE4PH3o/s/wMUjwIW2
zhenCRev+yYpSOV9TLb4+Vf+F21h/CVgIRkOSCldhb3ArPQP2sJy/1IdjZPsSnYRulgNwv+gLWzA
FivvwmUPC/DFWhfGf8gW2l9ks/Hfr0QMC4SJ9idcCyoRDIlfUwoEKtuCZwT6jEolMSnuZnsS6Xpj
p6CjMGOtIOxKXxys+nqKyl5KwIMHV5MVxQ01pKSIWPt9bhfTlRWFo45FO03DwEy16B1FVtJY2qQt
FjI+ZKZ7GvWFA96o9f/qdl3sU6tLDukA2ZllmB1w0dRkphAVnX5KlQXJSk49yziuaQ/DznTIsoHY
a+VXs+Pqn82pR4tuiRmOlLE4MDozvSkdnwOYrq/lm7UZlGLZWXNGqjtML2rpzRUnxX1KQtCx6Fff
S5m0UbpLdeqfPoeEga6+kpOjKt3G/OIOA16vsVxAZPT/w96Z7caNZWv6VRp9zwTJzRHo00BziFBo
DA2WnbohZFviPM98+v5oZ3YqwirFcQEH6IuDqkwgIYUYnPZe61//YBhptSOoiEVhkOesRrRdLOkt
fS2JZ11IKKpvWSQVOKJMME+3hEELzOJvfhstK3ospHFcNnLT5TimRpN9q4VT8Kr1ffgp0Mf2UyNK
TgcCmfjc9GF0p07qhEKJQCWfVJ8cHb1FUI0vpUFxkxRMvYDrMMqEWZVH0HygaFq7KjSnZ+Dz5DNE
LeMpjouqd4eETBNXsrHf9shliklBsdWhxOp4Ea4C7f3KXkZ1T0EV3I3qZH4uwz5bSUxp9pA3eZR7
chv3D6BaQeMJVVjXdRTCIhGdZX+JM3m4JaCnbjw8dPJtVckKQurcCDch/TATslLtzxusRnMHxrak
eAFiuMkH6jPqK6RH+EnF6CIrt7VD7PtRSzb3ltLWmLlKQ/EcJJbaXqrJyl0Js5A/GKJVeSXhYIi8
eios4dWcq+Unpka4BYhhPXsmUUcIXRZMFTezHha3AuNkpqgDLgrwZfXSSYaRgReiIzN1LVHFL3JY
xl+yJCSoa57jvHIXI5Swb82wKQH1yZLeCbKixNkSKWTqLrhW1o6cFUaw4T1qE4KJcLD0ilZuQqrR
RTcvIqR3hD+jiYueC6WX4nMiv6fX3NImaVdJJhKxBBpJfhtmVcWkwMjs27luSJjBaEzxek1qvkwZ
zLhzRcvkZGcETXDfDX0ZULpN8qR+sjRA369YMxjJxawuw71SjfiyF5ougPFjgAZmXZSeZ3UjBfeI
J8PO7aVCQM5DVFY6cVZn1Z1kQJ9OkF0VmJADOyzjWaSr4fUQMLInL0ohIg2UDX1WoSQiuRzVcbwi
HszsvVGWccRuww5kB5U+LAK7CpduHyDxwxIbZS/WzXIL7A/fYcKu1SgjLXXjNkmKTVcnTP3x01P6
8yHURXkmS+DDTpoXGkbWih6GLrTx4ZIMBImwLAkRJa72WBD7ZP9UgJlGK1q+oCHfKmVU3ye2nEZ+
neKbh5vK1D4YbSiZTpd39vdixEadyLRUekZUlt7YsYzRewl0LXExE/GsAeM/jRX6QyecwvHapGEH
owqi6aFa7Dh35Rr5HniiuUhOFSbkKUVTCQOzIkvsz0YoSw39mWgS2MhAy7Wuz890p8EXrLvCF3im
5StYVy+cKtExyFaxA8UitKOfpTZHXeG0thldYrvRNBeWCFJ8fwWRBwlF3A3WLeC1uIznxnWtgU5j
kIAhOKTrxfpKUCGzCYEP9oyrSZYlu9AS/W1tG5BC7YREFZehFd6SeRwh+i27RrVcieHnQ0WGCbo9
TVwQs6Ys3jCY6bICULq+bZc4AyeNQ3NV5pjtzl7srPcZmubXulpWzVdYJoCLBMiomm+HlknOoWkG
uV9rqXk+pn1jMmQpB4I8x9aNWQIZZi9N80S7xe9i+UtGwSxPUuzP+niF4DbHY7YFocO2D8+JwgL2
dPspqJ4Ykw1PfVlMMnlqVDFOVs/x14AoCxTjiW5PTjnCJ/UngqBy1y5UQfhYUs/11moaMOGmTOrP
aluWL6QOLN+LWZJvIASva07SGICzmarx5E84ACODzKC69yRNkjjHmKZwUqWCvJDFrfKqjzqjtj4f
GboG3K7bDvnsEzbns4/dwHlmFpZr1ylIf5Tk82acJ4P0Ooh+D7iJEWfXt4Z2r/IHhzN5QkOCDUDZ
fyV9QUU+nEv213jsgAADLSJ2ipwHjMyRfvNuLkYeSM4c19ZOHQJFI3rHSB+HztThkKJoDj3wCvMq
yCOyT8Ym7++xoFZNJ0i0sN8i3Mq/GAHnt0MvbuOPMHfRFmFmvIafjUj7O3NIdDDKIXogjY7YExQG
5CIWlAFuvDANvtWSXnakfK7uwgK5CxIRJQIyHQzigcoyr2aoQwwXfhat/11Mvikm1VVQ+K+LyU9s
9v3z/LaW/PGJf2pJ2dR1LCEtVcU/YnVq+KeWxCWXGFuSQvmIvGKuf9ukCfkPmHPQzykzMR19W0xK
QvuDz1gQqv/6o8bvlJOHPbCBpx7OwLKgqoQALavHvjMs6IOmjaDyS17IfxLtQyIXXkAPnTzRxb25
MhQgc1gWb91kDuHOv45FkQy0y2nZx6j2LMtYZ9Wp8PFuwMY6MOL9oJrWRqRav+0R29+nSclAuImW
E93VIY7w15E5JnZwtmFhYnnYZVmTqPNBjYWfhnXplHrO6BTJwcen9+6lFJwfHhayqR6b1eQEtYq0
5CCxbt0D0DtFMFylpxCFI6zor3N5c5ijJlgZGHhUNofBWTe+7gtmXSMFxEOlSWnMKKXttxiPajNM
BWbNeGZ9RoV7i7I/PAH1HTms/P1NqN5WOz/Irzzbb3vXMWPEZ43cz9FlE/Nat7yS3HhLKuJW4d/I
rcaN4hLi4GZu51m3eCK4+dfEbc8RQO1O0aXevcdYB/79bdafv+mkGY3Eq3Zd+AOZgR4b/KW0Ogn8
3j0mMl0zbOy0ucHQyqyj3kvT5nEM8F7xEb7qG0nNsusqJnUxwiXkBPhwfD6gj2Q2k91K0jkDiR/U
rTfno4k2zIlHQcsGBcmpU5U72nWm9/EJiR8Y8D/tpIHJusAZ3FR4ZnVF8FoeXje5h8GDYG3BbGBK
Aoeo3GjBC6GfW0eLoqDYakMfRVu8+rWvQh3tBTORQFRPtFT45Dkm+R/DjuRsjPb1cUTtNllRgO4s
YL58mw51jUAYfEy7wV0sDekm1tzNxo7ophgJKToRu6rZXjRZPFGnU0waOHtCjLntRbICvvMsZ4Bl
Q0ron5Sp1lU+c2V2BLTqxMGV87UVmbe5rV/SJNIq4tmFFz+CCoIZ7XBSNmNhDpo3Wv38yRy70iD8
BxE8pFqpy87i9d/bKo1b+yxqpiq5R29QwQEYa0aOVl2XtidVhf0Y1H1AkrLoQ3vb2yRu46+vD5JD
/IaUfMuLRUPgNTJgXfKOWiDKKpnEbbbhjm25kh4txTJIprbbyWtImkm2naaRQlrkVthuyEOOVJc8
DQZ7klkyZUwiWAyVkivYz7QkVddRIL5MEQpx0PK42015lvdn4SJJV9lilgTjodX+TspjpdwwoaUS
xxmsUxFOEKbBt1HinghYWbrCXsWqt0wc0JSPRmZ9t+VkYo5p2pN1EaIxtD3bnNtgIwmrlv106rJn
kQi995t8WGbykycKsxSnr8WBr1z4+dgWEkSsUNmrjRqvOVKzta+Z4+67UZi3pC4ZX3XekdLF5Ty7
Q06GOd2IVYnuxCm9nRtg4zZ4Qprb12jCa9LTdcgKeFcAReBWFI0PKYwGZEfGuDDoj0wSgCKlhtY1
VGr2bTXtJgJVGeo/cQzuiBeP1OghDyULwzTsS79JQRhfh1ouBQ4vLLUria6MEyozDDOHFJjsT8IW
8L/oxQSjaUQi9Ior/0yydhx8C8Oq3Uf5AsFkjKewcemrhptxrorPcyazwIZVGN5gTISLj1mk1m1L
LMHiiII+FN60NNxPQ1d/H9sqrnYkyU9E+9RSgweQIUWfl3oKEuyA2xIbZ5xmIkdTmuy6QzqFGTaG
7fgIDHHmDpBmblW8gABExDwSri6m2MUpoL9vVDTWXqjK7SeL4cWu6Q1QBxWjuJCAB1lnX5AxQojn
nM5Oigf5do7ynuE23gKBGwP3Rs6ySPQoKQ/6DfYqEBXrzJRo9zKssIhbg8PUpor4jvfwIF8QOSFf
SZq1PKmVAJ3nMbNu0O4ReUOiykgLa2byk2EjjYa3EpsV3VCl3dnBwHsZVDRaRE0Yzx35s7DjKP5l
h6uf3BDPOH/ikcq+R2GkUCeT2ISf8JxUtZOwUF4nocJlSgixu2tZQ8guWbgNbm3PvNRYExtXgU56
LxCC6L7Mg5VfVd3c6V7ME3NHoBgm40va5C8FzAxYjIlIeW5nsii4OIjVGOXXqkHob5Jf6IqGPNfS
SDpDUcrLTZJIRdIPAREih60JK8yfYWjmbq/2febgA1lHHinhae+qUVU+iRGuP0+pPuzRB2sTMxur
fpFliUbREGocEtqlTMQeIcG7JHKta50sGuN5Y8Y4YG/aOiQQcwTYJ9OP3FAsFgbaOgfcRJ9uMUGA
JBH35dyeRYiXAgQorW6dk+rcNM6i1w08PGOSta221OSJKYz3H20i8lR3QYJ8H7WaDFoAKSpyA4wJ
MI9Q8H706d2J1F6b5/0iRaqKY5GS4e9XtDcYWSSVryutOaF0DhrqxarVaamhTyVnMoZroyuabBJn
WmmuN0zGMtELDa1q3YW1j6fZjuz7gczD3CPfkoaukAvZ2Brk57EMNoYk0e4TIIxxQLiYkFVEMLrh
XAJMjaEadbSPPV5RzKrZgVqzgnE4N3ihE+nIMH1jpaY5+mks9zUWd9b4oKUYFc5tlI13RlPFshsF
GOReoImJRo8U1qllI4gy66wgWWzxxDLp+4lIvcqtzEnofiSnZD0sRVzX6Cr58ptcL1XpQulVglhz
lNmLBzmHNE+lqT5RYIaab0XDcA1MLBk+srLM8mWZK+BhJkRSbgYrGPREie3IxREBghMxuoZ6qacI
if0y1LPCLXFYI7qkTNTuwUgVecTpVxOf9amezDNMniYbOCjggkkFRlObSGVq4A4RsUYO75deurw5
/QJzKgqGHTmJQvL7UhKyg0/MGspld8kVyyrxsVZTGTuNvLkzGUjoXjErWKf2EOj3WZJq8L0DtaBo
BPDyMNqxDQeis463i6ISwXdpWcP4WhEDmWFnQV6Zi6NVoeB0VLTd1owbrT3PFDvSvHXZqRz0Xz8c
4Uz1c8R5wpxVjS9dV1TzJZGvbclKBtFsbYfFZS0wmXK02OzSTROk2tOPeue/W9Y3LetKufnXHev/
yV+a+Ntz8T/un/Py+W3jun7ur76V8cEfiiaYMsnEJ6w90//rWxUTD2+mIsR4GKZOGABl/999q8KP
NOz7iVmQLYFVPB/7295b0f4gOsNgdkIJrWHc+Vt96+G8DCd4wbeThaJzJCjQxwr4prPrgdhy8x5f
QNULZ8Wg+pxxzCIUeBckXbt7c43e6V1/iLf/KZM5T8Og9rdNVQiDGIlj+hKAjV3nSzk8YB+Cx1Q8
dFmMKiKyzrHw6T1r1HiViTbfyDjxnJW2FuLjCUROHFYYnSfBQPB8H+uJI6xB24lYzC+g/3/iTEZ2
IzMn7a7R5uwJNVi6DQNFupESE3ROtHm8m5MheZ405pKuUhYywYbd6OqaVpzrZbRRgkcTyogJ+W+B
IzvV+Z8fn/thY/vz1PU1CMdmtvVrepBCvEow50P3kKqm5sZEjnr9LL4sDSaiHx/pcOC6HslU6FAo
JHSCfbR1hva2h7M7OWtEZ+QPhRl3aCZCZWfWsOoDswNm08KqvOjZDTYfH3V9zt9O1H4cFoxFlUlw
kYV1bMwuAEKhv035Q1MLzNbj3vQywnU95MCrqaWaemU4pq7RRZeFOX2bjXZ6+PgrHPEEfp65Ida2
nswXwTt3eOYyZnKNpub5g6gL9Tqsm3g7Wcw2Gj2/Lk1OGbXH6FeSFW4iebmVo7bf2SMPokzqsZ+2
pI92qTRujaxJ/0w1ZoEz4Yq7oYSiqQ6vWsMeOYPvXmXNfCqU5Pj5sAFpeDaIvGDaQOrFEboSLr0Q
yBulexKZDcJvS+lcTU89Gscv/HoQHU4UZEgO9ssLPyDIxwQ+le5xD9ga8UuXV1tWge2UPP64Ff8V
O0T1Utx3zctLd/Vc/a/1AN/Kam7iMOr+9+F/tj//O3wpvefu+eA/CAyKu/m2f2nmu5e2z/joT3vm
9Tf/sz/8a/F/mKuX//if38q+6Na/xryqeLu+qx/uC84LwPP3gw1h/cBfG4Kh/QFUADwgLBADcEwe
gr+ATH4E4kXgE/NyRlfK+qO/NgSh/rHOqNknVlRM/bFX/LUf8CPSadgstBXdYDP5rbQH42jl0CHw
Y5xoEPkm1gH5j/frDVpS97lkVMQ7bCYl3SErg//bO2OAkwFDbnX0Jv0OfNAb0vk6tHDoGLotX8rB
dRmvV4VItHS7Uurr+XFYMDFtqU8nRGewwfKuPQtay7Mk6ZxYXc8W37XuySYfcar7MysKP8NH/NT3
xSYgSDxEt6Q0sluMrpmUG7yIGFvHLnxlJ0xwzOiiz6HW4oHReKRwrYMIDBcyxCYC8o+4THcJdvfY
LjI4NkaGDCT1Yk4LK7VIHmAXfCEZ4W4BjhljUqjs7sLQ8bsXDNFSr+fvKGTkfrwyHb13v1zYI9qu
JRtYVwRtwzywPEev4YzGXusTf6j1E8uwdrgK/3Kk9edvbmGFTRreTdxCW8Xk98/hFGtoBe7fLvMc
AKK+bECRW4eOAIWHB6hNCWfgZGzINbhivujm1j29FmY6mF46KQYoaukS/gnsk15X0YUoiVXCkYQE
0Q6zBJgBvsA9pCHYlMB5zxg+96LFO/px4sGBOeW0HfQgPp90FOL8ra6eL219VSWEjilupRmIqEzc
hIhG0l996PI+MvdV2+ejWnJQup8VWOMKmrtSP6/xK/v4Vh6R/PSfF0BRbd4RJg/MIw4vADN9M2AE
3WwawIGoZIv5hjGVa/ef+3Jg7lRg8QOPY1pNqpyCiwILbQNRzv/4e7x7H958jaNdPpcNYWD81WwS
G7jItp1Z4I5LkhVb7Yln6mhr+uWMj8DystIGOwonlgVBtDiOaQEV2CCfOqN1Yfz10QKrVWyDxY6a
9PDK2lGDM2LKlW3Vh6jSd4kcONmI5pxdCpynsS9BhdxOO2/k/m6Rrsty8Nvls2rH7qJxrSsCNQM/
CBibticg6xW/fVO4/nUJ/vlqR7uz1vbTQLxzswH/daPJ9NIIb3DGhUUd+uyqW6aJvjSEd//OTf7n
sEcFjS1Nc1AN3GTG555eMnVhaNpWwyYL2hPP9a8LB+/1m4t/tEQVaD4r1LbNhoByB5GcE+Y/u8Z/
mYNw6ghHK0fUNzLmvhxhnJ8a86Htf4vQ+PeLiQOVzgUTBPcePj54K1tVYrLI9spNN3/rTZ4OTJrt
4NvHN+Xd12FNa7J1clK1Y2sdmmqbbF6OUxPdbQ/bqn+Ul/uPj0GS03tPHIYEzBPg1SEUPDybVg+J
Cc154vImZYUbN+itnChmOL7IcJllSM0BWMHiMKrfxMZFq8sO0H3MIvk4hTlrqPmq6vENEs8Vp2Dq
L02fhq5vMRBvVjnMKuSKRzcNBlwe9ct8+pTg4q1lxSZSUjgo0Q3COi/vUz+r9K1cfQ+7cSOD0/X2
ct2Z3+T6u4QUMTWrc6mSz5XomuwFB69TR6ex0kCTF18S3wmMVTD8aXY4oYM7ph7Y026g/ypM3u6a
twaDpDIuNuESbMYce/Gl2gVoDCPZ9DDF9ZrlsZaUc4F8Gqz4rBtX/pWP2fW1WryQ+a2UX+PGfNW1
4RHj/nsrmO46c9up10DNt31mvia97UXS6A5Im4NEvkeCTAhIdNFx4drIxDqDJgW4JO5tR8tlH1qs
Z4z7BrsuaXxqUt2RNLHVR31bVuD12LOn4bVKZA6PyD7v0uu0VS/T+jvGBs5yZt529bfVqoy9cT0F
3J03AWD2LN315XNhfAuXp1773KQ2m9Mzut19QCi9MfdQdGwMKdeQ6cYrx8TvbNuHXbEZ2+RqYbCA
g+x2jD6Ndb2p0/J81Rnl+PszppCX5CqZ4bt25eX6uGC/WseYksvJFhPDO26PZ7Fn9uwU+Q/DEAzy
I/W71U8YYwf34xRmbiybrRMq6SXSk6sSZp0jwRASw3hf1eNZb7bbqb4PIhJM5otcbb2qjv1eHQn/
Ni6YvzDyItneOJOhOY7r9hBzt6fGMUvdFaqOyLNBcy7xbHyV8sSbI9Zx5pz194lfigmOaIrZs76i
H/aNcPRjm3DETtuZ4QXsQkc3ox2W9QIJszLKG655EVKHdlea/LMiyAw3kcjiCcmLTit3xYbzSvh5
mXvdYD/kw02ro4AwUHW3HhYtftd/VSOfUGzHVq/Rj4/yXtYA8SHsJG10V+bDRgjNm6rck8TwBbkv
u5/mlPBzljT3yj4keL3YqAkocY9JYaBekUKACxr65DK7bkztOZWTp1hbboh7vMYu6q4drcucUpZp
Cnno5zAeHJMitOu/9ZoNEaV5RDRFl/5pqKldosoNy6/d/DLivyQDu8PgOsPJhkKIfLWmBbNBGyQv
bkaPHe37uCGQ+rsSaI7o2A8VxSdGczKx4+nCrTaiBBuqrWJQSdvx9SRh45qiRpxJVZy9RJH8LFou
qwyqvdpd5HXpRmp1NYXFU8Vf69fQ2fIG5JZvwBwhcZCREIbUch1G30Leaxj4VEuRNyePGbboUZ2f
9VLOA6lv0uopmKt90As/WjOvxpnhXeV2oKiWdT+qpR/IuovAZDtMqArpwVupQYQC07V1jTC7bXJ9
N45IEmexS8PJj5tiw+DH1eXgUWjNGS7AGLrg8o0Isoj8HM6Zhjs2zKabjHFVVILcgm47FQ7veEHs
bHNxpDk/W9YxJknu6xmmVocfybQd1Ccm3z5BKpj6pdycarxuy2IfAyBFRf6EPvo27przqQ0uiXpx
k3DcTtKlZKDWQUreLk8JQIfgLugs12sI+aAzsYfTWJUbhQMpVbUh/3inBdmG+IYzEfS7KbZ5hYeN
1tv+0JLOgzO1Je8pND2MlegVmDxJqjvnyVlI2nk4XjJW9KETbIN0pWCGn20WKDLPL3P1VZ5sp5X3
kd1foM5zJQML4/BSj8Nb2H6kcj9Be7xr+mk3EClstR5eG/BtycVTiw0pJ+SF7AqVcVOWbgXL3ZhM
1wy2H5ugcBMFRw1juFHM/GpZc+3QKAUo/lS0fnF734TDien9kdkTWzpNLSN1E74qdHCmu4eboDQv
bcSIptnocYn0nC4AgF1ndlpatiOr2SYvaAnVxJtmzZH61IMh5GsW8d+DfDVRKzXWsJeix3Q0T3y1
X7bno292tD2b8L4zCjKsGHLLw6n4Rg4ICEkWR28fM+6l3eabrvs9I6Zfr8dRJb6aJTWk1zYbaUIF
oz0SQ7RFF36q2F1rvYNqdz05RQNCw6/IIE/y8LJDhVQwekw5OQaPRm+c6RLVdt/te5khC/4X5WT7
yjjerAUA4it/VjXHXvqLoba+hNwKCCRQRrG3SF2zv1CxbtAR4K89ejTqjsZzhcbsk1YLmkbGJPrM
5Nr0avm7Hum8NcZuNB67uy5+6BTB0Ct0U7LQheKTX0JLOKAzDxrcF5iNlqmvaF+qwBca1UlICj2s
6MoaN3MEwdOYr4FC9xqCeku84POxZ1KyX985Qxke9TD/Qm6Ppy/hPmttP7Pzq4AkBzscHyND8S17
vG0r9WnMZ9eM7o1wyZ2pmTb5vNy3Egjy0J+RbPQ4j8YXUkLuFloTWW3IDVDdjG6sMpPXiRyjvkeF
ksOlL1OvhTUFCcQRCS90JNyPy8Yfdlkf3LkfLdab9p8lMGigeqyP5bXMmhg195q0WWEca7EuB67x
8tif9225Ze0N7BOV8S/4EYqGn2AU6grITGvl/ObobW1NeqNx9LLcQqffVLvoOs71S8aYPx/R38IX
H8qc/x9ihD9wv38AxKv4W1O25Wv34W9tX8prpCzt8S8dgJH/f6CP4kP08R7/9Rz64Dups+sHf6KQ
cJT+QKQJTmHITH7+wSAVXf9DV1ShaegDcDRcG6i/Z1I60yrSaGU+oSkKXKc3IyngScAGfsR6YdiM
Un+HSnn0BK+MTAhh2EGZKmAo+MZRp93gzR3MZh6vfjQqyWNyvjGwuQNAMkjRwYb7XGmxwWE4RTqK
ueg+zI1pA+dR4E7Q91vgTftEY3kk5Pv5nZiv0x/b65BhvZZvn2szD6dOs4dkjwmN+SXQStjJuT5l
D6LMgpdxztoR64r8Sodpv846zPAWXlqE5ao+LgPW44rYVpjBPCTYuBEfoMX4EM3wk0q3yIrxxFv4
w6/zn0Xg59eFV8fLaKhiJcAefl2B+MSA6RbvM7mzMQgYxuqhGcoaijqUlL01R0Ra1fAfd0WcD3cI
v0vSskIYRumgXsuTon4aKmt6ILMIrhA7R/OSAc1tpckIbmfVTl9VeCjfdC1aPs1tWt2n6nQnR4P0
+PFqdggY/H0eIEGqDlnXPKa6KlHXUJM38d5Qx2Rn4R/hUjQrm4+PctjO/zgKD62qwqdddWXmESyB
qY4V193EA9dIqTdoyojzTl1fNAm1xseHWsuVoxtjM9LVDLwhGE+Z68/frI9DGtuVhavTXor712zQ
Y6ejb2gl+G1kFn/6+GDvnZeiGFCgqaAsiJaHByPLXFP7SIv3UWWKS/x4O78oEutKydtTRgXv3CgS
qsGDmSkRCX/sUs/EN4bc1ST7pIjizaiJ0V8gs3gfn9C7R2FlYPJtKNyttWp5c/XmXJfjCbrHPgvJ
mOI3Gugs0ikC8q9HYXK6LkB4LMBzPvYyVhVjDKZFSfa2jp0KcpweO6bklGr6aFq6PnU6/4B08meI
uD+m/XaThnAtSnkUFgMsRM2jM+QILRbSsmOGORewhjtEDCMysqnEaAcfjxMut2uxePg06pC4VfoE
jakNQNbh9Uz0IjGNIU32Y6S+9lXSbIXKRCeKwtHTFjKxhqFBNl+ap964dy6xJbjK1LMqAy2x/vzN
jbQyssXhoCb7puhDr4diTcuDEPLjx+XXl22l/Com41SKEbgOR0fpVjGBGid7ubaFqw/6szoXn6Ws
8OpwOhFe/N6lZMME+2ZwJ5i+Hx5rSKxobsn62XdNpvjN0On+UoB21FYVeWKy68tF09D05NBXPz7L
d/YmfR0OKqwmVOvcyaNDR71VjEGb7a3piQjDK22GSg78YSXyjnneQwIjSg0DdyI4kTR5P1/uoQM+
N7hgTTPSxRQsu//+8Zf69QZDQdBsJpVUCtQaR5feGOpI1RGU7u1Mih9tKbHvEj1oth8f5YjEv75D
a9AdNBaYq+v88+g5CgSkyRKPs3VHSzFptoleHI3ubLQhR0OAMjE/l5I/jQazJg0x8FmCP9YG8uTk
fvxNfr39qEhAhGGYsNaibD68B6OiNVYwJMk+Ajo9qyoBhaaTSZMn8g4XmkKjf11iZqdNdOLIvz7k
HFlnMUF+YsMnOrrSuVAYjsC43k+o7P1yBvOJDcYiNlzumyJO5BPXfD2TwzUDZgW1hTDWy24dH09V
2jHXQ84U6k78sJAeHK9+3BVCqlHokqOpokjcdK7znZTFmwhThlNRKO/ddmpRjHRVNnuN3eDwaqMp
FGsuX7I3SW++EB2dm0HN4lR9S0rikBY7wMbuPpmQ9ZWRYbjWEM+uLqLqRF34g5NxeDVgaa0ML6Q/
rJ9o0g8WMtKj526Y824fYyuyDgMrVH/wDsve7wdFbXwSsTKcYe0yvJCkxjcg1JI03YwlCIYGBd+t
c2nYgwUVgV8GedoS/5DIwIwYJxCQ2K7aurkVZJmlXWBdNl2h/lkCzcPVCm3Lyaei+wIxf7rLk97q
3VZt5hd5WuLX2rLTh7FvZwOormpeq37ujd9eYKmJ13eQ//GyH9vfxpDjNbyn2n0pDaqLKFz2WgWy
QKSjFZ9xWbv/+C37taBh64c0Z6oAQRRsR1dbmINlJPVE/96QHqlHQqeIhUGQlPLvTdHXlYVDsXBZ
8ExNuHZHr5XSV/VMfHG7j9mKz6UUipCZyMbm4xP6dZlcaxl53aRISYGMd/j41HMfY9G6AhKy4FmZ
qs+Slg4nDvLuVQNBY7ZHz0EtfXiQgP2qM4ay22dVbHtjh25XsjrDMQlGPLEYvXM+K61P6BBZFBal
o0PNUl2petKBt4QqaYxD8DWNkKn+9kUTlC0KhboAgT9OSbOQdXboAPo9/vWtT3TfyzD3zYmDrJvm
0YstKP5oRame11H04UXr2OLtzpz7Pa6V2Q7bg4aYVznb0YOG/rKI3F1G49Qu8t7lWztsyDzcKPs4
ZcIwCYI3Z8KZ4X2XbqqT7YKL2SmPlHeeBwp/xoq8RkiVjh/tNZ8PNXHT7NN4mFHyJpJHsNfaquqF
9/GteqeXZxi7clnpeARWIEf7oshba4AT3uyTcmbYI2emT2q0sql6EyMetbMvCZeYXCmBBF/Gau2P
YY0bcE2+nDGY0yd17MSJALV3LrJBtURzDM8OS/OjSo0YyHTKo6LbF8uCi15ovpA8LfwTJ/7ORaaJ
ALKGB0lneRwE0FVamMmN3u3TMgkfpbkh57gNNfhMaTOS+FNMlAVLMfraIK8GleM45xhgJyiiQuYP
CbyYtms3ZFF8jnuJ8Vltl3lx4lu+9yV1CnHwFm6QdewBF+c1wAD02T32b5PHhApKvWpLLuGm87/x
JFAu/HOsoyfBNCtStaKy3ytNZG30WYQ3WiQBFEaR2MmTFm1KvE8vK92Wbkw5YHoHRuFmaYC5uhJO
OAhHpwKmjtiiPxZ5m7m7avE2/FjxD19yQm+jYFZ08t9KqbpM8rZ2BJ54OD4Ew/jNUGKdgTtkfBbM
WrKMja0VzR4YqJLddkClw6wqxBNitqIqdCMzYgYUQUBVcWDvO9PtiEWyEZ707SbSJXV0MDFgsA5M
Uu1XX5n4xOp7RK7+eT4UgnjkryJdzuvwfKximcgftPt9DP3fT6Mm2QwzkiRsISzHRHgBQJa8JCYI
VIDDx3nQYWHA+BFHm4SUYp9k7XCzMOn1GsI8HDGrYEdZpgLCqsP3EZWdR6Qo9JeWM411/TXqem1v
aUO4KeNEvSyCqdiNyWhvrdiyvDFq252kItqYsKrzsBAff3trY7nU6DRUoBs69aNdupLNnh5aHvey
1EouJibNZ8NoSlhopGx//Eb/umzYMkJSMBuIm2CnRxtCPfWDZizmuJeaWWyjNnupcbQ7+zcOgtQT
tyL+MY9fSEnUXcPSNO0B2rDwkyLTBeA7lbK4lseHextwFygoSxNUMODcw8dk7tJyoViY9kPSvsSd
dZ6YTE66WnbQ2J0aSPy6xnAwKjY6NEydAIkPDxaMmk7eUzDt1bnJnHoZ5k2eykCgUp2dWM5+LKrH
J8ZuA+y5Hg010OGxoHkmwayn874J9crFriPe1XGqbkgIU72hkOpze07bZyU2VJIZMHW+sHAgJ7Oj
LVvm72OOhXucNDjNaYSNq9vOTMfXRFjY4P/2fcbbyhTQbAUfP25gxhYWrswmvEeFWLlyj5bJaEgN
//go7/RJAAM0yEKD08tzuz7Tb2CWOlclM1e4HsuSoBDV/y9nZ9IbKdKt4V+EBAQEsE1ysl12ZXaN
rg2qkXme+fX3wd/GSaaMfKVetFTdFQlEnDjDO8yyVRstNsB29bJqIF5YanWMfIT/0b6ptZ9+i4Hp
Hh3p+pPXwgZZuQRubDyacrY295u4fJddQqRuRCXCYjr1U6j9nBQsdTnU0SmzqnqbDJCbVl7A/MEX
G+JiwcVOB52qlGnJgrh0eB9HxF0O0ANCKLTSvx+BK2z6tvC+oxyufmqSROy7AWegt3/EjQNAkkWj
y5gpQHSjLj9C4FsSKdRhOpWWXh4wXUs3Wa80W8zW30ern+O/Q5Y1562USZDrF/u/nXA/DdN+OnmI
clF0lrYr2q7Hc65eg0O+8OavXi1HTM5jkbkZcPlYSWgzC+rNia6TLQ4dyjBbwzf8hziu7COqK8jl
pBlc+3DEMt0B+9OJKnQxMiw+IyIVrWz1664ET26TcdEcRjxOXVwESlHZGazR6TQSHTa11plf8rSN
YNlk9X2MtM5G95pxx9v7XVWdspJS3vrEhmZAykIag1M97/tX50xrY7OJQOKc9Cn53vigNnCj/1qL
aA1F/pKbL9/665UWbx23VHgtvaKdUjkmjyDM8HzS9Hq2ttCa5uNkyADuvpe08KxFrZ1Q6NZpRRSp
PEyNDTBE0IX77DeJYW9G1dSRYuuqZkv33sn3CoZyv224zcCoEAxVP3BCdfSMVDv6gKOtcNyyCPxy
5XxcR+0XupKgGIEbRSNlsWtBdg2ZZiriVNlxuffCQjk4QZ2eAsPXFBhhGCtvHRXCyEYMen52mAh+
Q/ZO7TZFaXsxoBlzgi3pWP8wwlRUbrJe+RTjV/v17YM8R8vX7x4ghI3Kgw4tD31tWAKXXzkMbTlO
UV6foJWZQGHEdOjxGVuJWderWPQDbIc5Ciw/NvTlKlgPxKJpqvZkSOzUKjFme2mP3fPbz7KMxPTO
qDANWCgcF2EsZ6yZU3RFX1f9aeib8YNPPbvB7sn5ooSI/o7g1j69vd7LKOH1ywO+StLE9JRUm2nH
Uoq2SLRGkDSpJ68U1u8mJrHflJrlK6BXu853E7yZwByRZqN7Qpu72fiJAEUYkvz/qUWsGm5V+2hO
dV0QfrPKtta2RpShQJhrtYY5gjnzNua6LnWtJpAftTSE5l+UMvxR83/nSKUrTbSRWVv/qirNf6zb
AuhUryCHlQemCqF8AtHuysyjuxZqVR26RV7BGY+QDGYIqsc1ggQVVPS0LaphG/QGXkkmvdLQbUCt
IEthiuIxVPAzRtBsKH6//QpfRL8vXyGimAzzoAdpTMaXMa5tNRXXjbo9oRaLfhvl8nR0elt9Msrf
SiCUL7hAjc8Yrcg7G741Xlptkm+ZWUQIWBqRc68ir/8H8/jZqWICnLdNoxCVvCrOlW9jZ2k13tqW
eh/MAKMPmiWmu9CbZ9igWppfWMkU5cEC+nzk8/Jl0t4JTmolq8/Qvxkx+Ikt3XaqsGiO2qYQj9jI
IDfhIUx3n7YNzAzoCirdyDEGqQjM0y+RfOyMr2hDwrPz60g5pDF2fZsC34JyJyO9fwymEsWLAIr+
V8B7YP/ziiaJOyPGYrfO2rbYIElinpkCFs4OeaYAS8jGKAn33rRD8xdVztAZp8Y1GquaHpQ+SnSY
fEbzRY8zQK9dW7e261dg9x5sGDqPij915zy3Ic8nvvqDHYbcthq0GvYTiaeieA+VEhSTFfS2G6NU
1B5Mvadexf00BzjX5Z/DGCcTzG0GO4bRXcToDvsZ4jODURyw4hmDI3oOiFRUmVd91Q1KGAgt6KBs
0kl896Q2gBVWzco+vL2BlpGFbBNAl0MHkHIJGNwiftVjGmL4qLcntZXNTsvoOEL/F/t3r0LDjOEs
5QscDmP+Fa/uwiJJUVjI8K2pDOQKBOoQuyQ21wq/q+kpD8MykgeaoYHOUtbHy5u09ZR2BLZVF0dV
Ngjv0H10IzH1BxTtfpq5htrgKACKt1TatRPXK8XaXE0vzuOMSZzHlwxeaHlePinwWA/jNK9leoqa
OI4av6uuDtBskJmb+GZ6LCML++Xx79sv+GreNz86kYDagSSazHKxbt50llDskqlB3SJ1iS59/S3l
NTSIWzrOv6wpun8OSUjsRtYknwqJHG1Mr+uEOIThYlr9Vcv6DOVQcsPdqI0VOoU9ghbojujJyoBk
/i1X74ipFHGLGhCQxeU7qrMOZHprIN/RdYy1M129i/Qo2RnNgARigWWIWVvFSjJ4Y6MTJJksc18z
E1yCF1UzQ+Qikd2p7bXE7ZHAdEOatyurLFNOPgNdREiZEhK/TiJ8+WiZljdWqSr9qbfx+8QaA5S2
HU4dwCDSqecmSwN7k41l8K/BSaV0vdIb1zo+N14vZ4ypI4gkg5gnLn9D1LVJhcMQlXxvT0dtcMKD
P+rh2czQkkoq73PaWPrnlf03/6WLbypJdGnxM7DQ7eWsU5WJ9DpfG0+h6sAWQRFzyJ4oHD/rjPHH
UnW5+352ibEFUn0qiOqJNqMho+3K77jxmfkdLwhhakrOwuXDN4jIEnN9qp2hGe7sQDceHOQB79Mq
sWZ9H+Fi0I0vSKEVO8oC5FFMzODKEcHbvvXqXYqJO7K4xmrvd07RFi+IGpeNN8cm6t1FqzOpTCgp
MT8MVfIB/kPwz1botpRRmB9rnahYmg2I2c6PfyaRtPdTjrdbk5G6vv2GbuwOTgEQj/lDEckXL8jJ
cX9U5nLb71t9ow5Z+3HoAnWrIoTi+iIftoUyFndvL7qweKQWJHmdIyL0Zk49R+Tys0gziQpRjBRD
QIIOnuy8vSzi+tBPincHRizbIOXwqdTQWTUU5L6qKOFlMCeAgtPYZ+orC7egTGN+H5cfjMhEHjT0
mwfQRcq+aifrrsNw4/fohP2dCLxZnMtOMJ7RjPtONb6Okwh2BGRqBr78hvtYAX6MCE439bBKsiyl
zVmJDceJ4UoT75gnJlstG8WjEXbZioHLMs9+eRnzaBiyPUqUy9qmNiwPbyZtOtVjVe9sBKI3TlGl
2yB1BjfSxzWp/WUlOq9nqAw3pMYd8QLgfH37lg2z+bj12Hp6259iaVXbJEb1J0Km+fD2h75x/EhE
6TYjacFGfxn9vLroFd/g/sU66xSDQcNkMjCwY8b47P2r0M9mtqyDLkPw5HI3hSAno9zs1FNtkszq
WWcdMV1cEwm86mbM702ydWdELLPWl07aq4fJJkHGXgfaycPipwMqM+d7gnz6jJhu/OwPQ/fNdIKg
ufd40v9yFPFSt0xMq9wrsaGWbpJXcFbe/+wvbWDGgSbjmcVJKjykNrXAUU+OY4MiiRFDD4m1K6vc
yCfmmSMpDH05ZCeWDarctCMRcjWfYnPCOKVzfKxh1DQ0N7iUxV/ReQ++0byFn+b5fnmKOtFSncWz
JFk/1eEPhodGeDTbNPuFbH79JHBlQ7Ba9prjGobi2yth7Xrj8XsdhlZzEYtQ5SKsRR0WKSBWaW6o
I9eqZ9pbbeyalev9+uTS7weWB4rdRJRjmS1T4tuTRNb9hLl877aIm1BniebDVCfBMeonpAXe/to3
F6QnPN/kAEmW54mrzp/GetJP0rODrR16SDMjz7brqSrdIUzWnGFf0qDLa4onfLXgYnvRHdCyshX6
KRPjBgXsaGuL6T40rA80i8O91uf2sVMab4fOv7dP69A40KpBIKHNy//ohGRbP+vH+7wufw6xHe1K
JhV3mZyU/WCufIzrsMZPhQMLYI92hbXM9pF6j4C38FNrpQ23XK/NpgAx6YZeE68sdfMzvFpqzn5e
RQJsSmwsYKV+coy02TIqoLeUGNpG9iO+sGm0lkbe2s2cbtQ2QBqoNMYv1/ONMaIuS/WTQOD6zg9V
nmrM14AZ16nAy8nmC1hAWuSSl4EmYD70sc7mMkuJzGRpnTIZR65BTrIfKP53wMicb2/v6OsCyVFN
To+K1tMscbWI3ZmqdU5qx+LUTEK6fZP8UwvT/syMW36osZZ1GaVOP71QsVYixK1vaCExhcTsy8Ru
0VEUUh85YZE4DWYRHona45bR8/RkpAgyOKPe/j/WswlInN25Db3sDLaFaba6P4gTKqg0Xk0lfMS0
Czm3wBhhSqX5SlV14ziwXag5EPMB3r3EQdHtDsehTacTRQ5JXDTqB7sVf6PCj1dWurE7ATQCUQal
xHrLPiGyhkMfmtV0ikSpHrLAegQAu4aiu/E4oIBxiUHvbMYhLz5XJobZIYMkCQ3I8khOFmwnndmM
h7fZyvPc2BlMYQBbUzYwlRSL0+Y4KSqOhTLxpWz9YzPk4jGOZbpP2lE70AVM3h9NgMNDA0fImo7I
1aMFXj7SzVVPKAMbe8wX2m9l0v5QhBU/TfEQrAwibrRFHJIYtiBSQWB5l7fWmNdaYYZSPclCnQ51
71RnEeCNUHqeuue0BnvfLrVNkdjd3myq7L7uY2WlArjxOfkNsHfEnLfAJ7qMaJnWtGPKFX6y6eXv
wy5HQUhG4oBTTLfyem9sTzI3lWJDWLMmzeIKQ6+ikRLI7akLde9hHCB/46GursSxqwkFflvz+I5a
EMFqpthzoHt1J+RljufCnHHgyFP8Fgq+3cNswWpmHgQlNQke1Mbv73X0TF2BCYIr+0bZi0Lqh1zm
6V0iwr9KIbTjLHi7z+I+2L4daW/d5fQ7ZhLWjE24SpPtKrLHWk3V0+i0cIStHpONPupwAA2fB6Sk
DgDBwvskwWTVz7IP1oigQzHQAsYK2/ymjEDGm8oGQtEBEC97EwWBrKq2TRbTVVpJdG7tD74auoeC
DhZDs8u3aeMXC8fbVE9WY0OVLNr0v84y5vLcW+MP3biBBDNK2nQz/+WKB6UjCiMT09dOcF+YfzN2
eByqJHtqZFSDB3a0mbSlckPozZ+3v8ith+RGQIJntgZAK/fyIftQr4OomzTYHcgZBeH0ozZ785hE
Wrd7e6WrKf+8O7lm59GADv5cXZw322ummK+vnya7eMoZAhw0P21+cTVknxKRyA09ohoCfKL90IZc
/2LWyXgUVrgSe26kGMQ5Sl1VR6wEEOjlEw9BGOZT1eknX68Qb5qMp6y35balU7KdIhvIka99evvR
X8LnIoVlqs6VgXKayVU4/6ZXB7NA2jEePFOcEDKuZrJFkHwwBvhVGwaXuDsR3e7TUEJ2s/Hw1pE7
qUwLAYIkC5ncjPEpK81/TBarAO3fUN85o+p8k44ifykkmso+sHyUpOywAAjVWnE2OzINPYpXNe5I
aAyl6Fgploh2toXFE4pXjv5da9PxaTSH/jCN+Dk9GmYd3FvlLI3CNi8RGkjTBy/uJcPYKSob5hNm
gWV07hkoESh99wAvqWNShUEmRDQ1SNLtqM2mzaaG7ZOLfLn8iNcJ7H3NGjUgDBRKeD3liBq60mzr
wU3wFleODVvlgKdG9qCic/sbbUyJsRPp1sdal4DU1BIr9omeIbbwjZ1/E0qv6tvMmzCraoOi+1ZM
qAYjgRX98cwqL+6a1jfnbl/lICDsF7MSk5MjMOJ5/hqy/NamBiyExtjcOYFTugi5EzMoR49qcQKZ
89GaCu1DjaTzlykb2n/GqPb3DezFrcW47zlTPWUACV/UT9qUJ8e399iNK4ZCCIQZ17cGvWdxunoj
VhTd6wUt1sy/Y4QIBdGy/cO7V5mPsI7wH7U4RiaXGxkjD92LFE+c8PO2954u4x3s6p/vXGRW5tQA
A6moxkp6t5eLDFJHvKRp5Cls+nJX4tCwncJw7U6+inysYgl89eDQ6VBSFgPsdtbpVj3NOg0RgvJW
5KPDSZFzLC1jLfRdhXfmWLNLCP+QdpNBXj5Q38cGUiexcsqtSGxaXL5idWw2SZwp902iN1vVwRfX
NvI1ZNWNhWewDQUGoRdu6iJjNaNpwqNZKCe8hMKzVRU9Ruxpuwun9I+tomAQxdi0Iby0thv/1wa4
CHkg3ymCqRVVfYYiLEJeCfAUmXlsoO3aokilqxPs63xKHttaCact8y+F2bBWdY+MAaOjWZvFrsDt
DOslmKaGr9K4kLgwfTRQF/qd5pH1NZza8mOHAqrhOh4GUp9prKBeX8Rj5u01v5f1nvQn35V41HsU
j0FZo7Sno+xQ10N+X0pdLzdWAeBmS3i1Psaa1bQbp5V56aIgZaUo8gTdsZoKH2M7fRpO+DP5ISqS
SXiWioO1XsoBdMe8y05amTpPCOskP6NcSwjctYMgSpKC948VGX+LghHjA0gZ/V9ZTe2EGk6t/9Ws
2Tdj7Mt00/TOQ4B8Uf1IFI20Q62V47fG7H3hOuAc/H1dm7OaYFQPfzDhEn/Sylf/5XB/qUqjGuWT
GUzqoAMbQngOsJS4G80QIVaopvXfOE3uFCIT4d/3oPKIhs1wVOK4/zBGjvGpMSeFhwwTeSx73PUC
hJ2sadc6sb+zUvAJmzowx2BbNaL90wWDWeEa1qEg1+mi2yOPltU7eubhUcOkw0fcsqWZYpeM7K2M
TrqXI9Ki+soPTAzib+ksdcu3yR3l5amie7p7xolGYfTNsMsa8RcvwN+t7YL6e2PUZblzyLdOdjtF
ewMTu7vSiePnpGoF2M+iFU+BCe0Fg5Sk9DZDnNX+SsJ+lSTMu5cuBFMjvjF9gcWJxRnJIjUIz2od
+Oh6qMpOC+t82xpFs6sLpKkKuWrbfd3dZQKCz+icJRnEviVDUlVKI5OtHZ+ViEGc2ZfFV2iDo1sq
SnHUxz462GWWHOKcGXwQTfpRMMydplh7sGoZvrcEhQxNyUIjhgkuNPA5fr7KWSLJ53ViLz3zO4Kd
bngY9g29sak7qLD+6DkrV8t1TUgubTKnZAjBmnAfLhdsk8QxorjOz1oU4yGKnd4hiiGbx3laf5w6
e3xQY6ny9lPtEOKL/J+GsPzze68e+hUGpT3fgSv9SpfZVgLbziL9bPle/mCPSfcg9XRcqSzmeH8Z
G+Usa0G2MLO3mU5cPqne2lWIurRxmlD/VgxMQvBFxeg7hw2Km8mTjVEIUnhOt+tHXGPefsTre4/F
ue5oqcJ5wSD0cnECmm6BVTNOplH5jxb+GpskQ63JQ1jg7ZWubx9JG5JkARjVy0e9XMkMhm5Sq5jH
rOGJBExDRvwlDxnCHLu+yy06sa0gTkvnnXzxWd2DtIOO0Mwbp+K4XDgbA9ClYW2cKt2pXKlY9U9/
KI290zvjfSz7fosYTr6zMEJZ28RzbrL8tLOYBU0oAohuLU5NrY+mnZapefLS8esYN/Kz1coIUKkZ
3GuzTFdejnfEnGArjdx5GrTozpHJoVGCX+9/+TQ3KOwIX9bVRE8WEgfT1jRPCJG0H82JenpTdJV+
VBPlmZcPCxVSSUoGEE9f3l761vamrTlzEmnvALG5fP3cmVGRhsIEGjhNrt2G6YfQGvy7dEz6j3ll
P0RFAuU4IrL6VClvL34jjNBOhSnDLI6pO+DBy9VFkFlONJA9dmGORkgWFsfOH+uPWW/ZP/BOQrzX
qA1UJqEVnQHsJLshN6sVs7Sr/h078PWPWGwDx8M2aMoCyZCkU90Be4C931Ngmw2KE3Dtw93bT/1y
NVzuOxT0MU2dxUdIxpZYkgEmQd+ijHKq1FQBchYl8Xcho/SnyUXxn1kAWXUb1U58tyka8Z18Qqu3
TCUqMCf6GDSYiHi97/qIJif7Fqsb5PvAq34noQAuFyYjVrAlCNZiE4V1fCR9NQFRUBHBlWhC5Xsd
VboCcyxuj4mm4TGKianye6jIed5+0huXJFk0U2PYjiwNUPPy+5b5QCpW2fI0DozH81pR7py6cp6i
1Gv34IVhNY0D8CbAfxsujAfs3dpN0QSI9Wq6ujaVvP7Q/Boy+7lPq8KoX+y2Ws/7rs9LeQIoV52z
zPnLAe+PVpDaD70+rA3frqo8neXY2XTwuZqpXy4fPgQjWIbmIE+aFooPZp729Gy64G7lHV9Hbmjr
wKrR3IBxB3P9chkscWVA8LJORqmYvwDDU9mPwVkLdeejjjX1Bjdm5bsYlfpzh7fOoxiihyZylD/Q
xUip9dQ3d77u2fFW1VPv5HiOv1UTEYdupnXjCnZhPkvLrY9x+zx9Nwk6y6wJ+6mwaO1RnnrLnwBD
+ugyAlbcgKRb05e+8V4ILHNJ+gIqWp6yWBa9DAthnWJcyA++42iH3hqdB7zDxUbzYsj7ee9sq85W
Vw74dUJqmaSjc04GQfqqYY6rcDNFVuCftXEajmOn+Hdt4td3bR3gm6RG6Y7Bd/b+WEoTmfyP2TLB
HJDM5T6opRcH1iCDc18HZx3F1F3aleU9ZV+xDUvd2AxTj508yeAZ1dtngbbDynNff9z5FyDuxzVO
xw7JrossVBW9oU9wb88iqfU7BkotvsUABaUvxfHtXX99lFmK3BtkCqGFYcjlUrGaWv6Y2ME5asv6
YPVJdUQyCqO0REHLFhOGlbd7/UlnsA08GMntbAI5v1wvADecjBV1uWpFqCykCuon0V0xOPg4Jz4a
LAFq8W8/4jWGgoqGvidEnxmoAhvxcs0WZDOjaS086wgXfxpNaAKYDaaJ8eiPStC6XpYUn+FPAu2N
9cbiQujyBPNDMIHQgfBjtzeG3vX9RhhoFjeTFH/ToPfVrRzr9GMkEEVb+ck3bjZ+MokM4EGCEgOU
y59sayOzMFFEZ1z8lG0WBlylcap/n5JAOaiZ4m+LxtaOhVbxa22vuIsFZpBVLZRPlNT2zosjcZR2
bB9DrbV2Y4vwieYV7dmqs/C+EeO4g8F9QpERw+QwEvW9Vdv1UWp+ca+nlraNMhQhM+rgdxdYpP/M
EXGiAZ0kl0FWOiiS5nYcnVMaBU1FEwrLPIMS3Ag3EjHHtz/9jYPE7AQYMKrIZMQvO+NVOVeZwWQ2
th+dzQT1WWBX0VY3a9wA6C+vJMG3lwL5iwrdXDsvNllCez3VJjs8A2CzN22URx9wOktdP67rlXd4
fR/yDnl7zkzwMrkFLjdHF5eKX2EkehZT6R9gdCjbxkAd+e13dyMyXKwyJ7yv3p2ipdVkRqwSiMpy
WzUBL+g4/9lqid+oU695/t5cjinBnMJisrI8pOrQd5bdqdHZGk3jU9kWk9uNo4Wyp+Lct32w1qy7
EYhor0tcpjFjYjK3iLFBpdpG0sFE1kH/7SGWNtu8kJiO4MPnmgj7b/E6l9v3v9N50AwynoekxXD5
Tq0x9VvID9F5Zs4ckVcPXIQ0JC714e9cRGtlwXVNAhid4EdDBxkcNsLlcvjQKYHR9PE50pRsY4ns
oRmUT2lp/NM7cXaG6IORmk9Dmb1XBYRLm3kPNf5segs6YVGLBrRLTC0hynst11boWwjOpmO38jYX
+sOgWVmGsE7vH3kf4EeLLdpkXu0FKg0rdE0gdcCqar5lkGnUTR8TuzZToph3KtnZllE0bdAWaqe/
8TATfAjxQEOlrjfUv+0AnW2a+ty1vKk2d3YfTXtkyad2gwZEPLz/XEH04NTCiZ+VPBehfYg9c/IU
esRWn87D/qY8hDIOD/EUSXeEtbmy3o3ARJY4s/AZdWIctIgWUAaT0fYi+mtV9xzSGL+L6u4v3Jg1
5acbYQnYOdz0GVDEkvMJfxUwsHl10qKz0rPvh/Cm88hwG90aVj76jXNrzxPjWYSFPo65SCBkOmpG
3hrpGe0f5m34UG4x6W7cXDrxLkPKaVshXbp7+9xegwxmDAzACSqRWatu+RLToSL7bP3s3GuV7YKu
TPdOapYPNiiDQxXk/TkdDAD3OXptUeKYPwv037e0AkwoVTR5u1Dp923pZU9Va5dPxrTaSbzxmW2y
5HkURvsW7uDl2+9bO/V9OWbnKGnjB1udaLSrmMsWg92sfIIbH5qvTKeQiRUdyyWwo2mQdbKg5p91
9J7cKlMQek4Q1H77nV/RaTnd8CyBIXAhvOQMl0+kWr2G/lKcnyE0GaDGhXnvYRX3fSq7lwPNPIXB
64cp8rsD6U++L2K9fESTlN6HaZb7Ymqg+CjF36rIwz0IqmxXecmwx/wqvJNd8qxHJkxvvZh++9Ds
3ESBg/b2M9x6UwAVGJEiQEcisigllH7WhezsnOxa1QjAtUQHI1gjmrxAyi6LQdJ3x6Z4nXk8QMIu
35QPBRCkn1Ocs8aI2Y5RFx6Q1EfwTWlTkWxbLKh/BTFU4W2pN+LrNPqFtekNw/vJfEI7d4M+fPF0
v/iUTVL+8rKxrveOVUXn3NS931Dq9IyO4gy7rqJGKzax7aUrR+zWq5pb4XMP+kUs8fIZJqcUZZjH
xVkYeYL7QeNh91CnzvPbX+RK9GjeVYwHZxVlWJIUI5fr+I4shgGThbPwPNQV+q95z0wlxly2rWnz
1zuj1XZRiST3ZNZuO/R3da8+5tP7FOpf7i760UxHGbXQNFXn9/EqWgqkBvigWXSWGDi5SM4Nd5Ep
OldETn1wpv7fmFn71muqL2LIkhU4yI23QI5KVW8DUJQIES8yAy0u1QhKXnauRGfBIdWGryLAgAFi
kTxE+N/Fm0JgkWKqefDYo0W6K2RnHyCtRq4MKnOXGSJfUem8cZ0TvmbeIKQpcEHO4maEL+ejN0SD
0hKD/7Oq4xFOL1Cu51F2SrpRSj3HUGW0ffTrjPAhKiusmAVsuk3ra6q3C/mvfiWWRnE0hBEck6Yc
/uGeAoE1yjyVaR+ePWtjjZec7fLwgUCnNcKUmxED0i2XHzLy0iGBXUphWBvVf6IM5Bd6FLQSfcYR
iEchN5lvKT0cD7c8q7zjixQHNKlDxe1DpPDd0vTaeF9mrfEr91TtseHh9no2VJyzQelA6cg2ggzo
Kbil1cTCuc/X6uD3Rz0+dYoBRccqlPpZC1P+DJ6g3aPY2nm7GFOSj/YYjva2EGVf7DR40fG2caLx
0WxJD7d0awcIPr4Nf6B2ssztvEKRe1GC0d31dh36bluJpNhOamnRdgOydKf4baDeK1NQH2iU6OmG
/CI7S60yAA1XU4VxjY+CIrACZUsB6DaR9YSq0XQqepAakznJ3zkqMeXGM5Tqc9vobezqatD/VCsL
/3YgoPjIYLyc/fa8Ln9ukkniYqLZ2bGxUWPBbACXaxi8vkhcQ+lwWJ+GQcFqqI8lLu6sXbka8R3J
Xs8CfFKmmXluYrPU6fT6458YElLpjk7NGDVCRklu4gQdyk1b1/a/0SiYzL4dc5yr2DYftRnkRudW
0sdabGyhGGYIUWY6yzIGR0Q8QDKyzAsVM8PQTmAgTxa5Xzs52UFxkl79EoF23Xe4sodb4CJa/MBg
cCg2dV6Jv/oweJ/NrkFmnfrFdyucUjgdKCJiwoJy74+im7zGhUrXP8C7VyG88gn+C1vquV3rG/pz
aDdBusEqFaa4ISrs/0ZteNCHZoKVG2BPv+evEbNlnfozzPTpa64mHJyyKwux9RI1OWkobDFaasY4
2cHgTTw3xySq2MVDkf7CtKjTt7luN/qWTpaFpYQz9vA0EpuqzuoK8aw28XhnlIM/27SVdndwtFz0
m8ow6FYMSaNX2Eigd2XVI2CuXHSOubfbotM2CrSJBuL67INmBZm6y/Ix3cJbdRJXlFq2KX0z+OMV
fh6CmvSDxE0TTQb3EPwUcv9IBP/UqfG/oe8ZfdKCFuemspIICBYzXcEQs4MhUxpn16cTILU+iUc4
biKdHmJI09mOC9J4RtXWI1i2vv/TK31I+L0Og7bqrWB2kgJj7ipK6T0GcRrnT34T6z3uyKbaHewR
8Nl+qvL809t77KpJy/hvRp0QPWaIj7rINILQi5KwbepzH9mJaxaFdW/o1blW/WrTmeiUoif5qx6E
s9KHnqPbRfSDtADDjOE145dZLvoy+o0ROVg0jdW5iBPh5i2Cyrmvo8LoGeWh6VYpZzeec6au0z3i
EqeYWTxnHWXaYBse6yXeQ5vQpGo9YYP4TR/aKjuwtzCc1MW7C1rSBp6RTJOGHPisxbK69DV70rv6
HMy06FkmfpdIZPnf/ohXOTwTDmvGowJaogOyzOPqKeV4qml31krrPLTBzwT1rg+9Uekru+XGQqQ+
s1wKuGn2zfznr5IPr0EVx9fb9pwji72laIGoyXRjH5fVWhp/YynQ7ogvEwAx/lsOKnoN6AL543DO
kB12iQnTDn6l/QCRLV55quspKP3r12stSt1I5ICW2mE49zHCRk3JTNCfUBMTsY7uBRfhAUcL66tp
ciMXQVRtmAHku7e/4XWsx5sDYUk26az4tDwQVpwCIrGt4awjuLeVtXTus3FaE+u6hmDyqNSxc6rM
VqGhcPkFZRXFpVkpw3nQtfygpLJ7qHDN2lVGPz6AhLDd0u+j/+wEHFEySxIDTGu3Smna720v8ENe
lLVpMVF9LH/IMEao45ZNTz1uVJuhL80dKI98G2M5vH371Wq39tIMJ8TjluG+vsRIogADciephnNt
ikOc+D962w6fy7Lc2J53EG2wjYV/GIfyDqjDA6Dqzw27b1NYQnm0qlGFSSyPb/+mGz+JDwDQkVEo
bY9lORG2IrSn1hnOiHQmB3Qj+49RD8Kx0mklvT88zBJWlMMOQC06v5ff3CmTbjToepwrswGZFkf2
p6i30I0UyEa9/VjXAwhaRZIpKG4YkNIAs1yuJcFAKYFvaOceBC9ln2pl6t4g5co2nePA8wv7qFBc
rDbJdNNZ0PCLqmjKh7AeUMeNeGX6ZrLM/FRyX/absfWMB580Opp1VKE2NF4qdiAA5a8JkujHJOTO
dauh/zdMefyby6bFx7BXpju4v9zI1gAu7XHysGt8//5FJYKOM0p/s9ro/IFfhUJwSJ3wRzmeTZEL
qCKYXwU0sv5jnFCuVF239gqT5f/BrOhbLs6s0rWdMsbKeHbGbtxmcZe4QYrxlD8Gq4quc4f18l6m
CweZah6d0i2zFt8PBbhcnyRrmU1ouXlTFhD6JWLnGVrmQgkeYcco2xhW/ZHv8aHXnXzlxc4rLH4B
XupEKLYQQjDLOyZxFHMg5x7PdQLkH8UvldTMR+ZUmfhXZOKfEzXPNqSX6do9ep2UgAiBLW4i6Tcr
dy/ybSZ2kxm0yXQ2KWcwDU3Rp5J9SVGE+dg4aO8/l8yLYTtDTgf3u1SYw/y36ixrVM8OzB4r1Msv
IhXN3dBDQ3/7WN4I+0xrZ54TSRdVp1jkIS3GtlORJOZ5AgzyxXNAJUQObqluWULr2nTo997lCkgK
rK0TBEqdyRn0rV/EQJLK2vr69s+5vutmRDxNX74v7cAl1TFDw7bKtRkiPDjP4OkMpHTtciXCXn9M
GEIAy+hwzQ2b5U7OdCcsS700z5URxPu+q3hk3YjutAaXxbhr/o+971qOHMmy/JW2etp9iBloBNam
58HdoUIygjpfYJTQWuPr93hU7TQTTCO2RU132WRFkUwyBBwurjz3XHEhDPGDm1ojJKJyKwysgXO4
AwLwYN/wK+UkgMqH9BlCX1VuNNbXU/eDu4K2BFLNgBbn2ffvxU5b1BUi5LV2yio128Sog3FaXw5s
eA8c6SAIfy02C+KAB66Bh+cLNSfW9uoymUZl1E5IpYg0hTVrtkKPwLSfGE5TohPg1/f3+fSj7gfg
LGRnQHmJn9/fX5r5oIMQA/0kGsAleShIRylMs3L9EmE2capqOmVr3Z5WwevXF76sz/dyB9r4AkYE
0awCGfj9lbWgAYNIhZlFd6z+XVFgSvurpDLVdnWLKa7PBZL+LKzXANwLCepxCjQoRV5XMcGPMB7E
QE2oEcnPNYxDNDsMstMaLMaW1+gKCXU1W9jeF7DUfLyAPYPiAhILmfGZAqpjtPcaWlk/lckqMzVU
ClG9raNHLwdZm9CDMtLw+pDByRp3eZ0V8In90BSbYsVqXStIgAJ8GveAGX09kZ/PAQAhAGjweAVS
OnNkiNdhOlR/8M/oUVDR0W8kGoGlcklLfFZUqD6HQAL/Cq6BPi/fLxcAZuhHjOz1eYV45MkoyxX8
76EFHkQsmv4pHzzlpJcIGtAJ2ZS1FflgFKJhKIo5CP+qHr14Yz0/JtB2KMJCB+5ntKFqpc0ajZKc
LPINO4gigOHWHuqyyVCEaF88+nU5sVE1mtNYqugopmVwr4mgRhU6w6pqegdy8WmraVmVgo0vMFAI
AQw6AMuCMpl6EMVOZBhd+ggY1ASWi7ZES+BE1xIToZr83mhRxt9VQXyGdk5fdT9UGgdkVNltWSlG
ZGZFKJ29SdctODPpk1DmQQW2Dm9ImYabeQPAQJgIpND0KMkxWnbVzQiaCbmv0Nm2aCvP7MVSdIFg
iV7DQowEKLYk9uk6VaoSxHVasa3bKnovYZKC11zyp/syl7RjVLZpDCb5WD6kEugGbV1H3xswgQ+d
T1qQ7SGZ4xVBYid91tEkSDTsqxLhVQC/hsaU0Gh8t/KB2gYcXUHH3zrSYnFhP3Ab6PvTwHn5ORsP
UF8Im8nfb4dmBDuqnjThOWpAQm9ovcTkVG8eamUFNhe5azaVvpLNvESSawKL3IKJ9lls4fKXaB3y
WshkziyHcEJXGsVDM6Aslh/SIUDdShBrVO9DDaFXvb1CugRddzuQmn592vgHf3ffYFeFjQTkOFwY
0C/P7lsL0aemBWrgjGROtR9yvWNVoImbCMEwS/Uifw+bf7VwxD+bEyosc2hvHD1gEuCtfj/bqwTn
EudJOjdtmu88FbHUPl0NLEXO3S1ht23VPPasAm3IkCRAR+t1HGc71OuWC+rpYrjM7h+4CFD8AugJ
1oR56KOpJLHHWJTzFGhA1w3tWl2ZkaT2x2E9igcxChDt9XKhkImm+C2QS536KNdohoDq0bIDjT46
jW47eEe91WWZcqiMHnxOWToJPStgKIFqskBfDdoZXmb1kV8DGQzCHgK6vdY3gS5VIqbkiuHG8Gxg
lk7g3GeimBUgKUNMHO2V0QId0aawBGGhrzfQYF/vgE8WARYBohDf0CkMzDkz70BroqqvYOecDcRp
AUEzUoqqyckqqj4z0QgkZF9f79NW5xG0SxwN6VUAKfh4Pjg+Psi30Scyks+1VsV7tDiSUYfsrZPb
Ushv4kqQHsu8Vx/RC7FeqFT4pFn4lUE5yPPU0NDz5FMlr+paWo3yua8G3ox4lVCAbpb01w82N7Jb
CJFw05RH3mcTmhrp0EtFKZ/D0c83oZGgZaaKJt1pnOhQZZMPAkApOohY3G/qGD+sGyV0QVW9xPT2
ye3D7QKngAIPYHBkJGi/n+ikUNoo9Fv5jAKK8Ubos9wxCiT5gmbl3329pj+a2Y+XmlldsO1SRYHk
PKdrBCeHYpVSWEi9+fVVPslogIoAuUGtKvo6IFLJR/Fh54S6KIByqdXOwSiLViyEqQsIvIwOnWPm
tEUhbnxJRqctoZ32YyyKC6Lyc5gPgCbEuoE/APgf8zkzGUKlh9rXPOVcKMPajNapHQZRQpSm3AKZ
+9hlwqGeOjdXqmOnh0tX53P4vaQCcgemO5xqVUNafTbHXa+vhCYL1PM0DdO+jUX5BFrdYN/FzcSq
EGBR1N1Wb7EspN/Qsf02y0POZFtFS4YjVwmzgcDO5VVjWAYE/WcqozZafdKrdHUWKjgSRNR7ZLLB
0tIcKzx3paVoEkvKbChkugbX3Xvvt04DIYu60r4e6dQUoYiG00b0/PX2+HTwFB6ZRKkX1IoE3Nl8
ferYB5oc0LCT1I6+PQjqbu2PsqMruZyjgU46bsDlW1+pMbAzZZSuEI+Is6fal8Ol4zA/erzJNY+W
Qa0osDLnADFRr8JAQ7T5lBVSGbB6XBWxKQUw4o24jDOKqhnkKlQQokw7o1gBVV6kJZjcfMVoHtZ4
r8cG8LOPQK+1oswmeZ3wBFivhGY1gaKJCEqtQWwC7wx+0WzKdp6e9Dqp8njlVImivpSoKtghs9BX
qAwN68c1dGlLUBBT9ASk5d2z0k7KvSEU4a7MBeQWZDhOBs0z1P/RtOKxs8iPh7u1PDYAKkfpFv0D
VbBsRZlEYL0VEqvgyqzAZVJMA22mJIsQZ0G6l4hDGi61p/oEhOIOFUwG1GwC4vqZDkjwm0zsizK+
9pW4ktxhAuaGNIEPqsewW9cSgbyP37pYSm68lVQjcjfFzbXUtLID+zt5DsVIAcwawWKEDSPDDygY
eRHFENF+531hH3I58PGAYKzoNAIkASregVeauxbJpOZ1GmGsKNMFs2W8ThradaVop7LQ2ooU5G4g
5qktRVV8PXIGS4AvOib2cUwR/1yiVhHnBxbNXJB1AfSEl5hA/82sLVDthmNVrqTrFbqJgDXdQXDa
FLVvwRohjVqzOKlLrj2lYnRQJ8xc3jnKEP+VBjYGgZoKdFwFXQ6KRy6sHR+EN/hW1Fb1JOE6yVuN
aujDSYVp1OwOlvcmrYWSFEXQf+tBEg0qzwWb4xNSCQYu4p8GL5SDVoYE/V51NG2jerqW6teTdBUm
+1o85sjKruWWgbCS8cZqCjh6o+isNQY6uT2MqFyTlYL66j6FRVqtTSUTiSHdR1lkC2m1oNk+qZbL
+ACW/G1885Zow7ofVrGY6NeAxtqpuXY7c00GMyCnr/fmXIXy64CuAokM7E7E82bzoPTFgAZCmIeY
SBTcKLQjPcMRWpjvT6J4fp2ZkRfKXtH1Gu5HoCKpacBAC8nMiAAb8uu++veX4f/4b/nVr+eq/s//
wO8veQHaFR+N/L7/9T/34Qus7Py9+Q/+tv962exVx+Itu26qt7dm/1TMX/ndG/H5v12fPTVP3/1i
Zk3YjKf2rRrPbzWU2uUiGCl/5f/vk396u3zKzVi8/fmXlxzVLPzT/DDPfvntKff1z79wRql///jx
vz13eErxNpq/5PWf/tf27S0JM/9//8mtk6fstZ5/wNtT3fz5F0P7N2CEEBAzgJyEn8nT1/3bb8+s
gRNEcAH5EJSpYENkedUEf/5lJYr/hqQ+3gOMC1C8vHAapFC/PiX9G/YQ3gCWLSThEOH75f8N9LsV
+8sK/ilr0ytAMZr6z79cdvcHgQk0vITuP5yDHuhdAF1nAgrdCSJEcmXJ1rqUqN028p2w2oKLLU3d
pmIamhKAtShD9F7xwdHrDI2jyVswh5Exk1FSs8kmViYgfiQg0UJPo25yhJ7K2qZaoxGIqSHEptC6
YGV93UW2vLJXnlMBtatTtdylEoefsUADE9umyly533ma2wem11I1YVpjp8O2QNuD3PLAnTXepBXQ
Pvtgq9/VN+krSOXfhyfgZ5TDCHBw9Dgqbuot4Tn5eflqhmY+Bbh80OYiUEDptzLrb+Obfp9/K79J
GlXvhbcuIPqzWDD9Of+Wf2vfsoDEMZmeBwAMr1EJ4lnt+DaGQMZA4pG8ZWru9NG2jV60GGD10o6m
fS3TMbLG3G1iMEWBuPUxWb3DiEZHh4AM0VU/LoiIC6veF7e0nrknelLUsudj0Xv9oahO68QR1lt1
dVtIKGUmh+l9dVo/tLv0ZrqLH2VzlZD4Ec5a2VG0bzBKCk5M1MMW594jI8i0KlQhERlv/HCoftur
H/fm4jBnZvc/aZjKwgaZp///ABtkSSrMi1b+50mFH6w52IZgzHAgANweHtv7YFKlIuiFtFST7TAr
1wSM4gk6XSAm72ksHpulWoSlq82E9N95tbnFxnUCCEbhsiI8BVqFuUVUKVPuKx3ohVuq2SNFT1Qa
sYjh0FPDhIinEx4qDRkqFJnP1AXxBDv9s8j9OIC5wZom8VR4IGu1Fbs3wX+IdkItcKakTkAqRdSH
kTY7ACkbhXY366fh1UN/mVs4JWD3x/dVA8QgiTfFNaqCShRLTjbK8+TncJMOFH2jeVb6Nn3zTw2y
Yhr10dn3dnWQddJsw1sBJZ86cjAEHo2TCL/9ohRk0AmaMvURUFMo9SO6GecEYfm4NqOGNB7Vbvxd
8x6kbHW72kfnHl3Yka3Y+Ff+4/RUDGDUodmhZ93ZV6iX0J1H2l11pyW0SMhOr4j2IN7VryhrOI73
/dZn6bkkKJUMzyA0QFZKUMmNbIFBxS/plNAcDWgj2gfW9Ii0aMDAzhq+B3j2vXjJXoqXKiK9z/+X
C6IdXoWDDLXLu4tgwFQubhHnB4w0iW3giytQKaH7CJpjfJO2IavXyIASHve8bmwP9c+ALGyBpF6i
Yl1e5pl8/7nMf8RlXpIm8x7k/2hpMsuy/CrMOBcnCCklRJ+5bP0gqctuENfBmCh2IflvvaSATqMM
SaPXaNYF0jS6kpUlf3vpkjPl8I+45Nzr+/U2URmJ8CQAnoAXfH+bsSrFpSFnig1oPx1YTW/ugbo8
0HYhlrB4oZk5/DdfSPqR0kMrHzglCOmhe8tsFkMpD6R1XaKLhed5VF7nPcl0tE4DEMSRwmGw6mLw
Hd1AgZUMkkxrhcgYqbRYJVU1rk1Ozon+FGPqjnJQbAK0NqEKUOvg8QxKSxsheatDWSDJrK0hkiMv
zpgX3wySkoD2rflry/svC/TxdmYLlNWxFiJUrNiGTFMa9Oj/Qid4TRMpQd2Eztod9TOWhAzKrAPl
HREeBjQtK6+gOLyOIHamD/vsKUmJDvQuXVK6PzymH8c3W1c/TQT0ccD4Rlj2LjgLC9dLwJhFo+vq
uH7QnLUjPRTwDdbH/rnbD3a1DxcygktLPuez+oMvuTrTb//dS8533MwLhG33Xwdsji3NgzQTpBXM
vPKpBNMNyr+e6pYAJki/9uOWttY8a/F7bK2le1W+F49/873OoT2XY86bHEjABfL/ZlKr7oIkmsCD
aj88CPR49ElDHh9vr68XohKXxZkv3sfrzMSJv87AWsivM278c+MCDUiEjWf7TuM+F27lor7Q1CgM
ZLcmA7FXtkw9UhDYdrvikJGnpw0zV7a50fBHZNIPBblXiEYyckA3LmIsGvXSLDL/aWLm8qUa1mGJ
AnE7Ry7gDPnnoc7sZFjBlRiYMS1zKrjVRDNQJ52KTXmsBIoeozpKxm51d2FDLozlEhL+YBOASeN3
G8vShrno2w9j+Vs3zA/19ocNc6Eb+3AdNfARikyxYToL/Gzapv7mQsnktmKAkMAclngoltb7khn5
cL0+KmsBWUrFbtjwkg7MOCY3IGxQAe4JWBAy6DsAOxqdRI4cUkO+iTsED2nJUKKXwF1awlosnZjL
QnwY0D/9xCyu2Cxh8Peu2Jxwbn5C55jmWmuNLg6xQ7KU5rYAt5h6jqIw8V2mQYxmqGz1d++Smbj8
3XfJ4iTM5Oo/YhJ+FEAEMBgMf7yQz/hU2CNHsTj1wNfZjH3LybfC6u39NxAnswcrYuTNN0nNarY+
PtJTbcrEub4+IL9PRuZsR/rgMOc2Is7XIhIg6x9YBx8GpcxixEnbrEFjjUEJNpLbDIqGaieVDFZw
o9ntSDoWdPit3uTbeoOD/KDtke8+IVP0glcWdOWMOPqNJZO7lfVaOvKjylpqOB4tHXRcNNe3HpyT
k2ee7lD7f6WZ6FxFZMdFHSVdM81FII0OzpqFdkN0ii+zIfYVsqbWsA2sN1AFmROtWWG+VVsF7QNv
rhCaWpmwnd/yvceUq4a8rajtxrZudphAjVDzsSExPj6m69c1e0ug7UxakQ0IIq3gGar62bdrC71p
8WJQ79KXK3VP0t3VmummaroGNJROC4xDYwkxa6shgttRHX9W8ArQJ9DQ9nbZfYhLakw96wceLhNt
wb2P3ptNa92jk90G9/MS0xeN7R57dn9Yk3uEt+j91TmlNnqV7jKSuyBuhTK27/EUePaJutkgJ4mX
y5uEx94EC52NyeZwfToBrEqAFiSaua1N/ngAszjZvg5HtEKwWlqx2mzYtqWvdxJEf0pABM4i+qri
fSAeNyuW7VLSWQ/bluwTF/BnBgXBevqw30ZuxUoT0aFjsNtmO/5hBauswO033UOJPg2kyElPx020
i9wWeFaKzA9pNxFFy7ErCeHDaDdu5CO/LB+hRz183aELMR4xeT08qrZ3XJMn570ld3fCCZDngQiE
lDuwbWKOC7NmwoP5GLuNqZHOzN3HmrWsZ9Omt/Q9pnlFB+L6xB7JSJyMOj3ub+EkcNPwk6X1l9M5
JzEuWsATUdGo2CqpzQR3ihvYW25uh+S4H9hkZbveZFe6jcruzWPtmuIGQ7RGy6RswepbkhTzarj/
FkmxND8zTFLVlGUD4gI+P3xTeXv92Jt7cKQixf1NZBMzSEo3T+OOmrKNM5ARwfKvdpvN9WlhepaF
1szM/ym0fgqt/5lCa2Y7/p6Hckk+zAKwv6f8BAPkD4Q50lpocsW5Vj+B/VdK400B2HegmypWMcHm
+rE2O6uzWrM1J2vCz/RusAYLuSfKnxs3JbRkc3kdz0jx5wCltPKnzBUt0VpvJiZRkamWZAY0NWMz
NCO2MjtHP3dO56yoxmDQMAM/Q1jUKngMiNRSvbKyu5YNVCO7lpmdqW4688lnBlubXJOClMftzdX1
CC0KhJrV469oYciQp4HPDoshgVUDaXqISEBun2T6VODv3MWH0WC/pXR9lUM7nmP76qywBoZRR845
3UktiXfGoXyR7YnuoGkzsrva3T9qCAoExElgPtzlxCDTRWtDTb9u71TYCohn6AQWILh/yaklr3xu
3vmArt+hvvF8j+e5UfH6+ops6IZGZmz5VmKnMF4VMlqtVZh8WgDKvC3ZaGlWygqbGwUof2KJ/bXe
xnourPXMlA/BJJb5VY7IP1avxey1dI0vvvIyVDlfyW3HeIaTL6Oy6c3Czdy1XbgDG03ZEpB6lBBE
KWCFhyZ6hVm+GVgRfssQX09NlJ5jwWWmWwGWn/+ttNGSFMGMyArNmiZ4Hq+2chqak5PaMZ4dnHgP
nxetkoRjmsOkEawJJii4gHbjAxoW43/lKNqV2Vu1O5kjg6XvmRKRrMFEhQCs6QI2GG4GDxGjCk0P
t6HhazRhvTEdFndptjTdlqZ81GzREhAIStzOKhhaxcACV7Ht11iZ3Gqo5BSUZsDTmIFDyhvBnQ7y
Kd+VrrRrbBqYPgNelqIOBMMRN5kTEgLz3CztzEpNq3ebQ3MQLIFlG3zS/sRQckWDDZrYUfSUwBbm
piea/tAEhiQMQxredfg9MXM24BM7ZJPRbYui1QZrzAZTsUXcCQYouvSZa1PDl44bgtHODw8CA46+
M3ah5RiAzmk347G1SOj6LgU5kh0sbZ9FUTELWP0UFX9YUYFis69FxdzZ9VplFaN8ngfHagiK2gQ4
FgJ/sLzT8Jti8HCWJMgI/oz6AOoJyAeRCeaIE+jZAh2BkshYZKX2ir50cFixaU03BEHOQw13oGWT
mbIQ+1nHIUxoYm9Ytm/2vas9DNjPCvEQh5024xGwA4ZT4ZuZBfg59y9wekeK5D8+UjkK5CA9BOeG
JhvDbezGxuGzZBvoKzc45C6S+nR9OTmQdubXIhXkFgvzNMtoVF2Ewti+UmwZIQF+olsKT37fU64e
W1N9mayOFVCLk6U+JO4EqYQOnExmXE7yhwZMqkZbO2GAQUNiKmbCajuyAsybj3+DRcjxTY8BhI+f
vpnb/iY0E6u2S1t85rI3hmTNIF8jltvBNX9fCnQKf214CqF8Aalj5R7vg+wVn/kniE5klXh/wLA2
Zko9tsKEd9vU5q/69ZX1G39Fjkdg8e/+JrHCjeiUNn7iiqFZ0tpOMe4Q65JYaDCP7zFGFpupWVgY
E+4xgxZAVwmMgEt9jwW4j9TG1z61+f3wyIW/idjk5Hw8Fv+JceJOcryKX/nydeR6gr8PwvbQOSlE
Lhe7OgwIHQGFkF7FbgqbYYe+gLAfEmKc1E3tJuforDzkLsQ3dGtzqG/ETc8GCxx+dnsxcgZ49tyY
QTEBE1lrZ1gFhQY0hpZrTWgMyG+wHNn5RUbnrDlMJqQ75dpFwnr5Dt+PA9ZAwCnxzII2tKICA6na
WaUiEgoxC8zVVWjFVmAGJgOTNIyTFVtBvXPVVUIhVJZnjk5i+1BpozWyFM81FiIJ3KBQMNbO4qo6
sHmcApw2UAKonz2PTKS7tVW8qzAsPBrswa3HRqJeIbe78dl1DtSPjeaaNLPX58gOGdS8B73mURgl
I86WCf4UqmImkZIxEAXKKRhibJUadunWu3qn29f7Eqqyghrb99ChEgZe0Zg9iJaKm64xQbVZYNvz
8wXqQYCfYkumPoBQW2druD2543e4xsRgyBg+c1oH+Vyo3BYHBKNlldmyHKGtwtRPqPjAtQ2TQPV1
hOiIGkz01vGg52GXOQiFu7Urb+qdaEsPyov2UrPxxcfOrFm8W+86x4VfndOJO9pAlMP8SskWoRy2
n6wHqzNXeywtLE/fBkrtarUZ7MSk72CGo+/vCT29Ip1Or28PTxG5ve3JK6w+DwtGWye61Q5sy609
kUzkzEMsNbnhVynxjxzXMmAegkwUF3x9vTOciiEMwvg2K83eMa58rPAaM1XCnh6xtfiSqmyNl1cW
4k127+TbHAvDZSGfLQ9LU2IfjADDIy8Eq2cH4BXCe70lbwJng5Xk5jhYvrDr+GZCthxbyKMRhbGM
7YB24hCuk1nCzqS6nbu6LWLi5I32sEJoKLNxW/QgMZWOmJgdDRwe3iOmYZuymR7943sOcHxke9j7
GR7AteEWuKCW8VcDS6gzMHbjY1YLIQv1An+Zh5c+eCTzkI5SoJtpN9TIk1yidaUpXXwSfmC5hcoP
BTIoF/9keOC+Bz/Q+QHKx/IdtDy2UIF2o1oiU6i4EyFg24O/1fF74wqmHBLfUSg/uxrdczNV3RXW
s0jaW0gxlh0vliqkGpdjsFitzIo3rV1C3sF6PY23rV1dg0x2X9sigbTD6yAJbXGLRqUOl8wRJHAO
XcVlHSxfxDZjjhLEA26GAUbII1ixrqXrcNc+igd1H+98Vz1097k9kBXeZZg8RIrI6pUB34DLQi6H
0amLXaQsNENsxzi3GmThr5+9wm/+TiEVPCYFNiy2jeNbaxwyvko8wAjbeiuaAw3ueguvQji3w3v6
q45q7rCFZLaTa9/kY2wcBGwZAneNCQs2u/VZAhsbcen7/r6yW1bC7gwh32J8PnaBib50EC8RDvEI
pT1hNz1VlMKsrrA9sU5YwcCunxM4NQWTTvDjcP65CxTZootoKHYhwqXcusXPzuIrXSHUylUnF808
us7/hTAjVH4JIE+FYCy8U2xE2Ax2eBwR41zhEzMbldH4lMvDBD8rZBMPq0J2YTIC7GoR8fEWZrUA
CWvYPdyt4v0ALKSl73iQVr+IMR+2O55CFUqO73A3LG6JtwixDpg1/vbBnOArGPA5ZMKPMD+uBgS2
ATfVx4wkmHOQMF6l9xBzrkdTuDNYK+yEFKKNO7xwPIEY5QmMBp/P3Z3WFQiFBMdx0i+q6DIzzgof
qT/225Ub4DBfHlay6eyGGm52EACWzO66jbrHcvGgOwmeVicoctO71pAcwFY6eGzt4uuyFdeAq/6q
UMGHfR9jCNyJUA9rJuOLK9f41nNXZyjmbXrbOcOWK2YYDxb/BLBc4RO5UQGjxMpY6HBncMIheobn
Xbs1yh9CAj2EB1+NCEJbsnaSpZsvfCOHMAp6O4ALCKMDU5DuUDZ6LGwntDJKk7cWgeo1VrdFIqTE
+hksxFZubPTfKAl9xT7GBPHZVs6BzXc195DLez7b0IpwdrDXb7gaWt3w1/K/rmnt8H+rbmRLZ645
uTcY2HCj4A3i1RTbbsEgXPSx5xwGP33snz72X4qPxCV3YhauR60pild7ROMiGL9ccdQw8p64mJT2
S6DMZeeFj+YDAOCn8/LTefnpvPx0Xn46Lx/Lfz8W6PEI6FeuyyyzI67S1De4+AbUADFp19ZhEy8U
AS5dYwYQ+puuseyEzVIFP52wn07YTycMdtdPJ+yf74QtWtGzRNXfZUXrC/J4XqIhCGWcGgMyJT1V
LnmPwuWJ82wnH3lilSPHkH8kCFYgu6tecogFfFMdceOJKaaEPIaKWNOEOAyPb/8aNQJOb81e3nhc
NqZvuUGE1/tpg/A26iVN1e4RNkDjCzoA9JgzH/A3HpDhMY9f46xb7h8v4b4W73SW6/jj3uli+uuS
Sf/gGf0PTX+Bc/NHBg+oEzmTFYgb5xDyvupA89M1fPMjWod4HY+53d293o30GUFV0LKTO/yhYIim
bwET7PFd5qF1Hu9DHMqd2PN5IscSL60pguo3K3IElGCTHbNjba+vmnvpSj7I++Gk3BRmgYB2CeSI
jnRVjdASubq6egHpGblCVDMhVwhFTZtpI7jApG4mu2QqQv2tlSM6Glgizd0RYNYS/C/gs4FzHVgE
7+7ItHlMiH56f78OyDXSABjrir2G7PSOHICMe4iR2EOvGHrHYZsra3u3ReB71xKPvr5GFNgPZP4Q
/b+r2B1SG4gLqvyGAeEEKqTlP/kz/O5Pd5iLyxzhk9Fq4vIKDio4vX6dmfxxFP3Dysx8+ySMjXgd
twqwyvyxRcqHfuvNgeXkQSfWDQpx7jvik/NAbi617DbAy8TcEeBfdkDQ3KJGxkSvGIbOQoSn7Tok
V6wMyavIDJGYwL1EiLnevQJqM15m7R3Yl8h8X+otdYGTfjKqP9zJzKge0GxcHSTkA7RvxYP3Bpi1
3W/06/BJO4Fd7TRcofNTRoaA8Tb0GhUMAnLz1UT0/foaxYEK2npEvJpmeM5fNCT52ApY7IjWHiq8
KAoHpZNmdj3pHr9eAXnGdHWpHgCg6r/OxsxQRys1EPZ6OBvgUw6Rp33jKdCUvoCDiDCfhHv0lbpN
rdRKTJDQX8fXwR79lpG5C5ER4jFtjg/+ekyXAruv5nJm1qMXkCLHBc+tIEOlUGSikAqRrWa3Bo6L
5/MAiCG1c8Ga0AZl/KKZAwkk3vfWBtglVEwhs4ksYH1JyoAZnEYYKjAxyBH1SGEme+SMYDVltvqI
EtUF5DG4gBbkDX/+g1yOQEKthyuMn2cL1hgvT9Iib7DnkJ8RKVueHeD5oQzApd70zxy+1CET590h
9wM8WnPkaLT6NsFPnt7mSWYP6WeeTudwJp7+5iB7vt9DmiL7bleF6StMPvk3lbEtFVaCVx6B59GJ
AL+ukcGsWbgbEKV70o6T6XDIz5oWUPdI/GIV10ic1sj7ddYlnYYgNB9x4g4XWJLBYuDXlCPHK3Sm
vBFgImRIFL8Xdr99ffXM9/fb3Vtqn6+ymGQZwfmDjAoZvgU4g9fvBquBUOPRcR7z5nqff+8R+Ube
GomC1uG/8ywQj5UjvYjgenXJJyNl+3duL2lWItEqWeiNMrZ8SoQLBgH1ug6f3v5WdkrCs2chCWgI
UQLBu9lAYlwXdCQFvRXIbcpub69zllqXO4RMPL2+Zqi941L063PwYwvxL2fzUqD5YR8JQxZ2couB
lufkqKAhJQPSzO7snKPA7AqLNO2k+4WLLmnLS4XYh6v+1Jb/XdpycT/MIPv/kP2wJIylWbD/n3da
lsTuBRn4YeP+FLv/WmJ3ZiH9i2n1JUNJ+icYSktGpzQzlP5VjM4ls39O9vuva/brPJrwyVQFRypn
FFNhR8+ko5qXPkhHYOqtT986IHeO+eC4x+y63osOQN7sDUgKMyFv8d6HJQfsAWtvAaOn4QbmhZNu
gO0hAPvAvXsZqGrXwJKBs8rWrGmfIxITEQD1un18wVVklFcZBLcGLO8wpsGpsNGVKTpVJTkl8PRQ
rLlgyi7e3sw/+4Pd3qVhy6fVA8O9KIJ6Gs3TeCnCB42xTus0BNEtimVHmt20gMgo9zp74KY5x8IO
DMY4rW7gfsABiZ14q12woiVt9xwHGlm8TKQDew26zxC0Q004bo8XD7DoCJCVle4NuPwcctQiQ84B
l4DyUBlrCsp3G/1gSS6SXrNV0TJa82tDbvHmZtbCH+rm5B8ivz+s3OzcjULsZxIIiG2ECVSyPd0h
rnH3AD8a2DsBURDbvlIQcenoJTp5ZV+dCpTLiBT+yII7wdXWV3todkRKD0xGiYqRHC13c/31Gi7e
5kxn/o63qfIZ/eo+Z/oPPfdCra0QqilNjiWNDxOCNFYI6fXMgy/P7kEiT48720f9aLhxDwjZgJ0G
zxyfAXbEy3KKGBoPK4zmN9muXcVKr6Sd5mjbtZNe++hC4Hw9e3xEX414ph0nz9Dz9YARg9vW2iKg
9/XHXxpGfvX5Mze/QY+6XNIhPSq0iEYx0Ejju2deTCbuFCrgZwYEpupwhCZHoidMdCxxy2Hj3IMP
rICda7CLv1eoykfEot/JVIRw8IhMk/NkVgTgNNL1pnf+euAL82LM/d9BE1bBhHlJT48oHTstOdg/
1hp/OZzzvgtFOQSNXOIC2wZVxBNQoWDLojliewihrsgN3xkTfO9nxFUtl9ioZMvwB9V6RjsZ8ob/
367AdXNbkUc0zSIVwShR0MYjhAG88E1FztCFKHC6RhzvHa23AMt7X1hdmc/CF6s7b062KqZVJAS4
CUiVEYN/MMhDiQAwjxZ/2/O/dAwtnCDfeRHU7pEv3squCPt6sZbOnTET4//6527edOSvPXdL23cm
cNt/+PadCd0/5vadievfa/suaMd5M8O/SjsuCeBLJOuD+fYvI4ClH88KElE6Wg3xBjmQPR8GnsUr
sVa1XrGfA5Qn1XYO4h4EG+8h6+g1TJRbyDuGWgqepFqoXBAFLjA+C7a/XHyWIE2mRspX8oD62pSW
hwgVRRNqYUdzf2H2Oqam7GQA23M4v4FiqgFkU8B5XqsohHreVtc+enGXBL0OazgzJWq6uIQHp4bs
dMx7BCTdOhwE3IfE3iPcRWevtwLSvxFJUZWTM5leC/jn6A72/2XvS3sbR7It/0qjv7NABoMR5GC6
gQlS1GJJtiVbXr4QTqfNfd/56+fQWT1lU37iK7wCeh5mkAkknLYV+13PvWcsNQoQsPdteQV+FuGi
igRJmjHQGizIKoT/E9vBIgbEGt9E9QeBAU0s2SLWy2hH5/jGZWGLvpszmzPxCPrcRxdKBydjcVRS
9yimGSX+VQrV08OsHL+UIfp3z/JHNc1YW4NqY/wPF4//ymKNVdgdastVe9QRqRhrA54N/GaO/x6t
prESZ6xHHD/tORf43q8/3s34M+gfDKfwDiVgAPGPMP8MyQykDBcEyUFdoNrQ7FDeNWbZ0XJr/Bpw
f1QkoSyco2Kg+SiwAJMavrNIhLH8hd5XNgoUVId+NJe37D/QT39cp4l+il0lrtMQ10mGl5SLH65Y
5+bhDjwxo2lYisSyx/8Y70i8SNbPzw+99aCa6FyXweh5efmJDjbQ4YH4efu+8XHrM9PDZYitubOd
vfijhfvp1f2/dPG/bRul63+c4kSp5oWTNFmMU/ww58dIxfhnPLTRfAvsu/UdaohQS4QC8g+j38f5
3v34AaZmcft+OqH1wNubjt5PIfxhZz1aeKin3W7e399RS3hcme8S0rHj4W6IGN+zeUSJno8SnQx1
eMkSBW5jvjbYHL1FL2Zk3uzqJhr9v9fq5oXWRNf/f6E1K7QmruG/TWjNWgoTH/MvtRS+NbQNRVZA
aKMQ9SM48UleOg7zo76DLoSWAhM0nnQKAY9Wd4PYvDAb5L+bGRn9bctZ/dOQk+X6RKpYQDCkx5Wf
nayjK4VegICl+kE9lJ82SrOMA6WwwjCO7WRAj1SqoNUoDQUotB7bFo328zgpTUnObuKG/Mg88DUl
fbHUeFgKo23kuRl/azD8MWM6MeXiIAw1p4TgRCeSBnW4gOR4ZrZWRb9DfLBCYe8qQxuQ+5cRlLDZ
u+jPP6OBP6L8ZwbdpylMDLq44GALp5gCHOtRRB/cxVgoN7azi8TYFmasG3SBE7qFdXV8j4CFuGwD
kNEqujSDidUUd3UZejlmsBu945+3u7Eh4rWNnn7V2NXmfhOI25kh5/Z9anb89fv+0cn80qon9kSZ
1VUrSVi1Yuew5IALy03EvhDqyAEryJcD3svYGAGdfEbOsD3q+EbTMBa3CdAEvgWARL/CkYzWr4aw
P6IcACm9ny7v1Pey7tP1mKj2Tm8kiSSY5gna+sdoYcIqg9mJkMZo0j5ay8ZEP6JM3IxNFl8pGguN
bRuX+2L0Q8bC7tXqbrQExqm3YzzGRCH66fR+fL8809mLPJ75J4Hz11/k2SOdaNJ/05HOicmR9uzz
Rv37xeTca53I9dgN1TbMcAdjsbvZzsR5Zz58im3+cx/+QTRx4ZV/4CM+XcqgUzXZaaGS8FpKPGAF
bUrQmMQMd8FDJbZjFbxvRvsUkKoaLcfQXwPtvjKxR3OGEfH0c8w4PC0uv5S5Nz1F/v773rQyY0RM
m8j/FUbEjDb62LxPJ/YXaKPZSzKRsfHgMw72b1wS2UQrMRdAXlhL0AClOba+HXWCJJ47Cz7/UgOI
rkcAJLSdPbCIS2AZj6jNN2csk9k5TaXp/w1zmsjXv/Ix/U5HefPrLU/4Lydf/vN/1WVVvET+S/I3
URdvL/Xf0ve/HauXyi8r/7X8b0B9OTLHXKK+TMPv+C7H3/rFdykpGv8NbLOgoWHg7KZMx7d+EV5K
YKf5TaegnNA5KHEVkF7+QXmpgyZTBuReNSghTOZjI5R/cV4S5TdwuaM39sijq+rgJ/sznJejjvhD
EGscfG1MU1Rw4soGUvXq5I1xrdNqVjjqoZQIDN3QLUzqpXxZacJBQl3mYDVsO6EMw/HTVv1+Pz7X
S4523GRgzrE9oFZTQd2pYGM+a9sYxrVWugU9gK8mtVLuIeLJB299eZTxU76MohioT0AncV1FUBiA
7K+jaEkT1HFdybeDpO4knr85igQQqtRtwvanS4NkAzL3GT3yVXNiSydjTizYtIyKrAtk+bb0HBF7
LvrvlDFajsjujZ7NMfZ+1QS/BqMgPgWXLljqZDbZxlSKnaYyMJiXtLJlAPUPhriwt3yUNhxjufXs
yxuqfMXmfAyoEUVXNKJSMKROyz6aulQLp+LktnDDA3FouS2cfJ2E4dqV2ruC9tLaJ9DZdOXUe60a
PDEzgfFGTo6Ua5qicLBYGSAcnEjgVAU5r1Gl5BZDqduakr1vpNkyl1q+atMaEVBWoodOkxKLeUl1
DO2G1LDEsyR48P1kLa2rsql2l2d1duborko17Iou6wSk2xOH1QULlZJFPr8ZaA18f9n3AgAmNIbK
+LDSu3zujk1QqzgGDKiBQJqAzUsn2vTci4aVTM8HdpNohmv2un8sFOlKibPczoIenaEqMtxFSdcJ
L5dMrUV7mbZFT/isz9Yk0dDtNU6Pbs35jII8kyeYF4rsVAN1xaDjnVJvyaQL29gY+E0qA+seaWs0
mX2OgzpfgMJXWXpM3tbFEKz6SClmApLf7olBmcyYCqmoT/uvFJHLy7rB2NwttzEP3o2+Ue8Vt7Mx
2+6BG/W1V6EB1qAVdEFV6q4NhD5SrqLXftP3W6NzyIwT/929MDiyUWAV5ob+ET3/ZDVJBPLVzQmO
KSvCG1kHX2zl1m+hRJ8S0NbP3MLp5o9MO7qujrKOyOP2f5V2re84tIUUPOhG/WLkZF1kkt1I+V3X
kWdvqO47Hz1Hk8GZkXgfj/7zmzSg3lQFaswgKngSpgnJ1vcylLsMyoEaR5+noJp3LRqrwt24aHAF
EB26utWV0NDezgG9ue9b6lzNzYfCOJsDodC2CtQqrt7XxYOYWKVDS5RDgzKMHQdNh/qDErtme60w
cRfeObM7f8UkUIuZWWp6a2cQAf2z4uljKz5NYyKeosLvI1fCNNx3Ru3iValXoKQsGlPiG5aYTi0C
9Et8YYXFlQ2dCxpNPAPcsfEkPg0/uQJV6saO3GP4Fg1OlJVLVo1vDT7Y4q5baeXeU+WDoni4j9DI
6TGJbkpUlbxdFoYTFvnzSUyUUh3EiU6prBxqFoPa+qkhqIjTC9F0r4l8m+GCFAb8vp7OCJ8PuPDZ
HVCVUQGrhFE+Ub2NDNr23o/IgaL1tGdSeWSVq12TdctmODguWiSqK6gGEba7oOxE0T4P6T6hm761
2+iOg/eLIuWqHr3airONDwrt0HTZjpDV5S36sKvOZor3okJzQ43R6TXRpLpIQ1U5hIXdIcvYiGvW
WXpnghYbxVccXYHRpBjc4McGrZRfm/dyrSXoKdnBLovsLFnm9T5XBDFEgoI8S7a1U5latWfWXFDF
NOoVGWau9iRA8utYqSJDyMBa1EHh/vWFZZ7uxJLakEOIiq9w1b8UZOs2QkqeOFqXxqbvCr7yKSa/
yIMF6u0G93Zo7zv0uU6sbufNSLuPKPB0Dz/PZ3LanZJ6SSrVmA/agsdm75p8rzc7FxXVvs34AuS0
Qbgr3bVaWl5nx/l9oK6UHhWo9bX7HEMQRbexfKXJK9kXEiqx5Qe/FUW6IPmGgyiloKj5Wmb+kqGT
6WOo30bOihVCPoD95/J1mJqp46v9vJKJ7DLkqqqlCjvrD8+VsTK4HSHYrL/U/UlVby6PdWbBGRQC
kkFNwr9QGBjvvx4jlTzNMBKqHIwKLDaqHaPxqrMydsYzB9XY5cEmMRXcmclgk5W1aC/PPY57XiN5
ruKvqIqFzxD15AuebrRYGMkm9JY0vGoaEBKbEuynbjj4SEyALiW4buo9KhHlDH3ac/TCS4V2K2+H
ECRdokQl8QcJsnL0j2DMyhEufqQ20L8h2wWeD0YWSajtXamuhmbnBYuAWnG/VV0Lv+y/stTypANJ
NpeXfGaG/FqyockwA+HyTXU+rE0q0aRXDv3SALAhN2N0pHxVH1tmlsR2/CXwiQ23fG+bh2aRz7zS
j8Dcl1cx7jiUMP6BNoCB/PV4pTaiRpBhxw13GaBlJ1oGDtYogbUEJb1cWfTBPtGWaQsodaetvMjs
foLovtWtShFJumtz23Ps1g8ECU5jvWwkHKRZ4tuksSjeWrQdypOeCnokKwDm1XBRvOXo8Bg/GunB
lUwltT1kj/S7QbmSMzTR0FMrmeXKmrohH5sMiwoeMAHK/ANy8smwKrPS4IOLTY7QZHIwQ0BDXmRI
zxNDmCgza2WXuzbpNgkCh/u6ERUTKiAepR0wSy6X1Zze/6DhPt/2PyY0UbxO1Shx2XXKQe9NH4Ep
cgrotkUL4GsUHDfRLq+uG/+6YZs6uFLYJhmsWhLkqBXCA4CXiTAQFPLTtUrHShK4LlaHQ0mEe617
ppea9Y/yxF8zqz94t9oLcwQ/4nY5w9pmgLNEItVFcdBt55ERoZ6UULhM0HeoFl0T7SnewwYwro2b
AKDR2G4bk0imit8iVraRfl5+AZOA/++PXmcIeSC0wRCn+HoFicxkRZZa5SAdjWvtNfgJmlftR0yu
KrqWFZtJdg1xvS022lsxCDcQ+TXWHr/AEDceAYJKXyTFivfVQV1kp/guX2vvxR5XTo5F8ljrZgWl
8+ofkq1zlQxCukXH4nU6501MTfePG2bICoFdq1NdHo3tTzeM8CitOgOLwOYWaJENDHEh4r2EBqfF
MtOEEq5wbPytAoFXAq8CzSovb+NHwc70So1OHkUEAz73lPm9LQ0pZp5HDt7PBMiwew/tXpdhbRlo
NtIKRGWi1o4MG0JTC0z5kQj9qrxLDjjQeh1nVkJFROHZ7Kr71hM68GjS8vIMJwRxvw5aYwjfwPgn
sAgml96IeZExHXsEtjMAUSLR3UH/a7eLwDfLmwpFNf/FASfCrYjiWmLjzUoKuBKCvSWggJBFj96x
vRh2FD1DYdXNkbbOrnNyF5IwcfR4vAvO/fBaEdHu6zf9TrkNXpoX4xTN2M9nbhxE96ddZZNggsTi
30dzTw56ToDe7oX81LyREdKfzXPPDTbJc7tDxbxSg+vWg0qtW6u16fbXaQqIWQ9kXfro8Rh4gEjA
nkoBVpJtKpmZbvvQwM5dzVcpuTGGVebsZc0VWnGiyY7iujXwvLRrJz+m3Vzzym8NmM/7MxEvXiBJ
tepD1Obo3OtZ/X2SrlL0DvaFigzwqxaIJJi7eKOdcvYW/7jpbGL7Jm0VMdfDmA7OQRF9v5AMOymP
sDElZ6HeS9xKDoErsHTtxsnmHtp36g5xFZkoY9xXntb2SW6b0HqIycF5l1/cfuM8Gcoi+ZFdKVRI
1bUfz9jW5x79eAf/GPADyP9Z+rlNUhppTg7MWBDd6kCybdhxf5dg7RpIufHcfdAtkCsOOyuUmU3S
mS0fZcfZjn+aweRiNoVRUpVjyc1dARrA2vJAluaLPry7LFPObO/RfIAok7k+RjSniU7PLdqudxz5
2HbwGQsR1Zs+t5sYDMEeEb7xdHm48zjFZLzpusI64YWP8cJ+EemrOl5UzTICBxAzB7DDxFYVWyS/
jbgVwnm+b25L0B8u/HDmhOeWPXlErU41p20wDV3Z6OhkjQb25UZxn/zEjPU/L2Umi548Hy1IB93x
MJqkCx19eNCLprTBmSlrwgVlA1007Dre6cjz6gu3W8tPSSRUd8dUZCOs0BH466J7t29JqVkwM1cQ
0kQY38yIffl4PoKEX67dZKb0q9rXQqfRsxQzjdBlvDLdbOuh+36zDBAp3Hvl2k2vMnfZgwFjEGqx
TPAguoYIrX/N6Z5msLEdHx5wbKkZggnFrgUlVr4PUdKCRukSMTsw/kRbVAqJ2F3WsmdqUFzM7KTI
ZDlam6N9v7RKFTBAw1HN+TFufl5eoTLu9dkKmaJSFcFqpH0moQdN8oLaJ1hhk1w/ZwZ6l6FVB1sX
6D+uPqnh2oBrP9xEnVkxc2boUXNdGnpqL+i+IXsyhvboghvLoMUmmDXqmYDYx1NAQehc2dS5shjP
89NqJxZDkvjt7+cZbVN5LZtds2kMW2Y/uYcHt1ONBS9nxDU7E9cYlIDznKlE12QUJHy9RJ4k+0wO
euWIKFyVr6m8zHvhqQjO2JonDIAaItGfJEhOwyL+Jght7i0VROJam6C+soLWXMfonI/e85kVoO+S
ZDp8QQKLtkI7tE/GTkZ3d/oqPfdPLu6ii4+uLC8S8I/R9Kg5FKpNQcQTm8ZO9wXCjKUCg3U0VH30
cdK3RlaLij7o+bJyN3phtjEciJmn9KETp6dNVIb8HlEJR0Lz6y5ERlATt5Lkoz8IjFcgbb9t3lHt
O9jcuTZQzpdYuAXgZfd+1Mjr+xaeT/HQbUADZwj9TjqEqYh0bMAOBh71FrK+Uku71lf+k3sX7mK8
S9FpC18HgfbS66/q0u50wTLhgnuguzekRU3fa2kTyaaamm1tD4HwdUGWCBUN2MwHjyEc/+agUxB8
NESFgxkT/sy4+rgHf+zARMhWRmmUdYD7XpLbKoMbsfSlFVu/5DFKDqT15dc1IemCCpuMNhGynqT3
UsKw3wiyrItXjqPW0Xo/h/2YorQjM3XQz7xFoJMFWjxZEhjNoLxv4Ve9Fs9BKKBonB/hXATomyeP
ePRYuIj0ByCvXy+BrHHZD4dAORagPCpF45rwSy4v/NxYGReuyYzj4zHQNOKS5GGkxEWnHDlwdGCq
QeFHKqqf0Q+XiMAxK3Dkoig8E4m7ch8ujz1Baf6+6Z/GnugLtVMNj8YY2y8FPfEH+U3PxiuoPTQP
LepzgrGKncMdf0K0p1RM98EZ+aBD7LUr5JkGwd8p9c8bMYm2uYactn7XKscqNgcQ4tzGmimjT5WL
HvKX133uEk32fKJFEmPopbgYlGPZJys9RDAPr9GSQbSlbDm0ugTHxZbkXV/PiJXZkSdKJIx7T0Y1
EW5UbiHAlaMsAgyAYA6Bh0IEBdWOLjRQDM16geNRnsmzT0c9USVxGFC11zAwe65PxRPuGHsZdBEk
QjpJb55s5uBp7gQsk5m9/k5jfz7WUcx8Msa1Mg50HmKvNfWggtymsdx8Ke9hQKrX/Qt9q7tlpuKk
h5nrNMGO/utyj+l2mWtI6k4kuBHxSm1aWUE+xAxAcqaaUm8XzlIzKqt/Znojau+uSB8TPggavPru
sb8fsk2hPuWKImLlpg2RgUEuFqlAB90UiclIL1S/MFVSIsOyuLxR31//P6Y7kTWekylNhZGPDoIA
1MygZ8q1o5yQfqzzuTDvtzp+DG6pMqAQiEN+PZQqkka2hkw5JtUiZ+g4kXWmgk6FI9Rg62WScHw7
8zazoU91vN9n1/DTwJPbkEupntVailXCbAddeiOQNspDKyILHT0QqagbK26s4QGJkJDYFThXa2D7
LSD4DRSIq4saZHP1wgNJW7juuyuCZHi1pIGtsi3jtw09uuhZ2KybdqPVu6FbOuWMwP5WLf6xgim8
X098RSrjHNeKmhUi0wXuB6KhffBUdavBg70TWpdvxnlIchRXDJgRlF1wQqcAjUgZaNpWsMg8vlYH
TRTBtlRq+B+JRaM1qa0SbEAge5LNgq76MrY7+ICKajL0aCzsKDlp8S6Kdgi6EXQ79a+7YacTs5Es
lYgiW+ftjsNr4ulDIT/5oIhqFkP0GNF1kayJvopQ3BkO2ywGjXuUL5IA8XKCmIpy8JytXx5nFnv2
DpAAUAFFYQiPo3sOn8jm3td8j3UwBIxsl8K0ozpojCqEmfVlfCqMNa9ug+warzWOr9x4zQN7iJCW
vdVKkTHhhGaSma1vGW+VgU4KSr/wYiskVg1bDUYYjIe9JC0KBNoT+G1X1TKLUDYa9YuusEu+bh8J
ilOherEhFZq3JLeXl/eRxf3yACbLmygASRv6qimxPIoSzRoeolmiEcKLbkpggWzQqxIFtCiDLW4R
ReYEG79w+RXVEJCyKQj3NJFhbdTUwftHFqjPNdr3AOx2ZFFjm9RlysxAMUtpmWVLrD2O0ciQJsdC
FjQy23JVcWHopuxZ2j7mphKY2JpCtzTXjAebhS9xvajIDiH20rdqYiFjW8SiRu1KLvxOhNi+5y4X
2TPc14LYUTYI5phUtwvtITO2l/fq3DQa94pRg8qyjrjRFNNcKL4CpI0L04guemLLXiiG6iZxM1EB
EoQqJGqW9Y2bb4bR9u42rJoJZp5Jq8kEJkYpugS3Fcth/+nBSs/vs2rPmcnJVevMPPFzv3Yy0tQS
yzQVmCgY27KzqOBa9v2jwm4JX+eZqNON4azC4or7Vppa5VxXFOVMpE0Gn1hecqzmnTPeyRwNS3qT
RZaBy9BtZGnZJtuyWWuerXULx9n4xVIJ9m6xZIVpoHkt1OJc6OwcgDGZzUQADAVNFCfwlGOcXFV8
pSM7US/oMf0J3F4O+EA5Z5OdWSiTASdPEogeWgwEywfAMel/5s061l3B1Ac5PiS9lZe3dfyIXYfp
4nTl+vIlP3d8kD8nMoBNBmdAzJ4Bv0oSdclAw2OsZWBDzvRE0Cr2F5UxPDk8RaeUaKBwLutnNze8
q3B0v0pNba2SwxtKNE1b9oWzb4s4MWnfv+skBUmmIr0VFXuGzdcv1bh/9Vy7GVq+g8a6G8qimDG2
zqxLLEKFu6zouqYyfdoaZUzVc9VXwmORjKAKlneLDmpreXmvzuMhcMcVhsgp8BtIz318/5MtWfFO
lQKXe8dcZ09dGg/gRawA8E0rpJhCR1kAqrw1INUAT0PmtEZSXW3m1noulj5mAfgo+jQYTNYnAZKu
0FPXdXrvyDqkMsPStfScBWZSl2xNCyvVAZsyqNou4KHH6UqStmVAjjxX7uvWH2Zu7/gaPukTXQak
henIShpADRny1JLLuy6vPMdxjx0GsXI/OnpdyYVcue9tUUgzxg+ZvJVxOI0aCEkho6cBLDoxHEM9
0eTBSLH2Rt0y4oNwXa08M6/IvRO5Isqov6qIWiyyJH7JQ3hSqpxKV6U8PKYNtHjWcElQluULN4pf
kQB161pb5Y0Kb7OjqulDsChaG649pkUzVu8UAzROfsxC6Lg7MHvlaeFO36ccQBbNOJAOqY8hR/iw
UBJqG064dqpop0lcWSduV4lcisG46saS7RbIIWV5mAvO0lOf5qHwZbImmQ46Vv2Keb1kBRydurUa
XZw1de58J/W+MITkD5gVAa5FRqhfm1jMbe/UDuGufOyYsvdiWbQ5DaxW98urIXDuJD+Ubkk8uMi6
d3wVeVmySEoiLwO93WtBVl11HYKFgJduez/u17WqmJmj7XzgukUvy96Ng3WadT3ACmBas/fkut37
khyYaRwM5uUXPJV2WA0DAMtgwBSj0Tj+ThwPVgeGr8nlsQkMcDR62H1XKtFZoEv4Qit8ALGCR86U
2kbndM90XABpeBwCBZfCZiuSuttIUotoFDLLSVg6+8BHCM4dmI3GyGZaVPltRXgKI6hHl5AmA8+E
VDgW6eBdX17KNBcCqDTAoobM8P4MPqKZvy5FbjujMeLMOARZkV5JfntPYGrGjO81XCQzZRl4WP16
pQ2Ilaqd1u5jD4AWVdHDTaSEi7qVgo0aBQKOamoB7hRYRIW6/5jmn6pl2fmvRVqm79W0auW1+x+v
KSDnvutV/7zO3pJjVby9VbuXbPqT43j/50dRK/P7+NZL9fLli0VS+VV/W78V/eGtrKPqn/8Tv+m+
peNP/me/+be3j0+567O3f/z9Na2Tavw0108T1KZ8fGv98x9/55A9/3F9i+0H/vSn/1XXwvXf8PxR
0DLibH9VtAAn8RsD8BJSnQOVo4+BmwTXxfvH3yWF/EaZYuiwQ4FLloHb/1LQAhMVSgCIqdEzg8D8
14pvfonpX4VF2IHfv/5cV3IWHoKZizoPKLgRNkFQ1PL1TuV65Fcabv6pV/N+g6KE8rHxqPQjKQvt
2lOT4TpkcW858Nf2Em78Ouy8zmxzEt30VYts5qct+24+0zgB5qMRxhQZYE+GIpTJc4Wy9Vy5lfiJ
kkBdVxTc3GUUpFd04IZoDB1U3VKaIDRN9EXkRy6giBkxnSqMZyKxUwMDExlLBTgOB1kf/qGTP2l+
ZyCqkxi1cnKSIlp4rgfu7H4oV5fXe4bBHYGMCPgrALci/0Gn+dQ+YpJTkcY5SdBmJtVUdLmPZbTa
8ThQTk6lLztWXUEwDCYph/atywpwTDgaX7MgDIAnKyI7VvJ62cUucFDJ4K711nFWSWOQZVX6keXE
TXfFIqmzwyyntiJ75X1cZXEiECgzFjQpoBpV4s6YTlPBy8eVjYUvYzEXoWemk9ZXJG6QQj5JSXKV
1RLiAMU+VfxtnsDH48lKoUjV9pqVpejp4Pmm2gMyVyNT3uUrz4UFLjs25JMgCd/EcWoHAV91aXOs
NPikkrOUCDwHaSZSe37s46zRRVdnGgNudxLDI5D/altV+skjLF9JemiIPsvnUl7fjgIIEAVGAsUp
8sT/iTsnZbqf6KdeqzWTB0Af9yXvZiy1M2zlBxYKlj7MZIT6USL29XG7ap56JCLeQxP1/m2tAJQB
koYO0NHQjcrboqS5bKt64J/6IquhEkhb7DxdLrjJQprki6ogLbjRo9ytRTawOF3ERj8EM/P8ZjcI
BVLDoBolXJ8ieMKoiEpgF5xTkGXSwpCA6CZ9qc2Ilu+eGu4hxYbLFIbF9EW3WSFDK0nOCUUhyqpJ
/ewqJ3KGvJpWQX1rMFPKoFwEQVYuh6TTzb7KydHIw+RJI35vSbBEzbbwfLtPk5++VxqrFo7UTVCx
UDCvqcy+ZiqShSUQe0MzWEHGFLuv48RKQxTVxf3QbUhA0j8btRiPmcIPIgpQeKPF+fWYk9gnBHAX
MHc4UbspeqyEFf0PaKBwqbMkMes0auy6A5w4yMNil/A0F2ka0YMUAFxZy8Chan44J8tH1fHJUeA6
gCKotSJI6sIChlX5dVpa5yKSFlTug0uoe9X5CoxCSVavdCdPr/oCOUaItWJXxmVtXZaqExfl18gA
bCN0iZAeKv2+jlypQ818L3AfYj3eJorBjlwK3orEQTVbwMoZE3NUSdN1wgNF2pwAdojxvo6mtahM
AM7fezCiEEGKlAOs2qqggEnj0sryDEFQP1dnFMc0goLNhe/LVUBGR9vho/L6k3pyUxgbRmroJwcV
q3vPz7iZqDQxCU3SR5SH8kVPkwe1Hoal1rTNzIsdlzRZMkoJKYpG4GUb0JJflxwoQ4ii5Qzyy200
U2XRsyeniRn14Vw25ywUPS4UlVrgZNaJodCp/Z5TQ9EizTdOUlPUIFjKS7Z0E6X90eS1t8rVdstb
na+UNv+hI8t269TKaig6zTJc/t7IMViwVJbeqD55rjtnWEk5fYJdxe1BIrXoSdgAD5xIdkTD95Aa
/l6lKDtTklAzA6YRK/Wd4kqr1YdB7uVFZgQVQmVIAii1xK/8MvUXvV5kV4OCOBoZ2ILy+iaPjGKd
xhJqTVI/fulTzTArWavWadG6dldmIKwvghIJkEEFxryXZ0TdNzeSj0UnVIURSYA3/Xo8Jdc6tck6
fkLpomGTBkH0OHZAbJXHYP1iwAY3cTwHNPzmRgIWpo/uI6JLKOz8OmiguXKmZsxADUbKtl3DVEvh
ibSKIUvXad9rpjsA+T4C6YB0bOuZB/HNldQhamBCwTNCZGLyCitNBp9OFOKeeKos6phUN5nq3ipx
ms5YhmfxQny+TkYDYYQEQZGMgu/T2yv8MGBG7xkn5g/JjV7LtaX6qmyVrERjRU9r7ZAXrdnqvWqG
DcChrGr7mdDCWWRqnISqUh2mMmB/fBpa6OKybSUtlU5RGlOrqHi6jTMlX4ZF3AmHq8WGDJG6Jb3f
rxBgMOzaS71VKefeTCTuG2GLQwfyGgpc4co0EueHDe20NOOnrlSiJYVpKowgTfdBrx2qQVYWl2X7
N3cbGG90AoNliRTrNBaGal3aJImqnwofkP8M9fB2oKfyVlJ7toyCnuxbg/28POaZgYJlUXhhUGaA
TaB0+euBt1FbDFRp9VMpe2zR+8lL0YX6jNI6i8jDoUedGJSIhjMd2wx8HaXicO7DqvUfUglx2XTI
m0UVqv26bRk7OLwoV4pqdBs3zqHPitJfegqRNplvVPsYna4XDcIUc1f9zB0bVagGDTkWr0PXTMzh
SE4StGotYVrUSYIitb7ZBk07WEroRKtK6+Wlp6r9wvFzH6FAvd2UrdIuESDsZ479m/tONAVKYGwC
AdttajKnqRLFbpr6DzwZUcyRV61QyN5cw211nrlGmoXf8WSZIpi40rw43CQNkMd54lXLy5fh3KxB
5Bkl5QiPYS5w0r8eE/qHyKRzcv9Bk4I8tfoqVO5yxYUrXEZehw7jMPgqJLFc76HS61SdsTbO6hx0
NIEYYc0w+IBthu/4dXzage+jMZrmwQnzwUwzoi7aFIglnSKvB+u0XbWS0zwgMIuEdzig9tExcuBW
E/0h+N/MndmS28rVpV/FLwAH5gRu+gIEyZpZpYGUdIOQjiTM84yn/z+UHP0XwWqi9fdN28fnOMIO
JZHDzp1rr7W2pw8P7dDV3wzTLg6xrvof21GmJN4k1V09cRdCZE6fw9qq3cwMJKc1PeF041DdlImK
cCg1lH1kYxCQxbLtRknVuYMSmyv312VIgShARCFXpxAHznz+iUqeBGOuyOmpzL3BLapE3VuRarp5
aXf7elCHlTm9PN88rElUMb8QPMKXKL9RJVNdQM0+GWkXgvlN9V6TAn3lhrp8jiHvAVKwOd/zy1Is
DpNZJlky2Vp+Gs3RcvzSuFNTG3lEPg1bLRo1t5yGlopxJh1So/f3ZVj/7ENV/ieKk/DWatJkl1l1
eFQNzVv5bXMEO0/oeKEjgyOI8/q5yLLyNJGaVM3ikxr6mpv5eezmVa69yAWatr89P9RYyZPJExgN
0d354lZaWwxqrmanacyy577Kix/tGJWQ74p+H9RW+KKoTbsLsUVYi7CX0QzGOsAEzHUkVRgvnA/d
w3eoJ7VOTlglqR99gwChCQS3cmOONL/s8x+RB4uBzDH/2WAb5QpLwtalhp1zfQ4uN/j8WEN1CMtC
w29k3pBvMoiyNwIahxjZSVKkeKN0XuqYCCxFZhdOLRdrXKxLLIYAaJhAfTO3ENLf4oVoqGkSZWqa
nUJtGk6NMUXIKuXmvtFqfP8s0b2USs9BTyt6RqgR2MqQlo4cleqDGBJ6V3i4AtgBr+MsSKW7sBjI
bKJec4wk9B+pfbXUUUxjb6TW6EZo6h17bId7zSyql6LESeP69F3mAERxpg7X8hkIX77k/TyRPfSD
wake+uRTHQkEVbpvuV1Z2ftOrSt3MiJrLeOaJ+n8jIAaGNhlMI/8fUmKSXPLCgMviU5clvGzlyji
Lvc66h7GN8v8UclZtU2laLyPprR7ijKxpnC7jFJIxwAJLS5A4v7rS+nNpqkbVe7tKE1O3I+Nq49F
jX6m6Fbm9jISMApcNjYnpSDumvOtOaaymMxSxCddriGqBEN3H0eF2Ku6uebG8+5QZK6yPROeKZSd
D1UFphj6NklOSZ6nTi280tUi7XNkoJ66vmHeya1M3ua6bijE35nIfz6UHaKDM8Y4PfW+L3YK2MBO
asv6RvRa71ixZO7buv0iCbRaYzM2z208UNNu+2BbmXq4tTO7X3lCX66mCc+bKADriORqKTwO40Gq
9CjlF3m1vU/B8DaTLa091C9PCpJ1AbPJRG7IpbqYYqF4ylgofXpCphE+dKIzkaMN2a7Og/TG1lvD
xTy0X4luF+tqYWsiIFiDnesAnItB8YLVkimwxpMktF+tUQW7ro5VDAbq5sPKul6cSYbC/JCkmRor
Nf/FU0yWfauR43w6tWkSbgfT7ragqcDffpnd+ZOvONIEpS/QhvYha6lZtr2e3l7/ERcriYcMkZxD
aYJUXPwGdc5LLU9XT71Ac5CJDtpSFq2pQS5WciYkzd+JizA9xF8bUbw5/cBAZSZLWnHq1Cq8lWrF
eJCHsXdhQkw7P7K8m6YsopVzc35PkWFSaGJeZZgP4MfycnpjRe+r1rLrz75hPiht9FL3swolUI5h
lv6+Po3q+Tz+GQyDNayeBQvK7z4/o6M+NqlS+O3nFMsh2ow3RgGxo4r3KAbEpsntcZ9YjQlhmfhg
V4p+8NM628ZCMm65ZLr7yYQZIUee6VDgGzdK0NX7OG0qJFoIMKt27D4oIrE3vJ2ivZWN1r40amNT
1vWwclcszDb4FgszOpZKBhGBTLbsmBNy5KTJm9rjWEjpXSrFGDKyRx69pEzpXRGqW3uE86ZJZbrN
fVASuC415jOURHQjEcdGqOFW1vVim1lRB1OVOzROs/goiyTbt2VfPbGlrbtkMKxtU/fxR4kEdmuV
iDwnHel1RPfne2oYv4fIHvZl5mknNRKIG2SYxxYkfJj2A72+lUzEdzq2U/eWT717CgxlGyZyAaOz
pzOyAq54fZkvVpmZgcYyb605C16q3ZOmV8bSEu2xryN6b5iN5hQ9Q10fZZFrzwtAlsem5T0tU8i5
UGR6QWo3uicfx85S+f4Rd7Eh0922y7sv0xjTpH0KjV1ZScaNF1oJT6AxJO1JQkfl/fFQp1W6q1oT
5rYmipVfdzkHOjAxeQQbF++p2ebwbfpneVI1pmbPj7NpVq0rtGGn4GWvHN5lI5HXOZj9EmHqcO1R
ZzofJouCWglbQz5avY+cjhgGGb6tkFPpyYFSNd+qeIG11bSm2DAv5TdZRXE4SSNiPkPGZB23w41X
WAq+IUb8RJmhX5mJc9BwXibgsxliMDCDU0iGz3+iHoSdHFqScowjw3B5mUFLDXt0CYrRQXDJaIpd
GsG+lfyfVs0xub5Lzi+qP6OTTFEYo/A9157ORy+8PJBy01ePiTVEd62AhxP6YJQp7l8ri3ERScGr
yFnxkQEbpenOAjXwmmKqiiTTjjwm0p3eKp5LGptttEL1H1PS8pWJXRT2X7+NJzRJHHZqNgDOYkCN
qu/ATa8B0Xv61zHVtVu50oqDPdNwDFAENxpx5qGwr91K0qRv1Cr1dlMbx89xXA0rKcF7nw+mAI8G
bwjBRXk+04EcSyGTox3DvhhdAHDDGXgAOVrc6G7WimxlvHdWlh0P/C2oKfJYmE/gm9tSheDhx6XQ
jgR47568kD2UD8qTLuR0babn0/rf74I/Mz2X4ORXXQPQ8/lYhtdaadeyh9s6F4cJYNjteunF7H1z
O+m9gOBUyCdZRGKnJYlyU9qVuuGVOgLUVJ9USIVu9INuhLnVbSVDSRHjKWsX0ru/kTOmKPA+NWgn
57/RTNKgmDxdOfadqn/QtWx47Os82Y5F6+8sar27NMqFm3dT9Hz9jM0zfTE78PcEUgKDOs5iJSRe
TL6e2QqxTlV3faz2u8qaqr/KwV7XAAAD4hpkJv5hzfvhzXobAj7rFEr60WoCxYksANQ6SFZ1EZff
wvadyRrUkTFsWZwpMQSRHfgJ5mFglVs9zz5VereGA7+zdXXydQscBvQLFOz8UxSpyhWrH42jYgbm
rS9L/o3e5tm9GeEG99drg1kLJBtTITCJZefgMYYSpE0M1WSBB4GSUmWmpe3Kjf/O3gOznU1QFYVi
5bJSwdMrMNtq0I8hic5+8oXYp3lkvPRjH9+PeTGgNKZSrVW2vHY0X+PKYveZpo7pEdw58tjluy/K
zSbqYPwflXawUWN40uhto7TxvycJu94JuFSQaSlFdB+GXfS5aiTrA8hVeWemofUPKXH5WCSmfVJw
Psg2U6d436Wsll58zSgOTZFYNY5uYtfoMjX1qBSht8mSaPqB7C5CY2bI8fepGTNla0KGtDZqbIIL
UK0tHuxJ9Xda2UVcAr0S02GrsKrvWA8DQUqhYd1nnWVsca1Cl2oZPEfH1isCt5mKoXLsqjH+8UJP
/LDLju4k9aThBOQbzag9BEFI468MKNNNjLbIt4qozfK+SoDQN6FVyd91rRM/Jb0pjO0wDf1NGKVS
s4mVvExcP4jrj6PehB81vS10ani59+xp9WOQx3myabQxk2+rRhf/zG6ziEOKut+SMPbhPpp8IONI
qeMCF4I8ureNuLcdzw7xYjEzpXmISw/hRAlYXm0GORNfx55tiR22au0CdE6Qf0aNXNlLunra1smA
F12Za8lTSSa2n93NBex4fWrodGxUpya2wKBKKuDBri97rlNj8LLvUwo7qKE85t9mvcr8edqo/eyG
BrCLtI7gW2fmU0kJL0RQ0mbVpk17jFdyO4pmQnCOAsWYAjm8UeXW+9gx/aiP4qw7+p1k/rZbPAdC
LcoP8xMFYTk3+m3nZ9VPzZt5/Fpa5DEWBZ0qO7XptZ/VJBoyl3dJ87kopz7eN0rTfrEGy7iJ1MFQ
sFmsxM84SKYHbahxvy0K0ZCb5VFH17Umi0nbwzHAwRAmDtIvo0w2hY6Zld5NBeVo7NOeq7TZi3HQ
1Zsx4rHt6K2npTCcq/FLV0qq2Mg0HLpLfC0f8Kkx4LCrkT90TqJ65VeV/cgbWWlwlU4Vo9wIqaro
lQYT5nefD+BpCjaRjSPLk3ay8GbF12WabGRhof7Q+LJMj70xErGrm4N1UJvC28iKCL4oaao1Dp0C
zJ3fZFG7Ab6ujdt8mvLf1yPZ+ev4Nf5z00MFoHomz4WD86ApTZ3UAWNCo+Nu+TzkI/Q2uxwkzxnY
/MiIPH/bZnq4uz7sOyk2BGkNLJ8KGfW75as8EXUxBJ7hHfF1Mh7L0CtPdiYh0uuM6ndZGR4skDba
+hTy3KJvS7dLdO/GT1X9xTLCDLMYpP5jyduPI2ndxbkWrtyMy5mhlkgUF1QudZPbd/nWaCtP1fIs
bo6x0YVPsV8nW6uLxEafarRc8WxsWKlrgPN7gxpcyMAH4Iige+fLgVk7JKw27ch2RbSJVEHDQl+d
tjKd1eyd6LKf19dhmV7OHwkqSI1yXgRjSTXqCrUdB6nsjt5U7iuLl/0Q4VrQ5kp1AxVo5UJTz1En
iORzpsFVRv0P2BNg8fzzSj0zR60zumM/df1ON6fGTWCzHoI87G4iboZNjQp5q9lhhT9N5N0EvPEw
RNPUTVREpdtQut6IILG3/PByiym1vZEgv2+DMKofbU+M7tSO48pt+M6iQFqYs5fXotqStqAndW0H
RtgfY3U0sezRrWclUBUOe6bcqGXrbYNeW+P2vbMy2pzJgLpSRoYDfT5VIC990pRZf7TLqrwZLUm6
6WD4ObBOezdqunQl8X9nvJlDaHH5wH4R8iJ76uKkqbWgHo6+b34II7WkBuobm7iw73x9rFZGm3/9
2/SCjYCPmwUANb/ieeItvg7D9h6EajjWlYRGOAiQDdjV2gvjnW/iewCTyN4B/5YC4E6Dlh0P5XDM
mrLfdMaY3jW9+YHroLnnib52eN8dTrBWGHIq0NoWu5t0TRZ+qA7HKapSfI5wejIgQd+OUvET4Clf
OU3vzCEgGXwasjSAvyV7MR+6vvembDxishTsoCjnu1z4yue/jhDcDsKebT+UuYB+vlIYfVhelhrj
UW6M70bSPttq98sfh19i6LLt9bFe60+LbQG1VyMcUVWm+cTiNeIHlhgKOCPHVIytq8YRLdiENG27
qNb3oyiCm56My5GsLrztuhC/0EwbXBFk/qZOQm1TyEbgZuQI13/X8mUB4IYOhgcq8Dx79TWsvXkk
2WEiVTittkfJ77pdYUWai9+MdSPnXPnXh7qAH+axsBaZqZgocODSn883JTkjDD2rPbak4A5UbelT
GXjRQ1+YxVarc6gK2gAD1MbiRLaV8W7Q62LvTUVy25CJ7/8nP4e4AFJPGYga6PnPSTA/lnM96MAD
pPJ2Url6IWjMAhl9cMYJ7Knucg3qPUw91Rtwvm2n0m2VrL4J26xfoUxdQN2vs2MYuG4ToUgeFrNT
dHnqi0YCHoZffS93KCyMgVTWhobgmiruo3qQZnt5TCynSMPuaQg9e19amGd4Y4/qHuGomJp0b1PB
3VhSrB7qKbG2RmFIT22dJXdToqLFR5q2gfg3YHWNlLlJ8n6FIDT/0POdrs2BHUjBxkgCscT5vLZ2
2nUSJNCjmkzot3Jbe4p1nlhB0MiOFdjeJqGEcK9H+vH6ii4swec7WIPgy9whq4OI8woAv9nMcqdV
3NB5dyR04P0tjdMnSKmkx4PA0gexl1tXqNh7oxz3NX0W9mNqfw0jT31pp6I45UYkthIp4Ub35RA3
JUNy7FgxtlVPqdvSJAktgs3ONfTabatA35ll56GxwoN5soP8s5W0Fp4dGnUtM6wcJajaewXGoaOJ
YNoWpt5vEBklz5Kq1vuSFhcred1l2NQhZKkU9Kl/adqSTBIHDXTZPhyPhjXiSKDlPQ/P0FhZ38uQ
MbfNASCdhQrkWAvKyljlcp+G5nT0jbzdSFUnHMhH2W3Z9NJKyHjngxDcw4igjDen8HPS9XZBTfgF
RiPLxxYeJy7FHSYJVrqme3/vg3BqVGeyNuHZmC+/N6P4FGV5icfKEcILxjeonpypsJ+tVGm313fo
5TUKPxr2rTBZKCpoizMea6Ki/lGCvnfKjRwr5cZU0pdiNO4w3ljz8r88h5S2FQhh0DAB+C5CO8iu
Unm1dozNWDiSP8obegZVj7ICvuc1kXwz5nJ+SuRpDWN55zOh48Ghhh5JYX05oZNUtbzhA+1o9774
VPv6dyWQ5Z9SaGO9K0S/EsnfWT+SEojGVFoB7l/bLL9Zv1rPrKbwR+0op7Li0sFA7EMLi3BVMtvP
1xeQHXER3XTSLjR2OrsClGyxhIo5+NUYeeIYWP59XRaZtQ2rxn9ocsAq9CC6+DRETR1v9FiyPuYN
rBG3V7rY2ky9md3ZqgenPB9JQttGJ+nlDWRo4AMWFmv2kGcB73o5+gpc63+uBAKNm1pXKsXVdN6v
m8gusCVuU0yxysrq8KDIBlzxUC3ijR6aWR9tdYm0gksU1b1jVa1+J/pYfID+yN2lFrZTU2k8Nk0I
TXH0c9BeUlUo6dJNUYv8g/DSpkWcEBhIVcruQ9EnuHn4PRPvqOBStWtOgfrFzBVtuBXDqHwJ9PJD
bwxx5RhqEyUQhqTka6THUbu3kBo0js9VmuBWOcKhL0J+mz/U0u0sI8e5O2lClxY/PIdbuXkxIqj4
YC5jp97oXGGfWhL1n5Sjped+SCessUThfR7H2LZ5v8sdmm8IW3dymZNOBUGHByf0foGLbgUnv4Lc
b28CMC2FKydpdKfMbXynh9BogVJiINdNbPbDy1jKAHPGFBYzhuPH90hKcXKP8/ir0o7SD6IDABwy
sIJ4mpg3SjwR99XC7GvHyONgcGw1Sr/BDwKLmXFPY5OPk/Q1gwL6qSp1rMpMM1QzJ+HmhBFUTfVn
4Nse5jvUqY+yPPj3jeQn+2r0m4+1bE3fFCH11b4OMqVgkvQK0E3vJ3NvQfWMsNUcm2Fr1sgyP2dT
WHoHo7dp1AF8EzxJUWeu2fC9E0vQzsCnoE7LLbusZyhgzwUKmumYhfWmEWZxQ78qa9cEmrQbOWcO
hSusYuRo5WhfXgAG6P3MqkXFRMfnxbujDI08GQLJPmIxUN2McmySI65qIy7j1Sx3BXidK6JQ2xZn
utAnT+ryRjqSnjV3OA/Ue7XPJfxt5oYJhr6WCV8GLMYj/0XmOT/glq1L+twLRGh10rGw4C17OaY2
Xa091YgMd2vx6iJcMRTlLgRP9nwVzJ/+JjYqHuLQoRLSMaxFcB/YyrRVQDRdWTSUdkpNcv3I9j9E
CKoPjd5kv/3CT13b6DU3MgtpTZZ2zracM7T559CuBboc9dVl5YdKX0uaoErHajJHtwnK8LmuvPEO
TYBwSs0rdxz9wJl037irMGjYWOzuTTOFa5jAexsL4ie3MK9M6jaLJEbJpDj0Vd8/0So5dlt9AqjE
42AFC3hnobmDefTAAEIJsZSBgVJXYS8a86gGAfoeLQm29aiqe7PApuv6Sr/zQRgZ0AMR9xOYgMsn
s2eYo5R7rX2Mkla/Vf0sdguat6180ELn8rqA5gyjmDDmqG7O2vW3+wkL99jqYhQ9ukpvPrnFAGJI
03pHCB63qk3hwswCdTv5veLU+WRgCDFKK+XDBe//9UfMjBHqVGS71MUWL7eorOJY86vg5AUdXP5a
ZN4DrxzMFtJQz33IC/M1qdJrh6pIW3yeENLiqSck67NqS0hErk/9HITOHzyz0AXZCQJ9OkAu025s
OWTfC3JEjaKa1A36Kr/cqVNhzO1RvJAWDEnbyHd16dv+Xw9NkY673AJK5OWzlMb7qjUMGXHzSLPM
lnZVRbSBqm5v6jj9GtfaryHXpe31r51RkfOvxWjAnu0BIBBzFSyed5HUyuY0q9PLYdR+JVCBZ2VD
XR4DPZFgMHj4qFBCoMHgxjRCNd7kGSyxv34YIF+GuwjzFQIjhMnzbWjmrR2GjYo8WMbeWm+imk5g
qA+uf+o7oM35MAuEaDIhnkQpw5R2QaWKZrqOIHTci1JVnoWUJod4sKrPaQIPVsVZxsUhRzhJHAZP
RWUi/GvH8jCWkbXyBFtwV+cTQCTlaqTorHJfLRehrT1lakMZ10zVzHf835JHHUscaHhB8ZCYk72N
kSS5YZhWm8xvEwDdafgmqeWAFjmKXMXv/ZXH53uTBew9xzlYnhgSLTZGVdre5HfDLHHR+n2MJGXr
zXmulIx4IY0dJZeMboGN1f+CQWwfCr03XfJEYv6A6Y5u1YnT2Fb/14GR99trFYg71yZ4nW+V3PNV
kwoTZaBO6x3g0tQtkOKtnIpXfH9xLHg5zskKDwNIJosLJUhRNw5hgY5ASqNPUjlJv9VQLcZtWCqJ
DEceQ6iAUrLrt9qUYaqbtXtNjujVVARaZDuqXtvPNuXeFwm2iHDrIqRDSjTImHB5g1hBm977uRgN
MDHoW0CrjUUcVwJPmFlsRSdtjK2naaI8J42x/0R0x0lhgiCjCan+QAPW8M4YSRiCsUvvdBkf3tjU
611eysVeNtEwG20VYYsZ0jRwgKiwctDf21Vgzrh+UE3DjnFpgT0KoK5AHaxjMWJBLCUpPaAStcQo
vpZ++IPX/QyGSv+a+0mDRXdD7m7UtCEAlqpmrwzEukYOjgNe9HdU9fkMEnAhUlG2Au4SF6KrKWol
PRrsYxMjpTSyPnN9XaJbUm4HK3t4Idb4MxZJ3CtSi+3nMpEIJa0M7HbyjoVspbexih9xodf9Bh2F
uS1bzIqjnH4LVTBO+9o30n2beP4B3kCPYtm09prARXVQsOKSO1SCdRYEdyloxIeyxU42IYP53JVW
gy1tL8OIkPmTfSva2qKl2aOfJsfrgfUyWaFUplmwuyC6U51dxNWiC3IZ+5T4FEOeuOlFYN0pef79
+iDzFj4/kTPRi1xTwDuHWrrY4rruKYPUy/EpGGjyF/ip4YJ7tm6lWONamn15KUL+oSzCNiAIQMI9
DzJqFGaj5HvxqVAC0ylbWXWlKKseqjRvtjJn40Yip3rIi6pyJW2Q74Q3dECKLc0kCV9bf0rNA1JL
ZWulZu0KP/K3tWbjE0x57KMvT6sa+jnxX8wOeD/0NNqs4RmwNDUBuk38IpuiE2mjCeHZC5MvKT5u
qmP3XR/PdJPyALeiOBktV7Ej23Fy21X1AEFGH1vEPXqxK4Y8eOi90ftk9MKjdZARpR+IIwMIqDHF
xy7w7Jc+LeJHaSAOOdMIaLHN1CL4gK5CRrofl/hSqa3mPUS2V6b0PmvwvPHrOvwOvpkGkC9DtkkD
6K4wx6Zrp+GwEfwRd1acpQ3P7S79WOlWmTgK7rTVxmwGegPYtYpuisOrSDAeuuaQKUn7VS59mkyF
CZ5cK3HqvekkBSP+QxqdE/HzDVDjtpVwLUYnI1MCuuWmlVuASv3o4zzYMvbfsvBn8hykeNygQF5m
Wvn5eNLsxqboUoTwxzRdrcSQ1cIZaaPrlb1Vx2FYeYi/k/hT0pwLgCgriEBL9no+SGIqlKjBuaNW
AW5Gyz4FrRg/dX0XlFtBwf8RQT/C3zRJJCg/coh3T5cl3pr938IpdA6GNuA2piaU9akw2IuDzZ+I
e3YpdSeAleo202X9U2719q7oizsT8dAd+YfxjGxAdnLL/6cM4G7TNqPYyW1V3U6K4W/lkaNmD0pP
zpzXe2BRehv20zdePWuNgC7CEARHrgfYCLzNFGPZLMSCWD4kUYMHQkr2SHOvPJ6cPv1PRvxXFmtX
zdPeeqf9r/+jGdv/hxZrs5z/isXar5+/qu/Nr5//+tjwj/pf+e9/vX5d9osY8dZ8bf5z/pivKab2
b0BDBBkkhDPhnjX7jwObJv7NzTQ7tlBH4WjxtPyPA5si/3t+8VJhAtTmv8zlzTpvZ3M2hf8F51GM
+GDuvxJc/sZ/bfGc5A8gS2XTwtFBG2y+5gJvIJuZRZbaRRY/ynW4Uaxm68eS08mgh6nq+PanN7P1
/Cfiv3V7W1zFf0bDAWn2luM+kOfA9ma0KRwVaYy6+DGXupuq1bDYWgF9LkagfKNwUk2BOJN38iJU
DV1ZQqhL9UfNk9VNkPb0VAmTtTY1F7PGzUuZY+YzExXxgjj/jtQSUmdYSfNYGAmtTltD35ZV2u77
tgi25QR0a5WKvpZGz1n9m1sUVAqkhQGBDeeK55LU1IRZWOSIoR5rMqUHxct+F2JM3BgXHozL+5Fk
gybpKHsjd5zwQCTZx2o+68zV/lDz9138ErafBrJGocxezDJtxXuJym/12GShtcsnerh6WqV8kWLh
33h942/tRNV3eqh5LqJCanYpHXN6q8vdUu6U22GI4+2YaPG9MGZ9f0hWQgO7AqOQ7kue6bRGznsc
AMrW2ispvDEnNPXu3qTE9MGjIVJAeTpvyCMs80HGyuzl+jZdBv0/M00+N2ttORhLNl9iRSRYqPAf
SYSrnWb0pxxik8MJBsf0G38X4WX10uao6FNPBE/IjiE4dkDjHuwrV8GtayvU8RPM/PwLmPz47OGs
4eKeSxEBV9jb6793kQ/wc3mx8Opk28+GJEvD1DQb8XwgwjziX2Hue0HfooFrDfS6t7EYpcR4fbzL
Q4Ycj2cnoYlrmsLs+fY3ElRDU6yHj3IYbqYsdPB3ca8PsfAa5ek1S/7ejLE4Ylpj9iMW4eFjvaUb
aucYO7xFXX8rbdgXjrLRtiodSXMXq52Vr7uczdlEBuIgxRP+WmZXhSyZ/jAZ4WPY7MQUPIQZNR5r
vB/1NfbWayXj/BwxFJU9wjmpFS/O84lUmyCu4lENH5uduQ8/RJ/sQ/Zg3rHflS/RQ+rI++xhOKh7
sSt2aCB/2Y/2y1PxlN+qB9rU6O3G+N13jncIV2Z/Pr/XftfifMcQDMMSPcOj1t+PGLcWmbmVqoY+
ptMuCoUTwCSnzdP1Jb/YVRgDIErD6Jq4gon3ov6uT1Kpem04PELX+63H495AHvW3a/s6Bi8QyGyc
GW0OsW8uIKWtCznTkuERj3tHoZOWQQP2Tn8e4l/XP2YJGwODzl/z3yNxgb8dKYoC+NYVI2nO5NI5
+yZy/zE21aY+rL0GLhaLkUhQURlyk6NjX0BhPor5xPQYKaJ2pHk9THS0p+P3bjqFNLZI5qY7YgUT
vLgAXsdE1zSDoujnF1mxnkya1yHXeLQT4CXoxsi4tiJ4tOyPdUK3v3LlWl8bb5k4SI1mdwrjYfxN
49r8sZuyna/8Nhvv1qdthhqvDPjeZiQx03l+kG7xj/Plk9VODKWZD49KHwy3Pau9EYk1rWzHi6Wz
KdOyFWeiI0CLvQikfpK3SW/U5ZPoSkrKaA1ojmYjCEEdj084njp5cItdzsr78WI2X4cl83slD8tL
ffyEDFAforJ8kuzwRZbiXeMRx0W9LdX8GyaCjk/T3Ovn4Z0vhfWLYdZczoGQtzgOpZAUnLn40hIp
CujRLaW7XW3ggidXG09NX1oju6vt2+ujXoRyXsFwbZB+wQMEf1zE1zSs7AbC3/gU6p6LvnvrVXtB
t5CoyP65PtKSiM/5m/U9OCooXLL8e7GUVp5UeqBN2qP+KB30u/4pvgPpUD95XFbBRtkjpN7qwmnp
bWesLOcyG/0z9DyootsoLue5fxPUhlwbVbs2NJr/mBuuTdcA4h15/NWpDi9B/p8MNyM5eCRTDVqm
oXbXh9rgS9qjb8mbqH/GcWif9OM9tadYLXkl/e/31f/Fi+H1294MtlhBM8RsLyxeB7u3pG+K9+Fv
//xZSzf/i0MOm2exbKooGi2UcfEte6/dtvlk4q6IBvn6KItnOZuDajgJO//B4/pCtzdzakI1zf2n
DAOpXVbW3/IkTm6iMdR210daxi1GYhQScB6PxBWxuERzmADpFEzhE1qj8DGAreR2gbYG6C3PFVEf
XrGGb4g6KyxeAf83O85XxpmvOGaHQNIwvQss7dPUFcqPMKCDfSkn365/1DJeMdxswonhHrsbi6z5
o98Mp1ddFExYWh4AwGGxBIc+1RxQFXes1Y99odBCa+U4v/OBPFNfl4t3ORna+YhFGUxlVHb1QdMS
ehMq/a3hTzLtT8V92YmVPXixO/g88kyquRq2T+Br54PVeU4HBq+qDw3hWNf60Yl0HKdt4/76NF7s
DS4bqFwGpED+4uo+H8eLCwiaWl0f2iS/D9v7VLb3/28jLE4TVnRRTF+d+lAKKGjywcrileDzzlzN
Wge2sQq8xWydf0ORd0Lt/KY+CJI3Sb5T61spXLNHWFY8Z4Dl7ShL84ZUqSfPjhlF/1wchOxMpzjf
SLVjv4R4oTnJL9oh5Wtl5oswvhh0kZviczXmIPj1ATYv6jtJ2XpUwmC6rd0X7xwnzi7WSvBP+dvy
Vqxtqayteb/ltKs1h/xZ96SeJm6B02MhJTVK6fTdz+s7Y3n/zzNKGcwmXJN1qK+VtzdHOPCVBJuh
qTpY40als8iTFt3UOG/4tCTc1KtNJ98bDooE5huwUyBvLNINc/Kg7RlGxQIaN8WzPzn2Truf7uNH
fz/t41vtzr6bvkk/e+jtv/LT9W9975y9HXwRPPQqRXrRMbiM1FPLnzFjda+P8N4Kwo+DiDFbEtsX
+JOX912XMgL3iRsYeNBgwar5RkjkmJ68MfuWZ+FKEH7nUBhziEIugLUM8NdifwLoWWqnSf1hUBQ3
mbpnSFd05atdha5kndoDHeq7Kv42yPHWzG2n7w10JbfXv/zy/Bug8aAyWB3hKrWUc6Ef6Ub6sU8H
Rck2gj4nzXBr2Cub9b1P5cZBOghpDKPLi2y1soaQqR8PiurQs9FWNrrmqP9YX4an3il/dMfqc7ZW
abi8cviyN2Mudk2txJjk9D5fhgqnwg8hRT6bAXwYz9encMaOz173QM0IUIBXyFTZPMv6YTmFIJqF
Mh1SAg0NuEontVz1p/jW0V3rv5j7jh3JkWzLX3mYPRvUApiZBUlXIdw9ZEbGhkhJmtEojMpI+/o5
jOrXFW7uz4ns3syikJUIZFyavuLcc4q4vbNe5BIB2vmZOLU5r+un85+AACXN9UlC0gOo6fFL3S3R
P3/EuZ+TFuqwlOfNMlC7ZwCmHCykiqxbfj+G2mqIEC/eajstJrsxJJtJhKQKya7ZFL+zTfDslwtH
c2mgyhPYtnWKIGGUhyAjN+a4BXx1ITT9cLDPBjqnSGZAGroilIMoTS/v0actD9ONjr7wTfWa/Rya
XVYBgh2KDXvyn/bGSnvQfyR9qD1oD3TfvObPPA5WkIu87RfcirNUx8fEoxEVSEBAWs+YryWysB53
Cv2QvyLrgNRcvZoJe54sLfS+LoV0F88m5Nb+ZU1Z5rwGszZIVGDt9/DTsXYO3wQt4H+hneINCwG/
mLYVWScLgYhK6ASfADv4k11lYa3Mt3tLwG7xmzw662xtx/nOPXq32RO5y24lD/Uv48JRPb/nZ5sB
ejjg+qKvXPF2gC7PplSDTf237d3lw7bYMesJj7W1YEiF6HyMDlhxYDqxq+YejtPz2XOnwqvlTofx
rVuTb96z/BHcVo95GpJb/WVqYrQ4gBPNBSr+bYk5/dKRmZu4ULJBGgTkr6e2HS0JAjIl00Gabjhq
kSmXvMazhP68eJ9NKIvn2az2AFmbDvqNE4MyeD39ru/KO3PT3pQ7urM3+ZbbK2tf0h2B/OSC07o0
QMXBn0RWmEWTyQOTTAvrUVvzni3x8100Av7c2TlG1kOVRPAZeEpLKBQcNBvHAUrOLV/way69vTPf
9H9bUIahFSByqBnunbZ5lSS/ZZO35YW+vf48XXgHkSkCFw+8G2QZVcZvQnrwlczXeB/sg2ndiy9N
uUJjwnUr84Ird+gMYMYziHAIeHVlv0uf04pOidynqb2f0nVPX8DU/TDJu0CzV9dtnTujs7cE5BZq
heCfUuMuX9LJoEHp7E0agGs3exmDnU5ugyRBgRLS110Zy2Ep5XDhngRGCPiFmVPZQilLWS0+5V1D
ed+DusTY1lLuJmhOJL72u9d2k9etis5dsbJcD833wfRjcNgg0lmi/zxfTJTQAN2FCgTQqGdNkm5m
AWSY6+MerbjTrTl5a+T+eUR4+9z62lLZ4tyzmTUJUEiZlQnmcpjyMtagjtHEaKaHBKFoOHb2qgIH
S8fKnc+STYZ81ZRQkMxlOz99HJoechpLIOmzQ4KKDnCZgDviOUT7sRJ5JANFOTS1gz3hPs6gXaNy
4vB0becpWSgIXzQFlIwPdDzAeipRk1XyURA46/vEkc6KMTBj6m0Chfuqzf90CyPS/mjyhBgcwka1
xsDGTid9qk8HIaFJjkrQmP0i4wtYju/0YoCm5CHrFkoMZ6dmNjnH+TMGCBUy5cq2uWU2ABJMh5aD
bccpt2NgxMS2jsigRJPZ7aZWbqRYku6Zj8XJxTBn/edexjmzhWZ9Zf0gyuSxMRDNYTC5GU3aMNwG
LJGrMcvMkFJ9D+oMYze4U7W+fktc2LywjLQDWgxmISoVHIGKF2CQjLewnG8q4m0d6JRpBsLy1Mm+
o7CzSqm+HsAw6pibIfGN0AXM+fpHXBg95hTPR4B9A6IH5VpkbTNOmcebQy41HeQ8hZ2vWBvUgHMG
7U8IXUKRsquN42A0S1kJRasUexhiQnP3K2h0wUaMKFNxA4ZM73PWN4fG0UgWBq7GNpWXBwfHq8p7
A9jRWy/IJJSbpiKqAQQORSfRqxgYSFp4AUQBpwwAQ8CHZQPhE2gQ2JCeBDktqWgaSTTo7fLGHUOv
Lvjm+rSdvb3zp89XHPjNzTktfvrpYI+QWcOS5kBE0K+AtyLxqLnBwolQYXEfM4TEHcJeFBlgRZkh
m9dyLANkiCgN4CZ1Rr1ynf4tz6lxO/iQgLelfEhL1kSCWv6K+g3/wxrtvEbgGQaMFlgm/KG4apKU
4DVN9PbgDnW/kw0r16Pw2cJ0nh99JETnQ4DW8jlRqY4zAGTBB+XXoW1de4UOxeKbSMogcqdJPOUs
78Fd05OtPzCxr7jNHq+v5qVDgHMIyCOunbkocLqajS141wMZexDUtjduydGeVg3WpkYxzqgFXbsD
cKSarU3RdcPzL1buHlznc5cJTGO1lW3kawm4nHLh7vMOFZw+sPjGbEUfJdj3kUZ1a9vkwY8/tIne
CTCfAJuKB9PF+TsdbIGqlpF5qYVT913T7olIIjRHxgZ7Femf8XLjhCu2lPGNoiy0vk7MQwDV29y3
bwPZ3lbeUpH/bBo/zMyVRtAkgbdc2aSVTH2jh7bIwXZC91eKbOMUGvf9l+sTd/b6KlaUXQKm767T
KbymgY/bqvIiMtxkqVwIrs/2IqwEuBGBDwFtClKop8uD2ChPdAl6DdGsXbmdrJuxwclfGdWxW1Ih
OXPWkLQERh4hJxp+bLx+p7a0bmI680aM6A2NDw5bgcTI2l2ftbOjPdsAVzkKskAwAhJ5asMAH1/b
YeIOmR1MYdLmLzk0sn1gSqTdRolRgbJuMndlk8bXDZ8/r6eWVXgJkkO9IQOuIz5CH0xfkS38pEiT
P5qCPFa6B8aHNjZdbdUBmdvrMfpQFki55/k7Od7zFwAiDcTPTNaqejR43f08HWvjEHhs7WnpKgu+
TGii74uHLrUWXvJz/3+2Nt/SMzkKmnKV1WzgnEJRhhsHNhqx8NxNTdmqzcxYdPTVHt8SZr5l1ZOD
xnCh5aHsQbBUsQWn5tKWggMHQg2UnYwPHeHPab+yMKqcguPrAEnouG3frYKEXvtTb5fIOy7tK+A0
4EHhwkKzpuK2yTzwadM0xsF6opCabN45ua1+suSR2wdAfK7vpUujAlTWQDyDVxilydNNTHRjavPc
sA5gyHz0pH4L8sb7rinemtxbOC8XbhkQvP1tSlnFkZKRBKNpoVZjPoI8ZN13I/TNl2iwL23NOWgB
SBmeDObwdES8AHcDRBVxM4NMIUKX9lsygLags/tXKxdbDqG5hTk8T8kgNoWXp2P65pZxNT6F/m8P
GhTeHXTwkr6xyejCoYE8oGVmU5QWRbPDdfiL6bm38nK7WokSavPZcAeKoSpMdDxVCSliWRF+P0Ht
4b7O2x8gGCUb4rTDl+sLfp78A7kawB06HpUPWKKy4qARNY2kYx1eSYiu2375lQddvao6qE+m6HmP
bLiitwMafsNM7/QV8+phNXHZg60GLBs9iO3CogflVsUCc339487XbuYBxDMBmip4Da5S8m/wPIi6
YPCWBh/tGB29o6ALigdnlCvL1SB3SuuFcPADAHt6lSGbNuscAqgJSLvaZxBkJnTiZrwr+nG899Tv
s58i79jTJMCUHiITL97HwgqqSMqi+Fr1xHLDjmo50sKo3zyN3Cd7X7PLNqyAJm3CCdRcLzmj2nvN
daNA2OMBF6xNAXm3iCHrUGCTBGGamOYDzTod0MjMlDeCds6DXZtaGzUQFPZBjcEyCj6vPHn2wYmC
XzyaEqysrtPuS61GOtMwSP4V2fOJhrmvee82NcVDbkw56KnqXnyfWheV3aGgxbOOtDbwuswdXgEe
Kb4L0TdDWPIiPYwC5YyFE6HeKijJAlCBB3gW5Ea/gOId6XXaAjni8gOu7jgdV5MJLqesi6Bnd33D
qHeKakg57ELTRWtxGOp9HQRsaA1jhyAZF4Yzf+7nLaJaUY5MiTxPNZSw4ujA0ILbomqrhTddnTEk
CJC7wxuHBiVQjKqpQpC2GF1p0OHACrpPM5DgkoCCmhjaJ0WO7Nr1aVMHhFIrkI44ZVAmAImbykZA
S0DYajYMB5IhszPpdRu1PvD+162cPWRIryLBgvgKfYQgb1GmbXDdcTA0ApBGNqyaVmTh0HmPHRcg
JbTCaZAoR/plBAqpP9wViLNgGBT44Gqd21+VQMAX7thVvEBwabth1ZShx0k4+AvDU/fehxWAAZDe
wHTi+Tx9aBDPAcRmlUhyaENs9gffIGEFBM/1STxfKozlkxVlh1OSoDvPrRCmUgaivSD5gtrDkoCS
2i2M8jCszCEiLCGEUnPIvSOFnvkUcWKXxIx6B17JsOt+oY4b5bKGtoi9rQOBu0tmeLGm0LLGET8R
21pbOgrn2wa+D6rHKL/hu1AuOp3XqWCQF7CT7DhqLCoDF0y+dSxzQKTMLkoce827B3QpLhyJs6cH
zS+QywVFNpD64HM0T63akPSYUDoiRwiQO8GajDcOGJfsXfHlT9cTTxtSDzMqfE7wKutpF01rmKVG
jszotLUOIfiwcMyl1N9ZfgURFsKfWa8KOdwZ4Hg6nNRlHmFoOTygG3YM7dw0gPIR03qYW1IFOITx
btlI77Tf2gkRC6nqJWCdunHxBR+FD3h8OjJgqtBrKQiHzqnRHQZAr8HrVAjwbxfVglO5ZEW5YyD5
B3xzpXeHMUDfdgGAv4eOnIW9ccmIY89knyBKhEOu7I1RoDVzRA73YKUuns1cL+sXDSrV6+tbQ30D
5hnDYwkKQpAKo2VfMePB6fErsBbjEHrlGi3qDdRTtCZGFz9Z85bzhQvsbFhwsUCSBpcHhBhzVed0
j1i1TZ3SMvghdQdczb+583J9QPNeVt5NGABaGRthpptRTjJ8c7fSB/RDMy8NAwI/BiWi7PU/M6Ls
9LEpsQNAtH4gaNWn/IuQT9xbolO4PFV/j0RZGiiYN6C2hAdgVO9gdguJnMLrw1BvPfgYJ3OlvFkF
z1zQn1v8ADrXcVe0oY2DSlGlDpNu9Yei80jEKNbm8X7CsEAK1mcAWfFDYT3PegmVuEUCY+HYqFeq
akS56owa+gZ0Xv76B8Yjd9wGgzwi9AUzS2ujXAGzYEyHliQQxgzfLQAOyVKIsLSN53F+miyLoH8V
0n78AM3KUCuOnvNs+L+vL/+SDeUsovW7IJTBRjoBD+x/s4pXp1/IeC/ZmLfgp3GQypWeHLDFaIFW
MwPQLMhFLpajF5ZDBZwK2dK2DjCSwSdoq89Cbi+Rxp9dlKe7V4XvsRaDqLnJD55Bt9wTaEs4CBNc
yPX366tycQfj9ZxlXtEfqkI99Q5EWU6DY4/QYuWjVuOId2+yVl7wmPwhPexfR/KTLeW0+ATtl2U1
hzJNEPXenTG8uEUWXx/QxS3wyYhyVhpNJ0yY8z0GDkxmbXVfi4x/J/xDb8Df06YcmE7kQdN+WDGz
qAYhdquZIUxHffnnWxoASpQ3kIhEsdxSxuNqZhO0mo7L360jG/oPiJdDCDJdn7ULdzOSSUATIaCd
mYKVd4z3LU3qpuUHK0DFGME1iKQhbRcKC1XVyF8KNy8sEszBIwcmDkmJsxIc+PxQjxfY3vwr2KrC
3Mqh0bK+PqazpOpHUPvJirrfRocxJIP4AbKJc+Syr4/5A51CHbLJQ8h/yPvswVwKPC8ODZxBsyeF
iobajZx3xNTMrMd6BSxOEvHL7YfYZuVCevqimU/5B+W59nxkyFGJgONBv43AejFtn/c/r0/ghUvo
JMehPNimbeSdo8EGTRgkkx8a46XtwH5dsAXP4PJKfRqNcpygKy2GrsV1J0BsYKKcF0p/vG+E+Vax
NLYqH1W8foOC9KMD7RkW0JvBszaDmS48tEsjVt4or8qRVhXzDUU7KIeasdWhe103N/6iyvZZQPqx
Oz+NWXmrDD+vDLSo8EObgRgwLpOwe24fvW3+krDIKmLUwaoiqtbJHxJcztfw52VVlalzQ2M52Jdx
Q1IWdywJh+nh+sY5j80UE6rH2kOkBHkLfgDZQfDWy9D4nvMw79BzFgfpunAWNtDCuqkq8alhVFMA
KMTBGp04n+5NkgNeWq477d+6uf5eNRV6SZwctyeBJWLylU1ueD6sjfz1+vwtHO5gdkA+uTFF0adN
+7FCkLR0+ltIlOz0Ja2VCy//yTZQbsdEa027srBGeiE2xtCE0k1XZi9CLd83Rrq5PqSLD8yneZtX
8NOQjLohmjPP2wBq8zFPgAHe1LKKA/sF6lVQUUgAG1qKaZa2hXKtDPK/jQLHjmvlkIkXf/wi24Vm
C7Xs+9eBQs1sZh6a67GnY4M8bln2HdzzrqzWuaOHSEWHLkDOXgBl3K7a9/LL9dm8bBGCf4ij8Z+6
3yvU6XjBJN7POogTSu/qcorKEiyTjv8ICuyId0tgozPg+F+j/Num8hp0KQmEmyGWLm0tEtYbuINj
3xpAXk7WVQXiBXNnBBDruLEWm1jP1hHdnkAmgioXlSeklpTHLqs8l7Wm5uy7+qvFoIiErlyQ98XA
1q/+cGIVS8ogg4D6tihSd9/ox4TrO6vFAClC1Y68dFDbQHlhfd2iShuPu/h0cMphtyZXuEYCk/Ym
Nm/aV1NGqJmNYFFpQwBJQm+brooIFZlX52ZyH320Dd2SeKmecVbh+/gMAHjQQgPhILCHnW5irpWS
DRKfQV7bb+J3Eze79rF5Sh+8x3rFvvW7/qk6wjhKaPFi+fviAn8yrrwX0yhk4pow7t4LpMzBH2KE
Fo2gVjLctnFxHDfspSrD8dcSfcj5rp5nf8bezjKgJhBMp8POrcLyIXTl7scmHoYwyOKpixttRbpV
0oVObN67C1vs7N5VLCrvvs4miBZWsMin4MEsnw0JKfp0iJvkVUJ25fruOntJTo2p5UY9KDOetfN+
RhcYeC59j8djoC9c7ktWlOVjmiyTJseQqhbi8uDiROmuMn5cH8rZnacMRbkEBJDJVuHOGzQrNiY4
hPsy2FrNuIKYYezyJoSW3wKG7+K2BOIcGwOkL6idnm4On8sGdbHE2TM/CQs2Rk4ea+wmW2ryujx/
f9tRrgDCmDlI6Tt7kqLtydrX+sbkCwHD0ljmb/j0AIuKSaOtAtyh1TMr+hgkrqGPBqvSWbjQzh3b
j4X6ezTzl3yyJBPdqlrUy/YQftAfgh/dU6mH5M7cse/9DwGBydAvwn7Jq12aQ+Wth87EqDeog+/L
dpU1IoQQA2Q+Xq7vwSUjym1hcSOloBN39rYWrHxC1rT41VJzdd3K/3Ap/T2DyhWh6YDhQA7E2bfl
arAPWh0F3/yfiHzcL5oe92Tt1gsn+PruMHXl9q9aILgRCjh7Xm2s4JZBmwUNB6AjvD6yJTPKRSGn
2s5YikVy0joCTyVQwG/lGJvBEgPvmbt5sgfPal062rCoNWGhwH5J0hD30dwYvgFnia5FWRX9Z8NS
7olO1/Qq9zF7nf0jce2bmn9H9B+JxoqvGzoPlIFi8uHvgbUWfUNnndmFXXpl247OfkT/Hh2i4nEE
R1lIfgZD7IZPbLPUSTdfPScFjtng3L+PfhAUutV2L3sCjLxBbXgfWBCEAUkwzu71MV04U7Aw1wnx
AoNyUdnsAbDi0M+CBT3jCTJ2rF1PFUj5vNxZenoXTKk+jla4g52hyWhfuDQq+YqaTWSR3//ReFSc
gw+5HsKBYdnrZhXmUMN12zoqvKUdvjQW5Tk0KXBN1oCxeJ6IbBQedPKtGpYaZC5vOABdUNKdGw3V
dJYbyALE6LqzN56K/czsD6YIRPN27EB9uQ4bHkLpF1Q5/84c/m1VuWcrOekVuJCdfTVDk547581d
ouG75Hdj3/1tQ9l3cwOU9KBDsQdS7c6BBvKqfPL2Wdw8sbUft/Hwm35zNlZUrM3vehcGX6vv1fY/
GqaKcrUTwCsMPjn7yegRnwYxQlNWvVw3cvkE/2ucqihbZfAkLxOMU2ivUwZ98a9/9vsdHF0fMSgg
zzO9v0qmDYmLpCMp748tlSxGs+AvbdSX+gzP+k3my2HGHYILDjDEMyiKD8CgwVpjOOZaqY+xPyba
u+83w1s+yf6rbZacQk+6b75QViAd2mc2QeCQFEOc9+n4SoQBaPnETPFuuLUzRoBgpCys0c36xaoJ
hJNGJKunsADBVhkWWttp6Lbn3YIPq/r+8yiA9DU9HCcAP1Qyj6C36i6F3tQxgwLi81DyIaQNL5DJ
9LKohDD4TOO5cJZUv/nDJohD8F7Mujrq026xvqh4YHVH3OXDL0NQEQEBS8JSgHTSgXbT11wfXkbL
2V3fF+pbD7szEfWsrwChGxBznrqBMOkYXNfFsUlkvs3o9C2bhBmKHjUFUJhlCx7MhamdZxU7EMyM
iOYU12JiwFMK6Yhj4oNxNEuGXxoOFLSdnjtL3ic9G/7w0Z/H99mgcgFTByS83PLEEbWTbCWY9hwU
rgjNCa1YbZv8YSgCaxgU+E1nnSQdZEens2n4tUtTfRTHIMnMKJ8a+ugm4rViXvKzbYYlzpILiwfo
jgd0NuwBQaFcwHhcTJelpTg6HliBrKnv4hQkcFFR5UmsVdxfWL0zlxctdIDRAaUKRBtKQyrULHWc
ts403zoy7zex0kcH/J15bW9zHX5bYsaj49+aorinvL6zoSV0fa+enREg6FD0AoMI8CngfZ4f208h
S9D4jkbRZXe0Jvo+2m26m/S0i0TZvQa1BZnQOvNCWi8xMJ21OWDUJ3bnZfhkVySuYNNoYdTU+DJO
9jpzrFuhmehHrUNZdWELKG7TJjsqDEBgRwuNOOXC/aC+D9D+AuUDMCwQTgJ/qoqRaZiva0R67tHJ
dT+uLKcMRTstlcUuWsGmQbrShuv6MROfRmpgdZu5Re0IJSC+KQsLwjM5+jeur+MZsd9MqouKHzpB
wbntQEfzdEI9v7L6qtfIwzhC4dEsfJ9GiUj0AzTwyirkRel+K2mLxgZGKqjzMdZB6q/2yvo5BUPm
AyQixw2dul3aVvlapjq/kVSjfz0Df8TI/j/yrJ+wsV/lbf//kZEdt+C/GAPjb923//pVQiBu2n8r
fv2f/7VufpU/sv86IsA452DHv/yLg12D8sc/oOA1U0HNknAfd/lfJOwIA+x/zFUEhEA6dP8+ELf/
ZGHXvH+AHQskh2hX8pDSgwDVv2jYNdP7x6yIjj4mRBj4E3m+//u/MdPpr2r+mrQqW+Xvn5nRP5p/
/o6KZqQvQiFAYj/2M6Aaiu/Y0dHoCMCG94L0yZrDObntBAVAdsDxzBsx3PdjJ1aGAdVYEG3Jm76s
ypWp5ywWjc9D6tRjjEgHdDd2pq811yZhL1lxw12dh2NG+mdSuFpMS/najP0Ln8g3Qcf+GSol9kZ3
EPJpGloVPi3GP4f5eVhK2Q7Dwj2AtxpNlO4s36X2UgrIkFU4C+M9q6W/A/uh/l4jXQOCLG3z8aE6
Yo20JdnRdsmEMLda6mpTSJbxCfgCG+osuIoQ44Iq+/QAu8QNqFUb+r3MhvWbz6fyiM55Wm2HXFuV
fjOujTHRM+jpmOmbkdCsjgY/6b7o0qgeqCgrIL3cyRZhVwVyW+SAUIegGy3femg4/wBBT3GgVt7f
CKv1IOSpO3Q3WnBLtEzSHRoP7Lum4VUVsgo6IWHX07ENecvAP2yyALJLnUY9XMJLiRElafYxbtzC
aLED0/FMvaa4Lw3P+sngzXhfOIH1yNKOSwiKBVofVnbLfxskA93KwJhY4+oD5GgUiX0zOmjlN3kQ
GsAkAX82FfQrlDatYeGJUKLA+etwnnAcweoImQPw2p+uCs0JDZgwzHsK5pZvJcsYQ2dYDhEaPtlf
0XTkTKu8sdIDTevxhg0grYtsE8VXxL7QbdcQFOPyFXmyAFs5fVXm7/Ig9YZdgi5FOLhqANWSNnDz
phX3DaHv3Vz4GvxlbOyc/Do57bhP0BWH8f8lA4qb6vMrPSROii53Lu91hB5R0wg4Q5BzCnUne8o5
727gVshfRmZqq0zqQJoWTGvWRd0VzwWrUhK5kK5xMRcDDaU+JUMMDjywMBeWtrE6OcBDLTnaRwKP
7l0wgcaWMXUgaC79hwK6WWUEcsVvk1OB/mLMJkAmW4PYT/boF+9e0bwTB3WbVUZAWo8ezVnzrmxi
AXXvPAS0nppx6wkYzl3+Exsvj/EMsyUH6sL+xbWBqxftb3D5UT86naNGCrOi2ajf4/3t3sx8sme9
7NJp8LGWFmkVadcJimd2S2s38mTvPbkZL0C6ARmvIBbPZWQ1lP1cuNHmjXm6dGC8x+5Avz9CU/SE
nX5W27ZdLupgui9rEDNriTTv88kt4sS0+l0hdBlpmhA7WQ3iVcoKgnPU8bYTy4u3hS+ZLy7lS+YG
EXAbAY0MiJXiYhoQLqVlrenQO6pQwUyYk4IBwMIi0daG+DU8vTVNKwphj0qf3hHJNWZYtZjAfHSq
epW7OEthP41ufP3LTl19FN2wteH+gU0KIE9gpZUbt7NYB4W0ZHjw8vJbbWKafCfLIzCYw9sczYWo
UGnO+zAHus6Z/fiDBV0lztB6v0mhSz48FCZ/wyugb5rmPqMNWNDLIY8pD0icAcqk93a9tfQ3HnxH
ogulOEuCJKZpoWSo+Uu4H/UemflukE1FgiuYu5NU/18bHSjFCVd/aEeLf7VHlq0L2pTb6zN99r4i
hQDHBZQTCHPgm6qwN00znbznqfEw6aDTHFqmrVpegI4sgec9Dagz64X1XntJHrZg2XqnhSiXAq15
n33eh/iG2UUCeMt30GmsRnYygDfUlv300I/BuPHasl4LW29XnomzkXn+fgi8e7916dZD/x4aRYbk
3vPzfYHfG1ZJAGiDbg0ySuxkieZJCQLnvYEA5ENmGcsB8iol6kSh3elNlrCHoDRElHeJHxF/RDuC
3ZJQZGROHKDkX2ed85hDqz4Coahz18KPWooj1Cv/40uwF3w4kqAeVVts7bQcx0K32INRGGzjpKDu
QxuiEfvxfnBQ4Sycmt46hY2SILRrltZIvbVU60pYiGxWb5lUZw/oy2hCq2711ahbEHYvSv6ScHAO
kxJtWKBKAe2sJkDRZJVrH2rNSxv27G4Agyg2Kri34DODY0e5tMbcsMdy1LIHr27QFQVnPa7Hstsm
vVU9lLSs4jQDqL7UkjIq+6+V031tUVAcG7d7Ea30jhTNpPeuHOVaZGwpSXF+nmaC03k3oy4BppOP
/fQpqOw1pLUSj5IHK+2zeEy85kFYcuuMbnprUIG3p9H7PaVdcAv8IEAFkLBeuD3nLXlynPAJaJBD
rsRDcIGAAD//9Ak+KWlmVQLM/HaCir6jP9rpVK0Q9ie7tjOMsOqTbO9zrz5ev0wuLQ0wMUgKzYxd
iIVODYMwwEkLmcAwd9q11WN7ZEVOIgj4ZGvkbtjCXjDVB8ycRwpCb7ghYOkFDOfU4MRo0dkNpQ9O
wIDLSKjYcTdxwpQX7o50fArrtjFXRc/ScG5PjBrpk43QSxn2GtduRl28c0r79dTwcuUMooxsJGVj
nVZ2LOpkem+zwo2dsXt1m9pYp66VLnBwXZwzeLFIbc3SwI7qyBF0JzekJw9m35OVllsyJoy+UQj3
hkZh29H1JZpn5GxvuOAKRx5tfmaVGfNHPek1yegDz7xnNJ8Mm7rwM3TEZd8rGtxVgbWETjx/XUG1
qeugQkf8FqDHVglMnZxIlulgJqdOg+xGYr7pc/pIoK0DGG8QRxCvA+1v9Rj4+8Cp9kSQ7q7q+k2D
zOPKDFsNM399Fs4nHe2jCFV0gOPmRtL5559OSJl6Q6ZVuEOMdvQju/JeTXN4kF1mxDKpllR6lAwQ
3hDMgI9CBFpTEUXBxzg1B2b7vOunjjyUmnRY1IAWCPRSTmrqYTPK5qddGkfkrddSmzGizETvLEHi
sY30NpObgWio9ZjOdkgn5wUlXfYN0+0scQd9fMXp1pip8dGHORMagnpZcboQDxScCEmBPy+swzAa
8qUbRLbLAtbzqERWvghtVjEr7FFPpAj3SL6qPJy12HCp9SScod8bAWM/fJRekLEzIEOUt25vx2Zb
Wvcl4Ih3qatNDyVzzLfrK/pByK18PZoRfCwm0i2o+ChL6vlJhRCkTB9YOckw4T5fMRQ0tmUgzYj0
hhUjwjCjoidmnOb5JpmEdTu10/TmJkawRRnABqdLvm34iPphT7NYNzr0UaCw42aeF5p+Lm7M+WEb
tS5qW0NGBPdpMCZJbDduEFaDY0eIyH8hRa3dOM2jD8niJ/AW17Ft52PMmfY05p25z8pmjKx8rLeC
F/6aly6Lpi4wdyaEFzd+j8BoYW7Ozjz6GiAkBIYmtBrrzuxpftrtUDjVU2+U2nGq0z40i7aOS0eS
BTDPx7OirgDiLBTC0OMOx10JyIO0NSpjLNKH1uNTbDu1tzPLCvJyeIviBp1PYZ3zbtVqhnwCFZUF
flHSH9AC+5wlpbxHN2N1wwIGYLZdfzO94qXPoSyNd/bZncaviSiylUyLld5yseFml2wSEzkne8CS
QDuPLzyiZ+43UIcgKEMID41UD3Wh00nz9X5qsKO0o9VC0FA2JjsGMvtn1vUki3c1vYUrDPwlyPCD
hwBlOPVyTLQayS/dLY6E4GAlgwevNh0RtFvlwW47tDlk3hrcZXXsF/q90zjFwvtjnL8I+AIMENpP
QG/AxT0dqN4BfzlOTnGELsUzqTco32vJFHrfqQ0pws5btV5+a8hVgD7mZhrvLB5sxNjf19nv1CTR
SIOFBIoC+5yvS3wRSpLgMZv1aNRwTHJopqKuVBxl2llbCxXp0JiIuZbUBoAFOrq3aNjVnwfOC1w6
bbkpO1dGegJxQN3vppU15kMsKkl/aih63UyFBi2k1AFZJ6BScLhy/4/3yvyYIHpBgw2gz+rNCbSD
zY3cLo4D0JyrSUDqmgRAml0/xmdREqYFGWak42AGDA+z2/fpGDMdxDCQrC2Ofja0m7wXacQMq42T
qfcXTJ2/j5Dlm91rdERY+F9lT2QDcfVKBPQoSZHG5gTkdpqATp54Jo1yS19a8QtD+9se4NzKA2na
lDaDS/IjZf6O+APuAKu7bfNgm9nGqray+9Kvb5hVR8DLhETb8qHcCGsK/YHfpOP6+kTPozu9yJDf
n18RZPkhwaZ2hKdF14HFsmHHOodKdO0g2WVTqE9WQ7Y13Rw+IvG7EG6+E1FtXIzzLplHTR1VzjmJ
iHD4dJ2dBjLE3Bnpkdi23Lhe0zwlE/fuPUvcZCDxA3Ogad0LW+sBEDF6AE4nsS9KLb0rhxbwOA3K
0zdT3hjbVEdqokxAIq/VU3ofdJTcdUbyfH26zsMNcDCBvgLcJmjXQynj9Hur2k0sC7m9YyvRRYsV
BDJ8oE5cgiEuSlkp162nHSq/Wup0vhBrIXeBzM1MIITkgTXf4Z9OhMdKgf0BzgrkFae1AA3b4Nvy
ZRjMn7qfyi+dAVVtq9GtiAYk+X+cnVdv20y3hX8RAfZyS3VZNmWn54ZIJYe9t19/Hvq7iSjDxHuA
AEGgAMNpe3ZZey2EGIx0xZ2+P7h8wXxSkEymxrf0OtRyoPuim8KrU9cvWVGpV1owIRvKsmxlle/y
3fDT8LAS1THbuaFjcSfHKOrLos0ZasiPkQVzhGTH2mMr5fWDldZPBaQdT2HXbgu4JSFJ3AYVeD/q
CE/tCLngf95zRYYrgUhCIfZ6BTL9s/Jqb5lTq43iqqHOSq98XD/ZZmw8q/b0VVT1sTKz9IOcJtFK
W8u8o4urqSBZPGPjcfFAyd/uOJQKZWmpdXRVfMM4SCZNF47aOdv3Z3dv/tjNOb1AWgwo0WtE88/s
QJ4CD9Gy8BpVQ3dyoqDfkH4sdpOpf6iVcUWO4Y0zhGXXqfGThiXDNP/+z2h6acY9XTrRVSqdj0lW
xftxIq1KIqE/vT+v+6eeMNmmtA6oEeqcZWmiUst+qCHJuna98jtvaKlWfLX6DGnwr2Rs5N+AndZk
O96aHIPC+KnAegSdx+3k8lKkah9BvKJEmnQxtfpzAC/vMTHlP+/P7Y09I9FPnRXGCwKYZcNTmA/d
VPM2e6VQu32RNObRFDRnqH3xMIKgWrkAb0RLc86cs4GLMoMVFtdRKRKfXJOqeFOYWY+GqlR7OxTT
E0UvEh6GoFUz6o5hbE0Xinf2uaSE9dVpi20lSutUhb56rAJjosRSWcGvtmmGQ1sMf7VwiF8AlNSb
dIrFCmDnjf3HVM2HDBfCYVduN0MNIcU1abDzqsrSt0VXRM9Srl8aC2czq6SaNgwYLd/flzcXCgQE
tXNyluRPF1d29EWRNW2pekacHYCwnJv6Y9z+1ST1Dw7VsQlhiR59V09TBJCdxo0CGB7zs+4f6ix1
Y6P7ZE+Sg40xN7qvHKO+XbEp96uCMSEjMgOLLNraF6uS+lA0wc0VXNVcvrat81L3svZUqvZFl6v0
pc/KcMW9urdic5zKdZiDCzK6i7NTFDVStaUfXEmkRW7uZDbk60p7eH/l71PXECj8M8wy7ZDh8fe5
aQVXs9yrVbONneTcGU60oYj51Uymr5PdHNJAulT68BMFkbUqzuoHLFbWGEWgic4JrpyOvdSDGzKE
I7sEhfu2UPedEz9KifM19c8+fZ6pM63pZtwbBdwSTjtEEtgucjC3B773y1jvtBzrU2rQaMFKmY7t
XyVAHzytv7y/3K/Jxtu3aU70vAoIULS5q+sljRYJocrBVSujF1nBCUsK6M7HLFVp+9DyvT5G1V8i
l+BhTkZ/U+TSfmh0MzvqNaY4RpcQ+kHdudRjIP+NmsJETSmRzMgt7PJPUfvk2Nup/Ex+oa+hNgwO
khVDcqjrQ/ogOWEYb31oI7cQH0Y7Eahw2A3J+BjZobNXjTF+Uu2k2Ptdav7UpDLZNMXof4XmzL/Y
bNKKqXlr77lRqEdQX4TTfOmu+FrZOnEhxLUFFXU20+kPeLby7KvSXuvU9mxYHQn4SZDZsoJ8Rz1b
+VRoxUqG+N43pchKWE2IjQgOCqe3B6CRdRK+lRJeDY4hpObxX2cqxaGr+vhClFNulab9nSaN/Pf9
w/DGuDgQQIKsWeSSp+92XBXqzCCru+AaIB7rRjj6z3mLZIQ/qlcZJ+40QA9+zKLGWqF7fiPbSh2P
dCNxGy4Fpd3bkXOpbcuSmsJVVqndAW782/hptE01NSk2ZUB/UJH0/tkppM/y0DjPozqqB/DY4CSa
MNwZtQAeVOheZFvP76/JGx4seUXsK6lQSG+hp7r9NCFBykyOyPEiR/1RkAvZFF9U0AEA6RGcjof4
g9nEl9Yk2uzV9Nxa8Z8agtfHMQ7WOoffsMBzxoVUJxpmwMTn/fvH58ppZa9MVG6RSoyHH05OHVe2
pnjlFNw7PxQOeVpwfsh9K8taUJ4Ikr6oW3lp3npdEg6XOnKqQ99Vplh5Ut54xFCzJFolhYuhW2Jx
1WzShKn2vpeSbtvFThftgzLI3NIyu22p5d0mKdQ1lsQ3ckdccFZv1p1DcWK5o1mpCrOiL4x+fegC
Xb3SjU2dw+WX6+IbgGDLTTszPCTtiPmNMtXf0lT7rE12eISrqIQxtbKcTd0U0lmRLaShClv+W7f6
55WTN9v5hWkGuUduhpsIM5+8eHCnXiq7SU5tL+jN9JirpQlceYo2TaW2XzAgPzJFKy5DM8pnvso+
2SWi0lEb/lr5jnmc2++YNTF0iiH4jpQC5vfqn2PnxDQVNaVfXNspK76YcMGcCCAjXLGq344UeLcm
wdpRNf1Pkj72uw4/ftuNw6aQhmybFuNOHSLj0kuQzzZTIvZDgWhbNg7SQ5KEaxRf89fcfC3ZB7xF
YKuwOttQlt5+rWKQNc8xJle5HNqNPFRk/pvokzNNzmaYnP98hBkOsn3sNM4YjvVicWJCBWCxWkAI
3UagGKd0P0h2ubWrLNmbYVZveXSTFXt5ZwjmQUFXYwRoR7CWHkLFEbZgjAyuPZmYDbnpBH2SdFx5
hl5r84ulnG/lnCiAiR+FmNulJG6Fk08uHC+uowNpEtLamQtjgtu2J0dAWhBo2zQ49O2fpHvIpdMQ
y17XfVLznDpL8SAN8TaAHWgQ/SEvo71RfEJe1tVFx9/6ysfe4aZwXbjTeL0YLxOI0iKhU2UonZVp
LnkNhYOdlXZQlFfRYY6DPgKji4+JaKXtWDkv1lgb5y6FlTlLfGpX8iBnpPpl6yjAtZ9Wbs+djUOp
iO1it4iX4RhffBcRedwP4xhcW6rp+6DyxTEgSDrRagCbsxkf9YJqMCFD8GTLUXRA16Xf6n3YHhpg
VIHb2HYLuS+L1oziT0A18hk02HR4/zPvbo3O+zZTUpConRM284n7547rQVE1SqioLyOl+X2a/Qwg
TtWmDHR3n27fH+v+SZ37wBmGzcKbJ0G0GCyeYrxF4rhCsk2vynXPEgMKo1GH2xgU1jk0a/Vh9nf1
3I4e4MqQ6XSWf2qtgCObeuP+/Q+6j/ag0uShQ0xKUUHMLiEA9tQ6uCCqc2312jkMbT3BXiAHJCkB
D720EHM8Vp3zDcl39dDTLLWz8lKVtjRisoflkB4gg/Xhmy3rjzaQoF9FKZENpp2rKndaG/ju6Nh/
AS1D9v7+l99tGx9OCpEaDF68chem6jEKZ4rs69cp7HfTIKyNpObPFOh4LigA/ffBQG5SkMMJmQe8
3TbwWHRcVYZ+TeN4vJhGlm38jGpjg6bGEeoHdWW8OyvH5Ei+6CiacUs5K7fjNRkHMO1bJodGnVuo
0IBZnbxm5d4chVOI3DknEdje7ShpahalXZn6FYK1YdMVJQAcRytXEgqvWaobW4oFIAPIMyoj+Uhm
6XYY4NIRxI2DdU0VtbvIUtN+yuOg37Z1b7zYWibPVFVEGJE1SXQ9xf2mAXJp7XoJZMyuVVoFHnjd
7K45zkngTuHo/7Wa0fpqj7X/oW8ryN+CTDYbd3ZYN0lI+oYoTu4ztxsqe6daefBkxWn8Cbw3GB8x
1HXlDoT0xzEYDFKFKkrf8pjHSOM6RnqKUAN2A4l/b0ByFj+csDsWMmncjeNXtPtOgRoWbmlC272J
ukTdUiDxeQCBYMaov1m5IjW7Ih6Uva8nYN+LQAyB21kJbU88W8HKHb67CbxUNAKCCCQsR4514RsT
tUxhWzjyVReZ2NXggOHeq3W+Kom3GoWGlcP52k19s6Hg6hEtm+GXOMtw1t5uaJMacdckKN4qnXy2
rW9Kp31vWvsiwgSYcuUG0bm0v+fh+NInsauA8y6j5KhBR+M7GxKmO1VrjioyR5L1p27/JvofisLU
ilXqwsItymTfUFUWvrRN1GeNGgVUBg8FhaSMpF0qfbK7sYHhX3mGA3KfK9lOTqRt06/Ux++CgXmW
M5sLUHUSh8v+jBbnvZf7AlnKsSPSV6v6MgRl8ltM3cf3rcubI9Eq8b/CCKXd2/XsAy3s7FCfvC6y
xi8UuR842dlpappk9/5I99EmkyKhPOtc0SJx10IFIlDxTaecvNwYXkSt/6qT5Nk2AQLmXX0UXa65
+tj8FRXiiUbtJlFy7XmU47DfFjYJfLlcOUz3WJv5i3gU8SOhZiIkup18rKpCHmWkUsPaajZxq+qn
XO1C12p0P3CByxW7Sh3MQ5oo9iXqUmo15rlO6VrQBinbWgrZks4s7CdLK9Rt3ifVSsH9zkrO7JI0
S+Ja843Y5dsPzGWCPyu3FE+anOhk2CUeYFxfVzZmnubtnQKFx0VmZ6iT0Bp5O0rXOw1NGCoix8R9
e0Xt+5inMzFOPb6o24S+/a3NnauWO+rRTMSw8ScZjBwNKgdThHSrNkVrPXah/7sPZ0SUECFbGSux
20l6unKMXhEoi6+lckgHFE8ieGR74cbEkV4oeii1nmXyCnZOJA6WLox9CvVhSeRRJ2fHkMZHgUaH
W+i1fCCCh6o+g9faD7TqmkAedUi1ysRKgaVThgx6japCGESp2nETFrBsTEqbbjoK7C7aiMGhay3J
crUgY0q5TtpMTuDn1fP04GjT3snS+les1mhCAwXxT6XhB9usGZtD5iQZddeedqDREnvSCOqJc97v
wiaqtsOoijPFxz/pKNpDV2jNBzH29h5Bwmd7VBwOYqGI7/0gO15T5Pmegv6w8zvjiVf7UmuRc2gl
SNvfPw6vjc2LBaYpBYaH1+ATD+32OBRxJeRYawbPzFWeN8dogucAhdM+8CeA/6W8RdDkc61E/hPV
d8sTuo7aqmyKazWVtqcVRJ1taolDGQ71YUKY5aFpQ1o66mB4KsCXPIx+bP1B5ETbkvCXXYR+66ND
9nXlYN9F0EjVzM4/f0D+kO64nUhnDrExhmGPjk6v7ELUYrYc3+5QZYr8h9P1q2wE7JTN2DX7eKiU
NaTCfG+WCwkqH3pY1O5mvtjb8dOSGkeNYqmnRpH1WZFqcM/WYJ+HHo8UB2Q8KJEoP7VGUH+vJaKU
FhKvWvF7N2jtNbna19L64mtozAJyBUf6DLxdGLsx0NSuLRrLo4svOslmCc7VngzrYg7jy2S3csfX
NTCzRZ1Gqj2qf6S0ov5S2mR8oeBQf9Q633RTnMPHqJKd5zIu84dRy6wnqU7TWWIt3tMhlrp2Iac0
rpvRvpmibmcOAaGNM9KzWtQhVfVUr4yTKhrz+4jkzYesKApn5QzfuSUzWhMUOt45ubS70m+uBaQ8
K7v1NIgbITmqIw/MTXQAAaxsqrKvVjID92GwM9eYSUOCMQZ3s1Tn6AHYF4hG2J4CL+XeKrLpOwFE
8CicAnGVuJK3UaW0e05/d9CHqYTYW+9+t6GV/wCFV+2wqOpGRcNpZSHuHhASCBTAqUuDA7qPVMZO
i/QMhS2vgFGRHsTcPBVqv8ayMj9DN0eLqskcbFMrJkzRl5gmTckiWRWT4zlq89jlqvS5UfszvYzK
z/dt09sDESmSQARJsSykRmloJF2I1imM8tkjNJX5xvLD+lDUarQSmt9Hp7PeD9kXqu2vSfJ5af+J
zVGU0UZbTWxP6sb0d5ZF2jMxqPzNrJCtcaIpvCSj+KpJ8DkOZT47iKnzIZBHw4Vzpv4uSVIEMrcw
j2M6pjwtUvTVzKXu2BOEd65GSpFOIMP58/4K3b3lrw3ClLZVh4OPAbz96rFNbORDG9tDAQPCQVmp
XVOgcgYCt+svsT06j5KRjZ+mMl4TE7pLuTD0DNmeO6toLl6yzXW5ERLoIaFrt1O0k/sXa7DkbQ/1
XNWYoRuP/lr26a3JWlz1OckDtn9p0iojEFocS7bH7Yy3UyeZ267Igie2FdVFuvPCi01tqXHNcFjL
MN2HlkyXHDqMAKBsZL7idqWHKnLCOK9trxGj8kHO4GzTQngmpsrOH+OuVfai9p39aFewkQe2PW2N
RMk3mVYHaNeUuA1B2V16o6JUV47yd7qHaJMR5gTPy9SmhJFlyNJNdES2cSNfJgOFMSMKO+RSebVC
f0R4xAghmZpo5Dw2TWi9diQEOw5BQ7vRmOy7uho9Ce3OgGQOClKR1HQoIKFx36WS7hboJkwuKElx
rGQhzuE0FRtjontYt/2Tn5XFKQq65jFC4myTl72uuSQ4xCa1h3FjtrL28f3Dq9xvKD3xM1KIqJ9+
lKWMJFJyikjaGAFCSTOQMuroZUQl6lGkE3pURqPGm4alfcCn/1Q2ibKJGlNs4cPpTviKH0SjRruQ
Pjz6WFtwAn7a14+Wr4udrKhrYIV7W8S3glEA+0hiTVkySymd2Uq1SKh+wevzw7eznTbR0x1M4uX9
Vbl/zChCQBo0K87g8i5Jd4ZJFOB+Gs1TpivOKiDV3rKOjVp8HE1lxWW6fy8YYAaO8mYCVlsaWCsf
8lBLDMQm+7B7UurG2KTdIG3/84x4nNkkUulAcJZAH3NQdaoIkuaVo4r/1bVoGKbhz1BH8sDyQR68
P9wbkwLLTmkfUw4CZ8k2XCppi5QSdcpJ6qlzWq1PSc3v25V9uocYkqRlXrCMIZEIOmThb4551bcm
8YEnB8F3ow0B0I8+xP213ESubBYPYhyi/TQk1Q4KD/1ZDeMP78/01c+4fYmp6c0wETx4cE1LVd1k
aKZeKSfNa6Y43mlp0h+nTNjXxvCfgVOM3+jI40kwqjz5rBRmuTHJ2g8Ond9tNGqPlRp+EcbYP9LB
0D6UYz/spUa2Dxpk73un8OtroOSBG056d/KTnsRdVz+Mie42QUWfdq0WG7tLH6KY1pwEwHa+s8DR
uBUdzNsqEOE5ypR8zfeaDe1iznCyUIfgnSZaXgbJVTiWleO0uifSFuJ9yxouSY6LpcWJ6gWWXX6p
JOdKRgqLR6UAWINidd/eX/i7UANvgP49XC2CaLpTF+lMI4RdqEo1zbNpTjq1hoGONu2VD3lqt1sY
6H40RpPtQSt7ZjlqK67KG5YIIbG57kYcD3Bl4dnnihqJ3io0LwmNi9o1auLmGRrUegUk+f15vnGV
iLwdE4wW9S/AnLePnmKJEdH73PbyfhQ/Ayf7XnahvHKK37pIbCN+5ExoxCGeLeI/rpdkFrIkoZrg
QS5Ng03SSyAcef1mmkVKSHV0saQuh6Yqsw5G6v8pY/p23p/oGy8RSSH6KeCswtU0FrFbHEma3Wqp
46E0cFH18Ukd0/TZJGu9Gcs8vTgRT2KK7ur7w76xvjQxzPke/OmZIOZ25lNTC51so+PlaazsCydQ
dkGByOn/YxTUNbD1HFYwwrejpErahVXrO55E4+k1EfJFU4bk+f1B3oiJaA/jfs/t+XO9ZLGERhs4
dTuYtlck2pUqIXKoNPCctbAoLoWply9aro+PutV9joJBfjbC1Nj7tVXvEz3rT7EVNOfWaFYeuPuL
qpJSnZVoEHJDLma+S/8crVIZqRmBy0LzbvwudXXzEJW0D/pO3kWbSG4gCzN72sMjTNBZ8nV75S26
P1e8rg7Da7TPs/6Lo13ZcqDEClGFjmrkuc/6fFs3aF9q8XNZQ9ydZVuSlmvQpnvXnB4BHKu53gJJ
wvJlSkIh22OpWJ415V+TuANuBp9F3kcvlG5/aFLXrZikBTMYfTlk6ed+W5UpznWBxebHXawEdSVN
Hr5ZexgrQxwKZ4K2avSrR8UM9pZdKQ96JPItvQrpzkYNZtuDY9hQuF+T1brHnszABDx1WlRmjtZl
VCRLRU+Ainlui8zYyRGPFDLwUfo9prLyUGdj4TWZrfyWnQBRYMAl4xRvnWEAakQDufZZl6HYUf0p
3ZW6HF4LTSOVpPGu/+eLqdKszvfhqGD4lg2+kUgruVTxKRVdmFfTyR6Ttg1XrsBrAu/2wVRxJDHg
86MF/nmxN4CO20ihWuYFeYrCaxii4BKJZtinY/MQxmm2NZpp3GWtrO4drf1QT8g2Fbrv/F2xEG8c
S55LxKQ5mLM7qN1eRl+Cl08tJMXrRyU+BdGUnwrdIAAihRRBZi8V+nc/HKEGztr4kNTWeBVaeWpp
H/xWB4X96BQQ2RDzVYQ1I1rJp0BN07PTrkXV91YD1wKGfRI7QOHvWWQp+NZSpJjepErTn6CGPynv
FDRvdHfUrGM4RJ8SpZ6+51BfrRyJ1+TJ7W4x9kwuDK0HBeclskZqJy3qncH0EHdwyYlcmlIr3NiB
UUs6T9OvKv1ddsOvPLJdAGqnzGzPNgkJN5vw82hnQcJmiB6tpnY7+yEyIRVAE6g24Jd01igz7x0R
zi5kC0Bo4eAib3K7n2GYgw0MQv0ptPW/WSeKpzQJiq2jd+Hp/aNzHxPN0QMd8LO7Q9/lwg+Rg6iW
0qKHal6BdbBEBWHfJ1a+qwFc7ObAfcUduC9eMRbMVmBv8DIdOgdup2bIDQWRJtGeqt63SfOn+kFK
BD29IjF/qZljnM0yC91+9veNeNaZ8MMdKRH9Y2KGEqLlkbWvulJs8shccxruSMfI9dAoTi6CAzJD
hhaPmoR1z0etMb3AfwIUUFSIxY/hr1D/KqXKVsC71MXmQ5dlFwTQhw18PG6s/myM6dkM6odaOpo2
lEcfJelDIBWD68hPlfoo7GezA3EbJgTi2rZyqI3DAjWAwh3qY5MfOslaO+xveH7MBC8a+V0Vl2FJ
ukpwP2Umf0iwhZ/DatYrmCr03KK2eA58O97WcHV8bU2l3kBMVRzqQlrpsLm3SUQSSKJSMHiNFRcn
CxIw1QkiU/XMXiiXIpGekZbftb3+qHQlaD/Rf3r/KL/GBssLzqkC+AzYD36BhUsQKI1ZhUNANGyk
Z92odh2FihB5mLiud3H7YoP21yUg6bLYT2O2aUOgkWZ+Ssv8cyCbm3J6GexiIxvn0L/kuu9GUuGN
w66Jw43dqMdEQ7AIZfeseXn/y994SFgr+qYwIypYyaUSVynnVhbGmuoRVg9PIeSqL0E3RKj61MqG
t4wH3uqCnaFL8qGudWPnC1Vs6wkg+vtfor9hoEnwcA24oMS+yydtUEWGolyqQyc3gTvQHyJkE4tU
vcai3znxixI9p220taXwWMKOySUCKTDuJKPckTO6OuFeDaVrV3wepDPISaP6HEmHyoCyzv4l5CcD
Wr3iiuzJRzMoj6WTHXtL/SyykylL/JfAs6J61/tPfge1GmzSbhAChGjiX75qHEp1eqan/kOSIfJh
NNRBJsn6nLXO48wcQOiy1sP/yhW8OFHEwa+cLmRYaDa+NVZmPgerRSd7FeRMuoTZn3zXjL9IQ79p
cX2EdR2jjyT8aoqNiFtoAlmrSzj8nbQvA1JTQeeRTRv6cF8EdM3TSZ1n8qm1te9Q9JmulSXP8Dl4
EwJlzaccbiHZOL6/oW8ED5BL0BlBiIlp05aCjvDGQCpXtZOnh8Z0CSUVygOixWta+OleTGpyiOq8
f2xzPzrIUuUDRo/T0aWfut1Khpw8WF3SnsKgs9eaFe5DNAAMeJJYWijAzCUJf9/F2liACPaGRpwj
BAVdYfbGUbET251QJSG5mzbfcUTHPU5c96vJJrE3pkh2HSf/mPvp8LWr6hUj8pbhpOhLby0oBgoX
rxfkn7imH1RfjxJa2vCFlHOtq99wb0N4d3PnuUtDcTBNVIG0SgWjRqb5bIXaGsvi/etP6gNGw7kT
maUxF69/JzmRkWvgOwItPirQBIARoGPrYQrDNUfjvu1/TrOQ1COmgXH5rmPE8GET7Bp/9Gp77M7Q
bV0mvUzOBm1rj0EMQV7Z0yaD8HT4LQBM24ACSjmwXTg98Aqn2yxKeBULTbSPTqcqPxwpsI5qFZjP
8jhZj5rw5ZV35b6sTiqBIw12CTOvwuV3eylbJRZ2WTqD18rpmbaKwRMNhW83lFXygcJwEyy0aw6W
/lzLY/ggCwrnvoPMfdPFwRl+ROGqdjg+1VU6eEoa2U+9Ye3awmouiBeVOyKoQxDU8BdkZXxtG+ln
YELMsmJq3/K8YLuAtAl8gA1g5HYaaTvpgNha7Smq0i0kCf4WGI/XTVq7cQp9ZbD7u4bXRZxMHQvI
k7V0bIDu2aFRltrTILXKppQ0a1vW1Z/3bc39uaXrh3IxNoWohwftdkZxNEYFUNTE8/Uw80q7fhmF
YzxOcfGfY/95IEqk5LUQA5AXeTo63/1OV+vEswIpOzpl97tKnHPUi2jTK/Elw/d3qzj9zzROwNUN
ioE0rwCV5fTdzq/L/diJ5DT3hOUEn7XJ+KaO4Ue9iAGzOHZ7jMPc37+/pPf7Ng9JH4A2C73c9dL5
dGVb6dTknhTY5gXaH/XSGGvgqHtPbUYAEr8SbdAvaqm385J7rUth+cDXAfqxi5rRJueaRzvLTFV3
UNXBlZIuXrnG947GzM4PQw7tagSDS8CjZWeBD9t44WWj0R94gqWXutDbpyqyfziVfqE8rpCD1sZL
7pPiWLkP970B7OW/w8+f94+ZF1YkTVFcF94kV26XPvvJowQqq+9QLuwRxZKNj2hGHHXg7nn7M7c7
kmlwB1XZhxJF2ML4VOK7x81hKi8dAlqk1b/bRXV1AoEemfISOmt8jW+dBOIt2Nwo2tNANf/+zwc7
cpYV9ihKEsYwSDe+o+5sJ1+TiXvrKFBxIf7hCcS4Lm6WLNMibYRyAQ1OHJwSEbI4cfZ5tNPMHaO2
ulqTvuYHvDEm1EV0j2PObSa32Aq1HM16Mo3Um8v7JuhX3ahfDCndCm3cRaW/qeB2brufkEs8RcWH
1LFf8k7a8HifEQK46lp4yPq1O3FvncElzGgjjiZAvmVmd5jysS1iJfOivP/SmFZORkQ2T5OewqpR
Fqth8f0igMDDOuMOUYPBsN1ub6FWpWDOrZd0evYlTpJgX5X29FmMKpArVdCbnuhR/xTXqn9qdOcl
40J/ykSJN2TBM1j5YMxcxwy0l7TJxCkqrOlH6hjhx/cN0huhygygx/DiH0GeZC6MRS4MgGBVAcU5
zsuxtlT/0vSaWW90M/46OM3Vz+p9lZPicxXJzD6VE6LoOfHGyhtwv0EEtryceLRg0shF3i5YZCtB
n9SgF+UKdlJN6qV9WzvlIS8MqoVKvsbUdp9vZjycjtlUUqNeFqZAHJZRTkuWJzpE5NW0LHZGY0eP
aaXvG3tQLnkPr0Arhmi7suKzP3MbhIBBoSAKBm+uoOiLO6lakybZndV6sZCNnchq9dCNhnT2azo8
0qaXnsNgoGWoaKBIo6X3m+BXMBLC8Ca/qLd96qzR5bxxWokPAUIBiuIQLDVWYtQW5ZSijZc2qnnE
k/XPhlFmW6p0+TfAts6uS4Zv76/DvQHkrQATMyeeDSizFq9vMwZ9mYuhIxFOSGorsbWZFDjP3h/l
3ocBqfTaJALdKfXH+fd/zGxUov9RJVXpQZZRgx9M64OtFPLzFDpipd761oTm/iG6cwEIsMe3QxVN
Uo627RfeIPAbfDAt5ISqaeWdfS1J3B6fufUXeAXGlXVbMljRD0o4k8n+U1RThTbHJDvhQF2y1DA3
Kso1uyI3fhajPjx08Mj9cRpa2jWLCDupYjo3qCLspCStN6Yx/RjwjPa96guXFnoNLoEElurCTHej
1Om//utOcK4IS2gYBvtJzvB2eSqzsUYAFP4TAvfkaWL69nIzqw99Rfr2/aHeCPpwQmaHUmbvMfmL
rahTKH2Bw5QerR4/GqK8F1F1/q6PAzTKhe24CZb7qMkSxXt7mrkYm3rl4M1D/LtNGqJ6uF4mWbtZ
EGk53WZorSozmuaJfKe0720R7IQz2p87OxHHPs7FsTPq2utC7ZJ3SCeuLcHySmswOc0WBpJj7pa+
RGGJUViisHvrqYXz+aG31fIkymA/+DPVmxztsohbHWr6RGwefxOt6Z+kjva/hnjjpZA6tIiSMtyP
ofp18LP+mAul3b2/TXefyNIQ+JEO5xjzKM8X6p+76QQBPSOjLq6dU/4O+94g52JXJ9mIc0+rAMxq
Imu/vj/mXf1tFjMjkYqPisPJX4tBgwwudnrKo2uq6cGHPnDoLzIiGGQSSp72QO81dKrhUdLUZjPU
UnaBQj3dxOZUGG5oFGsBwfLZe/0cZDn/550Qbd2uQQuUAEieLa695PyM1OZrqhkHVGmR8SrzbuVM
znO7OZPz3P8ZbHEFiZkF6XpLXPVW2A8+PNwgBeDKfX+J76dE4+JcysW5xSm/e1mVLlDHoRNXtXHS
j3biE4Owy5sK6Z6jQkS5ctSXJp40hwJwETeGmwYzz8LEq+RzhJ8xqz4wfk6GHp+MuCk24SitPZNv
jjTXbwhRebmWFj7XJeK3dhBXxENsw83g7nKTodMml+Ax2ry/jHeG/nVeeL2geucnRV7Mq4/p5MTE
0z2gNJtCi/aaPVevBBSC/TBMm8lvX4oY1BHpcDpxrJ0RjEc5nfZFGj+O00h/BUlx5JA2ODYutCr7
QAsusMmcRRCvOP1Lb2r+1rnhXJ8Bebzni2+FRs/yI9MR17AYVRpAMvtlatRsV3TwUOSy6Lf5aPg7
vRjW4s639oRClwGVI9EsdcDbC5TFdlWheCeuIjV0V2kj7UEkvu8Gsp79x6ajeZJUhud5gkThib8d
SprM0agENFyhsFIUbgdzIzl9v7Lv95d0vqVA8jhmeInLsqYfxlITdUF0LehrpFgQ44bRSbh//3S9
dUl5GgjPOFoQmMy//2N7TUgOaVHsxdV3/Kck8DuvIid7LqV+eBLwqJ3+P8PNfbowXSDssniQAe4g
elJwR2nzgIjU/IuLWe4cyf6pJuqwe3+w+3eFFSQ/Tp3MAC27zH9At6oW0SBj5obOcIco/FPKJVRd
bdQfktS+Rmr96/0R7w+hBtUCC/maYQb1erua3aQWYav3lMF1E1xxMlR7qD/b/6PsPHvjxtI9/1Ua
/Z5zmcPizgBLslhVSiVZsi37DSHbMnPO/PT7o2Z2r4tliGs0Gg1DbR3y8IQn/IPdK9WwcbpeVDoI
0HDtUSl2cMAuMOvzsZJeg1CVyxqQDcWTG98bqYK6o9lARx7aK2FoBdcMzW9a8SgH8mGMblP1vhg/
htl9UwM5VK8kMMxySDk0nb1IGGWnNvKPuC742A21npkqKEkVG499kWfy2NT3qFUuMn0AfJZl/8uC
G8pIHy3Sy1OCUY4dZ8rgolNO7BrGpptUWvk5RjHQ1ttWv5PEvr/qJVReYsNqN1b+b74VSQ60XFIP
jVBg9a20uq31OEGcG3sz6XppzR9GIYLTCnh746WXdzq/b43FQQCYAocTaciq3YSMv1ZZmTCe8jBA
sQnVQG8U6/zz+4vvciufj7J6oSIoS732g4kypgk2XZExcDClfaLQ1PKDLUPxt47h+qUWGzao6ZgK
gko//5CSgPCOWTfTKcglT2j8p9KUfSdpIBWGeAJcVcMXIQ5uOukmj+/14SquPkTxpyk+af6NPH4P
zJMW38uLGevkdFXvlPo9MLlTWr40ybemvsqGH0Eb4EaMAI8nyz/M+dvcIWWPxwDW7KZpd/6XAXnx
ybqyTPRcWsS/n9vyPhhvIuvbYCmYFNQwrg/Y+zmW9KhoD8L8JIo7MltheGgt9MLivVb9tPrjIH1C
Nr+nHIn5hm2EPwXLKbTM7uODvugMfcuDz4OQ2Hn8nX56EkJhaV6M6DXPf2Yw5E1fJcy4mporSf5c
WndmBwJKdnOkhAXw20Z6xPdkI9q5yG0WH02ApqgYU5enfLCef1OLxpBcCvRgR4uys6RPyPBr31tr
DK4rOQyQh8+kI3QJ9aYA1meju2tsObq8hcmrVUBasaAFidxR+F522S/bOUtGEzKXP5zaGkPLSLyK
y8OktS9YSFAoCtNXmoCpO6fadwmnRlF6iScqfbndAcSpsNJTrvpovkmbZ3P8MUuvlnRITfgcwl2n
vgggK4q5vE2K67H14sL4rBbyg5a9GCPdY5QxHMp2G6fCZQADRJjclGYHV+4F1VcTw9AY9FQ5yRH8
ayV8EqicOhEkHU/NtfwazX5bsSptY9iLdq7y1qYDD7qYwwFyWIXkUpUjcaaN06lT+Uix0VT7cUb8
MtX8dq/GIPLQHu6l50jx922Wp49Jp2i3UZGW90nRq7dt1/mODjT2jy9syjLYBaI3Cqb5AhhZJIkW
phjTnhoEaQvEqz21z02HmpldLUC094+wy4MSkxfOEsp+irUgQM9XE97zgThFBaMheetNZZdDgB23
wBAXzVEmm1uao3+R0ETweLV1DOi5slTK0Noz4ehzIrdHoMx4hT72WcYa7ENaaZoTSELgxAHozFn6
Fvv5d70oFTuvm0e0Rvd1kjr9COdemTe93y+P8oVZx61O3YLEaZ0NRjE/bifkDcpSG5D4UoQnzRIi
x8fQ6JEWi/Lz/Xm/vAv5hUw9UqYgkYF1n887whuVTmlcPMkCzOzWChuvD4pxp+hbsfNv9hcsfS4q
jUbiQm85H2nO1DkUAmALBnJnbhABa4T229l+ON8E4Z6imv990LqP77/fBb51+eLEHKCIAFsDAFsm
/JdjSskKsEVhOp8G2OGfMkCK17S+CgT3pemUU9A+hXk1YHpDjq8KwveiFdCuiqbSaZUAKAV53r6H
kXrUYcDbYlr3eEYNydf3H/MyYDW5TzkJqIUsuP5VnBDh7hFPjY52h+IXELsa6SGvGv2uVOfIGSIt
3il9t9X9/M23pwgCAhncNdnMWlsyR8qt9geJL0LGPI+SSbUbPwigAP3GKrvACPIVYJqDgIR6Q/q0
FnKchAmYlmmBWZFj3ZV6Ebfgev6YlskM4tJq1depQaPLKtMHOgC2jl3ml9LSxr2KruKXekyelKCv
vb5VlD+O0OCl6ORyPB7VijWFTMZTPmzGsj7R2gjQRtIEuxzLbON4+90yXDp9b3fL8p1XyzCtSoAz
WlWfomYGVZSG07WJgJ8tQR28bRVB9eKx2olyG3kEIrobGQNS4Hl9QitC2QHKyr2iE79AO5uddHFg
mZJx3HrI5ao5v9JRwCJ3p1vITFCXO98rZtuBwda74tR2zxGCX1eyX9dXaqoNz3kOZCYPLEiQ/qTd
zJjx3Le4r+zErAyfO3G4GrI/dp5UFsk8sA1UFeigkd2fP4/RykiFa3V5CqGlfVS1obybzfg5GyPr
WWhi47GfwO0LkXkj1GF6MvVQf5HRC8WAcPgcRzU9k0pM//yqWgR9gCTSLyE/X19VXYv5TdfQUU2D
sHyKmiL0+jyZd++fCJcXIm0Rrl/w6Og+gPc8f/cODHdbAbM/GWYW3nRzhOqvPpkbq39Zdusvjv8r
QAEqAEiHrM6dNAXlIFZFBRGffAgyZbWrTG12dSEEZD/Gf9ggWT4oY1GLJnBUALKev9SgmeU8lnJx
wl2svRY7kQBwMDb6iJfHGucMTV7ilsWKZb3V5FYMyLz1EpGOIIBY3jwUo5R+t1BgfP8TXcjG8TqU
nZYWFlf2Int2/jqyNIdGKljNiYsMEY9O8g+yEe/1uJn2BZoQP8paPkRtO33txylygLl2TicrCUrR
ylNs5Fv6ZBd42eWBluLUEt4gBGWuwpuyBYMR4yt7asLh0KmabcYlMl14DfuQmbNEdIpsUB5DNrJb
WOJObAfLncWu+4zx4sL8VK2CZn0x2FaIbo2F+u4Nf9e0k6ztd/GAIC53o9Z/NbO4s5GWnJ761hKP
TRHVjpi29WyHSgR8Ls2Ub+9P9hIenK1UujmEJwucm54pH/d8rstunFH7nMST2ABfUcM5QgqwsK46
CZ2QLDOjYw8a86mQyugYicLsvD/85bemPYpcGo1ydSG+rYtyZhrW1hyn0ikds+TJN61DGc/jwU8V
D6QlaPe+8ffIfX3NyzhxtKLXXQM7B3nGLm+ah3yjCXixyHmchbFEmx0rggsXm0DSW5pLmXSieZ9e
pXIQ3kzQ/16qzN/KNy9OomUo+o2Q7lhfyN+cz7zfhe2kWYVEdaGY7wXNaJxRpkf+/gRfhIeMYmLT
Sk0GpgRMkvNRoBakIfL24mkhBzup3GYHpZAG9Mam8cTWqh8rTet3FYLrG9feBUeARhBFXTJY6mrQ
BNala8DiVW9abXPC0RlbuSxpngVcQtwxG+TrqpWmgxFqn3MRIGJcBGAnsfo7TV1oPk4GnrI0k3us
QwL/MUVs/FD22P0WdfUVzPo9WbpoS4nVXk3WmJ2EsOEepyzzU00XvgkCifKhRDbLU0ZsWYdS8EoQ
Em6aa8IX2iayN/XWlunIRazJ61KFhazKvzRLVoF4WkRWj+k1nceqRhaV+pVrzPh9xpOEUYBideha
Gcl+4/MuR/v5/mXUpUUDlBBXoAs3TWM2k6xXmxMqf3tQHUbzSaMCKJQ9EOldR2xdqYkjF/usfkIX
xx6GqxYyhpA/BzHY8OwhaBp3OWZLVaXW+eAPCEbI5aJ/dhBivKysl3KQvaSN3bS4a0MBBwQP+eaw
o/shZYfSV7CyRGgnah1TTXaBzPSH6B7ewjkPEs0R2sIN+8GLjdiDiXcw0mEHD9dFDS8DnhDWSH7m
4WFU810Tp+4SKKaIIqb8NV/bJeOhVQMAn8BVwBebO0WrvdzED5v/BoOIC7TpqWnk+sIR9PY+NSQn
Cb6JPM2o7jtZ3jf+tM+okSAgVfdhzMUINf79j3CZ/lLgoD9mkFcudeN1SzrXG5FeVS2e/G62S2HG
fxeTQbTbrBtBmYLTxGztR2IxV9bTGu5LMyNAmVRXk278FJSqOKZabrg+LQoHv+pgJ8A4cJvaVG5J
37ZEhS80L0CTI/tFqYs1w9G/NtqwEtOXhFSmxKS1xSEvo+oGlVaJouEgXKtzIN2FYhrZIZBuaTDV
nVi3/q5JFeka6+svQBxOuUGLfBGTqZw5iQfPV6z8XsnmrZv38owEY0CLnzIvXQf6kOenlz6rrdJM
YKVKqgXulI2BN8lG9fD+9/vdKAtpgWYNgSet6/NRrFLUeoiBHVQ/EyuxAiFcXUSh7f1RfnPVEc2A
WEMaaSmJrYPCustDX1Sa7h4bJOOKTtgXGS8Eu87k11GEz6eoGb6P/Z66nJPUDQI2Rjxj3h0k0TXz
K23EqJeNA5JTEAK0lEmf4Gavopoiq7U6EJLyvrZyxVGKZDiZOardeRRoXlSFL3gU97sBgJ+TF4Re
AtLLTpS0j+/Py+XsLzAO5gORa+jn62nRomCM8X3J72fLeLFUDJrLQCw2rsGLQVSg8LhfIONEj/mi
SZJbTYDZRyycZkQ3b+AjUv1rxmLjNL4IppZRkDVk8UNQIgE4X0hxxDJVpEk4CWox79q0L3edXvQH
qwQHYZph7HXRoB+FyTT24AOFjQj9TQvh7DLAswxg6CJPTnmGuuf5+Io850qsDdqdNkSIsWPPaksj
bjVVEQYumacKQ4s6oW1FVPDNCfW0KPsxWb1iR0l6rzRIlTVyMjkI4nyO+x4gUSD02CvWhnw/WrFx
MGk7XydNP9gTju+79xfCxQVK9genC2EvPGcWHeDzpy/GLGvbVktOSVZJLtWnHD5VTMFoaPe1FB31
qBO39uTF9YngDHf1oiXLJ+PLnY9Zq2PNNNLiyXBRclrsTO6HGOkQYyzU70akRMexoDYtzbN2ix8G
Ppe+Xh6bOTL3E/KOzvszcBF9UptkE/AwRIX0j1fVDAuNfb+M5hKuhYnbihYpnysEhX8Kk6Bu7P7L
DUHjDMo8TGjukosMNRw11U8E4AqVkCee0S9wJWQUN0a5iD6ZNVC6sFCWr0pb5Xx6O/gNE7WC+OQb
Xe7FIT6oCfJlHjLnwacqG6LPSeGHXk3ba2Pky9MNQTCMQ3Hdgue4ZJHnQyfj4Kud3panbmg1dwzF
7hYHhhj/wdgr1DHxAniddp2GxdHA46BHrNGJc7X/9v4nvTwSFnEjLlwANBTh12gx3xhUejVNdtI0
cCJIirT7VjMcKZ6GhzKeJmTQafAU6oDEst/IG7NwuaVIqpDIBzz5JvKxikkHGZeIWRyyE9Sa0M4h
TO3VTutdduCHuE/MXS7FW55qlzU5wA+cP6ZIVkONZV2RRg51RuTLlO+4uNQdAWq5I9IrM7dN1OBL
IIjZIRRnCP4Fkqc2ZZ/QLsYOOfZAT27zMpGdop1Lmo+K+FUrOzZ9UibKtZKK1p/ut4VZjSQG7Goa
rsDKz9dIPOe9WY6jeKcK8ke65D0VJxXtHr/fuH4uvgP4DJIg4C2UaeF0L7vxl2q5kIGXKAsGmoWT
kWVfDGwn8wLpibpOPvmZv9VLXn7f2UWwjEfnYSlALer7q8U/12pe0+oX76CetnZojJGjB2m68VYX
x9UyCpLR5DqUn6m+nr9VnqQ+YnGDeCcIGTrYeMMdZU5smzL7vFHhugyeGEuFyvLGZeMgWR2N5RhJ
WTY34l2oy4/KAqzF3CVxVBBRr2o39vu+EW/9Un6M9MaWwdlXdlIH1j7I6Jbmo/nj/W39plK9nmEV
nAMhBc0FQsfzd1c6s45GqxLvzKCc3FwP/R1SIPGVVCidnYq+tY/FMDnMvhj/LHWcMW04yeFXS54V
lNvbzNphqNXs68BobazHc8+nVbHXzbQ6oDT5Y9TT8AB8UtiLifbqJ0npVrU8cUwJyrU2JNldNBfh
S6X703ONdvshLWTtuotU/VTlreRwnmO/qvbVDReZ9STl3aa7znJ2n88ATUzAOcQbMNjwjz+fAcMo
4riTS9iFUqe7+gB1fOilhySWHasYNJcxdbcZanT7FDNwqlqoNgKGy145ZQW8moi6QAYt5dbzR/B1
I5aDHC6InAtXiibcdErQ7KraGK8ztPqumjB9GeY+vs5FNAQxmCzhHcQKXhtJFt2kKROqBLO0x5m2
/6m3qer6TY1Bcwr9Pi6DQ02Qs4+5sncV0c9ukEbxpjGz8qqKlNYRBaT3nXmCUTlPin6b+5Fqm0Um
3EiKVOG3mHPWG2g2Rfn9+6vvN0cswiDUyRc9H0Tb1+dJNQpl3FUJDJtJETwVJXpfVxqENiKp4riM
2u4mE6zarZP5kA7zY1ulbqpgfSv2jXbMYnqwBIGt/0j/03Ipapw6c1A2TtfLQ4+HhANCWkWMwUVw
/nXMABxVbTYCWHG1umqmEMnEFOZSbIJRiep4tJteETduvMuTj0otTSdKXhYX31p5L8aKqFz4GKcq
COZHNMPqWzGMt1p8y9o+W/sL+UgBk7nogSCAtrpX0W+ueAkEFETWvzypw64Yh2TXDnEFoHTTg+Dy
9KOogEAXYRT1fSANy1v/cn+YOietlk7SKU5K9L3LRqcm0o3NczGowq7ya5wJlOhuaiT5GCuh5iQF
uvGyMDauHKfjI7C3rdDu4usuj4SYF7EFBxsNlfNHyhs0QIwJJR3k5575N3PSrMy+ZwUwlUAVo4+T
vyXEfvFt34YE0Y54D3nOm37uL7OAQfSoT4UvnaZIC5wW2VM3HovhT0vAqCDRs1xEXmkSURQ/fzFR
RLY6oSF6Umsp8Mw5NZ87pNsPmVAoj+/v44vgkMiMYehEMYEwxVY7JC6HGNlhZPTEOunuouS6s2qM
AC1LSB3EhRTRocW+k1F7v4IkvDH4JUIGk6838UiqQbRb1piIOcHPLNLb7DQgf7dHetE/JJpRU5CQ
JIib2FuJu6ESn0QzLHd9k0q4FBT9LqMobpeD5jtBoE8bR/pl2L48FLBj5mWhFK4562bSC1zsYXaK
FLU5UtQW3aIorH0S1Jqd0DQ69qL8IdRGJxFjVJui5ODL6VZZ9RILxmNQHVnkbUgjSCTOF4ECpBKD
nyE95ZV0O4lRcIvWprIjygbIJFWFm8LpcK1OTNwxx9w7TfKN4OpyfxFVkDqQPFBNuLDJyOYg4Wrp
4Yh36qOqCsGxjVHNEsKyddHy2qVKtbWlf/PW4LQASMPRETHJUZeA75cNliLX2TZZkZ6mMq+RYS2t
r3Uo4EbXJpQuB1ME3kHlIKZixiJtql0zWhQJ3t8Ul7v8/CFWcUVGjSip6y49CUkkeJUuxLu0iIOP
fzwK5H56PDRoIeGv4WFZa0lCksXhSR5CMHaiJLhDDonp/VHe2KjnFwVlGFqG0LYRAaTmej6j0SSq
VTvl4SmwBpfL3M6ST6kSuXCVvFF7tuT7WLtqlU/qkDtGrNqAaG0r7dxJwGq4uzP8CT3mCJ9C0W6j
F3lO7pT8SlNfu0DFMP5RDj/6I64SCdDLbnDMBqhJlR6IzD0zHz5ChLoxg/5TWX8t8Ejb1eU31I7/
/HtBAOQOBNvARbBmJUP66YIukoMTnirXZibIeEU0mxHPkrGsJ9IERIiU4EISWMfbaMyORChVeEoQ
rj+U2mQ4Pgy9w2QVXigYwQ6LjtoZzNhyDLB0hzyVJRvcRbPxRX+zOhfWF/hmsLMkc6vboUHUw+rQ
FzkNfazQ3MBsUFwqpO+vm8vND7eMdbOcAMjVrk/BsrP6IDLy4JTP9dMgztZj1Rjtk8BBhQtKZJDi
sIA//PGghNOgVIjrAW+tA/qwAUQVmkgLzWKTHmeMIq4BluO/4o9emgi9SyS65XR6+aKkxEwkqSp2
2pDbz/dHo44hXeE2R1UFfKCmx9on0Zxb18xHyWUZBddRlaX791/0zYbjfDExKuAkgCYg5lCpOB/V
yuijVVOdn1rrNBe+I4X4G2opimOZXcAwmAevg6OdP41gcMXhKRXI5tSdPxxL/1BSq9KTu7Y7Itxi
G+ZDH31VK8vRp+mQTAdJwZ0G+hfcrKzwlCG0Y+VRym6V8M6wKAMHWvOgz5I3iWDWmxSNx8aOuFat
KPP8Nts3SGX2Uuu2yGUaTfKSAXzeTSmYWbMGsBi2uAUN9XB4f0qWTOnXGaEkQYUOt1ljQd4AkDyf
EWNmb4tDNHzIuRwOlYgvWoUZ5EEoRIXeHBoKrdEbu6xTt47It6jtbGi0bgEjEbQvfg6UEs6HNq0s
nLmU0g8IZcp2iwDtY5dq97XcBkf8W2ihBcy1b2b+TonZ3no3qIe4BUme6RNyWX0m48qrR1cFoAEn
TzLLqzgyDcxbH+cM263R//T+ZF30+5CWIPM3F9lBVtGF1eM4Bkmo1rrwQOp9QESlvCqAS53KMG12
QqnVB6Fr3FQTS1cYCGCmUTR3vipI97EZWYexxeG4o6SuTzJ2472kPE5mX7ttEST3mRzLG8v9ItBb
EDsQ8jEn4QSl+bHaZIVgVZ3R18qDLwUkCrLaeBAJimcQ5l8Fv0OFDBEDR5T94jaYTc2udAuogFUY
xzkrf8xNZtmYh8d/eAOD2qOxt2SxC4GDQvH5d0+KWSisYpQf/CIId7EuNG4XhP5G4Wh9Xr+NAkMG
dzMo+DRpz0cZyzTMh3lx0pii0sN9j11XVe3x/RXxJsLy6yKmxgbuCmS38pY4rK+FPpNSqU0F7SGW
rMrTa3VySoReoUOLLwgDXA2JkuwSM33SF4mOqel2eR+Xu2lE89cy23pXZGNysHJLukJr5XONiY/d
hY9hGIUoJZsfY00c3V7JiyvK7DqHAwkQwiqVIwdSuMtVo7qx/Ew7hGGZO9IsJB61Wc1RxcxAuLNF
9A2baievVPXJTPTUUROj2sWimW5cXBe7mYlgFmgocLYShr6txV9CyKgcZqvFJfCBUGeneci9O5PT
H6MdVf7r0SluQxeG36n82r5Gj/7GDbYsmdVXWMD14HaWaiRJ4vnHRme5lcO6lR/Aex4gcaq14erq
XiJbeP97X3DF3l4T0AV6VPDQAXqfj4Tzopmx+eWH8sbc6/vkbvTKo+RBtLaDnWSLXuYo+/JTvzMe
tL1xJbr5PnBDW/Def4719bl+DPn8MUa966JerOQHRIJtDSW4VPuqlPta1gGVbqzx9U4iVAbWsoRe
BCYoiaxeWVWWYkqI2Noo5dqtYQafmtyyNpLv3w8CdJqqHvfy2uKCeKqq/TQDOx1hplhEcbQDxBpt
vMpyv5+tE2RJQEDQ6l+U67h9zqdNG0KUXOcyP+ldgHkzVGvUoItgIeb7LloZX+kMZPcVkDlHSOat
xXP5jguU8N/FHKraa8IeteEJGiqjV2KiQ56ciiXB2vKtXI0C1msBGWC/u3TXqeAp5++YpRR+MnQn
ThRws86eQfkeUvLph/dX4Jsqxi9z+e9xKIEjAUIpjD1/Po5Ro4wBtC9DmxH4Udqa3X4oygc5136I
syYhSqlHkx1OaEVBpfPdadD7W62Myh1eSvoBqcLGraRwsMVeijgiWxcFQfCcgxJ6qpjuyf28LI5c
EXtlxwqMJ8lIbmMxsVyrar1JodJeWIK2kdSs4qF/vxWtIdpYCzZ7raAwQRz325y3qqzgYVKp+NZ8
Kw0uqI2QT2SrATKVpSSaf7ah38ZVaRJxihNU0aE9n80JLKSBjDk1mUbSPqZZGl2VHVldq2aBnVbG
56bccoT+zUIBlAJImZoar7sGLSQql8lQRempNdTw4E+z6aQK7Ki3dfJf38f/FbwW9/9eEc2//ps/
fy/Kif5t2K7++K9T+Zo/tvXra3v7Uv738lf/3//6r/M/8jf/85vdl/bl7A+7HPro9NC91tOH1wZf
obcxeYbl//z//eFfr2+/5WkqX//59/eiy9vltyE5lv/9nx8df/zz78XX479+/fX/+dndS8Zf8+rX
/Hv412PRteFrnf/1kv/463/jq1F/b6Pvf93wx2b9y15fmvaffxvGP2gcEe0SQjLz4Jr+/mt4XX6i
WP9YyoDLCbtwud/6hHlRt+E//ya1+wflCrYyf4/D981TplnG5meq9Q9gA9DJaObTjfv7/z7z2Wf5
n8/0V95l90WUtw0PwwL7n+28SItxcS7ENHhcnFFrUFCMYUxbzEHoKFrYPCWKkWDsIukvvaj6Xqr0
oPvwXd/9MnH/eYhfB30DyJ2NSu+GShfXNsNzkqxiQerUfkqWETtp0rlVdydpN6nxrbZu5viDGudO
Xz808oeqjXfZ4rhrpa4UP1X5oxolbj986bTBLgzxmNXfaPJ4OBXbSX9A/ys1xmNG30HvHuAveL2P
7qEaOFF8I1tPlUT/u0lsYmHbgmigNqMzdfm+DyW7FAmPyr2MhW9LSfT9110B8Jjk1euu7h+l5uRD
BCN2jEfzNrqr7M7O7NkVvMKpT+VOeUg/1aktObJtbdx85+fa5cirZGvAB1r0gfLQL+o6G8Tsya+f
AyneVXn0sxu1o9r83HjZ5du9922Xy/iXiLDQdIA9CkOCm9l51c5rXXqzduppe/9QHDF49B7fH/Ji
DZ9P75qNOBXFQCeBEUPizvQ0O6o3bKQVvx2CwH2hXFBDWKdUUtfPUitTCx2N77NJkKLdBxXybcWn
LP7y/tusUF3/+Wa/jLVaLalWG1W/1F2Du5zezw9zX32sD+N1sYc/dBe8BlfySeVKus4fwn3Q2srT
GNvD5/efYlWYf3uKxXcMIhPFkSU+O/+Matp0dRynidMg6iu56C2FqE7a/bQrdTsM7Eiy5S3I5G+W
ztmYq9WaSbUu4sDGmGRPPY61eYvFQDDSbCqS2dt4w8vRCDgpe2nUaYnO1sbUVKCETEAS1zEKQXUC
OR0fAguacjKFupsXinIgcWu9fC6zWxWXTRcEhvmCFVR3aCqlwrO76U5k4vIJ6lTyOiW6+merjuOR
UITuH4clcr6I1J5/A0kTJM6/CBVNLVz62SItCCvyrxVhAs/nC8CgaZNsHBnn8QGKjovRIThhaEX8
A4rlfFBRyqxUkjMdFXitsTMzqD3inujw/uwvp8AvpwTQdd6JqiqFiuVmXFcD0ol6amQ2E+BonDkA
rOsdFXA9155qEU7YWEzGNY0pYP9JrRsRRVd9K3tcdVm595ZAmVY1sRegY7xbzt9UKkFCyjGMeZnO
2E6TUotqIGGzirqTratZgWt7+TXU69yJKqu+jkNKCkkkTY4ltP5V31EWfH9WVscM5QT67yC0gbAB
ZKNMev5Ec2G1eYDviNcq+gx0ba6u47KqjmptvipwGQ8AWeONy3gl5LXUMBhPXFIjWE/8s5qGQini
VshDBp3G7LHMOtGLOiv5aMhxcggVpc6waJhmV8UegZgYF7fRjkAfTI4JfVG10Z3eIjmvOlPLMwFR
Zi2SFoJlk9Yqo70shsVQzZUXopKEds+UXPtGr1CkrH1P9M0fyUAhpUCSSQpwb2mtSt9IdC6nBUwb
rX4TLiuexhQqz7+FNvsVFLAKZUCWSOjQsZFYFWkvFgCsivBDrsfy4M0avMJDWc5gK8K6ejGQQdbx
6x5mTsmx8r+9v0BWDGAm5o2QBwcEnS7+WaeyajA0Ql/JPRbeCqqF1HHnDzEo7kMO6PCDobVRZYtq
X1JND6bxO14AmummhjKhGVzX8b2ZZZlkD7Ih4JxXzfPHSFaCyN14ytXRulyTCDiai4wV9QPUCM7n
DrG61hiMXD9wBvg32BFmz9KQ+DY6ikg99ZPkJQomgaYRUMaAaXekG421itlaDrqunaNii+XMrYZA
VJkAFGy7Dej0eu+/PSH1OxgcBNGAp1fpcjIpjdHRNDjk/mSkWBegh9JGIeb0dSnbfluWO79OSzCL
voJkH3R1rHmzXRyYkhOqUPkAQwwbN9Lq5H17Jr4wnENK5EhXrVZcWSltCxZeP7Tx3DoIgOhOOUpb
SODlDPnl5F1GWaCpHO6kgJRIV3UdsdW6KGsRo4eW+CrWNF8GpabUT4FhK+5dJvF8KCi31B2hUaKx
cqGwKTVVNVZa4h+mOv4+WVGM8oYU0lfC5T5Kc/WJMm710ilNYettUmMMXtcOcrKmM4xYixjomm7s
6lW9ctHNoucB9XEBYeDUs+ZCDwqHGDQ0/+C3bfxjTBX1weq0oxikghNjv7HnkC+u07C1vFyo5Y8S
hQx74Ht44xAhR+8L3XWj9wtZozfbXT20+VVCyXzfAo/7UHEd76R+ro/vb6jLb8ZTAwQi2SNvEtf9
wZTry0SS1D90vTHfRBH6L2NXiYfUF6eNvbssstU3owSCsONi+AgmYFmkv4TvWhJY+hhp1qEo1e7J
rOMg9irAhs9T6bcxCldGtpdjKTkUExU1r85jbUvzeWVk8PaRSIqprS9d5kWk9fwZJr1LkqaQ/UPe
DNXnYvCTB3Wkj1aGo5K4KShznOQ1rL2cFibPj5ytBCNNLdXdbIq4o+MK33408EsOdlksVYbdJEi8
u2ZVFT/jKhzRNFRSzOT7tlduur6OXzIt1oqDkdHD2ReGBj9XQr5oI0+5uNVYfNyyC0SOGuNCPTp/
rxaJDDSSeS8faqCXdUtTe/DbA9i+bqdlae5lpRHvGtpzO0jAqRvIRrf/46VEwg1SDy4QMIX1BtDh
+89mwwawRqP3ojKd936f6teZnGwBApfwdLWUFgUgilvLQYsczfnrxmKvI00uCocw9TW3U/rQpdTQ
IGI5mu6InAiCi1h4tIVROu+/5G8W8YIIXAoo4CbBEZ+PnAKGmOKkEg75lDcHQYxeCqx6HKxDpJ2U
lLkrZLm4yyroAnhVFxvn3m926xK9IVRBiRSbktXyjeoyTcw5Do5lEWg3fjeJ9/kgNLYAE2TjRdcB
IyvqbKjlUX7ZrWMbZqKJGO+RPWvSx8UHpRP11JuI6txe8zu3kNJk44j47fvBtFgIem82VueDZkrP
9dEhg98GZr9rG+GzwSmAL9hQboz029cD37kIRVikQfL5SH0oy61ZSLweWYkLhcXmcou+GHPvXymZ
rz5q4rwhIXP5cpx9YI7wNAJ4qKzVXNR4SKeAKT0mqVV6RmrVXiN2gTeImfVnORB30TIUexBLAajT
a0a4oNDXV1rWyTgn3QtfK935UvcIIwixjUFT8p1ZY2SVmbACC8Dk7++Ry7lF3HFx2l3Q1BrDn8/t
OKexBfEqOCqhmR8FE6BQKvfjXW0swWNU+q44ztlW3LX81vMzgT2BRNUS2bNFL+qNsZlK0mQGxyqr
00On6cFTKsugoOYa5ye7mofsKImCFtpVIQnjEUk86SqdLKGiBJgHX4ox3CoErIjry3VD7RVXNMJ9
0HeAfM5ngpN6zOfEsg6ViVzjoDYQVmqiUD2sUO/nIHGavNZcmX7v0Wri6SoJSdH0QMDV1RArIAmp
/5AlyEK0oVRAP2+6qyoepufMiBHQy8Vml/0f7s5jOW5k+9Ovcl8AHfBmOShPJ6oo0WiDEGWQCe/d
088H6t77Z4EMVmhWM9MR3YtmkAkgT2aePOdnBsO+lEFU3GJ83x6cLI4PSTYOkKyj5oCEe3qrDYFx
3YxGcqEaEjRJ35UXw0jHVrqNcyafeDv37IpwgOabFZ0Aa7FD9abMK0AYYBNasa70m6kCiWE9ZuWN
7M5xet8Za85ZSGu5DtBJXJwCA/TWKq1oT0rpiOuy9R7peKiXqKMjj1EkX+rpLLPwnYMWpBbQacyi
bFKmZeFEonswhUBLcPxEPUQzwr3diAEPceyx0emo96jsol3uefHabQznKsjH4MwnfnsF4hE4ALiv
QQQilzoNqlxihzLpwDhjFx9pzfa+K20Zru1x0jd2H58TOX67bSFiwcelHQ5UGlTP6XBZBhW0wBnz
4GZje6EpsryeBr27SsaxOSNR/PZwnZsGNt0/UmgPsbnToVAab8deZOIwuPZFmAcVanupszZNWPs1
X5M0PgjugBfZ69LsozOXpGVhktU6V6fYuoDicHWzFh8WCpShdJMiOV2hY2SjdA9laIhN7hnVinif
9vWYKs91l2gbF7uNT1muPCDJ63j+326gwFjYv7mxQatG4O/0O7hJZKUD7geHDA0EOymHtZYq01Ob
9MZ1JQy1W0XjOQe0eWGebp/zmCh72AASqUrMc/PqvA+qqMcSxoEcaySS0yIS12Su/ZnYfRtMCP5q
tJJBaNEkXALvW9SMlKxEC6bPEJVI9FLfGxXq/nALmzMlzneCaf6CM2cEQ3J2iNMX8iqjN3sniQ5J
XiNVG1hfEtWOL5GCUfcat6mV2eXJVVSoqF9nmHl/PIVvFykvSoqocyOk7PlSin/1OQstb+PALaID
5PBkMwRlvi0Dq/SH3DhMnVOfWTkvCf5y+khKZ/6UyZjLfclsmh69B0ShI9UQ6952hg1xo6yrrMtC
P2hlfaGGVbTlpIpXmtuIvWiazi/bCiNEtUXut5XyWW2rEUpT7uzHxgrWZLU4MkivOOQK6cIkSnfX
qFG4g88/XAeTgmsVJdjvVtd8Nuy6+frxN3xns53loTWI6OwIQM8W6yCMNVG3WR0d6HxGOEDgeuHi
XeSLIAvRHa4uS1GrF/3QtGt34IcDKOkzeeJLaWT5YXGI4Ezj3ojq2mJPApefjlhDxIemRWRkoMC9
LvTBcP281u4Bo0aflBJmMiW53NwDnGmuACy4j5rWjTu1c8Vez8untk+nTS0QcKptu4dBaVl7VzFA
JJp4DDuk2BeZxtXTqWT7Oehc9NkVxcx8s+t/RcPTUMvKN5wQIRXTOwebfHuK0kQEQafOWw6p92J/
L9NCRgIXaJR2zWjbFFq2mcpR4EASGmvEq7ElKbLx+8dT+94+AFyGrQ3KI3T5+eevloepRUqH80Z0
KO3W8tV8yCn59sbaq6z8zEXmnZVIJX7m51LxdUAvng4lw7rVoqYiiJRcQ61IDS/bEMisbgzDDsmR
c8C1dzZSlDBYgZy8qOItmepeXs3iOgStVmv22jAr9E/QFTwTl/NZtAhLhuCgQtOEavJyf1EmvIeU
cIoOASiYPZUSsQLn26/qhLt3o2bejaL3+ZoFFJxJtN99v5kTR8jY9PcX37MJo66IdDc61JoLE15T
8nuMOqszxMT3Zo2+1Ivk7LyhLXK7Ed1TCh0K+9ngaZs8VIPrceyUveIo8Wc7qM+pJb8/HpABri3z
/X6x1SBqklZ9y/fsZLQBnZNvdSBdK5pkMDGbc+3I92aPTIPmJ3nV7Md3GpMxENDQcxjNqbX0EsGA
eA1zd9oP8bSqtPHaLofHUAnzzcer7t2XpCPGKqdH9UajwqP3UwWZFR1EoUNHjZxyG2pJ64fBqFw7
UrU+/x+MByVsHg7fqmUrrikz00s7gdtHoYFPn5LsKoiYut6jrNnl/TkW/jtHPjC1GQU8n7wkyaef
1ciS3JUlFyBqnsqqx2liP9Tkjg1sk4OimvnGw6aMeqsn9r2qiDMZxzubGkn5TMyfy7/aMjFHWMjm
DLbjQ8G7ceZaw80QVd8GxCP2H3/Y90cidGbRETLzxeoQdLG9uBTJQeuiYBNKr9pXkr45JdT4zHJ/
7xB+8QOYpT1Q6V2eDyAMB62mBn0QaiOeY2MqD+NYOkDjI/yK7LY4hEPmXvf5FKzIiOpHq6vPCbq8
aZnNkB4yAFTg5sItZOXTmS2gX2SBNkYHLvDBSrURESJZB8efetNWOB0sNifV9sQ+stCZyFehbQjC
ICj2qPt3u48/P9Imb7ZfCJf0eBFEgFIH2PH0eUwFYrBeTspeRqWm+Y0j8t9pY2qfnNwR0w6I02ju
myI2fyZVEpQ72wz6q6Hsrae6KQZqzrZ2Z2dDdd0MFdwPrR30h0hxugur74x7aMCx6o/Yld1O7oAl
txqLUfh6F3YHN37qmuxIZaPFXmJq3S3NzvRXILN+2ECit56wY69dtpFoze0RofdiOuqtltxkDaQC
QPrKMTXN4lYxRBT5WZ82ox9b6pig70Z2ui4DOxa+DLF1RT87a9YdBpHRlSlCzBd6BSrNtqJVm/gB
fgK7NioLkh8LBpwfR7XLoFaT/MiRzr1PU8mJmw5t/+wWY3LtoiD4YOLRIpDjETSg7d4I/LZ1aNOj
a5bqa9x/7Su10orrodQRijOiIX3Ua3bDqgoHe0fjkWdD16yN/dEU9QafDO97Oeb1fTohfLjWrBQ/
EVk3yl3DYyNdHIeptp5kqj2lahbetUMukf5v7NjxS7WRd4qVF2gjOKM7+FMLFjPRIuuqd4tfeNve
h47iWJshybTHspHZsNdH+q83FNv75xLQ+yZW4cv7FIojbR1GjrGfv7fzCQXcevR7lBIvXYo72Spt
ycFWcjCdemOgXv0APzV+doTeNRubk+bJzJ0+xCrBHp88rbGdC5rfJip2nXRuimkU361YBt6hUhzt
oFSVkWHQ0bU3GNXWyDClfZb6+FlWwS6zcnzfZxYAKsY5YB/FboNrb7CruyDuNcuvgEBom0EJJteX
beZw1ClIC64V6U13qSlpn7ZB7sIygKmDmLHosq+pUaBxBfaz2Zsiz489INbDBHl2jUyieo1lcHHE
MpaCd9CWNB+crus+F9lU0tepvbjxk6nVvqgBu8m+StroalIr9RYl49T042CAxm8rSjz4o92rYldI
Ndy3dmmMqyAdW3et1fZ1PtrDj6xE72nVmE7Q+WFfNuU619UEVUQrVX+KKYhBL02T6q519Hkf9b7o
nsM6jjxgeJD5/LpSiyfDkvkvz0yaO8Oa2u+TKrWBYB6MtYmwO08S9tGnqAlHa1WPlvVsNX2lroKh
VAvc+1ylJwwFMMDBqu6QTnCl7wZsX6uMmuP3uhZjCuVa5N/jKO6jjQI4/VGPUZ2VVCAN33Blka5C
Of+dJEowSgAoZB7UPteeLaqm8S7oB/eWnlOo+1mcm9Eq5m6zhnph3ksE2C6ycoyQNZQatgJKmHWY
uOtm9s3rKbKiGiHxsyjkGMqNoeMTIzg+cpAU5WgQILFhbUxO5UdnTIXwhVewkkxJu2rVqqIKt23W
juMmEbLFpGOcEtphkZ3gxJbVt3Bnx8w3Bidcsw1UP/J6SB8UIzIPae7pka8K8J2zF0J98PrBuJ/i
rPuJCBaAYynDLlxpMg7qVR1rrsQaS1EAl4mkfap61YtXyNLW38II7UVf7ye33KJhgOB81Db3/ZjY
4wquWWn6oZHgZcJzi3QtAJ6aVJTNsTx4bdTAIxDpTdKXQeq7ZTUA8Ewb6xipk8HNu4BO4pdZNdwK
RJLQhS56JrQldLftLJ0nqgmkecDlBwGrcLytIijLYAqiJkNBsbMIdVnIWzbwsFtNloE4ozmN4fee
mtu0IvQ6eiJdE191UTw8d0Emnp1R63Xw6OBNfKQVPPSS4sk7jjUeKOs6p5l0Oeu/fUlahHX8sQ8p
lfd2rWobVt4APW9s41VkOsnnVC2bH1YRXTaTfAAOb7bbAt0IGH8BDN5D7FSFui4URFFTEKj9OgDx
1vtJNxTVmljIxW0hTMgk9Cyzfa5PXXhRK8Jx1nSvlM/tZNjRRkZTdaxlK46e2+HTwsf8ghvnVWp5
D1wdo2httxw26O6zc8Rd1l6haDFhGEwAPxVtV0iUVIktNQmR97VD5CxWaZYG08aNW11u2ljKL1Fi
hE+xVop7/jxmR5SkmKcpHoOLKURL1ZcKi8WnrpP/zs1Ab32tUdKvKdjIr22dlDUvlQy2r41Il6w9
RZnLGxm5iC9qa8QkcDKsozsik5kgZH2VlLFJbA8KljFZ2yjVxu29KsQhIwgIJhEjT4nODf6WXo5p
G06c8QY+Z9FAgiG/mtK6c/yhFI1YtQCYcjhQPaoFqjt4h6bOtaeuCzHIDPvO9W2tSLVVHir9JcEM
e9MxCqfDa6YvirWdN7hlJEbeQPj0AAuPmZ0/pWVZfypIENuVbngDRoeCqvNKh1Gu+n2B6+BGLzvt
URGWe402t/dv06f/r9H0kBpe5WszWv8ETn8pK/n8vZGvMfMvv/IHNK8AGvoHmYwX4Q8g8q9Q89zY
/+HmPhN6+C+NGy4Y/0bNm/+Aiec3IfkgcsfVmyvbf0DzAOq56M//G6o1PR3L/hvc/CLXZQgoxWi8
gW/igg+PelGQsWQM9ilsulvSQH0T5nbMYht/donsf5Zl7By0Eh06jFlBMKpmvY60GiJcC0ZUL1vt
zJVxaXE4w63mjgenBOWhWUT9NNPVBpmkIpji2z4pJr9SjAtYQMn9YAndZ/FV+1TLsnWLqNa28KZm
UwhNrqXm7ZUp+2ZEve03tZuuy9StvwxGUu26yiwPZH4quW8wXGWd9zhI5Vx9ZCls9PLcXK5ngAD1
Q3z0Tp8bJdCmdTolulWLmoaYussyQCaJVqtr1TPjz3nVhQd3cpuLRu+82wxz622gx8mux9flEqZM
9aNNu/q+SIIba7hINe3Xq6C8/VOreU1VWDL/5iecbRhnwbMZk7Ws8lN9NlEP5AmhfKpHE2/n35hk
YldV2daG7oh1CYEd5ya1pGLb1sq6nByENjXh03tN1qKuMc9Nzf5zFub1DUJw+S72JMe20iMCr6bZ
dpBdss9dLILKpg2vvEEd6RDNUMvBO0ePfTHQ+5+KFKcUvaFZJZHWsw4Hfwn2lC0F2VjBpyM27B5/
LrUyTH9sLXPrwrjGT0ZgdmaJ6VhbSqBddo36XJKH47ehFc1KdiPHR4Ohi5MU0TpUamx5G9hsfpC3
1aqcCuVHGikuIli2R7hDpFcGC6lXR7S/srEm/RDksl8K687oPJ8bgXtVlrLZTRhRqX7ZVDh0Bvjo
rpQiwbRqNGivuoWRPNhO6bL7K92NEU36wxQN5heOGTRDc0Mhc6wLkX0LaPesNb35xXyVmp803Mqh
1brezWyknJGdyeLRbIZ+E4Rd0F6QnVVn4uW07kblGdVLGvpkOSx/WnKLbQH1trIOa5nfTRqQy4xU
a9u4hXkGJ7zcfd4MsygtmAYZk5uL/I5Eo9gp0SR2yVR53KRy3AdBkl8XmvhGBIoV+WB6nwVq9sUz
2i/pqDx+vEJesLivQsoBPk3pdgbTgVZHTWZRezedfoiM0S6OUwq8pkVL5yafuOXZbu7iXqelKzbx
atcP5GlW12u/0fBQrrh7JZdxNU1+Bvzjwiw9e2WRiWER13drOTrNp4Scrl4ppfFzQJNtp5v9PsXb
fp9Xdn2ppbG2t80G5L7h5njIVkifwVV6EGo3XIfDWHyqXG6LjkAdxCpq9dZLeu3Iv8CZy6i8J91y
zxR8Fr1JZp/mA70Z0BRg6CiLLqquw2gbQLuG4IiIgw9A7jriOyBzjgkfyNbevrCLbhU20Vb2+V0J
xv7jqVgy/xmfecAgkvoLBPs37PdCl43dmLF5DCYk2KxAcfi6/YWd2EAr0E+hnhbIO6nMOs/Sdn0z
HtCgAYOy5v8jp6LFyVUcj/2ZvtebRTE/Fo1iSLj0E+nzne7ysrF0QJ6Dccy18cFudO3GksI8fPzy
81FxEobzIBzEM7VABz7O0f+6WTGKOAgkeeWRW5uxs/XeH+y8OrRVc2bxndZn50m20DCAOkJ3f4ZA
LQbSsZKrTaCixylKw5WS56L2oYuKdQ2g4x6jrHPul/MfPH0zNurZr+MFjA6k7vTNIGF3baIZzTE0
643ajZ+GWls1qf2zgw5XgUqlXZyuP/6a74QyVUQaP6RKAHYoYJ4OSsc1pgDfFcfB47YzVXdiBJJd
tTss4Z8d6ijId2/a0lirkfit6+mZ4t3bd0Y3ddbcoTcDEGspsS/t1Ky5AA7HXkHLusvs8XNMGYSS
RdN/qhv9mUfSL8DSdPszL74IVmRsaWMCC0c+nL404OXTFzeztua6bVSfQPxPN2ohV6mi5Re9o1uR
T78Qm7taTpsiyPPtFKfBAzW3bmuNcbkvW7f9znGU30ZBeVbW47RuPjtqoIpP7JGFICiPycbpg8Wd
ZGWTEX+ym2n83LqddZGWvb5K0zq4m/rat4ckQIsmNrZJ4V06Nd6eyCL/pIbFTcrJ5L4ladmKnObd
BFhvnarEUWnZHA8QGLZnvuMcIK+iFsS37pGJ8rQGKkNU208fV9ETgP0xArhZ3kHoynyla68069oz
xrWe5duw0be9oiBrNZ2ZwkXsAIDBXgVXaTqXoL2Ruz8dOQizLAKYPX4as4a20GjvdRo4ftIrg18k
mrXNqYrvvfIc0X+xA72MC4GHXp9DSeONB5qW0HAzhZg+Gb2U67rOUYdB0mfloPhx5uvOr/D644LN
IsGArKOjmz5XuE9fEQCO1jgI4t6OiarcOL1ylU0KRD1guKsc6xoxmsPTmQk9fb0ZtABB3pqh5hwv
4JgX8YcruClx9JiOquNh1J7mLnWSekp9xag0fD6mdEP5KD0YZesccOH7EaiUqnIn0y7UqdL8oVe6
bZBG7g5JaHlORm4hTPDyeGTousoxAyrVfANcH0SUcX6NxzRrvuYaBN+wrSS0jdED421YSKfgMq9S
QHuE9dxfBaGsb2TbQjuQSX/p4O++mQYzQji/sDeuPSYrm+Zp5YusFk9mV6N2PGUrN5KgtqVd3CDd
M11XsYnkwWA+ti4iT7HRDhdG3UXnduPTTenPywE1AtyFhg6BttiUZI1Qhxp205FipL3yDNleGlS0
NsWEn5NfChMpkFSrLyL3uU0TfJ2KAcW+Nv1MEH3Vx6A2ViKd2h8fh8TpQuOp5vsvZNhZC8IgLBYL
zbDKLm6DEW3xJjZ+Wm6b7YG4O6syrbONwBH7yaU1u9UC9Vym8+Z7MDKAHdIsb4aSLvdC1RnM3Mpy
7SgDJ9lSAQxXw+hpZ076NxHPHoLNIraAGmhuVIVOV1nQhHavlW51ZIvrdpVhPZR16ayh0Z9T7zhd
z/OXRLiIj4ls/Ax2XupP0PGdIQR5dbTAAz9aKKVvrMy71DXaSv1A/VB4beZ/PHuLbHEeFLbRjM0k
ZSR3X/If3bIYOk6D9ggwId/iVaff2mWG1lyuNHcRm89GjGN/3+qzxVndYfgjZptJmJEAJoZwTzMr
Auzn1Od2mtOT7j8PNq9hELn4r82z/wp3MvVDZtQFgj7A60lApK59o3jeXgaBMR1yiCiXQYyNMGca
/Wq1yC44WiJKBzGW0RQrBLewbWJa4c6aIv0iqZvnPHR/mZkSr5psPCf2/mIU/T+b8Z/HndEdiKKg
vkJEnj6unsHmUoyiOlZ6b22nsh+QlbPVcOeU3datCnC8U5vuTAe3L6B1w7HrXGQ0e30S32wBPIu/
WR80bPCuAqMOb7hlNc9WiTicNbN907DIf+mZTC/CCgpkXIbyEkXOcdOZjb6KC8u7ErqbbcxWFjdV
rn5T47i8Z2MAFIHMhHODTSbH3dRXN6IPvGPXFO5WRDCrW82qL4rSLKnRZ/ZKtphTnomxt1sE1TGg
v/jikv4jrnr6bVx7aFO7E+XRCGxkF5DzRXKkNC8sWIAXtsytq1oV7r7r21srn6aHIHW9J1xxHmPo
dlt23mYT25BEdAu+6ejF4w3eGOICyefs+eNHPU3rX2YRUCU4eC7v4GeXYKeoRVgca93imIxms/fG
pKDZocMAHBJr3UzWOWfKt0seiAe9OD4OmT1wiNMvEzUJ4HcroCOn6+ojJBEfBGu8qqRHGWZs7INn
gcr++B3fbmhcw9inaVcADcKx9XTM1HEp1lRhecTK0fYrXepr0aBdxnI+B8l753MCUEWQGyYzAfCm
sqd0nW3WDOWmLv5jSJDf5LTaVlLE2UXSBudIKW/H89Dw9diqqSXSjlickE5qYzyeTPnRrT3lS18A
WwkDMfqjWnQbTYmKM9DRN4E94wxpYyKSCVeNm+3pp6zrpqlkJ6l69IhFT9BGfVeKDoud2vYLOwCr
WaT5oVK79swtf8lX4OCjymCCB3y5EnJbOR0aFTC7iGxeVXpK/zSUcngutGK6bzLrRi8tY0fZVoWo
ruo3SimtbWwV1gHjxX5TaLgCK5mer10aQ4+xjsDEYNeGj63wgEL8zubProfhm6Jx6ARuXe0z01BW
pdlWD23ShQ+tM/pJhtYGS1lujbLJaGx2Y4/sfNNe5lN+RiDsTcTO7+pQ7J8zjdnr9PRdiyoY074j
jELEFmkXBnKbsn2S4Cbj/uPF8WZBLoaaZ/zVqQNPK5swSiuObqEOKyWpH2mNS64N3kMjykes289Z
cr0UPk5ODm5J4GUoxnJreOtyYXZalONGmxwJVfViMF0FIUaUGLFbxRKpbyU+XY7IoJnqt2U1dbiN
GvkNFHOxqqpUbNrU5RxU3Ek9mMm4UdIi2SlKU229aJLbAluMYw4q9bI0hswfrRkdrDS/5mvFxu7Q
+vSHaipyf8qn6LJ0p3U5uPlFk573Hju9DLK5zs4R7P6zwgCqyG9KGMo4o/Xb+IhZ3qZhN7yiM4hQ
IACDbZYqw9obzDvRGQ1N8IQ2nzncfzy5b7aH+QHw5oY2oHISLesJSd9Rm4+r+AiiQlCFVmzzV9qb
/ZZkvfk6Yuq6+3jARQHlzyu7mDrRkKFRxFX4NJzUjAYQkN3kaMjSvnC7YGtw07VmqGLWa9U+VHLz
JuuqcI07ue3LEksmSwznymJvszzeHNU7bXaaQlrYW2xUbQWEsdLD5FhFo9y1nid2sYmZB3gI3Gzb
+peOD+FeDwc0SzFfXXMmU03vmKYgtj53QeV+F9G56Xi7rOnicYWlWUWFBeDh6cdpa/ylUQDOjhr6
BA+ws5L11NtyY8WK9vnjiVj0xl4mgmo8F8OZguSyW5+OBTedWhb3hWOB2ZmfuwKrP2xE1VmaFxvS
TqbhRWuY2VZDz2Jd5oq+BaXcXkByAcahFdEKKxeDSkIWxTsNtbYZsQMiqtapwkHTPThzsrdqY+Di
QeDl4syh/eauQ4cREOF8XmNuRVXu9PlNTQkKU1BvNN0U4MaQyS11Tnf98WdaKiLMS/QFWDsrA7Al
LZl57AaWq/ddfuyU8JfsnH0v3Yd8RvdYqI9C1UOiPBcy+GxALvLRkdV2wCvHrzFFnlWiwoE580Bz
ani6OfJAYHxnQDhQ0eWeAfApVGG650cl48qdwsfcxKMeXcjC/kL+N11n46c6qpVLdCy+6Gnf7rtz
F5HFtkURhzC1KeXMtVcugIukIlS0VsfQtP+sUTfYtM3Urs1Y/Z1asLRTBwfWEDzt1si6dpNSykrT
7kzlfHET4gHAxhioV1HTp3m3NAIxojCmm6dWx6LpUIOY+mST19F9Fqnfw7pQVnUkzHVkl5RmDa07
k2gsAu/P4DPyH4k2qDnLgg9G1FZk20V9DAf5U1dG84piePrl42m23nzjOfedvzEvOTtLzT9/deza
VtVNRW+3R0qr7s4w+3A70ZX2mQ6030ZErMmk7PxS08N8i0SHAAnV9xtFiOCLXUzxMc7d6bsd5fFN
5kbDztDi4HH0ivAprFW5MzWEJXUxtNvMGNut2zQWZrb6tJUpziVzwWbf9C4NctTXg6Cnbtqiaz/M
1r2OJh47O0l3gKm8jTqK6saOx5o7Zq9sxmj0LqdpQOF2KFGJDJ3oSzc4hq/WerIVOni/oOxMX4j8
W1lu8/GyG2W96xyzvDpHDtEXqQvrFpQ/AHWmiqoIp83pN0w7La6NwZiOpSd/GKPbr3RPUS+S1MNs
OZ99WrnTu4ARpd7vkOUsvoWifopb6sVVEsvnIk+b666ois+uwPs1xKpqqxQi97vItS+LDHCfleY9
Ltmjt/I6KwO0itWd3+ajfo1Duw70Kkz2Uzmp24/D400Mou5LHZdCABxK2jqL6DBSxUl7V6hH7g6N
X0eD8hnAaHD78SjvfcAXsx2IJ9yu30iv2FLtvSGotGObDOt8kJtwdDaATuEAV1tXa+6Ea+8VLIYl
217cZ36XZbdausvC+xB73CyVvjFeuz0eBF62CZt9UjVfYtn7bi9Xo9P6LDa/MPp7ixP/zEb5zsNT
lcXQxcC6hGW0NF7qQaShA9S4x9bJ07WTo/xcuTmpvakPgKMM7JqrZERVVOtyiNU6bUK/CqP82ixr
E2gXlZ1uhJpSRP20Krv+YhLuD0Bexc5qLe+ipJ39uVNpMLiKmvyMvUpsOYXAHAJ1XluhRZtT1/t9
HnnJmbP7pZf26gwgsOd8jTsk4G0XufpF8qJFZp8IoSnHITZGbIfzhtZweJtM3XA7TV1xXSnCu6/t
sVkbfYtZgjNaN30JIDYH1hZKU25LVR1LiOV6aPhsKRHdo8FeAwhNzpygi5yGZ4XHz0E9d2ko572o
yL/ayBwIeSAGW/2YK4pGoTkHB1xMchUrunLmqvLuUNQL6Xdi/sraOF3vIfDmJATjcdTTKOD+VSZ4
gdf2Jia8jh8vjWX++Oe1eC+QbfzzhsUwWI3WT01hHAFetHssHbV1OoYdJSP1kvuvL6pcHhIUE3aj
5t033qjvgYSWaJaH01rXWB1qlP9dNv/yTNA1XaqyYMTYF07f38w9mndTZRyl6H+TSxeZvuvs4HNi
9M6ZWV1cHP4MxSHMhFIYoqV1OhSYe7B+YBCOg5Z+VTwVGH4m8b9T1NB38rA7R+SYs7nTiGcHguYH
jsCht7PslYdmTsSjrXz0WiN/thXPQ+LMjdeZNLvEd0E9PA7Id9VrKTLsBl3lp2t17uQDe59iZJQi
MKRjuDGBcj0oqhMcJimRKqf4Sdstj8YzK/TtyUPtg64SXeK5Sb2sffbdkFJPnKK7yRDIqkx6/8PQ
CmMPRsig2aa3hyqT1pmsaHm3YlI45UCLUW8lq6dPfDopXdFNntal5V3dIn0e5bSe0swuthC/x09V
AwokawfjO9tysY6hvX2awFFvTJBvf6brr4CZ1/JHldf57+ZU0/hUG/n/OTFkJKJfbRRv4Jvg2+Bn
pN/rfx3qBO3jUxgnv/oHxknD8B8wcDMv2IFxxf3zP9rH80+o50Axp9fO3XS+lv1X+1j9B44/aS+q
KKiT0M97BeNU0UV2tFkm8SUM+It/IX+8ZGSz1ogino9TBqUyMDunkeQZ+G5h7qHty6I2LnAWq3q/
VFJHrIsC+Kb0SgBKQSrpYkVGuTUBQ2iVik1LZ/RXacU562u1+hw5UXEQdngLrQd5yE4/eokJq6Nr
ouqmFKgPd2Ew/ejKQVtBs6MRCZk9O5hBfZ13/b9lJP8qKv9XWzfV90R+z/7lt9Wv7+2/8t//umtA
3NboVdfLWJ3/9n/Vuf/vkOPGveOjCLz51f9r9T359TPP5PeT8Jt/79/h5+j/zGgAUI82l1oUr/4b
fpb7zxxhAIXop86aXK/Cz/2HAinpFN2AGd47l+b/gyLW9X8IvhkXw6mLaABNs78Ivzm6Xm/2JlV4
iiDgdimQz+aDp9GXu04Twi0PjmnxTC/NVh/EuQLqcoN+GYL35Impe0EdPx1CwVltFCaQNEOqSFw/
Np5kI/yuhV8abievJuD2z4O/Bsu+2ZfnwQCnzOJi82JaKhoF0utnNU3l2EP/X403XrkZyp0L5REU
jbnPdrpzZsj3Xk+f+ZyU/LmnLqsWatRohZmbyrH9nX/Lv1JEpFd0bpBlDjC/1iw/BZcQ7zikYk+/
IYSO3jUyC1hf5PqdE/ppWK1MK9pOofz79wG9Rl8Tij+1yiXsKkAuKqRNHBxhh68U82uRPNpF4dMg
9G15ztN3Dq9F+FHoAahCy5mtVl1Ulhw4ZkUOY47bTbexq09GdY7WvwzwGSfP3R5Pw7mOAUT09Mv1
TSyyQYzhXRGoV1iEq6G1Vtp+83HcLXOm5SiLdMAsdbcbwym8C7pNoPi28RB8srcd2A0n+8uayDwU
ylWo07Jy52ry6QtpddgGrheKO0qk1SqOt6Wlx2fGePkqr+flZZCZXzBr41t4T5wOMvSGkdE9EncV
4C3spFZjgdDiYXjOD/qzgEOTr8Tg6w+YjSGi13vbjz/nMtxfhqczAZfYwGjZWexKOo62WaPn4q5L
vo5meSf6fA+g5kdfFmcmbklbBn8woxD+Z6g5fl7dmTiq8L/oS3HndQiX+M4R8tOncqtfDdfpGd73
MtiXQy1mbuaGOalkKM3uDpWYwOGea68uNyOGINlBT5wGJAC0F9T2q7dRbayxvaTibbgcuKN1Ccx1
E2HD3GgayJhz29LbxTXPz4zEYgMEBrOo+tS1ZRTUx8K7Qeib2GNzbdYw1j4OhvcGmYnyyOTStgHJ
cDpDrZjAhlbsEbmIfyv6frKir9TfzoT828mhjIkUL9K3YGrfwAQiN6NHJnRxV1Jz/GJqAq6xEyh/
WUon3BgGuTcyAtrSbw5DdRgro3AtcedSsBknyqaak/8dDBC9i3kQZKpILWAbkauefrHaSyJ63yG7
al9t2uRGJPK2E9Hu43l554uha0mtCnQlmjDq4kxKy8meLKuXd1qy0rpYW1Wmcs6Wcpkdz69yMsji
VRpkZzDGZZD19acvxl43fe/hf7N3Zr1xY2ma/iuFvh7mcF8ueoAmGYt2WYoIy74hLNvivu/89fNQ
ma5UMNQKuBoNNAYDZAJZhUyfODzbt7xLdwcF1/G3zw/3kzO6+PW6xaV6VQ12/ihfjfanf2GeRFrk
eTrQmteQ482ZQv09DwKhDh8VpDZm1aNbP2vOXEPvfss3Yyzu26BOAF2IJSumJltzHOi3nknrz42w
qCJQLBaaoCnCx74xq1WgtW6DGrf7r3wqCgfgSsAIGIsbrq8RtDDTNnzM4mobQd6lQvBfG2Hx0DaI
+aXD2DECF1xN0yvIznyoBd/q9fTM+m7/nMQyJjFaK+rDIXys1vIG8fXN5Ib2LnVMN/zpFbwQ4f7+
u7Hp3VuwHc+9aHsPpnOOX/PucuG+QIFtZhUskXFa0HdNJU7hYxu3F/4Uw3Q6JxJ7ZoilVoYf0mgM
wjF8tO5MM9zU2TmvuCUg9s/DS+FcmvEiMy3y+B5SS7SEvV7h8D6jULBJt8W63uQ38Y126+2M1fcv
l1vDZR31h+QmXsvbfF1tgtVo//gX9sybn7HYlUEa1X4YS+GjqT+CrSeMPedjvezwnsx0sS1RFJ36
LDbCR5QINt7l+LOOV6WOgDzmfIaj26ObrZJVscFoGQ2DFFWwO399ToHx3QWlNEER+DVyW8xzaiIh
HHotfPT1ctO3ZfpNkEvv58cfc/5DjiNDLmSkwJF4ARx5omjSQKgnjtfh8OS3ngJTUrgaW8XJh3Pa
R+/O5s1Ai80jZYLV5x2fFB9NRzELBELODfHuBoXDi8Y4f4OuXVyKQ5AlE6LQ0ePNc3qZrKUr6bM/
2N3WWJXu5ChO6mZO4pir9sp3E6fFNelTvw0uxavtv/DGENDTbab/w69ZTLbNQmKCKY0eVSiaSpTe
DtI5UadXvNvxytFAlnD74qOCoV/Sk/S8DfF6i+tHtCCMn/UkdI9SNDSVjdEMimAaXJcvXalNL8XQ
J0/jpDXf6lhJ9oXaRTe6MsgPoR+Hl5Uy+vBGRwFCRR513ndzKEtux2nW6EijprxpvUh8GXxp/N7p
qRjaOpaoN72IFjQRj6QgXWVyL1C27wQ4EXI98yjlHIOmRMg+YcAi3si6x//WUHy0nDodcmgkSWHG
KLHAKgBWXoMNs0Ipu/WqAVUPhAbUh6lMgxuzFnR8JgZzUFZDo8W5bSaV0djACtB6CIHHhvTPA9ql
VjtocFVUD/oAyNH8aTTFIecfqTUjmYK/jW0Otfny8ek5ic/pkVEKAgPJ8aGhvTiiaaYWWRhG3SOu
FLdj8ZCr2ouVzAowt7wFZ8DjJycIceyZLjE3hHiLl8Rhyu5x0A++yGCibUiNLZzlms5xydGegu3D
rmVfEZmrqC8d3/Biocp+mqvhzkwU1mdskuKLjm36D+Rsm9ox1Ux8gJwhdLY2wNFApFQzLqsoiF7S
MPbvW6skpJKbGOwG7YGk2rd+V0ev+jcHr/HINDFMzH94ppzeC8NQvDStLv6Q66n9OqZyT4fb6xT4
wNqAlVramkW5Eqc2K+BwavGDXlooLkq5Io12LQ3+la/J6Scztoa9GZgK/g5RGWZgnlAEW6FVKWd2
hTb7jV+hgWRDZ4i1zYAMSwDUJgnFM4WWBYWWQIObhx6SBvt8JvEte+aGUAIuLrtwJyB7dCNC0rVF
CRIzFqF5bod90nzVjVq4NL0cYWfPh1iY+d+Rs+lXgaXnZ8L5pYLl68+hxzknJhrA2ZOfU+RWiz9B
vIvFuFiXqeS7g+eZWwEA6ypvJP8KAVUo5rC7H6uiMOx2VPK9Is5E50Ft61Vdmt1tpXnDJbp7ojPl
ifAICiIAch5nlOF649HzkrXQj/mNgmLHWhxKaZ2M2njJjZS7NcJ6N11iWG7Qq4imRI2y+vj4nUA9
qCVgNURwR9uOts1S7LVvEDe1GkncWUYyXwK52rx0JpYIdpFL8lWID9cXCPbThSJVAhZ/SaN+6pVX
NSIRz3ifZHeXmWP1rdWn8R7hmuDAuyLt6rFQUnv0JfRnxrwv7ps05VUcCQmUzkHnTdohxlN+QrSB
OM5I2/hGR78qtKcSnVmntWAHAFQbnoKqrgyb8kf4s8sR+XZ0M2hFJxDKMrkT9LgrnVAUBlgHNeYp
UACtzwK6RfcIoKL/IEad3NhdasRPcheW39E+8XpbKgrxACpXfOyFqLmR47ZV7U63BNdLYkM9V0A8
qcGyoeeOGBxvvrR6amVq6GHpdb21a2vLt9wGZEx9U1sexP06abtdO8Zj6JZBXURIaVGfc9qyNtUN
OOa4dbzRaw8fL/vJRUh3B0oMbRxqPXhOLKKzKVahcqhdvKvbyAIjkgKnzwzj/uNRTvrU2uwyI7/i
/CginGQ/oi+Fgham2c7zCskukdpAxlDoXBx1tnErJk5qrWhc6xsPljQPZjPc9amHtVc9YvAa9Np9
zRlcf/yr3pk72LFZgxMy6ZyuH9/QeeMHWqr02S7rTXNdNbm2mqDJn7nLTiMp+hWIm3CTUdTg2Vnk
6WlcSwG6NvkuSav6KtBF79YUfH1rzulyMcaPTV6m15JvqCs0GVh33KNWqa+lTou4xQonlcEukZFz
BsSe7d4T0y0i/Io7pTF4elQbWjgtW133tG2LetO2E7riqtFwQDSjuHYmmgIr3vjQqT3lnFLrHHwd
PXLz3Hix6QTSrznpMPumr5VGXea7vvR9t9bRjKxVkdJurAVnLuEl2o5DSDuSErshzzaP5qKgBrxP
7dRyyncmffQry4v0lVGIlo2+AeXkJAOF2CXxzpKwCS0wxb34zc0yDw9UFyYxfBnaGcebRdeBlY56
U+wICWcR48G7FZH4OoOol0+iBoahsTBHJlAK6YsdD1Og21ajslXuiqkNHMSUMM+Jp2ZaxaUebOQ0
bNYqKdeDn3o6L7x0UymR5HSSKmzlJBkv8a1J7WKI8WVoBhlRqNB4CQUoAfFUDnZG/BrweqehY4q+
vB6K7Bwf/iSMI6dlo1NdIxVCuGNxoWDbmAEJ7cqdNbSTI2kV4q+i5TtarT02xYxwQt/546U56TC8
Dgnbfx7WROLj+JsFihfwbk/lLhY0YESh5G3NZlJWvYTIFZ5Qhs39SqIZJ5Lz8cjvTdZgSKIC/L15
NI9HbmSayX45VTsrxrjN9BrTs+tpSlYq+lcu0kLtY27K5wx0Tu4t5gvqmq4Q4FsizEVGJFapCjlc
qXZRnTfOOISeo47BOdft06NNIkviB3oEpAsAkuO5SWiiASyKpJ0/IFtmDMFzg0eS02IV5/7uV4TH
yZzAkHG+TgwvWr/uCj3QlJ2fcbQsCz1W3vppMwqIcKDpIruaoPhnNs0SUs2s2KLwNuk7A88D3no8
P9k3MePpc2EXhUO+UrEPqTsUOC2vdvWmv2ws80oK2t3sYdx4JuJ3nfbQeGphe/E5bdbTBSWvncWv
5qNDlDlfCm/KqJVSqyHKLMIuaGgpSZHxMoTtXzJlQAPeN5Oe9+LxVT3DpNkziCYDVl82jhJFTOsm
iPx9ZZTWSpfz1s5l3AWV3ExXaOD6m49X9TSGJ9Z5bcaT18GLXsKjzRHGjKg1xq4O9a9g1Te+V8V2
pAafBu9R62OERTPYFi3oqFhC/1ReQ408c0BPJz27e5sGCDHwaCiMHX9ZCkKknIpu7BR4oE4mj9Pl
SHhCPT4fN5ifiGdeiXcDPFDpc8YH/EBe6jWnGc8Xr6W5C0IRQdBgkuUvGSiG+1qeos6uaKY8qONk
tejYDdrkCHLeB2svTNQfDe/+uULmaQ+PRaCpQp0UmAF7fXFXwBlJimGIrF0MDHON51+9Kom3FFso
LeGmrQz1jkKYcJXCOb0BppzbRZ1anz/eCqf7m37pK9DoT6je4qilZTJ0+LZZO1T6LVv0BWGW7Hz5
eJCFehY5IwRt8MFz+Y0OMBHC8VqPlVgloaem+9ArOuoGXcruNqNmW1STNDla0jUX4MQlddOordrD
1TXG2IYNn9NLDSMol6nZPYsFQF4HpYjBd021txKnCGV6XSTQd2KSa2ty9vhpSg0jt7W2oMYdSJov
2L7umfekiNnnAjLfMDvjVpbby0PtjtoQ30ekRndoFFSi2yRjSxouhN2F3EYI1CSxJxxI5OXMicLa
+hJCacF/RzIKFLQ0vUhdAb+0BxVboH1uTYiBVlYmCnaNiwO/zCta3wXIqdXrOgqV0S7wS7obEVIa
HG4CQXeCIn9IxFL88fEnf2e3w4wHCwn8dHYUXbJfAqXT665sir1vae26tJB3tSZFSOyZ1u6o6JY6
GGfh3RdFl1oHuduPinhfes25tt7pDkPTCVTQ3KdEAWMGGb29QfOySA1oltFeNBL/atT9wgbFUZ27
0uY/5vgOnaWjgLMQ2czU4MV7L2q1KFWxF+17GAXbMhTNK99AvsmQ8KHCAS3eemZYr8JWCB6ktjds
NlrtfvzRT6+0GakHmgZoEki7Jf8+9xJdnXI93ItWZd3QzB72/VCJtwjI7pRxqM4h2N8Zj5o5ZGjA
/jxPy8C3AFEd59MQ7kG3Ci6CP912kuf3UBOHteYH57pxpwALooGZEke4TTeYBO14LSk0CLh1sJZY
izfbsZ6FdWvVX3H+dcy+ypJSac/hs3IdfqyVrHPPVFzB62RbRXbNGYwwe8TRpL4I8FxyI1KXM32w
04Bz/oW8JuRzZI/LT5KpKOZRn4v2psQSaEi7OSPDI9E1IFkeT4MzdG25z8KzZfl39vkMrwTpRMoO
cm65AUsMWKGXRXsKZwjwE+quqW+ea/i/83RD6535keQhRH/L7pQeiIPamTpgAoNimi420pou6bjW
KFhsfJiv66IzFDuO9ep61Nr4UkO4280CUXF7kBtndvy84ItTR80E8AblfzA3xuJiL6WhrAQEJPZh
at0N8fiCeN1O9/wvnhHd1nn3/PEBOw18iUaRpIfvREn7pHlv8lIaYZ7H+37Siitd8LUHSLxPFFKl
MxM7TWmBP5JAzwqq1AaWqjiN72noQ8nZXpusr7EvNvcWdku3UQ/rv5LqfoW/cX+RNhKAcjPUV789
T/IWKhJQfvEa1Bd7yWwRuo7pdO6NyRAv04pCZCHq5Qqj1XPYQxwkTtYQlppCYX92dJ7V2Y4PtV4A
b58sr9oXHNFiK3Yh4mQmYtSQPup0VahCXDh5pvRfJw1hyY0nUBi1yzbKv2V5ErVXhpdA9uqxwMPo
dyrSGKpMrj1KZunfj5Iw+StdmeS1oueQruWwr3Y9bjWrTmwDZYURUHILj0hF1bzSxW9S16svEcan
204qKvVSxyvl2xDjLG2HwPJ1ypCES8jztZnHWSYicP3KDL9YeTu2GxSd1H1Pbv5syq1KM6QN1fuh
HdXnzEc+1Bk5oKtUV/BLbhKjv1aKzOrnQGN88OC6jXZHoeHByiJUq0l2WtvC32Bf+9AXMo4jsqTg
2C6RToHUiXgJWiClqnWtrWhFoztdnxiPda6VNwYMoFkspMb2aGhlHApRiEkFGwH/ZDsWLIM9Nzqo
nxHiXRhtK1/61Ft3eSl4L6Ths+DD0IqGTXDRPU1SS89p0uJk1eatOIGfM4bUCbOc/0cEMtOjAD9D
C0SUOMRNLBVof/t5E7SOiA8zKqvNGBDm5r2xsQSaTawCTQrciMfprvJj4UtpNmLjZKqE6kJglIpl
02gaTbfPI5l+j6aUmku/DVVcIkZVdCmExSs984rPk+bp8mrsSHOdgXXT7wUcKBtiVchNdmaJLbLt
Fmrebq0EuufGgZ4gSN9V2Wdu6iZ3W8hWhm12ktCscipi+In35XiFCZb1HFJWfvY6NcUexw9E/qAq
11cauvClLeI6hbx+Jnuh26paeBFarQDMFI3/PW+EjEhrYkLXtoxOubUILjPbSHIyZDZG9gXFfuyg
cmrm4jDUK64ADZkYIdxBkGgcXwsHV56QwnEG5IFhgPTD7avL8Z1ex5ViQ0FRMyjfRlw5U1qFDxYt
vUdZDKLGzfTJv4SKkt4AdRq/RRRydUeehtTcRlo7iXYtGEpk+y127rWUpT9NLfUie6DKv6ssz2IZ
TT/41HDwvmCzZiA+bpb3QjMmP9s2Sa4rVQ+BCcN4uRrEUrZcQa/957Kp/c+0LAXdNYtMvJ8ANed2
XYd7tVfhXydlnriVApTPIftLD0aOMFCpj8EGPaOgtVUZ2jYVEjFMnbIuxkM+UlPgE8WT7lSBiqa3
L2f65WihrY8m2VB9juoCRZRYFr+WdWXBOZ3C6qGsKqO2q5og3Z68TrtBPLZqnMicgnWh6kK2ihp1
VY1NvB9ltbstpLAX0Nbw8RQOpQknNA1oGSPoffg1E0z9zp8y/xnuUMvZF/Dvu4R5OS+0dddlpv7k
0Q2vCHkELEEMYRq+0kWlcoC1CFY8uq9EbpUkukVBTcpL1xPiTrd9TCJ+lKbVXHVDJG/NuuczjGXg
xDhquH0XitdxL+o/gsqEDhjkrfJZVKb+juVg5/mU/rDNEHCCsXM/Vw7QyvvatcQcn+Iw0dvdNBDm
7+J+kvCsaqzpxyDF0l2LsPEPX0bF1U70oni0/MTANaKeng1tUOn7QehAaKlLNqNv+CtfVTIKxWUx
vXSabtepcNtF1oUlpiN0Mq/+odM9cdUUWr4MGuCzr8Z66bCx5dxW0Iq4EXwyG/DjXnmZxmojkt4h
Lm43pjTm9uCjGuHI5ii+yF3p3ROt9Y++J4wHVPTHSysjWreF3tMJJ6kSUswKyvFnZFpoLvhli6Xw
oHHrF8h2Cg4cFpkl85IQ1fm8LEWb+CXyXXVi73HHhbJvc09GnzIzDq/FPsoll7XLsOgwG/VzJWne
eKaIdAqIIuGgSEtEDqCUBGgRq6pqHMlWK1V7WS5QHYhG/VPfqN9S7C5vNasUV3mVZ45SZuEmUvrG
rdJ0cPrUSFa8h6yDbjR0eBrlWu07ru8EFdiixgwTHLt8Cwej2xQAtzcoaMmrXp3Mi2bwiweqF/6l
SpX1TDxyGvnMFQtAmKg/oO651J+OuGURatOqfTfhohCPObq4AaonqERpZwozp4Hs26FOgixLzhFo
F4xqP7aBv1LCXnOtaTrnAvrOhGBfg9iXqXpRVJ9/xZvC2iCqwYhLZrb3hOJb31ntnW+apaMIgvby
cTD1znwAqICip9M1G4AuNkIBLLv1Qz3fV7NHwUCR09Ywn9n89ihEUHNATjA1q1kfzwePYrPUO7/Y
BwNXbJOgGRPr0jkY/Wl6A5OUANiipP3KszkepYkaQSrjsdx7eo2uWa3JTm6ayKVbwEKiRLDctu/G
betr53LN10rncag/C49QD6P7r2P5s8jjq0FXYn9M2n1MyShyPILJbaBm/gr3C613xdwwU9oeTRLb
wzgSqBV9NPaOoKSFk2R1fVd7Ynwjq5GMLi6uM5dibEzfiODqi9Go8fVD3cVXbfoWFe4WqdbcWQQf
hssHaQHL9FW4T3xk6BxZJquqJYNzQEMpCTYB9pgCt3adxI480KFBzFXyP7XIN/+utAPcYB1mNcIS
M4uWb3H8/UdR8OiZd+Uh5qVw8lYNnaIBBvLxXnpN4t5+a0Zgs0JjnTUUZ63G42GmvNGaUfa6Q25/
dUu7tic7dwynsF+CVeachXQsz+JyuMXeRasi9Aad4URHs7H6cWsnXAkr7nLGilaXoh2uP57hnMAs
J0hbARg2/gvs6EUHg0AAdI/q9we9sO4ahchcKaLnJG5/CnV+pvC7PP/z7N6OtchvPOj1tawK3aFL
r1XtexjtPp7LK9vso8nMCdabq0yWeqqIA5/vyrJL27Ibt1117sWz6kA8tiXnIXA2PC2uvA7s2BXt
MwSNZUmA7A2xR9LEWX1vVhVd7BaoINhlyMqwj8tMlPDqyUfKfCM+fk4Ry/WlFBdAyoosasRVnKPN
B5hsNDBaGMREXZEzaHeJWE/ZmSR2KULw+ru434mFaZci7bvIYsUKwQkhL8c9PNDhqZWaFicrUllD
CKaLtlQ9J8sV78HIkeuCbYWfey57NuYIPQrEhb5uraq6K8vuUy/VyXUzVo07lqLvouccP3y8hos9
8vpT8Yyc+1zSrCq2+IQT+SVRnT7srckQ3HYswbgMpJYfj7LY9RxlicLkjJacpahRxzneKLXaKULa
tQa6WYH5KUwFERnKunViym5bT+//sv38LT7r/6Ms65kd8r9/MUhPWNboD/88prbyr/8yyMEGhwKS
iXYkbHhqadx2/c+6+fd/E0AF/kGENStrgYOROFRH5FYLR0FYsfMKSjwEf5NbJesPinGAZ2Z7TujQ
NCx//bT7Py8KmMH/aTdwAcvmcScvpOwE95vYdUYrH2+TSUsMP7GEYi8KczGlC8QqWA2KcplMZAO2
NxnlbYOZCsm4PFKKaTsdq8NKljb0AqbeHsMhAnCVTv51X1l+R3qQ9j9G1Mt0O4iIUMSyr4CzFvUN
/g7BM8ia+E+Vx/+/8/6Ny+Gjnff4Lcyaf2x/Jj+zb//rH/9Rf/+ZIfOS/QOq/z92M/UfXvmPb/9w
2iz49naHvv6xf+1Q9Q+k5zTIkjyBPI+0FP7eoeof4GKJCigyQ7R+pTj+Yv8bf+hUvNm+CDyAFpTn
quEv+rUK+3/2U0a5eIauaL+zPxeNSyITIumZBoaTMPE01tOL/TngQYKUIgFc0CXr2shFOXHRgCyz
bZUhL7FXcZ3Ln/1YHci8Arpy3bOCIli+Ip4LAsV+84H/Oj9H7On52vz7/SUYneF62jxpIOhAe+fw
5u37q3MKTAvN+iQwANKYZVt5TgcRtOJdUdDb/E6qjin8Oqf81ioUOTSrxjt3boe5oZF7mbAa9EkG
kVJZxpk8dNGIQygB8ABdAcADYAjoCS1+nW+lyVyCoqXfRPIwYQ7alvJljKkqeX6D63NrZ0GlBoTU
GMaok9NoCfWeKEsGa429smB8knzfFM/9ruNUAt9iNhfYG8B/JoEYWhKLr6aUSiboIOMzLcnH1SQC
absWYqvV6UODdjMNu9LlSVRtXOKz8gC7Vu0uYskKDeh/oBJ0BJh7YZwMjBYzZDdVfayjHXZPxmeI
dSQJblxF+JU4VafBXylwuAVN+Lr2/w33zC5P+Wsp3/BWveH//KdP5fxz/oeJPKCc/uaUnDyAuzz+
mXxrj26Y+b/49QYa0h9YuPMCzrqis4fY3zcM0g+zcwnCIrwHr3fFP/VFTJRHSG45+lDTkRecT/6v
G8b6gzYkFxPyurO6DEr7iyfvoyfwtVP695GmwSNzl4HqY5rcZhRTF5sTQaFx0gtIANInpbzLfNdb
R9mnUb7K5avev1DEh8K/HjPF9kDQ67dFuqqRFbhULbv6jN0mkuCJddlmm7y49NnQ3mD7L7mb1o62
q9ZYx5cg86J7Y7j1a6dNXF+9S6lfS1eNft+1N9bsgsqTe11aZKTqhT4BIQOoN9qc1sjbB9UXEWWG
wik30GCbztwJeuE2ZehIdNOz+zBECfiLnt0N4o01bbEyS+S7DDgBGHXb1G+k+OCrCcLVE0a/29G/
TvzHbrCxLLXLuxoHIukcZGyRJPz1RXllWHIItoiIHn/RXpQbJDxT8bEOtSetA38x+KpxpUzGV2Mg
MG8sl+bDuv8swEC5MZSxc6O5dfBmF753Vx8H2vPPQJ4evC3dWRRGES48/hkZ8qUFmKrpMQ7kg9RK
5oOGWuVVrsD5jp56M/+mF+o+FSkqyma1kcVCdjQlGR/zSHCnTtp//HuOL0F+joJeD6UhoAnz71EX
KQraurhbKGb/WMmVuG6L0FrXk/rUKOMmjfRLQPLCBVW+v3wH/xuurbviZ/bYVD9/NjffiuXt9T/y
XvowPNrlmX8c98zSMv+8lZQ/oOhR34R4iXbhzDP6FZkb3C+E5jNpH0zYa9D+K+6REETi3+Yig5jO
uzbDBX/dSrL6h4RKDPQxQBl/3li/cS0tsPLck1hmzEYuXIN0vE8UxI04jLQgHLQ9es/WtYo79YUF
68rNIt1/0HjytnKMYRyQQVQD89jKt2omDxdjJWDyJ3aVixSq5ANLqs6p4h+nlvwy0HIUHikLIiZG
DXJxvNOhEH0/FJq9h9Gx6zX0JEu9lO6pScbrSlCT9ccHZ3mOX8ebHw/ENtDuW+pLBh1VceyBu71f
Z+0q6YsOFl19TmhlEWr+OS1pPpzMiEBlKdEYeEUsAaTq9oWBdS3kyhyf58AUNl5g9Q9mO5lOEJnN
dUrS5jZG3WF7V7X3H891/nZvHyMKJfDQ4L3NunkgmBZ3VhhHau1ZZn7Isn7c1s3ofxnLMXFR6G8/
C2pBLyP3vE9ymYufKtU7pyRx+hFQtkFShNd1fpRBoB/fmYKq1ZOUS8MBJ9/e8fIU+oGMi7YC+OM2
1zDhbbVIvlLKeriNZksd4q4z9/bJctNAAQGLOgMsQPLcxXucNTG9bsqvh0qe/alTuXabinTy4w89
T+T4QzMK5xdBJ4MTRppyFMgDhuxLKRiaQ0mH/kIO4x6dllbbVNFZRYsFxpidRfICrZROuwLX6dUm
923SMBVdL+XqOB5GqdZcf6AdTDgkPc72bZedrKGXm+P2+mQ1wpPeV/omoee/xQIw/Oz5nkz3XUn0
M+Clucp0PP/XPgXNI9R/ZnGS4/mrRlpGaVtRFVWEry3liFXlZdto0D4NiWAHYaGcafWcfvBZWJ5o
AjMGEDzLspdsTmoHz5Vm7xA1qxbLYNeXwcYFaXhOD/JkqBkZBXCJ3hKFc4rbx3NrSm2sSTS6Q9Km
sKLxescJr6OuodbymVktH3UeCRaV6JbxCGWX0l1ZUUZF4PXtoRWydD0YlnDptXrleJWmPeSjLq4k
A7qakKdnmXrLBZxHpitAc4BiLJZEx5OMmjYo1LjCzRDnzy0FT8HV6zxZq9p4Dph+cuEzFBJHgDxJ
L9EJXHzPwQ+y0Jrk4eCp3jVuaU9S5yd0t7DIDWrl+eODebIxGYz3ExIiurL4OMrH8zIK2Ug6nF8P
MT7zIR169KFmA6NtMabF9RQK6VWbmedg8e+MihcoxE7u3lkfdv4Eb/J6PE7jMTMC8TDbBT6jHvxd
oX+9wV1G2AptrbgGdO6Xj2d6ctERYNAtoH9Hy3qWLz0ek1+hdh3d4UPn+51j9R65BGd4+9ujUKAh
IIG4asAXWbSRMmiGptZ400GvA9yitBqVfGXwzrzRC7gmdxyVRG12YyRa0fiEhFpvP6A35kpXaJ1+
iArzJm0jG06fIzbFfQI7qqtWkvKlMTTbirYBnteiv4rEcTs0ow3oyi5/z7vg16+hAEX4hM7s0v+z
VIJCSPJUP5gAaOowxj5jBtlk/8qsEfjlqZQVEJlLUh/s1X7qMAI6BIErhxd9YitX4Y352Ksr5RMf
Qb4ov0+j7f+wMhtC2scr+841R/H278EXJyWXjMSCS6gfMutGba8N49YPzvR7ToegtjcLLFIZhinz
ylN7cyw6aLYiZMTms0L/ZrYvTtdpbHS0f7X4t/cpm5SDT1wpQdRYcjSEPlVxUGitQ9nr/SqWKa/p
ZX6ONPXqOnf07oEcnb05551BBL80GZGMqAqBbFkH0+xQUAiSvPmJYTEAPw+B0Nz1crmubD2fyst+
hhoW0J1eyiwRESqRhshw8lJVv9AmnlVGPT2IXRjR2Y9UyyDvZo2EWIKnBiVgLuAnzSagwO7BYY6T
3jGVZrxSi7K7r1o9G0nOZ6VsUBy4yGDtsEVvhr1Sq40n2mhuWC8gM9NzF93ppcP8YbtQKwQQIS6x
EJqEN9mk9MYhq5N8VaSe4lQFGNOPt+ZJGMtX5u4mT8ASQ4UAdHwbZAhzVjIuT4fZ1tCNPQkpcq/J
DflStsL+IijVsblue3HChRW6z4qmW3pG22G+sY8XGmT8a3Wan4G2zSJLmSgq1kMo+Aetl62LYWhr
V8Z1bSv0ebaKg/i3sxTIVHNHdG6QUtM6Se9VWNNS1cQHHDVj15hU0dHT+JyF1umHZZS5ZEZFDAmz
uTP09pqVB8kDRVbHh4CX2rd9pdDW0Vh627jvtPvM76orrFW9C6WE9okMSXHmQnh3/Dkthe5BCrxE
nlejpiaTkcUHCGbhLY4XX4Qym2UBCHL0FExIPwy0e5VceCoDyT9z4y0K3PO9zvRn4SkRCht4q8X0
h6Q3MZXQo0MSqHYvChue1+rK8EVETJWx2EUBap/66EXXrULcoJdTsi1H6fe0p15/xuzuO2tm8rTi
ZLtYBcxetEJgFRAymRDAaDBkbPN68/EhOj2qlDdxKocEDPWCHOJ4lH7yrbI02FHof1JzTIbhshAj
+Uxx/t1RuG/RyVSgdyyxNgkwtEwz4/igg/ex+z4o3AjflDMrtwAu/PnJaJjAP4M2PbcojifTel3j
dZ0YHUYB20A7RvBA0NA7qQEWOW2Y3k9B0cu4D6rW5xy1yRuMMdK9nvbid9GqQxxzvWGlZN6LYQzd
iyG2AmDB3rAKGyOS8UVCwX+jYq+BKE5TjaskjLWvtYfmntdJNDI/Xpl3TgGBKbCZeTZzun48GXnw
oR95bXRIJ2T9W7QFnAEYEGhbCXcJsKaO4OXPaSZ/KrqxdT8e/KS8yiEwadkRMOLcTLSlHI+ep0it
FOTdhyyptBXfLrIboZDwsZOadVxI0WZUBryBYPghfdprt3nnjQ+DJ4ZrP/aCM/fse/sHEdzZgofO
GJI9x79Gp/Jj9WkWHaxENC6wc8nXPVitM2fh9DZnzsQGr+PMCk3Ho+B0MVQNeMTDZPYxsJMhWIcW
RsZhmk4XU64NZ8Z75yPjK/tq+IZ4I2d8ETaDManYrlV9sPruS2GAccsDWbN79EsupkHRn6Sme+pw
T3RR9IsupFbEqU3ElgaB3vjMa3pSlZkV2InACDPhpNCZW8w+CIGKRmPWUMmXpdIWUQ66JFHCzNmq
gw27vv7Mh8vWuq/CCiwC/xCEAGPP7LvlSs+/grecnizVGfLdxUqXyI2lsWI0c8nApJNRNp8JT/2L
XszbVS+2pY1Bj7BRqzRbjxAInptWGXeeIP/MrPQejPfDqFXWmYKZMe/2N+88b8FcX6G7ODtAEW8s
ToOEnmKWml73ZPDaX/ttET3pdd30tqdhmGFXQAU7u65Av9tjP2o3vpmUT3qJgagtRZMe2GOiJLdl
1npfA6kRazLORLvRjUCp7a7vcF9JAffBa/A7aZeqA4QQYQzyu0afoJgQgotPso9WFsQHNERKK5dE
3La1/8velyzHrSxZ/grtbWoFFeZhUWUmDDkwmckkkxo3MJBMYZ4CM9rarH+j172qRe/6D96f9Jf0
iSSTl0hSpHQBq3e77Olek4ki5YgMRHh4uB8/J9oWTcFdId0Wg61J8MUbvsiEFt0bOcsYJHXz764f
eXcpTlRQgqSBAP2TIgE2H9e0Tmeh1wBSLsnOr+uGSb4nMeE+d6rWSmg3hcSXLoLuIDA4OfAcni37
AMK/obZKWzlZk5S4d3UsUJlgiU9vhb5DtwfnCfelwgiCHoQxfyvUqk8MXm7FW05z8yuxZ0F0liUo
kehZxiKY7bGWLvxS8O4yTYlj2qOtfRbQVVDruaaRG6DnuhaZ2ExDV63XM56Blp7gG5vE9sPV4J8l
jL8hhni2CV+WVqvaiaphZRX/4KmGAQgRKqpggKVwhGfoIoT3HwAcxVUcwdIJc74E6AZK8BqwFSDH
Rl0V2/xYwuDYD+gEo3EAUEk4p4XfKaweUqjPdiaCFuB34TnBsYv8IlJ+Q59dKGJWSplUfoKGFah9
ukpetYLd7qS4Ehd+VajLpGjjueySdMvXAhhqMzubRZ3cb9GCXq+qMIyMyEvm6N/0DDXNwwuNcqJw
XJtcKAliPhmUZQsRJBErtHOwkZlJhX2Re4uQLyWbvBPCDO/C9IqPeBd4aCTGkZ5HZDb8OKxIJNlG
+XgnhWi0duNEBW+0eocOA2b57CVvH6boOcqExkJ/TNzjkyhSAkUAZNxOpXOquAC/alZJOz6OJAs9
6CqOnNqfJ1IWr3LNk9dZlcEPaRH3Hk3RKx8ST8S9CcE10GfaSZjmqVnaqjELZgZfq62kL9xVZIvi
hSvJ3Tun2otHYZGBzvHAe0rj3JP5DLBuag0CMTdMI5czr5Md6AOzBtOiM+Xt+XyBJ8dVF0VgMDqi
GiyhZ/fk5AJqSHbRygdqGAXk5W6xRN54BnqpiwS9GXkbz0DXpUvCEo17Ri1+gYe+4lLeCIKVazux
skduzSBMsfCa8ryLt8DImXUtLmMR6ZBoJ1XepxY8TUKsLKKsWAWxvyK1uy3RjKJXPPfOiUcHO1gd
AI9iuhB4QpcCF7GTyERtu0D2oIJyw4UNM1PYIkXwSQF6XZka4Ax4L8n1YjUKChCCQO9IAqolWBnD
dZ81rRIGSFPcANwDql+77Rca+NVWlJlrCSYh7SpkFMngybsrZBhwYB/gybQGip13kM47WSGgC2hl
DQJhN5WClJCbJbZZ8Hb8zm57gYA/3OIwqSi4oZUbdNrDD8ihWStAszl/U9lcukD9J1yIqEHNw1gx
Og4dD7wUQmkZ5Aa6SyCAWtgeWCLEIjcCtONtsipBa2k356vceXvdvph50IWBJ45ihDmwCx1yWc+y
bxlEC6sUlCygsnBTw47K6lLhGNEAsQXROaHlrZrzrhkFsK23H3xyW8PM0wshOg/QfwDKEGRPTqak
7GXWk9EChP65niSFiRoVqP+b5Covui9EqG+CqOsMxdVYGj/dop/QbARiKugA092s2noNwqeu45y0
zObo2ti7nFDqyNXepnJvivTWDCZKBMyzt0d+Eipj5BSrCPYn9GOhTA/uleHImQwFXhc52U8QfVjb
vTxvosxMVW1TaM0qSERDKhPdZ8QvXPWwjv4ZpfwNvLvP3sKLKGXnxClW9j4p/bJb3v/bw88/BSkc
hKKgwo7ThLKE0IvWE9CC/6CyKPMqyCdhr+OAeMJZCB/AlYqjAbVJYEl5WgR+ClJExDYH+BcuwVig
0m8hTA8J3z/cKUYEt4Y8JWpbGARCnpMTDyztWOB1K9xkfp4z3xhP0i7B2IBgOEbGYhlGNWrPvZ04
SR1ChzuPcwlCHySIDMXus3u0s3iWV0rQ8OS9jgWhWk5AiMzhXxidz4fKMqmBgZ75KRq5jVjRCstt
0E4MokdZ3ooInBUjYQV0+LhhhxakgO/SXdAz30ldsIBa8016i35QwMHQwIA8rQ0k6TWSrlDiQJ65
BjVvVHeZVbGSdx/LmYoragKUpR54pFdnMehmt76AcyovGzBjNnzdVu+c40MvTScQaFMUQFFmAYAc
yhDDHUfwYn2kQbibiAUFWcGDnzWOxfeaEoen3sNTwNMFTpdDa8PhiH/mCyMC75dnPq5giVhYiZeS
WSsU1YzhoRon1PF71OyvrAt8FAR64AUBpw3IbYYfq+LjpBeI1N3IbNYhqZrW31pBZYRZY2s5Os6A
fADHKBdo89yF/uAy4ZQm1gshy426TVH/yUp0WgdiIt7FCVvubbTsouFYgwSlUSpNGetul4o70Vex
lPhM7D5VCuTfDYDvu9TyswQ3rq4hBQTkNbmClBG4ms2+5zpZDyuoPYLNR0lkXYxFyGVyhZabopB1
PJID9obR+oozZTHLVtCAza9lz26/e2gBDg2mqARH8mXyA928gO4HYqbEuoiCa/xOvuDFG6N1QJAB
QSoA3WWYxeEENm2BonQrtzelm/yw+3TlMpibntcWTGg/Nnn90/n+TQJEA2VbBEIAkaAyjmTwW87Y
QO4v24OlNHlF9e9VW0dHzaKzBBdCADQekft/OGp8Cy5YxksEaIRy3Tx5atwYkYnHpkRpGeTpSMs/
OWp8C9AEgF5AQE0riKL6O7dJhDxYL88c9ek0nKYANbfwKx9EG8sqXnng21C4fQz/J6KSxniJznWb
UDH5Bn1boN74lLszNrE0YgaSBd1cyT5HtsZLdRG7T7TScKHchdg97FKTr/N8K9ubXpujhQDqIkr/
Ra0uAuXer1Mj6TjdL+9y8YoTL2z3prbBJ2S6isGB6FlyfOjUhBum2ijZec6vCnmbqhdisEUiMMTv
K8Ze9f5l0c5VFUT59orjkHTxN4RyHHc95A82ijh3ATliw1slgTb9daN9lvzLlNmHBO024obQmiAY
D5J6lkXrONgCGS9zs9peSSloMW6QEQoFg89NJljwZOk1DnrsdQKJe84ujKC6jrudJ9z07JIJv3D9
9zpcKt7aLhZxuZTh2Jo5gZ1mJmeLIJpL2oXMoWAZfdYkE6pZIJ1Nw8u2m8s+kCWXnnbBNVYQrYps
0XrnQrPu6m0Hmgnb9LzzHtWgdBYViY64TgDkmdFtYaHUC9J/hQgxxJnP6f/prBe/eO1VFd5Q4jQm
WMXxOpE2RNzlxc6O1oG3YCQjCC1PtcA+DhqEsDdLpLXlc8IsFEitheuMm/HZPPceZEt/y4+8Dt+n
Jv5iwHy4AvgDMAdJ0EABwSHg8m+5BjBNlfv7MyowuS/O1qBsIWeXFWjm/MR9dBbF8zDuVfOP3kKR
PmBfc6jsPsZn8O4PYR0nyx+oLhruK6gBCoCWPTkLHnqOgGUhf4IEE6Iuii48RnXwI0g54cMg0U3z
Hugt+i13MYxKRLQ9oqkO7ggnOAD8yJkPTx++KmK39mX3W15nkAInnnTNFcEmQ64ITOH7Bij+tO93
doe1HaoizsHYKtWc6H6AFU4S4f7ZVL+S06Ep+j+81+N40PKJbjtaH6adgM8Ltw0pof3U1e63OMzy
GYifI/3wW8h5Pnj9FFWPK/bL2888uQzR9iwA4OGy0WCIWUc31vChhcBDMwB8kjedzKwkjlhx3JDP
Lug19JJ4kUXyVjSSHCDPHDztcvEeMS6W3+BDUwZM5FuQpATSApn6k5cQe1Clz0mrXoPNCXIUte7l
kAgXwUUkM0vcDCQ98YUNqDj7h7vYT/saXz4YsQeyPkiTAB2H/4YfnBSuB6ivIFzzMsOZghLWeoPW
OV2w651WNLNClHcSly3yVPz2zpwfGub/eNNYwXjBgPrjPQNJi6rYybODWpSQrffiq1APdbCj6ev1
9+UyRk+9OwcK4kLaaJa0KReqKS/lpT+Xl2QlL5UNY3mmamqGZjEG/Xv6c9mCLJJFqW/JosQfNYtf
8ttSL3UZP3hXG3db2UwW7Dey0izRVPDt4Lb51m2jFS7YV+01yh3LzOI2/ca90D61V80WLEXdll/W
OmOUumLUumIR624Lo3d3Jf7YGpWJeTJ880oyKyi7MDNAYwygVyywhS5ki5jsnJ2nFjuvZ2QW/wiW
uVWajaEttIVkBvN0ATy6kuj9Pbvhlqg7XraXIBZdgaf7gl8zC3benTdGblVGCmuoWh7sq5a0ZGaC
DvL5rbgRltRSpdvGj8Uq1StdNRSTDkMz80W+KhaRsYt11DwMYenNbUNayhtvrt0Ui0Z/jwbjALl+
8T55FiVO0MEho33yPkH1VNq5xERXM/Pyxte5VW6kc/eqvvVbAzkNMBlpmQVll3bVL1wLKt8Wp3N6
NOsXvpXO8aMWouzZfr45B5OSTowdSEkXYOo0II6lQ3vQgnwkRh1hysF0bybrjjMa/crDwag3YB/7
pG0TUffxtdksGNOdJQb9t4vF2wv3kI4/+ZwC1W6hdJLwwafxeibGDS68QgwAMIi6BalRz9s6D5Za
moBwzSvMFOR/OtoDke0p84uH32Lv3Ktib3n4quiab4CgFPMcBOV6pqAs6CddbXBtJhqAW6FYL3M5
u7RBVUT4Nj0//MYF5Z3HZ66hVNihqHUguQYWQJD4JOKq5JpLOwnYcxsb7xwx4ONvSUpLcrYLzo6n
vzv8XN5W6jvp40MT9MnMoOWTZjAAw0CP7MlNxu6TNuh8ElyhxnHOiMyFmHjXQeldqPGeKcsdZ0um
4ocbgeHWvNSj7Umd9fmydjWrR5aQ788D9t71hItEbG6UIHHSVLvKFR9sCdqqissvFTq77ALoweTW
F5tvEPVegJfKlDoy80m1AcXl3Oc+I6mgAkepbUVwAeVZ26M925vLgm/aVXvRluEsEH3wA9lW6l2i
SGGVZWbZLqJdRQbHUL2IbM0CNsMUxXIVIMgUIgSJeXQNlN+uKdPzRojeuQOenEAHZwiQAjrsDggW
UNYMHXEcqBXIW2Lvig1x1JQBsINA1AC684NFC8UKCDlO2gJAOQOkon7n4cP0KX1jeGE4AXEHQSiC
NuXhs1W7kbq25GxLkpLWyLXGN4IexAciEXoLONjyOhM9SygA6nt7Kw1Pn0PYBO4k8NAjNEPO4nQn
SQ1Ri7aR+sug4PdhjODdq/MYSsT8pQ24ix6UgqT3GmqsGvpY5m8/nBIHPDt0UUlBUYUDdx22MfrM
EB8OP3YmVrabVBJ7k3Mhv+hE9zqI1XDFVQVYuWwmmgFlUeullK6hLLz0e79ah1I6qzlcq4DyWMti
4ohin5hu2UegL8vusiArbmKFBO/0ILw+UiRqAWmjRLonMVGiAiwCuSP2puL8b4C6S0bMssjOCsoK
ne4gpENSzc8TM+qj93oUD63Qf+xppIlRPEGLCfKSAJwizY5Q9Hk8xjUxUfmySq+ipDKjprEtKmoz
Q492Fs89IuHU4V2UeMK+2MS+hzYCJfnUJRGEzhIwdgBco10oKTw+8cpVLXJf1S5prsqGJ3NCoLdx
+BK6mLkliU2Ha6Tiz0sWSR43jjaCxF6C9TK4UsrM/iSWmz5uuovAPdcUr96hVE+Q3YHOWiB2rOm1
UmAUTVKf90Djmn1SlNeKC90JuUYzSSd8OqyfCW5Azy9A//7/W7MgDbh/TuIx3wMTMZSop//g4bIj
yh9whQDqhnIkoZGddhA/3HVAdQBG82cdf/jOYwpbFMCCABcEIXCgoijHxtNdR+Q+ILON8juAyMiY
It/yOzcdDGWw4VGSQ+4cdTlU32jVQz6VREEjj6ag6Z9YvVrm4TzqAly/GyWTP/sS0MQzr7LZwsjd
GgopskjaTzzYKh2MuF3aYK3k9RowGNAFeZXI6DzICapzYAroJT8UtK8QpQP7VVnGaHVWfQ2CX6iS
NkSX+rq+bHnIviAm4HHHQl1V/V5GMugHCo3tpFmv5fY6UbWi1AloUnvdU1ImNQAgzxAWs017UZac
YOsq+BoMV0Ej/yUEaoKFX7PaRQkWvI2LPjcHIu75D2TPGxOlOdbp+w7AV4C4w2+ploDCXumihvJt
euwGNKfttzKvlU9aEjf+3ANGJtXrwNNiXe5c39ftRgRlZBNRPs/WjQtHDnPu3ktiTgSQ0I+/8CXO
MjAauQIQRGUfJ3rLgbPQVL0CXJRcCdZ3yZP7VeKHsrxkAMfC0Rxd8iIBo1zVaOSc95BZnYPnldmQ
SAJFNbjFgnsvCBk0O4hid05ARAVXXJeKbHlNV0QGZhVs8xJfNpEhQguuNtHWUIA+0U6g3SYy6HFC
0kUQbMtOqgw4r0TI4L19t9YzpuK/i0UCMstUjsgVkokug0ONTb8GJcr3Jgv+OUnP+VK9JKEgM0bk
qlDWzuOiBZWlGLO8xTAi+SKkknaLttKQ1XOwryGnEzecUwPRSAzXA8IKdKoof9fgqZQXNrheAVLP
AnSyc3wCtqUoF3OV6nb1W7lA4gBwoa7JFmogBoXuKmEiQtYs4RfIjTe8KbNNpBopAppPcdKABpQB
+t41NBAphrpaclC/SpTEZ+ZVq4EkSRQZJT/Pi6zDgyQW98c8gVqSkaUaKI2Qu874RZlH+awVtbTV
aeNUDQU4rwyxUIjq4pwl/E5tSuU6aUsPufpeBSCyRezu84nQgboDawxNrV1hKEVRf2pD0teGogQd
3rkG4sNzCPUGlRGgeuxEboeOfFuRlVWuVjaxOjBRxwav2kWk4yasxJYUZ4JvABSlrhWwtIeG2Chq
p4MdkuN0O2JkVQ+Vou8XQd7Z4Kv00S62SFUiuwaIBsBV6cWh51udyLXfk7LVvmUMz+SGWKqgvFML
sQB/iNbV+HPUdDO2I9ot6SGAp+dgJNe9LiPrXkgApPC5gF2UVBLJAhMmti0ERijMVvYUz0IZv/sR
tjh8larHoabUZQl4WICqx9KTNV8yNBYeQu9R0/rBATgnGAG6HaBNIoXQvqtTVK4hYMGkUP70bemL
EqdJaAgilGL0UhNzTKYoks9F4kc/IsDYvkN6JBf0hmT2vswyOdWxA5uNVEMUw4wyIF1B8Z7GnAFw
ax7roUYi3AF9zvsCRUK+MRohlzkDGjRQNUZbRgU2K59ze+BgggiyU70ILs2IU3sWZfsk7fWQLh4j
kYJCOU/EMgczfOmJniGENfThMhFwRiQ8mX4LTAWCw1zy4hh01GXMgo4kq6BfpTLAHIBMAQohcqE2
wRwEs4FtZBF6rWZpn/LNrANDcGPKgBIKi04LfTRjdyXcoeCKBBkWFBdFoDIyEDj0WcOQmQeJ0Xpm
57hlzdg6FL+mEslxPVJb/7Naptp9arPVV9RaRdz3WL+oQbwuQaQprcoSakqdjCg2qkN5UWUln1hC
VxXczGYCpZkhV+1m8DysENxhOG219GXQoc1YuRC/t5pYNTo+eHXtKaHrWXHG1M2CpFUPTZao58pr
kUAOXWeYTpK3VYtk+xLTyDggehPDWdMUTWZqYZTfs34DvlLUt2ZBLMcmynJXIsQ94ITB1M0ZXqqA
SkoFaz8IDzRdshHYkd7Ha0VbCF6fpHm6K0HfVJbiOVR3xIs+TdZBg3tBHttLCa9e9ZOVmnZbYKMs
ze303Oeg0hdXm9AVoMujXEOC8FLM2bsCz2YlpHcgUXQekmouVMin2dD082QMoA4bU1CTFVgH4QMA
lBa0/hJUwsgrozWiINJXiKbcd0Wya5FEF5sMYTDvcO62LvN1HILbzu8W4KJeFmWwzHCf61Bx6NnE
4NzosvU7K869r6RWGbOU8nyhkOYGXOFQLYSa0EKQo8pIkmsUJ+HackmPbHWdeAJvRLlksTkcTHWn
xn5i1DV6gDQ8LWLdeUDAEt7Y6rkmBF+kTvBmZcSi5SoAEMWOZwxIcZtQEM0+jMBz3Z37fRaei4UA
Gcy4ugETUqxLkJvI0iZdNOGCT2PsVAihgVETdACJuiBuPIvU+roABAIih+caEmGpGriG2N72NeXm
bpRuiX//xSbulyIQAX5JxB2okM9rxVupoXARQsVDZ1UwtbJsN6/zFml8FmYzV7zyovZOYoLEimuv
0IxG4mqAq4CkpqzhSYyNSkqLEcFQWINTu+1XQcaeRwm3ajiGM+KE0zNJvKy8BqsGHgeEQEvXLnDd
B2frVxROzDgI96msWTkbLaqAX4B+8HNW0H6xHoFzh8vO554VDVbOLgse2RgfmNdejdfwRYIugzLV
8iCSbnk9kORewoGeGpAQsOsjkInKOz/lr0keA+CMzWiAQ9tUcGfK0/ym5oOvcKcGUJfekgG4v26g
cVeWKXyAL+GcztHdNkPos8uVdAU5SoePvC8t5MDuSMpxNwpPZfH4SgcRl6bHHlfpjNquC0CnzQDi
EZWUtleUgQ2pkzi00ipvfOxGXlyhUftOFZnASJWaWzcc1FrL9quYRQlWtbzH48wAZSjPJ4lilrWk
mTHwj7oUc+uAQynas/O5inDD5DPmvmckM8kaq496+5zPSLYrRAWhCd+jcM2cM+FWDCAPlwjXAZsB
pqBVPrANMnic2Vr8VpG6v+jBXB3myAlGOehcku6KF5tZHHgml4CgNFHxDgG12cZJhsvQhri1uwTI
aJP0oZEx5ZJEiYaZ929731v3cYlEDo6N1t0wsrQsO3mrlIGBAMM3QDVhJrEAfV6QsXoNeC1l1/JE
pbI8sP+jyRTiuCDkQvksh96EmNq8XobxoqzACs2E6464K6hTbHkuvk7Qh1coIS7+9dxltS2Pc0bC
1TzkONDyQLNFy7HYtBxsPKYHpV4h+u6F/IwhxScEGV9RQ9E17y7JUN6LrvwONT+C5Zzuqk44h+gi
OpVrB0EgY/hagX/sLwS3b7aV+zmKfEPhkOYk5azS7pm0vOjkwEJW0V6jgWPFlsGMgRgfrozgjub3
DSeAxFbkrNwLwcfqgVscZ0w2L3q+B/VeteDcwgqAKjFr+qjCT77bWroV0XDLzW2hd3U0RZluCB7y
ugkvpRpntCajLGfDM/P9XZhDLjwLpd5E4R6C0wTBCNuX90kB1jKQa5hBDwqtJhEXmhxvGqlYJS1J
zBACPk3hf40bkH7go6V62oQaWDZzB6F1vdBSp+VphV9mO/Rty2Xsfcf1lnGXbs8q90JUXnKNnXu4
FpSlankMyxcAu6tsMkvDinQLgna57xobgtg8kCM1mJFUay2/KFnP9FK5aaDwWzHoP0WBRi+yyt+I
dVPERu37IjQi5Fi8I1IQO5wYd7UFkKudWTJUHAh0/yjfti1JoBkXIRxLzLqKuIUk16xsaK2ME7EE
mZAO/HGxytQYZPbQnhHOcYGp9pjbEApNsq34puzbTYBFqcpXgRvHPyKJA62SzZLsGrQrPSJPNW9c
vW3d5DMb4S5/AUlmzr+Ubb/cKqAg8NDGVYu7jHc5KNxnmgg65TYWeT3o2uweW4vt9ZZE4AeKa6UH
90YCKVi9VfHBzEwpAaPmcDRcNQ1fFAZXlt1lxGR1aaHzEPXatozbZoGjh1XNrnXRkNFAfKlHWwYC
JChJyCKORZWngaUW8fJ5CnL7L02fMhsEJl2+Cjs5tOKiU+45dDcA45JVgKm0TNDf/n6O4acMaP8p
aYbHdAjFslkH3NpVtSfd9b6oovKJPYx+d5v6SXmT/rkfOvL/vG7oETF302X7f/vbXVolaEy73ruo
Qz2vwtLM1SBxcRjRYbhvGYgcoPGqe1gW5A/IQ9B2TSQlD7/+dhaBG+nx28hffECrE6gPAK/Fg57N
zM8++9sf62ES3/6Zt0a+f8IRQmdq7Gfn0e0AjlWgl1/77JIIOiekYFCuRuEZv5Ce/mtNAS89DOmh
8vm0jn7j9XMCpgAITLRCn7x3UOyhmAGFvMd18Zf77FQJadzS1z4ADiyB2BY0N/TXcAoYTUP+DnVp
lAcelsfDA/9CWwBiSWPnQP0A3h10EYMm8fm+F6QPgOXRjk2Auugv1DX/Ymv/cTuOWPvyB3QtINwZ
fnSO58DwBlVb2qz61/rMlEh31JJn8NEo7uBQpXzm5hnKaieD2hzltoe98JfzdWDlGPvhQT2MlkZU
ilDGfPiF7fNsFig4CdgjiOyi34P++utNAmUPG7UCeB70qCA3gxDNwxQMF/9hHQio8+PYO/z6jX3/
C47xKXgyPD+6P4RN/r54Lbr62Q8cI4eX33+MGg4tBhRp/lQ2OfwojaMenv4QQdCv/30QVh1im2ff
pDzpz74c/Gzx4ocfP/zzZz3/q8FHffUzHP9y4e+JQ+687vBPusdPtXFiBGuGkzj3zvP4T0C5549B
vggUn5bKW1bnIPVMIvCCH03RKaTx3ljD633r36VHO9Qqdtjxy1cD218a7wOz+RbzRPYHOvO1n1d7
7OOj6cMSYCd40gATObBOg4+x02PAAHGis4/xnvh3g9fKow0RG/OnTyieeYG3Xq3hEP/2du8MpgbA
A1qUhDt9x/5rC/jpCvByAw5D+9///uNw6NujmMTxG/j5+B/3//O/suhV4uh+jttvMOzjX741xbrj
EVDtHyfzsMrhNH86tb/65lCFqfCaH+xQqxR4NNbq3OkdQHyJnx1tHcZLiYLGml6Sk1VGr2ejjRbE
2UdHO4exchNMLsaaD4xS5YuxYz1Pyf3JFNAIcqzZVdU4fnm0c5gCYQKzF/tbiKIOl+0Uh8llfDIH
lKpt7BxcIdVCjmYOU0DvI2Ot7pzq3j/7SJzbIbYDBFoTGO/IiVWKMBs75McDiY75zIp9QrH6R6t0
XoCOO37558/XL/uiPNOdJDyaOlhGI+Xo4X/bx/vBkgN94Hirm/QMi+5firPTGAZR7njr8xRmz3bV
7T2SyTinB1sRvY1TuGWU/W5f67FARxeH7tgJ5ujjbXW2rgrnOB+HTfRgfYI5+m/X1s66/myZ//2M
Lp49wYSdrn+AkICpE8AmDBwS2qxxyzoO5mdL9bXD+j8n/oC2n/Zf8P7w8YfrOQnW8dBHC++9iIcc
y1tR0Md+T24dPxgansBlfCRwGUNPOoHrh3dzI+d+X3jHj37wcRNMxLpzknh4WPFTDNirTl/aBJ5e
J1Wy959PgTDBWA0nvk3vh+9MfOu28Ysh8Y74Zxc4lgZOjLZujT1VEfMnQ6MTLNwFiihnK/rb7uP1
cYwPbneCN7dM7tNkXwwnmaOMmGMnA5ZPrU6wLc6dbOgaIPQ0fqwrlOi7/tSdoVwz3vQmJaWH90f2
g5WB3q3xtndAY71qe4KFscINL/ReTskE+/rCSQfBJrrYxs/F2rlz0hdbhNa1xi7kNfZeGp2sZcpO
P9qwE6G5exh4H7TeJjDsdKd7mnYIjjW82WfO8BZNBQHGWt06xLnbR68Grgd8/KFU+7Pg7v2YYuuE
L0IVMDBNMHAkn8GD4MOBHo0djn+a7x87KTtAfZwMbuNo6mCZskqNtXzjOf7pDQcK0xMYdgL/5Uzz
tCdh9Jgdvxn6fXR2T2C2IiENC0/dHD+FR/rU3+5fmQ4qwDB2Oj77+zJx4qOhw9KYwtVd4maa1mfL
siJVdvavZ1aZkrSsXuH44GhjyfH5f35rPj4QWhpOAdwgHnn8o//aQ6F3NUEMscuQ74i61/wNOvmn
iH3W/v19tD+znKI8zhF9Rw/Z6J+/fXiRXypcPM7azvPDlMqv/uvZ0x+XxenWRi0WonDv3pHfd6Nr
J3I6By+I+NH//R//swjpV3PSoZKEESyc2zR2jm9t4A8pFSJ4XY4z8edXyw2ECAhzQTMDR2N0WtGr
pB2IHcduq90el4LwuNyLfzV9J+1wX/LPrqrk3hlUoKCpDLDeBKvRTMP7FBN444S4RvrxIExEiR2U
S+++vH9cggMydWgtA34ElNyUAwEMZ6PzHc8/DV0sKLc+/ytrWG756bcmLCNRYo9jDcegFefHYb1R
2X1R2H3jZ/9BVeCPkYuC4WC9TRDVfqTR8sDou8v3fd8DKeECAcDALG1JHrvjdRz+w0TyBMGKjtMT
l9/j6KiLmiKeMDzn/rlNSq0w9vNf77PqNvLvztIfZ6W3PzPoXedo9nBkTeHh9nF6hyMXj3n/eROs
QOSN9iQd1qTeTxK/vwiNFMfP8OpK297HvoOn8v0PWr1PnuboaJm+himKJoaT7c8+78n94PCEvx79
CczAv0UqYrDiKRhu7MxYbpcNAqgp7rBWXjkIa30AJuYVrm4Dn0KprUaPmviQtx2YpSxzo82WHtg7
h+56ivjjBtt+jkzr0DIlrx474jlCwoFzpaQ2o42i8DCYW9qIPtroi4UAbMt4s8bf/0+5P7v/l2Wd
+sOLPFgzxptf7ZNuMBW02DR6Li7829OoAJTmE9jdF2npDQ4XbopLAcZ7MguggBw9C2vcalynuBtW
YLgpjpG106Xl8AYDgcYphhw5jX+0Q0+NAxXb2L2Ba9+J0Ql28RoH6d0JpO/9a877R/Tawe20hKrD
YBrkCfbyg2UUPYc7bopjbp321P8Cezgc9QTLeOMjxB9YneLIOFg9mQhKaDZ2qT2cx4zuF4VTHc0d
FjJVvB1r/frv/1ElJ21P4AOawDBuJkM0Lc9OEMbu9t2dt4+i/WAx8+wEI34oHH08BJzHz0/nGVot
xy//fJYGWZS9OywT8JSxa+z721GgrnN2sUfB8mjtMGiKZR9tHMmrkxoPPwXwcFedYPlAQTV+tDfp
8JaGHpPxRnd//1/pGVhp//4fBzD0lvz9fyd3fjaca2GCuQZKyT+pTh14AMe+wxsn6U8dNNqOxs/M
J/fFBp8Ch4A8QQjAwNnMKQZhEU+bMcdOBoD+/klMjy6s8XYt5GFKPxmEBCDAG2/4+4s7CDSyJzDr
x7fObTNcxVNgSR986Mv9rUxwVOkohdwgmBvUWoF5Gz8dH2+7IVAHwi9gTQeBIaRfgKnj2PfvU69l
XN9I0U6Yh4WOk8L+UiYWOeIEW+idLGx6h5aGd37mr9Cv8/KkPlBND33E40f+xRrSxwRQ6Dvk5E7i
War/OsruqWd/5VL6eyO1KpIOTyHoqLxMfv6e0QdYzmsdM4eWr3FTUKGM+iKaQBVs5NQ+Rm0vu3zA
A/0yQP69+bikO2EY0oMfBizqPEgs0dhMdcxfYuV/7xlboO/d9PQprxSQTma/+oOyAKHwL1VIsWac
k4UoQx5ChMIY5DtBGIaK5Jvo/F99kO5ENK+9K08R9AdWeLREQ5FCkng0fr+Zwv3Vx62RRMlQ842H
r4oSM0KDEQToLIdiL2T1uNNd/Ccmce24HtnfHi3RWJuSU9L/qDCSolGK+Ske9NRddrbZowpBaAkb
M/LghuhjodsEaRLMosCjxIgQ+s18ycNk/uNOqQf39F+xXohWn+HCmyIiAQIV97rB6z5+8ecvoR+p
Dx6OlZsg+tX3ketXQ+DNWzvgF92VnoKd0DlcuxZ70u/dtD5BElN9i+Gx/GxD/+pT9pFz0gs4RcJY
ryIX7aGDN0j5JMYO19xTAPygeWiKLp8lwTQMe5SpTPzY0VoFxJCGk4BQdbRZo9/feSdmJ5jbmf+i
UZsKPo2dhJlD0v1ruKo3z6NfXL4z4iR3g3scpUgeO+S5f4tY7aQtcApw6BxUT0mx745DpOcY1Ykc
PeA9QZfa0OwU84Dm/eHsTpEahcQ4sgUD14Ab5vhJWFRAx5LBJECUfbzdJXDIJ86BmyJ3uSydaDha
boJZON+TkwXGURXnsSvsHCAEFKmGHZYHhaWxli+csj5ZDVMk0qAP71WnoQmUmMdPxS5Ka6DHhwuY
ijiOngkffr3cg0V/PwQgQft7AutVu0fvFLghj7ao94F25vHLPx9YrdPoHnNyNHSwK03g1tBl4ZwW
BCfYIqhelsPBTpFU/Mk1hZsi94fMROMMfcUURzPEw04d2xT9wFu0N1Un1R4I+xyXx59fZ9coyJzE
UyAaGm+X7miA/gZrAl26Exg+eE0CvbujLbo3oL1w/PLPz8UuOyEGwS14Aqu1E9065P5o6TBcfoop
bvb3w8MD4uLHp4yYhcYv0R18uoz5KY68TyHlXhkEl8gTjR/zpwcxxBWaee7T4bVxCkzNZwqqxLoz
IIl9HOzhNb6ZH/nFeBseGQfU3iXDBT3FrWaHJu+TLTgFRA7ND3uKZF0PW4U4iZuCQOUhZYw+wz1a
ZoejpzKQ/4+7a1luWgmiv6IlVLHAApNkc6uwiEMRYlLY5FbdnWLrxiIiovQIlez5mPsP7PJjnJ7R
EPV44nFJjX3JMoYazaOnp1/ntMBjdZyX+TXbbfR3eqlarfS1N+6+071xuWagrQQ55cEBskD7ILpA
A12vHb270Jrms+obWmvPn/TReoCBrjpSZf+HCHgT05OZwDomA4SK0ltLo5g72l0JRjmwasFHK20j
ktjNgmmcXceIxplpkiqhjuR9he8IFbcJ6ivYo7uaaKrv4/wbqihg4xcU6TdTpAmD68T82X2bJ9jg
Ir6o2YwVt2nfvThF+SrH+KBxnW/CbYG9l0HXry0KRCOkTHI3+vfmwNVuAj62UcK1dXh/QkLVmf0c
+kXHtefbyX27Ui/siBtNBnV1L6MeZsr2avyKsP2/jRRuJE++CoC2vBlOwe0uraOOf13U51xF+G6y
v4QVifkUikclA0ZxcY4CMjOoMu3MH92VGxBaaKbGtbEEsJxmi+eDa2MBs4gQCmBHhNpkQ0sQf0Tx
DdxMl1kkESuJLOmgztj3d7MbyeqbHK16rOdfIqRhxnXjj14JBKVAD2uzzkpEIGBcLEDaWvMSkdV6
iNYDtal1Ab7E1JyYNi0EAhvvIMfW+aEDivlM91t9EhdUl2dXkUsg1MgTLKn4tjLTVLuxtqJhwz0+
RZakysmgZX5PKMG4p/l90d23KpU2nSTXKdcgEhQG+ivv6zl3CUMJh3CGcFK6iBdq+rP8HOUz7RMI
JbLCM1Sh6v2JIJd56VKGoUSeWG/UWYok3lWlVkSIU60VVihUJDA86LpYpeUyOEvRddWp5EElaPaz
+8X7NF37Ba9x7zcJRoiNWwCyUMIvi+A7gTXJbIEyLyTwIdOYW0Uh9TLv+/CBEKcKDlHWgZgXx/eE
EtgTLZ0wYarl3X9Z8oXF04YSOUC1gJMYX+DBURTfSuBa9QL0KxA80cnyp2bb6WhfoHTKa4C4bPzt
+DcU2nmUrqarGlQi4YB45L95dtno6/ZJv0LAE8TsB+jDMUBTaFS0etMFuzt3Xbza191b4/Xuil2j
uCCVx8HKEuRCI5DRWVl0ifD2qIhvOeBAAlREwScWBJWA/EZ5ltuAdQn6q8M5fAke/pToMzGG4zNf
EtuABV2XSBeP4+zywdC+N5Lvtz2OahDRsgjEYG3N74Z2/xQ4XQRCmWgMJKrEiEwQ4RP2fA/2BdzX
06So20p24Feq/t39VNT2ZEOJG3KGxN0tepmwg0P9tFnAQ9bu7p4BF9rgET4KGrwBWvP4S84OR8LC
HKE00A4XCjg4U1K3udOBkmDIjXLyOp8cJ0iYXV08dfmfEt6gSt8SozxMZFLEru9IFDJFeW5sMhZs
GApEQsfp59RcYTLpJdhXxyjWoP4PiwbEohLoKXpFr9BCr+30s6Heb95CVCPdrI4v4Co34yuoFB02
Jb1/Qd2I9dsClgg8DAhAssqOVZhUh9BjgsKcRkLVGk7mbxAEyMxvTLKANzFC8ZBe979Exyk6PMG1
NiOpCJ8E2jtaFuBXReze4agMJHACk+RbEMWZoypDolRlklq0HBKFKmfxFVLi3JyQiJFMQH/CR5W4
s7TB/yRI33PUBKpGjLB0F7vTtJojtuV8XADSE/hA/BXJNFrCKtsXehVLfCCzyUoEriMeqXIZZ25S
bInSCR0ueptkSMo8C16XCMqWIEfRkWa6sUiLgdgVvb+XzE4BdrL/ns3yS9imTFLRTlNiXMACzDAq
nClBsz+rUSlpTVZAMv/G8aY68j6uKzAgs4lL5ApXjMxQgmMpIs5zytqYS9ue9xBBxr09gDXRChuV
OC+HErXLTRWlBtkGJyixLYIPNSicYS86zbg9os19jjZB+4iCAb7sp/XboePjwCX3dXzaqyHd/FsK
3I6SHHkVJrUSbP0f69JCbofUULtv+mB29wNsKzeJGUlrB6+mbu/k4a/qP9ev0pUwLgD5duViK6t0
INcf3ypd+PX/2So9h91okHkGx+SvnwAAAP//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Demographics of Top 10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Demographics of Top 10 Customers</a:t>
          </a:r>
        </a:p>
      </cx:txPr>
    </cx:title>
    <cx:plotArea>
      <cx:plotAreaRegion>
        <cx:series layoutId="regionMap" uniqueId="{418CDBA4-E0B5-4C1E-B393-C88A6F0B643D}">
          <cx:tx>
            <cx:txData>
              <cx:f>_xlchart.v5.6</cx:f>
              <cx:v> total_spent</cx:v>
            </cx:txData>
          </cx:tx>
          <cx:dataId val="0"/>
          <cx:layoutPr>
            <cx:geography cultureLanguage="en-US" cultureRegion="IN" attribution="Powered by Bing">
              <cx:geoCache provider="{E9337A44-BEBE-4D9F-B70C-5C5E7DAFC167}">
                <cx:binary>5Hvbjt641eWrNPp65BZJSRSDJBeU9B3qfLJd9o1QripTpCjqQIki9Wz/3bzY7GrbnXaNk3QwARJg
CjCMokSJWtyHtRd3/fnR/+lRPz9MP/lOG/unR/+Xn5t5Hv70yy/2sXnuHuybTj5Ove0/z28e++6X
/vNn+fj8y9P0sEojfsExSn55bB6m+dn//Nc/w9PEc3/WPz7MsjfXy/MUbp7tomf7D6798NJPj/1i
5pfpAp70l5/vlql9Dj//9GxmOYe7MDz/5efvbvn5p19eP+j/eulPGtY1L08wl+RvWM7iFOX45590
b8S38fRNQghOE0zYrz/02zsvHjqYd/e//2dqZXj+Nvqjlfy6joenp+nZ2p++/v/7md+t+/cXpO2L
L59d9C+LvLv59at++R7Wv/751QB856uR3yH/GpR/duk18Mfpwfyjj/0XYcdvsoSmmKVf0GXsO/TT
5E2aJSSNEYl//UHfXv0F/X+2mB8j/2XWK9S/DL5G/PhfgHj1uDw89dO3L/+Rhf1roEfoDSGMZhlN
vkM7ouwNybKMMYx/CPcfWMmPEf9t4ivQfxt/jXtV/Oct/a2R8/PTT7fzw/xs/33oE/YmjUlKE0K/
gEy+3wTG3sQoJxlhyRefgE36EuW+2PwfXtaPt+LV9Fcb8urq6215e/uf35aLh2VavkHyb3CG+E2K
U0zilH3ZjjhOv9sQlGVvGMFJwkjyoxj0T9fz4334Ou0V/l9HX+N+8V8QhopGmod/H+4ke5OmjFD0
zcy/j/woJm9oSgig/u2dX8z/ny7jx3B/nfYK7q+jr+EuLv7zZn7VSC2HQZp/Z+xBYMoAapzh700c
Q0ZgGSY4+x7sP7iIH0P+3eRXwH937TX8V4f/PPzv5PNsHrpvcPy/xxlEgOkkiKbp9/EexfmbNM/A
1vOv8f7bO7/Y+x9YyI/h/23iK+h/G38N+7v/Aqs/mif5bwwyGL8hEN1jnH8lNN/b/a98h2QU0vGX
2P+K3P/T1fwY+a/TXuH+dfQ16sf/AtT/SBHzr1HM/4/Kqb9fav1Wb5YP80P1a6H6u2rrH1/91bKg
dn419R/Vu19I4vHpLz/jBCjMb+XvyyO+Y5AcamfI5T/tHmz/Ldj8Nu35wc7whDdJnLOM5ZQhYKss
hsSwPr9cidI3KSI4ZjliFPJ3jMCnTD/NzV9+RumbOH+pkzNCKFTTL2nG9svLJfYmQXHywnjzHJyN
UfqbPHDV6yB68xseX3//ySzdVS/NbOHBNIHKb/hy48tSKYGHZYjAP0ZIDg4MLHl4fLgBEeLl/v+l
26ZDy4gLuva6QLMbtwvSMfI8R7ThTlvHk800PDMs23euxR+MULvRNYeIZXGBO88wHwOqmnquGFV1
uUbNwlkeLRwNjJ5udRO40G014ZDsssDkYdBbx/sgEj7XU1zOVvWFSd5O03wS1nEoNG5kpXM6HhbL
stPeqtsm2vart24oa1Ffyt5PxcyyXTxZPoVanA8RHqscDetl7pKl6FkUcRRJbWAP55upp6IcQn0d
QnhfG1eqiBbzSHddU6+7DNXiPZO1KRA1ZwE1Wdm1W1yuW4bvO2+b/bB1Q4HHRJabJb6os9HxOrZv
O6fSy3XG5KhJ3HGadZ87TVlVj6u9ijO1fU4j+RHnQZd4Q7q0fauOWBJbdfDSS8WW5NTka3udxQwd
u4ZMhWHWvZW061e+1B6dpLWItwqlaXqTiC4qRpFeD3Itw5B9ZE6jJ680nblVvltLg4b4OnjjRDna
pD7LsR8QvDXZzsd5I+eMxqavVqGynejq/PPYoLRqGrK0VTrTfOJs6MSHPrdYcOKxvRItpu/1WJOc
L3ILV/2ouwsCXtHwqRsCTwUlR5vm63hlN2/O5UQ/s1nLhNcAoavwvIZjSBnd+2CyILmdWSP3maBi
JYUyeVYs1klVELNmBVkUcuUqOnaPVZL7T9aKuozsGF8OHbFJMTuN0d0Yi/jCTfTaZFFSdRuSY5Fp
3c48UlnPZ+EjwG5sz3q5TVWviJn5pH134rHOLh2D3WhaOVRilttlPQ0XCY67ho/E+AudE8KjsQsn
m6Dv6GpweyJxYvY9Sg6uHyTPtzrshMEfO92UfRbHxew3+V7WWJRbbxhXRPAhTvfjlpKyxvSYs3q7
DFPWnIQNVwJuIeJ6iJPAu8Vc1GtylrTxmWopd9JxNYd7OqpzsXWVyOWpWXBe0jyrRCOqpWtdIYXn
xESHJqCyUQMfclpszZRO3KXjOaXtJXF0rztX5G1d+s7eUSUKSO5672M88db5Cy9kMWfHmdy4/nZM
p/3gQiHwY0u2yocAeMb3carszdIul7WruU/GPYSjZTeRhsc1PtVTwuNQnwtiSt9rz4cw8UHhajad
q9iWH6RU9UHHstimEXY1Yqe5HMwRtmrntD/Vgy+Az+G9a1NULD6gYs3IUcnGnrgk3a7SBt7bqNbz
qBO0GqkebsFtzpC6CgLzPP4o2/xtE5uCbOk+5LIYF3Yk3cbZZo5hVpc474uhpUWYttMkScpGfk4g
qlCPmqMl0r9dJ5Jx1M28U+M+6WlS0Hqq6oa+pbqWRWu7FOKc/VjHGJ01KrjCt/Jzr/WVVoPlm6J5
scTj/TCuT1HN6moEbzziZDn1visXry/MaB+0lHsU+e0wE/QpmNaLc73VpFylXfZBmVpf921cl23U
J5LHW1+sbNzTOEjCczxczH4uetVLcbRmm8hODXVUKtc2p7ZrQsQ7rSbxVjBHOI3YToxtMTdtGcWh
ClbfirZ5llH8yQSACjV5e91ta7G5thpqt1UmSyKu6BLdJKG2T2SbbuIorm+mrpaYCxxdqMb1pKo1
cyN3MXPnaR3aEg/RdFiHnmacLvooxIDeMYQt7zvb30e9cQVOprqKzMZujFJW8hZtD+1k2XlC5E7U
eC7ojLdqGizieZ8pjtLkPMPxbVNPpkhlfq+jfOFeK39cmVu4dvHZJJU8acjATnKRL0WC1XBW45Dz
RrNKDXlhh+4O6fVKj65s5qEtpm3WZ2Nt1GVtZoj9zVsawDP6eH4/dv0uaR9kT4q0EbdUBsxpHz/n
MjuIrD4xtj842e7RLCGrkMyfCjcOVdSOjwjh87xdHjsvbVHbpC/avr2eEHoco0kXQSyQfJA8dB5F
xUpxNWRtxabQ8dq3iG9bMlQ5Vb6qBZVF1JiEs2ByrknWQSjEa9HUhvBuGx5rFLc7PZsTHzP15Fad
79PePLGpP1nbKd5R0RZdmhRD55bCxE2l6u4idPJyHOOGqynQwpmmamko6nEoh9Zxk7xD/t22fbAp
KcZW8gbQnszKX4zO0v49c+uZniCrzYmq5sUf0uiDjMyetFTwDG/vad7uVfQhm+xhGddzmvg7Ea0T
N9NoSrASvi2e9yndL7G5nrTbJb0/biIDd8BZkVB3JebhkojlVA5u41KZT5Q2msvcnuMtPi52Oq4m
KYPR52xM3tZjc18n0Ylzy0kLRtw3PRezOjUZKxaDXEFE/LGemousG45J2IqOnm90eS9DdIIjchex
BHE6RReUmefN3Y6WNjvk6pavgxTcheRzVqcVUem+xg/J0pa5ihCPhShqn96Cun4f7OeO6oPrxHk2
Q5iZDETiWF30Gh2Geso4zuWVWhKOl+aKgRRW5I3OeRpicHPMHbXzLs+b84acrqRWVacfx1gexZBW
2A6lGoZiCWgDyNcd8x9lnhcEtp03PiVVwOic1W4/dlF0zGN71HnLo1pxhQKPleaNfd94cUrC+7A2
+7wTO+9DEWGkuYrX4STGvudSuBs3soPb/LVrnCk2ZqqlZk/gtGVjyb7WVvCY1uGYjiQu5Bo9ZcNw
bBjbAWAFmEYRdHPsuwCpMN+bKVTKRWWc3aXR9DA18Z6oqNwgbIhYjuCA00UdLzw28w2euoISXZho
PAanCtqxok7GEo1EFn2MCqza89xSwzfdfWjtc66zC2/sPUZht4zhkLTpLh22cmtWXWjTl7Her7M6
CuryUm9xVyTNxPaTJrC9cVaydinTtIFQlZzRBJ+FmBkeI3G90OVtv5Ko7NYPW7eUXab7A3EdPfU2
UvChLJzM3RNs5bHFgEnflX7pzsG1uLeqdG1yktk65cy1F9MY99ys9Dpz3VTQZVUVWdLzgY4t3ySt
bINvxFB72Al7MwLRcLO7ihpIix6VabMep62JOYttiVe7Rz4ts3XhK7G3Hs7Tyn5eDfhEN5TWjEuZ
JN4dNpvcM+bMnTOJqUhq2SmLwPwyF8e891F6F4i8R/0d2/zFPJDbvvdl6vBuiebrJh9PM4zP6Lzy
1WJgnAkrk8mezAHxTIzXyYRvcukOHsuPa5xfzUu3i9gZXqOy2eI9ljVfAHud2LNuze8SkrjdFs9P
LwF91yUd5IPe7XXKumKa344GH+Ot5S/cdNcOlPEYsjZr6mrKE75mXUndvKPhfaIaTuNE74xMl73N
T+B0keejPLilaaqYSlSFNAVTH/IyVV0VMfwopk+mCXIPVL0BU0pI1eHlnSHdBxTyj1j7+iSlusoZ
hhCAIF5g9Z4YU0mWHREFsmhayBkQF9xmWIFSDJlDtikntH6YU1csTl+QvuPATgpqZEE6W9Vk3dk2
474770h9kYiLWn40PRCS5FK3du9MdEzt+ME6DJk5KUY8FNEQfyRC79pYQc3T8FVsVRv3VdrnfNhM
xMd42vVdXs41bjnEmIcxI3vlQ5VL2JA0uqPrdjRyKIZM7qFsPXiylAIzMJ51KLoB742J6r3sIWuo
pBp1mlVtT+v9nAx8TOobOn5UXR4Kkxu625IbknekSsco52ub72pK+ChC4WSKjirOXUHpGRR4uzoV
XLZLW+S6fTe6uZSBHqRnF2kY8yLSnxiyRYIeLE2uQkI/IfGo48zvs2ZEfFQnC3pPevyQthvYDLmT
U9vsuo1C1qY1V1EwQCztyHszko9NjeoPuRghkZpcjRFfcdhvExSSEvc9H6fpdvK0ftf0tXoZE+Hc
+iHdzXIADpHN/XFeBCRMa1qOE+BXRKQbhInslCTtpygl9yvEZy5EjbiIXkwyc5UV8goH8qnzVJZe
jrfI013fr9sJW+17PDY3a5pM71XcPqmXXFq3Z1HUcYzW/bTJ6zTMcYUHeVEv8ZMdo5NJdqTITMbT
lpaqnp7GZC0CmBDz+TnO8IVOksrqNiqY7SmP434Pmb9yIjoTkEqvFINyD6OoPTduVBcDm9gh2BQD
O9UTk5XTamGIK9VNF1DpRjtnGDkua5ve6hnbHctNcz9ntP1YR1vDtdl0IRNszzINtH4eou1jJOax
WJ2LqixH+bnbInZgedr3BcKDs9zWa7ab9RadEZzrtSTREiMeUdn1Jeq25LMbmsFxqsx60SqyXIp0
itoi3fIcHKofs40Lu4iRCzQ1skRLvfaVlXhAZz3w3HXcmzZaenZQvV/ysp5bkb7r4i6bijx1YtpH
Q4jO60zIPVhax4XZHPdSAe/YgIJfDatrOx4g5BbNUssLJskKxXc0H+dpkdxZZwxvdYNOcjxtopi1
aEY+ba2c+dAnqASwkOORo6KvHMgfIHEAsXi/QByVsG8YStFER9lhI7mzQOTq1Rd6s6rlNTO+4Ugk
IZSNTrLd2gLZWBEEbyCp8yFTckgu6DhozL3K5HGzUZNzK4I4hIlOp2zR7K7vIBNYkkUGKFm/dUU8
CrDotkuU4cb39KKebVTIjEWwg3DxsAD75W5qzPkiNvj4JW+Ha5CQdMir1UarusxRlGa7qbXbdpcm
UrZl8GkEFSRjDQ8MyWM3QrlWJlEd3o2mb8guS8CXpja80E4ReKbiwZ6KLYYERmlNR1EwRiP0mENa
jo8z7dWw8Z6mU0sOamvjkfAUjWg4jxwxApUyB6COtWFGn6nVxx7YLtpcEasNOaivqafThQ7zuB71
RjN/q5ZUo2co4Br6LA2D8LNak5w0aZ35+05u69k8J9shRlm3AAfza+GnXB7w1mfoZkyWqS4gEqDT
GhEGkUn6MezNrHS9T+d8knxNNAgVI0QTiGeDyc9VlucDz2a8pKXzXq28hyGgBEx0gqskg73INmXP
M+u04KyNtqlwbZt+6lOSiMLMbF5Oam9Ss4u3UB+nlDR1QUbv0n0nauB6YU4V4v0S08vB5+lQZgxF
N5nV5NkMbPmE4fDoOiBvn/sZGIpmbVrO09DsvQn2ZIhd/2FAyEju2xRvxzUOMS4WVlMJySTgyqSD
mfcGb+NNI9Vw4lQtrlVd102Zj1smeebFtMukx0cTtC3SsZH3Uit76rwO14uNpyqJVxp4A2HA8Wyr
oX5oBXqes5odU9ey22FO85tR5v05npf0Ok5QCrWbWdHJZIdlqrIuZe/nVaXXo1nxS9mt2rXQqZ1m
no02gLARVDjJum542f1VgSAiU3YF9VNa+Eipo0Wi42ND+4SndUuTnadx/t6nzfw5nnKw9bWOQyFJ
Y24NJeTSyCnajW3Ap10ioF5AZzJuQPWiLXCIDg3dMdsCRDo/xUTxVAt820K4vGdQPp8o1Ivbep6A
jySrZSBlOVDbUiDjF53E7N4uAbJ3J2vFylB78WCMbvaug9pYWYseW6oTzWeHuneqDSnIjCIiXA1N
f7ERND0jYS7BjjQn86A+RypHYKjr5vo9ni2kGMA522W5vIh1DCKpgfgCpF0My40aO7RyYkXygfS2
nrjO8iw/m4c8e4/8AGxGUMvDQBwC6QdB+bYleB7AvCjoFmPqN9D85mZ9C5rrGjheY3dAbBK87RMg
ycklyVoIV5ok+yEmNeVkWfRu8dYeQIYjx9SL9GpCeQ3FGumPZPvYTDfrJFRR5yQ+A+UzUOpvqSPy
ZAQvPCHZRnaSzn3KF9EDfY6QfEbtBhTHozqcYD2JKyHy5HYlBgqEZLMcG2nvfNxA4QsStN2JJfXn
ehEJlK3DzdYm4QKlYw3ORfLT1EF9BXjP1wQiDNCOyVSrvyMtKAQYJIaDZiPmydxHhWhSy7MJJEnY
i9iftgSB/pJPbqeJqouRdGDdq4kLl9agqM4Xy9qcxxrSaar24Fa6jKf2fgzp7RQDE+73kWenvhNP
JtF7qxMeAbWhVh87Fg4LS4BU1EA7trqK6205W3Nb814qVAxJj8E4zcBzCoIz6id3nvRrfZJMIYXi
pyVPWTdH75UgTbeL+zV712qITgRVDl/V4yzvM6tOQz5On/zWNedd8OTzCsRB8ZDE7nQccHuv+xCe
dUL0B5TMyUkdojL3zVRNpm5X8KJAp4Nr8oEdZx1ZBZywNX4P9tk1R5cxfK+pUU9kTpvLtt3IY7Jl
o4KgHMmKtol+G2cEfch6NlwQGxNRrMpGD2Ia6VLSyB+bpl3u0IaM4nnE3GXAYrte6VyD7B7P2Sc1
Je0JlkBj4ab9kq7xIfZJ9jQgTc8aYEioWnHroOExAXlincdLYnR3yMc03sstolBz0W1vophHxFx7
D/rQUp+GkGxczw0uXOOb+zB1aL82HS5YvJii6y8FpMCyHmRWZEwIXgvJjnFNdhaC6RhvgkMi77hi
Ly7p5bxrtvHcrZ0F7XnMuXDiFGQtVeREZFWiESqcAI13W1j2bt185Q05DDhqnmaaKp709nT2sq3q
ZZkPfZ0lZbulSekjekYZKPYiZbddZKGYna072AA5CIkGErurKHRGct3XbzOcqH2WZOqsR13M/TBn
VdaH7Yra/oOX07NyvlSdhVplVFBkGXOygBRfYOf7skXixM3du0hHFalH8kDDAsJSo6JdtgAtGJe9
yE19HHIFQsyavUUZGP7kanq5GAVKS9RNO9C0qrDMQOnyaCxA4J0usyG9dasYWlAfhx7iav0J5+YU
DiPKNZ23fdxHH8YBFMzee550YMZscFMRwenQvBBa5e5JpSsUFwwfBmO7IszuuhbZyBMDuDjd0WrJ
3Xsv2gn8OL0A0Ua9A/rZ7vvUuQrC+76WtuVe2BYeE25yoko4F9oJ3fQ751hfJagPh5649BjnGToy
EHsPwUzuQ8C6A2o9gVhBRHSl0/s07/d2mU4ESLtVeCluSBauUcvmnRPqdAlEHObNk43n7bbxeJpp
4btWlK3Ogf8m+JJMGcjEEnHUgi/1+QTpzZQZCHX5+phvawqCR7yD8no4Ipw4HkA3XGmLbnQzV3NM
uwoL56sIjRWcxnwMeR9AZRuAMS3z+6QF6Xxk465eMZylJel6FeUTmAfwsGKOsraIawoeiPzR+vmg
E9AeVSOn63UFi2m1v4AjhRliXaZ2ulv0WTe1wy2r43PGLDouUXdnUTjDwj95T0/GYTzNN3qmBvWO
/Sr1rfMtMPiYd32nrwdE/ZMA4Q6rZrqwLo8+KtnSyyxuNWgU03KAuLtUqdb6NO+MAvIBH7Mu/Xad
4fbTvNCR1+BpDZwulowlMc9tK+BcR1x0U/M2ARE/Vn0H+j0GZr8coYug2Gx7DUeEhy6nh6ZRunC5
h+y0Av0i3aG1U2Wj5dKkczV4dT+7jV6HcSnIFMy1smP60HuX36QM6w1OmsBsfRvrUzYLoBUeJ3ce
KoFCa2erdUv4lPVmBy1SILjBKcvezXo+Wyk5wSDiFS5eL2xtl3eMtc1lHdldimd5g8wGktuc+2IZ
fMKRCxtvWP4wjnCsWIx9wOfrikDVsa4+xn0CghgqZx1/DNuIDgYJnkuGQQhc9ysRaNcv5G6BUFJ6
4aeTxXTzJ68CBTLaDmAU5oZIUcRmO8tRdhNZ9AkTsdcQEnMQAWFHT8jsOGa3rYFTGyFXPq/4GOro
VLTJERvg56z/OIS1kMadrlE3AxGf5jIZ+rayG8iJw6BBWofAzrRvQSOPH4kz5aDha5QanxAhN8PU
nvZEXupmKoOSnoPEn+2hWgqHrImbncP6XQDx0TWYvF06drKAkGfaVfOl+1UWBEfwDbbvfFD2ve+i
qh3h1CVv7FBMa8A71GzpKZ3GD0o0p0mv4LAATri3Ypz9sqN+FBXkZVnE8XpPLX1vu/4Wyln9Fj6n
4zZdx2LIj+ugeZuAYuzFUC5KnJH0ZG2GUwUC0tW6xHK3hPRSySesVyW5sqDLjMHtqDGFh4Lwg3TY
f5omn146uc5PUqxLVllFfOn98qKky5HVRQQumPA+ApGUQxMqu+5MPQMNzj17J6AEiU7hhDy6JCE3
H3qRpg/xi+amYZUZ3PTiT/kQT1EBvG2yFWZ4LIcu0l2JTZiBwhhtFzhNQfsUr6A619ZdYihPynxo
4nPopWy3cqJwIJXoeHukDVAM0GO6ZyCjAs4RlStmqhcIYBoJcSoIHF6CGPwcB8Et8CA59+seAzEr
mjlTH8iyhvW8TkgAcdOqKYIDRI8K3c+h+H0P2XctBo89HOlJ0Xz9I4Tffv3r+be/bPi1ff5v4y9/
xvC33y6HZ3M7T8/P8/nD8PrOl2aQ3279Wx/+SwvGb035r1o6vvxBxN/p9/iHF/9gM0gMrRN/vxnk
u06837WQvMz60guCMLRqsjzPoAuW/Np48a0XBL30EyaIpWmaZQm0e0DbyddWEOgo/D+cndmS4zbW
rZ+IJwhwAm9FSZkpZs2uclfdMOwqF+d55tOfj9l9kaL0S5GOcHTYnRECAWxs7GGtBSGFEMoyQbxJ
KYFW/Q8KYv4/W9hCgi2BbWEI3bLeAgVZcR6vcCCKj7IMXZiO64ADETrjvMaBkG0SrwwF/bUo1Y7S
GfoD4Uzz9GpNrgBOLkcxTSlsS1iOvnIVALa8HkUkeWVWU748u8Pa0ojr2mujfHx4+ygmBX1wLaYD
RFydjzIPnaJZ6c7PhQpKb+m0xVOtNf3X1P9LCrkyF4C1mxUz+WkQhxagQ+A7G+SMcjV6lk41PRtj
2ep7LcAtUnPUacO6qg3/KmOba9EOQmXtLTsTyT7WUlnv3jxXSxkK5odh65gPpvN6RXuzDa1JRsxV
H9q9Ho31aQ6M8nB7FLGBCWEepm3ipZRUNqHNyi95PYxd55MWhdX4HHdamu0ppvX1TixtT68yWirh
haMhg90wFRk5f6tyeot9b++NOi3BSWhy/Hj7i9Z5ndurpbugl3S1oj51Sz//oIJsCX/cDs/xUv7t
FGZ6FE35a9CW+nh7IBBa24EEJSZDB6VFgdbcDBRVpPWxrIfnOYzKn2E4gE1abOKZ0Jjel6p074x3
ZaktzrvJpGxr9QXgXF8vdZj1bRLrzGxwhsoro6zYU1+ZvlOhbf/UQAskACIG53dgz+0vIarodxbb
jqe5tP3ealwmHgZkLY7HYf5qY+JtSVWqmirHT/Aa+zzkuug4eHcO0oVTWE+qLi2lcD1wZjYmLJLK
jdPItXzN1OVDWNm/Ranb/wU3/5+n9cogNr7SdE0bPJ7urtv8CuemjIIqraqq59oqAY85oqYoUIo/
bxvL6iXPrJLGhcRKdMemOG5uPU/T91VZl0H2bIgwXo4R8XJ96J1mUIelTsbvlWrBQSyBRd3q9sgr
XPBiaMzTUTAwHMLsjZ3qQVRRbW3LZ6epSlpOYZIW+6ZWht8NU0SJYHHaz0tWNfLRihyV7Gx7tPod
CBhjoVM6R5801Wnd59ufdWVBlG1a0jaVdHAhG1ec0ROVQ+E0z4la+pJSaTUbu6rRi98ZYac6yrWh
UCddq+54rItjaxpSgNHnXhWmopl3vt+RY8h6zOLs2Q0i8yF2SN/yXgX7Vte75zo1wzvH9tK+1vFs
6mIgMyF/rdvzyr5yu23CWlL6zsNReuMkR+CQpbG/vZzrcp3bl8EyOsyH04KRbDbZdLuk6os6ewYU
acj3qe7Q5HEWs5uOWRCWyh/cevoDAH3yT+t0RXjHyK5MkiiEmxtW1frP5hYoi2zKmryEqdq43Kmp
Rm5fAdy6PUlxbRjbpt0KU0hCbNnMUredPCxrVTzLRcvz3ahl9FuBoWo/ilTZy4fB1mONJlNZfx1c
J//Tteu098LZab/ldgUswm61cqLyHzSjlyZ5Gf2LL1TcCvpq1px0c7PbpMwKMIwonvvaLX+O3Rw9
kFrQyx6BNwIwGb5V4bh8rbQs2UeR9Y9Bw+TJtfT4T70rgkdjAcUAi9b8687KrStzZh8ODCzbsCwT
XLEBqPfcCudxSEa3SGZgpUn8To5x6emGpDTpViI+5SyeH85690gJ2n40l9E+0D5Pf93+iovte/kI
6I8YCpRUufmIuglHIWsXrFTk9H84VpCfwKfctZJ1jbdzBUIN/RKbdFm887lOFBxS0Y6TH4xxaIMN
M7RsR7eAIspoju4fSZRl3wEfGV+qdDaDfQUao/GknqhjmS403Pppostze+4XYYmD2zcdRxLpE5DZ
G7fTNSmlgWmafA3Mjhe1bgv+VY5Ho9b0O0Z4ZSiXsB/sL7c01dmNDcrcqMa+q3s/oQu1n+Qs/Hhe
Jn8AvPb79qyu7CgQde5nk0DQUNuhLGyqCrW8p3+5GCfDasy924JGuD3KujbnGwp7UJemAchW6USb
5xuqL4meG+bU+X3a9Y/Z4HCQKw3oz2hWn+rGCE7/YjzDMGwpYLbwL5vxCuDEi8F4utQ6kv8qPRjA
Rkn9TWvfiyW9k5Zc3IWOZVu2Q0aiVue5jaa60Q7GOnRqP5z0ZW+o6lO/iG+0Pb5M2vgxKIDFvXWC
Nvw/vJSluDKks1lQ0aSFmxHucEIG85gaSftpCdrge97H5TGe0uLz7fFeduh8B13OvssEBYQGLv7z
FQ0bmuWBVSy+1hB07MxYgHEw8zKl6d7Qf/bKkTbdjv5bEj85lFskDUOhao94xIATMC7dH3LuRo3O
Puh4ry1l1nu4zCI6RkWrhV5qBcKibAUsztOtwhbPjR4WjVe1ta08AtSl2FFBB4+QaGqZ9zNl83wH
bqjOd3EvaULhtsfQU3plfr89+8tDwuRtriyXlFyX9sYfjVSD21ZzdZ+6VvWYhwttpLJ9c5yxJug6
kRSle1z99m40IzUWRWgK3y3r6Z986U0vsgzr6+25XPoWRhFida/EstBDzjfSnMtCq8xF+G2Tj++y
wJ32YU8bI8i6e2n0tWUzTCzUMCxXkAicDwUilLZIPuu+PU+RZ8Rx4xk2GLPbExKXNyMzIotbiyhk
y1sXlpOtBbrQdD+mB+aBgGiLXWdbs7mbl8g6OOOcfedT+vedlsA0qIJy77Tg829/xrXJmsKkMq04
JNRCzicrGjslEiiF76RjeUwXmiNpqcY75/4yF8BI+HFdkT/a7P66va+CURktiw58TviG6sCnqKkf
vES184fAbugM1Z3U6VcEZvFVuZaQnrloQHzMpM5Kj15la38ywBnduxuvTt6yFPg0KRS8ps1XVdzl
YxcIv4qWwnNH194VbjDf2elro+D2APsZpmmZavXCr+Y+W41RAYUSvgqbdte5TvBhXAzDf/NG4lGp
vLgss6Rgdj5K0Lthb06q8x07Lf7UqBKcxqq4dzYubkSFH4GeJc2V7UU563wUW8tVSxV2plieRn/p
hbR+QAZ3vVS5zueOHsxbbyh6NAKJFsqKUjgcyfPxkngYB2oto69lsUaEGjjNH/GSFf+Je6N5Lo05
8Lomru8ciktzVYLRuPZpggq8wGZY3ZmVM4Sd8FfQj19URa3v3abVgY3P/VFvhQbLRSbxJ+mG06kR
Rv9NyKGjrRfm1aO+GPnT7d299BZEzwQg5HHY6Rrhny8EnQ7XpONl+O5o2tWuGMx2n+e1+clpGzpq
up2/s5M6fNcRTT8tdZO7u1Gni337My6yvfUrTAIFQlwWZxsQtXmScJBKw9dyIMLAOU3XW6qhOkKC
iw61kMtOiwzrb10L0reWS9ah4SwKuNYcWLmxb8MFGRuEg+E7hQ2WcJqiv3Mt/nx7fhdHVfHz5OmQ
Ix1OrLUpDkyuiqGFddJf8iJrdmEAm6o0SuvvNw9DIU3hCrmbDeqX55tZkiMslMmkPwRJ9j0rY+2J
y0g7vHkUx3KwFy5OYh9rc1Ynp22jIS6kD5gj+5Y0NVgPMqzyre5trWXohHOU6Cm1bS1TamlVZCBC
fKCoJrQqoPOqj7P92ydjC0yPuhy8b2uz/bEqRNsWifRrwEGercv4oGXlcueeurL/DiWrNVE0V27s
+vdXrjp16lJ2Ts0o0P1OZIvdvlmUfucwrwt/FpSyYvDW1XrvEpWJzcbYxdTled4bfp8E1efEcucf
udTp4CeUL+RK5sgiM/50ewEvPTf+wyIvUwSEJo7kfGqNAylQ0u7zRRTXft+n9jeclfbYFe38EDqa
zO7YxRUnalDXdGyovBRtyTDORzRSCExDFhW+0yajl9h1+S4zw3GXiUE+uqpK1a6bY+vULabpu6pu
P+SNNjwmIq2f8tCFBHd7BV7W9Xzd+SDqoBQBXEnqs1mCKQOar4o692uYEdlOwRX7bDeF/Qw6cvhH
AYP7oHrU0w52H4QZnRO7U5AT9favRqvCcK8B6IwPrTKi6iF1+yoH39FZX8Z2AmGpAYxJ733xRYy4
3kEu2msgT/ATL7fCK3tsgmBe2sDO/Wyq24fYioNn2QzhF/o2lg8wCMpc207jbyVmmCv5oIl9P3bR
vThpTcs2C0eW/VKkFq5uqs3CpRLJqRJgsW+NAQBWHZTEsXOhTgb2kKhdYhtZAcVZb96VwRLXu6hf
ov6ON7tIAHCTFn2eVe9B2RQzzq2pD4Xe1/ToTrXt9E9BPLp7l9Bg1896cOd8XnqB1Z9xWnA2jkuT
5XyoaXYzLptKnrQsaJ9kkIldSUj0L0aheeVSmLGJNS76m22ugUOIjBP27jzU0VA/BUmY3/Fo15Zt
vQEMtNjINbZV4DHS4zKZdeMUN857Xbg/tcEEEhjU0/H26boykOTqpGphOzANt4smDQJCsH2ADIuw
P41FZ+06BUwkHsLft0e6sj0G5Wa6JmgVID6w8StuVkeuaWbQLbW4eRD9VHhxpMI7C3d9FHdVRHAo
+Robe5sJLqQVcgtEg908gsQPdx2k3LdbNVGNJdeCGV5pG0+XVl1nBgoyp7gVyBbUcfUI8FzzgMCq
OxO6skEMRWty9YDcpJtlo6/RNNrsqlMZGNXPuG7/dlhiihDm5Oxv79C1oYjYuT8d9omo7fwAdSXt
Ey1K1Kmna//TrE3naNhm8izSzLjjIi/v0hd8gqCItVa+1eq6XnlIcynDdtRmzA4Oxa4FNPe+NLQq
h6XfaU8ZimP73LAgA9yeoXl1XIc0iBsczQtr4xK10kiVBfHnNNYx4DL8b5l60yLdv9JuGOMnkcfm
X25X5j/mygSC1vWp9k8JmvUpTpSeeDEx4Lea8sx/VO6KR43GdeCDeZpHAEJp/bfdyHjyTCY0Puh5
GHY7AbbwuXPk0ABfkxq8Lfpk/N+hHH81iQlphNguyHat4lzs+FX3a7fki7WfF0VTuuzBbXFDRA9p
2qOkMVnEgvuqduEASt2sPDCZAOQWK4LCjGZFcai7Sv/cTZWcD1WVWn/xtcafSdTWgLKgKzW7ua4C
91/sJ2klYSslazK7jenUVRNCMA7UySjdr1kFYzCGxt8X2sc8CWApdg93NhL7OL/aKFyha7L201cj
2uyjAXo20rNFnWy4594wq/GUB018p7B7xZmsiST1d7RVCPzWv7+yUkvXZydbj/mYQoQpAmV5SZM7
z7fncuXYkSo7JicPggkFl/NR5GQVIdBEdQpcy3nSTGP8aBbYnin/1bHD3VM0elm6l4bZqwlVTVPZ
4zCqU94t3d42p+I9NQ5otcJu40dqotaxbKt/tYxEzg43JgV5Z2McKgmbQMtwYUEKoBbRD8RW4mm4
s1mX0c4KLFnvZbJ/lnFd5ldzW5IlMpZeVyfl1JGXtmhMzDM40WpsoIgvpeDUGONJhko+dn3yP8Da
/4kLuJLq0w4lxafdBozP3SYhTWGNZTMV7qkbinY/UFp+aIJQelDDyXyWuTqVrgkEY8wPVd/GH1wj
gDJ025SuGaxpUbOieC5IVzYpSteXEsBU6p4I+0qYDm0z/kitMXp70GDSC6fMRqeaJsTm9GVdGfTw
3BlmqV0IcBVaGakTG8+OZrp3CmTXttUS7ksqotCE3GyrlcmgiBfDPclSC75nohs/DTSN/+mndHo0
jC54V/X93xFMuQ9auNg/37ygdEEp9pJ6rG3QzdmskiLMzFHTTtPQwsUrqw7llSmx7nVYrmycbSii
MBwayf+2YGYA0rdQRID3WTXzex3a154Yyvr89tnQCdfXRueKZtjcurGEIda4bnCSSAT4dpf10NGt
t5d8AB8CXiEIw6nRFDs/iFNU5O44qADSLkzkXi7Nvhgm63B7LquNbW6AFzgRSBzdgn24CfTMOdVz
q7edUxETjC9OIf6JoXx9rIs2+qM1qrtdxStumqYlFQDmxuRWSa/X/qXQcwdUb0dkOa0dGSpbp7Gv
kn1oa/da0lesQbnrAZMvZTOxmdsgAsDsslanwejMR7oq6ol09l6R9sqEkFilyLR2mS9PVhTKWeaz
pU4FlNunuq7s93UXuX4Mu/brmzfL1cljSOExiIuO5Tz0Yd87rJ1arNKTEQo8OpHCw9zQZd8ZQV8/
3h7QuDo5BaRSgPwmE5Dnu5UNdOmpdjondzbROymk9m5FL/0uWxR4UlU749PQOekXpxeO5llpO7jI
XgWTj7JVa+yaSdr/obsPzFKbQSTt2nZcvk9dmdJLtuxAeF2f6d8MFNaga1V9F+6zNOi4UykJQA/u
rKmBLxBa9gN5gXp2Z9Glu2roY3SCwN5/N6ai+qiiYvqmQa77j8SFQuYYwvzBMst6BgAZ6vP+9qKs
ZrM5MlyPtFXpvJOHiY0FR9PcBw1A81On9flKCCifelPmT0UEbUamrjilSQcCIi9j693toa9YNEMT
p7no0CFgtxm6zKesrkuhTnOx6LsavuVpysbu7fcSKBFMzKLJQXVz/YpXIUDqcKWmNRM0rFVorS+h
9E3wITpzvJfAXLOv1b3RgENfzzS2Tq4uC4hxFe6nh84UirQ/iCpG/adxrDvx4bW1MxD+I0Mn5URF
43xWfV7qcLF656Qy+FdDLa3dVDvV2yNqpsGarYAJ4t1NnmkitJSkJDmnsJ+ax6ZJ3IOp2h+3zeDa
qgEyxwDodKFFt90giPEONF7nVDqReQhEYqEOI/OHdJLi0+2hLuGvAOQBu7vYOW2BC4g4rplwcOUt
uV2EXkWLCQBqe47tsPKiqUWSai7DXWMWj2h97Jdl9qeq/PYvPsJGz4ziCkBBUonzvUMGr9WqkYAb
UDwZRJ0kB7PsA1hfQbZ37K73KQJJD+K3/sjOovgRhOlDgF6Afic0vLb0gIDpKFAm5wBuHKIywTJp
S0xyDxnjAbJc9thro+XZcHH3t2d95Wom/KX6QrMRGO7FpEXgLhVo4JOBwXo0V8Mv0Zi7jzqhgG9m
yBncHu/aAVn9POwF4jQGPV/kohtyOy4w3cWxuiPikdXeFeAZ/80oyDOZABeJN9ZZv3Iult44XRJa
zonM03msBkucZC6bOy7s2lxWH0mUwWGnaXs+SmwZQ1TS7Dq12qB7tGZiEggEGG7P5UoZhBkQ0dIW
XvOVTYChJXIOY10zT46qxYOUgem1pkq8EGEMr7FG1Nzyov1we9BLCwTLs4qUYhNcQ2rjMkEJi7ic
I/vktKL3BqeJ9k6ewr12xD3v/BIhnV91jIUrQyyVy8ByNtaudaOjKZlaJ/iJZYCeVujK4xI0DuS3
jOIBAh5u+keTDna6E04PrBkNnvbZ6gPdgViaUZeXepQ/hOaoG3Av6gp+clqYJbIgBZJdi64NFhd/
Le6kO5dnB94i7peYFmAHfc3z/dcMhaST3ponS4b0S/O5ejea+fI4pra1SxtLu9ckuDS4/8ktvwDa
dWfT1MzivgKbX5snBDV6HxZu+ASbX90x6yvZMZpLJIvSJGEEaLhxhMm4jKrA1506FQIcD9GK3Ll2
L/f23JAUyzR6mmzNPVgqd05ZmI6/3bjJ7nzFtblSQaX4AaISNtRmcd0AjUQ3McyTkSv9Yaqtn3M7
3ouyrg2yEqkIOmFUIXhzvoODrtduT4p4GjJUHUtLLXvUR6L97cN0zU4IprisiT7pem9GCYD8aEMo
7FM4IiwH0sY64iGRcCL+PpJL3msXXzu8SoedRFGR47tte0SiE61hBtZpcbuAgm1an8ZcUx+APWR3
YvcrC0hTmhotdT0QcFsXaNZ2DyWTIIHOUg8xvB5rv4PuJd7s0Ol4kJNQe6OUQfBzvlGBbOpoHgL7
lNODedeaQEISLf18e58uPS0/Dn2APiBFKUtuPC3aKQWG39kno2qdQ1n0NCUC3X7uMoSlOkuuYq6N
eSeWu6yZYBAkXLRaOG+QOM5n5lSaO+p27Z6AWyxQfwa9/7Y0NWWSaXCTneTPH7SxnSP02iL3B3ow
svl4e97XNnElyNBTYuo0zM4/wVZB3Ljt4p7GeTC/IBDsfrD6u/fYFatcnQoxMcExHdd19V/dyUnS
lK7oXQpRo/lFadL4oNcT7N9uLu+ctyvzgaXHYRMGdwrkjPORaMNYbW4WwakmrvQgZop9WDjanY27
PgrLtjLEuME2JlnJssvrJApOCfnoxxyO2I4OU34nNL42CrA+EJk6xVixTSiQVV5IJTAP2y2D98aM
NlabJeWdtGXd4c0VTAmDvhVBOPiSLay+1tKhHmdbndJlto+5srIHvG3qo9hA4W6op2e7yFDX7sfS
e7Pt4TzA6cDTgvr20gR6ZRXjohYKhillrkqJ971RoZ/RjDF6NrfHuXK2ccBIC69sKZLO1Ue/Giem
25xn2VKhRxyXPgpOSHO4aY3yng44eJ9GaXuog94O326LWKJuAEWikwpL6HxcK7WLwAyD0s8KIQ+R
pgPKhKZ6xw2716ZHKggQ5MVS7G28ZnazNkxB4mdoImkPTRFrWD71fcTElKgeunw09F0RGvJ3oynz
sz4ZybDrx3HxK5QzbG8eiizeR9qMOiHNLYmgnV4ji0JM1qWPYbYgLozAE0pyZtqFXlwjLnQc+gyZ
tDS11R9gJAz9IGCWBN6kYOTvOiPoxLFDxTJBLVCX0WHsI/ltCZZJ3wWRXRq7Hnf4WwOmgla6oyxU
jWMn1tmRKB0/1nS7jX2ShWX6RKqEZnylU71LNA19twwhX0QOGzSF/mwnE+GZRDc+mJl0P2oWJP09
fXG9f9S1KkUicB7L2Ou5okDg29HQHcB0o05SdVAPPGOq+/ngTG1Q7OQSxz9Cq0e3vVRd3e3iIJx+
zF3lDEzTHITnTGP5JRissturwNE/WJWVwEOZWuMxRlcE2U67xWF3+uAiYieSP9u4Qbg0oTRNRTyX
2XDgZrbHD6ZTWP9JnHww34VBiAYu1Fc9fjazNjU8rcir35FQnxywZaowYNGlrobmazvFWfZY2hmK
3B1a+7aHmHLjHpU+iIcqbFz6pCF4TsSBsuy3keeavzRWMO1BjeQBrLE4+PP2wXoJxDa+Y8VygXtQ
K6BjW71TaLf3UWL3/jA0xeeyiqL3FSrtX5K+RUk4jPoOoa5kfHQ0bTjaE2IbRq/Z742uUdoq2xXs
jCpxvwg96++c+aufZjlcrjQlYEdtk1vRlx2rX0xoZlvpx3nppa/XaB96WgllE+xzH7S/GxAC85Oe
8h+7Nk+78kOQ9Sm2jLDT36Vpi19Bjr7TznAHBPpuL96ld19JE+u9T3IHsGP9+yuvZIzcYSUEUj/N
A73xegr87y2rKu/lw5d3L+OYRDeg+2DEbovUel+F7ohso9/XhYOiuCY+iUrKI1Uk+9vtKb1g98/t
gbF4eBDkHSwl/ud8ThXSHyWnsfWdSKTGXtjx8Ic7hBnS6WVWZQd3dhs0LaMOQQApaYWP7WA9G9ju
V7TbeTiCZlUbeQ1iCf9MRV/au7ZA2h/pj1gv9rOa6z+ywXIndM5VhGQ/kpQ7YNvxB0NUwqQrn7vQ
AEVemN7EnqUoi6bTD/Q+EAOg0RY2J9Uug7tKxTTWHYu7dMOoZ67oN2ftn8K+OZ+7vUx9Yk9Z7/Nu
hbGXeVr8ruJu1aqdi+MIXQVF2XE63F7xa5urYJ4B2OHmviBoGhJ1dIKH3p/TQp4cK4+fQfRMxyQO
tTsZ7xV7BUpFDRWCAYC5bVnALGK8pYhaH5NuvHaRyE4NcnhzjYhaFHgqtaJQCcM3p2KBogexXaCc
WYpyP1aCF0DM5B6t9sqyQVLmWlkjH0gvm6i3R1sKJbe48asQpzwD70ZeLhdeGUf30syrQ0GgZTpS
OVjIuVlkTpjZXV00vlbaCG2nKDZPOrzEutCaOx7lSimVTHYVCCGcosK2bSsjWVHH9hroQB40Vhl9
dUDyz/AqVG0+I53boYlVtM/wNeNkByAFUZ0KzPkhrIrqeNswL1MbuqRyLY0AqyQb3aww163WJW7d
AK3U6pOVWOq9Bi81on6TwREL57o5VjkyqRn+4qD36OW9/QMgoK+1XHzeRXFTDiUUA1fUfjOK8Vi0
CJDu21TOxT7Ii/4vTXOYvGjdY8G5OkYA/u/gHC7Py1ocWtsoBIA0mDY5glbZ01LCCvNVhZxkkffL
YdSM/M46XxllbXKi48LzdFBTNuaVTInWNhLgtnR7AWbDah4LW+/efCpXRC/dR5pNOPYtZoIXgAc5
k376pd4jI0zV29Pdux70ylzAqdEFALxNu3PbKoZ5kfLmhm0g7YS4MxjU/sA9ot2Jl6+OgiejlQoK
lRTu/EDShKTsHaWmH9Vx97TEYvycENndu3avDbNK0tCh4eg729JthnSs1bgBagxF2n5ohih8t0yJ
c6dWe20U+vdYOJvPo1JyM5myctIeeVJ/zjTaTVZWfOi1SXy5fZZe7q7ze91ds3ZwJGtn/QJMmyFe
RyYYm36lIyu4Cspqn6QVuXt0NnVPs1v34zyhq6/GfDq081D9MrXRLXd5HZeHMM3yY48uFm8tVAP5
RD/v4zRxkLJEmp3wUvPMAclolLKj49gE1YE63AiZvR4RSwcPJPQ6ekASLNzn4J/vOM1L/0yzmwze
oGlngkbaFAwGxyBKd1Lp00uY4a46rtfyJAVynTznc3sZrwyFqgpSSJTWQXZtiQl9GQ+4IQHjaXTV
DzexA6/CjX+VYazdGeoyGGEqVKap3lMMvCAELgA1kRKcR6wvKg6EvOJDBV/tj7RGz9rmHaZ/lrxe
7niJa/MDDAFpHHcH92K9E15FtEE2OnMZKwat5uxxGWrrnQWFDe3uQeh3qhYvgOczk6T5CVZtJfi8
aAJtLN+opJZnjT36eVTZv5jRsjz1aYByZoXiP680dTWauQjNu90hsEd8Sao05xDXC896DePCC0Fg
03/ITtiJ364a1m6ziHTXutT2dwa3rK+nvFvDsyJ98Jv3dWqxJwCsfTdNUS2trLKtD6OekQFWhYQV
lqCHzwswspeuFzN4t88blPu8Ymwb19OswZDHoRnnz7eN6sIDkOJQGgIpgGVRbNjYb6dTLXdSbfJ5
wyD+CCQECfzsbkX+YmvhJUA/hlBrwzG9iGICTU/aAh6Cb9WmOCLrFb6rIS0cS9u8y8Vb6xWbnaVy
R00UXA1+elvCixy9c13NjH2z0JEB0WW7F5lAHL42EZ+2+2r8qDfj8JTkiXHQ0FLcRSjgeDwoYt25
wi85NlzhQMdp7a6qYhe96YgHxQqJFL1f6077ifRe8qQM0F8/d0Sa7CJNhTwVVrTWz0aJ6asqEWzZ
ZRJpVQ+xG/Mj+pdm+1aHxTe9oCeIXmmQbPOMLurB1Con9Rsxh4es45mPbCqSQ0qR460h/zrU6hxh
a9G9eKk8vTrQ8TD3TsGzM34zLLxU1s9oR3Ik7viqKxYMnAEiPSu95sPr31+NAr/NISKzUmQSMoc6
Y4ZcpZMvh9vn5DI4pkSG3BQXGbhLnWz4fBiALWSt9ZwgG2ol8UEORv+ua7uEUpRii9H6R6XeA8YW
fnfHxUq8NFTazzmdqy/wBnjL8Pb3XJs1eDg6rEDcDXv7DmOaj1zrmpb6cw2Eoxq7/GHq6nsdhmuj
rBu34okIhc1NbVDP81ZTQZX6wVLzPJ8qx6d6LPs7znhdus2JJeUwXNIbwAR4ifOlpTwVmJMMah9Q
fbx3yecPgPfbJxRaCq+wSrm/vXZXvBFkZYDeQOqI8beFY56s0pvFRlgDlXHxFCA9cWimpXhvarJ6
a7QIxW5NsOkmrET2bZVmXLRejYsOpU865a4J3PKUoVpxx4lfM05IsSvi0+RlAZze+QpKnk/oeXKs
9vEYKNYnrZl/DVObpwud2Q1/SbfMHqyw6WE2yNZ9j7j90O56d6oazxxTEe9uL/BF+EBVD8Ok/wss
hFttc5OXZWdnNU8o+h0InMMAJU95c1p2D7Vw83jXMybAB8O8l8FeG5cbZlVLAF8LH+18GZTqAEW7
WubrbcVDikbIq3ZIvHpVv8ACicVSPwvUyO/Z08sx2BgwvH48wyoftvbkzscNlrStZZ8VfigbnWc/
nAFUdhYI8QWrjhAUV233caCqqX0L6yj7iVoEqrRjZNo/tbwusoOVFoUvCpuHTuMGmKFnpFHGg0S5
9odF7+Fb2i8Vz4xFk+PxtloCjAHNSgelq1h8B90f/9W0Em0IGnzZXiv1NH9EgRH2UFfxXsihlGgH
70Clj8ueICv92eaKmhqEYR4I4QmJn6No9dNQa9ZX3kIJdL4X1sxOzbP6ANYIweJq5MG02zZyxbWQ
2jpUFDkhVIQ2a4YO7SybcSzQKrACz6HCeuBBxXuWuP7K+c4gEcL9A7Sb7qG5tYhsmGjSyyLx4xSu
Uwwx6CuQkfhLW+ZmfewmPYt4vzNdfqW5ae8gZ9bfbk9zLVRsPwDTgAblkGTr26AWWYJGFJpKUHkJ
ufKlXYfRzo3H4hedsu6UI2R4itoOHd7F1u55n8vzgNshsBNQocDibTnmwijhPC1ZsmpbZGgtJ488
7SOOC6zMXTRAZspRoXvzvmL/jEWdEDEYcLDnZyETPJSXW9yTadrZH42khO7Eu7nRn7fX9RL6QwKE
jBUdfQQ18K+rfb269kvbXqo+jRqfBxHcAwL2boGI4dD/qijVLPt6QuH+aPEyZeWpYT1YejsbuZcs
gwoftJJXgA8ZQoK85Icg6U8VuRGa0qZd9PBjbdQFBi6JvwYTlNSbbx+E/+BcgxkBKYBax/mHBy6p
raxoesSYxDFw21+8SPSZuEjeCREurzkGImpRHDIal9sqpdFNVD/chuIuXPx+V+hOtUfXMvDzSqm3
FhKIRNgIBBOwNYKczRVuVZXJOwtD50eD0v0xi/QnEevIcN/e9fVnzk8T9H/iekAAAACJLs/Xbmzi
wDVaN/d5woDnPXn9jqeDtSk5VDlAyzjRjHsY/SuLuHZ/wLdAxACtt7lSmiTrq2aycj9NUDgZXIvH
audJHhZLn+5M7tIjMrlXQ22CLZ6Asaq5hE6uW3Wz571PbTf3bxeeBHP4ehR5voRz1BXCiJzcz0lE
PX1R64MddxUPr24UPs9GSwH725ZF0NTRu2Bm2cTYGrx2Isx9HBaGB831d1ve1Va+unTU45FWBnsI
9eV8UqBpCfZMhpO6UT85PFtxgDSp7pzcS1/O0r0aZbNB/5+zM9uNG9fW8BMJ0DzcSjXYrpSH2Inj
3AhxBs0SNVLU059PPjftSsGFbKCxL7o3zKJEkYv/+gdbjeUIgl4dvNHTd3nQuLtGtIRngzE8FGaQ
b6CW9Neoif6ZykE5tXIc4Ic7gJvWybrPciRfFakWBy/onW1plO7GVOnLxx/XmaXO68KRllJ8vaif
TC8lFsICYGJ6U6CT2tnlZJIUFcG3Zr79eKgz7wurIso03CSxQ/JPFmFFAtwsIGwcpJn0ryUV/0H6
gBD/PorHGwfaZk2gS3i/KmS7hiQljKLqkVMIGsdaZDXe078Pw27El7ua9EFoez+MV6EETGOCaQfd
N0LpeHKD2WF5/fEoZ94OhG6gbRy1UeCeGrlVDmE9vk1/sOzG9KsxBcuWpCH1iKX0v9+osTKiil61
6GBDp/d2q3W03tG4TTSxb+5HwtG2MYYfF76mv4sTjiXePvgAaPqbU/1/D3BBOZSirhcH2dTO8+iP
Ylf1Q0EWbNXQZ5XV0avG4YIy4czC44ZJWWKjpoK0drLwpo6UBRW44jAlo/3JrUyCOqsmv3ChPTsK
i+7/Wx544rxfEWmt5UNpKnHQLFPs0h6apq/L8X94gBxLbK8rSwEC1vtRCP9iNyXT6eD3VfZQyIUW
dzqqiEzx4a7n2e4n7aIj3Zmr5qq6hVbGfrpK609GVU4yN+4SwIZiAd24pszJc6lEQnCjM90lbpJc
G3Daj8akt6QL+c7Rk23/lLfxJQbEmTOGKoDy3uGgWfeS9/P3VIw/Xx+LQx8bKLwaO923+Zh9r0a7
28G78C9VH2fwPN4lbBXGxPYM/Pj9iKje1tJ3bg56KQ4kSJLD7KmM6ERXbAut9LsQjzftLh39YFsV
FmnPUhAe5s/mSGBQcmETfasU/1MNAUThpOFTcvGraK2fYkCu0Wrm3CXOocVAN5w9OyY+jajGTa/Z
yad2KQlMx2rsMU9m+9GVVrUpWpz90syfnyCeuWG6BNq/FYJvv4kzmGb1ui7Byd4/otx0JK9/cg6G
zkWnIDFl15vkjv7TZvg2Ci5rGAbDHoalczKKqMzc7TzDPZSAjKt7g78r8UkkHNQyLuy7gLX85NPH
TFtvtQYAzqWB9X5KKc5mPmy15dBPU/9dA4v8hfYxf5Q0TwPuynGPdWkQz1syxeaK1C6fWKFKc+p6
H9cVsXI62aTJNk49sXBl761pV2g0xLiRpDDZygTUIiLsTGuIeVp0+gSaHc+ha7fESaaWN3t7oyOc
ZqM7M3w25S1fl5H8wXAyB9Lvilk+uGMKNakrcL6NHBjjd6LS2wKwR0cfW+CxMEZeNssikmmQpdtO
5vEtNA2yFzqr7+/SLl2+u91M8NBk5yS6z32LjxFyCA3p8LKM+UaR0IoDZtNqj2rhz5IrZQOdS6v1
f8cON75t1yV05klA9H82gcRgpoor86Fj2vbWwgigCWnOxjme7oGQm24F8De60eXPWL4736o5gaKv
N26Nr+ssiCd0IW588/12XBk/3qBR6Pv9sdJhCdEJd7kxCycYn7Qa7CWkciFMmp6tiIJUq61tNnbE
WWZxVT1a0kvlhlwdHnA72EQ9WYQgdgTdN1OzafDyGCM/G7gJOzpW/EEZGLe9Occ/jKb5LXvT/JKS
nQk60MBP0y3Z7xalt7tqBq0MM3I0Hu3cq2/bopueYvplz607+NYec0TCtcaqY3W4cXbVuf34h+gP
q9m5zjLYYRCU6QI5b+jukmTE+73OLbxtS9+n8rI1Mgxv/DlvsElxTGK0qhSsQspWzfvUMaefvrK7
LprbpX3WpyW4Sr2+++Umy2yGHbJYuHFD3f1wfCVYjfFYP5bdRMyTafW/0i4vhsgNSh+6k7PoP+vF
0I4dbBYzauZOHQdaES+Dkbd7WixQ8UDwGmezsk/TKNXb5pWOHNcTLWu9A7CUHPYwCfX70tIwSiPu
c3jRmzZ/JSN6uctHsfyQCJA/K8IQlrDPbdiRCw+YpPu0xsevyoh0y9z6WtiF8dRm/dDgNhC7X3y+
A+Lte30oWQ6mczCVkn4k5VQeq8RtHoOBrOYordqJbELbESIa5kXcySInObsfbe+xRCgxbjUtizXO
4Caxr4bSSb8GRi2f2kqPf+Dz5D9WEor+bgo8YpRy39Seh2HUVViLjoRsk8DaJmIhm/JBARF/rhyX
vLUmzgoRLUyp2Pu9Nc7HJIX4tCHBbjxWRWc/L40JVXAmpJadkP7379lN6GoLdBv9FdF2RvVY2pUx
HKXZmK/Ykk9PDhwXMpBViyLZMxI9CY0qTbv7abD1Rxxih7VJrgXfelB4JwL194016q/DIz6TSxop
rwnq26LqDRHaviRf0iEWvD2q1B7u07zi941TxS41F4PHjlI32lGVeo1rMgLmLNJkRiD74Ai46ToN
0giRgdzqTh4smKqVS4uNzdJ9wWcDWKEjRVq5mvsTQ9JCB7m0vKdiSppfRWuzDrJ5xHbfKMVI10sC
09wMTZb9KqZYJp+TXhhP+uzb2dZJUGaEhYFm/MboZ5fDe2iJ6LORiNCby3Xy8ga/SCM6FUMWSfwf
Xk34jypk6zN/wItakgeSyCuSFqdmCEKl2T3cj6wqP80G3CSSZFWs742qj8eo63vCcUWeFH/qug/i
MK2cOSX9PPd/420mW1blpK76kdI00t16iaOEjeyPMclx3nnTqEFEQHTR/JxjB5NTJ5YvhaHlGeFi
TtuEAROjIjJj8WNArwrVDQXRBnFv8LvoC2DUyiIZO4rFLGUYD07vhEGbwosecPsll1r1gbvRRE2O
mJgbzgEr03AWsRAiX9leO3Qhi5L1WI26dWU5nRhgwtb+t3Tp58iEL95FUk+0m9Kvp28IAL0vvS6X
r3S2Nf9WmYH2outlke/m2RzSHb3ueoi0vA2WsDY7EsLMpGWjT+Yifl4W6JShHCt25iEu4EMqlH1f
Yi4p3/N2WI5lsnCm9DLngEixEqP2nIdYPLlKVeVVm0qjPtYZ3ewNmdDz7UgeexqOjZZ/gy0ff83g
th7sxOnhzye4bJPu5hovZkZUnOg0jiGNzPTPpEZoyTaDBACY0JIGOI7DbG/w7cL+NZraWmSHMU2F
vNJQOXZHvm/iLSYjnZ1PBWG9AWHgRU6GCzr9ICSGwX9ZSgIEo8Ze2nQzLrF/VWd+8jDUVtfdLTiA
N1u3oB2OflgkE2+0clOCFhPXDAX0f77gpKv9DQ3JmpVdVG6w98d89YTPOJ62Wl/32a1vpPTSk6Ae
8+3AnExepCjmyFf58jlxIF2HndfbeZTmuomNcjaoT2VqVZBOoeDlm9UmJA+r3Mj/jOZMSHKu1Rlq
lHYhnLT1Bzfg24zF8+IVXbtXMtbqHXw1TvqqwzU+IthguQqI2NZva8QhZdj4uWE92nFNiqdZlG12
HYhWv6oAtnat76bphn8bYwA50PHb97PX6pAX+ulXY7T5MRnGuAidBA58NEKsGChwE9brVMiij4zG
wQOLADBSPbXONp87e24DkAOxHG0IezWHUbC4eywSm9uqn7rmc9pzmcWQ1MRe24g7ossnXlNPNuQE
wwI8sbhLA0nggjdZ2pOapux7myb5HZpCy410rCZwd69SlzDI1O4ea9vq9A14bRrwK42FsOF4Mnw4
9eZ0hUWwTXQpfbo/aN4Gezt6mL7v50YJUl09u7nqHfJy2RWU+6k2xvo5AH3DB762F763xHOPQWHn
/GVBQb3p/DZ9tTTX/mN7GoAxO5qmf554VTPPI9PU1qISo9haiPOJhCpiombZmIKwmdan2MRNYEUI
AabfdVZNf2LHxnparB2+EJqRpGHk+vMm07v+YSaYowirYCm/C1tL5m1Fsj0S0SaY1VVFctdXNY/L
HMkxdtLvsdvX8ugp+kLhHJR8bXhuCC5fneGEiV/YT0ucxejSpaenITa6gnjvgIS1DSh4+iCLoHhV
sAfgVKfTpwai1g+yvsUeW8KuC4clyz/HiyPSqM6kBfQaz2MTxpNwvqV2QZ82dgbNDLVyMD6N2Zh0
oUa8t9j0Q7YaiBdqvOZa1U24I2WNtVvS1TmtpWTpQ7ueijYcdCNxNi6xQ1/LPiiGa1XX6ie1UZFv
J5LBbuo8MUjDXhu7ZJQM+R1K7XEgFre0ChLClTQQQzTq94LwOSMbOLCbTTYq8pMzwMohrHs3eSRV
Ls03eZ5o+9GdLX8LEOEcnLrnSMXBZiadOh/m61LviCDQ3YJ0gLElO3kiBqWOEC10zUaPY3lbJIEq
tvw1+VUiSGsfgryisGuGNRdS5hrL2R4qDCr9Zo4p3sopwXdRcxrIrH78ktqBmWGLgklXGGeJ/dCP
wfQpmUXWh6h9uM1xpPZ2mDZGQS9vqvLfCHurbpN3pnGTjvAeNnFpxXwuZERiYaIJfObQHU7faX8P
NtYYen1v2hN/HxhW4MhRF3xodUbSy6NV0RCJMOiXWkhnmUDZJJlldSVKPyXnKcj8766VOV6I57JC
KS5V9sNwtaann9gGxAjY5KmEdoevdeRZU9UfnMqe7otZJTkS5nHhYpZ0wWPZLku3K5End1vswOpf
9Uy7bGPJLGiucU7pnpWRN2JTpkSUvKphaey91accoknrl0SBpjgYhcHsVzKsNZdwGhTtNLDqGZJ5
yJHrmGy/ff27surxAVsVFW/LVKRPDvWP2FflpM2PA2m+P+ohSH6Tp1i8GE7FF6dmhVd2knhf0lzG
P91uCvZkPxfWNk198iiqmRdynKdCkXuT4i+76VvXVmGZZuxzECZiPZqLntDypeYhbxZrIpszQetB
LxOYoN0KJOXJZiqVK+5GEwwk4j44HYFLVqO50VVfbPJ0xHWM57D8tMhpupuktzIFWotP2OWku3f8
3pPhrDRCYrW2S+Pftl8w81xf5ttEK9qBWx2+WqGVY2iA8bmTfmEHp+PF10CSxkSg+xC6s+H+GmOj
2lP1x3KTKKV99aTl558wecCovWz78c6MJdugNizqs5n2XrDvYaamV2tk+ReypOxbqwuc/rcHJcTc
FFqPf1WdZ/WXWiMhNkyRGFlbmcZ5TIkUi99aTRRyKLsGQUUDo5GfBPHP3Wq4p3TXCKfdZjN0uKze
l17lvqAAVlMkqIbjkOuP/6xKHnuYgIJ89Zree3LyJNfDgMDn5zTxFyNKC2BJGczFyKJYqPm1Nu4q
pP56+4NWvP5J+PqQbRZl6D+8vm5/Cll0GKyayrl1OvJto8BUq9CTeo4MeM+tX32uDrdQBSgSkQBM
JDLWbZxcEUFsXvWD6fdRYy7Dn3nNTiJ+oorza22IrWRrYXyvbxxE/QPSM+LpL8A9J6DiG+YB1gHC
DJXao9Z9D0OYRTyyfjFjNrKq35cD1X7Qtcb9x8jK2VGg3kOQASWFe/9+lN6eU6gMgX3IyyrdGdXU
Rqz/4t+axG9zQdBOQx7fZJy9TkbB5LpuinUUmeJvnRqiC6suH/+XUWwfwI7mJC3XE/zfT/zBE41j
H3pjbrdlKXT8l93mAkB05onhs0bnCXELMOSpftLhMyisxfAOGdyKjVsUVTSVQXlhLqe46/rI6OUD
/dNeXeG+E7TTrkgSBnPxDlPtmJ+triLWRiwBa9tu9o6Pm2O6wJmqpW1ugzLz9wRexnuVQw65sEJW
hPcED0MtsC5B5O5QOE5+SZXrBhtEzBJJuvROjrUJeYGeMGBVa2dP2dBDISG4xH+drB5HhNbuLM5s
d+KgoFbJdtIfUq6a2uxLauCq/dnUep2GkIL7MrS11LtXk0lIDwnKAQU6sZ03mtOVv5Wp6U8JpUwZ
KRActSlU7ZBQbRjK2/VeU0HbpRdEeSzM4Nr3ZlIQpGWSX20S5bdwIQ4qGdn4sxqhGCsY5XVvGUUE
I7n5Xi1+RzQrgMONLJdaboqCPBtnSrsH0x57dzsMFozyDMXUJcrEqWsGNEmaIBDfbJ4SD/bUM7mq
/NxWFSb9dj03yIqrMjh2pck5SltdbievTq5dodqIewBKW2zSm91SBpf0d+sO8u7F8jMQ3yHSgPW9
kqPff/vQ/5LVjtU41J0J6CPsjIhWaTRC25FSBkqWcNUZoNS6qHsduzdeMb20/lH2/PYw2Hjgy9Hk
QoFzgu3i25k2GZqgA9WcfV9YaXs/Ymd6gZv711fLXOFeoEeDl4O51wmoi2xpGHJNR5Iy+2LnmVij
zXqT7z/+Vk47Bm+T4X2y6vgfEoxPuiU1uurJqkzzoEk1Z/sgl4azn6TV/0Ro1T37fm98UfzULoxV
l/7AAqxDbqxk9kwnoX6EK9Lm4ce/6aSLvf4kiIjIWuHKrsygta3yH+KMRq5GPHbCOiz8/25qMYm1
gaN4CrJainkb2GXrcOsfgowCJFOXHB3/2j5oY9NdwLyUXooBEf79+MwbQ8cGAr3rdiLKsbuOqkQf
fslFlP9oZ7LOlUcPffWN4I5Ny/uxkr6qCS1s9IPeOdZnfDsc/H4c94ra7JJZ6kk3ah0K631mBeec
DNG/SKwrul/CtT8MwrrvzLn+BAaebeESG9/HoL7QZjk7GrLclS7i8GGefKo2SoBeJI5xiIV5V85r
JJpiXxJg+PtOqOePl4zx93B4VMHO1dn1aT+f5lAN7eC285DNB2KdzWLjjFWi7eZ2KnYo+PV8ow1J
AhlC60supZ47dpFG7f6clrb1zQAOkeEYu6V+7Pw0gRTaLvKb4ZIXFqZ1El8Sr/y9wDju1zW2Rk/D
XT55NpWvZsLxpoWXjl+DAvyL5nhmy580898avbx0bPvpM9EWguNCw+tkffmala4d0QMek8Z21uZm
4/ijdf/x4z/plL+NQhKJyypmStAy34+Sxl7eKK1TBxcV9I1qfetuspsmdDSzeyIOzNgMvbxk9f33
BklKAEFCyGQg2cF6eT8oshajr4RQh17pRhQb0xgFwOebj6d2bhTImTTXHNrJ6APfj+LHtb+ww6vD
5PkNUERgX1Xp8vLxIGcWBLsArlPrrgcR6GQq42oeaGe9OnCp0A94hqTbCSHPM3En4+5/GAovHDSV
CPfoyb6fT6v0Pq84pQ8Y16ZXTrPIJ98l7Wm0aE9f2MjPTWu1uWINwjrBaO/9WMvYehk2V8thALnc
kElJq0Qs9Zah8gvTelvI70sDJCzUoKwFev/Ikd+P1fmZZ1XpaBzkFO/0Mf80d83L4ItjUmqbLi62
c6wB1rvTRlvS3eiZn9yhup8AHJ3JfBBWdq+c/IGmH2VejyeY18lHvQsuvOhzHwoUJoQEfJK88ZMn
0nH3q70aszaubIqErRkTUrjm8a3Qc9qzC+VljDfShVHPreH/jnpyyOh+7oH1VoT0YXf2VJvtU9An
7eu/LyxqIVbvmnn4F3GF4jQewJDIcfSVvDKdttrHvRZ/V/My/vl4qLPzWf3GAqJc/o6MUn1m1UD6
xsHUjAmcxnGiOJ6WC1vnmSMFkv7KltddePOn7wpdQlErjxDabtKr7TI4yXVO6zWL1tyXKWxNRVrC
/zAx9gDHoNSmvjzZrWWVd0OPZeXBcEk8b4fpq+n18f+wo+GKCd9sdV5E/PD+SyniqmkT4hEPLYb/
EX0QLUw9otU/nsq5bx/SFNsaJ53NU3w/iqqbkv6nYRy0Vgc6o6O4oUxItm7mNBe+/XMvitgtFgTx
xOyfJ0MVJBGb1sJHNWle+ajHlropENHdMUk/DZPMIxPz48mtj+h0s+E2tHItmCIFx/vJmQ1fWy+J
hfULw8VHrZN7OiIBsEpXxmPoyKz8WptLbUa1QTl7YfQzmwhMXw6lwMIIHpL5+9EJE0yzGDnowUjy
/nuCT7S9M+cx2encMLOo6yq9jITtthfGfTsbTqZNsAD3fD49E1XXyfIUnUFsg9FPB/I4y6esS3Hg
y0ScZdvZsFp9X499+1JheTJTNacFwoVgbB5sp8aDSVOrWjZ3E9R8aVBXV9gTOlxuLFtg6OME6ht+
LRiATb4xpJvetvvHEgLr9zwz3VeMFuifq1o1edjlUxIf2ybF3irxoRRs7FEvsf9plfpqam15M+ZA
m5sFDayKrCq2X/VEOvLIxVHg8U00mwqtSe+eadto2abUJ/kC8Z7LBD0h0950iQIKX5IUh7q4gMka
6Z0aPlXNrGboyF76gjcScLDjp/gs15OFk57d0j4ouUvMm9QekhfPKIdyFxOZg7skyfZf0qkZ6Wox
XTecpMTw0bL77/1kp1d+tWptsFer8QmbY2+zQHw5liwc7aD80SyO7aQFP2ctto4Ckxkv6mNt+oLR
RefusoWKBwWcI24oXsgRU3jpZkcxCvtb0Gbgv+ZYGM+WWVXDtUljPo5kbYiHqvCrPNQJYHktesur
9kZjA1z7OmkmoRCG/AK85n8mTWXIj76qhUELrZJ3UhXC2I4aMvktrBjLCgdoAZcyLM5s8BwjDrcH
NKBkDZ0c5tlQQo2wEFrnLIld1svuSaqeJfDxZ3zuQ+JZBmsUAfvHKUnLTzRM0cZKHcQ8AcmjHdhj
MlXeV83UHfXag8CEYfuFY+XcVYX17CFAgx0GX/vk87VKA0ZFOs2HEmnvtZJBuRN51/60pCm2/dgX
EXIcfet3ljoCtPg7PBSTq8CqnYe6rySGXAKXAV83BMbYS7Ox3Un79fGDeXPtPPnS2V1gcyPPoft/
ekZ4eiJKu2jnA8iVeNE1Zd4qlSSvmjl00TJlP3Nr1qKYRueBpZdsZ2mPt0EVB9cj6UW0dn2Xvrpe
R0nSmPuPf9yZ7R5lCugANRR+d6eOIH3mgTRmXDYgjBl3hRTm50Q3VysFffiWWoH49s/jrWgPET+g
tPidnOx6cgbV04RJ9SRK4krNOrDgasn4E6yZqQGbS5ILtPAzZyfAB7UUZlOrIcXJiOwoTs/FxjjY
8fCrKPwaaK9sN5VX5/98SwfMQxHzJv5a5dbvjxLdrHpes2EfzNHwURcVcWg383xTLc0QejDjLoz3
NyOUzgCX9BWJ4PYBkvd+QGdMuIDQMjw4JtQmgV/MDyF0uj0aN3Qqb83YCSOxPVq/ufeJQLvyRsfv
4DVt5+4ZQLGhG6ldVOSviqaT5Q5WjAQOt1y6PKd6W6lDE3Mmz6aCMHnY6VBsXZKk/gR5P78Eo299
1iaj3fWJ9K8JzRrw9e8dKGKNVV/70upu23jJi3+voHj7wK5r4CR0pJNH1UxtR7xb6hyKiVtCV9M6
84xsDqGNXNKOn1lwq0sw9k0IyEhJX/fj/yBuzNwaOePsQxtbP3WndK/GwHm2+7m//udvCZfKFZJg
aoRTnswpmBM/L/AvPSzZYn7LhaqPpllsM6i426U04guf7pl5vTH4V5gFHPXUbEvg821NaO4O/gzG
klZ03LFZWYD69X90LVghECYEA5c9U6c0OylCk9iukKTW8jAqeDZVPzv0qad02xvxpbvu36ejRaHL
LQHjHXsVCrx/W9m4PreEiBAMIp1DRwtyk7Vjd2Gb/ftw5C3ptL+AJBCnnsaOz5OT42SVqQOUrOBe
52r6lCDQ/Yr01n5Jdd19Ev4ExeLjBXJ2VGBvd10hFPXrl/qflWgsdWoluicPJXEAZNQtev91xLH4
u9PV1ffcE/XVonLEyx8Pe+aR4hCLDpyv7S0V4v2wBI+nTi+nEfiw97fGIDDJqbpLkP7fJxe9C878
1algFd2bJ6P4kriueMA9EK35toX0Ao0CesgTu4n9WcbxJZ/xv9e/hScsewiQCG/z1ME6mQzFQTJP
Bw/W5L4Z5uAKWUm/C+aquYAxnBuKjwyQkcSTv3erIYO4x3jDoVqwgbULLDsdYmyiGD73hc7ImcdI
D4qxaFe8hXm/f4xzA0W6q4vlsKS98dmx52CHJUm2z23ya5dF0Mv7eHWcmdubfdKq4aDBeeoWoBo0
LHnjqwO5ymkX0rTV95VVqReRwoL6eKwzK5GAZTBNkI31n5MPAL8pQ8uwqj2ISiZPRj6pmykT/oV9
+ExDb50RoyDL4HM7VZ7NjTNC+rAUzQBpwq1q8wd9RH0WpLURzeD1XGh1Z7dG6d4kJlqxXo//Mbx0
3VXW/hloB30PQsZPDoMJL0m31OblMLEdXCvP0zeqwso6pa/370+V+0JAHh79Q3pqJ7uzFSSGJ2Gi
H+Kh0T7X0/RIYdpdOG3eAsXelxEWcpfVSYxNBOXRSTUVyCzhquaqQ9JPzV7pInssIUzd9L5f3Dsd
RN1lxk/A82cNhUPsbOZGmDiylOPVDONkClO8Pm8EbHo8da3gmykKeSUtvXuIBewdlZeYtqy512Vj
Jhd0Z2cqM3w5kCBS62KzjCr2/VdViWzBC7iQ6GJmGDvk1+OHjVAg/4XwHF06giMYWE0e6/Ju6uCd
7tGQGX+MLkn8a9CeuD8ImUMXM33pTo8ffxVnPnnH5SSiKuZig93c+x83uaSH5IutkM+6uFu5Wbu3
JoiOmYfNYh575oUK/MwFaAXHVzNAFidDngyIKzFqRqsEJh8ageuV60I8zaEbXNFzHqtoHH1ytJau
CNp7BfacoFySzd6KC9l86tPYeNXgl/2GdwOJWs0y+DZ4EjDg3x8L9RQSenZDHFJPNgsIlDanVqBw
/s2C0JySLDRm9aTGotuaqXHJz/zMW1hhZJ8kI/AnTNDevwWyinQ3he94MBe7xeoeM+42ibOjFeT6
Z6M2ZfTx9M7su0CI+Cfgor6aoa3//T/FQCK7EVJkrg7GPFeR6c1qUydZgwpmuhTdc2aoVaWI4hK8
l3L3ZGpertlznyr7QLKioBT1WmQS3XSt1TK9MKszOzwNWLZ2aB/oZE9VkVKPTdHFpn3w2+JHv+Cx
QJ8sMF8/fnZnR3nTStMUwd7qZAHDcHHj1OaiZQhzvLIAM45D11lPH4/y92PjT/tr229lvttvn9F/
3hBCoCqH/G4dSBEqIKklMFRWhYIVl/4F3OTvCZE2BDMAidubleHJhHQxOCMZauahbjK0S7TMcDTv
2tuPJ7S2Qt5v4fSO1k9/dcBYtXvvl5yr9MkeZ984VLl49tP0iAD3lqybHnQQd7BSeSIczEvC9jNz
o6wAHuS8XyvQk+PJqRdtLnF4PtRl3Gy6uVcbObn65uO5rb/9ZG4unttcv1caD+fg+7nZcDCz2qDB
GM92DpogbjLXklhzmSWYjrHNff9fGxrQ89g9oQFwKLJ1n9IbZE7ZYBZFcC2yQB7BfYnTxpDwwhd1
+tLWUQK63FAA6HLz4t5PLEGYkhsm2ZHVXCywrN28+2FC27qrTbMHXdYW964x8/rahnQNbDlckmD+
dXjyC1j+OIOjwFzPqJNfQIa3XddaGV97jZuPMDItZKyJquxrLNzhu/fJvPdRSx6HUdZPBsGdBSCq
4X6F4S+Ri43eXYfK78ILpyg+eeVvv4v6bvWBdcFcTiqSxtUyPCuN+DoWo/booPIcwolbXxzmxjJa
kYcFS3fjVTbuTSWhe6i5+oK4dX8cW4SitQEBruwTUiUh/NvpZhjsDJOseRQF5/zgDFGimZW7qTE+
+VEEafCo5XIO9gtevjdG6UDOHFGFiDBP6Q2gSAy0Y7pyFSIHknUbounSUWSN7o/SMdwSg/PMdyMM
hcf4iopCv0aOZgc7PfFyE8Yebear2PK049wnMaR6jwIKDr1qvpBDEJjhmC8x1H89Rdo2YWm10WfN
SKE050sZFbHvbQwr75uNpQUOalRdCeO6yp3yKmut9HPXjsaDsMV4a5YuisDZLvyob0TxWxhgVuD2
S5eHWYlh0DYWWmlvygCrEFCrzkFWlY0BzVyRFY/CjiE0L+3QBGFlZuyO6OXGFeUd5I2Hh3FBAomB
JT/SL09/cqs8mz75S4YZp9nb8kuatU4RVcI2VZglInvR+mzMQq80jR++09dHK0HfhrDHJJpt8qvO
4LbaujM6e7X8dpLSOtZpIfCbIU3lT4tcCKVI40zH1lyMMmpcUR/6UqsLyPXEr0RDPhDsRUqZHwW1
yr9BmBZfFkfF30U8pgh2E63cmcis4l0puJFEcW/VKRkRiW+FhY/cVdiJMWJ6Tf93gxu0evEWy/lF
2pRiu4yn2Y7cUqJJyDxz3gVTHU8hsioUQrRTyocyhfJcDFZw3xeEqW9nx9ReGz0OphB1m4X8a0rL
L/2ANjy0xkH10dwkRh/6EJiKjYHk8a4bRP5rpgf9zQ5GFLpWLDtn08w6Gd9DoI3xblhs3Bf9cWin
yBj15Tu+OThvouroXg0E0Zj5imz+UkHbwSBt7YFt4tlbvis87fIwKPuyosKieCZtLQCrbNPJlDtu
m1YJTKEl91SLC01OgwTLbddUZRqNVtEcR79onmZ7dlA4x2qB+xlr2RRpad3/SMYZyW9fTOV9q7oF
rXZnpL+cZjScLZoQK46sTna/SixXjI0nbes36pJm3huGVh9S0vPqbRb03e+iqpI/fVKsGQIkDjeh
kWvGc27HzXdHBNVjzemcRn1dmrdzVctv6EOHp2Gi/YNmOS9WkS6MEXaGIheU+M6M3LXjm+DLmasu
zBopHwfbNz/l0K+60FE9pD+hPG3ZeryJKfKrJLd2Rt9qS2jNDTQ5DW3QVzvLyj+ysOdxi6BDv22D
StVR79vNtyRu6zYEIvO7a7Ko/Ve/9fxb2y7jR/qASO3+j7PzWG4b2cLwE6EKOWxBkBSh6CjbG9RY
40HOGU9/v9bKBFlE6W7kxVRNs4HG6RP+QONLg+09TX3raVqdAu6spjHB+rpOQ4YegHIeMFvEtiKE
f/Aky+MkeXLlqM84vBDm4qixflqBNA/7XFLS575RgmVfDtqQ4oEVVZPH24SRLzmF+RgwJfq5DNrb
CG+k4pEV7pIaQgKPc/UPXacp2c1qEbZui0fASyzn4TcK9AFiiVyqkos3QhkeJEgzxYNRh/ELPKMQ
nlEf5LULRYG+dY2G648mk9U/w+Akzb4JyvDLHAuGX6flfQijcQ5foSRR0cxlpMD71CVJd/ve4bjk
ip08S5GEEmJsduE3o4qNClJ5jPxqmTXha6hH7YuScmi8InawUMydPvvRB7Fz6gjA3X7ICWquYlbQ
183Jgn4mxVXpZkZWf7udZ6zLBHHp0LNGqpfJAq1rke38lRRGEUJ9QhDiZDbGfBylqP/VxXnxVtN2
fWqiNPnv9nrrvEasJwSC+RceLzOT8/XGXO8hrSsAqmEL/86trj1CLikfDchQmjt3DaJ9Ixi/jVRx
nbSJZWn6gt+ksQAuedXNc9RxQTuxc05GwgnQpGT6FaVzvJHHrzPs91WAM/H9kY0SXs43lwfw5iY5
QeIQJyIoNZbjRgMsWDlJtsq7qxv6a6nVc2TIl+cpLcqTWS6zlwmghqJlW/6vFzwBsSMUSoRUBYUr
g7XzHYVVquQxjkQnMwOk4MqQEh4nHlzvcr6FFh+Np3hXzrQh3ExvCAVza7TQiZQOtjkAzirfyB+v
bNwCh6miX0UmCXzn/BcRyOXSdkLnFEPOP9mzrXzKykLaKNbfz+Hf+TcbZ3pI51fYagJUE6/6r++C
3pBSSVZnnZylA7YQYDkQH7I5xjpIb1LZK4pG/9x0BZwjIzdR3yZV0J6hC8jwpq00/F2C4wp2sm7g
I4yDsQZVoEZoArwJRKeTkunTx4+4MGcls37var2nl3/9YvjjWoS5jX2S6lz3lHG2vLmD3Hn7+718
/Eweyd1B1FOWcM7Pn0tM14sIWxmnpYzHHWZm8S6u1GDjJV9GJXoXtN/fOxgMhFbHroFynuM8jmSF
vTzMTmZ+b82oPESa2p8KJbLubm/qMiixkCZqYuS1AaqtKoKpH1UtDFDIUECNP2NlHzxkjR58Tekc
eihZ665FHbvVUr18lKyKLokjmBoExdURS5R5pFOoKb61KJ1fQzc/9Lnx8RfG5JYjQcEqaov1uHCq
y7KVpUzxpSpA6iQpuKWUNNso+C8jH6uANxKNPxTK35kLfx2+JNNtWDcTLwyI/H3kqMuOLA8MbgeB
6PbLumiHE1f5JvmLhqICdWn1tlAfCQy7SVU/Q6vhSZOl+B4iv/4trSxq4zgM/dAx4FuSfN+p4VB7
A4q5G7PxK/tlLg4aBTIGyK61GmaKKGgjOqB+X0B4SJw5+LeN83A3GlK+0am+Uq8CZuBUUi2LacNa
/TCVE7Rc51n2jVQmwGJHOz/htqy7oxUAoOqG4E6q4uSgKlbupyiHP0ymWuxggxTPTp2WT5ZW2n9u
v4QrHygDTUfhGYDqvqhVCyxKYFY1sq/W/XSS6wyckdU4nhNUtKNVaOm317vyvGFX0/TjYiU0G6uo
byJZ2EsIOKBum6PA7+S6281LsucW3OrTXgn9tAbEPJNemcGZXl2tRT+mkoILi18ZcvXbqWtE1wLV
OaoTJw0GYLyb5yTfI+A+P5pQlh4D3NpRm2nHryFeE16zGBTVY5h8LftWRwzI0agsxy019St3M31J
ChpaNswM6Syfh+IuiaQMDH/nU3XCU5/0/VBlX6Re+U9CK8jG6MVopm9lBN9Z6pRHCZPBjU/xSgTj
ftSYbzP9EvK857+giIALdpEx+lUGf86yYPtOAcjK2+/+yll771giCUtr9AKHDdx1ShatnvxFD/oX
XVuqT+TIyq6ZyviQzsu0Ecuu7Ur0h7AV00WesXr/AOxC8I7a5JdJKn1VYR3Dsk8/Km0m4hfXJ/xL
xiE0ocSJ/ytiLkpSVcak02Mwl/7UGfVwaKq2/3L72V3ZC/KsjJMpgUGwrd9Qj3qYOjnL5BtOYXjw
qq1die7Ax88BqwiUAyRc0T4834us4f2YBLyhvDT7nZl21aFVyo9ibJD2pl/HPNASHyaw1vNVSlQk
E5yLer9GWctDf0s+WrFe7Ho6Jxvh5vKxATES3A4xXePP6mDnWZkIyRjVD/qw8GeY527eG9HGQbsM
arAFQegyzKBbrq+hYyhHjXFq9ZpfUbE8AloKj5Ne98cau67jR88BS2EtTu+VGQAU9/Nnh/lr6yBN
pPnqEJneoJbFDvHwLWTG5Zcq6I8q7XgBY0BR73wVTZ8Ce5hZJWsUc0I4bIqfY0spdhjB1W7flPHj
7W1dMCI5E3yqyHajESjGjauTp6v13AYzL8qiF/dcj212b3d9/YJp4/SItJOEq0YaP9eIlP8Z8pmW
IVofv+SxT++NMUs+3/45F8QW8XO49hmBAaa/bOEmM8FwnlvVb4vIeCkY7T1EctPhliD6Y1Zlm/um
rieP6wCvN6WzaMDUxgkDoGqnF2oSeZmmIQ4nd8r4VElN9SMcIvUpLrT0i6ZNlotib+s1crZFoxRp
+3m5ww8H42eIkTiPc5XWW1LqTBNij35qhKHXd1rzk3vPfoEYZx7VxDB3rSSA6lK5hZ+8dmYAJjCH
B7dE9r06ma1ujGWHsqlPFWXZLnlf4ieZ2rhI8uiPWT2Un26/pOsLCndxBqNMjFdHprIXEOixrfpj
OMqnTJIkV1aD/jWliXbQoNh+u73etVjCrIi6gkwJg4LVBusZx/teG1R/hmr+PASOctCdeOtLuBJL
CFVkohRlXMjr1kOjF+ilmbnmJxH3Vd410QFgFF3l0fnwlSLiFbgD8Q9gj1X6bWKLkaPzq/qIkGV+
JtFDz5NhC3x65akJOg/LwICFKbI6kEaVV10gI0xj1GZ+iOIy8R2k5u5uv5srZ4FeE8ABpslEkQt2
hlNGQcE4zafG0+/pdGSIDlXmXYH8JNKJdbeBhrryls7WW11hY10sodFR15Z51+2TUJ93ioSQSd9j
tXF7a9ceoKBCYYtBowSt5/NYjEZ6gt9dpPj0GqddZKvDDmbAlifEtQ2RKMvw3mEpYkt1vspE/5S8
Mlf8Kc9jQOXDQILWDcciqT46dyW24okCA5fuD4nGOi1P0OaZYwhM/th1jSejXOQmJVKDtx/bO05h
FQn5hgT7VnQEaBie76iBnJzarSz7Mj7bpicjZ/8P1XXb7gj59cHs8PreNWgb/czrKjUopk0J6T0s
RNUdfW75iTIbSqLUjuHsqko2Q8aHHjDt0OC0T32Y1bXXxXb+pi+59CY4UugNBZXAC48a/yPcSSWP
0obBACbdS//xzEakTqRSaH9Qwa2i0Vj1EdxWw/ZTvbe9bh4gXeFKvrHKle+KL0YcO1Ge0D88f4i6
XmmLnGqOL0kzsq6MpAjvTr2bKwNh1SpINvKAK8cQLRNKcSICU401ZMwsJb0CCW75E0HlILfScBzN
SN6NralthIxrSwngGMk7CGJS6vOtxYz6R0OPbT9q8CIYmWy4OgO/Q2Dk/90+ildW4j3pgnrOxUG3
43wlCATTMHaO5iPEB4+oR72EO1l6WBS7P318KTS/xUScHjk11mqpMJkrhzGgL49F96toZccNYEn9
SsrY2jga13YlFBTgFAgS+pqhUZuq1BhRZvkNqgn7qC2S01Qwfpkn7YPmqnQnQJGTW5D5kpRSPZ7v
CiukparNWvYhf3a7vkU51ADCuBExrmxISANYIt9lbL8WT+ja0Vx0GcujFIiXrytSus/iSj+G1dLt
P/yacE2nFy96IDaYzPMNORkMOdSWZL/L8vTOYca4H5zcOejB/PP2SuIiOo+CNqWcMMAgRPBVrTL5
Ts1VqbTakt5CMRyAH6SnUZXDfSnJzIEJ0hO6fPREbq96+Shh0YCoAXEFvAYSz/n+UuEZkTBq9Avd
LPeBrNffC7C7rxZahRtLXV6PwrmE2otdMgxdF/nOqLZMCKvc76hcSXgr5qItStu3N3SxCgkMlHoh
f8PtyCE835ChLkbbz+biV8HSww3LunujbbaaY5erkPLR3kX0gD3Z6693SuuCSWcd+IEF6xGadYEM
4qxvHD4RA86OhJAhATtGconnAZs634umJpjeJo3j1yV8wtiZm9i1E9PwIF5n+waR38zV5CJ/NGPN
3KiUL+4T1gaBR7EMnIwqZZWzB0Ky1CjzwJ9jBBvz0GlcU2leVdX4OnXK59sv7eIUvi8Ei8dCpICN
rl7aPLV1P2uT7VvIyD3LKAu+IEuVHJBQbTburStvDolKkgwEF+jtqur5M8U2FhdRiGx+AIzabWKp
2+nw4zbe3LUNkQjSlWcOL8QdzldB+Z1QHBiOn6bBdGqI9A9o6jbeaBTDRoL7frOvTglUFx1YkHhh
F6OUcUnMcUCty1fmaLqrQ5SA+1nJHjrVDP9Dmcq8Q2suQw9ONR/QJhQ6z47z2YowE7TVNH9GpMs4
FUaKOKcw14ApXId/AhTuI7AORXP48Ktm5E2nR3SVGUqvzhXwoQLHZ8vyJVua7wylrnyN3/PDbsbl
/1iK0YjBCTbFgG51xU5tg1xnU/MSoPN7YT5ad+B38E20oy1aAlaaF9+q8M8SfQg62Jq9Pld4kkTA
JfTA7+TRKl9SJHKQkZUFAKHT0+Q3DrqGduLuhFc8Vk1jodlZqm9T2oyv5jRkmluZc5EckyCIil2H
46HjLlJsfA6SNmfACaF7dCWwQ68RApEPsOu1gmRyDgJfiaQUXHkQBZ2H6L6x7IyOKxpZ6cj6NkGM
+2ROOHoJ6mL5TECbkfaf6vyL2tn0z4syit0JGP2TFIUKQCa5MoFNqXlDnoqI1H+A8aofQdXEjUfr
xwDoNYXqkxINxbO+SN2Dnjvpz65XlNRV0JpAML2ojdCT4nD4bo7U/iiaduMrI6TqkylZxa/KbvSc
cBZa/8VhXif7kdGO+rVylLLwYBjL5S5L5u6OyVr7p3DszgHX7EiYhAFuychdZr3zxSjkeSyN1vIy
xBxCN8c9o9q1ddWzoD4UsgtzIArvJrAxMKXQn/vPijUJAkGWTABky5j+2Az1wS3HwR4Opjw3d7qZ
tirC6K2m7eJ4kj4tKqh9V9UlwwPbGo8Hre6NV03O+q8RkyqwoqH2qqGBFYNyarr8YCaxUnthY6DR
bidqN0Ngd+THHPALoIHC6VTXQRqudZ2uXGwvTAyEhs0iTD8j+hy0e73nS0QGU2sxLJBbDKT7Gp+Y
HXY0wfJg1Vr60+wWsIBSupRfzUSPvyVkZX9GHUYWqLFC/ddCmKn2IglPQcjQpnWwtLp7KnESFJjF
2rT9TqtqgICD5tT7sDArZw9yV5M/SUYm5C7GSH6bVIkD5xgBRgMpyYF2rAvk8HdWoUPtNDINaoYW
KcWwETkpYi++JMHfQ4oLMjG3wfoyAFMBMntGQ7yxU8P0eqZxs9cHtvm7dMy03NmTLN1LfQYLZk5N
KTjR9LTkBz1EOhTFf0UbXDUfimnPiIyy0GozdDxkrpfkoNmx+k884QKMWkIR/dNgsdIc1cjuv4Op
7H+n2ajB257LNNqrcZP9rocuQZQ0bMMXlHRRAMIzIrU/FyUGAO2Cjjs3yKLk/gCy8rWm1AruszCQ
E2oHo/6T604NaBNkinSM5VJL9ijnyul+GG3AG2mTI7VQS2lp+1qSJi8W3n6DSxvNPOZD2yZeFoTO
m0ynJ3T7xSp/1KaS99Bqa6X3UsOqX2KlqH9l0QwJUIMGf5TnePhHNecRCGCi8iC4cDNnv2ioLLtz
lrWpqxWyFBxNO+VhjYnTTHd4dujwhms0c13Fzu2H2cChylV7A8wJysvAvKIySNC0TUm1d+RVXXJC
vbr4XvUTZs2kIWgc91EWa26BVbIF6LXtyx1uE4is0/mUXholN0Ovssdy8sq5tCPssWP9baCDFuKv
MCHMwC6k4i6ciK9ua2SN49ZBUpePVGLYXOeNBPrSTJwpPTooarxMwgRqNyl2ASFZq6Vv04Tto+d0
kv3a8T5/4e4RRbvQjJeWl580X8PZIoJRJvQ+ncO+fgzDZmCMG4b1fog0+XfqDOPsO3EQdsfCLqpe
sIy64jQo0gIgNKUvu1HYXqT8dA+p1MmxkM7C/GGV33UxFhKjUZb3bRfqYEfD9jsJi37XAG3lBaYU
7vwpPpwhsyruujYeUIwN1gOqqWurIXWMEknDeDgUHJDPCGpXG9/xla+YVUQdw21ogV05z4BoxGtB
YbQlnHGhmUEtLT9PsdUfwA8NDz1gpY1tXaZctGLR0qIZAVrBWs+qDFTNYd0qxT1WF6jbm9yXmZtW
NhadfAnzxmqXo2DAdPQJeB0IcFAdiv3/NUycwCAzAsyb+6Wr1K8aVUe2p7PaoxgOA/4nZ4Ymo7qQ
N3v2Qqh2E67UZG8MqUStUOZouXw0sQLdh6cGRDMEpoy1v3lW9FNtylF9j5jVfA8sOL8PtcV5btNe
3ji3Vx61iv4SZ4gOBq9YPd+7Jk/oSGA+gJiYYdGCwyVkSWTG0R02pf/HrhjXOo5oahnGaqkmr9B4
MZf6Hl4f+rFGuVvkEgPeGUzA7ZUuEzg+YBBQrMLIABLN+aYWDX5uNsXVfW0Ywyk3FwsdWVP6aNuH
YyOGEqLO5/5do1hQ8p4smHN8Fgma1w3dS1fBjslLoe1uPLprGxJDMRQLNBPo/yr9VVS5CYbAru7n
XpH8Kdbtx1I2f9x+au/v+rz6gBcpsBtkYwyT1urJcqYiOJS20b28pOqnAiaCsUNUZvliRtikAPin
jeNOi5Hc12kbIN2tNdHXVOuUioldMcp3k+MUqLSU+iDvcWCDUaHijQW4b6wyv8ZdG9F/ZHXJj63G
PsGALe+zwBx/1SDt8w1e45WgZYC4FJMJhpwX2ikNIhetOs7RPR5V3ZsmR5prLVn+WQPbfJpjMIe3
n96VV4SWmdDKRViU9vfqdE+L0y7mYEToPSSd24298oPmkvPPx1dBmdGhL0IdTyl0frJtVJ0FNyS+
LxIp2s9jhviwjDr97VWuXGbo9sCzJOwjuLxuQCtdJw9p1LEKtkH+opAVqWaqo60/D9VBZSj9nVnC
lo7alScomFMCUm2KULRqOGLVGksTXcB7xSpsDNO0BYZFTCtvIzq8F4vn55wBnEPfSjREOOyr8KCk
GAZLwxjea32l/aMMXbjc6UHdj7tQMaLQM9I40b+Mphr+CMY21FwbfTNk/5em/14a2fAa4gCHy04/
Lo/4SDT2Lh7DSXcLlKXmO0fJyBSL2q6+dtkcOLj7MI9z+8E8Kg3OCW4v5wKZvkzTG6oTfbSzx8X+
iZa/9iOhvBp2aqSPX7iAkkcTJuCfUrHoSfUIIn3FXxQ3b4UB7OR2qdQBiHWwvnWVtBqrhzBql84r
ujD5tYSD2XoG5d5ACjY5+VNYGfHolXWP4ZFe2Ga4MwP6hbvJCrvMS8p0+F32+WJ6ZeeoT41a21/m
qG5tT577+eskp9ABJ5I5vD4mJcx3OlRvvJuCFPM7DcJMt69ByRdeTt/deeytOotJfR3lUxlK8eto
5MqLDIHXPGAbktzJehE/pFVYOXcO5kiW23WxEbuD3GfavnCKpdtpTsluel3J3uR2KArYJLbR3Mcz
ItguqWwxIhHeh8+UmuXvfi4liBBOrCouLik4rM96ZmquWsRL5Jpl0/cCXTi/mFMWPhlTpz/xk1qc
7SoHtr9sjvWfrg7RBetHbsPvES9i3pldJb/e/rQuDzljAjGsFzoVGrpT5x/wEi32klRhco/aan9I
hnp5ICXZIt5e3uo0xpDAF1hvJDjXndPYYDKglLXqO5UT7tsAH68u0Efye8vciBWXcZZMBS0drgyo
lpc6N0kYIs/Wan4bhfpbbs3yU2dw6qDh5ridm+P32w/wfeK/+noZvSHWRVkJKGA9mk1KPF8k5HZ9
jaz0jn43XQqYpie54noxcqc8qK1SH2ucap6k2Jw/O0YReDl+Qs9KoFM2pXn5NenLTeSjSPHPf5iY
eALvJusAzLXO2gIKacH0S+4n2PPflyAwFSI06bibabqW7foRLb59vCTo6ydmr+8ta7BLd1Kk/mXj
GYlrYPVTyJ1BepEqgCq2Vqcsp6e+WHVBhMtikx1Hwfyd+bD9n9FN+Vue6+orCPviEaFzfYBCNWId
Zsn40riW3Gu/W23k03Age9wFg7W8ZQmKeF7qJKa2K7tM5xqXlc5GNmsZrLfbv/3yAwGwINPjE0gg
VFZXwRnbzoWm1BL4aZFwimSz9gBgaxt3wJVVeDwiaROg9YvCCX3wnPSjCHw7yNHDy4M3OTQ/aIpL
BxeQItMtxvtkIs76K7ThO8R4ENm+HeGFWWnBM1O02F1i5zUryo185xLMBRSDySDL0Iql/b7KEVN+
jpy0kE3mvMyozYMm2ZVNnj8nYZ/8hzNF5jLrC/YlLYxTB8fca3tDfladuQzdDBOo9PDBN8msjShH
Ugi/nEe8apxDTQ4mZ+6NU5RN8AT1xbpvxiLYiD8Xb5L9Mj0kJxJME3RPzgNqL0WB6fRAuQM1k49L
pEJBGKQty49rq4CgFlKgQoRiXSKOdRUuHU/T1wJ7RqwtCHfBqPQbg5qLvIvYITCtVL0o/1+YpFRa
F8q9XYV+HnfqccxsVfgrIZpg5fgfZk73OcwSa+NTeD+GZ8FCrEriL9p0xHB59QSniPagoTahH4PV
VrvpWzQ5O32sXqC4+p2jH+mbPpTJeMym6t8BAXIrxBlca5+ifnlqDH23aOmp640DCm6nBuW4fZni
R1pZGxn2xaUmfqcFohjXHcaB69k39vHig+PwUjU7h2qJ070u0XFtSjX4dPvoXlxqLOUQOVXmGyoV
+CoItQbUraUPQn+IUOW0cHmDH5DkoEz1+Hus43W5sbdrbx5FLDQRqO9ITFcBOwhUBksBc5se5T8g
L7rjyrN8gEqcupg0+HkdfFQe/X2q/9eSq9dulqj4jkjX+nGc/2hyRd3PKVSk1A63UoTLjwfFUTQ2
ybopjcCGn3+is9Nrcl1MPM1FWU5ZEPwa2qrf4JRcdnFQ2wMfKNRaiOzceuer9HUzyrZRp34yEufc
Wo8YPoyRXRPilP5PoDjZuFcn6tKdbQVWA/V90E4j1f13OQNz490+QldOK9rgAprMt8wNvHq8nUI5
HSZD4pPXhiSYlvNIdcGEpzOzP7eXuvJ8KQfFXQk+RwB6z3c+65B4Mm1J/KLIkQWD/L3v6mSrKXd1
FRPWCmN/sq51r5GJmDZNmZX4RpvOnj5OBQ7znfJRHh6SiSio0OTQ6dtQCZ7vZaxMJciNIvEpDvCq
tloU1sLR2Ih5V75vxqwwc7mYyAHW7jpIO2DemtqpH8Y6N7I8hdLdrLc1DYuyqU6jcPi+/Y6urSgy
cRugPwuvKV7M/aB4yWnuA7ZCnniQDSIk0ozgoHtws8lwuL3elbdFL5PRLKkA5LX15KVFeNSJSzXy
yy5OdvGCetucpPrHnyOQCcGM4DMRg57zt1WVbZ3PsbiwRiU+SK16SnU12gdl/WlIGGHe3tM7enB1
UxkCPwEW3ySUrJkS0SANpoZasx9Vahbdhc1YP2M8GXwPo2Xwl15w9cHZKG9GI2UMPJp2/BeLKHQd
nCIso53kZIV6EHVvfl8sM7ofeA+3yh0rtZ+EnSHU9NaU4x0j3xq/qaGud0Fa9YzvDEEeK3H/AN89
d9Oxlyc5u+/1WDZ2jE8n04NjU3sa3qvmvp0Vq3ejJMh/DajEfjbULJs3bowrB0p0t8CtmLgrUBGd
P/qac52M5pT4ku4kxzjSKncsVOJeMQfHIdsiZ1/yBqGtvgOKIU2pguJ1vl5U1qXcooDu2wmJnF45
zSuA/eEtqJGxyLVM3WtNmWJ/GUhS6lLUh/+Agco3EBIiiV2dAH4FIFbSFNKVNbHYyTErNBqiKmKn
ccQEbDB+VZOZ/SY0KQeumexXR8cAB1ds7jfgJpdPXLSMwICAekfSeh0AmVfHXWIFij+mvbWTrBbU
aQEClOoXEXXk2Tc+4cvpKW+VwQP1A11WECiruL7EUYdZrrP4cSlV+q4bzPxXXAd1uatCbZxc1Ror
w22lclC8WNMrHQ/xVNUOfdc7IYDbyBITVrV+UatECw6pjLGypSaMu9OIDtTtj/My4PBjRdkGfIU2
srnqTMZpX1GG82MbJBUfejt5bItg2nj9VxchT6L9KcB16+JQVbsOQRhp8WnhJZ6p5RSvvTVtRLXL
q1tAewWJja+LO2L1aQVqiWRNbah+mvS6h7FxdYec7/AsADgftfYRJAruH1J+2ijUF6tMM1ZKtEXm
XvdHDGTc2DBzT0Uw6OM7InCi6o7ovgJTZRWn+z7J6RtXrd84o7lPwzRzmfsY6NokW7K2l4RbmLa0
2+HkwTUDq7p6ehEMQB2cBKp5efRStwku8UVMeyGc8BMZgofWQoZHL+8TM/uOoL6yS7Q83iMXGe5K
tJA+fCphV4rbgkJUDJ7OoxZVSqrMvdrATTft14a8czeFyYdJKmyZkMBFyNgSPJp6vgoi7bPZpGbj
J/Mk35k5ElOUWvn/sRdIAo5DEWQiNLYKB8xJo0aTgtrP4Xm6U0KPvG3bLYuRK4EeHXwmTWBxAdXx
LZ9vxlGjzsilovG70AhOOCGUj7jTm8cIQMmTlLfxUZl6M3GR2wkPCw2AR2mctt7blU/QoksKhIJ7
jJR+dYisoZlrPCtqH5cIY2eqUX6SEKZ8UNQh2RjjXSkcDNJz6P3UfBxba3Wz1ZpaqnZk1X5ozMho
FbnHZFrfaUHyhAuzBGU8AaEpKUwjaj2DPj1VIKHH7tvto3ply2gAEG9gm8KadNYBNLN7ZGvkxm8n
wNzAf2JjZ3djsOei21Sru7xH+SyE7YFgPJHTrxZbNHswdAC1vhwHwwsACQWvH4T+zbLOfWPotK9V
UIP/chrbfLm9zysxHPg6d7eQsDMvSIdBYSEvFNU9tfWgYaFe5p/ywjSOt1e59jSFagPQXj5+4vj5
KR65POMyM3vf6ZzusZr0xdPtGTqFpddb1cQ72/g8KzFIxHTuaaaNwsXyfDE6K5luDPkAOrFSvQzP
kPs+ZQCOeq1sPQp5+BOtUhuhpQE0DhptyHYBApe+hchx/ClSXFFHI+Wb6ujXFQcd2e+PXwDvgFJc
frk9qUrPfyH0AB5WOgx+000gCvQ0Pw4mcGeMg7LPt5/8lfcLa4o2FiBn8oB1K0Mv+3JSJ7n3ESos
9tViV64FInR/e5XLZOx9/IkoPLa3gqNwvqEeg91FDbXGR0jzU4Cld1K0gbs02iHLUfO6vdi1LdHD
Jc0mQhARV4vpld3bKKg0Pga/+nMnBfaxivLm/1kFswDA++I+WYvDZDX2TWCMGt9e5vnzYpYYful9
t5FVXvkwgO3z1VvIDNL5EJHhL7BLrC9LB5iHVWpn2qXW9IqSXuI11vzl9kO7XMgklmn0MaFakEqt
FoLwhu09El8+wOTslMzLcETYVz5MYb3Firk8DBxp0hpEjOFOo/t5vieJYZsAAjd+OIXFAQ2/yTW1
FISYsmR7p4+2YFfXtvb3eqv7HrW0ZlrQQvQxfGy+68gduH2dBF8H09yCMbznDuexBYMABMaE16fB
YHx1EybLLM/qlLRwY0q5+ZUy+n0ytax2Tqi8OQXIWnznQaC23EpplC3/FlBPdYTsliA9plSw0W4C
UQ4jWJfkhaZDEHWMUpU0ebBK1Iz3HZpxQrBPb14M8InHbiycaBd1+vw9pJUhrOt755OC8BIo5tyY
f6h1EfkZJL/MXUxz/BnEhRx7RV8Vr7ixqpNwh4qUD38c1H0CGy+GNdaFeS+sgjovZ773xtbCY9b0
tScp0tYneHktvmubCsgZCBhi5flBsuo4x1uABoPRhBKjcRNLInRyHzs7eunHft7JQz+cwqWNN77K
ywhDXi7cBJgKs+yagKzFoySHwwj6NIp5lkjHedOgW97tT/LKKlQzuKwI1SS4keK///Xtgx5jHCVJ
ud/nWbCzlwpl0A5k8e1VrnwdKk9G5MNCIHbdmVDwpsuVTC18EHTFc7zE6j4xsS6OJjS+bi91bUMg
i1UI4nSFUJ0431AdtdnCcDP3CQv2scii0Yu41jYe22VzHqYdfSe6noyYLhhC9aiGWRFVhZ8rs/Zl
pgn6IsyYQzcYTPnY23L2VoH6/n57b1eCGtxjPOyhMTKLWGv9YcPQakssFT7zddl1BsQhF6DbA+mq
25bO1vhQxMhVnCHIwAI1CaRiXHf+KMNMrZy6NAuK3jB7oJLEYxY0zovhSNmxz4YSrgmKoFICba7r
ot5PFXVmOFFmxcanfnXj1DiIYFsUIWvmJtlD0VHnF8xma2TwUj3WPqcgQPZ9FpUWAGZJ3jhG4rNe
713cukwRBWZwfb9LAx4bRqClNFp4uHFa/My66VNTGCCk+58t4h+u6uiHUVs+3kAVSC4+FTGuF3TB
86ceyLiJGEuU+Sbu9sdiwbQO+aTC61F03CMQG258m1cCnLDbFHmxwE+sfVmo1hgt4a6A4odSJLuG
cROylbP5K6CrX+6UIo1QH8a26POkzNnGib7ytYrOEFM1DKjEZX2+2WlKAmiQWuZriLW8hhAAHpQ8
+7BkG3WFQf+BMpy6n1L4fJVCspZIb5LclwY19pqmrB4bfZw3RrXX9kLc0bHZgCx0gbCp7DKzR7g+
fguOf98FivYQR3p99/EYAG8Cciy1EqjC1RMLzcGehjZJfbA11lHWp/ykNJFySOjP3jld6mxEuiuh
m4MhkOS0pFSUD86fXae1S4QLG03ld8kZc8gqN7cAgc1BaH79+N7AWjPMFRJOrHa+1lgGJDtQgfy6
lsBdVUBlDmEeFBPRzZhPaLkh4np7ySsvTfASuZzoT5Jsrh6nQ0OjW2Dn+sBpHc/WWseL0Mf9+CoU
JDRqGFGLo7jqOQ1xBNME9IOv94X0MmiR4etV9s/trVy5k97zd3rx7APy4/nTC61FHpOGkkTW2vw5
0hTp1Mvd/LhgHvWk1nL8ICP9cbq96JXjwdkQQwedA0ab4nzROBu5BYey9oGaDHeUdnQQp6rxikDf
utmvLQWxE+wIBxJxglX1ULTMacPUKP3UaRio6MWbWY2tF8fVFvz/6kpsSxh9cPeto1LCSBhN97Dy
0SbP9wO6AccMutkxT7otQtTVpRCtJJ1nuIn7wfnzQ0/UHu1Oq7g76+CXhVIVLKS0TEN3qDp5I0Jd
OyEwSTGO4ilyv6wWU5xQhUfXlb740D2pycJdbDUv3ZhId5MjzwdZKT/MC0fwjeuF/bEy0rfiAfyV
YJYTys5yOpd+qaafMkSFd1E/2xtB6kp+wA0GvJ+eq/B3WAUOY+7Qy0v1ypfGJj818cwczpbkB5y/
sj9p3EUbI+krHVGGbMLliGY2Wr5rfzj43CS6zIV9cywySLWE6k9aPMjPUJzCzJOqWYrv0gamVkEU
U//H2Xkst420a/iKUIUctgBJiaJsWXL2BuUwRs7obgBXfx74bEyQJZb/jWcxnmmi4xfecJR+NjVh
IYJbkI0r99cfHBlUZLpfFygkuHHOlCm3fRCdZTwi/+49ojv/z4T4VYh0NWJc1RJWYsP5IppNPmsS
jw5O+RDcd5ao791+bPav3yXXtuffo6zf+tdWmRuM6IPWbB+8OXHnEEjxsHf1nMJYXdrHdIbSrKA9
38rwrh1BAi2o/jB812vsfFgJ+iI2QZA+JGs+gdQTSOpagjJo7Sm91RO7tlM9isurYQzF1m0ooqPx
rGc63Ycsh3g/wSwiRVdtmHb4gHZE8zci5yv7g+NAfwx8FPfmNh3q4U1iOtmoh3oKbL5t7na+lt1q
w1/5Kgq4pCbMIuLn1uYVMK3e61PZygeio/4+T4GzZm5V7vMhQ8x6uQmjvLJkq5UgtR2K8wDwNu+p
M9r1mLe9BGRAdC6xELgf7Kw6+KPrHF7flBcTuD5vGAlS5EMnhOrG+e7wfZmPVqXZxxLJv5KTbjmH
VIdX/a8hwmaczeYvaY8Pc++zz7uuOLkVwIw4H+MbR2y94c/SGkZZGXukxvTLL0Qya6vGWZXI8ah7
deU8toWrP4/uNGB+bdTDo7RHC8R00vcfZ2fIb+zFa4OvitqryA8SAduaOOSNSi6ysI9+otdfHDHh
zdj1bmnsRC6D4F7mpnE/ySkQ91Vfifb9v68kOwbFq1VPgXTgfCV1xMUlGkrWMRUpcpf6rIWOlfwv
6whZikYVyQaths3W7Hzo61yj1pEkL43srHD2iJVaN3bLxVXJOYMLuOIC4VADHtp+ixN7QevFR6fV
07s5yb0ny58gfVf9H/+aNJJlLl5en8CLU7cOCtVotYaDh7hFWpiJacV0B+Jj4KTTe63RqogKVnqE
rH2rV3MJ6ec6JlChsgJqnoB584FDb5W9NdXeUboQcjAXlHdgpYqPRu1o6FAm1du4L9I3kCabu7Lt
tbs8dd27MqjaQxHo2icpjUzcqcwdbpygy/uAH8YO4vdRuURM6nzmYzFnnszQsW/xnT+Uad6+W2b3
lvDllakG0bQCAFYYM1Xz81GUaQ/Cl5l3TCkDfU0XY3wU9IT+Wwph3ohlLrUt/rx8aHyhZ72yJzY7
1pKev7JcGSvFUpz0EqqMghk0RqrFaDdUWm2OoQ7i5FuT6P2Tg9/5FCGaFTsRHRbT42/kyRsMYDq5
w7Q6/cQw1RMM5RYm+BxkPzEZGbpoND3U5RatR4ktqM0JtZsmTsXzMnvBXhspZs0JZaTD5FhFHrKT
7TiqeTwcBBrM+DOVHnhXaVWJPsQghFpQDrsiHEF73GoeXIZ3TMmKnwTXRGoIaGEz/U7Axiks97ho
ArVnj/rIRzHObR4KxxoPflBU9zxy9hsjVdOPxTC7ZadMM9m9fuCu7TWyAgDOKyOBwOv8Z+SWgABX
YSCWYhK06mzksN9UemOUS5oAX7vWmdGKgvgLOv98GKcbBBUSOzh6Kpj3TY9SAGUpS4RN1fWYr2T1
IS2H6UMMHx/IURs8oR9dzBSKpfpvRqr6879/9qqIhFrweo1u645lmeuGKrF9NTNQ+8AvzX2v/r1j
w1f7qyIxTzbyMVuMuyzLNAucGftOgMiRtXTo6nX+GOUiuBU+X91PPHpox9AQpre7qenNzgLPqMYq
tC/hoIZVA3FyVrPzMEodm68hcSJDzjUMJT8IReGjHOEJb7h/fV6vXCqrhD7RJ6QQKn2bX6H1mtt2
cU2byOvsL7hOyBdvDpB+ACeW3VjDi4hwJTytcs+MiLHFdqy5jDEMoxNI2NSP6J35xh7NZLsI09Fy
Insp5XTjSbz2datbAiwwpNwA3ZzvYstUyRAgEvnQ+qjhJE4n7sci/oKF0T8rFvJt8GABESFqCRpl
MxKKGomPvZl2VNOIGTfSGBqcdWlpmA8txv+waGvhmx4NCTvH8/yziIu8eSlN7Yi6m/U0xrXa15a0
nwskXG48bddmcH1reOKhHGBsfj6UXbmp1tlB8jDhA3nyNDu7U6Sz+xjX7ht3zpWhCAO5WqlD8Mhv
K33jCoioqjJ5yFfxhklDsslEJXTXN6L7932xVkpxOgCLSIVq/Sl/ZZWWUlCUgyV90GejvZ/9xX70
0yV44wPmvRHgrhN0Hl2vheY1OIKyzIW62RiZ77Rm7ibZg5AYO/t96t0hu9KZYatr6v2oN813gKKp
jOJJyI9pGtwqtlxG2PwAGE/On4YN19r5t4rVTGGJ3exhXsb44K3E3tRGMAxRrt2sMRyxRkRo497Y
OesLsf1wIuqVgMleRYfjfFyyhgQ+G8RwY/CXYGdbY9DdL0FQoaBTWuaHJugXgW3IUnx9/Ur78xJf
jAwoDSG2NXTZOr2m/ejFiljvYXILc6fAeO8XQyCc18h4V+bmz1LEz9xyaCvNTwgX7D1f2yO0CLjJ
SOvD4mQ1hpWJPCQmqsVBHWQ3wqtre4ISorGyuFiQP0/DX9uPdKuxLWVxLQW98VAmqf29Vlb52RVS
v0tk0IU+OjknOF3xc5shAPT6BF25h8GN0cMB5LN2CzaBZMVmsfSuiY/DoLcRe6d8wa5ueETvpvjc
OFX66Z/H82gScAoojKGzurlDKh83MpKj+FjpmGfViGfv4ckXT7mv6rvXh1pvvs3S/z3UFhA4YKha
ILwQw83ARMpvZ7S3UMH795uKUUhbyUSoPG/BMUEzcU3ljOIZY/I8Vbq/WzSteTdPmMa+/kGXoDFq
mFhXQFVizXim12P2116pBy+rR7OOj/mitXhzgv0KiaeDI7+vJM2qg/8yh4KHnvXdfVP5yx1G7iNW
oMJLj1lhmqe4LewwR/3pk5f0wfPrv+/K7QLsBPVECi7rA7HZS3rqql7XpvhYivxgN+BAVNM8e5N6
0DEEoh8aPzVjegPffeWlAAjNq0QQjGzvNpAQTFPSWWS6c4p7p7Bq9yUDTPLo5b39vwxFaQJgMME2
K3E+/QMVpQDejXakJ/nRdQrs84BCHkYzvnVPXwsIua1WlBqSmJTHN6/6onQ5YvIWHxF9XfaZqpY3
Rg2ks/Yq2It2Mj7pfjPex2k3HXyVz/eDgnD4+nJeOz+rPMlKecKUY0tgnYKkbTuUwo6dhwoc71a8
g6F/ywT5ygUEAQ0K10rCA72weZL0poSfUfjBsfRm4EJ0g9v7gSbgvrE4QjsUM5sby3h1RGYVx4w/
z8LmMXJqqktC48pryyH/nie9/WjIRH2cl1S7i/2i//D6PF7bodDTwJxg2wOubPOFwpBCi0ehsZbW
NzPrMuyzx5TSSK79DzceKuOgINZokMHON6iIZQ6wvIPuChp6hz8Y1lCpdotyfG3+UIVd01/kOSCK
nY8Ce6qeF/DeRxVDAKffXDzqniyOU9Vl73NX3lKVvjZ/QJx4c3mhqJpt5g9dyylvgQweUTZUX5KC
Uk9TL+azQjToxgReGwqqNqUHJLQM5vH807Ku6X3N9bRjZ8/No9sW9RcPf5EdJhK3hrp2ungCIXry
HJJdbr5qQLgUNdAiQbQgcx9Emg0PTlnfwiFdHYXYgsAWth2J7PkH4UHUWjX6Fw8KIx/IElb6HYpN
cWOHr+/O5qWF48kQOkE7QkabuFavkSfEK8I92rW3PA5aEOw9RAQR129s9Yz6gxkR5FS3ro6L1SJR
5dGFv7uOfcGuirsxLexqQuAFEOJu6hLrPtdaf19Dp7ixMS7mcc2J2RdcP9AouJXP55EMJY+bVOtP
fjl5b6wATZuuVepG//UiFlwdEGhZkBUDgAXXdz6Kq9AjLmTSn+LSMCiyIcnTRnNqdhlOUlU50clo
rbetkevlgVA2NyC6av2tCvXFavIriEVXZhYP0EXteKQ0H+CkzK9wHSV2RPUTJlZG4T3lc59Od1bu
BWANMxeFxddvyivfj6QeeR+rSpSzpRgETWtO8aIPJ3B/aGFmuW4ieOkpY+/Ppnk/+EN8cPTK/W0X
g+Ydhsq3b2DaLteZ5mUAVpSHiFh8W/RpM9HHvd3UJ6Nug59AEO33BYyOGzn7ZSBHOW0tXVG7RekC
AZjzhc6IWNqkm+qT1Yz9u6CJrX2vq+4zOBsrdKs0D4jcZknMRA3/++z6pISBgZHULLzx4IoGpGSh
9Y+QA6pj1pXejWm4JLjwAyG2rHE6NxQiIec/0FKlMehO0pxS2KjIN+Aiv4OKX7xvU35FYc3OSba2
tpP0Mt9Omuc+zmaq7oBw/XMU7/FQr+CHVWeO+GB9jf6KeQsfW3k/bZvTOIzLk1MI/0H0mXPj5F1Z
d0b543b3hyW4fdOQVG/mcYRipnndrh+06k2fWrcY3demlajDoUfOtb+qnJx/TCbQeFOpak6FY8wv
fpqn0Swz7aFtlH+wlkbelXJInpwAgmxn2+pDlQh1L0md//k+W9WeSMV5wqGGuZubZmwNs5qlU5yo
4LsoJqPn+M1w2vHz6wf6yrQisQCyAyQa8KZLYhhpE5Iu5ckrR0r7bhegzHPTvPbyHSB+/IPEBBVJ
B3nz/OTEbK2f1eWpqLHjDWFiGk/lNDuwr+ty+vb6J10bDPFLduXqwcgtcb6EZaGPzrygxVPPpvcR
RKv2hmgsuFftIm+cwmuzx/VAN4TYGP765hDGoPhVq4LmFCDBbc1jF2l+f8vi4iKaW7VRaB/AIllL
JFt4p/Trwmvcqj0NFIZ/2olrHMapnn7ny5LsdJsteWP+Li95FKaof8H15EAz8vkEzonv4RyTlqcY
IzINlkdgTFDQiVKiYraKOkS8Dl1MO6u9xzY2AzzdywU3oEqpAd2uNB08jJUq45TYqAyGy0wjENYb
IuBRrwrn15xLAV5i7IIvHcX2h65Xzr3s1ZjtDKPrbXAjsVeEdjfFDzRQOj1MB5U/CV/QHy1Tm4rt
3CzW97yR8JDw+YqpCpZ6h/gHHUa0MorAC0HEZ8muR0UyDwvp5PYuGUVz7FQ3dmC8sxbm37iIedeo
bnrvDpaZ3FlKDt+sVSUuTIGV9aEulF9gq53q6oiGHLDWEhHXFtntXonQl3prhFOXZpDCYtUlXMBV
/aNSMob+htf13qvMdl/YNM8ON9aIJTiL5zxOLKVrWJ2r5e9WmNLukXhPM7RDW+5M1OLRMfC8oqKt
Vt3CV145Tn8kc4Csw5AEQnS+GzTSjFRBSj/pIvf2QQsxxRl1OKT2Lb7Enzzh4qvosqAsTtx9gQ/s
kDhTy8BQDqn3boAWey+n0t3HvcCxxmr9h05bkp++SI0XJ4j7vdnY9kuCWsG31h+MqGqkOSALkSf3
SMUWT8iZVVGdV14oUDgjzF3SR2gt4mFBDndve4X1C+UJ+93ra3PlUqCfT0MKS3Aaze767/96D+Mm
8+00DtqTn7lxlCRGsQP7eos1f21ZQPazIrTWPbbB+Sh9qRkQlHVuOROdt8kqZdh0vn7Q4uYWnf2y
ROuBTENJDhYrVxBE8POxLNLWxen7AYUIAoDQT7y52A1jHbwky2IMe79px+bocxGKsA0m/04P0lmF
pKf6zuyalHpXGRdeNHoifgnQP/o5oDLeHs3F6PfCyTuxe30JrlyZSAXDv1+VYHjPN09AE1ce4Mu+
P+WNP/2mYWe5oSkRLuTq0pc3Se3dDBz+3IqbzcvdDLUBrigdkW0ihxJjX9duqZ/StMSaoRszEEbc
gObymJSp1e1aF7fWu4JZufPqNGbREt+JkUq2MG+rupFXfgHKzAYeJuWEEpRXABXDyX4hRFccq7qb
p9B20/it5uZTfqfX7vx5MbFEC+OJUlrnYihBTQGlgXDWq/qZ+215SYpKvKCtLqCzDZDkLSdr6Sdg
qsaUKE+TXNv+8MF2qhkc1rT+9NJU8tmVgfzVWsliRCU0pvdOSmEx7JZGfSnNMv/m5XG6vChXywuu
4Lh4XwPP/jIrO32LOI//oRvM8Yeb2G0etYXK39RGkmv7XsTBj6Vo3SyyZJKgO15P8r8+8QYVVui4
vMxFBTDFteP3sOIH3AGcxf6RQEzivdEN7aTnWfw91UUtQpnOADeNOKmQ88+VrMKppCQV0gJ2PrZB
1la7tk/kBysViOiDWShDkaVMDuB8cAB9BvEnNDqmCt3WHt+HxfAGtL+rwE9Cn5ayGWV9vzyNlSf+
I+vzurDu6/HJ07Uk3rtOo8RdoeJ0OIh68kXUF9XAsjVDoEIJsW/ceWls3PHIoMtRTR6alnlu0THu
BrVEOT9IoeGjcBqIB6l+aZWkq8NNXvVvnKQqpicMCZr+Lhb4AkRCz0teotj2l4hMUzd54ERQ36US
kGXoYgnDrkJRuoqgFpbffIUud2gVhve2LBRaN6Cx+H5jcgcU+xc/2+dOYXzjra7mXW3n7hjxpI1N
JLo2ayPDbwtjX0k/73aTJZ0qgkBYPQ6l5Ta7GL8GlGrNUfs95pKPHbJYcyHWNWYWpfFk/4RAWVWh
Fpt6/JguSvMjyT9EWA/u8GPlw6RhK3JT7MEClWYYZ3nthhSotDfeVMzZAfEyGR9yzUh+OObojitB
adYjFg+lXd2K+Z8jmzLmd7M/dxlmerb8lCMTpiJB6MeGNSSWElmDjn4Yt3OcH0GCjC/IK5ffCt8r
fslFOTIkyhDl/vWb58rlT25MZQDJRigQ2/5dt8J+dEPopx6iV9QFaf4YNzdvmyuXP0wEjOYJOSn0
bWXR0NgE5yHt5UQlpNmTCS67EuXLXesZ/0OksTLVwNUSwNMr3zz/jWUt87BU+snnHn9TNQhABcUw
3ycBvgivz90aV25uUIoaJCI029D22ErKoV2aDoSzy8k0q+6hpFOwi31d7uO6lD+8wofKNDvd99cH
vTKVYEioW9Lpcles0Pnb1jaU8Rcut1Ou6+1zrQGCDSnoNJ+Tmd7N62NdCayBLxKt8ZG0zrckyoXY
Y5i7Wj8lU2/skQfESUbJWf5nTCCjdhVsmccSkskxmz31YLjx0N2IG69NMQ1uUiPecnrMm4cxRrtB
VoJHyhm9nWUN+sFPh3e5Xfx26rI4ABa7Vav6g0/erCrlIlQpqBDwNG5FGzzexbEa9PmE50+M+wKv
JNc6DiReuCxVP0fg1bSnxXAyRLP9JVnCDCLWb801jTmUzNf7kWvvt10OtXZjNi4PK3jIFToEPHHV
StjEULLDEBYO9HKqQKn9IAmL7/GP4WZ4fdkvoxG4POvHc4pWMOSmljT7XpkkiS9OA47wkW3TX2+a
qkYwv/B3bcrD9fp4Vz6L8Qif0Zdau56bRdYL+L89hbmTHvOsdqmV7pHjuQVEprJ/cV75LrToqJKh
NsKO2hwdpC1nOsX9qaU7PkemqbQHavE4ahlaXjb7mUCGPr4K8uFNYabJw+ghcAO/PHbEzunjrIqA
CpftLnDGaTo4k2GebGeS+QF4qvehtivz44A+q7fTy3ZYQifPY+AIw2gOuwSMaB9a0k1fUEzvOTxt
RnNqKoxJ3yV6F7dRFtjNTzfpWj2USvjFvmu09EccS2p1g+W3H0xvjs1I09tgPnSepxlhO4qpjVzM
PoeomDR/2o8YY38TRaKnhE+VSTc3c4EvTrXEPGE0nP7FKw31UpPjkmfOwrIOdT8NOV9ZWG8rwosJ
byDg2TsTS6TvfpIN30ozHYq9WLBACWVu+zgk2UFR7kY6NXM0EpnVoTP57kuHw1URjRVIzlMya5T5
4jLzi1DyyzIYnfiTPhXB0pvvmXToDlrhjr+mNDC1uyFNu59zNWbfk7YXTej2SQ9QYapG4s64Q2sI
3AUi1t6auEMhT9Su6KymiSCo18+qBd0T0RMRZVRgEwOvXLTaKTXs+aMGCuaHMhx1b7dzkoS8wOLr
RIxoHlKBO6CoR608BJnDEqT9goKapnRdIOUdoMpoLGOg71M2lHeXKTmiA5RoxnKaimJNHkakqXcK
1OLPuDSzAeXqJVfUW8vhXreE6HdgNptftdNnMizdkWREZHb5Qiwh+r0um/lDm7nWd3ZVZ+5QcNHM
CGpxUUeutZAjG2iH82chAxR4NEkU+PrJWy+M87sOegG1EygUa/3Q3jyWwp6M0QhSderTbNql1E2O
ZFN5FyYyaXZpGS/vVNxneF/+D1VYQHpgTA14MCzMVqGr90pl4MekTqrujBCkaxLp3XiLAHDlKkPu
gfxmvcouC16yqJagMP3xVFtx9ghBoX+21iJIXs3lDrTzeCMkuHKVUcIDSkGUA1p+WzgUrjYvNrHr
aVFKQ7WiGI17qbW3VACvDEOhEPdi0te18rV5CLQikbK1cobBF/e0WCsiw0bf+vXd8UfJbrM91gYc
7bA1xgGbfH5hdr7Xo+2VihP6RRg5VvFofMJfDI8u1A29PoRsPJ18TfTf9KbuibQnk6CHE1AloeaV
7teh9OIvtMdtEdpa18MRmFP7k1ERxkeLg+ZQuJCF1ZGtN14GqX7Jf5pxnw5HG5vFb7XZ5dkeI46l
3KlRIxse4pkcrNJ0RFJFPedTFA9gvKmPiV7sS0/hKDHmHWLxmkyeErvyn5RejD9FucS/bdEVBzZi
N4QQi7P5kEosYcIky4Jy5+to9YamWDAD4okTAa4SlAMiwmaBqQZctFsM3cvQZkX3AMX4w2AikttM
LgZkQ5nq4yntAjTvfaENuNZk+XFITXOPcEb1u7Z7//3ra3oZPjIq4G7imxUathUv7HFU7mRvcSDs
Iv6Qzt7wiKe88wY+5XQjWrn6gSv3mG4qLYFt7w2vo8INlmk8kVq7+cEkanu20RSn1OgE1DiDZs3k
bhXlrn0grDrwxswrGIlNiTsvLFXEsTaeWso0UxjrbfxmMa3yo5Y45t3rk3ktoiA4pvIH95mc3t6e
w6Qv6ePy2vlW60zR5Md2KCn0R8KttAgrj7kNNUsMYa4n3YHnQ383zlPxRpA1RGauB4e4k919ITL9
G+UsjfpLWT2ppC6/x0EJnDgJurcdhoXPnptWj5wN46Fr7erGSl2ZM8L7VTITcRt0BDYBmOXKzBfL
KE82bjIncvHinjR0wt87Se9fn7Irm2JF4K7AYgJs6oHnu17vMYlUppCnwTRoyDp6VvkhOTAlEZ2C
nVvE2q6yDcTd/31cMMbsB/C4EIrWh+KvIieMA8uMA8Y1DO7lcW68g9NTBPHjoTq5jS4/Nlpd3Ngf
fxDgmws0CIL/v6TB2G3reiNNiMwvbXlKmkH/YebOwo2nNW4eGY2yH3uQ/98zexxeynZZkKjM7+Rc
+D/XUgvlnQaBsbCgovArVdZw12dTNr/pXdm+xecdC+oO4O+nKo1Fu59it3tQi9E8jZmmfejHIX47
Gun4qbKK8mfmer0ZGr32yc0oj5DmG1VzmGtoldHr03z5MHEprq0z8OpkKlslUd+b0tJeCnVqtMDD
krVOaTObt0yaLl/1FcoN7mmFjIOs2Sxm4opRtyq/OJWVPNDib2E1qOFTMjrmsaH9cOOjLvcsGmW0
mEB0AxpCuOF873AaWwewfX4ScTrxvkyHXI9bAL9lGeax8RH8wC0gyiVDxiOOQPx/Lc5CNto2TJIC
p6vG9cpTi0p3GaEqX/9XT8uCp3qtS3GvhMx0PMITOlg2AtBfYFQhNW/WChYV5p+a2NMfEf/sAQc1
COw83G/a8KsW8/lU+AU4QornI16PkhoOtKy1xPrvh/V8lE1T2ygxXdJnrlUecP9OVNqck38lxckk
VwD0JuRBBaK6cVqvZP68UjTSgQWw3lwT5x9XLXPVdiIfT4O0Phed0WMqJYCYu3ZaY/Cbq6M1esZ9
52fzZ10YbiSlPt4NunBOZVAE7+YS7+HXz9Plzbz+JDJxMFB/CCDnPyngKyfPS8dTATQJeL3poDWs
i31Q9rcMEq4OBeQJkAyJP7ZG50Ollu/mddmMp6yFZtkQD1HsbkcY3L1+40Bd2d18Fq3hP6De9Vid
j1XXljkkNWG5Tb65o/Aaf67pcGKaMjUIROQI5MbBuKcZYtJHk/leG9T0sR/cAk1bt7ux8Ne+3FwF
z/gla31g/fd/vQ1DoiGVUhvkrOminSCfyXd4KvaHCbHqGy/t5f1IZxw4M1hRTFwIjc6H6nuS/mQu
OT+DNYb8rSHymunWrrm8sKBFAIGlLbmGedu6nennfRUbvOep1Mu7sev3ypV2uIyk0UOXykM3LMON
VPLyTj4fc3NmVyGivOh4YJHGGH/ArxEIR1ZPGLflb4opM26851eAL2wfWAaUdHgLaP2fz6TEUnlo
vUCcYOGgmIJlXhN6qVndt0ObforrYaLqkU7e3aDc+lFMXn1ClryP9FGIW2y7KxsIoDh1UmBeq9DC
ZgN5fQ8dZXHEaeoxQNfK5RGN3Xrvzul867OvbKAVk+4gn0mJDu2n888e+0A2ox+Pp1jrvA8FdPos
GoYev3avH13Ks2JS7wd3svNIE3P1SfN8+Ql5EuRIC4uCUjS1WlPtZ7IdTPlobdxyILusGbMuXFcU
2Sj5wyo4/4F15U2WWCgeuokD3CKz9Qc1ZN5Tq9Ayr6xOkjsa/Z1hBH3kSGN5//qFeW1+1mG5wSgl
omd4PjxhQY0RUytJwB25S+LKuptbiL6vj3JtwVdqJXROurWQDTejLODLZBXIk7tgw9AWrcLOsDRC
AWXjxrm6MhSIaIrwK0gS6sxmwXFSKOuYdP/klMiwWkn+1Z57b+fQ8bpxK1+ZOkYii0E1Cp7cVpgx
9hJD2fQNT2rBXKFWrdyNuHjfGOXynvCpXJCA8geAte1l22F6g2U8j2xaL+2+rrR430+2QZduzB6s
WutvLNXlXcgXraIdyJfBB9jWmUYK9Hmbk4VqgJ8Og5hT4KZNu8umWT1YqnJf+kLTbxACLhcNJhKa
FwBDuJouJDzB2HU59Cy8k7Xp/dii0NaZzRccOrIbA12cNu4/BkFHk69DVH9zCzbtPM9lZTrYQfTy
azy2FrpRQHlCsxy0D1nZxcWhrUrvbY5cymM6aN2N6b34Umi9axkBBCKwhYteQadRPoU13p2GrvDD
vrCWXW8OVpQTTd/YORf7k6HMFSRhASRizM23xroWwBpPutMYqDJKJs+IFoVz/T8ebVqU9EPx2OAP
5Lg2oyhatCrQ6uzk6aN7gC734uEzvx/T5MPrA12iVBiJNaN2sPZfUbs8v0RkhTVTbOfJySyACmG4
mnotPmIT0gfNNDd1hNNoSfF8mYvk4PdZ8dzPjfOhSGz7fZAo213xA7kH7qzyKhw4RPLLaeS8ki8b
z4bFjkjGv2bv67amRwushuMLL+v8JxcYXWZ24msPMxiM7+hQDRq+pm52Su1RPeHnl7lRq3fyhunJ
5SajPA2alvPL0HSpz4d1A4U0SZNkp9JyapSSehG1WY1japOWN8BQvBL8z/7O2ddWJywpijpcu3BR
NssyxcmUKnuxEPnNy+8ZTIvnpZ7IxM3EwdU+KI0yv5+XOXmIIUzJCHjtUn0Z5NK9GENvas8Wujr2
O5El2bHItKoNdXN2651jV45CBUfrLAqlgRZEOUKfI3qqujeGcaEP/yF5GT8pJwf/oFeQDcNcm2cQ
ihWiYoAjBqywNd1LsPotqlzfLa1s3ccxaIwVqdGTiyGg3BYPo5MUz0nveXVUyCbGf8XNrf4wILeM
XnGzyN2UqM45BfMwfwoIqo2d1rnx70Ga84s9gFKOjJGUZxhnnO2C2JiQPcI68VvdSk0/phUSKByI
3O4jL0ucMpSGyESUmm7pRNjDN/cq1mMMjJJux7mxflR2Xq3aHkX/iEFiYkZJWbVxBCPImdBcxKPs
IKFm4WKzZKBWqkn6D/iUJj9oxATOIXFVm5HUQlyLymF24vti0UCnZNSJ3tZeRquNmKMbdp2zuE9O
3C3jfWAv4xI5NhiKvZuJ/LPfYD1yDwzb1Q+zUbZ4YQ5irF9skbfDXkOX55OmCyCJPerLfFKhC32n
W3TCmPN+yDhsqfMjDlTMAYNthV5CaedG6A9N0/Eum+nPEjYB3k94qaDppS2YmsbVqL6WVTWkOxkM
OPTMk6N9tqrCP5jLYHzp0BNRhxmT4Ce91yrtUGZV+R6DuuEwZ45/KOZKT3cKBdp3zLT9zcgG86ET
nXc0AxXspTD650Cp+iN5sn0Ihrx6rscJYL3nQT5ra34eyjGfZteUQ4T4HlsHVg2S/7P9H4JHXDT6
Mn71kB771nogkHtsi4oDBuqUIhuzFl9r002Xg4ZioKIsnqWfq3TMf1I2n4LQzLngdnXr9RCvRVtG
LvLqwKJS35qi2exTG/fWCoB2h0BFszPrwa+wb7TcISyU2f/XrfUpOMLj75YDLnbUjZqvi5+mn2nA
NvzHBVyjvdXEcRZq2Nu/G4Je7qdh6b7SUTW/23gVfmXCkoLG/OK8t/LMr/eF2SjgsGVlVTtQSbkb
pZ1hn+SSJ0GUxaZ5Z8yJ0aBt0k81i6XmOLSHgKY2dg1j/twqWHthV9j6GLY+dK1umNt712v1cl/h
WfC9Ctp12ZummGAx9MIP3VzrWOsGBH5U+n49H2NIcqCchN5/19yu/NwvwdjsyPtIUmaNauedBffy
HSFP2YfdDGYo6vp4oKG75NUU5ca0zvc0ivxYA7UwI7/2k59ZkRnjfsG+OYmId+RHg8ukwp42lm8T
za6/OqLr6wO0qOR9li21HyVgFYO3LeDgt0HSzSezsgwVpiC0TGyrgskN6wCP9dB3MI3ZO2llncgo
EcoY4qR4o4iMFhjOiq64tBtQTJ0ti0/phDJlVKHpVjyQzA5ZHgKLRlTBmS1733IIRTQapTgW5uDm
EKgm86X3kaaPxtIcf+LE6AhUzVJkfJKemOgw8EnBXaCN3bQnbyrHndF66XsOotDvFxrVbwc3q7gT
E6QMQgzCxTt7jme1q/ioIByGebCjbo59/GhSJQ8tGVIaOl3ud/spd1BqbyGehE2h2mn/f+ydWW/d
SJqm/0oh75nNfWl0FTAkzybpyNpsy74hJFnmvkUEl+Cvn+c4s7sqPTWV0xdzMcBkAk44JR1JPGRE
fO8aKGcbY8W0SopzFuZ2HKLT9nea1ZEcbSVDN169wpoRe1UDj8HE6huHkUD6iAE7f1qGqrbjakIQ
lGwrC2xibm3Y7/LWQWpcVASqtUVtuUlk+N5r7lbh48gukJ3nuZrfFm6he3czNtKPPRjQJHMqcVsP
2uogvcr11hRBz3uqHP+xHmY1pkR/1ODUvtHogy3QzKaBDrLpPDTEzZxVpdGUG5nFzosGfriNOqt7
XqyBEvWqHIYvyrBRoQMHEIcg0ArKWFESgrkGwzf+iUzSu55Zuk2cthoUbL6gWK12smKnWJ/T3N7y
IpnsCEl8QOvd8xxa6HeN1ZtwM174M7/Fr35om9J88FlWrx0qyrpUAZXeIq93WwoQgFyuem2bNeuN
Oz772dafSp526HUKPJrYKHpN70hD0laCTI7nfbLz7IMbFrYZm6AWB1Nz7EiKRVs8aHJx7vuu520p
mqFQKbWxjR+jLlQP41A7055zti2puBfeO9v3cAeAu7lHi7VHxFya5RsCq0rspwyw9IM7RYMb+1Gl
8jRqMp5nEQZbnwpTyu9Q7z4fNNZwuLTNIggop61Z2G5RPN2EUwBX7nmqNlK0+H14qKqA3rdAr8b3
INP8b7vi3z2YiDWm3SamCdK0KYu7oiJDc79kdAkddGdt1aXlZnonEs+s9uMU9V5C9qHyjvjH2I7y
eTSDHb2DndgJzvZfhWfWD+XkLt8tQ0JmbOgydOKUBnqEQJEWMObr8DLZTf+G76Ki7LsjQyBWo13v
W5vtjmuXO/7O8grd7ey2r8q0sgbGvWh0DSc2SeBC6zus6wfXzEu9A4vIrKPDcM3w2YziQHOHZomE
oxjjGfzDjYd+IEzb2uoPhu9MTeo5bfAmtyp6rgjY+tov2+inFiRUt1e4Ep7GMkIy1Q5EYxQwujgh
SX3fRdRa7AdnBtKojRx9bFNpCminrc2MhOYIR6UQt+0d7szKTrYSZbEtR+0mE81UMlnQSBaJPzik
aDWecDxij4bg2bE79xaFTlXdC9QxdTpyCiTd0zW2NW29MUMO4FcDemQCDW5xhLC1UfvEUjgM1ojS
o4DITbZsJIOgHFnXvSWcO4weY3RnEiL6rFRkfPQa6Y3xYEhrRRPk2lVsWP7wfSIH6bMpw8ZBBOwv
N6VncXFXqYzbcTLJV28ibbxYtW1+sJzWWlJnnXSWODZCE19s9aOtbWI75OSgAI7UsNkphGT+vZ6F
9bRNZv1qmGUY7RxBlV+sQtF/90FWnbhnIGxiEdSw9wiaqVoo6Jt9L5HoUL42l7qMu2wa84S+3YEy
NKXbHcUyoZN2HpNJskwON7jTW5dDXsNSnMq2zFbyAhpAtFnb9XM3W/2jocWUJ0FzyavMe8t4bfMG
KU4zZ/5RZoF8bSs/+KLZZLj/5QRL6payG5NJeFbGE6HFEJNW5WNSBP0CGA2n5b2YRd8eF6iz7zhH
Gm7eTM32UZQRFSKejpSILUS9j0a76B3VB7zGZpbdkARtjg4gWroef2vrEMBuDb3LYacR5YcIwwHc
2UL9XL+r1nm7wv1CJAuBf+3NXDjWc2hoO+dIMXsnU48qSLxGGU+duY50HqileWuzhW7p3oza/iCY
hB48JU0nGZqOTTBTASKhpaLc4tiQc3bvTvbkJJOsi2dP9YuKaVkYRFwTIXgFT1q9ddNWBGlJXMmX
qgjna+FVNdjYBrQXBxhSvbtuXig4WLPBq+OcMNevoXTa+xXpshGvKwRiIu18NBIZcDyvtDZoD6Ms
0DoCvhpJ5dmrm7qhrOyDT7XYax+QXLKbcEl8raeGYxHbb3bdzr1f34+ZyxpQyE3JxMQm+HUFf3jS
RTuFXxu/lN/7rlNlYmUEMyLfRV6T6IaMsTjg7iyJHSq9T2KOgi+2CprxWGQLoyiOAW/buU0tb2UV
6pCMXXZOlFSbfMUQQQBFoKICtxbasrtAhwZCr3nwespE6+LJzsvKQBddVQ/NRJ9s7M7VMPNem9YT
WLvzbSLcZNiPdpB7u6DQuMLBxaM/i2X5XwIiL4MhkTbWJVsMkvPnLOvaAKk32V+uymIpDmaWq08g
odbZFaK5W1p6bOLFDUaapsp8u1TRrEdAreElcKv50vbs3QsoUyjDztN/Ijv6oaX4eWhF7IBOlxkZ
nOunobVv53kr/dm5AkrIk3z2JmplV3b4TNWc5T0r9/YiC6lLr93xMCpsAc1g5ft601FirpV1P03z
9DAGarmq3FIccpMs0dBkzI23Uaz7EVRg9wMA+be39d/z9/7utx9P/u0/+PsbQJQo80L99Ne/ncs3
0cv+u/qPy5f916f98Yv+9mF47x6VeH9X55fh58/8wxfy+r9///RFvfzhLzvuS6Xvp3ehH97l1Kgf
34Sf9PKZ/6cf/Mv7j1d50sP7X3956wG3Lq+Wl333y+8fOn376y+wOv/2j6/++4duX1q+6n/wCvn0
8peX7ttf4hfxOn17+elr31+k+usvhm/9imIAigymlaCPH0Hmy/t/fugC/0M2EDGG0ekSK9H1QhV/
/cUKfsVcRV6qT8IiNPkl3132048P+b9Cl19gjUscAMpm/5f//Cn/8G79/d37Sze1dz0RQJJf6sL1
/v2eI2EKrpCbDfyPNl5UFT9xWZM9dOFQCZ02cxs8luskrxToWQ+jtZmvzhBhtffmOtsvGAzO3Ra2
mnM3zAPan4IJdo3Ge28V5OyUm/uZTUeylqhVdXGpzO2VHvjmkBGHSV3e2oV/EpL144n4w09/8T6h
qbng3Rd8/Secjxoq3LC9R1fP5OmXZXXsx9r3NJ2W0dbHRRSJT9aM4LVHUFvHurVTYIS9Nhc29Yug
8STWFicp/IpFwzvRH148GbXzMS/IHQRCuCU7Xt9NylmeHYEPAJ7coYhhLbd90GfbDm5fTOgQje4Z
W2xHjntD4xLnrlDf+1VVgJR09SnSoqG7tHXRzypdjwdZmrP936IYeCO5FLi4LCT2aA0QfP8RXkPg
NreN368pMvwsGVSB/3A1jSQaTP9PMNw/ovG/fSub+xaOGYIGFfYfvxU9i66l8AqlfqDFrukG8wrb
pJHY0RyyhWTBIZ+6+/9r6wzWLTWJ97+wzMi/YIP69qJ4tP8fWHFwUv+rNef80pT/uMj8+PTflhn3
Vzh/JKuX54BEhB+A9++rjGX/SvI+TwhRTRRgWJf0n99XGdv71eSfS6ntpWqBm/zvq4z5KyA9gmhu
pos8h76Y/8YqA2T0h2WGOOaLLhnQF8niD8P/T3dnaBkqn2q5d+Vqese+qmSXNqtZqmdn4SdDhWoI
cJ+yjTaA0Wjl+Iw+dhyvowjH2cHzx2F+cFbihs+kJAXVycw5R34vYGTkdbBk8y5qg2E6ycau5Ylm
aqfb56PfrCc3zOnGsDazyPYDUTrTp6A2iBUmQ39BBrKJ3kqpoS0utvCSYOE402W3PIaj5dXf4MP9
MY+dNSDewuzAAL9VRV1+aB0phrTom6X8tuI5pP/IFyLi2OYu7oeiFNQQAx90CQ46N7gvi22lnwMJ
bJVKYInsySQzVxymflrTUhtPaone+mg5z0HWpqjC7jPXuBFO6TA/EOhCzLrnqvDQTooMM9hvNchz
2EfhJ5MiP0ZfKz+tbuaYie3j7tnM4KMLzOeOKrraEKZSnumtG5e0Yv0+TIzHOtmYzixO3IFkcidp
4JPbS3jkzDFWdw8EoPLrJarHqyAsC/nJNSpjO/iykJdhbV4+bbXYmhyL8yS6U732zofeCDLauoNA
7vvaWE9Nb4DXdNbQniSgsgTCY9CR0qUssijmrkben2FD2FCZ9Uk2utaD07p9lFh0XoQXcV2xvlZ4
DtY96OFqHlbtOvkdoHHmJBx45astreyWct0tuBfLVuRtgpQTZXGt7S/2OOmXWobinjBvsu2a4rxk
np8Sz2yEcRmO/kNkzB83gvPYuiznvZFWsREHvi34KIaVFBsQCESxb+46eXni4p6oDp7L8HOGiaRd
wlDR/FxSTgU3oGV7oDJRNF+rch31IRstLGsE8Q3uTqtlzB6Ktgo/rMoyKyclVqwO3svJa6z3egv8
9bEmxWE5aQE4etsQFtjh0RhIwEROb9WqVQdnC5yRUVAymDsEofUVfloa2GvzNJgAJW9+kAWMgAZ7
G3Vfk2qLzwPn9eBLYGqzvGtBvqZ3VIWV8uPQwSIRz2Luu/kgwyjrex9QIXTBdxsnP0+bDcG7x71q
iJ3u7Kja1T0a8tcoW6b85M3rGDwCbIryo5NLaS5E8sBSFnG49Xh/lD0qeYedpWxuVdgwQaQFFY/W
MbMEeb5w5AAXXjlZ0WwlTlBBRWHVBGawT35/CUGp/PBQe7M42IvsbmkXbROUn+fCm7eOMpRKP0II
B1+Hesyvs8qy9znI5deawIME8r0mCwH/SwmVmcfKnDCWbtuS8JNFeyr+uqNR01lbRRj8EiZtgGwN
29ElZETZSbaQwGrPxDmB/3T1E1G+FMVVeuL2rafpk8bycc0aVx19tflXpFPUKXTC96py89t1yJ4a
YYUPfb3lV2YTcN37HKU6BS4+7yhTcCxQPXxoh9V5Chsbxq/shHswWQmvltAj5WLKKrgEY9b7HN/s
R9MT2300aHnVGErdCC3mREvhp3kUGgfVOGgZCWyaP7utO8y7eXQiApIiFtP9sgnzMNoAbArj0bUZ
TuCu80hcdFWH83EbdP/F7hAgUG7m7sLZHfZBEcJ3uCXDxuBkYWopvSRqMPG/2tI42SQWn6dZ3l2I
JQKvMfLl3YJXYNy8ZM5qHzJT+JCgtrs+Bd4wpeBxFz3NGu2apV7wOrdm4s/6DLS2vnqzsRw9bxQP
VI6Wxwv6gU8Nxpm6tXVvI21PDNewrt0yVFeace051/j5jX4J0sz0xT5Yp+xUtuNjHYhs7/uYwpfQ
zw8bB9IY7KK6LVuvv6kMIR5K/BunufT1l1aYGfM7neBPYzG8csgW+3JdpmdQi+l+VALvVN7/MGk3
XJHlYNducW12lb0LWzNKMjzTJx9WMd9m5liLT77c8tYZBpFPCW1wDV+W6bpO9r4dpE5c0dc7Ii2i
I+wamR5rYJ/XwnCfQRX9azech9MsSvSv2EBmW1zaGZW6bFkeqep05sBsXGixeTlPfu5crbOXnfO+
yA6O4dnHdejFi85msbOkM578ocpSabfTMdrUK1IWvfNK234YwdSJTi5u6rzqjpavnWt3y8IvjUme
HUxlFOzd2sAdd2l6SiIg17uha6qnxbfdL3ZZQh804ZgfVOl1px4A/s4qGBNwpYcmzRzORD5KvnSf
3Ma7742KHRFz1oNBezchZcW4981Bp4bdNvdzYD7OwguOgNX+V2Ei9cVs5uxLU9aJrh1oQ7dzPkc6
8NLKFppQ7vUNvShLS+kIm9dTGTyEHxkELDTapXEnq5xHk1KS2A5XLfjTnB4UT+6uWISAW+jDRHTW
tBuznLScfjDOCmtkPApzc+AvenVbgEJVCSw/Ymejyhqx7zYnuB9zf7yx67X6TuqaI28mE8zXq7kJ
nKkExg566jtxmwFPQoTRHFHQLnBBokO2nfx5CnNh5XclwS04fEcpM9/YFblRkc1FnktZi6WickNk
l35GmuOhBLbYCavCMS9vuCjMx4t1WZrrCT99NiUwmsV0C48g23csU372YvuTri/xGJ76qqRF2MxG
do01dtEeZYFK6lZ9bcZWQ9Qu8DjSK+9CaQCu+kXzVEPUhAej3Bxzj1vVr3fRLPJ91wF9JVPY9g/K
4F3o6sw6V5GvdkJ4gx8P7ar34GUbHC4Q8YXlBbIddKKDugHZkVORqNARJ8o05pNh6JJ2Ka/91E1r
S9HnEPRvi51xsPJ6wuLWssd11HXBHtbhY0cePqSwEVw5DBqJ8OrqjGCkehnG1vloTMNi7JTypr2o
F3XVLFsdJQMFcjz6kf4sZdQf275u9+uyee/AaG7i26VxyLfgZckGTnF5YN2HcxNdha2vHoKpZ9ng
BbltqimYTlFVFkaMXKfjeGYjn639x0GGYYoRdI6ALI3wjRIKCYS7BB9Hr33OMq0eUQtEOSBoFdxL
e3b242XRItQKj9MwZc2+UYuHnaWXAkg6xzy5uFk7suk0+AU2p3PO07gVX+lJfcRZFd4NnH73foGF
ydJFdTdWxuIB9spsSNtsaMBzu6lKfeG3X6n3bc9l5dvHrfeGs6NzSpi9sTw0RdAc+2K2bXSF4fRE
NMx6U+aBSgpju4iQDW8+hdXUX7BzeIxtezWiwoNbsuzY69zuWQW6pNAZCBHlQr968Wb36xJ3peXp
o5IlDN3YRM69v4Xm84QucCNma5hmVtDZ/7yEo/uGi19+ZGec6YBYt4YLOAHNd4Cl2epYp8qvLBxM
oX32jCX/hNW/eq2Fztc0p/3942yb4zFY28tW3i7FrsOQesY+Js+Fv5rn1mqzK+rurShxjcG82drN
f0IEPF672gEdj2TtuqlFeQgnYF18xMmYn11ZQk4wyKvH2VrsA2wZmWD1tq5hwlkjk19zvDRjCgnt
Lu9r24UP/KSfBZhzXPXAxk4ihtKyX8NxVN5ZjFLoDzoz1/zzSOWq/aEi2zWEx/RDnCJAo8v0hFWj
HM6QN5kdu0hkZFrkdBqzojHBuJfElbqar6J2ZD+fxGp4Z2s2N3nhI806aZthta7cfAm6fTBHaLRm
O6xzGrvnZgf7Rxm31TTJSibGUVjtKXRGNmTmgqSS42d+r2GXLxfxwMATRVylCVzfjERFO8t4Y9Da
er1M3mud1euZCNfoHsavum5rpA5tG+HrXGga84lUpsGTChe0M5wpLCNPvaG6LjxCdwI4vKMqyvbk
B7l/8rz2y1w395M9j2njsukHGmEbbWkJXW19utaNcXC9PDr5k1184wF1HnOW7sRVi/0FWrf4aI0R
xPRiZQfEJP6ZxdTnyO1Z6Bgcs3yREPLXazY7L+bgBuoWQ8P6tko/2I6uMJAHtkhordOF3JCp1fjQ
z5zi/a8EJZgbqacWzi63atRIXNNUNZ/bUq/vueWy9ZWrGTbH1vLnkQKVjJ8MdYR9HOcl+DrlZdvt
HDeLsr3blpN5ooR2LVKNQ/BE7Q3Xw6AvPUy21hrwBi96rpIGIweW4czvR/zE4eDswqAvJ2avgls4
IBp8OhFMUrtX9uot8sMlX2R9cXM3s3cFAD/OH7x+RH5dNBHSYeuJQ0D78AbzZFC8BKp1jXNWhEF7
bwQzly7Mc5VE9eSwnHt+sV4Rqd+j8bJMSOR+KCH/3HVwID2dKQ/umywjIrta5JDfwxEF2dmdxeCl
ciZsJ2m3cvF2Br/U++x7XX8bMvr5SYiqwNtP8yYR8lTUXF7izXm3jaBwb4qeywev4wcMq9IexXG0
SnjGdtLT0aimT14pm6uMPJOdo6dsX1aR+WEo+nI/bpl7tLNKvKFpKb5Os1PEwdb4n1H3b7ths7pD
ZmTDoeo6Nkww1CaGMkBkVbRr86rnLKcCyHGao2s29nW4dtFuNP3nRngzd74ZtFeFkMZVvtgoJfAV
w07WQVp1fFnejf3rbLftGDccC97acvbH2LabaNdCR1DDCPV0NDyhvulm66/MxcteBxAU1kBvcKK0
NjcXVdJABS3IyqiTTqHy2JFG5O4q0xkOwJV674ODGKggeutAM5a6h9TPrrWVz4fAiOw7TWrubuk3
ax9ATZA+qfd4cK2dmdXimpgfnryts29CXdvnvK6CKpaDCJ+jktLDzTbVq9Mb03VjCgqR7IClow7t
b8agxHUBRkMmE+LM2BzDZZ/poOpisvIIGfCmpkpWYooSCo6Y33ng917rc1E2M+QKZ/cOGCaaLie7
XlztErA11aegcKTaZbUb3SiFuyfzMu+x13n9UeV5fYIF39y05UxzQs6lEWHY1gkpXJU205pdk3e5
pLZt1UdlQW17uRp2A0Kns4n8Jjtm2Th8qZCn1Ijg526KPpiy6dQVFmLP4yDp5esVDPiAKH0sIo+I
K/IMmImbPlK/lXr/f47jl4s/6H9PciRQHaL/Iyty+YrfMEfL/xUwEUCRTJcgQEoKePkb5hj+CrsG
Xcdk4FB3g+bzvyBHy/kVrgP2AvUvxg8seX+HHH8lBx2kkfM+uDLcnPvfgRx/UpvijLYpuENqCowP
kP+zhaCvwYacAT0AqV3HyxZ5PSLu2IFi6f0/XJPfKZV/pFAu0OXfOYjg9+/EN+JqwEH8bMZW1lKF
YAlp04Vgc8XogQ25ZolCIzBfL4XVf2ZUuehzf/6GkDYXwDfAoWn+pN/dULwURDGnBUjkQSjSH5JK
rfq7ZuaIG1nyoPqz7RbpKiLj07/+Zf/ZZaVdi7TriBhoMmv/CP1ni1X2hV9CdZRmk8rBFfqA/0l1
qUn5cPMnl/affTdWJW4g0gs86+c85JWM984d+nSgQcz+bGSiK9N8CQcO+8M0zn+iGv5n15UcBn41
wHQcSRdN8T84yEhmY0lq0AwFVXtwkValqg6e3bryTqRptQk8mXNX2/zxr6/pH+mUHzcQzR0BELx/
8dP98B//w/dlV8UBhLZy9q0cLGVMvBopYeU7b5kANtWkT/4JV/RPflMykbD4XlTysJI/kX52F0oR
ihYZTxeSfGQF0bEmvOZcE8ySNmS03XBK2lI7X6Y/EYETJfzz3euilb8YOUgQJ6Hp52Jnyi16d63t
/awMcu/0KlBN8fYv5OSxnHxbAjs7k56SRccgs71xD9bkn7BHm0/GauYLc6YckVt6vn5gFmjMtINN
f7fUNn/0KkeZiMoFvnx4NuLqgPv7G0fKvE5qa+peF4EkKI6Y6+6MyBfrYQVDbj8ianB6CnUWTrxS
rnm/88KRMDefE2ZAuHanP7hLNT8UqldrGoZVdz9xW3CoE42X7RoaMa4Muy+dlKNQZlG0EjhLjIfa
07tV0HWYbjW2z4Sz4SCTebRIMSOUp96q/Sq0ave28ryiTIM2qkmSQ0dXISgbXATn4KLmnKxrRapc
NXU+kAO6qW+qEetzJUiWOZRWWT8QWCj9e+Y0b7+45EOQ8OTXblosm500YAFj6jhjV+4QfiGqK3Q5
i+NgI11Nu7BrPoXGWFd7g2CerzPZj0VyMas48VINzpd+llW/LzKDIFpESTXTEYn0sYC3ttNo7KyP
YB9ud0Aa7Yecp/yu2VdhMzo7BmGQ883M1S1RpLaL7htdpQm69V7IGWBKhVH1DWES8vgxkxzwLulz
V75XzdmxosbB/eQUeVfF05rX3QnZI0zOZixSf6n6kuRIjtee9Rw5hbSZUnoZtLdenUsdi8Ww9EUZ
JLviEwmJvZlzkvOyLF0Vp/T7ra1N45qjSONBRhBR2Wbw2W49PsM6LcFeFV5R3M69zVkzNjoyR5bb
blXu+KG2ZzoV4Sncal+gwPJSwpE2E7Zi9RfWwm4yo1SbKqwfTK8si6uWIcA9Q3j0zMYUKaELBUAy
Ajce6ajOb6x28IznouV6dLG5op+9HGb9sC/TUDNmf0E50+gbUlzs5mYZHbkcCECcx29jX44L2YcY
XIkvE76aqbUMBe/LreVmZf5m0mZiPbrhmjn7sClLV8fDeIFzqG9al+fNtIH9BxKtxtT2SNP8wvMF
WlZPqNJSHSgEVq3qg+9T49p4EziJQe1b28LjiLQLakIF9Zyg65+f2mBUG4daByO7U+aqiGvf1c8F
QY1Pel3R6MkBwVUSDBstkWXWGY95uCzPTIPjwwRzdQHpZWHFOCMHGYdNnZ2bQPhf4BeyQ0tOW52Y
U08QhyaVMY9h7d1bE+2/yeS8FlXsbsJgvsDGUtzk4drz9FXaeix8a/vYOo1+I7jWeolE3XxxWEXe
RjtCxTbyM2FQpjfhLu8K81VAhnyrdTa8AE95c2LC7qv9Go5zEDeI+Wiman3j3h8LIsH6wHPecqxj
dmxnnfvYTcUwxmYRcT23qlo+Zetl3Qlt2ZGVKuv6u2MX3pA02GEZ2kD8UHYbvUzc2dTt17F0kF4D
3JBY051mPA9fLII8eMUgcL/p1ckBEP1qK+BisjKNCrfOk5o25i9bRNptwoG8iOLWqyDiNyROnwZ6
qXXiK/6DwrHIunQhnfRTnfeAV4vV4CKbR3vI46LzuzDO8w0tnuFStEDayQBEHto1b1zU2oTt6szp
rxbEubw5llU+GR5SkDRzC2TixGJ5z6jsLTOOCsb/VDCicbMjznxARbN2CWV2qAVJrm+/yrmS0c6s
LWq3XRpIppgh0VA7z9lKAktl1/ZwOnpsz2G0Zej58SBnMSCqPhPy4WuYiCB/wJ9Sb5gUZHEKg2Eo
PpShXy67ViJAI4s7axswRLvT+m4Q1AKcHGsaxNXaToDzm7uSc4gS3vIP0l4ifw9Q02dpT0MpqbIG
nF9sj015duiBzJ6waBjb3jXJdGF1p0PxsSX8C8nl6AvyzAz8AHG7SCdP3WohWBATztrsygLCdkfD
WChVLE23yN+jYc6jj/kQ5PlNYep62TMdRs0hCHpMx6pqtiG2Bwwq3yxXzuJG0AlNhz25zvpkjeMA
bujoZbyrBzW416y5QcmD2A8h+/QUtccaWnt4i/RQ3xCE5xm7jPPgIuLIMM3uWrtD6575vbbtWU7h
asYqz3LNduJ6pXqoq2yyP8yBlxOsXMqLt5e4Eayx0jb1VUEgWrMfjaiEB8sXZ8xf/c6GPmYhcOWA
plXjipqX2elT+KG2vPTNlo890jPnSBBTT3r3bH/MJ6SHBVURD8tSltcqECUJUL1hfJPjJI9WiGco
1vC+1aFaC5T5lvYvTx4yU5Sr5PUS9wfa7e1rD7AQfSmVKH3otcDd4GtAtVvtLRBR4yoPClJTpFbp
Bm9zOA7w/TDGB6tUhrdbW099kUvjfir9LgPvX0T4JnVHxDvW/vF1AYlwdnUkYVzdnKjbY26Gyt0v
a5d98hu4Fhn38B7Tfqmy9ZmIrxW6hqSka9K8wsv7vWwNvGwxAOZszXbF7l8OBFz5WYhophLTTUTf
3XZeqs6yHp21CD/JfAVIANcJt50sglAm3bbM9s7dKl+ll17l/nH2CC86bVQiBWle4lrA4WIBacwB
2p9z31kS+dLoqfZzKfLNf2bxRuBbG3AUsUX6m0iWNQq+5eRFPmOvil485Ru3+WJ1vJPKt26dzm2e
s7H29ZFMnwFmT1Cctis8v3f22F7Qva7+SpT9VrchTVKZUZYJPbvNhkxBFW1co0IZji6rPBJiHh8o
v0ZfLivZgeQf+qNdJXk/518RiWgwaxwU8Uwenxc7XmF8tQffPsvGqhQHvAIrnOrrvoudzN++uVsr
b8gLaO3z2E3lgs60CIy976m1TYw2D8XnhdZlYy9Lgrdf11ATVBwYRKsdYeN9yNJp26LY8OWormRI
K/YVWYssnBwwxmxf1Frme0O5RXkJKMNYN5JU0T+VXhFON6LG2HZtlivLTOz6GRheO+UdR7KCo0SS
u4C5CdWujEbkW6P8TS08ls9EwuQZqImqosQhC6bhZBB0crfIJis4qMn8ysXG7SQIZwe4uk0HSR7Y
mgNppM/0j4YYBcjV8Djp0Oe8twi6LNJW1SzD1VqWFukIk6ONlAjDyf+2+KWFvLnuXWEnxLjn2feK
Qkt4dH/lmTTLoqw+t5EzoBGJuHzhG33V/5O981iOXMmy7b+8OdqgxTR0BMkAVSbFBMZU0Frj63uB
XV2XRBEB6xy/Udm9t4wIAI7j7sf3XjuIthFD7DsCxpT2P7LltSv3DYdoopGGa5iD4hv53f1wSsrK
wF/gefKfpov8c9VK3UuZJ/E9hzuW0t77sQ8/Thas2FqXic/+qWorbdclXr8fAE8IByMovXPih8Er
3vLkCRpDYax9Van1Te03zNpm4/qvfdOhfHBUUhdQSivZucPQ+kcf0ujOEqQMb1taFC+53AfqGj+Q
SGtTrdT4epCD3vYK8K0cxGiusOox3YabEKnCC7oT4G+yxAH41ufErNojTE9KrFM4JVhEYEUb/GB4
iki9SZBRGP4v3E6NioGI9tcqFrX2xstzQibSMDffas/KHyw1F7QVr16khZUG2ClH1iIdYlFnwi+w
PYkpzQAfny/ibgdFvddq+bHJMG2tuxax1Fpgf++u+Z3RW13W1q3aypqgYuPpm5xwekfwjko5JtzS
J1MwKVV5wMm0X8QoV/w231qsGLGUsLmAh6XnJYp5VY5vOYwYjadOqTynnJs8ZQCAn1Rw+GdWZFKy
YyHq3jhFULz0Rm0FO8WXwmsNt8WjbuVDvJLUVuvXAZHuWCHRgDKbtoL7SrlSMM8qjfeM6SWuVjiK
jJMv+DL7JtnRnyREAXeAxofHCmk+ynf81/7aclEMrfq6l6+0ONG8XVZI1eiy8pTHzLG8cJWpbLeu
Aq9TjY2O3d1cl77F2VdOEIW6d5jI76LM8VP0AcyMWFeJDqsVubJWiYsfYK2ydHqsWhqMK6hY2Vm0
+jjZSSkN63WiRNW1TAIRwn8n6P4F8/j/zcH/N1IdLjQHPT95+yhHHP/v/+oMKup/sY8ereWsxnB1
03/4n86gofyXNrZzRmu2yDw16gT/JUbU+E9QFiQRMzA96Hc19P9KnrX/gmdEKBbuHE6hIWn9XzqD
n9stAn/bQNmIlpfGxIc2CxhHNRq3V7aDc5NmFQKdnorfw/TPG31vhfEChOBzY/CfC036SHWD4Gow
vNyu5f6NVveOiNWd6tIu0AdOgj889C+6jxOEzj9XmfRw0LRXOYu/zM4MHUFOotqjsApxQyKvsxzF
P4LIdY41BpcpHkfDsrUo+nP54nN3OBEAM0Whss4s1c4cyVpVgn/TcaSHd7w8sCO7fA1GxIdu5z/3
N/aRPrwuVh6k9gSKarN8fQwk79ibhDw02UOuuuzhODnN+m2gLlztc2fs31ebwgnMoND9XJW5Wt1j
pUAQ09yBiGN/eBVkGvb2hT7YzF1Ne7c4cOAdiZ1mh772JqrlwfSBo3LGYmE+i4oHvcq/mcbCTX1u
o/5zU+OX8OERYpHTpVwzVFsMe/QCLPadQDsMjfzz8iuSxhH9T0f6nwuM4+PDBdoUw6XRCKrdZ2n4
JMhVesKEfSjEKnllZjJ2Kc7QLWdt0nYw3T9xUsoHbFivXYZ+jHipYOGpSp+bi//8kPEJfPghMcE3
Jdxa1fYZgqXQbrqfZXSkzXg7FO1rTqCEotXbVDS8hUc7N16mxUSQe7OTItnWev0nCcO7GH2cUicn
7LWbqrOOWdXuLz/lubc4KSdpPbjkCXsyAlviQgzHY9EjCeIBQNgS1mfubuTPj0/UMZCpVSDbVisf
0u4l9YajruzQ6G7U5Dw4v/7uTiZlo5KgWRhOItusARB6ue5mYFWVtbK8UBQnvpB/xsGkaIihIGS6
1iq23mnb2h2Ts3Zh/bsf5ZzuPaTqnShFG0KySZXQZDo/J5EwRf3oFrBXtGcNWjf/lFR3Wa6v4+AU
maxhoj8KXG2zOFEF+K9F0B7G/9NwAh157ILfyNFpbwW7cqn0ff3GlSl9i+CwLnYaybRDzmZ9zj7X
Rh2gSoQLcrj8JsZh+p8fLt6jzy+cZnlsQll1b0VQkzuFrLcDm7t+4eP4enrgsOjzX5foYRVdJbi3
joVCkB68sjGQ+a2tPmm2VbaQvPf1oAXY9vkqruwOaVBlpu3zKqwQEn7fdvsor4+N3mNXKo9ltr38
uL6u2hBRP19KQ9jUGKjxbmOvt1Z65qAnF588bbg22+G5D0RbdyJG0NIAeD8M+er9TMqLUIO/N0B9
3CamcOdI5S3MTgDWlZpsa7oA1dr0dMKIgKK/shHx4cG5ylYbpPwgJ8JV4dLVS/KGpDLnRbfqltge
mPm62P82Ce7eSJhpB0850nmWV6WXCcfKDMjURgCtLQwB6evVFvzC6SOLdLHCu3ArhN1VjlVWEtJo
LSBxPIDW+RZV7DLMPzldyTDbOYPkXA/Bc9CI4a4xacJzgKPI5XXWYiC//A7nPqpJjWNukuRWcZwz
KOhfdW/u4QoSKphrS+y8uW9qUt2gowhRpMWhjWC+B+ZQPYpBufC9zn1Rk7oGO6LrlFiL7MYNOkjY
ubBtOHq/G0T9MYZ2vnCZmZc2xW7jKsXNq0uRrVbuiYb5RmvuWv3JA10Fd+j/lK36vzVamaaRg2UP
AdA68AWcqNzHcrMTXUk8Xn7LMy/BnJQe0J9g6OIysE1Jd9Awusm6lRf+9kzBMScFxx8gSLGhD2yR
EyiyWbNhOwiARlDu7WhkPOg06eyKTuj68r3MvHRzUnUKx5FDR5UCOxhN+B1w+fAwDOopWOLPzV1g
UmWsnjNfdtKBTQo9LVs13yVh+1y0FBSherx8EzP7FKSNnwtBNkTYNEzVt+nqqceAdtIj5In0hxGq
7mj0XvdZe3Y8evGWuhuczpZQ616+9twLm3zyYGFKHM26z/I04NxAWLVhsOrkY4auqx6MjbSET527
0OTTD/NczMWuCm3XjPDTRzeAg7Z5smPokcucFfJffjqTMiBIZtjSLAvt3uWoSYNftaZ52i18/TN3
YYyz34dFtKgNkCLgndhy3cpnFG3iFQ2VitggUDACGF9Ud567Kkj1WbifSfD1v2vB1I3P1KVnaMFS
m5zX22KQOcw+tMlJcqxH/PVjBqd2Au2yEdwq2hI1uAmE6yy9SaXupA7omC+Pk5mpwZgUDdEgWz0X
nMSu5KFHMSeTNkYWwLVuLVSOmapkTCpHogNZHcQgteUgx6QgaHX/VDjZ/w2B/M9TnBQK0e0tKBZk
DqCK2HN6+wP00a9OkDaXH8/crx///YdxIeiZZjiVGtnsVa/5ZnRJWwBgzhSgKVk/NItALHo5sjsM
H7QYxWFbe+K2V1pwaeafyz9/HL5frKWmEHYJH9gIy45sXMMW6BTj5AH0X3FAsLHKaF9L+OWwFHIS
riw8sLkPaVIOpEAq8enwwPyyPIeiXWOKQGm9HTiNofwslp25FzMpB4iQPUEg58v2SVq/Mc2CUym1
XNhTvxM5v3hu05hp5HLk8sZxZlfiTk2KDWlYG/wLCE5xSRBrvS7qm0btX5P4xapPvZwc0sGAZPJb
cNz1eJiVkzbmOMccRWdcn9MEbeyVHsA7O0rqScl6zpIeW44wao5d1UbZUDDj5BsF0wycK/6niH8T
c3wvkNwWdI+6cf+3M/k0C6Ae8C8IcZfZia+zwCSyJlkVUfHSoO1fxaaGBEMeI/lCQTYXlp8zLYp3
teTHr8hPTKsZyJJk/RlfG5F8h57wTOTYHRrX64B2ZGNkCimo1jXP4fLIn6lr07gMFHwZvLiSS+ba
TnML+o+wDgiovvznZ4bfFJitE9LQurlqnoegrtew3feD2iZ/+7zGq36oOkHYmoEb84xY/dTysz8c
OxM3U/coSntkLUaokN22MNZnX85kkRI3ZUlyj2GdAS59c1j4Cg4RY9IhqNW9pnV3RewREaDveo1P
+PLTm3s5k8WJ7hQFWkLLOneYFFZVDXqiwFy8huMwLLz/2duaFKIyxEIuqKJz1qudnz2IJgtV55Z/
cPk8m+DGl9R9Ui9McjPFXJ9UIw2Pqwo/SDhLmUx3Ns33iYoixcyeMuXp8jObuYQ2WaFoVt7HDUlv
Z8GLfnE6uBva7jYhS04VjYW7mHkt0/gIMdAbL/VE4ewhLsenbgir0AdKFXULX83cBSaLDQFaVFsX
g3COS38r6v5O5DwcwlW9vfyM5v7++Ow+fDfk0ke4ERSeEU02XNtrzy2Jar6//NeluVcwXvbDn08U
qyNZT0Y2AJwoFx7kiEaZsROt+24UtDxq1S6Ij1osrUKlHMdYn/ySNTgrC+9nZm7VJmUhkhXcMKEm
nEt/uJGDlB2RCCORk8HWfZHc5FCGd5dvde5OJzXBr2EIpyIPEjYiCd7jDQEGa68lfWH1O/emJhUg
hKOfI2QQzl3aHYjp3uT6m9Av/PqZ4qxNPn3c1m5dOI1w7oNUgxvAN4Kea6F2jWP1i6WBNvnUXVkh
e8niOwRhYIdNsW5cMiE1YH3js9JKaWF9OPOyp2kmUdcLUVvyrdA3vh/q4RQ55jFP3NsKFWSmSSAm
jZfLb3ssIV/c0jQEDM27i3+4Y1zlIEWHh0rbJ8m6GBOcKn8Vo8NbfDVzZXnqGEBZLpeaxYtnahNa
WuHJLzIzgSisZe3M3BZa8p5v5vKNzQzjKRdoxJM3PX2Rcw7eFDjLcVwESArW9DxZ2D/NDIfxIPhj
TQAcbWmEiApnpU/WXVKPnp8VC7i0PmYoqi/fx1wjYaRlfbyKBNcZbRlX6dz8ZpzAiuqGK1BiAncU
5XzXoToSJr1enNFmX9SkBDSN5btprwpnlsBIPnel0eJiOkIqWOft9ywAQFzBVV66xZmCwDH3pzvU
61JCicnlSkiuLqbR6nspRgsvae6PTwpCA4e+H6C7nOVKvWsgSFRy99OxFma199DKr76fSUkoulSO
e80obU8xfilhc3Z8NKChCTnb24VW8qPBlrtyrNiOGnVjQS1fiWp4dHPvyuHcs9PineuxEGL1sxna
pXOOCQ/+31tjZfzcP0xXsprgo4XAa3Nm/UJ6+DeAHQcRZ+jgYHJIhHqlgB0O6vHgx3eO+FnIwyoO
rYHaFgflQci8LVGugJYlf+046UYxQxr/DDgPvd8GPeRT5nj/4zf7hNT76Cga9RFfFaH3f//h11qR
XpvAByt7wAtnZM3OdYtqBR/pGGvJAw6BI7l7a4JqD+j4oGkoGyX1sToGzwmq0pVy39PCa36R2LQ2
izfPKB7zqt6SOnCQo3DbtclVAuAhk8KNHArHXulucjO5tsRmM9Tyd53zEkhA+9oE5ZKw+wOm3YEe
UsvbNnOWDqXfH/0XI2UamYl3QHOqIi1sKevBLhB8jZRxK4dmAjxYtEW465aDzFQL7NhyfiAHvMP4
cDATEEmJvsI1eO6lkt1ARx5stwcVxXFcawNYCFjr6AGNTLCoeG0DrMtFJ57rHiZKVekPjRyp2B5N
WyvBPKq+sQ1S8eiHiMujPuSMePQhpq5O0LMAf1KQvGbh43vPVvjqpierMs9tSsEQ89ImQ/KHk0lo
z/1C2uTOcC6qyO4LAQeuSsSTzCyQJOo3wLi/SPnBfwsQGmU9qvjCVfddG5zqvjiEWvloNGKyr3pr
S/jwPgEMHgLXjL2kWXmCeAeib1fkKihTfYFTOTNFKpMyrwS6PngAVG1IdhuQa5BrnVOqebchv2Rj
Jhn6N/2x6Z4vF/y5j2FS73NXbTFLBFguVLDN+PShFT1LtfKtFvGve9GwRey9/btrTQq9lkks8FQ9
sz3L/SEZNDqllSMk125ZHTJV4/w1/Xb5SjPTsTKp8RwRSAORxZlNNiCmAxSNsXlO4Fat+qhdeFEz
87EyKfVlUZUwn+PC9gz9ypKj3+bg38WIos3KR3pdLTy0uVuZlHyrwjPhSkNhh0P63Q+0aNcbwz0c
KogtsZss7M1nbmY0jH6s4L7ZN4ZQCOxnqvrcww4KSpAplXk1aNozSUM/L7+X97/3xRc6TUUxAk1Q
hsERzr711CV3BE4D3oU030GW1n/U+lMuPdCZqcI79s9D02z0OH+tYvSuMbYq9UELiSBo3oiCWFVS
slLVA2LoddlZL3qPhz1zXuEy40Iba+vSlnv88r76zeMz+zBfZBlCeAevtW25ya2epYjtVUe8H6Rg
+MunP6lbAm4Wra0YoimYEqOKCR/wt2UtXYeS10LwW1rcjR/aV3cy3uGHO6n8gfCRLLbOTgM0LBA2
poZfXpF2QlhBAkxucZRsag22ZqhY3wg8ewwE46EpltpzM8UG7/Gn63d5DWKmE6wzquJdW3T3xF/v
c7TQwHfuelx9m957vDzS5pZK72uVD/eq5Tm2pMb37MixLStaE7W086XX8sWT1xA0LIbLIB9Zcg6h
hGUQqJbw7FfK2knwyxNvmy0Nnxn9Fo7pz3dNRmPemk6e2Jnv3oS6koO+Vx9z2bXpDO1c3F1tviPP
/RX11NqLHwvX+dWjh1/AuM41E6YxTVlqdBxA5pkNHOpWFsPHpmoehdgST4Cvgw3gwVOXQZCv6Yy2
UF3hze8jyaNPHCWAq8m4wRbmewh7665fmKpnqto7MPfD2wlNDZuNMmQsEti7SB4EZakmwoSoyzfV
FJdEonPPfhqszTgferHpmXKS4keSYHLldBLhOsLnDfacbZm1PzLFeG5I7KAhXe2MnM+tcEZ5frXw
dU+iPP+9PJ5G0JN7rbRDjFSVh3pO5VqGsOU7T5oVyZyDVXhfI+WhVtrHRG9vm6x/jPB5/daKOF+Y
Dt/Vt198+O/6kQ+PO86IBxgQk9rQQCDxyYpubnJDuBWA+lwriZGBog+Q22Q3DlkpcMKuJCnXt2IP
5Sy3SNfpEpEN7eVPc2aueR+nH36MUetSLxG6Yuseh9NpIzz3CO00pBYrq5P7Mcp0USAzVpavbnxS
8eIBmCh4pcG2lPsB8lDmhTaakRAjCYJ/aCTBvZefoXGuCjNfSWawraXsex0tVKGZYT5VQ6e9IueK
1Ml2DowO9dJ1khevrlVjT1x4mDOT0/vA//Aw29RvslweZNuvg59NS2BC0527fHf5Vc3tzd+H9Ic/
P0it17diI9kVCwLEzp6z8QiA2AmcL+UmDi2l86/iVkURBiQmKV1/obM2swx+7098uLCKWV/xK1Gy
nXB4rPPq4FZKvHZi9753jZPaW49KirvBT4ulRNi5dzVZaMFpzQTZ8ZFnghryTFkbF9r3fgCzWiD7
aeF9zQz+qQRaJCuijQIkrV3WXaW+tu2z7rE0aSJHNPYWX9zMzUwV0J3RNRnHvZ2tdN0pd8Q/Zuue
Hcn7gzet3y8MjpmPS5wujOCb+Y7gdnYs9Y9p3zyLRvbdN7yDKf8UvOpmcO4qQTr1MP2z7N6J3gha
eWMPvARamHuW481/GCNSEYQe6JzOZoX2vdIj8AMg6XLL2nImc7+4l567zLSGCF6Oe68cbN9I7+Sm
Iq9OBvw0PFVqeMjrhYEx98bGh/zhZixB69Uclo8NbBgXoBJAdmJXViWnMlyYiGaWX1P0hkabPXYx
LNtyqDxS2gEBXckqdEeh+460YRvk95dHxty9yJ/vRWkxRJhWadh4n1oiM4ibautEO5kE861J2Vt4
ZHMvZrIDU1rPKbJc1W0zY07tS3JfmE4BPITqS9mQk6VhYLh8R3N9UXFSHRIFxCbpLFBloQGoifGK
RGjtY8fPcvBzCbD6ldIoK7lJ/pTmQF9FXthmvi8T/3MKAxP++WE2jaZa8G11W/DUYBXCeNgWfM0/
aoime6dpTzU+r5XuEDEY1IFBbk6aKley5bxiRePMKxBqGDVtuEc48BN3n3gPsfslBa0Jdy6mqPvY
66y6sbZyHvZLYvev3w1ZuZ9/tTE0UdTHLtL9RrBhFO9xwj74ifhd7Vlqd8nS/DfzYjDlfr6QlyEF
HMgssPU4/C6QKkS7yfL3XieB/TDCYiWHQ7RNFGFsWaV3eSELWyLGlrbnM+IqzFafr69UVk2sHoAs
WVBosnnaVWuSxBWrR0fIdoES/VLgFB5j/7cQyMkqr1jr6IQ8riIgnZANt2oX/V4YpF8vBgjk/Pxb
HJWkT/xWhj00aJOxHaP+BZIJ4+yKsK2D41tvkVys1MKE6+rRk+uB0eSbOm9/GIh2txAv0oVDpZmV
Nynun3+L2UYkX+WSYYMW3RC1V/RHs9q1lbQKyj1HMnTgt2YcbXQ5hRq7M5Pnyw9h7hlMmkyx7GCx
UKg9Jlh1sI+vAKUOw9Ii4X3T9NXXOCltQN1lsyKu28Z5/KNy7kS2l0Jk3gTpcG0k1TN42RvZa/NV
UeRXjoud/xkCLQZbieTNpvoJQ5k2aZvmb6aXaWsO2s2DZ7VHI1kS535dfGFlfX7wipM3ntN3pq1D
FNSinvDOGDC6+8ixyuVH/N5G++ohTIqhLphki4HxsEcQ8MrFdb/uqqZb5271oGfkv+ZgBQo9Uh9I
oMJm7hui8sC68UTy6x/SJZV93mnDt14pZXRJxVtb1kwQXbip3MwSVkGT6MQlSuRESZG48oCv3EFA
/yFqIuaqLL2vU/9o+h0hlT2wkqKqgk0Q6I520vL+x+V7nHmK/yHS9nW90BRo8roVHqygeAsy80o1
ozfR8Bf2wDMtCnmq0Qb2F6uRG5uYCx07dg0ab8IpS9B2JR6oPkUgsKGwS0sih7PYtGX6arXDAfWW
0h3RjxMEXo4C+/RFkpolYcPMwYE81XaHXlabQJlNG7So8RL2cE36Ck4hSVmrDCvExkUSv6sSLb2D
pQJSqE3vu2qoMOlT6ZOh+hUDmM4Az20qEEbXXRuTgKnAM06V7NUjbZGEwp5D2Kg8+orw5tbGOoDi
i5JP2qqOcC967R/Sal3oyuoA3PO10fRnz3GvNJp+ZN8Vq0ZHONRp5ishiIC5g+Tn373zSSkP3FoN
IfjrtuI09zqZ01AgpYPn15xjLagRJilU/9sLkKdy88SDF9lIXEPjzMtxXXzd0lokSa25yj1tX3jl
mHgcr0tx3frNzrT2wKwODacvrjby+a9yv1kpBlIwOYna7eUbn6mZ5rRWq1KjwUmy7LQgJLUDjgZZ
78poor9aeMpTdXrco1EKutSyG7E4WGlwiAKg5d+BbWliv5WWnG9f7xllc1KboySJk37gMqhzkc3o
4t6pXhz0ZFV4AJZ9rXbNXbbEWpvZGstjrMvHBXvTKhGM8ZyHxigvTCBPeXJiijNjuzCVPdxsWlrR
NbkwC2V3ppGH7fvzFQm81Mb4C8tuLT/c52o6bAyDMNOYw/L4IVAIWnyt9JRwFcNJd1lOSkdrxn/a
8eS+9OGKafdNDyrj8qCZmwr/Q8nugSZja2nSVBIhXObJ1iiloyNe+0hW805dtcpPqQLHgYnjyBTf
eI+t+az0/k/FadVDbZS3bvkwKOp9D3FQE6MjJ4+LnYvxpX8xR01F77UrakBAmAZbtSHk1Wlg5qAy
E2vSA6pdrNasg2gK1UZ+bg20sWafjNQdNiiXH8/cwnCqd28zqYGBZFDdS+EQmUlwkBLrasiMx1A+
KqGL5VFa12SrqsI3MRM2raFssy7dltAnDlapJb8v/5D3nupXT2JS1kRPLQGUCIat5PCQrVj/lTTN
GYxWSnKjRKc7CX9FxQCuNwLB4ZXVyQkAXzYdSCLYhatACoebUnV/E/b6TdHTYF1VEHaAUlngc4di
oUjMDe8p9bKMzDBSFJN2vVDflsQAkNR9m3BkG3vNQ2Yo3932qvtl+D3xjg9tpj5XRKtqmn9KxTGN
wGURcfmJze0pjEk9HMpWIuC0duwS3vGt3urKWRKR4Pl9VN9oNUyjFUA/8x6Kr7NRMt/cQ2nIXjiU
GxbaXzPLj6lm38XTRxpnUIIbkA9Wln/PA/e29eq9Xuc/Lt/lTLWcKvbrGtkyZ/WlPZjybTwoYwZN
s3XKdl0nxigScOhAmLe5oi8Z32amGWNSMatCbtU8iEtbdOufjohtXAy+eUs+q9nxMymPbVIFhEcV
pd0N7oNQgM6DPO16TxkSTTXZhfFLQX9drAA0BTcWicqWHm0coyVO29hWrDYvP9evuyzAPz9XaVl3
AbNZQ2MTfgHVsL+zXCBsTftipgPh6NJaK4Jvly81NwdNJfZp2aBtF8zGFuPgh+tb3vUgpckGjvu+
1YTbcgzb9sWmWvUpTVstL9vby1ee2d6PVOKPk18i6S1oDCew9aSpDiKRKvkorbaah4qTtcNAKsDl
C8291am8PuXMMpQCTs8UF8lFqtzGJTDJKD54NHeiVt7WmWNn2RjVnthiol6RqIjy2r8dkPZseoJc
K0N4uvxjZgbwVIuvqMSQD/rAb3HyWx+5f9GKZ8STCx/93JShT+oOQbSa7vQC92F0dqWBS1fIZjmM
5pDgxo16u2idbRH2dDKGq0pz7mtWIfTAAySa4dIWd27nriuTd+sSDES/JLW7OjkWWbZGSrmP3C1h
D6vYL7eZGXF4glym1r8nrfwnkfqrBhn35Wc8t0LWxwn9QyM0bxxBz3OrsNMuOBY0C+XQOljVjqvI
Gv2CwUH9GNue6K4cWThmYfOY1EkDF10/CVZCxpmyVYtbz9MPipHuFn7VWES+mET1Se1K2Yn2xdhQ
j0LI7p74pjPUyohM9Ko4WXlz0yjhdWi8LWr95r6wSTWTJEAfcp/3fNr51o3Ig2+iayNv994QPi+2
hGfmmanWv4pJk2xap7UDtb6tLFSBQXNPAuKrK7qHy49u5qOZav055w3KqiBFd9DNa9Hsr7WsOZSD
ujBe5u5gUolU1Y9DKLTGWVfDnV94N6h+N5HsnAfj++UbmLvC+O8/DMisLmldyGzPw7hNV5HbkySd
1QcHc2ifL7TL5h7S+O8/XCNOU9NL0srHJGw95rhu0L7cAHY8Xr6FuVbDVNBvlH4okAmCSTf8AyPt
1Bqkw+CRdIrb5LnLt5FcHk35RVWI11Fld9/32otBFISUPxaR8KjGxc9BXOhoz4xsbVJfar0iltnK
XbtQi3urC7at6x/MrHoUImsfKpx8XL7pmYl4yt8ulQxDkSJ69mDV13qs/yHe8bvsqt9aMzzQNF8v
vr2ZpdTUBoBtUyapmjtqY2erChWhP4H4EhgOsiXtpnLE59IhLLrTw4VBPzdcJsVBLCXVaMrBtXNP
vOazBUncud5KT62FMT/zjqaeACMWUho+pXX20m4fIgyVzfoUhe2N7vbrslgYCTP8CnnqB4hIHykb
s+FjjcqNj39GyCHD182xyqp1UhJClt/lyW9gfFdW99vyhhuxa8EPuT/wgufE+i2xR+aW/FO3QAPN
BCayb57Dvn+sW8vua++Uix4pJe6NZ8mrBHK3WQFuL8QfgiM3fzdIp8YBwS2HCKghD5qUASjnWjrs
lTC49uJ4azUi38jm8tcwowGRp/4BjmotNe0E59x1sr+Ok3NtmivNg49F0/quqWmWhJwWdWtheGwI
Skm64QR3d2kamBtRk7WN45WEa1WdcsZz+M33BTz7BFKaPeGwPeT5hclmbvGiToqLjFEpYMMmnwOI
yG6p/CTRZhVZ8imqvI1GSpFLo9IFEid1N6hDOAjRlS3RdH/5OieLl0xNADwQZnauZQ1Nl658z9Ta
B1ju+FemMjYdkN5Ym7iTi+1fvtf/WJmIUkYgnnqucmsXuPlLLHo3hfmtIiCJuKn4qPbhVjHyU4I5
YR13wkGK4mMdWn8u/4C5FzupRXA5A74H0O1taf3U4VonlvenaKRVGVePfq7ICzc6U/OmJoNhCB0x
Nd32rLbmFZGV97LWnVLp7fJdzBWAqSsgt4JEbVypBaIvWiPYRKthZ2KYJtGs3lRZzPFqFRHGq2WR
/JRbvnKF/YuWdRmW+8u/4V2c/8UicyraD6KmhDKQBbYxkB4Xa/sqvYlLdzyvRCf/3bGYnYPEYn93
iBTEL/oBep6uWeCcn43+h9YY24Lopm7YF8m1g+c6aR5CsGktAXGFT7iYhfv1BoODxX/rrfFgxlvx
H8f/0apbg3/LP4Xd7vL9yDND4x0g9nFVUype0DZeYGuOfNeI3prDjUOtx7vAuE8gg+V5vPFC4j8F
uODSxkqkNSixhDxAX67WuVOt4aN11dsg+Rt6Q+Tr6ZtOO4+5qHnzPTASjvpBhy2da82OgXHoffi9
maaZkimLvp1BNK263zw+vB5GQPx6t0O3duRQ+6rxxePi2nJut6NMyiLOf1pvjcnCr6eRa2njS+3j
do27v2m6jeYFmyEDZ41o1K/WhGVX/VHUlE0Uxds4P3bSM69aBbB8+ZW9H/N8NQSn9RPUdVgYDQtF
ckOi/MgAU5xbtnnjP+QtGoFfin/LuDTTp6bOVzqQZE0LOL7z1oFXILN9aoRhlTgW6Ww/qyZdpdCQ
jZ6IIFTF0R9OCJPK28n4/xT/dxQ2q7bY+nlK3MJLYmxK+cmSYRbEL37yYBqcCKY3XJjxTdYbCzZW
+OSp0AiQhm1HfkubKmvLpBEQraVY3eOMXjus8pQwh3jTHBKRiAUsKto6IMwRdVUFdBICy8mobrmz
8RMw5ZMj/Okaegj+Npe9TaO2145XELe9q/tjSABs1b4QJX1juvG+2PEmxigg118P2PuIzZaQkV5+
+HOd2qltwYr9WBBJNbJVj9jyAnoxCZ8puYVKv1HRG4kKjZw3wZNBNewYKANUfIUTUFn6qTq3/OBI
+ZU6uK3cpflsrv0ydTkQX1xESWbGt6BpULUIfzgD/KGX1mMNkx0xAXFlqrxHznvr+LXtY94l9O+g
9PIuq+qV26bbyDIWloszC/pphE8eOgR+RHJ1FlJ5qwMObMLh3k0jW/PitRS2a3JTl76Dr7f7Uz9E
n5tmChaKSBVP+U1ULyjD+sqLrLuuKJ6HUrtfVOrNTGtTRwTiETEacoUrReahHgMRlOG31Yt/Nzu/
l+YPJQ24ttKIikR2Y1wdglZ4khTje68EG6s3r8iov788dGdejax/rpyakLtZR3bLOSP2fAX9fSVp
MdfQCKmRdxFJQJknPF6+1vg3vyhR7zi/D7fkKaZK5lZUnd0k2emx9Rx15aFzO3TN2dJZxLh4+uoa
k7Lsl03VOYZVnqUqOiXUtVyNzlYGhz+Xr2QdEqmu35F1s+qTwcaL+3d3Nim+lqTUQ+ga5blS1G91
WhzFiDkzz77l1VIjYO7GJgvUwK9JdE3N8hwLMems0ZtsuZsiNE61HBzyTF37ZkGqSAumiRR5nUzX
hZXxXHNzakMI26LICJ6F1cOJ9q72CSUotA4BQSC/9h6KgAhUOf5Q8xHEurDxW/WN1bRzJcvMHABv
843l6j96YgwW9gpzY3aycB3+m7MvWY5U57p9IiKEaCSmkL3TuCnbVa4JUd2hFUKA6J7+X9S9Ax8+
k0ScUUXUwEoJaWvvrdUA09l3qdOENRt2k1nvuCpUgPf4ew9K8XB2bfZQnt+I7Sup0JKIADVuGxSP
oQzrUkFxx06931CpT64i7+HWkGRiOvHGdrbEtlbmtqQcmLzLM8FyGXrFcGlKb+Zs57/r1IXZrEdM
n6EqkobcSFzXJjf//4cTqT2dwKOUliF1x0jtHGhPQqdPO1cYcIJja8CmCk8QlTlNG+F5JWj+va0+
DDjxhoyWssqwbZI7fKgw7yW8LLeApWuJ4N89/OHv204zITBnMlQjUHOj36uTUcL+8zQnzoM6WeY9
h5cZkunbB3+lgbTkCcBYRjgtyJ6hZxY/qsY59Qg1DlI9k7Z3kZHLQMRDtYuZtZGar32xRaTJeNLW
UHaQId4NgACd64hK//Amveu3ZMdWF3ERasAnbADdccqwTLgNTU34YPEW2EiYfpe7ETzow9Sk6mQX
xPlKlc6eC2X+ZjkXGxFn7QwsCmNLKBgVwVcmVKW1N8bpAJjZSULywYJRMGPTOfv/FqarlPKVG+nv
89yH7UKH2CoMR4mwq8DSDGooq8LutfUApinhxgl/294k329vlfkG+uRmWhIITBhT4o28l8gXOvlm
VJHrd4bYQhuvrNmSN8BjYBspwTdz4K9lA/tlke6VwsRKm8Y9jCNO9pb01MoRXpIH3BbWfDyC8HUD
jKAPu7kOvlTFcGogLrF12a3scrLISow+G2vUc3CqQEi6FLNvTTSB5Vb20RA4I7eCDurG8DxXUNXi
AF99LeY326R57Kb8SJN3szZ9B1M2EZ83duXab5rX48NeGYnR9gU1YbcyGmdtWz8q4QZVrhGPxbTb
rL3XhlkkMJU18Ty1+zrUTaq/W33x1g6q+GPBznQ6wMekP6WyccZvtzflygFYMguQEMO4MM80mEcn
3TYQSYZvWPOFbMmrrG2WRSgB+0zbdZ/qEAAy5Zc2CVoK7ChkM2///rVtvwgVkypYBflSjXj/vXfM
t8x7xAXqR9MTT3hQZnTj3lpbp0XKkbks7mkZtWGknfIXeoWwgCTds+XC49GWL7cn8/llYi4JA5EA
k66ppzr0PEUDZWVSwtfL/VHhYO+9KqqPTR8dTN6A4GQVx9uDfv6F4CPy722tirjzCJnasJyKizNB
jByWhQoGM8X77QE+XzpzifMfLcie9HFfhZMbP5COoxHnNO8QnIYLkLUhDfJ5bDWXWP5Jx1NiWLEK
c2UNTzyiUzBmVfwfl2hx8pOs7VRJUxWONbnWWj1mk3UeZvuz/7ZCiyOvKXzMq4FWYcKqo07jC/TB
Tq1qYa63McJKN8Bc6o0zZ2oBfzeqELDDSvpVnL4XUJ8J6s5I7iYZ42HXi4pQpsmARLNlGmAXDWVB
kqABBC525YAs45imA600QQNKS/Bub8/+8yP8Py7GUzOoKFVChcZg2riCi2zHje4frHXx1tmJ/hNn
Ht7gepKYGyN+HmLNJdBe6mTkyKOb0IB2bmmkJ6ckAR2Mh7xOLpuhaW2URchwCjkBpJU3YQkufoA+
+0sOpg+tCcDhfbcj5PX2+q2cryXgnQtH6AzubyGzzGuKmsSDpVmdqUsOX7vbQ6yUgCBe/DtI8Ih3
VmJUKiyVntzL4EnC36mIheebsruzx+zRdUsG0Is7Nq/22BX0YDAOkEcPfQDHqXL0p0vwJOuogd5+
Lxtrf/un/W1U/G9aBbv1f/+0Ous4sWEnFlbwEGboOCuCB/g2Kr/R3ub6Vbiq4xg+i1l5hFkI6LZ+
XJPqrSeM1jCYk6CnpibMIS/on2Yg+li1Hv22wjVi9aYFqX0vgxI7zzvjBeZ/cRHqmrwMTQ3yRx+N
TNylRmvpYwcfN1Aq4oFC+A8Alq21X/u+8/9/yDsy+C5HNZ9UGLVEurvKEH3oxg2Ar0UGIGPKf1SR
ro6wU4Q0Dh96SNIPDTl4agSyxoAHakn31sBC5Ge/Y1Wb/6mnB0/Ef/8sZVCheU4RcjVcfs1EZ0Fu
I4NAo+DVzMsmxF3GjomGY+btL722DosoSaQ0qya3VMgne+cwB9VxOQD2ClNlV20Kda3cJEvEO3XN
Eh5/LajlUX7leYj3ot+tVXp7zwDwsEsGfcrsFAyo+GdjfE0Ifo5MvjROo4506rYQ4ysNZbxd/Ht1
kbBDvCMSxn3d4zGpBhow8qiG42555ZP7x4BRt1+XObJfYL12MkmaAJZaeWB0njxEKfwOfRNOkj4M
/YYAr5dil8I4XNctDxQKOB8Omj//22dZZGAuVE9yYjFY51npE5CM5wxewnAcVBmsa9Pd7UFW3sDN
JYI+gkK+B5PJImS2BfP3K551qJcmfqKAapBeULDiqBx+gh7iA0vMK5NKwnRaUL+ztkrvlQ24hM1r
VIexkacJYOfj18bJjkXZfBmq7gxA7O1prmy+JfQ9ZS3g7g2L0Wmj8kyJLK5m523J8K9cSEtce1T1
cVmlaREqbe9yaR1hb1D4JAc0ogfvrbc3Ct05AnwSkZdy7jUIYdDNiGWYQmPAh6AYDCNFfU5qsZGM
r+2GJeDcSkQJY+5EhsOkgQRG03PfSVhlmtURafl7JZMY9ERnz7nuYAvfPsuG/7Fl+8zK8X1wq/Z4
+3utCISYS7x5BDl2meXoxkAw4tzgLvCr1jvk+aFlx0bVX1CEFH4KOlDRAwvqwtEpd0+3x15b5UUj
CN7ZgwWutAzzqD7UZfbTo9FLvwXwWdvri/gzwtHdyuIeqidufV+bSTjkxrWQ5vNQuVvyNnMi9Nk+
WUSOBphYT1gEDlpJ/bvK87saJs79fIVM9E8HZYWiRdezr73LZhd9pcJii5wsNXrXawf0O21tQBy1
eM5h4+m8SUjHpATZE6g/0iw3bsiVNVziyW0HYRkunzIkSdP7bsxOMo3SoBdsx7Z0clZ2wRJHHmdm
VTk52j7IQX6yJL5LMr7fJL2tzWCRW01EFLpv0Iy2ogEXYHaqsM9gpA1rY7kR2dcmMA/9IbtB/9lO
k0jIEO5nv+24z/xJGtPOccnGOVkpL5bQb1ty3nAX56QXMOfo1QW+y8e6lccSMla6nI6bRdbK5lqC
wKdEOhmIpjKcrdNt2zJ90PMg1lh8c8tmVwPc0zfivt9auZVwvkR7x1U09NA/lUgGXSgg1rvc0vA+
qg8T+dMN9dYpnU/8J6d0ieqGBruhaK5l2BTpiWjnOZvn9TL87nn7GzIeL8IqcNWCTZ0x576p6613
p7X5LcJDknaTazjYGbphb0SKYwNlL0F0A3FD444nGxtwrTReCrOrvlWRzisZ0ibdRYqEDngCsQcf
dCUvgxt/Nwp7Z2Sq9iGwjv6+uYs9flRCWD6shlSH9uewhSZeSQCWqG7FOJyShqoKbdO4oKl6rOtp
i8C6Em6XcO44BkdWOnUVelHuBY4nA0urt9GQs2VJ/rNNvRMeLlygkNxvFi028NFrd7WziCEWXCWN
HhLxoWxhqz6eHZghD/VOirsMzEE0aZHOaQo+Gn0ePVHt3Ywf+1ndYqv3sRIAnEWE8QYGQmHNCiTq
0FDlmf5p8OwhKps/nrLCOJr2tvXfcmFnDnIfghl6t17veXhwLlEwGnZ0BrjmamTWfnMyKxF5CQcf
o6qksITJQpvUlt/Ecgbb4mWLElj6+bczi7UxFpnFNAGET2iC2ockBhykZyAT+Vbk9GGzLbwSKpcI
byk7WP6kAxbKmx5gK546QcScI7Y/LL/5I96evul0oze48pxlLkHeo02VF2kMxuMM6eCEl4uxBJqt
+QpL2d18ylpFL1UrLiIxv5hySyZgbR0XyQZXtcg5J6hZsvgXt6eTBPfGVfpEe76//anWgtcS7g07
4zzp+gkQhzjK/0nE4B2JlU77WABFW3TG3myyn5kXQbVk8Jogai0+a8M+uNn3jlNgJAdGfRLF9JrI
cSs1XevJLNHhvKU5jUsXaVbk7W2pswN8ngHsqiFVS1uAuCqATXv33DZHWkWvkdSXVFYgsOuc7WCY
Yxvli8MSx9f2QPyeDX/q9jenBsKFSAMrs1C7pCc8ueTeowCb4/ZirmzKJZK8TqZyhMoiMgW3PtsG
OvsooGFHEzCjfbe86iIgNTxuVUkru2OJH6/bGAqxQGmFlYjKM6wrVcC8yL6XPL3abPp6e04r6dUS
Ow4BZyx8H8kQMXi6Zi7JzlZP5cUuC/379hArFBVzqTwv0akVaLnjYbPXQG97UJiPfcK8ncYDfF3e
VXV21+UlII/uCTIFXyxinER0iPmLaLsgzw7cvmt5/b7xc+Yw9UnCsgSSdyRyzBFismE0vrbCvGpL
3ncVXJXbH3mTHDmnT+k07CUaR3U1fWtZd4UU3u3BV+6apUQ9y8xey9jByzUSTNhAzBjfk7CjOw+J
vyfbV4A5NpAHq8u+yI9cZnSQ6pEYSxoNtHVjK5h0BpvS5AJu9S6S9gmNrNRvG4jJw2j6fZLTQwXn
9cB2cito2vYIbdzrSOIvk6O/I8Xb6tasZG72IvDhSdQFOKYVYe1Z/mB276M3PXoDijlYfz5sNthX
SLTmElheZGVMI5aX4Tiae1Km746j9lKUO83INXLbgNg6MNt+F08byeLKzJZYc50wUZGqLEOL0KPF
SOtXDruMSh9iSCr+11t+CSeHnmE5CkZF6I3eIfG8nYOkCB7scCSaNsqilfCzRHinLNcjhFtE6AK0
TTPraxy1O7OuY3/aUnKgK6XDUhG9wasEpUlchj0M6yYRlEVkPca5rf9YnVT7IbIPpNFpAH6JCuym
joLRhDcS3FUPtTmbeqo9AUDVT7n1OCo0V3q3MK5CkRhf9dhFZCf7LVL92nrMGfnH1M0pdcOHLg2V
Wb0M0LlGe+WSy/w/l4fWIq2y4Cac4W3BuG9ZDhvCWbsZHkGmEYHPrsbYz+kEUQRkwtZG6bYSjJag
5Dwvaenag3FfAAgcUMEfO1pNPnrD+y6Dnm4pL1p3Gydj5aJZwo2LEjYqtnTzULSc72okU6A5O9BJ
O9+OrGuZzv9giM1pSJM0zUOSVQfmFRBLieNDXIA0bz+R/sGofkrx1tfZtcGKatqgfTTegUD0tTXb
X1YbP93+ISsTXQKMOVSJa1HzLGwS83tvwDLdBU3fSqutOm3l/vofXDFcFnIZxzmU1vkxhoCqttLG
R4/saNV50HZ8143Q27a/d8MXV+1Lyg5m1R5uz+6vovcnt+cSdlx4MlGqsFBgwCwC6nu70gtTCC/r
9HsZm/gX3KAsIodSwIQHFKFRJQennWB/qF/BzNIAMPpW25IzSKuzvXzizY4mlo9kbdIvkeSvt3/o
2meYz/GH8+okicI7F7aDR7jtu6X8VlTeWUcbX3ntbllilekE5kRjlnlYtNA8hNNZVwSMs++uaWVv
o0zaa+92L/BWJ37FxnY3aKvY357aSij6+2k+TA1Sfn1VqDEPs2R6TLOC7XBzv0WR6wTwwkuPt0dZ
ucqWMuvVYI6jsHuMYjVo7qk4CqTHizMdgY8UIPNUW4CxtZHm6+HDfCwGrZmOaYSGKro3AapTrICb
ZXHnDMWz02U/bk9oJX1fwpR7EyWrgEx92BC1N9jrBHeH0da7GGoMMNV+zYzZCW2jrTFfC58dk0WK
U2Sip1A0y8NmYMm+a6QORAaphdtTWaHXmkvQcT3wpu1onYWDGFwCDOTA3SDp6TN1BwaLYdc8ge3C
gykbSZD3BuTIi/ROtQzSZ5ym7iN3rcaBhRBMrMaphd+6I9Rx0DrayD5X9ugSpkxU2+bCbbMQJIgx
sAwUdK3R/YCCyghcaLkRC1dusKX6eSnGwuPRhGWw3V+iGnt0PI5Jm+9tAV5QVfl9bGxiHOa8+ZNP
+vfi+bBNc7iMCAIx4tAujhX8VMAN/w0S9VVZ6q61yEP0lZWPpJFXkWwpdqxlSEu4ctfhgcApVREa
SlEP6P326ppGYBguP0hjvEpHHxvX2zXoMkqH/7Ha11mLs7mYsgfDmblHg1lnT0TUrxlMWZI0tgBF
BBN/zOv63iud59s7cuUM/+3ufVicNLUij8lMhD3v/nFr0t4Xffo49O4ug9fdTLTY4lWvnKy//OAP
I41V7TkkwmfI4+ibF3tXD7iR4PYsVi6NpSi6wBt6D4XE+W93f2ySnJKafAG0fiOkrm3XeWd9+OkG
yUjWu/jzdVMGkrMw9tDhdFtzZ7Ps3ErDF1s9uhXnLvPvvfVhrBJuSYwM3tz4ceBsDC7+kYnukLgF
9KdZoX34M3oBI83PdiL9uRzV4Bv5CFX28RiVgFjFHXpCY+HuDNg/uVECoDoEHfvehgZup50nkPRc
5OLmUOKCK/+btIO5BEF7I1VSTuiQDhUs9sAONWEhS0BWhzSi9Edt7Kcuf7z9tVd20hISDae9dLRy
jGUzAREpoBLK2t64bNYQUUsUNCwK4Y08dCKsWuAxx777jrY64OKpgAWLeCiVcYBlJazaOt+omqMk
qdh1sQ1md2ODS8m+ExlvNThX6qwlWrqMEj26jIgQnMuS/cgzWDTW8OSB3FLT36H8PyjILIEOeBzy
+Eqs6un2Aq/sdzIfsw97sJ+ScSjLHh0IbKHCNu7jSZxLqedirgyYioKcvdwe6m9d+kl0JvNH/jBW
mTqp1U62CDmdWgtQRAmRh/LMJMveejeFMp4297KwMeaY5GdzGjNf9M1r7WhQpKccWYfZV0Fbw0CM
xaATJMXVkjWMmRl/ynCJ+7HJW9u3je7amE4RqMRI9tg+FtS2taUeJy823mSetbsGOTnE64ffQ9IW
19zKIISZDL+sUUF3AQZjO1LAmeb2vNe6PEuAdksmaE7b6CglWf07Y/yfmvBH2cQveWfDgi8PUOy0
tIIc2ujb/aW+WE5xF1v1a+mxp74YHruo/MGaYqPBtfacQxbJXCEoY2WNfS9c4jfWC9wJ7zwn32Xs
h7T43i0BKHmaRYLgguJHOfDeVXHuN3v5c3712TZYhFiPxqnolIEtFw3vWYcjbXovPa4hiHlD8aPw
+dx1dsFE3gTlrB71Ra4H4XHX0kiHw0KlR4XWptYHWvKDB+5nS9Td5NknqyBVAHYTzJ/sY9uUx6Lr
d1DL25eJ2tgKn1/BZIkOL11HdmObYuqafOtU/q10TMAjpjQwDRg9xbZ+vb3nPr8loRn176NmeBRU
0wyNxbGpjS9xYqe7pHFqPNJUP2+P8Hn2SJaQcAAyqWG22ERZSw9da/x0swaGpWT4BV2u20OsQHPI
EhLuOCAOeXGbh0aGg9Bav0peX+suwgtuFnZxfCK155cs+gaJ43Co1Zf/2L0jSzH3zpaUNhyVVaGT
XVWTC9A5e8ORUEFL/lNiTJYa7QC2le6YYQiHepeK1eVDFCk7rODIBvnHe+4U4q51x/3ttVz7XHOn
4kPsHRO7AEPXzsPJ+uVJqKNb8Tv0aN42V2yluUO8RVRRZq6YYk4e2jTdR7ULlfvxvs17n8KUedK/
aIxstz7TR5Yl+6q3vja2PpQu+2LCpdJkG/NceSkkS2A4yvqMZ9ArAZa4+qK75m4Ag3VQ03tF0Xvl
5j0dhgMx1Ivt5dumG2vnbRFfItGwhHY0x4OFFsEEgEEnsvemYBt50OfXNFkCxE3czEOjGWYVC7/l
v9rUvAIM6DfJiLVOv28y4tfWbwkTB/6atqrygAUlyAFidq5ceoKYTsgL2Ik03LqPeXE0KbuYxu/t
S2EO/v97KZAlBDymAD6hj5xD67V7rzyH3aNAKXcQXa73Iu2aZ6dBiuyl0DPneCA1df5i297WjTif
gs9Gn0/Nh9PR9XGdpnWTh7nL/YZ9nTscrPd2tvcV/m1HIYFpQoS+YwmSDMsGwXAQzqHZEnpYuRaW
OOy+myqaCnQiSOLsY9rcZY3YGzR+FIa7Y+Xr7RDweXMFLbV/T5IhBqQqRTtsirtDXclri0PKK+PZ
gWmPTQ1c+617ZztqI8CtbqVFzMkKrpWeGyxiGIIewvZHS/xO6um9y5MSiG/vmbvyVEdVjS1dQmTR
QJl1e65r52URjGrohEKkBR3eWrGd2yT3DtO7tIbgnvmApu9uM+ytLeoimbGA7TYK4CzDPB9fVTM8
yjgoB8iAezzDtErzklPzuHlO1oZbxBkwI40E1hJZSM0WiLFIYozC2ysouNUVXMHyFvqIfT/sDRVt
bJuVNioeff+9b4TyCvheD/Nd6O1iRXdTqsCXkJcZp5hT6fM8PvI+OndbT7Ar0XSJoeZ2MxAtO7TP
62I20WbHiZnfXVAFbu+OlVVcoqhdsDF7WxOgY0SZH5oKIp8y++OOkJahcA0piPTbDOQYtGw22gpr
Z2EJqFazWrX2rBxpSv4wOXmz73m2M5zpOj8rV8qT+G4lvCb0D2a115xvSpTNW+OT2LYEWjPdARoe
Y+Saxac01eU7HvFH9DtJu+PQofZjyy18aG7UPq2b2mfeRDfWeSXpWEKr+zKVhtshC20r7w96ofvU
9i7c635vgpBWum9kqdXtxrXjOG4CgI7u8yCt+vSs2dGBpa0kkAbRWnWBMCU70oE9JD3zYwiW7Pty
3MNC4InZrQxU3jnXdugCvJqyEq7FB5S8tQFpJB67G2X26vdfBCRpj2ltZ+gSmoUsfHNA1VoaaIEm
hYLiRw5E7iFzzklsx4cKtZmfUQZRldvbfeV6WUp/Wy11shEOd3gXTU/cc995bjykpftoTcPPTcmB
tUO7CE3O2MMBywK9w4sJe4g6lz82uigOdUK3+rsrE1misT3QkBWAmuA45hfXqok/pkBAwvSgA48o
gKnWt9sLtnJ7LBHZNTCrdgmrQIAfor1iFVSv6mvXej/hQHR2kZFs9kRWTshSyhsvVE6TK7RdpIOG
cFQHMdSe3Hx83Lyg1uaySG14rT2Xxq5xn9LuC2yTB5BEjOsgjikUe6PmC/SlNvb42kjzxviQRPGm
VwYrIuNeN44+1wLCZElskR3pHec5hVEmnm4AY4mreAsWurYflhnNBL3uapzi0NH2QQv7Z22y311t
yoPKRkhpbmyHtY+0yGNEbEHjqovTsLD3jRyfq2YcfYaXXN/beudfG2IRHrhZV9gGeQpBBuabun4a
Xf1PDFggXFK33vDWxlikKtVQiLZIwQMB22vaATvEoDdk/PFYDR/qomen24dnJQ4ssdjA8fCeMpKF
BQC0Zjvo4zC5zm4kyZa04VpGsoRYx3WXVVaFHkAEbTYGoFQhynvTyR/QQNlFvXpPcmtPzCHcPEUr
k1oCr4UCe1bRBnlXkRxZVXQ+MV1fSLHlzr1WPi8x1slYAdssUQBlsj9PQrmwn5phi84lmsiOAc/O
akyUjwEAYUcsMn7CRH/MhDa/lvXBiQ0gUrZ6/Ct7ZQm4TqpBOzH8bUKeRP6UdtCmjGO4kUhnr7eq
nrUxFvHCNWF3bINNAzUsIy4DykcKBTOAM3aqnd9DqDIa9t+uwCXmmluid1FLZvN88CKXPBqNuFa0
OEJZD0ppGxFwbUaLQFEipSS4abOwjBvE2dZ7VoP8ZuXmHaQKb5+ulZC3RF2XYP4PLaX/L1CMtXFn
uvajyCDE6LnBZgK+wl0lS7x1h7dxw0ucNJxsFdqp6ZdwoO7wQpxydYzNsyit34OTnaIR6o55J8+T
buUpsd1un9R3kIp0je9jDCB4okDW69yHRFbWRm23dhYXiQarwGcbywTf0u1rvwDWApbiHqoQfby9
xisDLAHZYzcmVUOAg4LrGyDLw52Zo64DcPj2n1+RSSZLaDWryVRzghYLbM7SiwlEjmdC4Lap9zTO
D5wpP89UdAB1eFehroI9OMRH5V09kGDjF6xs1CVM2mB2xtqsykNGWQ4jD3EYM35Xou/tuM0ejnZf
26ryAsh8J35nyq+1jPwqhXpUg6KT/TI6vBtwlGa3f85aEr/EUXd8gqzFCHTJVMuDCxZ6PLJLlDzR
AkqTau8Mz87VM8ynYej9gaeHiooDleJk5N1dY9OLsIRPRu535VOGkr9Hgz83qq3m0Hw/flJALfHX
tE6Zk9X4ddyBs5gN44HUPcNfKmAibKiFPicMpQkk00u8pFtbo84x47NRF7mN7iWA3lZWhBS4tAqm
B/Vdk+RP9iiByCsS2F4AoQ15q9ZPUFuec9PCcWON+MnACz+V0nQ3YCJrpcsSjA0/z3rIgWEKCwl/
eK965CypApG6u9ZkJw3jXQf1V14QcO0N+P/w6Hx7X6ydw0VSZNJCdkpItCLx/Gll3VVL+iODfent
P7/yDkbsRUJEurzPHSfPwzFGrGoM+Q+1oVQLu/Gx6Mp9HBUoVr0jdE+/Tdr+UxV/YGbbwoqRgpe/
3/gRa7trEc08CzY6s5lPGDuy8rthz0T0DyxqLzLCt3UncaKtfR0MwPZgbayFuXXqVt7EyBJ6nSZ9
3xYMGcdgv3Xt/ahOwKVAhbGADqQZ0LR5muBjPOOxtVF8JYOxGwz6C267b4IWr7env9KJWYKx48GE
YLbjZaGCMpjT2wejcHZ09pJW/MmcyhNaJeFmxrFyeS4x2b0teDxpdAU7mKw0iaQAlpFTmg2wXklk
g2cB6OXcnthfusAn53cJziatcCwQvZDPuWB1ZTFJ9uPYHgCmhrtbniTX0a3bnUij3WBXgz+NEXmT
Gp0nCXFxO9dhwasr2jNnTf+xHIhOy8iFinIOP1uGu+gOQek1BgbmS2KAkzE7bQy28yCYudcQdI4h
cXXunZyciyIRe+7NclCA7M3cDez5w6Dwyu5lMj/B5Lzw42y6b0v71HaQWLSd4WrXW4d4dSHm0/2h
LGTWNHlFrdDZ98pDM3X6sbQhtptDd0ZOye+6AJ5CySLw8DLbW1O9ix3P2SmAo76OnXux4jdzas4J
4c+gkr/othX7ETZf97HhyX3l9ifHYa0PZGWo5/uAe5OPRH3v5vqL5P03zxpPqeU+uFOfn3huXQE5
uCOoQU85mux2ZMIfgASJaz3hcrtLtHYPid1+h2m3tRHG1sqVpcw43vfqKRuKNGyz7rEcDvM1hrfN
g9eaQdax78Dejn6SD2fII97efSv3+xKnTnWXCl2lSEQdRMw4B1woeQDNdbd5lNZGWMRm3dvAcksk
72MmzsboHhgQg3C4ODlsy2dl7bQuwjPKg0Fzx0B9YFcXdJFgEzftSAkVcB7DlIs83V6rtVfmJSrd
KYyMuFykoZaQ1YKc3jEdAJydOOQLRg8Rz766znUUsH31YKopxQgUMYr/28OvdE2WWHQLG3dKYPOH
h9keCfwYeLH9ljLrwa7EM9T1N+GuK4BUsgSlM4hRD7H20rDypqMYgSEj3GeuDPony8u+4e2ZQsoy
BiInxx0b8+QH0rF7r7YbH5CoAx6lv0J8eSM+rnzcJUYdFUfPoFuIAjPVB97HYdqRO0Nbl8aqA2tL
WnAFekP+Rxpbp13paXBt4cEdjO4s2Z5lr3EHy+syuyCEHObTPxI78Wc32SE/DcM+cb4Z6T9mf+mn
7mw7bkDZr9sfey31X0LSS2vkwOThuahMnmmUXqfSAq8uPpRNdhoBNrO5cz8XAaakL2VEzrbJQ6Pa
cvlcIXXCBvrfsTjpu3GMDDROWm8IDdZB5r5UkfslksL7qqSo/birh6vU43s1Ceu+h9P0r4LlTRRE
sFfiO5b2TymShirIJ9KeYCiNkqGNjLe4ywU6FgVclyKLXviofpqR+aygvuWD/N/+kUR+yXMxbES4
tf1j/XsmPa1obegxC91Ovzhj+i3LOqgVdfxlKM3nbQ7BSnr2t2T5cHsVSmV5obCBMkcB0ws89rRP
vPKBTsmbVwCQSTzkpngtmF/9zpU1fN3YKXMg/SR/WELh2ejZfSZmdHb8NFbV15E6DwznRBtxKEX2
kpHmqR7St3rSf+Ds/lBaIFfdHvtvAvzZ2IucNJvcHtBRAzD8+ofJQfR3NfyUIUYG4fWwSlsGXCTk
M12UxjESBhHZ3AcHEc2V5N4WdE/5T7OJ4BIv9kOhTRBLoGBl6GrXsOhCOwOVClxPjhijC3tD+2CB
iRZo1QiZwKs35HixAdivMWUYueSnTTukhPqcg9jiVy6rT7JyCh94elj2Jl3QRc+3571SbywR+z2H
QlWrTRUqmEH6VsQvppf/2Owhzofsk1Vd4u1dBo635UFM0Bohlk0gqoYllhvxdO2Pz+fkwz4lUPxO
VDmo0M2cBn68zpkZcmMvriTpS1T91AGGRdsRempm8wMKs3cJRM1UMh3dyKZ+k5EXG6/rOaBmGxtw
bcBFyigYdGp6BgE3wATRYvL2Jqw3E7JL4vFsFHwHKZvDJt93JZIsYfE6akUXdZEKmezdAC5DVYDz
tUuZC4m1eZtaYoh2t3fY3wTssz2wCFu0KGxCJyjOGcITPyCx908rxv1I+/oAEUTk3nmVXxwbJ4QM
gMzD4/yXKtPx0KZWFigAq4aBjHgv/D/Ormw5Tl2LfhFViEGIV6AHdxvPduK8UImTCBAIMQ9ffxd5
8uE2TZUfT06V1ULS1tbea8jbY+e68PgoJ/Bkoj+jgNctvEAjn9m6cyvgQTs4+A8TCplyEObRHumT
1CugV5LiVfbS9d2sjWoPQFu6j4aaBElbPF+f5b8YdWmWc0z7tBlRtI4iuy7Ku0rYB7xRQBuvjo6k
d1PuHp1KtJ7mwBkepZ24pntXh4csOhKtHXsF/amTZ6U3mO2UvGWV4QtmDbtIig/xxez4X6Hj08+r
48oi0CNVoE2NeHH/EPbbLAuwyTBeSen+vQM+/X2R2GlHZKfuDNuEeJDVnGjeA94iqqOABxMpUTPd
IjGt1c6WaHx02bpsGEYFK1xx45RTEIniG8jbaLvlO6PqjjrIKHGfBODCBdmAsiJQPybOa9RMB+XG
UKUmfgRdQj6kUHL5xRgsofDEFC/XN8NaY2MJ4e8LHo26gK4vH+IfA+zXZfOeQ2ZI9EBlJ2xHNH4o
IQthwiG+4g+KndqPYkxAK2DC/+qLaIn1p7Bmhv8FFDjrJAmZ9mYRdcRb4tvmg2gljCwB/BxaBF1N
cXm4w4Pob+PaQnVu1nHUfXNTt32tFreE60tXIQYrKHbqGb+FGus94AxvaZX+GSD/a5PmheXNrlAg
0Bb9TxCSN9ZwPrgXDvQSuZ9VIhnAk8Xk0rkUmfxgUL6HZNmfuRLruMNvkBDBgC4PDJm1QqUQOLYv
Dr2ImGKgBbRF3PIOhiGw+HwzCn0f66APsNJpdxyHCf5gEtlCbQWNmexLNFA10HSuD79yrS6h8qbZ
5WBIZNWdZbu7lopzVsjf1//0v6T70kddvG9je2gqjfPqDmB0cgM7huw4RhzE9Se8yazSjPx2+sHG
k9uOnWdV2TEt+zMK5W/g8upeATmWXTnkNSj5BfUhx5P6VcmeStE+unrAuyyUZkz3df/FWp2+yArJ
qBHscQ6ktSuCKPkmaBC19WuWF4OnyLgzhPq5iUO15r/6f1/HcZdQebubYHftsAKI/Wb8PoJWJ7w4
j9Jd6zrJedYujpp48FlHKk9pDQxtCkOGZm6FXVP3nlJWB/6r/pw7zkxoKYPedOVZAwDKSys2PFHZ
tL5KHAjrkoL4gkT5QWTp+NJU432r3PuORbgTEufJTKvML4Sa/Np1xS365gAvCtUGVa3YIYE0yqHq
e7bPmfHTBjL9aAn+qo8DPLKv75SLtRZ8ivme+XSf1AJ8DXvMFCC47Vs7sqfchhM11XabhgX/qg2X
vvYifTQVSuG5yjFEXvhFCymnFE2/qBIPlgujHMbu6gia11q2Awj5nkZPsu+eaG05uwafbz/i8eNV
hnGQmfUkC3VCKDCa5pZlkPsRPWqXknuZcEOpHivp+HWc/25z+hPXzJZX/cXkHR9p/nifPlLSdKlF
KlzqYxZ9jzQeRjr5iJstCee1NVikpC2oG11LWyivVagtWvF3hJ97s9XhB/iVFy0mMIegTxMwO2Y2
RVVAY994S2n2W9btYWyrX2Vm+5u31OULBKMswimkhaEnxIWC4iA/GqYDhYLuya3MVwPpX+yaQFqO
j3Z71Eo9cKHzf30HX261YNj5Yvk0OWa33NJ0iZSr1u4ZtFdMCim+neIfxVPPxU6Hd/xoDecyEai5
DbDYU7GXNOlGN+1iRobhF6EW3mEAeFN82y6ajhrv7tR4U6buIRrFU22WH2lVHTZmOs/o0klaRMlx
dGgT5VDztHrttZtIBE8+d+9Mc3EJ6jksh+kixE9SE1KioHc1qPCPhDxcH/3iw8lxlzSBOpk0c4gh
2zuC/ePBR/oBLXkk1bc8xzUZwd2nduW3aqsIc7myjfEWkYlaZtVkOfQrHf2vbZr3ZmaepMlPVoPi
ey3ONM3eKpV5m1qp/wplFz7vkidgdT1pddh43GlJzY6azow7O8pyr43jXxmP1G0igXHzUSrwKyuv
n1ypGQeVOWzyYoDt9nAtjFFEyLNDH+FUCSM9Vbz5rhXE9ixHM77LMTFPTinGI15ZZWBgBL9wHBrA
NGeLBrYSTNgiVlkmjrqdQs+0dvWHmGf3lAPvUwOzti2stLLll5wCvVOVRguJEgpPY0Bb3RS202/p
dFPV0692Mp/jxlB4ZU5wIyz198TFHdd097w3b81Sf1RtdtO6NqxF4RIHnYJxKxKszX0R5lSHwlJT
1MVdrDu/B615jusd8pYDdNv2o5hGXze8KL4t+R8F+zuR0FNF9k0VToPyrFxs6Fuv/YpFGCRuCuG2
HMptcWE+CrvYJdJKvRLUsq8J7+JsLELeKC03G2HscGdYxbkvjft0iL8BfTt4rdxoXayt8SKs6RAa
N1QP0rBhytaryK0LAJhWDT/qKn8vxOC3ThVcjyyXu8WYziKu6XxEM34AeTdnGdRT7VDGD/rAd0mT
BYWWnYVit2Wf/XBs9W4r5xWd65CaMWqXOEDAtu2v/47LWbPjLtkIri1ljA2U30nmnlyoZ3pTZLp7
JIkcmxVceIeLMRii8siH6oajVejFqn0Y0PQEujo+Ng0Kjkj2NEBqEufQwM9Vm6LSA4ULXq4yTV5g
gpHcMq4FokHlcZper//yiw9E/PBFrJS1bVVWBe4njtQ7zKZ9IssANfW7yeaWt4koXtkTziKTs+lI
ajTMcng3ALFlvSr4aTXyTk96tHmhqNfb7rfrE1rLJZachq6AjUGVtEDBINcKBHOfBu56bQ/fc/1v
kUYnFrXHHJZEWi13E5W/ro+7NsNFKsZMbUCDd4DhGyy1u5F+k914x0UpPK0zniBPBD+YTenklbRy
SWGI9SgrO/Cg73KbHyZVBC0nbuBqJgQhrOSeTXC+bSWB7W+n3aKodBxYY3ixnguP9tm+GcZ3W4OL
8PWp/ytFX7j+lnSHNKscp7IhhDvrkOLdv5uKMcB9rpoTvCMCCGjNhGo7n/ZJ8jGY/VHWyb6Jvyl0
+vOh99OyOaByulnqWkvsnEWU62EMRTVSZXd9xJRHDPUOuRqQGYZ4X5TJHwq5dM/ISLlrcEB93sPN
QdnFN4iECkDItsjIqz9jEQnjiRZjLkBxgGi/bf7SolOL1iXy13FMfGPih5kpjNDeEa+/ndU8NnOg
fxDgS0uyCIzJNEy6RocMDw+8dmjCIxxmnR27umlv7KpxvYYPf0zl1rlvZZoFARGn9to0ro952Sa3
lWPQ/QBe1SGqUuYTW48fTAp7h7HV8ZSHySZ8sCJyVMgR9kWjp/sIOCgDIhSVbAJjnHoglSJz37sq
20kXknpeUjbWEYQYlOybAkqy1jS+xprM91U6FBZMsws1+KbrIuy1Qw8/Z54p40Uk0JfzBwCcugAv
bS00ogkqCVkOLLVeK4i0wc/4gJaUgtFEPDnMY7Gd3cCMikh855JG362W5M8WsKBwBE9i440Z9fiA
ar5x4zATrHvdUQ9D6soNBaeVW3zJB+EQ82qgwxGFgqsHTbZnzU52Fp3FopBiXz9yK9FmyQWJHV0M
gJtqIUyPyS2DydV+YGiVO7q1r41i9EpRtj5LXbp1084b58KGWnJC0qokOpqZ0PzTaeLZWKpuyD7w
Gx7cSTsXlrUXtf6eW9bTZmtq7UPO//7peWZNFTZAhklC5MZFIYc2SFJQABAg+AfMoNHGgq3cgUsh
/3jC48SNY1BEiPg2cBQWeoVuntxZDXva7nOvrdkix0RVuetFPLqhPtn7SqQhtelN5bBTZw+JRw2k
CxCWvb4/1j7dIpM0WoLTmRluGNPRk0ZfBiN3oDkMwFLAiLuxC9c+3CLMUsMwGCMaCzUberwKu1uW
CbxULS+O4gdEn63W29pAi0BqgntCWqdjocV1Dqcqmw+3I6fZX9VFBEbchdpXUbYFflm5XZdckUZq
sZbT1A2zyuwRFGMF+Q8IopWWp6waCvLX12hlPyz5ImIyqSjjCg4oTXmWbnNKjMljSfpqpd0Tm4Bv
ybKt0zuvyIXTu2SKFHk55TrBWGwY9xPj+yjjiWcK7YNl7J7q1DNccsNZgxirn4GtPWzrZcyLdGns
eVE/HeOhnaAt1xUxRCRQvHNz6EEJL4UF60BclFsgKS7zASo/VPixhsx5s1q7cgiWdBEqeQYZNwum
R9D0LLonBdFeyC1s/v2VusZSlH+kkgxjTfmdIm9WawSQPRAep8PLzIXRs+ihNXuIUW/ChlZC8JIu
wgs3h+d8poUDANWs6FQgUTsxCqTUiTogkuxS/B94osfubdKxcqMEuPbIshfBpO1pLGB4x+/Mdvzu
wAPENENrkigbNf1hwKzxomO+MLsGtvHMgazG8EE1AxoXfJdHdThlW065c6i8tJUWAUcImnGjlfwu
T2vdi1ONoggJ24frB/Iy5s5xl/ySohtiQ+lMC+12xLNR7Sn04516H2k3dothMjzX8qm/L5l2lwJj
v9kHXNtJi2zNaRKrBNUAN11yE9mDD7P5D9OKXsz2sZ21Jveb0skrsW3JIkFVzO0FMaAVXFUAdgPk
BaX48xAPb9e/4eUuu+MuaSQMwjhwJnBhDR236OzeEODD+1J/4Fp/11FwiPXmR0SDES5uI7mFs7Sf
9dASH8D0KHqAjDMXDE2Ivp9mr+BTLgiKIPTh+o9bqwwuGSbC5CotkBiHKEd8h9g/xFUh9JSLU1om
Q5DrkOTXaKYC6Ea/20Zm76+Pu3J9LZkkMDw1Ixub6y52u6DOPTYelAPb85p1L1PZ766PsvbcWFJC
rLw0eWf0GAYxp2Pq1eDFnjfAVTsnu82BKjBU4TdtC12N5gHU8xEIcKA1Rg2CqePPjV8xR4ULZ3Qp
2t+YHI7SI49BSlSpl46x747yDAvBXyQp9w3PHzpn+kkTzfBEX/mNIKcGogObxdiVa3VJDHHNnNlW
r5I7Xv5q7N9j8iuW+76Lg9a6SeTx+iwvAxywzReRiCmeyiLBKKb5x5I1HMIF2m/PU6UfYV6/lxWw
MrW5h2JqMPymtXtPiuYOgIKzzg0ZwDDnvumJ4bltfdTgow5dr47cTtBDuP77VgLKkkSikTaJKwJy
sMmHY1dA8Uj4dvzu6i+lnXtTDy1BsbG5/yF1Ly34InipzoEtFdGw4E0vvQREMm8UPxkXqCNlDRiU
2U8iXyzIuXrQeHpVouH+rBteT3j61zWe//CZEf14rwmAPWiZvjQqD/TOJcfShmQwpBnUGdWFoK8m
zwT63iuIDkwoR3fPcPot4ufKvlkSTzSCTVNaDCaMU4EHrvZuatNJ2vxvo6ACU5LhsBnu107qkmCi
l8AOaILwmSp8rCM8RFM4vuPFoVqIW6dO/+aatq+FWKRcFHA0iX83GrgBW3zNlXt0STlxWzif9ATj
AzGBMyqndzPeFNhZSVOWHJO0z7UBhsT8jlPyV/QS5j67GKe97GUwJKP0JZiueQzdyK2Oz8qltrQD
IJqhqnxAgjJV+VtkNa99xBu/BoXx+mlaSSSXVAlGZNXnesdhKuSCgsRnbMfeabUTEOgbB/YyDt5x
l+QIm8uScthm3KGAGXYduM1kjPc9U4+Woe5LpK5mZMJ0x/lb18NLmQB80WUf87WZ13AkhuOcMIN2
SwV27TAswxuKgxSgQ6R89hCkunUTTQAyT2by7JTymFdAtrTDxtTXvu7icVfIEj7IIIKFkXJuSVrv
jT46DAV52q4Hrm3JRYhy3T4FVYO4YSGDTlMhH9OfeVsHCRhNAhALy7XPfUae7fTX9R2zEn+X/AkC
ekJc9Hjrg7JUQX1Z7PK82dup2/rVVL4WE0N3GZKeOxZtYpJWLt4lk2Ka4JRjqgLPVpI+tUX6DHGL
V9n1x2Yk7r6uIOlCNevcpX+gznsAsiI0Wwit8NfrU17ZMkvuBFgJYkwn5aJA1wZG9cFifpsBlBJr
7cHhFUCd7VbTYm2oeSd9elECn5xHoARgOR0eVPLg/kxKiAnb4xPX1KHv6FYlYC2bXTIjUlehXRkN
bohLKFToAxbDr8Go/PFHJqQ3NPDeiYsALUwgWiHd9z1PnRtoQT/WfPxTZDRksfgoAWOFaQTPk1lL
7Gs1qyVnwogHI6kaigIPaEdaKYOshCQH+HMP8wFNavPx+qquhNZ/KtGfPrWDxcysWHND3g5PlaZ/
59k01+qv//W1hVyEmUHLlMlbhpKYpZ1dQEsoE2eF2Kbl5GGKnIdNiMnKjfdvgT/Ng3GX5ZpCUTYa
c33XQJoMtuqauVEIWwlh/wQLPv31fhhB2omnKIzxshJJ8hwlMRxYYIcFz8ONS2hlJZY8gCnNZDK0
YxQ6bbmfvfPY4EyexGbfmMTa62hJBRiTHoAE2MaEUBtHj71x4bH81tvkzKL+sWTVI+iiua+PcMbu
iy2l+svkI8f9dyF++na5IWDzpXpg9/PqEDWR8oehDBLUwXKn7ndDHP+pHV1DdphbvjZW1dmyqr+N
MDIvrb9YyVySCUY7mcYO0POwQwHD9VJC1F054WUMf9ec7qZMqG8ulB3k/vrG/0fju5A0/6u1fJo1
+NVSdGkKwmgHay0U8+/cBI7TtTHVvpLtAyq155Zaf7JJ+FxjP40iFgEqWs0u1SLPpdOJT2pX82pP
6M+MssiPBeSxIUuOxzTY7+CkwPxh1ztK20GH9qYx+E6oyMudBpLKGSKka2vvQ92oje25Btb7l+t+
mlFEidNSZUIjVtf6A3f674oJeXJ7FB89qckbULOsHfr00CpoEKhgPdXdkjI5wj47OVCq274TlTfD
bJUc67HxDUm+CckxricqKBlTZ3C9koADb3rs2qw7lQBQ+fABTIOWpOMp5xMMDMDeSTw9TsSBCMhj
Xl+tlTD1b+t+mhpiB7QpHNw3mdjTnn0jkTqQBA8RAGX31WAHzkg3kqGVUsHSSCDOMespq5E4ZDZk
dOa3s6fpJ9eQR5OkGyd9bZBFxtVR06jw1d1wyNlxDrdDkRyVNgTJJF8619goHK59tkXWRVOjNmuC
YWpjPDnc2pkaPWD5AeMENzyzd3VKtlQ9V8ZaEg5YlZA2BmInrFNYfdpAg5+n6qHpnT0wyvIA/LHu
Q8y4FkFfjD97ByyQnlv+JAf60lkD9W31OOQWyAkj8y25ZaO59rPmf/+0c4Ymtonemyw0bSn80mZH
t3TvqISMeE3afRLrs6vmxrKuQR+WdIIozSc9q3IGNeHkvjTzXdcoAOzyg5MYCh2MPJx1KpKsg7Z7
ut+8W1eS3SXJoB4miCXUgoW8MGCGM4PxwSWHHWrQ9ZFvDhwy7U64+Xhd+6bzBfnpm8ZJWRddxlhI
TO0WGriVF7XtTduV7/NxTNz2cbOWtDazOZv4NJRlRvlQoKEbwnnBh5b/dzTtn+fTmWvjo6lFR9ft
wHvauoHXhjP/O1xuwdSdzrsl4dZHq4/7pCVHEvV7XE/Cs4t0TqQPm+v2r3Fw4RJa8gjayeFJ1iJl
4ajM+uZsttDlNUjlA2zBdHiDsarRPQogAXR2VEBp/F3Y9Sw2gqoOUJsRGB128r1xQAFwyENUq2DS
u8m3NYi3OVZ1n0k9CuZq5GSfIVecgM7cAQtT6Mc+cpkfseR3ZWe7Mca5naTyADXYJcX0bFiy8HgE
7Uz4qb+jUI8n96hiH/LVsANS9S5LkltpU+BepuZA46nzwLLAvVLLY12zx6YFiMCAIgz+GS60wpC3
hOSprzvs7fqVsBJC9UUIhe1DC5RUSkPHRJdOI9DgUfULADbHDnTAusufro+zttkXMVS0dTlZLQUx
CfjMsM6Y5mezp0pKYiuIY+DIXBQnbiDUx7dCqYHd9v+7Aloy/92Fad0AO8EmI2zHSR44n6pvcgD/
nrtmspusqAoMjhhpt95AGRR3XizYe3lMtRuf9nIyzZbEAscQSWNEhhGOjfrT4xEAjZxbzRQvm8+O
lY4WW9oE8MlGxgkVitDoqr0z8ujQ2zBVkB58TlL9kLdjQCsk1hKCfsFowrgG/Aa9i+6tjO2ho76F
X7y8iwCz/O+nbqYolipOjDBTJILWj3GXRdX3tH7v0PjwpCvN3fVttJJls6V1gDFISOYkEQlr5Xem
z2vhdZGCIZRKXqJIQnoFnMaI7qeugMCJsx+HDPzAbEvlcaXiyZY8AtVC36WzYiPU7XY3yug7HtSw
NY1A9TT81LXA3eYQtEgSb6zc01TnPyhF2b6xfB0yWtc/wtrGWoTXLILSbmopI5QgweAufsAH3+cg
P6MT1W81EdcGmU/VpyujSgrmIjUkoW3A5sVKcuO5SPt017SOfYbGTLeRKF5+0LIleaAyGK24wAdN
dB0PA/ihZHG8lUlcfmsydxF1YDlbEAukPkBVrAdSNWdL0G8MktBfWoglIUCWbuKOVkVCkcEOp2le
+Jj8RZfsbPcb5ZGVCSwpAAWwJ8IkJUaw7D9oiD9ZZRxs6qKuHNsl3N/o+jTiEJFAHdF6cJXLfat9
nExl+BkYxt7Eqdo6tyvLvATlt0yvBziL2WHJcXKRT/tWnhwq5OyOYHsrHo9apQuvd823SZ9VgzJf
QbgACPVdlt18bbnmj/xpSwPNRsZuauywk9UpH2yfCgVFte4Osf/6CGsfdJFnCTE1UAkdoTIi1CtF
9l11002voUdgsfzRdvuNmax0+BlbhIACvkF4/OZ22HesylAvs5p9CkE3n9HyF96r7TPTZs6BaCYv
bZ0P1RZib0X56HpEgqPxtekuYkSGSrQ96BkWFWq30I0MdbyPkaq0IW3htW3FG+W1yyxnB1is/67c
KLuqIEJiIFP3k6r8WzX2rebgTcnS+tmcst9V6j5qPANhcPQryEx5dZnC+bUIidOduyp+Iho9Xp/1
2plcBBWg0BwFvJMR0g7wV5Jof8hEDxATuv7nLyfPqNL8d65F0yd6xKUZVpO8kRRw+nw49+opLj+o
Q37H3RhuIhNXTuUSNW9WE8v1vrRCE9UKD95zJyqnh+vzWDkLS6h81xkTykGFhTpi9lg1zW6whzfd
UrvIbj82FVvXTsISJm+zRsEkorPC0YHCn4RW60wPoxGg0MQZAtYDcamLcWf3VcBM8gCFRwWHZ/vt
+izXVmsRU6gLCDFkdZ3QLZ39UMy2aNBuiVFcLoHO9iJFYeTXvE8Qp9/YH5czabbEzLs9SEQ6eB+h
KOlTRe13I3J/oon3BOn9xrMiepqbatdnt7LVl4B4BiMzI9YqJ5RprjybtveWXr2l0I+4/vdXSrVs
CXAfNBfVSYgehrXjBhVg/5Fm7RwEj8iYgirFMSZocE17Ssjh+pArec1Srp+Ce9PkjMABxx6epVPt
MgQG2DA+uHn9tUvbWQQI+MW70yAwBBujLoA72re5XIE+R7uxLCtzWCKzpxQAmCjCAHR+T0dxfpZm
6wNnbMPneWOMlcouW0KzexNZbpxSrH0MxAmhdGfQXVsPj2bm5H5HfueQkC3hSVlkPXkxERH93irD
1nZvmYK7Tz3bcNdoLhFIx5q3FSAJO9pY73lJvBlHFDS0+jkOpb6zSVeBbtG/VFkV9LXp4Y95AE1d
X/CVahJbIr6tDp5UUJnHgalL4lMpGy9XMUT7KPy3FaKB6YizrNGk7lG0zipCD3pKttyP/nWYLjxD
6byIn7KOXOkwO7NaVJXivj70pH6TkENhkBu2h9YTMW7jkajqBDsr3evha3uEkIaPu31PHaofpqH9
wZphn/aWZ+t5UBTxqcN34kYKpy23k1A7KV4n7Yu4J7ZEkVMnboDxN1g4tT05a2DBiAltX94eINN/
24s2+5Yg6KL4Kc9KHHq87RgcjkdLblwca0GBLrKoDLbu6A+1TmhyRo+t/E4a/U0DLwICnrspIsSP
y6HyYiYeZKTIxoZf3SeLnMqcadQx7VDhgyR8W4FO7AzVDgkygqp9Cx7rsZIMUB3jwU5A/0VR+/oG
XQno1PjvBkmLuKqoo1CCIeIgkCsSJc/QU38qyuGPDfr2F6FBjC7SKDuJoY3q5Gjnpvqz08jOE4z/
GgFt6x3zIAEC9jaT7bVZLYJg2xUGHyco0UA2ybypdWBohQ2hMxv3Y+iU3HwlkzF4Yy94cP07riQz
Sxx6pie8JHBjCfV6bHc2bNpvaihGbPz1tcrDEnoOrtpk2Ey3w2ogUDssqTe5FYTFu/sGuODMre81
Dt8bQmFzKZ7NdrIgLidHL+FyK+uf1+lCKLHnVOtTKOGVVFVH8BPgjuGj0qJ7RmudJkY/FCpZuBWY
n6XRL9bm5wqgvU4WGyOvXDhLBHqnmbRE2xIvpx5SNHoGpDbnzb2tIWSZuTN9cZhFMgUjBBilpWC/
Ck17iQoD71LjkMTWCbrR1/fI6iouYosNywAIjA8g2KIKkPfuMYriPas58GnGywB6v096+i4Sfd/2
BwqxUnbSbHMrsq0ciiUCvSqbWHXFZIeJVqZ+29FDJKK9zMQB1hpNIX2L1U+6lt12tDw0iPLEbn8Q
Ak+FVzNJdslg/IZk4q7O3Y1dvZK+Lg0PWnfKUHxBWRa23Cc3MR/V1O61OcK21ksV5z8sZ/y+Wa9c
gViyJTDd1lvDaEThhAPPngk33B0EDHtPM2QZ9hYUhzMHKoS53Z0LmfhO98O2+NtgAZU/ODDUSjQJ
qwxJ07M71O8FNBN3uXQCNRrfbJfVftSpDzJZf0UMf/fOLL9ruGZPTd+AFU652tmmtnVbrH24RXhL
ONHzNLVoGMG5BC6CJvTqB2gO5/eTUrtS6CNaug30oZ2NW2JlwCXgPTPgxG5FDg3LpDWwG0D4AyTr
5DQE7eFRJdVNnE8/2xzWZhNAi1tp4GWNV4ctcfBi1gFifYklK21vvKPOPfsjXYbORRGYevlSGD8o
0j8amk0Eufr8uzOY4dQNjyxLJ69Jplur3hQ6ma/iCwFwiXtHdwAQfIi7hLHQXxGBTlySHbBKYP1o
B3PSDqmkJ9hSh+U47CYneS7b8Q5vjC+uwSKVs2BAQuxcw3OZ2KUHSfl9mxg4t/GfsUi+FUXbeTDt
9Taj1Uq4WALhNQMddJh82GHd6XUAJj7ENTSn3OGhrvsaBJcsUZ5HkHWuB8e14RaxMYo5nLggLhYa
SCuRFdf+zB9p7Px5GtKDqaZbk2y9LNe287zCn64yoLojApEOO9TK4ehMc7Sdm60lf8o0Axdo/7eV
8sf1ea0llEuQ+1TOuD23h3hV7r6O5B2fsO7ZKUNnN0L53jJATzGT180nx8p1uUStt7aN1hMtbKgk
aX+qNH3PBBQCi2n/1cLNP12vT5+vtaKSJRD0OMe6yYHQqiE4n0AB4eX6F1t59y8x5MqUWZVKdziz
Rjr3sHLXgDpIDdQVXHu0vqRSDYryvA8/TYISSPNUjmWchVmEUSF2Wt8fY7t5pbG1nfSuzWWRNKFT
kdFRquGs9yDv4/wK2xOmrv5Ws7rA9e+1tsOWWHGNRgkxrcyEh+1tK/uwM92DIeMjsG5B3JYH1Zj4
gPGd7T59ccRFrqRnktMkYvh4BCq6CtoytDp3ZfeStNqx5A4IKR1KRPo9gcj69TEv+xZhwRYBopyg
f+GOnQE/+wbyeTdjZ/to3XiDVIeyesoNXgWaQXYCsniepcJ+fJPDD5uq30r/PYyQeEYtGlQapQ4Z
ZEa8Hun518o6S9h5MQgG75qInivZ3sUxkoqs5UFU2wiWj9envxKyzOU7TRmmKYvBODvyfZpLi0S+
W3ARQyfZrxJ1Bvj7oRo3fGFWQoi5eKqlbkTQFBcOSPfdi5Nb73rKQ7hW3qK4tAV1W3vxLrX59bwB
HC237XMFMJFHuLiL7fyxll1g2+ONbiVviRjvTJc0fmJOwVCOG6u1NvISV+6gH6dim9NzfbIroIr6
MYQQbwha9662kBo21i8XAaHvxzPKIhujrkSCJbC8srU0qx1inqGr8c5lsm9NXOPa1tti7c8vAk2T
J3pV0nY8g21d4kIrZj9DCoTI17ySHCgD/Ddgkgn1EHSVYCPgVjBhGvp9GsdneCHfx3UKf1Y86M2e
nwxlB8CrHTNIfl/f+vMBv5B3LeHjtI805kbNeHZa7P/IAncc/e52o0K3steXGHC9GKxoHPPp3E3G
DRkhRTVkfXZwRCK9vozam+uTWElvlhDwzqwzMiF1OiMKnUtJX8dER6iSt3ULcxhSfsu3PEnmFb/0
uZaRQm9VLG1hnt1pH8UwHIPC6aDfF06PLHqLJrm23ZYRQtJImgU1zomKxiCi/RsFhgwktHaj67Y2
wOKJM4CCOeToc5255HsxzDog2Slj9sYNtrLqSxw4A0m2GKMGIvf94Ecj+7Bb+0MYzU2k1Zv9hTmd
vLASSyi4242WSZlpnJVjHLOiOKH+7zHIZVYpQSFn2veZdTLhoMd4e+JxtZcamZuo9UYYX9kJS1C4
O5YOQ5+GnuHu/dI30V7H+ltuykEUdgBN965v7ZWlWsK+89Z07Al8jTMfrKPe/Y+zM2uuU8ei8C+i
ilnolTMPeIhjZ3hRJTcJCAQIhBDw63udPDm0MVV+6u7b3eYIpK2trbW/hQw+BKZM//rYX7899VWe
1peSFGllyMXJvAeYvz+ZoFvv4VuaB7OkouJTOOmUuBeFeofXRC/KOBvqBs99vn3/9y9Er7nsOSM1
/BTqCSsllG3smBqsW+F/bFOZC51T4U2RpbR70UN/cTpz1AAFTdZKzFr6sPNFDuccMYz1cAnckO+B
vVYXK5Nsy4dBH99/O0uPmC3zElZDDYDtiO1AJlHo6NPmnhXtWgFh4eXPBc0USXYPXfsEOHD/q1QU
pPTVBGZhdc3h58wt09EgibzWqtlVtX8qWPUC4D30mWldb4gmw8oCW5ikc0WyDfssGB/jSdQj2y5S
2N9l+KshGdoZvf2HPsRcfjzxUKB/bwQRJqdPw2gdMlylrYaIpRHMFnFHxgleAQp/XZeouHX0ntQG
wqXiBFuD9wewdBc/B5lPQhft5OEZXuWyjSg/K9hd+lkFQj6M1eCJHB654N9r8S0qaeyiPzmsmueV
hy9s7/ZtC3gVpVhWQApnK3NNUZDZpk7S+Dc/+p2MfgbI2e1LMyZsGGMflzcygFGAhrmJb746E3wf
ou7oRv2wDxugc9//QUuT0/3391go47pytM0V7kPQn1nsRBxZXnGRqh5DljvQLfpyZeos5dNzGa/l
MU2jKhvw57tdyemjxPUV5F340Hcd0+DUsPEnt+SeT/YFfnQv749xIXbMoeV+q2oBv198cAtiB3T+
burR+Qn/g5UU5O1vCrTwv++wbzzKZKn7q63DxC5O1Nd3bGjDmBbpZ10NSeZ9+chIQOD890mlTZ1I
FlF/DaNq2/L2vproFQCaD00G8Cn//fPci3qPFdZ46WGsCqew6KDQZrcLhfNcd9NzYeXZyidZmApk
rsWFFoXWWaPcSwnGbO9uHLR/IaHel+GwkTbfkzD64yr3mNciydNVqM9tR/r/TAvQmX9HmJq2zifU
7i4AS2GBsRQQPhIzj11qrwR+2kJB1o8eSQsb17E/K0uspFhvH8uBsPj3wVHlZJPTswHstkx8JSGg
v1EX1WjggFc0rI1gwxWTPrM+dXB3fNB2N0Uf/KiziJMHWQF96VBdeR78iHLIVGhI+1On8uDgD/6d
09WP78/OpXUwiyUe2gQcGJVWV4ZbDuUqEoNnzrbIavSuo5UAq2P4VbWrd523vf+tjzlLOwijtJpG
Xl/pCOIUIFBVs/PLpL2ZIoivXf2TDeZY1ivnv7ejCJmrdMXo41IYLbRX264THPndkzfJ/CBTcDXe
f38L9TkyV+r6NlqtRZ3Ka17x57zqTo5tP2ett4VIH2xH79HqVWJS8hDm40rV+e0NF6LFf+elNFOh
fWnkFdkC36jI3dISMIwSPYwf40WAx/jvI1yQSHMvJOJK2puTESnjEBUiqVZbad9O3shctRum9tRw
4IChtdTeUatgK9hEVzattzdIMmdohzU8WGud44/r8ndT0C/T1LaxN/AbJfMPaIbt2tdfmGDRLERU
ve/mYZBVV7upah0HXiF+QEX3Qwz29Ktj6c4fu3xn+yK8pArgemLB7jqldgUvrPyx1uHGd0cCgLGR
evf+jFxY0XMBLzz1qMu6rrxCMo7uq+ngWO22YWoLa67vY8i+RXbxMZk66kb/ThM2Tih8WLS8Nk67
T1X61Q2akzPVG06dr+8PZ2myzwJG5pJ8dKBKvqqGxbWE0S5Mvbd2aX9ZjRJ/KShvBKU5I5sUFNok
p0O4RclZgD4bsP0osg0MTHrqwdzr7LCr5AG6bhM4m8Z4MtoWN04GiRo/3P4LGy6KmXox5guANEKJ
GCuxzcyNqOuhOSbU6Qb/SysI4nQIbv8nMGcvvP4xiJdmrVD99+j/xjDm+l5b496r4ZiMEzp8wUPz
xSFHgxcIy+hci9DcuYdRXux6+aH3nQNHi0c+5nFbQZSPIm3bXv01Ct1SVJzLf3vYQJQhQQXMGu5s
3H4RiVq++fsSyuDFp9iy3eBTGJqVFf+3ev3W2GcBCzbrEc2HAvtY1+ljKqPgzndKc4V5TAthlX9H
nIxvSQsItCsFmqQZTr1B40wPrSE66XKFG38YypwEK37bVjQCCUa6U9dyUW5VwdiZehCsgdRID8YX
TG0yKCkuLNe9swtaBXJF7kIDWHoar9MHrjTzy3GbD5W/g2RzXAk4CynJXJMcVlp1vrTbq+isrTG4
GBFp7IviMhK6QdZ/0tLerC6MpafNMq+p8atxwNXLlQEtTAd51IG/tRt18DQSc1skWPsbZq+01S3E
0rn8eCjqVodooLjKIkhGy9um1fQ40vzpQ4FkrjiumrwtTFe219yyICO4E6M6RWlwtLOf7z9g6W3N
gqFuNE7CER5gt/mVWcGOtzGY4hMHStlqdiBh3q9+mYVuMTIXG/eN3w3uaGE0Rb3PHTjQ9l+QKWzz
nh24e0zzdJsqL1Fej8ZPxwahyAKwngwbwvuV5GrhUE7mamQQH4pGZLm6mjxx2/vx5in17DXHnMjE
1+WmKaYTj8qLDMffzlrdaumpc4lyVqI0HQSpwp6DhttKfQP4DEgr7xwM5Lu0ymvui31DvSSEv4KT
HoMoWJmgC1vRXLds0d72Ic1QV5qKmEbQq6TZfdZE+zSQp/fn0FLgnEuKGwKv+9zGM/qM7ElQXbGf
4+CjcJAbTxRSqiq89VKpGGbA7z9yYdnNVcQujJJ7MQ3q6lOnwJqrd1FYW7BvXNPWLGRjc9nvOFRl
2vaYJk6GzmfDvoXVS9hNd+monFOboi7//kAWelbJXN2rA5ZJCjH89QZ+Bb3t1FjByW4lbn5QqnDv
UcS5A1cK+2Jx8YaaxW2QH1AXQ32hCEkMkcrH+ihJ6P2bF02TbODFHcirhW6KqOAXt6LXybfvcYBe
ObgtJNBzbe+QI8sNAHO6wnbps1s5SSbXrB+X5vks5WIG7V7p4DZXI7uYexXubK8E03AVsbo0I2aF
4Rr9W56mbExk3gzNRrUargJO5UR04+eR6Le+FwDuF9Rr32PhgXMBr+nL2lWiGJLBU3pHG7WvMOPR
P4+mMm2Vu1Vbz4Xkey7lta22ZPYghqRBgxi5mZRMVQ0dV8LbR7+NrHV081KkmEt2gRsIb07TGFOV
ZnE45C/GJVDtwJqYOc1lUiZpRD7EUYFEjw/Ft5VVdpsFb2Rac8WucAFyUlNkks6OrmDunMN62Bob
ZXJhkONFiaBgIPGIPCjZwmcuk9VK8rNUgJrjpHHJ7teV0/QJjGB/UsD0jaTHyNJbX9n7VmXfdQ7t
fFkB0cLqs4S91PtjXtjZ51hp+I+6YD0MIrF8OGPBXm8E2TgdwTJll7ZsINLo6uALXNRf6jG/f/+Z
i993FkPooAEEdUORED9E3WnYVF6zhaHVJoeBBKqvLIinFkdHG7pW5a48dWmhzHIYN3cznkWeSFIK
7GUa9RveZV+rNnDikLGnwuEP7w9vYdeZ63Vr1vleZt1eKXiwNmweW5LixOQdPvbnZxGmdBuVRTwo
E0qt/aCm7dR3z+XQr2w1CxFyLpkF0aLGfT+TCVCt+8InZ6jnYaQYlf8NH2QDkbk81jY6d5ToJMi3
LzWZNJBQHFUDcS1IcwgwDVcvcBa2krn2ldSB29DKr5OG2NvW6R5YmX350HeYc51dAUtuRqYqycPo
O+gtcJMU6lysCksXVuZcx5pFuOivXFolknXH3msfWt/+CVDC5xEk5byHEULtnCOlVgLBwvKYk5vH
AZdnUMXJxDbRk9W2O+7D05SPV9vwP3ytarmwicz5zLA1Y39DXeIPooNa9kVCiNkGfRdPvbvrcat6
ZHa2+9gXmq34Ih+EFpZTJ72ACJgquXNqG11kTbXygKV3NssmWnC8x1wYvLPaR10o/QQ1XROXjBzB
P8LBe/v+OJZmwmzFS09ZNAgHmSBN30Z+Rbd90SUGZuow5QQCgJmtEd+4svXKbrQwrrmSFWCSrmpz
6EvHvh3jlDhHy2rrmGbkHDZtf3XrNZjn0pNu8+TV/WMRlqx31FgnfuR+DlBKvM067Y7dxlh8Xfm7
ENTmyGNwIHgDRb1OQNTRJzfPIARTQl9N1PvbKCAra2jpMbd//mo0Y1inABiVbVJkPeA1diJSL64r
+zgEX96fCgt7yxx2LCA1GKbOa5Mu6/xY9ICStqhgxDDFWYMOLQ1iVve1+glIXrdTwHJeUqDhqj5P
N2iC+2+Vz7F0zp3rTj3fAGMER6jkVpSE1AHdKwIZDst+B9qrYCZD9sbXHP+UPU64gQPc4uxF2Uoi
sDTAWVgw0hkxHKiVgsw+luIFKq0zGBd3q2ithSA3l6EqD69vqn2VoLj2y+Z/IjVhZ9Pn0c2u+RR8
CtbED0sjmQUGvxxIz2B3lrQpgKD1jhj6rfGtfWfsP+/Pt6VizFxzKnqHp1mG2ZD25Rme1vejiR5B
SRqbvaAaBJ0yPAVN9KdzdRzBzmAzRvpn76OzDv9pJaFa6AYmcw3qiGAUuNpRCZVtu8/laSLN0dL9
XrvmU9pO57H0or0scK+X5jsBt0nGmp3FAd61huo4eTAald2NvHd0rKtvZz1Mpbt6XzjjPs2bQ8XD
l5X3tfDt5yBkFnlG9j7XCSqWsAyudjCcUUBupMOPyts3VrqJMjA3zIaQpMm/i2E/1fqltl8CVLSb
9rQ6CZcW2Vz36lWFo2qC5vIJnWkVPeKj0X07dafAGr5PLhzSWTZ9Grs2ruxpHce+sFnNVa9oFkP9
2eVN0uPyGkSTnUXEBozc7xLdXdrhj1ad/zC+u7JVLd0MzHWwI518lCapTPCvdVykJNtzm9z5zalr
0thygn2HujkuLSh80frwO+/7KW4kZTEmEAJP2OMyJGTu1tW/hoJGK3v20hlnLpzVzKuLSN7yaI8c
IkedW5l/Lvlda+0CAFsrqz7w/stgRU/vz7yFPgPy16zi1eYzyNTnTd40ieeq8MgGcmxMf3Bgno6f
8oAXsWsp+daM3j6tM3kavdFcCyf4zwWW3AduwG8TZu55sc/Lm0GE3I1DyY4f/HGzTImgDhIq3CpA
j3I2XpL/9KIfrUIrtecmvoe2zqEBeNdvnBiKjz/gbm/BpNlTNl3dYtPD212cQr2Hp2Di2mv324th
ZRY+x2wgQWSGJokcAAbjrHSP1LY+F3X9pbKrgze0e9VE7n+U1KALsuml86J6gx6lpAj6h0yhMByU
5uZ1ON6VdsB2DvYqu1fhxiqiBwetfx3KbrzJ8sf3X+NCcJmrf+sAkiXL6tuEAlo0RdU+z7OT55Q7
v4k+5dpu4tU9emEZzzXAniqsIe0MUhljrsa4lzCEeZbdHa0IvfZV8Yvr8cl0K4Xapafd0sNXcxdd
N7R3KuyYxOlw3xMgsxkOqWhwuLX1AdXPc+6GcnuLrSup+1LBZa7+rfJMt4PEI6Urdxnz4dkVPhuk
u4aMX1B2EvAqlxudCTsmExrihSXp4f3PuLBt/y3yvhoto52Xl32OsimFzWbI7kuT39VOdV4N/kvv
c5bDOVZfUU64dQ1SAvc6K7ROjUrTrR/J75MmOKwUOma1pXDC81bSqqVnzoo6EGJCFtK3sFxmcH4u
2lgj/gbmKRq8w2ApKAvNl3y973Jpf/v7z1+/xd6lPgAC0TVzsp3IHGBGAeOv+wt80O5TEA2op3+M
0CvW1bfM83aDjn6+//2WRjoLZkFWojA2DdCZenrXKywIHYh7MEfOA6NtLCrvZSzcZ1mv2QsvZP1/
95hXQ/WohJLWoM4+5uM3mO08lh6EOHRtC73NijfKnnO1sZmw+AowVK6jbR1KuDKpYQe4upRf5QBP
rsL/DJxeHP0W8PSGVSxSlgKOJH4+8ZVz08L45pLkqCa17ViaXllRR/vOG9NDqTSyFjXplTW3lCfM
xcjcg4TVCUaRtF76n9Vl+yHzqmSkcFaJyDb3883Nl7sv2h2V+gwriy10Wz7PDjYvAJunEUVTHBPo
EAzqlRd/i25vvfdbfHj1WS3iAUcTTgL7D/xV2jI4VmPtwrGzxRU89zf55Fcr6cjSJ769+VePagEs
7EdZiUQI+0C6/gnemc/vr4alTGcuYO5c4imgGUTSjY0VnX03yPKN7Cty1KNrwGMXzcHJSv7YVMW0
t0I72ouoXzkbLMTSuYA5q+0Jpx3Ymcgu/5RSWMWmGTvBGJ7BD9FbU7IvNPSTOSw54h7kTVZdJqkN
/UNpwgOv3B2NOgaJgrPvSCniKDhG6oB8Pxzca9SX4BgUgN8LVOxHuuOW6rdSDmzblu1a9X6BzEHm
EubaoMdd1ihqm6zTzxDjwnMSnYfbLq+ffDTMWNzqTyDWmZgLgvlNKjKeuG8eh0x+NmTtHnQhMZlL
mkstChCGUNAPUwhipuIQRdZFF6NCZ5U6Qx3mAws07lYm3NvhArS4fyczVjF4LqOLAvsQwmZzhItz
YW+90P9jJOk2JQ1ewqY+2+iNiWtSgmCBD/SjZgnctl25km8v/Yjbq3i1ojpqRm6VSiR9mP7OLPns
kXYv3RUd5EJ6Es61zz0uveA4I0XiWM2DawG4rdX4i0/BwWbRxkxiV8KFmwR017rsSoN+RRj89noK
50Jouwy1kzpplXjDDUM2RUdSNmcX73aVPvj29hnORc8y7ScTdXmVlFP/xC00G4CvDr4Y0FxAn6O/
udiKNQXAwgIJ50Lnjtt9Q41XJpnAUKAs8rqNrattYWdHTwcHUiEH8t2fUo7HqlbHwbGPWqw2C7+9
MEI6S4pMTVN0lrEyMbr6L0dH2K52G7bzddBuLGMEkECmItBvlhtatCcsGxHzHHpl3jR3AVrqNnVw
Gam3MYCMp0WVb7Np7TSx9KlndTDoPRwBTkmZDFYR8777EnqOFaeW+EOntdL10jNmqRKcY0ePgfmO
7M/63CLfrFAFAOhk41FrRauz9Ipnp7g8yqcULPk6cSd4oEwKnEUdZfuSBN3W4dUAAy4K6TdkUe+H
n7d37XCuijYQJQO9YJA7jN2nFDS6KeMvIphozIrsvov4SsaywP0J51pon1sBLQG1h/1U01zgq4Lu
Hw2/GF7TaotxNk+3F1kTtQuacmd1zU8+qfSYBpZ1ySyD6GDBgBIur84uF7qOvclsa3s4jDbcilHb
d8yZtg5ae8YtRH5fWHOTkrRxWHQ7kq119S4oV8K53DpQtW2mpq8SbJY0Bjvy4FXByXHjUWxCK0SR
DJ4D0Ve7HI8AAW/Srjpp3aKO6Pl7R/Df73+0pTgwF2XXiimtGSZ7MNQg31j9kfd/NX8j6Ej50H0l
3Rfs3lhyMZyjsbOg5dWwlqz05Cysg7ls2+nSEJaVskxI6nzG9cqBWvWjZtHeDk7vj3BpWs6OfCUl
XmmUUybCNWivcw/oD/+pBrqF91wix6/vP2WhHowu4H+3Pd1YakL/IOzjKm0/cCeDb4xXNneRNzqb
sa8pkiNebWlnNpnD+IW3PI1hDwSNcFPd8QZnhsCp9+//mqUxzyJYH1W4HZg6kQy5+o1q7xHz+XuU
NxsCIfBqlX0h+QujWRAbKgHIWoHHCJSmt7pE9BLOxiuqH9iPPw2i37O+2BG/2xCbP9U+rEtlcXHb
4a4oC2+HiLR33Qrge+dU5+OHMvpwLuzWnDYCpTuBCZ3fIfeAF0Tb/Xj/vS6k9OFcbq1yCcdAWLsm
DAoUNMltUmA/FcipP11Ln/wg2kgdfi+6ciWLX3zgLJuqjKJDZ8sqKZgLHiA5ZLX7UJv0YE2PUYP9
OsBtNyJYF8aF64qVd7iwKsltXr3K4fqyZy1EPxXuUptD0aJgzSZ4aYo6O1DmZx865oE/+u9TeDXZ
pGaySBpT7nAxtMlyUI9tc4ZZ8eWj+Si55amvxqJHnUc4H+RJ1WQgUjao7+e5C/zIx9baXMJsodqi
CwI5bH1L1/qpvvMLbxOM1nPqqFO1xgNZOKeHcy0zxD9cKmJ4khf2hRqqv2ofaZKCveTRTYcL6SGo
YyHMSQt+ZCn/z9i180CnCd6BmTPFJpoELnf705jK7mFU+fH9NbEQa+bQZdQAh05PDk/APIzTaosL
r3NLgo0uAGwL1wg2C8nMXPscsHxMOZwlsU882yHJbxZ/Fy35IWPeFFtYjW1ul4ePDWmWOVG0QVZs
1DxJ0QgwMRzafcvFUZ19N61zgrSBrdR3/hZV/7/SEf6fsFmlIgyKiSewxsadiwQxcmp5eaiUtQnU
D+gxQzvnWzY0p16VWBkjA0hW9ufOR0tK053tMfzRwgNp5QctHN7mcueOiQimvilP0P+SO825r4cM
N3WhWnmzS8e3udZZZz4aLMFjSUL2xEe+b3sDwzPzp5j6Q8pzHtNc3xjQJz1Ed1m/UoJdynLmgmcb
kmNA26Iatc/0ZzlMGzoF3+SvrkWpcoAJaXvmbrHzO+faEyHioHC3Bbav96fTwrluLoa2BBWjW+Lh
/QDtKcLqqSIwMnY+U/dTSa1to4fEYnJFsb6Uicwl0UGXhQNu0WQCF/BTaHnDpcdF5ySr73XEYjHp
M++8+6k9ozkZCEAYmiDPFAfFza1rYKUKsPjGZ/lQXnSDZIOSiYiK+yBzd0pOOzNg+gqjEjRIfC18
fxNqf5c39Y4WwSV06cPqxclCVJpLpRHxAdQKaJ0Ezp8xyobYC1seCzWcgAtr1tDpS0n8nIFctL1U
ruEycSr3gDR5YjFryq8BMQ82yy+Dbo+VqPxN41q/Ut/KEK6tK3X4uba2E2oz70+wpVU7i1cF6cOq
h2FTctsViqzcN6N/V6xJ05bSvLmSGpd3HQONLk0CUR7hvfWY02LbwYdbWWxHQL4dx+k+qMymL+Dp
GxV7lbGNjSs/tx2vaUS/MS/KY5StV69xFvKTueR6VGaQqgzxi1h/LwMNrHf77PT1BtehH3qlc6U1
0UITF/ZhMLcMnplq73gxPK1asy/MzrmeOq1UWkNtb10tmLhtZKTovpks3LTiOmYsR7VPNXt8fyBL
4eD/BNRWr2sOoum1Mrg+tA8hUnLHfcC/y70R94m4iLWex+YJF7ox+lscv9+kwUrRbGHXnouopTc0
Erdp1pUItQ3B4a+db7fbLy+QG1+Kc/3r/UEuzYdZsGE+UpqIC3wtEx3b0T8Rrz9nIRbD2iLwkS2+
sVHP0cbgFLFepU2acK3s2PenMr5di7z/8xeu7MK5MrpBSbMPc54munGLbWnKQzbcTVy3OwUKd1bm
TTym/R0teNxw9dzjajZmVbNyBl86ZASz+OFaxh76CJ+JOe5zKNBza9mfKN2FYwo9xtdGO8lUpp+s
dCVlXAqbcy11ocY+crSxrrnnjT9kmlufOH5CnMGMLUbB/KVOw+6PHMunhhfltm1/Zyn5HYDzFxMm
yK5uhz+TH2QrWclC/JzLrp2hd9JBaQuyD/lDZelDKvzd6gpcmJxzqbWrTVp2MsPHrb3+XjcwfNRW
hGv0iroIk1W4W5lFC3N0LrzOOBZB6eFBjXv2PCn/K42HMpLfZVu08w8ngJY/mWBCaQuOySqGJuZL
5SjQcu1SbL1qJDH1ypWcZ+m33F71q1NXCIJM1XUKUWdw4JiZqyEu5LR9f6RLb/T20Fd/PPNpz62s
sa7OIHewi34QRXtAwwKc8VZqmUsrcq7HHi1iHJj7pMlQRyhIk3sXpWD6BNOVsRhepHSOA0cZ1WmO
9lReVotVCwFzzhbOWB2UUuKxvBNxOunPRYBCLbXE1zaTW2ncOia3rO1j73FWv9E+2JJBati1KMpT
kYaHIAPDzquPw1rn5tKXmkcWd1Accd8CRoltgf/dipGVsd90ly6qVna4hdU7F2X7XcfZAJXRlU++
dZm8/ofDs+7YVVm0UqhYGMX/oYXLXumyydh10jWWUvoc+iPyWveFDcNKDF4axC1TeDWlpZ8pp/E8
dhVDdbKMdZpylURD8bEINycKizIKJ85wzQfh4ZWz4Lnq7GthppUX9Fdo9cb2OJdfS1Jlhb79fPR7
fGldW3+pIhLbrgNPHAMEP7tt+UGsIAeBPyOkROYhVNW2DMBLtYUD/4daxRxsk50HQQfcW912i+ND
uZLNLeRbc9Rw1hvA/mmVJmMLeJURIKsDKiHN+IW55rB6gbeweufybduMA5rZkTT69nj2SPinj7JL
Q0wcafV9sH+P3cpsWdpA5/RglRGv61M4PU9V/mBCjkvP+uTDh1CmqCI8ZQWkioGeXiZ56PNq7w50
M07WzzZl+8xSKxvOQoyfy7nHQIWw9KLsCrD7pjaohGoXq/v92PS3CvjWlJqFDtEEPpDFtyBfCxQi
RdMda6KPfRfpO9V2Jtr0Egdc2YngK0dx6NDAuy2uqrqPZQGPBwGSjbLlfR/I8N7pCpy62/a5amAg
XQ7UgdUpnAT81v3B6vCzxO1K3oNa2Gow3GiXPrgOyvExLGD8TcojHdOUwVdKosHkVx1wb284s7ak
9or/qlzxAn7QsnnUeQXpQFWGXQrii6f/cDQ7fFU4HmV9TbZlLyDet1nr7UUaQTIT2fpHFslpj/oA
zP9MWd6DNm3puC2cLsJNUNjilu6Gny4LnCTT/GUaomqXdXaZ1KE/AYTluptyjOrL2EJPEAgb5pDZ
TaNncEVjVPU9EykucLgzAdWn+QYWnf3WyqLyxFEYPSs/R8Wpw5J0R9HeT9VYfk0NXRP0LUS1uUhe
AdERNH7Irk5jH1gknoYAm9dqafevlvmNOTLXv/ueCjvUOtKkzr+gbOVuW6NSNIPad4XWoHEobAeV
ifsKMi3O8y9NgeNOqsUYMyKmDby88LVa/qNU8NzxqI49iT4loEOcrbboY2qzA1g/56oWoJnUa9ZC
S6t3roX3BXIXl7XICPNorxgc4ZU6MA0DHtxEOhGcd+UU0/575Okz9QEeR/oRPUZhtnG9nyvLC/vK
W2/uttW92m8yNEdItxI22PITHBP6ZzvvDtbgvWRj8WJBFvP+YxZ2zrnoHXggdEk40oakAZVh4V59
FHwy1R5KunaWWIhCf+fGq5GY1m2aIWBTIuvsOqS6qGM0/sAgsq+fZOD/6ilDcttGsVP0Wwgd4rDX
Tw3NoPwpve4OoqyPeSmGc2U7Y7Zvp6i1JV3TnRoGaUoUeAccvuOepntPNRYMJLuVo/VSgc11Z19Q
8hJ2LR0slW377DjBqUzNMSzMg8ApNVPjMcicRzqwX6lqdz5ouH85SmtWwgs7qjtLHfuOluGUuzaM
D1MSd8RsHEiJoN7wYttv7YMXrVqpLXgHhn+F/a++cNn5LPKNbScwUBOEybNxs29BygCJRPX2vqp8
LG66aZ3AQ8N0Kb703kHnhw57kd2Qpxy2TwCOweCb0DiTY3hfyx6Oc0wc3P5lKl8sHSIkQr3G0Po0
yU3Tn9ETggsipMJr/M4FTX04l6iLmvaimlI7qfsILdau08jYt7xjoTq6s7w8QYL5yxHit7DLKi6m
Gt6fVH6it4RFmd8EzkmG9Kgveh0azshvkVU2jakjijhifrcdrM4GKTgd/wtk9rFG0XAudpeDB6CT
TaekGqvh4GVVHtPQtMcy9dfOcktqjr/3Xa++btVTOpLBmRKlQxO3pjjYLkCTqtIbAupQcCq665R1
48bxxzAmdq2PhWnzDUAfe3uaXACtqggT4MRB73JhcYiAGkMuOxy0dnH7a1rkQrbXdxfliejBJo8V
ilEDmGyd/vR+lPsbuN+IpnPNPKo3DY9yPqGhNjqVOOxuJqvnGxqQn70sm4QMAdnXmp1C2orvQwFG
SSS3lV1sQmIyfGHyKO1h62bO2QoBmmkjUMNy51vt28dgipxN0JLPFvyR4yL3+abvo/pQCjQ69kD2
7d8fxMJe/XezevUd6Dh1Gac1xuCP38u+vfDB/6Oi4OFjf352Zq/8MDIp3KKT2i5+4BitvexHM5CP
Jfh/g+SrHy/sCd6bbjYl3GP0PAZdEEdGyg0gNwzOPOxFV3RFVrVUGpjr6yu0nUulsOEMbbaruq8G
KSIHpZRn/E6Y8cBKCtMzmsayUtc0KONVn57FR8+iro11l3KXTEnWIF+coHPYOdbnSPFLNek70zV/
LGyHewTfuDJZ7DneJ7vx6rVbtFvq/dY0n6XkXU1NG01qSnLU2+OCXeC8Om5l6ulP/+PszHrs1LUt
/IuQjLExvAKrX9UnVUleUJoTsOlNa379HSvSlXI4RSHlZWvvLSUswDb2nGN8w4n3Psn2yeRjA0xy
64573pbI+M9J/p3r/o8O37JFLbBRuUO8Yx7JHgnI+agDSogN2l75IiEnDCDcRdNZl7siSwPgu+dA
EkDfXNZ/lsbfx7Y5KOORfaW6iGhzHoi4zkR9itlsY5EAS8CC6PwpkdaL044X35QFtvv1GJnefYX1
F1oPryVPnrZQoze5sAN4ZWfYmspTRttyp2riFFFqlwE4EfhHO2899pUdztIFkNhTV6EVQRARziIh
Me0Z2HSSiZ3Mh5Bg2UsJQ5GtcI/15L0V83RNVB3C8nRzrH08fVe+90uXQEJ12g45NnIz+4VgEqQq
N28ZGgqZWz+ZYdo4Ua6sQWSxK7VSy0dtGFPLsrNrF6tj5w1NELd04y7WJhC5XfivdQLse0/7Xk7v
pKi8M05AQyBn2Bnc/vucsj0r7BpnKt5fWxTf9hNvIzE9w5H09vFTXNv5Ly0BnNWDyz1D75opb0K/
VwDuVtFN/IePuSd3UPu1CCzGYi9N4Ej1Q1k8Gjr9TaZNhu6JtfHFWuvDL+0BtaNda+hGClVcfTAj
uedG3EmbRQiduVTEOltVgrfLCB4QBpqHLt/Hj2ClGb40DMxNLoyqenpHTHKelJegOJEcuCheuuL3
mKFPmHz34SWIPr7c6htfLJnMMXBRNg0FdEbmQRPTgMDMkyHOSTY/0vwTcKanW1S43w/1fq6HKEu3
eDcr5aCl+N8QDaYWwaUF9Js87kOUYu6nGXE63rQjo/5lbR2zVpp8fKn8T+a4UF2NjNOBz5ED6jyT
ySkrL/Z8TyYOY63/mAD22Vb10XO6I4sBe0sgGZPtxnN+f41CPuZ/Tyyr8OEXzxLnLi3Lzw66RcGg
un+bNXyp+e/joazhGJ7vPNlDH1vVYabcZ4MdYlx6ey9Jfgn0/ZCT/juPi4PnYG2OM39HSH9WPbtr
6q3G1ftvlP+vCSCr/YYVM6zjeqecGOFk48PUY9AIeaob6kRlBTnePw1dvvQDZB2AYk2D2wbg65j6
ALtPHHxaxBixC6/GZ+7b59m0L9QnX2+e283m98rZki/NAVZJYpMi6O6O6eIBbOH6YXbk24yi0t6w
9puUKXLWm/ZJFNV+tvNT4z7VMQm9rN1YJf6cI//3k8+X/oCKe6yAu8Pc4cN8l3jJWRZkV7IhmDsI
Hx3+MBZn2e5IWj36SfI2DQIJL+13K092ugGKF08JHF4Lvm3ysx3+Q8etg9z76xf36X8P9CRTmiFK
e7qDcT4oWNNC8FFdaoiY94OVHGZpvdqcPjt8/PzxMPjTFH3vUSxWMBy1HIT/ddMdBEwh4yaJ/KR8
UmP2U5XpHAEx90PT5Cjq5sdYT+zUzfShF0OoE0+EMm/B8W74y8xctKvoW5bUh4SzHWU5UisM8tYJ
BWQqmYo2EE78qaqsH7UHvwBYwokJx7qCJeQQoy3d0Pbk5KeiPPpFXxy0P0fg8PtfJWshpgfeGh+2
CqgiFba3GeGDH0bgOvJcL+KdE1XuHIn4NRdbDrf3tyR8CXqP22Yglh/DUjaJewNJCji8ARyYx0HW
Z7olH1+Z8ktXA3FdCVuMQ6/KBjt5AiL4QMET5J5zGJUPwePGbH+/Uobd8X+Pq67mdcuRPXyFyGA3
tgaOBDeo4K/f7C2ubD740nHQMomerJ86V7eqkcia7iBYgk4M4RH8UQlvP7fmSbvT880bbCMpNhBw
61ud+lKVBQxs1sZJcGUGLR0HDZUljq4WvaKfCuLIjqghhCb9pkSppxNAimE2/dOZli/dBZUaIQrt
GL12RXpJXfLk0zlg45ZuYGUEereP4V+7SdsUrj8Nxr62xrxmPL2UjO1gLrnUeHdWzraa0e9vizG0
/vs6radSZL4m7v+PQVjKI+TPACmOaMB0ekBEsQuGSvGQWZ+h64nrZjs1eO3ai/VuSqUL9m7qXpEF
CCKKPR50o36BWbH7eHlbEZ/wpYkAjauYCCVdEFx1mPIBCrL0vi1VqKYH1ODi9gAz55NONo7va+9s
cYat7dSe5lm5V6t9w1ye2+ya9TD7sPQ8e3pjMq/d1NInMMU2mhDI3Lzyzv+GAd/vbsObU3MFBP6O
EArKijPueTqcJg1Z4MazvH0S3vlULBHshT9T2zM1XlZ3mNCAxQgh1iseIVIxreFb4wxRB5eGyb5s
XPA2Ct674O0p/zUD0JZKjcY0uIoGki4YXT0sGnZYpFPI5Dcpphfa5NdJjzlEvSfUX7n3b4os/qdv
+NelpUE0lNUl4jrJ8lAqZwiVl269wJXVeGkayFJVtXaS8GszsJfcK19ICwGbL3cDVO0fP7uVHfPS
N+D7iVugcsOvcnD/M3ioFzFHHz7+u1eOd3xpFigrv3Ft6vMrOr/oCMspGpJHgAkOOff3tcCuJcnQ
AXcQWeACnIYQC2+jNb325G4j5a/Xgs4q+LAuxW0VfkjH9upRC9B952WTt7vy/VhaAax+BgjFYvw6
kTSaNVpkVXoLvbikDSNhbqvvNoETuNo42awsGEvi+ViXPjopxr3a9fhzAmgHdJS3Mp9gFSwiE298
qVZEtnzpBJjzzG7MMPBr0cl9TrFBS9uLn0ZDv5/zLwWBSuFJj80z4hhHKChlfK7bN50Oh7nhIJML
4kQ4V2/c88qiv7QBOEhrdkc/xyOGNEODORt41b8N+6UBwE36CiBT/NXYWSGhPa5IUG6amleGxlLm
Dw6HrvIBwx5xuQyCM6cNWjBfIDhBmIfTeU1Q97qKuISFMm3rE3VF/UwtcSExrXUYdz5E4uCWq6gr
p243NpUJa1/RMLFFgU5ezjaewoqbhy89AXSIawCwZw8iHLGL8+JQA9+UjD+Ard4BIScN7B2EBJxl
YRMnwHBDKzl2X4XwdwPrfxN/umu18/zxcrEyxJeOAcAMOysF2QO09hLlXHOf2WKfUOdb3mWPzlao
18qCtwSkAwBHGxcH6OtQeizK5JTfk4HxjX3ESpGYLxX/PaItayfh3pWgIlzEBao9pSsPqBKQMJsB
p8jYeChpsccJaI6QEowCGx1PWdvCjVjvcgeAEwvRKagY0PNI7K8lCMW8b56dairvDbhiYcOh3Uw0
GvRsBMHQqocrltFx5zodP2egmD82ydic1Ex+1bp7LDpaPFnMGl9jSKOiHme4Zz/O49AtxTO8oipy
ie1sjaj3i/N8aUWIKfxBmjriqrosC9o4BpuU7zrGPzXpfGoTSwHiop7z4udm733tjS72Uh4kJG5Z
e84VRXAeWCXgCJ1yN9aglQ/J0nUgJa06bXp25Qhey9vmc1FX18zYp2zLgr2yWixdBITLGkJO2yA/
xgePpEtfGUfGZzVPkYujURYnv3ucfRsLtdmPJ9pKNZIvbQVa61ImXjNfh8Ikn9UgToV245NU83/y
sUFXe5LJLXIX0TzIP9r3zG2inlhIfkCGwce/Ye253v7/Xx9oCsqVEf0MPZBk8SEBqKMu3Pxgd0Dt
DD7b3IuujMel74Dn05z2NZ2vSLK4eKk41VMPgDUx3xtSfkJZ5+CyGILa4X6TB7yyji3tBpZTU9Da
U3I1cfVU1tm1d5OXGJX0rjInZHVtLDVr42ZxHGvySk1Fkk9XjS7LTMPpac6ae2Nbj107I8IA3O5N
p8vaSWJpPFC0b3QDazXYwvE1zul5QtEJLQJUm7oXhWBS0JKqYCzQ8SQFiMsfD5I/Cq13NvZ8UXTi
xeRCXgKUV4eTWDs/T0O5o0h4JYeEoQApsp2f3tnOi1c+Os4PC+15a0oDDSp68cBg9NCzH94MH7Qh
Z+grCxyIccZXzjEpmgiE5kA7XgQAWWtvsbJWZCJ86WIQli57NuIn+8kPXn5GXmJgV9axtr8CJmpQ
ZEBUFDgLz1AV2PFeTg/jeLIc81yS18l/ExraBvFQJp/SJENxnCEka+/XCNWq34aiDyc/3eFGjDeF
qiFbZc7bkHnnMS+NEH066cxAjnhFdEiIh1uoew9npdR79ppjNb7hl4vUDroZ8TZ9HBC0mZEPHdg6
C5nn7kGrkM10L0skAYKvjv/0jbXLq2nj9631FZbOiFtoom3NNohu+YsWZRjzJoDrNsyq+IAqzY3N
mu3L0j7Et9MsahC6C4z/tDEIV46zS+eEl9kzIpwQnVo1XeBS1MHt0M6+4zx7K3fo4qj7X9gsJcyE
hj93iKFIs6g2kNWVId4VXm7Ikc/bTejRb63gK8vn0mTB566yM9LFVy8hXxqscadpyEIl+OFWNUVt
4Tf2mjJskpbtM6kjNxnPjJBHAwof4DWsvMsZhLpd4m/JztaODksgfluLPh1BPLrO1Sc8jqG6v83R
wc13N6/VWGc7HFNGDl5jagVkqD7NMdnD04cNcnKvMNLxrGx/Yy+5dvRc8vITZUtjYsu/WsV0kaKO
hvgph9KcsTeAd/eOe2cnc8QLEQiM5I9Hyh8d+3vzaLEkW3aTOHHJAMobvvVzEtklaNmejEqEFrfp
m6ADKjxviqvwJiLK3J9Vb6ICbTlMMM2/3IxVGMsGwKjhG2aRnX25zXk8FFSgYIXGLeAEhqE+D97h
Jpu/zctyDhwzQaT7sH0jK5+Wpf8jh6dxEjWJrwMdPsOlB0zkiOlGZPlotfYOmOBgE2/4B3j83kNb
rPEDZ61X8ja+TogILJpnbb7EA8zmmMrWYMFtYoW3hX4e8t0Er1uRixAPCdO+gGRJmzuSfsPbHJL5
oigyeL27vk+jzr3hYlC0VsXPjZe7tkgutplQGTKdQthzxbdFDVOQsHuuSNDoXzc5b93WgS3u1Tg+
NMgYNApC0+oOv0E5NXpBeneT+mONv00LADHxtm/GPawhiRAnFy0OvGJjngmW1BwYRwwABhYLgt2u
mBYf38HKPnnpUCkV4iL7uMU2aArGuZS/dB6TjaezclRfelNE6qcYqr6+FFb1VlD5pGOGRPatzvLa
T79ttf7aLTqA2hQUfZ1LL6FMaBN+ajK6VddeebFLV0ra3Qr0Da8uSWx3YWbpgGbgGAM8xAhqsY58
SF2xY9MprdITvGxix62fPN9yb6+0dpamlcT0KQQZGmF12fh5hlSGOT34ktbJoq69k54RtyzPj4fA
2rK4tKDkycSIVdjkjL22G5OdnTQXUdxXQB648Z7bzrFMFZKjyuOmy3ht77j0o+R+kpmE9NXFAfse
2xkE8g2saXZ0gv9lODdt96NrRn/XK0AQPr7PlS34/xhTstZVgDrZZ7+2I4s1V1XZhzKrLlVZhjYk
7h9fZu0gtfSelGYe4KigwyXLpTiwSoS1XRwn7ImaWR36yoX6U31N1bfM6TLkqUjr0mRi2mIsrOxM
/uxB/5oWrnZccBMG+wxQcjC7aTAV/CDHPmi8IXDy7trcSsfIJLW2CTArw3VppjBSuglyoZoLz3gW
jnlKLu0o1aVpIXyvAeF8nFgPD+04b+VRrex1lvYKkeVFP+JBX9BYNeN3lbRHlXevbtx8//g1rt3S
YnUpyjRGjrYeLj7SIJpaX5hAXrOQD2hHX9ymB0xmY61Zu9LtFv96YXMilGNXEqGp+StrogKFrZmy
N4+Pd57pXxEdtDEB/ozAd76qS8uDrNyxLDuLnH3Pe7b8iy+7U6ZAOoHnRowZCk1sB/TfnfBixKf9
qAt1MGm7H9vucazq3+2Y0pAnOQLOOqIjP36S2M7XswgNA9syee5His1bHlqySrFiuRa0xlMWiJzu
na59rMr088cvZ+XLsjRWxLYz5aW5TeVC5IDOjGEn6rfNnfTKl2XplnBQ1qhjxLef0968+Mz6LPps
42WvjVv63y/b6UhZzSImZ+wbgoF0Z+hAbtAc5W/F0q0ovvnS/5AhDi9lMR7OXMQhMoiCEYdy9iyV
c3V+dIhPSSKHt7uZHBhFps4XBfdQVzuIEIXvxC4jFx1AFwpTyn+Wu0FAYPFZJCwEKjcuiohv7cZX
luOldcLqa03zOckulnB/KK4PsV19chDzE3Ik1kYj2So/rsyv/7E35GPZdx7066m5ZwKhz6AIDB32
avGETFx63Bw2K+92aUkokfLXYvVvLgNyD9rGP7bTEzHZpfe28vDWrrBYlBQ+IB5M88PFG+2dS/zz
gOpgAx03a/5N58qXfoGRowxY+s1w4dxC3LH4DlQNxB4bLe617/5Syp/RaepK0w6XotVRmsWhpC8w
SeRhOesv9cx2+EI/prg78LM+XitWxtmf+sFfy6uyJsPd0SNnwiHfmMFyxurWtO0RQeD3RsOR8fF1
1goSS6G/HClKzZqRc8ePVCKl8BZ6CbPIfpBvHtBRYGoGtMWzPFb2m4s1a/43Kzv/sxP56xZRuPcL
L+PYwHXJPk6LTyyz7whtv2RbQcBrD3FxHqs0G7CdwL0RuKgshBxX6guV1pvI/dOmnmllVf8zZv66
jSnJWp+32JApVX/TTv3Tk+nPnMYbY29lHVhK9eFdokNuO+SMExeP932K3Ij+Sp2fOpf7YYueuzbC
l5J4DXSuamK8DDgSHrLSAmEiCXt3V7Z7A9L3uB+bNxsnwY9H3Zoacal+x8rWlyXF8IY9RthRhhB4
x0RpcwIZaAxiJ0F08qMB4bYFRXmqq3v08wM/e635Vz2JkCU/HE528ZSHwhPAKm/sNVaqBUu5vJLU
ja2ksM86eRbioRv6A3HyqK/Ge55N3+AWQ0qMyjbm3srwJLcR9dfIkd0A118ClZNTlCctbgcKd/xS
ltODNz1//KBX3+tts/DXNTJh0Tz2aHrJ7TRsM9jamiqK2/JhIgIx9I53yozzu/EhS3f09PTxVVcW
/KUWvqy0nY3ISjrbo36tZ/7W2jMgPATSzq2c+7VLLHYkXpprPTuxe7ZExfYCOaioiiPMZ5xbGQIc
uYWaW7vOYgnpkhE4EqB0z0X5Onb65BdZ6CTmDZPi357VohYTw+qumhaDwC1++SYN4qHYd0Wy20y5
f3+UsaWSXaAN3Zd1W10oVsKnJC6+xhWktRC3P5am/jZu6Trf336ypWAdic1wis5CXgq/+xFb+vNs
sw0JzPtLLFvK1esBOCdLSnnBaH4UFkFhvozfGnfj0LT219/e/V9zpFCyYlAPyAt4iVWgZnOqbydQ
UJQ21vC1R7OY6ElXWCaZO+vsGPlGk+rC8v748fB5//PAlsJyJLcWfVqO1rk2HjC5Tou6Y/uzz4EC
S2URlBOCgVG8//hia0PJ+e8HBT8owmcrRc84Z5wSJQCVNHBMekeoRPwH2nUb13l/0rGlJLy1wGlI
vSG9jFZ7n5ARbf3mCbLhB9XWWxXutXeymNggdHMmWJ1cSgqydF+XkM0k81Y5Y+21LGa153d9RTs5
XTrJD1075m8cmPQu0w+J98OMJzvRU1gAJJEOKCTp5uy4vI5ax1SPcAc4YZ1YOB3GecBKNgV1t5nA
c3tV/3uYZkv1NaS7FGkPqEAg1/dlbMxXJpBILYc9u9GeJvY0pkWDuPN019PxpSDjIZWISN3q9qxM
taUou8q4bWJuZZdm0i/S8+5njqwoRKj80wBdCrJRbEcX1Nb5Jbb4N9ZX5tDBJBtOuXVfe+mOxF8+
vs7abSxWDNJ6XlXBc3Uu5AhraNXZQ8S1EvBCqcH5t1mw1FrnVlzkxVTOZ5BbXITb9MgNKtsA7emw
2FJsrN3IYnvgQWvCPCA9LvNovuWquJOmO5H0x8eP6f3tFFvKrDOLwoRdOMMlmZJoyJsLTes9E014
o9r0sbvz4X3Yrs6uLE/eYk+QFhrJboAzXFKqf/UqBxJOYxJGZmSvfk1ejaWs7ymASjukhtbHDvS7
EATuMRiNKsIuqYt9KbprLSYSEsvF+dQguD34+Fms/bjFeuPEympSoBjOyOYI6rxHPiEOVmoK4Dl+
bMZx41u2snQuYe3UoGenJY48aVHuult219cSRAPp5BsfnJW6O1sqsWcm3LHP8BHIaPIpT8VLAR5e
YIyNwOjCgaPD7GNa/qTK/EfEPgIevOjjJ7hya0stto+G1WysUV3A5I7a2dlxjoDTEmJvsiXTXFm2
xe3l/bUTMI40nI3YjHk9+N7qDptyAw45emO6/DFu8dX+hEG/swgvldai42qaxry85LIvInco8hAJ
Qm9OxZASmyPegMWmCUgifyRNRYAYZmhxAI10TGhKA0dVV03LB9nVecTAtoPZGtDq0RphnRfmew8a
R2g5brOnIyVxpAakQDnS02E2pO73SXfokNg6LdF5LLtQow9VB7WXfB6JKKGip/XnloxtRAlHubSi
F8cAHja3fOv0t7LoLLXgTtpbnY9l54wWHhxPt/lgCY1UzOePBwpf+cgtleBIMzMdZNPVRVoZaUPK
87vkhqlW7U8rqXqEptug9YSdJTweAvSLtpRuXgffojsu5yxIUnFXTAaSnKIRX3SM3oOdJnvbLh+I
x191Vmahr5LmTiN3ihRZ/lyX/Nny8JjyIfnMO2VFNPdsFQAzwT+NqXWHHAdygY67iDJ7eEiTgUSZ
ctxDYkPq78vqxfMhVUlS95FYN6ClBltHO9pEsNnjJdlDrnelw+xXJ+nhIwJ1DuYHru809dWukMAw
ixw1iDQdzoBh/Nx4kO9vFpaid8cj3I9TX15cJe5dQkK3E782S6krX4cl576gkyjrvM4vNyv2zpbe
kboWuq7mgH2ZG7ICAovMswAiQCDNxhqy0uZiS627HhxLQDRCzlkaVv01zb4XzttQPgGLEqfX2SOB
USJi7C7fyhlYu83FVrD3mnFyBhRw0ERHf3LoXqzOCtP4DcWEVP5kmTh8/LZWiipsqXjHLodoOxHl
RQK2cyO51foTgm0PAilTfiO+I3v2rMZzFg+Aq9FAuiB51M5n4FRD04AjXhn5PYHKF0TVC4/9vQNt
Uqa3oBMrs34pgS/VFEtvsBTOoYEdf7HbYGq/btz57Vm+s6AuNfBjS9qsAZz8omL9KYYLJASkzT12
WfuF5O0B6I7zPNE+6LBFgL4BmsKqgyIh9hDfSX8rfLYqZj0ohQ8ZIqoiAsxaECdWpIy7pf9bOW8s
lfTA0btJmaCFov2z2/wycbuz3AfIPzAsKhCf+vFTVV4HD6p4eCKTC1pYQW2fM1jPCg75fIz/nF5p
CxjfZM6Nnb/CmnqmfXr6+Bmu/b7ba/vr05emdHSIlvTs9/FXNfhfvWx6+/ivXpkBSzU8ACoktqe+
xJlDYYNJcuQEersuy8cDtdG2ATbhTYnqufK3sBRrN3P7MPx1MxaxaGnFLj+zMf7SWNULAso3ahEr
u5ClKt4korWFa7zzGNsPzjQ8Kia++S1SaJvM/qd2G1sqz+eu9uYJJY9zXRY1tIplFvFKfzU8to+F
purfDhjuYmUqHRAmLQzLC8T8eWCBrx9UNPaCrJ8fh2ljXK08r6XqvEgNaxR8GWfNJiTkKo4tonQf
1CzmUOf/Rs5kS+W5qSDy7FPbO3czcugL9M6OpPC3mBcr20K+2Ba22qQUQGvvTHLgBe1ZP8SW8w3k
qCHMZblPR0MCOyWP/zRdliz70vMnIUDgO2fOcKyRa4BRAIlO0QCOwym4e8qAXug2R1sO5UaFagVQ
wJbicqcECAmbCvumpvHrAYJksH/Gpg0ZOZFOtIGuEbAKz14W+yDkqPD275vuwLUHfJvHf81Xr7Pz
xiNGnCnTp972DnHljDuwJ6aoAjWm2VdbB96VtejPlvGvKzW1bWVTStyzgvIwYIWZI7uh5pNo1G9k
VOIor3gIIhBQg5n89vEL/aN/eufztJScO/PcOAinFeeK84S/zuCu75ktxMuY+yRAF+OhtIAXybuq
CFORnEBaPgFg2gVDE2ePrNTwYra2efHykd0XiX3USttHNQG0qDQQETXN2ie3UWNEZs0CUHZiEzAO
JEuc586eg3f3LGhMICT3xB4uBfLZLvzsANySH/ZWJU9+SsB3mOTwCnJE9PFtr3zwl4p320JV/raF
PPd2qU8Yw7vZa5AN426KBtausFjAOsrlJKeen21kJu29Fk1KxM5aO5Gn7UYlb+USSz05/MTIb2gy
fuZOUd+D+OjcZfUNTgX27dPHz2mFR8GWmnBiz1mnxtI9z0k123unMdSOKuYpHda6xLk610VYwYsQ
GIdXLwk2xizqJg6Cem5X/RzSVms3KKiAAQrnEsSEcHZysT69ST4ln7IMCvLKKlvgd5GNCMZh9TyS
/oVUpXvN5xSOOLj8AiGdfq+RxhAhv4A+SiVU6Oq0P6oOHA6Vt+OnHFCjE1Bl2JuQpHQvYio+z4oh
azStskMxJEYjndgZ7ANoX+bQOFb5OXcqC/Qnbh1lmrhIxGjYEf5afGty2b4lVNkbn7PbavzOLFuK
29sMlIwK5s3ziAjtqJepcxxAVwunuIDJo6u/lThbbJyMVtAPbKla73tjJ7K32Tmeh4uWqngVpJsA
th3ce7Azk4BK82Q77jPDzmbXAse9H2vPnNvUEQGj8bMRTRw0Jdn6Rq10+thStF4RaOhLGNbP0in8
53pSr006NiGw4RcQVqYk1HU1wJU0QVRH4KbLA5fReuPZrz6PxQru6EHL1s3cs0ulF9J+SCNtDRhU
NP9GZ3itsOjJHZ+xwqaVH/KSxsfcb/URglAfw9tHOf6ulWYrRG3toLfMG3CRLTLOmbDPcd7siJSR
ZLnaVYChRU0l51COLXrHMFfYI8KrK9/aVY5uvsdyY1avCJrYUnmeIhCuKf0aHUoLmLdT0mTPUwVN
bKr9IexmlyEUJH4pC/Im28S9KwY5RnE5PGpC7xgtyUuCo28r5xPoKO5PDJu3pMcfymj6H2YKDtjm
cNcgahjldDeMR33WPbuMROGEkW5lNK8V+9iialmC8p3LJp7PLjzayDLFQbLon9qxQr+6fo1fiQOC
aV2U/eEGxOX83/I2GVus7HbamHTuChxw6tekmcpwzDzQ+WCMCQqf9rsR2TH7j5dfx/3Tonxn5VjK
yWco3nNJJdQIxE0hGkvRA5Q6rIhjMRr4KZwpz/M4uO0viUMmWIRqVhPC/6gaLYK4H49yxNmClOMp
xMiAXajcx8THVzsPdWtjLgBM7no4984Yf3YWooSfs1d46EzBYKaBpPh30jd+MmGHhcrjvXIznvyE
qzZDpXNKhga07XouADujcsx32vj0kBjGrV1LKnKPU0gvj4iKF94udXz7Sxc3+oA6MMQKBnLopDQ4
ZKFERVBUSXk0cpGfoQfA7Pe7YlTHxvL4NVdO/2RLEkMWMEtUxXukDO+lb/8GwXH+FSPHLcj7TgUN
8bu3WEzxfYWwva+FP/UPDeC5+1S4SLu4kdN+m9boKsgnZN88aMSFfik8D5S4tOI53B19q6UdtPiu
FmfBpLKCzLGbB19mOmoLooJitvwwMdngRbrnxU50TnOVSKH4JStgfjM3f6mzmV193AN2avABh3lr
x5FrZQoos754EpCJwCynG7Gv8TofiSQu8n7yeKrguSr5Qw7e8YMVC3nM+wJp1L20KYRWedwe52wC
Ud2qLAD408L/YimNlphIXBo5Bf0MYij5GTP62zVIQ6qV1Ng0eUgbxApDZGjNqCD4U86josYeWbOu
34PK12Y7T1qxPApRwewxtPVr3eYII6J5OsmLTjGsj2M6U/LgQ34aH5Cx0IxHpePJ+dxUdSN2VlXi
z/eGT1MIYymKkINwi2MjXfuEF1DhV5YK5sVTPSYeLK6jLawukGA7qNc48UZ6EW0GjcHOBmFLdaFV
AsRxtT38UdSHqwFJiQmSdouEoC/ilnQfJ9WNO9ePrLcidDErbE0hD08fyqnXe4nxfs2NHve9U7cg
BIApGpWtRGWypaKMyrzQ9ZPIvJzsedsIskc+j+PuFZ98HUd1MeOQG6BWWtUP2LX13h1v4iZ9LZvG
JQ+VZ98yWGN8u0hYpmUGXOPQN7l1QDGSzvCjlWPGzi4r+3xPEWCm99SCaen70A1yfrQAspMH6RZW
/YUOJhvtq1PBng4YPSrPA5xaw1BeKSW5c51MXcufck5sebUl4gGuBZ4Jf4ItFU5hg5fB96nkpQvk
OGCXx7GMtRcC6QYVU1CTvOLh0Brfu4tL4SdfBUscvY9n7pQPXoU/EM3/x9GVbcepY9EvYi1AaOCV
KmrwbMfXifPCcmJHEiCEQAjB1/d2v3X37dy4yiCds0djE+RagV71zXMTUEV6gnSerSflxkJ/daD1
4ENURQjycSR4EM9iCYHdWDu2CJYajQZLPEoI8O89onbCUycWWbdT0qyYIST6c6u5XFf2syeoKXp3
G+3GZ7AxVNc6FXg9iyUbyWUfCh7/tblKwjNc9trdgVxO5JWYGY9sptpWXT1To/8i5dSSe5GidPC9
m8oIhp9QtJpJU4x+RRQrj6KOY0sgsOXr2LzhTw3L0+goGmiRIZ4INDDzdF7Ord/YUhdmhkW550Vc
IPfCc33LF5Pw2uVsG38ygEMUy0iv8BwvJi3PY7eU7n4n0iOIpG2N+5XuIjf3WzHOMjuEyaWLrBzz
hF156/3wOTXtmg8Hm635uc16ai99hCP8doRwObswVWLEhpcg9vs1liYA8uxwW+mjT2PxfbouSLX4
iZJn60/j4kZyl+M02mhttW3aG/gO++ZnKBjr/jNsKFmOXowVLWkVxMCueehxVphrxGdqnye4cGzd
lM0My9bQ0P4d1aczv1HIIjnpSQHy61f8/4/DvtsGlWCDcM9NbucU21zW5dhhsoDe6yMdQtpf0rLV
cTjtpZiHu63HL+YhYYX2HoEzi2FnXERwYWSlhip+tcs6fHGkxbBLbsc8rXQwnazmiU2Iq5+7Pvvc
p5AsZ4NKjthW08TDVjFFk6OEcTgxYDOsWz5sDg70CUWL3XdAeQGLfYJVI3XyZs4Y8K65L9t0r/bM
4oIqqdHNH8n0mrxwl2XLzeCYiucC/jZxl4HvEH9bm2fZf77Lk+HUIt2h+UWyCWGphqO6CDMyHtJ/
AfMFvyqw0C4FI5RnxZ8izf10IaghgjVjCHGoKKha98VDCNBKkYB8EngR9ZydrIa8/r7zqEm8Wx36
CdCLGaToPha/NOWDyPpZvcPPkQWI/Pk6N/+JDY0jp7ZZc3bK+RblnSbWJAeHgnGqjiYvyG3vUR2E
wubF0dsVELP+gO4sBzeQrSFr52ODIsB1QKQckN2/sOdjnMdfZDq4ZvFyzNuhKaB4WKsc/Tspr2GD
ot2dzmHDRdq0lCx87tDrdB/tQFv/4RF2yCuKPNftP2EhwnglNqzd19JrKEMgAU7YQk9MEyAWtfdj
hrQThVP2OW+TdFYXBJwosR6gPPHusigXibyMJfz6XwZyclwPmpKiqbfdlkZXomcjjRXbjabsyJVO
KaaRfEzCXS6+e+MGVFNz3LZNMwMPZ5OfKFxc5YYsh6MiA7UFagCCX95nna6RntfdaR2qrQCO/Ltd
qIOJnS3BLbXZUOWwVGIbZGCQ6WcJXD0+0/GMflw7d3A7Myazo8bMlgw30P4s5DkPhq1omI8lcx8t
ZsxxrEiXKXR9Kk8QJFPorDfoGREwVd7QGKDaOorgB64OJTRv8JcOSTd2VWJIS6+7SLbuwpMhC/9o
OjJ+XqEFHs8KSz0CFXc2QfbMTYuBKWok+OlTZnkj+2ozaAOtWRv27dyztcvfk0YNcx0XUfwDjjlk
X9wE0iErOuvwBRb5offwl+ZJBIPFuqwtzsjnkeK2lHkaL3NCRUSbxJ6RGzGqAXKzdTXdqcHClP43
kE7uNSuThrZnmSPa/m6bk5D9FSZPL0WRFe1ZUNzftRz0TMOhDDsKkhAgmuX3Nm5x7g/NPuegld3a
PEkjB/EjMyG4jzmS7Zp8J3rLdWGHfly+tfha+jMCSc30GzJBSF/xkcksrlNXrg71DgMCyGuBvtHS
V6DHyuG6YrLEqYFuYZT4RLgFBM1K1HJjqlqL4bx1Ps9fsp1FmZwIT128Mczq9jnJZprdFjTPMa7h
1UUd3IGToVR/ZELcdBGa32SisFeVo44HJ2xp39exTBYYsvZOH1u+5eJKsxkQ6FDOA8zOCeAl/afb
Gpgi9qASdYPJmpFffsLN9djazuQviLlNuytajvAAsth9A9zA+Lw5IyfO4ScRXbGjBYl0sXveGZ1v
itnozzhoXIZts1+kpes/zme1zNUahjA+EdYMyx0f1dY+EohK6OMW41T+2Mg2bpdxiUbDJdMrSm55
T7bthOSR2X6VGTIg0VPkU/FeLHxZf9AFCvgfDdqSm78tflbMOx3nu/rdeJ6w9BDNrtjjbsrWWsAl
vU/xyVBwWCkEsd9qMhewS7NpDvFbMpAil8Om8IpcBbSxpzZah8aUJsCTkHeBzzgrYtc+NmyRCSZK
5Bo6lowHXRooAmqUaOTTK4XSLmSwR5sp+bFYp8e1zkoMQOOl71tAw1zgqva8EaU6TOWQEAxnO+Wf
zbAK4g4sjIi+ZmGl+pojmdlW+RrieTdF+4O3BvY9fMJhjwiNt4UWSC9BV+J9IaZhVKhiEMY95E3X
I/J3YcjCwf2M/P0Zv7hEtvu9mTO12EM7bluF/z2B1KqnCvsoLggcfyBaG9CVctbDkWxIFfukzZY8
s71oTpNJ+Xw7YEz3O060fNoBqRWJfMVTm6EEsx3ZeoV7204w9Jstfci8E3SompKW8o6h2bnAyBCs
WGr8i/sLkoNFfFV8LNd478psdDCbNRs/9tBeps8YFDTaQ7Zug7chQVgHf1lKTCunYWKLeJ7KUa3n
eeHNXSH8DMkslWeMXLJDh0nalQiD1RhLHneMgaYeczxXtp5S2s2oLaeWjg4T9TfMprKQoEG1dQE+
t9bzP2vW5m8ry8UXllMcZqdyM+hcCXkTl+MIkd/nxoA/aMD9Jz+n+dYc4CxBvMEBhw8JW92uMPW5
c7EAc3NXiYwgV2MdLztxLBZi1leF5s3VHx26fpyEI3UXRJ+KZcqXJ1rOAA4RGJO8a7eKBmAvNgNx
INugO/GGzVj42wUhCYM9QJS1QXjRJshNB7kBDLSgR1UMfqiiL/29iiT9mKFiUeMhtkmbN8c8jCgu
qEwLv8ovlyEH6ogy7mHp0O6yNkBD4toilso3mGQX1HSmPUqyo2zG30KPYq07vBH0ReBDIOIOLXK0
/1aK+2Prxm2p4N0HCGoSFvbDiOyiLMe6O/bhwxKaZedN5A0ErjwmU/KGQ9awCbtr0m31rrIWjRTl
lMeCVjBdyuXMOkXV/RYnQi7rUooFgYSDRFWXlwaI/LyDnKQ/Ztp2050ZCiQLXnPM9+9zAwMZnzp0
rnlgBGBj+u6ADWjMarEu9DgQSVDK1aXxHcrD5IwQreJxWLYkOSYR/x0oIPlyBk3LJ9+69h7PCrst
RFdmx8xvycGHkVwN2cIrqhnsj4XD1oDONmAaxyHvCl9lYBs2tLtk3JavrCjijUMi1RdpZ7IeUSPf
ISUA8YZRluxZBKxYGEmQU5lhLTxrnLQNQiAQfjCv3dNMJpzwsdnJjbZmusXbNWcHhEEh7cuV+7UT
qYGiZPeYvtdwoanHgBIn5F5twhzgw5jO7RgQPUH3+TIT2py5bFDBoHFAie9u6tFYep9lAGwyNbYY
2KCCEkUz3SLmJK35DK7f9W13EDlZ4QCd7TmEYnyfw4xDy/b5sW04DGkNjt3EDLwiYv05+bLDWlZg
cPJYufd+TmvV4sxY0BJy6Dwi9oQtSiDxADyQzfVGVPB45OD3xkHR1GBRixzfQdKcfJdO2JisvyLV
+a+HpgVTo8TCZjh+Hm27iHSTucH3L/NsPhjEk98itRL9OxkC6Zxj2X9jj+Oj0El47y1cWa6Y2BOb
xva/lrQN+qmm5qYVbsB54tBykDh2MEhVrjdNdgyiDDYCyC4wNqnSJZdV++W4uRYjHWOD/71srajG
pmzhXMr4K0r3wCEwIk+iyVFLPmIIrFoTIZKkiWlusVVjtoOZ5OyCZ7c5L+1YURwNZwnQG1kohHhV
x6YQ5nZYaPxTuAkDMJbb4sl1VmP953H86qhLL3ORbC8FvMpnSB+Q9sKGHV+a1PQokQUER68b/w5h
FbcLY/MPGcccT36OUkDMX7RSeBhOjsp4i/UYZEIrTb2XBA/6BD1pr6cNPX6lX08mcaguSaFt+ZK9
0Y9tSeQvu3asykNiTE1UZt/6oYFksYM4jN3o1HYnbTxbjlnRDz+olOPzWPT0o8lG/S/ImDxNK8Ng
Bi/yfzuKuMk9YUI9hmlormjRKpMqIoPh2BcKM8DWLfaswdN8eJyD7sJ2wFxHmEWbc0ubuH5Xdqeo
C9TNdmnKTKoaRRFImuBp12bH0Vp4JMUctgnQERpijh2urxqlo1v2PpuIe7nS/ZbeZgXf/VtO/cpv
SxoSjcAig1JKbOsIbZz3Uj2Qnct7krHuGzrlPUAks/1N0828s+gQdpygvQ+/O6yIWCsD8ATck0nt
uZh+IP3ckmpayNz/a3TbjQeE7YoH2eaRHSWo0u9Y631+khlGTL+3C1pA8v472Vg4+QDCauwedoy/
su58IR+LvBzK4y4RwoWfHvPFQeCq/2AM1UXwQtkTRGDTvwZW7R2Y54pUTkEUrxA6WNIDng7QWz0q
q9pDnuvikcAAHg/IeEzHI89oP1T9lKwUFRgUisKJl6U4LDMfzdGRlrhrz3H71cYQh/TqHGFUiTD0
WeVuZuiz8OIz5XpQB9ZNGGgzpJK9p2PB8RTDXJ7WOUqRvj/tggW/F5v/jRlv/tnsZfNl3URolYlE
5ge2FhiN1TKE/GaJ2DIPWyjDgpdlTn9puy4POBSyjwn8zNcEduxpFctWokYDJaN1su7+fl1LdrMq
qf6y3tM/GNn4zyE1SPnCJRKS221V9p9qML9V+Vhs7VFiTnoI+6wQCxRJeZvJOcdh7uf8pfOY3tAg
9D2UInlG3uaYQNTBtUM+n5o478MJ0UrBXllmDYRF3xAIx18G8iH3g8fcaQBq9E71B5L3lv/UQhb9
UdIFOtIczsf/CwUQBuNp2klTIW2n25/myHGyiQLn39O+L03yK2Kqu6ETUkC7Rc3suKcRiCucEiiW
ANvvf+RjizqGtIiCwgHYyPJ5Byl6AeKB3QyHYtoAGBK9vXM+Td2BD1ty4Y3DeaGsY/lPJcfycc+j
fbWZxga+c99Mh4IrYB/eNTNS5FwfZ/ejR9HnX+/b5RJTMRd1spnhhSBB/XdiDT/bSXh9uziC8Q9l
m9182Vat39D3i7TnFPvsM/Ji5Ve7d313KdpsXw5TBLR3YgZ+1mrLe/PeQ9b6WM5heBg5ZG91Q62a
amAWLBwG7CDyRgKVXy74E+VNDo3McEbJBmuPBZuQQrCn2sG2INJprBmDlBSFRFxh54CIwB/9VJDn
ct3wC8W/WznEUA37Y2ogakVAdRKaUyQRV5YtrBhuV9muH5rOMxRKWw8+g7lCnNNigtgNywmG8GJe
ISwNGsmpAGelOqp8S/Zakyjtjd57vKkdSPD8iu9Nspoik/KqEeJ6sw4+S685vrqPZEHVzKHHYHJf
EqSqnZp0nLcr7zpbXIeygIx2saF74kznQ7V0+4AXAjcbc1eAB6qrJw6A7ILkhQDp52LEbaMiZDW5
47iGBhZC9ojZa/PYEoJXBxFiqrHCtQGsmSPf92/e2LK8SHSv/ix0qsbn0mcqeeZblqPrbnQ2npN5
lP7UbTx7WsLQfnR+xyJN9QY4c8CYBG4lK7K/ULVjAiGCzhLO7tENh3SayIIW4oJ67LQB1XLaaf44
tkn4M/lFkwvtLLrDsgTASrqGsa/wC+s/aGjJke9Li7BTsYEUHRgmgwmLmT2JErn5E/T6HLUxyOHZ
IUS+ByIh2BkVO9sVHIhp/5JxSl/CJA12oakxd2OK5uwnrkh6BQT5pPqVPGYy3W8yrN1oydosSLop
bzjAxsEoch7mCMPcoBf5Ppb91laISA1XNOq2xSHXqAra81VhZd4NrVM3Txjw7Xo3Fm2BLX2NAzJb
I5XpOeHZ+NONc14eMfVOFnJku4xnZCx3uJIXLGaoCc5FbQFUosjDZi1/CYUa75Gg3vpqxmT5HQhk
/IsakFGC02WF1jHr909FlhIJYKqEumXMw+TrsoQp/YY6HP1AeQWmC6oHtAtna4JhDf0aMJFUHqnD
6hjZbgPKN8qyvXQsFewAdJQglLZQZkUjIEOR5SpTemTzysB5bGyzFdNAbBDZ852bSIqhfKAiiYek
EPpvJF0XsGPoNJxaFA4hImmKmHnQrnRi+VC2VVISAqR5HGUKpbg1/roP4+bQVLMpUfV9QIy1cdA0
1T3QpyuaMtkjcGt6bHsiH9Atieck1/yN+Rx4FcJSWIW0lsa8ycTPqIiKZY9Rry2z6RBt0UL7B7rx
+6OgmKxay0W6as2QR0+GYU8rgxLGOlIKWyfycCH5X7D0q9mAZwnl9IJ05u03TRdKj9yAQDisE0bu
etEaJ0EuqEiflIzstd/3DnFUzdi9JF3Yigcn+rhhWV8lmkZATWw1bZIIdNTQYYRGFSjuAS8eH6p5
bHRSgUrbXqx023IEpo97IF+A/1V+TEc4imTPP2SpuuHfTkZEyGG9BFqQjhZfEjQT8hYVzkiFRvPo
EKq2Ucn+5JhsuvNkExSWFdIj/g4L7lOzyEbVbIB37Kiha4KhmZcdpISNky8Ryv+AXm7evIJZm77G
jG+ixizVXihizM+453EzSWduDHCxeCLYGr+ZhaAe9Ypnqprk1tNb5VY132yaM7T+tcAZLossTaz7
dus/0BPY1NI2+tdasPBOTLZ9blhsbgDA46lDgN1r7LOcYFQVkD10jSseF6w2V7xaYPg3UjjERkzw
XWG76Tm56RVJ5tfMFp6dmbH9CCF6qbcDyIH1YShaZm5BYA3l7y3uaEwJE6ZvHBiT+YK+e/s77SqX
pzUN2WsrwY5J7ZDoi7vkdkFu4icWHjqf495oTOggY748m/AUSBEzWxskgIEYZuj3MY3d7igD8Bdg
SX4VCH/LG1qgUL7oELs0FzDG5pvCTOH8Z2njHO5lA46wHhji6rqC5VfhyHTnV+Q2qVSg9RWwnEJr
5MaxEDlI+a4Wv2gApDbDCspnXHCY5jQMq7FA99MKuBRqSngBz9zE/FMhFTapQgJyxus2/ENPeIYo
PYfscSt187b1LqInd5y5PcpkCjh4VufvaRL1P1OUGIIRacdpBTITLAuXer1HJ7lDjIUX3Y+YKJCc
8L79F3G14TKeEVFHh1iACHZiuEHlZPayJcR+DipJ6zDmFrF34MpanDE46AgmQ4IM3prkqbzZx2VA
ty3++iz16jRrC8yv7HDJGJA8iEgV6gRYGFXyKw8aAcRA1l66rsQmJncN6n1Km/tRW4y8oYv+I7Sd
OzYTpbhVkh6JfCLfT41G3h04K9kcbCgRAMOH8MbjsqD2fMIZAmMlv18NHy9kQ3IjuB3IbLGBge8G
aXYYejoBBGgkeZ97+D3hMZfPUA6Io0dl6jGOdP25JKjJyUE5vzie9I+GdvoAmNNeFG/QeuEIFIWp
gFMWaFh2XpopRbEOAATchfLck6XDG6QbrCVCcrSoG8hsJvRUY4Tb4B9hq/rIMjfcAv9GwRPg44fJ
CPAQDebeQwZq65LPwADSSer7hQx5BUj0Ow7So0U4TsWEwETU2MEDjWR+g+D+dKPHnMAdQyOnF2Ob
eCkykLHDsG13WDY26Oj75CnQRF9a1tNr31tx8onZz9Di93coui9r5KH+HWBJOuCPwmczTo2uFtuh
In6zGqVBZSyfupamb6u2+RHEZPoIULd/QFt09hcPOznuhbIHQkLTHKNNwXJIBBRZoqDsHPambrrQ
fhAJzJCYVF5mnakjl/uMUzxJPqARagBo6g8UIpgzWxtxCiKiU33XxSeHbn5R9U4ADx5bxvtnxbU/
AZEGLdrEeCQTX87cbzxBf0H4s4QE0Ey77Fdni08M3F+IT2cvsI9uRwSLpw+xBWe1Aqd/TWXKz6B9
86NG5dRVlFPyMK/ug412rDunwK5IWECKGdQeVpAWt2XLi1cgC8iB7KYOuTSNOkH753CRb+1XXnh7
AQ7JnvvJv8681299yor+sGAGODs1N9XedB380F68ZIiYQ9EE8IhTwkpTddBE5YiY2Uy1eZ5CBpX9
5VDl4PsM9LhDHwb9itoQXYi8nW46QMmCXMmVhvWgoJ5QuOyhYz+6btJHFxHFExP9nrcwe3yodSCx
u8l4OrCiltwmh0XtyqBsyi+4CDuWgI95clubyjuzzDlJThtDFxhQKe/lTvECGBp+hr2MwwVj2xZ/
AEptLciqbSrK/9Qcir+026x6TFXkrrYojJn+oU1lR05eXDv4utWsUFq4l7vwH0K71N7g6277vzSH
kgA09zSqx9x1jNztk+mOhQwm/7mRbHc3eZcZ0I3Er8q9lHBOT7j2QoZbMu1dtv5XLpNyXyJZmduq
YdTZ9C4W/ANMG4h9XCsPdY46LAXcaudiy8rfi+8xQxdcyAfQn11WT2Fo/m8wa+uce/+q1gXBAeuM
Xta6Ca7dDgB1OUbLwvsVm+TgYXquKLoR1cfmugKcV4OQ8P5By8a9YaFEv0PV47gx6Erbt7c0wpb0
XGqxqhMC0LL0UPZuvAeokkPO0DXd+C8kjR9ex5Zuw0sGT+x0KDUu/nic+IoUaY2Xtb2z8+igE8wQ
Joq9EzRWgWbLchgeB+/h2YtyB1pbdRsA60O/ZhOoBqQ02uGmLEmx3UH02shfPrGbeMS0leq3bUU3
ebUvxbi+6cHhYcphr8TYRrY1fwfxKrKnDiCL/KeEH/4tHAL8mlhIgPUx0FRgm7VAGK52WjJyANK0
J08YfbysZ6GS13LFUwIjX9EpxFtjJeVdU0lHYaqSyQLbgPBeAzf2NMTCHIQSS/zhFciZo56hekoq
bqG3zWpqPcIQTyxt0uVfto7oEK3B59nvwpZeyaWaGQy3iELOPBoXmixZfnU0GdavEpCSQL1jMsVp
wDyGZNN4cLjWgSnjetIg/+Y4yp+kTcCIwwBNRHI1o5qFObaI0Rtu+hySo297ZukbJGFTk12g95m2
6zwls7FHPhvRP8xxiuWZq1aM7rryTGIskoLtv4uwGHlAJpqxEKEtYJqOxpR8/U8B2iLPcUm30R3j
zBfWVD7QCeMvy3b6kGjMuSCtcyg00gLfUKjgfZnWsUoSGe/mjHBibrGTYtuthhyhep90o5QiDTkw
vUP+oywgC4QKcWmnE3TtwMCWVLL+3oEP6/+CwBr2nzMOLPqvzXwKYpLpftVIyxAJLQxmBQ6tHLit
Dp8dqYlGi6zeMzYM2J2UTzxUo3uWAG04G/wyZX/FeYIF7jIMNt9/pTIgqJnMXujuBWTBttoHkebc
pEexa7f/YZlk8aNH0DTyZOLG+j8RiMCCohJCpDqNQkc3Huac7u5e7iCw4UBmMI1GwAPmvMtQkpdx
JxhNoXfyaL6dB4ir0x0fofKihfC+WiEp+we8v+M13r5ehKPw24SaRcBk9xnFamZPuEs5bPLNQrGf
bATnBL5p049/8DK3xX3qc42otpWs6HeBOw5vf+eIOoRsFrDv+fKfVKn+CJh/ogfPpSisdx2BvECe
x0Lu/UvDZlzXe2qmJxwmrL2C3DL0R4fi0eZxTfvg75MxDdsN0rP8KUP8EzqABghvWjxumE2CE5+q
bDu4QEnr8IpKjBUYGZ1P3gzObPQj+tAvtTZD1h8hSyJ1xlJ0dzcFAJ0PKnc2/obiK/90JO6oe1xA
oALWXgV6MEBSY+cAtUHODZsguMps2b+IUZeJqSJDoQ5SC9J8ugfU2P9SENksj6h1Bx4IYpS7e2W1
0KeN4P2txxIkcEWWuI/oNVE5p2+r9SupyyyNM2SzcX/crF13WwX4e/ZD2wJ/fUqgeqEnUMwIXm7J
RjcMJNHdutwt8dCg20RdkLwIo02qtqRDoD6iXgqbxxeHhJDiZ7qyNH6kg4BjYFuwkAMcDdtbzLMw
YThGLN57yEp79ugZR24R49cSmZYnIIJ7d8i7nvpK5CleJQAZyLUaNQeCXeaMHkrcY2h1QUM5mP1d
cX8Z8ADkr01HgRKNfdKjR6ftn+ZCOPY4Y9rF0KL8EsEWtuam6zTfrwy25etsd/aXliiXqiHYSH+h
Iyj8kPjNzgcI1Lc7oNwMalCeTi8TNAL8kwGb/9M0eFsuaBhYh2NOCyCDPMUoeOVg34sbiBLCc6EL
xDAZM4imWmgaHtYuabvbtlMW0wYxy0cxliSisLccf4PLi5+m4chvKsdGQX29FAVYPdkdsQwM6WEt
myAOsCgquOULyi+AGfEfF0zCoJrwy0JH1J6g3KMXiEWTJpxRCBnbo9MrYIj0+0W2eQk2ZBun32r1
Ozw7oNNxV4QR/k5R5N23fdN+9SAKP+0Kr8ePvaDu95ZAK/7c9p1rbqepS6bbdEsCCtbBkE81hJP7
eCyH2WAwWYkaUCyN0L7DoAGinOAfapMXBn0H8un3bvoDSu5bZ/wN18NgG+0CRB9F7qDs0Hc+NWBi
ZEsOq/42/dKNlLYSmSAdLlSaNo8AcGEHgqnIdfO/zCuZ1QpSFgxbabmgEHSgm8nOyTgl+a/UNta9
4a3ia5WZDQDX6tKufywBY08VfnGGf83l2P3RmXUZnqF9USe+ryO7hYYMV7We4ahhZef4YU+y/AKB
UjtXiwKw4Gc7PgeWO4CbE6QK+knmtpAvAKrYCyDYTqIwETtFurQBZZo+eYZnEirxjOF8gFNumXH2
J0ufvEicXc9FEyU/cB6oqFlUHWSn3CWFvl3hf+5/dsU44LiUKqGXFQsYvyBUVKYnjmbx9ASFl16O
Ml0hUTGbgLOGSgeND+/bdPvh8E/jhAQRW+Bc4sUgtrnWYUJ0ApHS5a/IESiGeO5zs5NjByfYk/Q2
LesCqiQ8V6gAhudrKzfAs2teQrhS0WC5fVRbp5rfPbp66B0AodCIAxsbUVQAkXZXE8c4vRcSo/Gj
6dbpaqwmBUjoyeFcWtpyvvFiW19hdkZpSELzWcEDbsA6WFCcZ7Mt8soNTvpL2JZ5rQCbMg2CA+fQ
7bjNe3777b/vfljcShC1D7AcQEg+Aqj8RffFFvVajgV+jLCGCaFrGp+CaVNe2dIMP8q48te0ZOXP
3OFJPvhsTZN/WxwRte/p0Hzlnky/RRq4PUUwWMhYbsYo634HdHxA38vI/uY4+xDtsZRIi3gRK6N7
HYya3VuBXLHk1CO6ovkcMGbwn/tIA/os8/9xdl67kSvJFv0iAklPvpb38q5fCLmmt0mX/Pq7qp/6
6HZJwAADzJyDgaQqMjMjI9beO9trlDq3ktwIGJS04Xllga2YMXSdOxOalUgax66SvPVdVtTRtVUX
mbjqdTjUQxa0Gob4EC2cnIU6VRplFXR2kqanuo2YqUB+onvKoyxb2q6GZb+btRPJQkIPzfsCbm5b
6q0TXhd5E80Hbgmziss0Wkrb8TdNAd/ZF1r9bCJJ92cZXh5XlY5m/9pmVyR4L2nLF24mIQBAbVF1
lTRximOaZ022LMpBEcKcpEk0F541sokVhh/MYB4N9igvml4cpZdzsGWydMHljetMShHe5H3SYC7h
llGybaKM2A+m/NU4m5RJe0n1pn07Om0Me20A+K0jqn90h26gJtgXepV33Ej8clk3Rn9ClWIfwyqo
tz71AqAFhhnmLUTLaC24bEn5OGUGeKU7OHl2HxNgXSzjcITYgZ4dkyeniFQLu1X1dnwA10toBfd1
G/xmeJC0L1x7HIOgcVqt1opqf9Lm7DP5s1bkHpnLftn2A7adXsKJlHEuszkbpu+APTLLqtY97FNf
0mfOSwaOWsdbW6Vh21bzLtb0YUP6nvFaFInPXxAbwIaNV8ETzeOJTOqlYnvLCAIcW/NqwENK4P0y
9M71mDtptqkbAseeRyJjh0eGVG1N75NvME9nke36UzgTtHEZ6lo2fVnVF3qwKf1pYhzupW38xAmC
WWc8QLCui3MfBPeJJPRor4bYM+65BxDlnEMC6+/1ACq4ca2k+D3AWnOS6KM+bvUiiugs2IBDh6ir
HXNvOoOkHg5Sbp3vLH5LLSOi+bwltu3cYa0sN/pVHiSF82j5RYN9AIXA4MwLB10cq2mgY5QEVb42
PYebnj/QjTr5gKQ+370RTyzqsDHfkBPQI/CMtk8xg498XMRlGNFj0VNhLe3KGo0HxKitbq0HJCnG
c9Mk8YDSH9R2H9RGnt9PWgIjhTONM+wZsMGPp8Ju0o+s7Tw0qJIj99mQFU1+fMlq68nJ4BFokZpW
v1RpRhkwA3ylSo1b155WdMqDdlenrfqQcY7N0Yw9gPXtQhcDCCRBGG2BUjLtnuk+MKSi0TbcuF6l
lRsrtRNzZYQuf6FuDbS4YNGGZK6AtrZ8YXJ4Q+3EGitovjKKrjjaH8o0cq05b6U0r7AtU3wAAwal
6uZh5qSvusdnmodlJ8ZHLujDUraFGEJmGO6kLawhrupxEXUNZbPWBeFDjj0Pcnu9cc1wQR/bj+dm
VlYulDyOFO0dTZwup8dZVhnqm9BWV6ne5E9K07NbAS+wxRvOXptDme+bHhHDrMRIZl80wljF8eQ7
c2wm+lvesvFYuEK7DujD9tsgCRISgBO8T2ZF5Psk6wCGLhNAJMr50g3HBf87O6mkr54kgjXUFqle
uHAWAivEIHXUht2nn9Y+0MxDXBOsmca1+c4lzoxvJhYzzhRZr0S7aDpuMkf2BTQi1GaHEZvw+DcX
SivhBKwj7AnrVAO6s1rf/sxzy6kfXEP1xiGLsokxf4197ie6VDrLvV1MH/QlRnPTOJ7PR5A2t5mF
5ZTlO3uAEFcBYzI4w8JwIV18q0N8aTvmkL0Xbela51aF2ThLxmyecghPp3FuiAFpPZVrroeYohKe
vU346upHOfZ+CkdY6AWgE72J1FhahoYWy8xy0EBDeIE9zRrhB+LFNJlDhVQ6nefRt2K3I888zMBe
5vi2iWIuQxHQ/uWhws/NlQneePC7urHBFmkfEi1tkYa7HS3KI75F75A3ZRkc9cbMguVQjOGj2RXR
K4IcGoxWZA/uommUTcPMR0TcPTL/sop97WvRR5hGzsPEpY4XSw/thPNRgAYXE302MuPkLJv6yQVG
9vyNN8T2ZwqczF1dygcDzUS1yqWLawxi0f4zjCp/FTmTrDYq9i0IqSJKj13ddae6bLuczB7lNbfF
1KUatEEcRv4siKomWvZ+kb5rTE/lqYhCTy4ty1drx9UGTIvLjLCk5Ix3U6jk4UoFcQy1L7Ri7oyO
9wHgY93WQRUfotJl9ORFBlcK/lim/NPUqlXTGbAeyBNEdc/AjHJPC11B+xOL5GQWZr0ZbLqyyoOT
qU3iLLNrCxOSV5SadrQwuCteykHGV0VRuGrWKce+t4nkMbkcCS854BI1OsdB0hX+DFMXgc1U4G7W
nPkZJiMM73YWrcR8ZST2xBxAG6ejBsNACUOA0UZKO7jOJpi2u5yb0rVl9QPDWwRNi8CW43Qwkjh1
Vx7zxV+cfa0+N4oxUvEMwHR6Eq3tn/NZGpBXT5k9PdYuPos9J5v3p6xfpF8XLKyg+XRCgTmY79Mu
1/oheooGWdwzLGFiZAfGpmO89l7H9nQ3jrZzMAo5vak4yVZYXCYHV7jOq0OW57ntC9kVN8k7xhJV
Mc8MW+360B4PGkSUnHcN2xZDteY5hyTnTlB17ilHkncISsed6ZzKSMJSepOu0VYvfuxozDGy6RF6
bLyaGPtsM81FtJUHpDzjCmfvtbGMT3rWcyWZAo0NHdMFi5yRyXBBe8NuVesGCuVIa38B9GhXQxQz
2gSB26Poq/0lSqLiAyZFzJEq0CaVg3bvRUNzW6pqfMVbDx0MKoHr0R0xOQJ7bs2xvhN9zVxFuE23
hvoNd17fNNtSM8BatZTqAM9XsdTt/p0LITIIGSUHcBzkN8aoH0Kyil8gNitcN0afi8mYQ0MEQVtu
p9AWG2Mo1NHt7OTV7vPyqQyhGTWeyHvUx+XvInNQEYytdj+Ca9z6UTAc0n7sthbT94NpJgQuKVPb
0mWhshlYZrMUz/+j56T+IezPKJUM9AyES0dfRzgidU/VLFxbkozm60XIFEKoJcMqDnNIWHbOeAR2
8BOGQoifbQbUnVPd4oQy9rA3noaZEKaSN4YBWWYPGhGEbTw8531Or4uuQuQvVN9EGxmNLfcR/NPn
TUK13ZtWvKjc3EjnnYD2m42GFNQ+tBY5BH3m0m3VdMBXbh0epUbOiNMEZTYXqf4qU1fbkhYS7AJv
dF9GzSK0IffsI83n9k0lWse0XCSPg+7S7u4G40BnmyDBfur2KBCKReDjFhTic7arOi1eaEk4PjKP
Kg6JJ8ZZS0F1ln3pa5NbA16W4wplyqsL2LhpJ7/fcIswX726avdysssbujW0vUwJZolh8VyrXNK4
gl5Ym9aMtTVQYgoTLvzViPrtHCU0vU86Ep8EFe6T0xbNW9gb+g0zSZSmAxOiSsv6NVlRrTOveY3A
PptuQXFqyLkq3OmR9xdaoC69h4DBQrowehH+VlisL+nAcllgWHjSWXNMzbpAtLPEF8VRqtTW57Zp
6cjA7XpkJirynYIP5waTjMaRckTsKiZNnDmjxrCN/WiBpTq2WjQ47cdINQRA1V0YzwraTmiUBxod
xoSBi9FBX3CdVXet1lUecWwqe/Ici/YXvY+l70ogJZe67BoYh+s0NzRtqyo/35QmwxePmJQ3TiQm
/3nopAvETt27QzLwM2C8pNuMLbDtWemxCnH086Vyypscx4NFFFX5sywGJKW+wsliFrWWd1IZglSk
TBkoh9Gmpyo1YWcgetaZnSS7Lg8onAJy1Rm+YHwVVxY+ev3QrDWa3vkyZ6p0P/YmHpcKeREUvJYx
2hk87PEq84m7wK8CrxwEn23H4dg56OMNWy+YCDmmMdcHqNZNohroyKgzGP0hl10MHJ4Lh8sc3EaX
r61E2a8GNNRJAvEvDK9grs1jdThFhiZbRDSF54iF8dGo2vFRQPdgNUaEaYdqyGq3thiheGvJ1SjS
ing1MIZGUEyj190hRDNvysFpbsJpUptazzH+M3HdACep9d9pMuXo+X0BSJ1rAF++RfEPDVP7nzUt
rXCmzpqruW7G7d6wuvQY5nbr7pmq4WOTSRrXG9hgBVYC1JHMELYVwWygzt6Yfecd66gJlnThmOM3
Fb6yhHe9IShiggeC0y6FrNuHAPGb/oSG3L8ZdcWEPKzjLktm1FiIr1ABdCs3b/Vt3sBIoLXrVqoP
EdtEdR508x73oF2dhZgsl35ZjDsdUbiiXtILjJFHvaG1Uk3XxE9zL8B5qF+4TjY9UZYG8zzC3nCd
eqP2Kywd+UlRYW+UY5Wryc7EEt1CeW9Mnn4/mb3+WZXIBuzOCziXJmYtg5mFv6KmNyK4CsM6cFVo
l7qZwHdykbYJsUIyRedjwFrR54q4Y9Q90ABqtV+tjwqKzp6bPtRDbm2JkNdeUwJqio1CerpH1VPu
GVvH20HUzdEOtQK6zi/rQ6r1vBuE/JwixWfz7VEeWFH0AnCAjBCPyMGf0XYYf1tOLJfcQmz+JoFJ
JIFmMVJfm4EI2OQd/jwBaRiWcUJDUay541QIQWq1ag2fhEkt7KtoielVedeXdTDMkqxjRSVmeVJx
Ub4VsVZca76jbWy3nu5rsBuEd3QBpnnrd1WCyCChReQ4/sro0uxmmgZzpQ+TfW2D0X06CENQjk/i
TMGm6abFxWXZ0fC/xrotPqSBGh7PLMKJu1T54LpW/5xFVB8IWaaPRpdQum1fdvC1U5Ht6F2ouYm1
zE4DvL45q7vQG2i8FPNz8sBxlDkqhtaY3iNhmrcujOs2ML38OjGm7s1szMGEmnfSkt2eHi+IJe0t
cyhSuq9EO8uZa+pshJbbBStrDPoTCBUuaVgekbVryYQuIlNpByQl9MoHr0esuOSkUVdhS7LpUlaF
fucIjokUYeHb2FkwHaPPBPAkEMEkr3Gg0+DXFXiuX5fabyI/86XVdNn0GWuZvpKt1XlXXq8DdLRa
1h2aEOB9RyCTeJQymNplZIsa9qqt3GQbhQz3S7pxYZsSxZAAP8RJlLGjQcrld2NR+PpSqqg8gmhq
D0ZF92/lF4QAr7inaR1ZsQo3UlQc9kcVBU65VjUShVnkcX7PyAbKxWOqO46+bvqcFpbKeAg4GfT9
xD0oKwrksGOnBTup+pGLYMUxkCDIsfVAzXG1HuoDeJMq6O806Fhm+ML1NmKLiIRP5BmuQu2jmcnE
2XhWcjVta281V9XGr5xJ6LzNAr2/5RB02/th8LiNT6UxWDdYmk3jLK01Vm4hPHPvqj9cL15VVzA3
XnbIAy3DG4pCOpEnW9bJ2JJqrE8rLBJgcccmtryFVtW9Vq5MmyBv6F8joUPsiqri/xqWqhMLFbli
eIGKPs9p4jDRuMxXpYefBO4cB3LPe/OxoJHv3zMUS0t2xixVT1VE6ys+Vo40GSYXNVk+IscqTK3l
pLgzMw9L7SM2FcYwb6ahBkrzoaH725FweA2VA9RBHgirIs3YtmRzZH7heWD+ud2EADwu2NPMDotm
2ledbxa3UwPydCUcAXU7R+c1Ndemh1EleKlt+/eiECT/jr3VjYdaq9SrjTvi2V+8TLtVGTFg8mdN
AEdEQe3aTk8jCNUAavG2WTDFLm8CyAf0GpUYfzmjBxh/7giYcwYX8S1hbc0zA5p6xyOUd76dYv2n
aRaUvGtbbzWDxl8haoFdV1vg0fqAdr6kC8fBzajijeVCR7LBIiRtouYq0lsiN2zQLttrmP0PrQPG
Ti/gpTDbgnuinx1VVHn3nAr+mqYWB1OccvYaZIpOAIPcEWg+Lrg4Wy9OJkw6dgP2UvR1Jn2eNB04
Ai2vfJ55XLQWsauRVZWWhKVkMMRSJpk9S/DKtxagH8Z1moX2vm36cgdSVN7CML/plR+jl0rkC2Vj
spKGkyxVyNLwrVy/E17VXvtpmt2PHbm0EsW2PQffFEencRE+Cyl7PPKF6WOAq/Vhv6gnjZOGgVG5
0juF0nyqw/TZ8oN6eByC2K3WfhKJcV4IdvulrTchx56lWz14nIXs3hsASxecGiTEj+VYROvIZiem
Io+bauUkIwdrHwCKIR2nt6Dp9M/JTzEGnbTv3LvheSS4qY2e7pN36Zk4IrTw1Is086LyI8JlgThu
LDOcE7BGrubYdTf50S3GOFkZ0VTXa5uJITvD6GrHDNkAUAyawV8OKfbHHHukV2nAH5HYqZvXIqhH
6kun5DnRVTP9F/xtGAcakA3Vqqb7Ye5HH3uUrROgQ9k6tleTvtcU8nWAcI63aFoyDWXRWOLyi5DR
x2ckARJzYZmyXeFUw2s9uD1zbmbUFp0IrABnZiOQG9GfbdJNnxdsC8y2pXE9YU/aXTtemLTrxjaU
e++CGR2MVlXxUikcGDa1ROO/KWWXtnOYgjZfhnZoTMtMGXF+a9BV4NJNdxdynWl6+ZzmBCIc6gKN
76KPko462i51jIagr7jkUAtUB4UQv964gmnEMqWLMB+HfOyvC+HyV6ZJpRWLKigne1W5dl/BL6Ry
mqHcMbjcJJ3zm/YRRwpHjPvYGZXctGOc/vKgeWxgp7Fn13b8reBssYMZwKXTofxL7eDo9jDtL7Xw
kU0A0sjuVtrCSA4NiWr0SzvEGXOm0L28VhGj1TiP9TtpoRxaIB9V6xbtSgMZWHjVzAiACWYiRfCz
LEctd+fGGBYG7CYdjxVNGs0jvcCFre9DwQwObGdMrsD/q1+OrHTCpiqroxTC422cDSjrGVmEDTuN
7LEcphjop/tiSsJfSSoHtke3sOIQ9MLBfkSPKyS/SCrGQ5Rk7rMaIsuep5Ur4m1HAM4yMcZCO1hV
msp1e7Z+WIO2YVuMyV04rvWxMbRPrTb7ZC7jsDmDEfjcvWcstkHOnJ7m4VzpWCy+arZfAQ3ig1Kk
t8oPcpZS16bovLvAiqyPPk7q/Hebu4xWQwc3m61CMU6JEoy4kkRNFvUL32gKqCfPa0DppyiLw7Mb
b1j+QjLq4lZeuIVd3fqFiKxobnF96neZNQzuGgllJ1GOlJIGbTy4zQadd3GLE4p/21R6f98O1Wgs
Gx5KvuA8HvOj1ubdsKdnktwURG89Tb2jsjnd7iEm2TsfglXGXGBTVla1j4sUHp5rf0gbH8+L3ch7
N4/S2nuM2wbU36JgfY+NQAU7s6S6eElwYnFA0g0bU4NQqVcFf1fP7WaQr1C2eFf1HSXmnrlC4K5F
zCu3rGEEj2Gqx68jKpA7U1PWU0vtw2QSzoBNyY5ia9ehZlezpurwe8HTqvHuMhEO9V0SlOQOn9tN
Oedo5fn7AFH30ks6ZEUePPy4xNwKjJq5fntbjkJfGe0kTgo1+FG2pc0IXgvbai2xksFwilbLA5Pj
BDIwDYPVmWYBvElgJrif2fE87+xumwS63c2GwYDvEFnxK8yYMs+m3hteO8tO7qJuzD7HMZWM6HlB
aBlSBC3YwPINrZtgRTJnWiBsDarHDh+ode9Gzj4PUO6TTaOd/JBjp6uQLmHXPgwwjZooVzk/+eS3
nmuss6mVJ4khENo4GbiH0QFXSHxDJssooLqcpyJN7/1O058LPzdx4DQ6fctNNuGyHibjcjDDUizC
YLKruQ1LzRHB1ARcggbb2gpMe+F7OoPMSrlEb/vQ/7OpynVUKHmrBTPCA2LaeGQ/z1KJKrzBbOlg
W5Pa2ii+GFfU1rQOuHrM8ATtX2u3InG9Slt/2Ha+IniM8nNlN0lxBYiCAwp8AflByVgc6iYbTlme
niuFIDoVZRJAMrTmg5trerpL6Iqv+64S2slra39tJr62aGz/RglL31mYnxwDLEz9HXfh6qNVcbZx
k1E610Ud+PKIT9lDyPVlmbhGuajViKkP3Wx2JpuZGm3H6Ya/wj4qgwtBRU7BqsiHFo8mJsZ4YOQ7
BIMW9WlhbyUXvfYqw90DtRDOoyGacA8AM4ij/FNrXLkvxzrdofQhwdAJkFWlMnyH2WufvbhoAK5Q
R6Pjlng5ONgCTjZOaDO9pym9DKcGMaFpRumB971dZ9goLLOsk9wXEOqdbwattbSGrkFn54CXLgLL
JJaBp47li4qesAew545ZfeRGpZ/aAkczdhgUnlGfrwt/su+7WMj3fPSa6wH1+7aJU/OOkW+JWyqX
ypCloAM3eC7zc0+v1qZGU4zGDGQZ5v81pQYyM2eGnFztTTkO1BxUbjPWmG7RLrSsFpKNISBNwZzm
UlWmNF+dKToC8Xm7vK9H/hlvummOiK54HGu9WgYYZxyiyvJeSfOWb8RJiYNyzmYgjgI/QUi8QUel
Q9qU+G5IB08G17DCE2M155aTtV/kOp1VPAjsO24p2sHJCC6s9ShrFxZPv9hBXuk7x8Ian8WPl0OJ
LhBNWtn5jwVgsz4fOZPjg5Vl1Wvd4HhbRR5fq510xjK02mSTR0G4T4OOaKUpbodNH8bFNqirbhGE
rfFGeaDuRWBEvC3E3jW0qsIa33HfWQ2DQgiXJP7GSEAORBVklFxRUr5IuwaWZvYD9gTCuaZrynIM
hFspZkiiDzdemdb3XqMPjznM3gz9kIb1WGUv7dHgxWS2zAOEUahmvewpfyQqzYlS8BaLOvvg6TXG
dOFg1NRcGpsqkdBGNctbUZwo5VqAH5tGQDCB8GZRU29UJoujHfnBsrWCdj8mGKyBVQY7q9bEA7mn
zKWU0GDGy7MJ10zW4qOqud4NGRC+7ujRLYd6euU4Ub0IDad6FGmXbTwDyas5NOQ7GiN7QEWfd53U
rb+gl5bu2NgY1zhRXLyYMA79ss0nB7tAqo4ArImC/LxWzbR/EbqynwbZaStttJIjtyZUqnqXLV0T
7i0svR6XLOxpPlK0tm/Teb9VrpFecVfT1cKL8/GodyUiuG5qkyUKfR3RQck9DQsjzBIHNc/jEeZr
mxl4/6iVj0d5gro9xrf4LUlKozokHGoRMpDBruXJGWCbsxluTVTMs0Zz7eAkIoo2uuet73a30G2x
lVAUVzl9zwQLEuzvzMj3ciA7bJqATkAx8muHezqTNBIwWjbW3KkmeaLtzf2Cq0ubp1ecw8hKZ6WT
AbcdJy6+ibaa8HYIP1VORvDKm8CMbjXYnvLze7PKC8b25tlA+y/7alU6JqoH09xx8wbLakoMnMPB
Mx6+//EX0mCBP//78xvgQadPa2sXjWzIseFsfXkyi2Hmd6+smXbB2xZx29JvtET81v1ubxNnl5nR
B3XyD1EJlz7j2Un+r88YS0t3s6zQd/6Q4G6IrHUls/aniDD9nAb1L7PPs9PzXz/e1MIUMQjq1aTw
H8pIHMG/KNLVDj31bVBP+9zp3tuyuMnUuMD0vZgz7p1+8Mm94IZvfrHJTdPciXFfNHaalppzLWp3
Ong429Mt//n+GV5wrDbN/34+jBByd1CVseMlf6mc9tYR/ZJZ/A85Vpc+wflr/evrC2uzTXM3VTs2
sqsJVQQ0u7X3+2P8UyTxBR/nPznwf/2GDm8yhHyh2vlEd2iKCailn93g3eC50I2nVGlv339Tl37R
F5PZSMKpSa8bds7Q76UerjsrPdH7i2ZNYq+SMN58/3suvNDG2Yv+rw/kVjjnGVIbd2XumVeMsest
9hTd4vuffsHR3viyJUCioHUEJNjRoUiuLOumndyDmZDYm2MWMarPJtSyBXm7w/r7X3jhBftjePzX
x/FM3KxaXfa7gNCVJQyDvRzc6ZeAffrBkvfCO2ac//1fvwFRkZ6GcaTvQIc/JKQMPRiFHUSfvv4Y
OXDpoXzZBrT6j/tuY+yszvkVO3Jdltn/5hlvfFnkKqBAgXU08FaDvEhitBk8mln5U6z1pQfwZYU7
g8gTw0B/UubBWxcEd/ivblyOsx+W+IV1YXxZ4pqet2VKa2J3Dp2xJEO31PqgtfI4xeIZr73+h99z
6RF8MZcOtYDWcpMau1B2V3STnrhZ/LDkzi//PzZ548vSbqg8I5oZ1a5QwusW5dgZBDoY7kPRuf3K
MT3Dmjn+9FuORX/1Py0L/csqt7DZta2yqXaOnv7u7Qi6XdhrYcQ/HB0Xnor+ZZ2Pddcw54zJ/sFc
JehBMgFCcHmgXFtiEL38/lNcCgLRz7/+r7V3ppkoy4tqR0bd3svbhZPIuR6DQvTTzGsTBETJugog
VAp6N1m6Qu2BBlzqr9//ARdebv3L2jdNRNEGo88d1A0+1DrsaO8uNFiEHzaXC/vlHwf7vz4g+hUv
scXZi0SkVxgib+MqPGLasxzKcidFRKwKiQqWff3957nwJv6ptP76dXld4ZYS2xU/mqu7fsNXSZc9
3A6F3KSdflfn1g/bzqUEgD+P9K9fBQFgNb7pdrs26a+95A4obG6W+tYcjpWvrTVzBVVAe/5/W75/
Cqy/fh2FwFRTGvW7wmiXhOi+SLf9IQDp0kvwZWcwBnRviSGafc5UUrPa3Wh710xuX75/Jpd+/Jfd
AV24j4o57PZ5WLpXAxqyTLrFDezE9z//wvklvmwFfuqndE9jQnbNcVdV0RbmgVaRD2X7U17PeS/+
xwYnvuwG6DFyGsSq2zvIAedBqafLmGvI0mdEFtDttHNv5XhMXaUXzEnLHm4zX3tyouqnfeLSZ/yy
TwAdxMLmar3HSdU5oFukt8QVWg+2o9cGq2Hs3BV68nKhsO6bQcSCGCSovdN2OCCVuAkd3JdQ190g
Dnz6/mu/tADEl70DkVZlkMLR71vExcvRHN7p3/DGO+NpSm50Hd030SazWK8QybvJ//pVnF+zvxZC
mYD6IZMh5rZ8T3C9ua/rsaMwcjfwO+uxpgkxbMfaeMS5PFvAjVAPZNsybUOs6IP03B/+kNz/fygI
L23h4kv9MWK122u+3u1BH/VVWtjhDdE4yzyt5DwoatTh9H+3w9QjSOnj5y68q+S2ks49voHaD0vg
whITX2oU3KXlqOklFm2KXij4sNwBYegrz0Wz+P3jvvQrzkvjr6+dwIzK6cYAlBvrml3WyGghTUSt
rsVU5X/7FV/2Ib8RJaaC2rC3e+FzIql+Y9hFstdl8FOte/Gl/bIZ5QQTAOiAcFdu+QvNT7H0PYWh
nSnoBXvxG3AQQMnSm8gmrH84A/+9eE3/ywZl1jbjE4uvDi1VuZBuw6gx7po94RZgOqLt/6eaxfwT
uPHXI3JZF0A49sBbgO9SBg31mMb5p6th9ycwr12Zqmt+eB3+fa6b/pcNSfetyvIdvkcSzPK+mTsY
trke9Yq4xUsVsHNN1Mz3r8WFFYbI5L+vnhzc2EK+pvaRu+10iW5quhMyPTWD+KgLGytbo1lqnbFv
a/cpMuUmzijamjj8YXX9uTr+/+0f/4f//gG4wImxpsG97/PmY3ISJIAH/D3WVdLtEXFsWqw87Xoj
A+0zaH6fnTFEjT98CDmc5u19lo0vItdvRattQXOPYZMsRIm5Vq58nGsm5EtQehoLqmPYMiJFGk/0
nn6IULzwypv+lw3K96mMMRwc9pOBShWou9CcfSgEWKkPzuQ+i6q8SowYKKGzPn94Zv8+MU3/y46U
ab0ma3xL9okW/aa6iMj+nq4I2VipiSbmtjcRd40mLqDm2WbeWuDP/VOK2J/q9V/P68te1RtW1Jgx
vxzaT4zvBfk9pnVLlBsG8eUKpIak6VIoGBWseMSjq+yVLI9dGtz8GPV+IcuHHJj/vjMJ9lrMgcx+
zxTi4GFN0N7HvvlE4sUmFBIz1GAReMZr0qEz1qT108O+tC6/7G9Y5VatB8O0R75R7/08xacrAHpz
QvwvY/zbUUy/xLR656nrENas0utRR+aYMOadvGAvnGapT9jLB24R7rRM/sLhMj9GkfyhQr+wGXpf
NkOpxJAWiOtxOMV/oMUUhdilcuuHCPibHy6H/74FmN6Xcq3Qw8TB4IM2U4kNaJUTME+/yR/MRyMc
bo0h3gWtc/O/venel52Q1i2+B7gQ78vQtBaDn18pTNQnTdubI7S1qHT9qY4ade2h3d65+K968D8t
ETM/7Y/nhfyP1937sj9SduCLNbDAyyEDkgAuh7l9tHK03ZmBhKd/dbXmVVPmLIpotDEQQo5clXRD
2ZS+/xYuvHbelx0SAJk+vzCGPf72CxQgj+VULktXbOqAvB6h7/kGdnZg//7+1116ib5saQgGrKwU
U7svke9ApGUblXu3mJPjFf3y/a/4d73DNvTf9RsFvg+SYcs9zpSf5pDu3Ch80Gvjh1rnzw3/Xw/t
yx7l19ibAuLoe6M45Xq64T48bxzknHq/AJ+ch7mxxGUnDYZ1w0BEBW/SMyFBiIZQOFG2T91PN8tL
n/TLTkV6CEYzRTzuMZWfd6V8U0J8tNEP6/3CBIAIyv9+kSadZBMGddj7UUbPdzWV7p7/whhvphXT
zhhXin9jh8eu3CLw//7pXVgS7pddps2xUGmhGfaapcqTURX9Jm1xGfj+p5+X9j+enftlf6nI1XIx
Ten3MeFohZfcQvts+67eVI5z8qIfPsOFNeV+2Vg68Hdss+kLTRPx1c7UHAEUITPyWtuFmI1uagtQ
A7CwmE+a98NHu3RuuV82Ez3FIqP+P87ObDluJEuwv9KW76jG5nBgrLMeArEHd5EUyRcYtWHfd3z9
nFDVVIsQgzEms3xRUiIiAMd19+v3nuPwuGyoT9OUTKQx8u9dal6aynRnl+m6AM65oGjHYo/jfapC
sf74rp4Yh3IWQ8ajZSSuTJb/ortTIuV1TA3kaMni419/8psdx8ovy2O1qWiRymHPxK1Bi70WX/l2
WC2D/nj4VsgDJMYHtbGvB/wy9FF10X7S2cueufoxbrw3ZmbxpBr6ATx63h7gO2nXnm6CCD8qYOIm
/qHiZ1jqmryxmj50Q0AS1I8xO7fUHt+OehRdQeM558f9mcJ875PMIo/kKBiSUN8fsHWNnwqNXrBF
VMLSLCoXNDOh239KcActdcjSHHoaFPCZHufPdf+9wF1NSZ7xg/pUqq/pH3oYaR/dT6p/zpN9KmDI
WTxiQBVO1fTDQbGr9MIfVPpMI5X+I/9BF0Ww7QwHjCGAbEhfjVzGxrVs1l05njuzPDG5yFnA0kza
ULzWJq9BaT1lscEXyitRRNS3f3imYFiz8MRyXB2GsewOQ2/dBJVJ4QrlqSurqEr34/F2DEXvPGRr
FqL61oBP3MU9S+C1UKiyRASwC2JFWyQOyXgaarWi3X18rRMvrjULVBS8BEz7tMRERP91BNB9FQzK
U5hQB/fxFU6EQmsWlHJexqaB+HRI1eQqasIXLw4pyQ8fG8W4GiDGLgzpHf50/WjNIhFTR0u3Awuq
HtzmAoT9A2qxG0Bq34bGXHZmvKUPsjkT5k+Nd2sel2hibRJZDIcB0Bwp5Fq90YS8rqm4hzAr0+cR
iaFbWmKkGDKgwl4PK9P1dftM3D0xm1mzyESVjc2bViDWrbLPVO4D+rlKKS1lXeU8Kc63jx/hqfBr
zcIO+S8CsFSHA+gTelyoIKZPD14a8sbFca4ZESYPtnDWMc0bO2ugi2UnhH1mjJ76krOgEtNT6oc2
xU+dGa2robr2PeiQQbiBq3Npd+WZ1c6pgTqLHWkegCHvdXWvE50CddnW0QOnz/s2cV5VVfuU1GLb
efIPh444foxfprQE9nUfq3XCRofidjMz7stg2tfe5yagYUQJABX0F7S2r0dVPvV5+a3XsnM7zRNh
UswiTGPS8hpCvDiYqoaxwbzlAd/IlsrptOCUZ7wDhQJznMYCCgsqg+b6RVqBU6UxYlUr7IAYC4uC
4tAzMeJEFBKzKGRDekNBNcUHVLBMZvCZqNSkkagfzgyhU194FoQ4J0vBgCrRoS/oh5p4JRO5gZ7j
0vv88TtyYvSIWdyhs5S9uuZEhw73JNbOR+qyXHIVleZRvhY+1tmxhePPXnsxCztTmXd6JNNpnxoF
u1QqIK1qC0r6kxN8UpK7P/tGs9hCb6ZakdLNDuB7F2NY36Rps6eKltd9bC69ILmka/uR+vWPL3fi
LRezGNMjArF00Wn7rhkWnoxfJu+iF82WVG5Tl2ee0ql8pJjFEmFbqWeX7bSfzBSIRbQb0sZBZGjQ
nl1uEfAuYJytBNoljOiUGyH6zER8V4zqp4+/5qkpQ8zCjNC9YlBKjQRH1CwDmsbdPEq2HKu5+rHN
NkqfOmrqVbWjU3HKd8owPqJUObeUPY6Qd9YW5izqUPTdW9KggL/Ok0shoEPn3oXVJAfHgBsHFhN7
Cr3csnrw+3qr8+T1wrlASBQC4zvzMp54281Z9FEaZfQEFfuHCaVCC8eJRo6jfo0O6o/v8YmhZB7/
/y+htWMBCOmrbA/SpOo29eodcz84GZU+ewsoJC0nZ96RU1eaxZX02Faiov090N8CRAimxqIujkua
Wkt2Wo44InGcMy/9qds2izB0HAV9B3/7AInjCgbIjyIet+hJP398005N8uYsqKSijZU+OxYqtmXp
Ngg/hZO7jeT0UU0mlGPK6ErLei6Ur/CtKH2PrDPP68SC15xFmmMCA7dU1B1Emu9h86VkU7QNSKat
5WnfWtN5/tPkgjmLMgha0XirRnMIwwEskVplbpmdeUCnsvXmLLgM0lcbzu8o1TaegtT84RgTXE40
LFT72lbLzIYOSgm0rTKc23GdmHbm+nfLShU6/KbqYFl0C2ZZG60UIa5iynY9wsc+oQVxHRhp4uoY
yWP3zFg5MRbnHnglV7J2sn0wVfa0bQFiUeEMLxLf3ZIWBOWy19uI9heDvm1ZPOLGjVwrHSDrZl9l
6ieboij1Z4/BfGYEnXgP59W+JpyPPk3V+tAdgQZqaX0GAbxsgx4TVB2ixTuzajt1neP//yWygJHS
ac5lktLllTAAXGgvePeoQafrtgHC8/HtPXWVWVSJLSr6CgCmhwYP9aJzanORdrThUzf1Sgf5uAV8
eGYpeOLVM2ZBxRidLtfgXhxqqVfXTVEMK7SJV73HWnCC3WYmQBaoL/z4i52afudVvV5mwaMxg/pg
azs1zdYFZ3OAVq58JgEZi3VFdtuv001ShzRo++ah6ALbtTX9zAc4NW5nkUa2eVZYpgYBImq2FXaX
ssqvRxncfvz9jg/ondnVmEWXkpLiGo3bcPBCbOSGiBRIwra9wk6UI3xH5fvxdU4NkFmg0cC5Qe8r
xwPoqU84V4ArblFP94s6Lb+24f3HVzl1s2YrlSbKIp1mloE67z46sDpDME0WDAhBb54JJCdu2Lzg
l67LJsHQZRzwMV+1fben62+Ze+Wlc+6RnLhV86LfIiL4gYgb93Gl4KX1k8Jf5nTYv7Qxi/IxHJZl
FDx8fMNOfZtZdAgAaRpZZg97YCIcF8OYX5Z92FyoOXIce/VnF5kFB3WUXkED+LCPrMbehllnX5u0
XC6TZsw+1SJp/vA6x1HxS6irUXyoECL7/eiI5iYZIvWTn7NnRbsT4Yax6BA5M5pP3bbZwsPu68Jo
66Dfg4HjFGoQdOgo1GjTrYJnS4Sd6M9c6US002evv64bFelxvlNerwf0aavWjyimpevzUNLCfFfq
SvgFHtOZ2eLUF5uFA6CfDbjnEXONzUkDZbW4hiYdMQFaVx2V5tj3Z9b1p77YLCBEDrStvkIor1Ow
u1DHHnqvugYqrSway94AZtzB/Pp4AB4fyztBbl4x3OSgQYQZm/smN8vYjfRSQAiroRH82cib1wfH
SLBKYdQtrXL4dlQqHsbCIoVnu84fpj3nJcJJHjttBU93n4Vd0x6QVUGvRDkXY1vx9cePb9SJtdm8
QFjxazvu/Krcp84h6PtvmZ2ynYJgv6Dv6vOAyRVktgab7+vH1zu+me88mJ8lFb+8sY4Wm0ZE8fHe
b4Hz7QwFtA9nobrBHg4O55lBfepbzeJC6BmTLuK22HuaZi2QOPUlHoZCvW3a6RG2E0xl+ZxBhDzz
zp54ieZlwVKreIssFeRe0EcXLCfbAQIHVRKmLju4fAoZu4/v388R/N4NnIWHDLljRHVXsUdpvcjH
10C7MLpnxc8vpgQIp7f2iy/IEy6JHvk40fUFjrm+iyFn0ulHd9tD7RfbcvAPVvH54490Yvb6mUT4
5ZG2rIPStqNUvvHslaCbUzHadedpd5ocvpIg+fgqp27xLHqgOevSqBB0kRj6NN5kMYgMGCImeFoP
njsCOW9Ine2fXWy2qogCoOi4aIz9wKjMAOaSZ2hrBVhmM2jNyrA5TP/4Sj/bMN55nvPq4kpJCy/V
p2ZPLZFf31XZ+vgMqfVODOTpNxQTgbDFo6nTBQtxzDfcKQU1HMOmAK7dAICCH85dLjlGCxoK8SDD
ffzRTsTQeVGy7dRB7EEt2E+2BGDuX1Rm/vrxrz7xMNXZIsQ81jFD3Zn2iQoxC6g09JIgbR90Kx52
YzD1tx9f50S0mZcQywT8YasffRROBLLCb3jroWlvp1iodx9f4tRXmYUaX/IMICaoFLtEdQasMR6O
8s/xO/tn5UqJ6nNrnVPf5fiYfnnNYrQ3BpAoY9+39OK6akTNA6woqV9Pik57xcdf51SGZV7qa/qD
8DrgXPvEr11IzZwX+z7WMRN8Il61C+nr+8YYSX2I5lZW6npCK/bxtU8sENTZUgQjWe+bPZ1WtFZL
t9VRKi6qjE2J4d/6amRfTJjbyPdneGw/vuKpezoLKvSBG0Zn0TY22WBQihTAzdLLZfoSJHHVrT++
yKkRMgsmgP3aXAjf2FexE32Gresv294xtjUggiVgtHNVae9fR5+XAdsahNBJ0vaSG+YNlMPreICd
1qLCi5T03LmvMI4f+/eApc+rgG1dVY0xEvnex+B0ryvRJjfbR1Br4LoLVcUer+QXrW/KXSGn/ZBX
7lhn04WwnXRaYzv0H9HtxLtIRJUrvdqhIbzK3WM3OCy7+psYOLaBc9vGbicraga1W68CCYBBEOQm
iX29Gv2l1UJkFqMu9pzLL4u++yoHcT3i1iGtOdg35Ajj60RNEK2JabjCFRDuJapjKtSUXdKan8LK
uabS/5b93OdhDIbVMMWQROiFnzIuW8hM6e8ZafG6sVR/BXuUg8PKOaLnitsY+cEq8VvtclKCbqdB
UYZRzfgJx8NAho0aJNHWD2Dyt0ZS9fkCZLzyrddDCV5BdGAiDcC1JpI0rTc2BSDCCzxJ+TFdeR2x
m712Ss+79tNipfp19xyNOv6dxlqyrTJWom4Oml09TTDtdmabXCtZB6EpKJV7WeXD6+CYq9xSD2kW
b0ogJnKrKWHrY/xBmWeHAt05NWBoB4cOWLVSDwvNyKB0YpLK0EeQxgm8i9BvgVvnB61Idq2qZWzg
PW8jlFpbW6LsrhBrI14Z4SB3+OpN/aYTxk1ni35Np3yK0kgOuEbQlbmZpzBhRn3rWpGTfI4otV6G
jbLR4GjexOiXMYRfQfTKlmkePUxJarv03mXjeiqULVPwfcEWBHYEgh8ar5assONxOdnKjYkjwgWg
jYq3GsYtVjt9Y8eBfWEyXkAxjhcKJiDMLAI4uue5Nk+/VAwhl5RuDhuPPODWMrSNhEuxVhMKU0Cx
wGzswO7pUwbSRaaWY1FdDeqZFjIo9mg32bD0ig55fAplvyDdcLCNWg64Vs1yj2soXTRGLXZFOTYX
ntNc5QxGfZjEynaoYtjY1A2PWF574abduG0b66L3s4e+GTdaTFfvKu9Qb1D5ntzV4AwvRqFeRr4H
ht4StCBKkOmKRjV4N5neAfdG4zal+qCBzVyrEchIJYmclEaDlHrCCWKdFD74ITxUpr8pxcTpXn2E
39nc0KL94cT2uEwltjAJoWPX0qWwLE30Pb71cxswWarbqt8nc7ptGjupbhxf1uTc6wrzrTZc4GUf
Nw559jSkLk0HNQqdargcM6ARR671hL2HQwdkNk1n7P0hEU9m2+LoqWw26lNtXYg+bxP0FXH6ucdF
yk0wezdpNWf8hFr1UrAJ0R+8vH2WZr6LDUu9COPCf6rLWl23unNTKlGxnVhzI5xeItndWWR/XGfo
1vURyEcOUluVolrQCx7xCMZxY4c+9lZsetj8GNOuip5CsfzhNsZTu06p3W1i44Bl+4v0O/uK0nLc
wk3Fmz1OxfQ0HWv/l2EYik1Eq7ab94BlujLYp6oBGCytR0rmfBOPHbZ67MVChtO67ELjQugy8ql5
Ys/bJcGlCB3dXnatAb0XV/QK9KSnLLORhf0YvQSBzJY4OBNXRFb+XfMyTrRBOTyGIVxArc6qVYCN
6KKbOMQNraO9hPXxtQkfY61zQAGokHfDARrfHkEfuQlaWdFQuJdoakLP3MaVfEXfoz06Ct2MDgBk
+hljKIwKGBgO12CM8+dOvRZoGFdDPyoLNS+OBFhZKcrKVgpkiUmRr+yaWcxmtuQj+BXPIkD9MoZq
dlGPyTX0Ue/Slv21QggvMjAphqFgTgE0ukW1hACbcKBNtf6sWcU2i6stA0y59suoWnsyuEdVWrj2
AMw2r1IQiqLE8YyGhtcZuMO3IqPePq6N+BOUW3qC8SA9aYrTf4pU03qqsla5VHPynW7fNo7zAkGw
/aqYtV0tCiMr772q/Q7dVzmQ+wQoPfIowYC3e19BmD7yRJdlI6e7mC6rdZMGxbSEk05yCZTY186s
4rXZWdrSVtJDQo3NyhvN5AV60LjK9Y4VvFroK2eiGydwqmxbDNVN06OJiZvUol+gYTmvVmR4FmZu
Oa4dOy9wV/yt2pThZ7iJTb7vFLMb3QZM8UXUd450Dad5rmpg2UZsTvsu7WEOxzXqkZJy11eOEjI3
c5oJdqUp7h208YuqQY/jiTJdIt9MF+jD/asUvTfTNP2EdVFUW6cr7M0U5/4FdKldB+Bwj6UqwPxV
mjdwKNOlAZNtpzgqXCa9WBmibqU7pv4NcBa6hSez7XtEs0YAd274AePOothRTcLyRXLo4MZD5W9E
Id0ydar7Lki0zyqPlKK/9AddPqmbm4UoHjALT+3SJtltLO1Il09J54AjK1XVvirTaVso2rg1BYDU
wQr7TRlNKJgUM3492hJSzlFqstmJ8SPQcZLmFf0GTRJ+M2ANaKCHtfypHTOVXL3jP3VHjGCJfWqZ
EJC1LbpPGS1Y0yRuELYNp20hVsYo0bprpcX21Xop7mTZ2MZuiPV7jjm0nQ9SGQmSDB5kWYzXSpSa
myMLCmy6OWgrRxc8rrQBxYWK/hqfxnRjqrTicIa9J6Ad674SzTbXRZ3IaJ+VkC9dCeyudKlBq5iy
coMubUfjtD8tsvoAchmZ8gR/8LZHyXOfR119Ycsue0BZ064aYfiPsLsLFght0Tdryp7GLYjEId/H
Wh4v8MQjegkQbrhRG2TEoCjJF30ByEKZTGQXZqAsofuvQq9UgNWNxrLPzcveD8UCoRdRrU8ezNrr
16g3b0tA9xq61irZ6MykrOswqRotV4hFQHIvLB88FmIuwN3sZvQjnlwqlTPnQe8nHPR5bxiww0qt
aw58QPKSLjcGu9yARv+WlhKcvlbThoRM9lxL3/vbYH3eHdYJqynM2uj3HoeJn6LOaMdVHMciPbPN
PnEiq8+7v5LSMCto58MeKPslKvCK7DVLqBLg9lJXcANw7pwuys5rkbbG2afYs77/3Jn899fh//jf
85t/rdrrf/4Pf/6aFyOdaUEz++M/7/OU//7n+G/+83fe/ot/br7nV6/p93r+l978G37vv6+7fG1e
3/xhlVGkOd6236vx7nvdJs3P388nPP7N/98f/tf3n7/lfiy+//3X17zNmuNv88M8++vfP9p9+/sv
zWHz+N+//v5///D4Bf7+6+Y1e03JVfzrd/3nH3x/rZu//1Kk/IcmDd0GVkbruA1746//6r///JFt
/EPFLaMKAQBFauqx2S3DsRb8/ZfzDwsqhKmqjm5atm4dU6l13h5/xO9zpG47+DctR6iWbf71/z7a
m4fzvw/rv7I2vcnDrKn//ks/7kr/d+cl8ItpUtLxJaVFYtSaVyFlSKpq0xnMFSKzYO0ItAK6HPvt
NDF/6/agXylp1+y6adQ5HcUsdufQOHApVLy7hqIiLWhr040aSEKqNMUGMzLLwnRolKUDum5jBfwe
H/KrK1kcnymo+XnMPfv0nIVKk9SngYvLOG5ff8lj4EgTjuM5xipBA3XDZiM8OE4K4BsWabgkhD7n
ETqKEZcECr44C/ZjNOFMLjRB/tI8LrzsY/xSQ4TV3ATUVNh9IHjt66zoaQ9vX+ogvxO6VT5J1USg
GmbOi0dp6FKL2IgsdQxGbjmMwwb5aXcAxz8uoXo3y9SprVWTBfmV2qXhNs+Veh1JpVtD0dDXJVSJ
Q5Wmw5kc49tsx/Fp6gYDyVJNVoS6Pb8folJT1sCxsaIafbhHJVTTpdmW/sFzwOOg6I6fSnWCgtpW
3ZdfBv2/R9avI2mW5Dle28KfSskaQGJLOvMUX5ZkqW+3tbYiGY8QN3KchwbL8zJHWLsuCnClEiOC
bFFAAjh9VAZYcqNWnDkLeBvHj5+C4WxLyzZM7oA2Z1wBumviDs7Aqu8MbaFUIkdokfxQpP1oIlrc
cR/OFXq/Tfj8vCRuR4e0qYW1U8yPPaDtey3dvM0KeLPl6pb9lJbV3c8Sso9v8e9PV9rC0qVtCaHR
Mn08ofhltGPH8zMxWc3KjBKcf5OY8o2Xi2adlTqIa1lRRQqTcI82TZyZHmcTyr++pEMw0A3B9zTm
qWWPJ+sXBRWzMYabTVqUxcq2snhp175cJWp1X2Sed+ROLmtteszwv55Jq7335RFxCdpzuQm/3eVa
8a3YY7G1yoX3pHr561BaT5GRqEiIG/j52ppOzfuPb/jbafrnl3YclZhtGaYk43X8TL/c8FDpexU5
dUNhLvvwMCSLiSerePj4Kr+PH2jcBHNNp2JcIwa/vUo7mHXNDq9ayTgMlqNj/iw4rdkymeeyoe88
Rq5lmcwsbPxtYsXba0mrh35Yi4rHaIIjlg+Iab4juY0AT9C7MkXVCn9Msp1QJnMM9fnjbzprIDze
UODhpkPVKRp5vu7shtbmBBTX4PIkzr9VcX6hDtWLVJsXw2+3mpeu88LHLjFYywjBlqqwjcH27IoJ
Dibn5JvSx4mHGzCkI/j548/2zlN489FmL1dTp0Hn+Xw0KZy9njk3jtl84dFsP77MO2GSWyBVXaW6
FX3HvLUAg7E9IK+g8NQcPsmm3ti58ZgYrNTstj0Wm68DNbi08fku9NjHjjbAef/4M/w+rPkIBGiN
gW0a+rxpKYyahrKWgUFgl/lKmoWz7AujPPNN36aO//2sHZYVqqaRx52fl9AnlqS92nGVSD744Nib
pHnMmG2roV59/IV+D/o2c79jm1yVvdA86EcmsuNStNXKmNiDTr58Qp1UH7325qYTjcBxpI9nbuJ7
X884ruw0YVBBNT9gcCpOgweyVys6sO7ZwMUgUasvFPhwbmt8+/j7vffa6oa0JGl3rmTO27xKxZpg
d1cVpPooWaZKCcYHuaTrj/ngBkXUbwooMwCc7Kfc7121LPQzT/PdcUtLFN/WtE0kHLP3o+09BVBE
WQGMNC8dpvgDpsdo3XjTchjb7yOP5ULTwK8OYb5h3XqH6vgcMubdD2H+jP84FZiEZgfWsePThhOQ
sBJD/mQY6t2o6Zej1twXWvHI0u6GuWtalOKHSeIVnRfL9v8s7N9b4xzj09v1Jvg30yZIscY6nk68
DZ+cGqetX/vVCn7vuIo65cKJ1XyDJANTlcjWtVmvujiM1xbuxcVAY6+yCAwRLBVdWTWNAXj5SDMw
yRCwM46P2gB1WeWZuvz4g/4+OB2boxPWpYIPqc3r8lQ7k8FEKzsTl/kQtobNoSUJXLTPsM+V/swZ
2++hk6nEOm4jpMkYndfk0iRqUWubkKgQdfcNv/snYdB22Snnlrc/i9fe3n9eci6morCGC/Ab/hGc
ezyAtVrR3L5TkuJpInmFTK2+GXzWlaHXJwu/GrN1mWb7ATPcUjhqvwXnu2yRj8PnN/AVBoO9zGL5
QqVQt8W7gYUlS3Wy/iwmtCC4rTqeD5rcoylsqJZFMy7ZqZsuTUBf/SY7U30xf1ZSZSpg8mdNc1y5
z6Nxj8jTKoJyWtHqijcXPNctZhIB5930lpiBz8XlefT/1/Xwc7DzZCM5Z0AFKYXnalFNK5SM4yGP
VHFb+551ZgTOQ/LxKiZ5P1t1GIWsWd++KYkZItNQ02mle1OynIrgyzSEL41ZXNSpuiKveC7lMX81
uaDBPpBmDo3sOKPx7QWHogcBrsUj3anSfypK/KzokF/1SvuqcQBLQXHI4WVunmVpvfP8jmti47hI
NB2i49sLiwj0ITWvw4r0FLlgZiE9N+69Bh0EdHRjr3fFigPKB3v6EVj2p0wNry07u/BYAU15+qRr
QMQ7J8jPzE/zl5L7wUaBGCVNWrNxOr39WEPmN3XGu7BC8gb4bfDNXeH5zvGk7RxtdMaEFoJr2UL9
uQFyNBId+ttrwd1tm0QJB2KgnyBByihqplHLlPrE8U8Wryapq0tr0l4F2oqxHhEgagWK2NxcMzzo
E+jDLx9HwHeGg80pyPHj2Kyz5gVv6Imw4no4JSIqNznAwYZilHWxEnJC2Dc+RST5XD9MgvXH1/1t
qpaqxiTJTlAQgo+bhrf3gpwN8XyI+tVYxz8Sa4ppRpdpnC6dIQtXuh1NF33GaaiVGCQeIs5OEJiV
zZkVw89G3F8j5fFjIAWDfyxUAub8keBRNjq/pU/bTHrjmyi8Z4Bu172qt9Bymu9x31r3HWsbH5OO
499hEB23SYJrnPKPW1psd3Ei7YuWXovtUCHWMKWPdylT8upQmkO1BrCQ34JqwVQ/KWLHEYK2Qyrc
r2g6yp5FWgqckJP60hSTvoFk5Gw4KGjJO2TlupRp7daDClOqSJdJ3aVXeZ+RpMwMVx9LDi37TOc8
OfqCr0Hu4XcZJNu04a5Jcz5kay4dCrXXma4/lr0x3I0JSnq7j0GwWbVARSyiRdgl+XVaN9MGM7lc
BaUGx6rDNg8LHv91EpfmVUO3G4gStbLpbdfih1jmkdjQ5mlMZ17Gd0YFT4LlE3seUn6/BQllLClz
aJ1+5dP3KnzzgZv6JZfFS1vH8SKkC0BM9baUxsoflTMpkd8DFLMyx7wA9IiPzrwFbiojkDdJ1a16
lCjf7KT0HnQOAbfppD6idxnOLMb13yMP17NVS9M0VeoE/7dvQBpOmR1g4FoV0vceW63QF+nRnZlK
1fsadjoi42QoaQ1PlOHO6r3+M+6o6J4DAHnAGWj96JCJw10flEOT4kjhIDo0WrfCPjWxbCKaxeo4
3Kmjg6YrKyn1kPwiVdTqpgBqemXW7bkm19+jicmLq5uqQ15NtazZS52IcXSqvudtqlC2ov4Kbypc
49c2vW+HASHlzu44qmx0mejnhg6PiBv29l1mXrGZvfgEHOnM3+VA8xqKDkhDeAFo3XUcYYTVOJff
6blNx11RWMVzjlfKWnT+IHcVltd0QaNUeu1xhvRtsMPws5/BsOmHMNxltRhuJvCSZJDi1jxERT4+
QY4wdnrR/UjaQbuKArs+6LGWXNm9xs6pxKNiIsFAEd602K3WSjjmN0MpnjNNo34j0ba6ntO8YqPS
CPr0YXLSVzoDfN47fMhGXeufK5nKFxRftCDD077MBmPYJV4lt4XQy5sm0TniOtqQqBoprnpTr23X
K1u8ikVqGhwYJtU24CjvPlcpS1p2irGamG+3GSdUz0GjapvIs3BVAxddGFmB1jVkmqErLe8fyNs4
qxjsU8Wxah66RRlBAHGwjzmrwlC5ESl+9YuwTurrgV7NZOHlNBx5UY/CCzLF9KrErfLKOlu7r3tD
vIqhbEtXcWJmbY6I0hXag+J5SJxoOZU9x/9YltfQ0KcdGL3wOvHs8ZYyGXpsC6oZlFqX5MmjSFsG
upSvAcqffqEYgCT9hS2o7yjw0xtLmHTlVYU3ulnHZea5wRgNl6JQ8MMFql+uowIBlesplJBsRq/h
Xlh9fZ82DeqQ3leLZww/xbouU4BumqE4VwCGi8saMCZ2vjB7sY0yOIggAL+Y+3Lp+Ban3sjlFp0l
8W1UkL6jRUFa95m1jNAXZE77RSBFtAUDKGEJ+e0K+1m5H+Mo4niwjL+pftfejKNtuWPspAv0yAGO
oCHaj6YebiT9DZwhTJFrq5Hh1nAGr6LRQIVUaJeBxwHcQqFyf9l0joV4o7aVPfJf8X1A4UYnC7VT
+PTY8formow0ZxOK0TZd6mbKTdNR8bcbKzbF65wTZiYSzaTxoAAyGeG/tMstpjRnFcWB4vpRF25i
yzN2CKjCjWmH7ZU6WuE+iHx7Cy50ulMVPajcsHM6KhX7ZNyjjPRvpcWiBROTcxEbtUeOO/yEA1W7
KGFSbfBcq49QlrNDaKF8wdHjreuKlpKVGmbtfqjicllmlvMYR063HipbvoStVW6nzOSgFkJB4A7x
mH4O22xiesUe7ind4Oq60tDhlzr6vhde6YaTXGkj5PJpsBReMi28i2DK781cOo9j1zmryhPDXaWw
vqBCzC4vqzHx1nmXuEU3Su5IcxQN+aU7kQ+79KxxNZQ1HSKxJq/yvKKcx7e1pUUZx+ZYjM2xP45M
a4G3SNk3Y19eYbyvPvGaPLeyMpYWBL+lwp5i01S63DlIdPaqHSrbSTThchKKvA/jRq4G33OeBi0a
7oYAnWuB4pVw1dvrgqB5R71SfdmqRbPMkhj1c5pYl1J63WXVTvKLzizw1ckUHp2XRk+FiPXNz2fa
0322SobavPLCAXc1W7VjnZkTDFuJfXNZYx5OliM9D5ee2XNaFcLdvYcbxaIhs5utZumOSxlMebAL
n4P3GI0rR803baoPKMiM8OANUb7uSOxDN/HGlaLbyipB7eRCXrIPJbvhfZxGr4CEHczOaF5cVWmM
bWKJW4uetSuzqJyVHlrRTcgW9SbzY8j55BrRAemTMl03+WRc9g3lPCDAcxaLUUwX8gJSPOVfojUu
rVB0iOyS/iFTypWVwxOltE+7Qptu7LhERd4UGR3+cEpMKhqyDPfnLNhgMgv2Hd5KNiShnvcrj7n2
mQIB7YrOvOJZb6voUBuB9a1HGEPtV58fDJqfN6mNmjLNUkp3wipWfRc7aPiUqyafURu67Erk7bZq
vA7ePHTgwPavO8eu1lkhyr1JOvEqRDeJBiZDVT225V0L7+JlqurwszWaIza74FPW58p3a5ImsScU
Ljk07coYVUyeUZe50Ti1N9RzBtpO8bV2vKRjOlq0RR1piyGLCnldRBHWp6nL7DuSKcV+SmN9bY02
/5hzOvnQyW6g1Eh1en2ZYTYbtllW+bch9RTOWuI5XnKHe8EWUcu0JVnaaFjaRqEskJ9b3aa1fLkO
4gFzacnx7oAvvZt2xaQVa6/IstsCYGPp2qUFBy+qHpJB7d2gqqzrvPfy75GmDJ+TAOFZ1kJYWXfa
4H02FBOdS6Dkwbr/v8yd2XLbSLaunwgdABKJ4RYESVEDLcmSPNwg5AnzPOPp9wdX7dMmpEOGz9Xp
iK7oCLcriUQic+W//qHpi88x6Li1MXsUJDgQyWnXODWRuthFOzfYjfyYOzR0Xd+SGk84o+grpEc4
btw18Rh/Igg+3Ue+hSKdiA8b8Xo03AOO91+tREleEzWLnooSL5UsFzKBwzbo2POMegOvv1bmL3CB
8sozEuw3IVnM2ZUMZvYbNT1AJk4f6I8Wv+ZcJBvMfXLNZb6GZ3MU032p9KAiwQAX05BF5upxKa61
MK52QZF3N71JTyYpoZZYw3bkevI6OHp7hNA5Pvu+U867UVPCo18Y4qeqRt9Kq7c+BK2sf5AKS53Y
pb18xmcKv64CE+D7UiMSzk0IySXqD5saq5DqsSzj5OCQpAHw2I5P3IMIGiyT9GbJPv3Szaqz6eHq
kwjdZGxmiOuL4KOa4OJpa80Go0tt4zTBTVrHD6bsc9fpK+dWGflYibcUB1BHW2xNnwvOXmsV2tzl
QA0qx/xxUlN9r2oDPhZ0IL+iC8yiF6uZv0yREao7Dmm4L129FBdGzwtqCr7OMHSup5EoC8r+q2ys
K64c3Hn2NYna6aAQum7JlgtMqFeccqIRbMGGqDnarZw+AnNij/fDANfb/V0FOV0Q7vuwlIeibxJM
UqOsutLG6NrmN95RrjT3bKRorlrrJVuE036dOjemQIalxv3DoAXRjqM7vhnbGZfnLPBas7KfCCXE
Gl5t9lZHSa2kvbaDXnXVDW3GBqoUEHdk43a69Sn3sy0pnTRiFEvjQNZ/+aypKylzgljUDHpqaW0z
pTN3ZUigqu3ntusUw2cT/1h8P0Z+8kDmbyyT8IUZSr5lVZi7C7lzlxAWe6yciuradg6J7MetnenN
h9awzUO3gEZ1FY6fcAGIrps0YAeq/elFVVPcNTGgIpurIPk8Kl1tUAsMjcbcDcbC2lijnRwIEN9X
XYxtVTMU27K4Inp08owgfuJjTkkAn49JmSO6U8uElG1x35qDypevGQ+2r41gibimH8Yp6nYtGbof
kqGc7vW5bLIdDLHwOGnsoJKG4QOpicV+NjX1OE/xB842JFzMDBXsRL2R1ZSjg+k028giu9hho3uQ
Y0cvNc3kLezy6pHUR4c8uOy7jzfKTZoCYEFTN+3bcfkD8p9JUTfUKHW1ItC2oUKiXxg19rYZYT1y
B+pcq6/Ga+wCiTMPgu6Zfw9GPWl/3dNtW1B7rX0NstfJwhERD4fBK1i1110yUZEJP9xXRmpQJ/vx
rd5JQvGakncY+BWMruw4ylw7KgZrM6bGwMw6v/Ibf9yFDQw+X3cM/vrwXWClsx1lOB1DJHSepBg8
ICgSz4pPcGGaB9NjH2nRgdQo9T7o/Grf6yqXHNKEFdPT1GHMPBqmI9sn/Gtr1qEx1cb0bA4kesdO
ET8asQmtg5iMZmP1ekEKaZHLOxEQhuqGmWWkbqGw6mcubq7lWNUNPZKodmHuCgvLbYOPp5u1eNpo
uZrsnLAPt4FogmQzOI70YkXMP83YLAcP7jaxiHPgowZWqta8n/xQsHTsuviKcX/wsVeS8tDGmCHu
IFjbgQdk0T80JffcTUw88bFq/eHYFxiIIrktEzeYfLapop6zpy6NldtUGHKJSTApAApNATMCw4Rf
43XGXMK55NWrmTE+NmUsX8c++6XElTR2IFmCl66S7B2pFmRYG78nWClTme4HQ9q3QFEYcM4i3mmY
UjxGqdm5WqU5X8LMzD9lvdKS9jjgLLac+VqYU76kEZM61xMbb2sV0Ip1KkGC17iENWVALnneUmLP
0VVT6DjSt7LcjqlSHVHMbfJeOu7UoroAiCHjXLGjTU8vaELXtM2mqtxpjrLETrSJvx0iYV31YdBu
CbYtvxO7XXlqAOnYt5VFBp209PbbKe64f07KvcyCZs8dobz9TaZpjVrbJujXelfzC/W1GAvTM2tb
u/bjtqQzho9CCc6NSqO1d82cl+QtwVTCCMuDMk9RJ8bQU2N/eFWToN6lOi8HR/3rypmOtPa0F0QD
P6w8Dl76QUTf+ha+/twF2fdOyaB3qEmRbIw2fxzSLrhuZBHeTkrP3m5I1QtLDIylMegBLriO9tEx
gogkTgLLJtSAiChNgJ4+vbWxbSxdKXBl6Rx0FLXSV7e9re8HQU3XtsgWqpIorVwnu0UFvd6P0vGv
tVmk+0BpS0/LfdJh7ZKPtabjpAf5cNOxWbljWXN/URrnDoB+1jfhXMMTAXS9ki2UdhjckUU/pMBc
2k2qoH3SpxlHX6JzB0jJWVht4WjuayCRO0cFoa2hmmrm0O5nUVPeBqJjFkVhHIjzqN1ATKZbRKL/
ZOjJcChLpdI3fpOyfvNaYgdh5zdK5nDe1brXh0+zNMJrRSWLyR1DCkY/tWnflJynbo+GqYxzwUUg
fgqGyD8gVA+8HEgCBGL6GDSReT0hM/Yi2wmmBUPuDr7Q+l0uMlJ/UbDgyseW5KRFhm+7iukZkwbT
t8OZ0KF238bxkPiqa8MHnwDsOaPINbJu66Q9diPXRY6dTe+I/ntAp35DBf2FwF5s7lMTMArC3j0B
CfkGZMRAA5uam973bx0LwpnZNohW/NjZCqU4zHPNkW0on8c6PjRm+DPXsKUZjOUSNxS618aziVTI
bGAv986+bkskOB0G+7DRn/qcvyzCGE3mqKmHQIu22PgULneVDV6ZvYcYpQIGIZhVBXfYlqGl4BM/
78D3USbRqnDDOCr31ZgMt0RZBqhOCuI28PP2Un96mnBu8FQrSbboza07Yo7lRkblLeHY0TZBBeDK
UCNbYlJpnUTjXR63pCsH6aOfkIEro8xhibXUu+NeN9VnXsJrG8QvTNTLJJOrwaj302jeDF1W3VWc
yMa2rxF5eZFvNz6MOeFQosxYLbidNeUb21DGe5HGzbVGMJqY59i12CkHtzIk6eORSKd7e67HByOq
oHuXfa48GjKp3CqI9SOZ7/3PyDEl3un5p5keJW5+STNs0L3AXiZgbzvBkUdz43f7GFHTd74nx42X
bX9isdyYUuitWwIWbQLuljnEd3h75r2fmpVba7341GviyZ51g/iDrDxKSH0uLK9PUaZHnuVMCXwv
bcbCsEq3JW/zKip0bYOJPjczB0lVGQq0KFrAfT4Szle9mZ/TJuAqya2dUzQGaJniH4ATyaZyomcd
N3bImGG/sdL2R+fHO3Y7lpzB5Rp4U7+Xeq9vo9hR70LLsB+E3dlHTHQKD6fUmHAZB4sZRTsgYbKP
C+odkvjbpZwPafRCenXB8Z3IY4vI9w6DkPSoVjV8ySrYqYP4bAdasBE5tYOv6fLOHOuMj2swr0wZ
G58tbRyvtK7Z9DTKjz2lAey+dvzmDEr5SCgzXQOTq4s/a/M1MDP9A1OAlsnRKndmVzVXhq5nR6WK
/TsY7c43q6g1HWJl4aguEwCalkIoWOzpkP5smlA1o+cWkMcExhl9/buc8bN2UzQeBP52Qhx71aAg
DoLAK9UufLXARG4qvokHi3dwEwxVjluZmGyP0NXmp4MlOcOFMW2JqW2v8ngKPlhWORwlZ/KPMY6V
j7hGJ7/8MptuxzQovzSZSB7bVu0111JBtKyKhv00SG3f+lZHw7/R8T6n1yKCkMVTBJJ4gMrmU9Tr
z4FO7I+WR/V+dJL+uZmN4oG326poMaLwyvcpfAKShm+tOki3tOrLmyVLO91y30FOp03mjW9FAffz
1th0chzqjQiL2dMZ+q7Nx4gOWk3QOUHN4I44682NYe+m2oyhBfbt0UlQEwb9FN53vpJ9zOq+vlps
iweENgHt0irWA1oQ3I/Gx0jLR39XIV2b3USr5WtArh9nRQKq1Gcjr6mjZIhv9JbtRbet9JtTc07N
1lDG7iil84RBu8RdMCOgIc2Ml3wSwSeF0sYqJmdrJ1Whu4BzuARVVVFipsAxkc2KsylbS7xEjQBG
s8bgI3v8I4geUnWuxLT8KU0+JqCPFGpyV5nVfhR1DOHYPgQRB5iNCMfSwkUvyjLpnPRrmwE+NMVo
0YRQfgkC4knwLUG4M4FReGdsgbWvQpoNmzHKc09ZcoHhOO6cKmlfIrs68Ol23+sOsIac88bDK6Pb
qFCBy6ICEfRJgqjCSF4nPLpLJoe8rZGq7hHVFdt5JMc67ZP2EIJie3gr+j/RThqbVmb6zpil/DmN
mrOR3Si8jkLP7EMKk8HBoz0vytuFAHoAr1dwytClV899Qdhin2Wb0MlRlfD3rsnpQXyVzSB9QLDN
x041VTxksv6uDNgodNXXnpKuc7ZqJ8zt1Ms8pMoNuBg1dupTnamKC2nVZDGN9kMFrHX7+8I9hfnw
HIQ5RhAi6D0Dz0ZXRdJyZcep5Ngd7JuoMa91w07J49Z3E0nqSCHhtu/1Qu8+aoaW7Xtj6neA1Zix
QICO96JPnStC0MetLtryC16r1muOEPJzrbXNC7iambhDhLLDI3uluMn6sfnh0yW4wfgclYwCTDxR
8dxWs1kiG0zifT4F95Odx57Ip/DlfAd35YaxdLMXChmPQDwZpII1yQi3QVBiVcfjxcCskmgYzjvN
ec4TMOm0/JDjTvlR8que6bn85HiiaNEz1YKqJ1L5ai7l9BDY5t6quOqjG37Whpj8QKzKMcDPQ/A1
6Vz4ze904CX7PEQSYdLwpeF92nMzQJj8QSSwN8kce8blydmEowi5BJTJJsXmY9csO47eFT9CwYfU
0DS4ibPGuCvtvHFnHdInxVF9OD+Xb/tm0oKJrQkUqfyqtbONUPMqmC2i1dFz7hqYJvSjHnwumG5e
hQZh7zi2VI2SXiIkLS3G046ZhOCCRmLpQprQIE6nw5IzK7qNMLMotPTawWDLncyxjz0/tJ7KWLxC
T3+e4BOj940xNQkp1CUNA7et7Pw+nUuM47loAT0kdzQi7eMQoRm1UCp5s0K3LZv1AvqsujSpao1m
wqiNHs2OXzXkWxdE26JSK9kG1ED/7tfV0Uej4Wqlts3DwdlnM7Q9SXv+1pnz7LsyoRqwsLG/NgnB
4VyYC67dpvkEHBMe1H7uv9SJNnu1n3V7XCCEB58opZrJvthIDwIXFxfz+8y34/LpFTcGEck/z7/I
N8w7S8K6Ro3iwG0w3zJ3namAMTpAFy0VOXlDjVZXdZwjSHyyTwsTNKgy0Vh2thKx3SQ/Ig29r4jl
cMkW5w19CWKFrjs6JB9aONY6L6fnT8qoU4ttOwnzwfQDm16FGO5/P+9fqZjuou910RS/2rVG6UTW
9H8TMp38n94XRP1/qHVa3Or/DyNykVKdSJ2237vXH0X9p9Zp+Qv/K3WSSJPgGWiS10Kzemn8/yt1
cvT/oGXS2FmFDiPg9x/9K3XS/mP+/lQdg7AC43c4279KJ0X+h5YqfAk4apAX5N/onFYBElKzLYty
QIK7oJ3iX7aQFv6g8itj0YUJHZct4tRdZyVPoh02dfaLxvZVOjqHIt936Wuev6TWooTcaib5Y2Nx
qJSOnEbaTTSP1XG6sD8yWX/uU/wqB9RRaLAaaYzoa7O+tBgxZ3ZoQ3cqSHw/JtT4DWmgTSi6bWRy
o//jdd3/swP+KdL5/XX8sTEufDwVIZqzzITJq1ixwvzZiHsVKts2mtNGcSsTlemxNWcT4XmYlFSK
CAhrQAvFQuugdnHoBkmufGy0eEbz5Dfg5WNQpcdunoDSssBXpat2sqHlrDbKg1aF7acqGWk6kUpg
Jy4yexCOajT0z+W4GPUHfTh/CuNWflU6Sr29DxxXer1tD/HHvHFmbZvpcq6BwaLK3y1PYm6bFF3R
kiYvwz2YbJ26pG5ENlXQ8jZT+BC9C8jRPvrc47VNASFoV45aL/cROsu9YkK+8VKlS2k36WG3w4JZ
Ba8oBWhPkRJ/HlWyku7Y5fGnQGYCAzEj1EwvxxFyxp596L5gZQAqFzdVuCv9uA+w29ARu4SlZRYe
Kdg1YIocnZjrnt+2GycIKBtCDY7NJu4LIDMjNLifGv40f0duPoau4zeVc50E6JU3EcYJyz2wKRIv
D4bpQ8ONrtya+sT0GoJOP/A72yzoiIU4PKidgeTUUJEhILyC0QgQuHzuSN2dNiPd2hcct3Puqumg
tUS4lYSyKDqOCudX04qXsiwm29FsaE1wsaFc8r2ffFNdHKVjBgJpRKI5mOAQRzOtkJEU+EooGz8d
y0M8h911qNSVD/0KReeFn7AqMPgJcEw1xFfLBqHaa2J8owelzVVQ2xY1p/Mmjdom3cwgaATiWDmg
bakMJOr5o1qBiVn4UO3Oz8HK2ZVqcSGEI59EiwmyjdPI6STMzaTQo05U4MxBPHWoa+7jEAx2QugG
f67LD04a5Dtfi5zN7Ef2rTKMA95qGUlIaRh4Yd9aF8qfN0ck6igUkQ4HJRRcXS67zh97nUWFEk3q
Qi/R/PTOMerugyPN+vn8k787CqolznkkJGiKTkcJoFfHcYflpy7G/GaK8nSb+rPYnh/lLXMOeYXG
KtN0SltE+qvKtorV1i98HqYsEvvewRfmsatb46dmYH0028bRmZzP7MyGVxros9oK68fzP2G1xqS1
+gWrB7VBKRGHJpo3jNovy8hLr2jIQY25JBdmZW2GwJ8IJZryC4mAq8/rzbirI8ufwHujKNMATLvh
ei5N5TqujK9VWHXBkskH7hIH048pxz55k6nF9E8NRGHyvjZ4dTj9Hp/msYpgTCwM2tXMK9iEkFC+
9CAAiHe+kUFB4vJ5bxHceG1RfX07P8/v1Ji8YgOzKQnp2eJwPF1RUaFkvo5PjKfTCt8qdghSj+8F
3iDUkrpFeIFME+cBElV/nDU5/pzMzPoo0wBvivM/5e3aFtSRmqWTB0RFs9bRFip782RIzfPjyQeE
0fVHo5qSh/OjvOHIS0bheaXF9GoopU6fd7AJQyzKXvNiQ42fWmeaD3kyWk8ynOmiFKxwNwhT/+78
qG+fzaCe0i1gBENwvV2N2imglWnJcpZlyzEbdtCz++hSru+yOP8oNFg8C+2ce7Gma/xzzYovAMEm
XqfqGVYT7sZsrPbYEdW3mUaP/vwDvV2nXPMcnbY8ahmSx1Y1zWyHlFg2Qpo57Ie73BkKxMV5B21A
wb2qDOILdnbvPRp8dUOXywHIXeT0tSkj/U9ciFWviIpqL3sFrC4ZYq8bs4vOeatnY1tm00OrB/N0
qavX0hpoBnVJewopeQUPcQu2QwNPlrL4Jia/6jeFib2uq9lV33tDbAxXutoUuTcF+IjcZlaptlsE
+fAHgtbvtknZqsbdGFmTDqtN0csLB89qZvi1FNbmAp1AOIfmvCoIuqA1sA2LQaaxK/MEZCwvoSu6
UwW8iPMvfY3S/DMWlGbkTRT0/OP0LWhzN3d5MunbzuzUr8M8xqU7+LJ5xqnHqTcN/C4dgmuYij0h
dSKgv28b15oVD9NmQStqlyZkMnpmNDuvGWk89s5IfLvdZKMwnhp6VzndsAZh9WxJn762NqXa4fxD
vDNfVE0Goh/JdHEVOH2GJHFGTeaR2GqTsG/1FJ0WucfTDcGr3eP5oVZ7zTJd7GaU9pCIf6tCTocC
bmmS2uR4NtpQ288aNlySqEbqyrhutuCq/pOs8IM5P+rKiVT+HlZIsRzcBnvBWoVSdDZMVUBX+GRR
8xhXMIk3uIYrOw3X6XlL+7MPcYYwxgNhz9qwaUmCp2Xuh2TiwLHMzat2rjUovf5sXsOig5PTdVG0
l5gn4B/V4PV2rQ16Km/GILXyPaSqKsaDvictOdFie/DOP9Bq8/z9PKZmLTotLCesNbcdzuDQDCqX
FL0O2junQzprjfPfpWj+M2uALLwoVNpsaKuaks7DkMEs17Zpm6e3Zt+ZPwqYCME2au3wWvhZtUvk
MN/mneE8dRxMF46IZQf7Y/NentLhS0aLbkhB1O+ybv8oIDMO3QYpBLtnkN9CKbwpdeM6tKpjZUY/
s87o3Ny2Xgxxybzh7W7H1RRpuEBOBLKzRl5p+OhRPqhym5Wip7lfNweYTAMsuSratmhBLrzNt89p
s1npixTesTVnnXudGZXpBEqhbxOa2LdOIdKPRhbmh4RbdEYeWCi2eJore8PBNpBgd7qi55fTuuRh
prn5821ACqDUQvt+OtN+hIWhblU8cTj4Hy0rs7G4HCZ6GqXTThG3TKsHhDA1hI0FnRzce4uI1qUp
MGuqIlNe0nK+XeBANxZLDhCAyVnLfOuQEk2phbHlTyUMx/yXmO1L+Ozvx/rvAqPIQxoCEIM8S8P+
RsrVY2PKiDitdNStmsT+DG3BlN9L6J6jB1sMUmjG5n4f5Ro6hrTFScBrEmNhRah5+Mscy/SLpZE3
61odCeGukkmH2zxBofivzFGzE3GU6yA4hZZtjHBOP6GxgeMYYLQeuTVp5/l+btqLEOnp1P1+KBOg
CvMRsdQ9xqoOgR5VwFM19G2fZrsmQPGmxyY9qy4DnB3nUYUPnypfI4y+aheiR7dvaZc6rjajnGvm
UifNMJcPhq0kz+eX2ek5wy/DLATlCJJlfhxawNV+4ii8a+Jq8dazIkgDeI9hiwqA80CnV7785ViG
tmh/MKBZIDdjjTB13VA1qIIsnF7MDnPGADu1dq424xKh97dDcVcwVRT/7MV8PPrpx+OERjvNU2d7
oEniNhkHokmNsN8TWWpduAutrvlM4XIvAb9Epevg1rTAnn9uiakIbJgkjKXm5XHmV7Efdf2myzTr
uyOAu1BTYCnUz91O7eDqhxCyXbqJqiu6uNxV+DheuB6+ealL9c6ZzsG6XJrWQLje1rnQGounVwzY
w1orgfMG82DXUKL+dqJPh1pVvJZRQ6hBD+hFYVED73ewrJuUfbKdgwsl5Gmdsswz8OSiHOOmj8/A
OtgIfSTBhZ1tenOu9vc9iXwvhRUoj/M42Q99E2hekubiwnm3ap/9OyoHLitX1XA3WB14KMan0Olj
i8J5sD4maqy4eGLFB2du9KsA/Q4mvjRhRTgVWzNqwlu29OI+NKP6R49fv0TASw40Ien6379kbjUm
Nh2AxLhMrPaUOUchmiOf8AYb4npZtbgt1N2wqyNf3f71SwaIZ+IF/U+Ltt3pCh8IjTGGzLQ8ulPq
lQga8442THJUCyt9Pj/Um50SUS6Llm1pOWbAjk6HgkZfFXzZDNWY1gbZPe6VwXRpezjFbX6/VAxO
cG+j3l3k2atRTEXWpSEIMA1HK413eqzJL9A785sxw8gZHoLTfTCLfL5B9NRcWMarg/2fwfXfk2ks
plC4tJ3sF7BIZyMMOsubYb9cg6N3GPFXxgfiGEsvzUJnH9hS0vwe011mVemBwj96DayhupQveVrk
/PtLaJfBWkeOLNadDzUP/BLtsQVKPaV3zewn38kZGY/ZaDdXIlenHTyZ8tka1O6pbLpLmavvfNCY
s/BNsef/PvFPJyKJZjVuF0avIxWSlRRVvOCy5u/irn2i8O92ZGuEn8+vr3cfebGHoENI13l9Epu5
OSn2mFneWKTzJnF0IDvuvotWRfnG8UqOFDyFl6HBty3OzPHp/PDv7Mw2yBGGNNy2luV3+shdoiHx
GisM2W2t2oW26O5H4ufvWl3vfpwfapWq+e/b/WOs1daslsVQ2+lseTiyYk0ctPIayzsBO7SrbiYs
aa6sxMK5L537B2kN/lENxuRLLgrzDrZ3+P+whwCL8G3TGbDoCpw+OeqeoMOywvIwbB7gk7GPqkHx
i2Loksr4/Tn+70jrjVEJ8FNXGClPMYgi9MXYIoUjMbxXK+/CHC//rpNqle3qz6da1RmpisIqJbDU
00pz+DCbWbAdp0z/gAbCLc0KM+i6cDYpdsLppoEEe4dUeJem5qVr4bvPvFwYgCaB9fXlz/+4lnXg
lAbHgeWJfqqR1vnzRh9agaYmsi8883tDCUwpKeQWBNhaLavQbyYtxZqXLLzR2Kd1ixU0pE0vBd25
Oj+9p5e+f1Yw60Uu5jGaTdvi9KmctCQZAjm8N+Q0F43QzL86at3dGHj67nBGby/4rRjvvE3OHjZE
JIsmPgmn4wVTx/0AcZUHD55kCJpSmwLu94UD4L0tCNM4NgGgO+yOVqNYmZHplcYo86w119UwK0dB
XpqrqLUgiCIJNggsxR3a5vwohuHvciH/d1L/O/xqyY74yFt1v2z6Etg+bUJ7lyZmtg8HiaSFehll
lx7vz7/Jd2cWuwm6/DaQ6xrPlsinCoXPgDdpwDI28vQwUb1cGOXdpSmNhVVE4Q/ge/r+lCjNSgNp
lBenqr23oanu1QDBi+XLC2Xvu5sr3xT4wMK5s9bhyQSzNmbCPcdLnJQVAqnduDajdrxKE6SNfoR0
Vu+L3Wxctbglf64WcxFa6eq0LYFzL6yod78TfByWh+ap119/adRWWzfMbkzaw1Yd6urOyISDIFBU
HjKtS1Fh777NP8Zb3XjUcMpHWv08fIhov2oDKJ+Md2GO3xsFZNBc6HbU/Nby53/saT580gJfbTo9
qZI9ajW29ti7q4e/X5l/jrLaOdt8QM06l3zz5hzi71xYu6aco+35Ud775inUxdKLxij3Tc03Al7i
kMJHl1b19WQFkYK2Ih6+9BPdM7cQUQV4x53ZtepK0/ap3ncXfsI7Hwe9FswqF8cPtu5V6QHrWfh9
ltveOATdDZYr886vwmST00R/Of+07xR2DjUW6BmtHpp1q7PeVP1aHRUEQiOqky99SujNDGTUNEX5
teYIQ9nrq7vzY76zWhhz8RuCjcflcPlNf6yWZpxIQpsYM4iq2QuxULhWpX6pd/XuKKgWVBpkUr45
kazenOepTm0EhHCDbb34JSpCTc4/yrvTB2OA/yyK0vUxlDZ4f5sabyoSGTkEimonW8GO92W2Ov0D
8HLygMxbXBj13UcDebOZPKFz0TudQCpxYYaopj1ElskdcKtxg+P9t/OP9t6+6eBqzWWaKoX7/Grr
aPQ56jJFY+sYxmSf4BPwqcUWcGeH2XxbKm37FM9i3kOjrzeKOuj7pNSnQ6OnCakjVXUJknp3qmEv
wj1Tlz1mdWL0WqoWEjmsB7brQNON8nEnBr3ap+XUsnVnw91kCOg956fhne2AWfjvsPrpXIcRkhyK
JsuT09BsMVfxf84K0tikdSovI5Zici3yOd3BlgQz4NJyYfx3MCvBabFQQJb+KF/q6Q+ImjFosfaw
vTofkxcOuC7bwOpvhZvajfVq93L4MTfmPLkBBipPyPmMVwVvDxj/2YySFr1aQGgLYQWXrua/ib+r
khoXWJyp2DookdaHWWu2oRg1EADqV3gjnakmro6H2JHbMkqWVNE+j52xj5s2JXDTn7fYe05u3ZnT
0zwYxs+m9r9YVupvFER9h8oJ4p0a2fGHiDgHNO42zhHnX+Z7Hw4dOtoSbF0LQ+F0LieZKnaGotKD
7CI22ANAzPV988IZ/95KxSIX52pWjq3ZqzeGDrqi4RnzxtKeDKhoUEbcw5acBBGMeyefdJzVCoUg
jPNP9/bYwBEYRi0MKoBEKuPTp8OpJ44tDI08WysDUs2xWCEEJ93FLQFj54daTqDTN89QqFkFvCRu
GOs3P8Sl0uHIxRVxyLP7Zui0xI2HfhxhK9ki2yYCLQzyGILTrKQfLxHGxPKxr8eHS8Rq50GhmSxf
7R9HyFB2U5bZge8lnY+nYxJVyc9E6aih4BoaxzjVncCFYEyeUJyP89Zsh4+KmtEpbURTRq6Rh8j2
HITztmfUczy4OiEShDaZhCVsfIk0e69WvfEazWPZb8bZ97FeCHJUahPSBVe3IiKlAkutHynN9Qe2
T/21CXpl3mhzWhRYNjQ1wsKsGj/kbdwUFyqEtwsZJj5gELwtlitA9enzOzSZ9TzmupXIiCiowoof
a1DOv8YtGWWhZfCtcGit65Cyk5EMnATsre5o6uSzs5Nz/zPRs/ECG+O99YQJL/sbTUsW8LK0/3if
NiRDh4A3y4OxWh6sWOjPKuFTO1HWgHzK2FW/9Ak7eEWKSz2Bd6cSR3LsrHHFpSI5HVpvEyPLJKgx
lzoUh8NYNlvO1Wgv1Mn67CPQ3OMYVLqBbTW7PuIorGlV37CpaduY4M2YwNoHrPmGh/Of2Dvn73K9
5ZawELf4H6sqsG0kZ1zaA0BNjUTwhEfVRxMy6BN9IAP5fhngzYS9F5profTk+thwJ2cszMbNOCpY
A2VmN11wkH+7tfGbcHzkKgyYQmv5dLIi3wwd08GAiFVZHNO49d2u6+cfmoGd11jNc4qSP7hEoHlv
Y1viCOhp0gCj8DkdtdZDPkJDUpLPGdpOHY9e7lE/tFGzL2yhv9OGTzYWSWmhmywFimJIoasHrH2t
cXA/UrxKtdNrG7ayW4oxeGS76W4jO0LHroSD/jXFanzXxbLbF7ltgAVX8aM+Z+V3G8/KH+TBq/em
MlaFmzbkWZ1fGW9KkuU3sjBgQ/GtYD9+Oh1+EChhCX/Oq2SKy5GsFdQpvv+KjdLcuk0ehXjomeH4
q+OnfZ70udmf/wFvPpnVD1iVYvWANaA0csXruhSyeeg8z314CYV8syUsg3ABo7DGUx+6xulTxi0e
ZS3njBfbyi2tvOsEL6zNqIjbWvY3rSEfZVNfqA+Wt/vm7UOC5c4FrkSX9XTMoTLKEDcKlI0mVSb+
a/iq2LlZc5ut9lEeKJ/PT+SKFwvCszwkpoBU2dzC0H6dDigVCIyWYvmepXaYWnaITuOGoCZ3io36
FxYR1be8cCTcPjLnpgoaoYlm+/yPePN1Lb+BgmGha+iI5VZvc2SdhYEsiMOGJOuGbHh0QFV57Mqu
/Hh+qHcXzh9DreovepwBfBkWTp6PxnVshY9zpqVX5wd57yXa9Hj5729+32oQUsNwcVRixdP1NPS3
OSF9NjF3trr3s0b9NMJz/3V+RFrH7ywcWPREa9hw/d5w5gYtm+Cw91gliv9h7rx2JEeyLfsr9wOG
DWrxOCRdhdbqhYjIzKAwajMaxdff5d0zuN1ZjSr0wwCDAhIopPBwd9Jods4+a6nwMj/HfhKYNWi4
UH+jQDVMng+QQr3bKoeGFLN/X/rELGdg1eFg+xWPF2PE8+QNvndop750GCQw61fWw+KVFtVdlzmw
yXrK4+6ukMXoxYUAzphEcFhovHXGWu6ysnPfCgZGC0ZrO9DFUSfHO5SfZ2S5Yc33roe/b3JGzL3I
gscpERzwupjZ+lqkgwy1D2lHECidGofURg/nGr7rqJ2fxNGX75Z4MsNu4gxiDMbqdVEesOSWPhiV
yGVzH51+7V5GQgK8n34dXjxkcdeZxhkUM8vdRvHgePzaZhvl/rUN6jppSQT/2NRiwyrwFSQT5iT8
kkkADIUXgam1Asg2rgy+dnO/UC4s1TFq6sFL0FkCfQC7PeVXhmev5HzNcfgCocoQuT9s5olm/vS6
kCKtdqp3SjB3sC0B4862TJqwEuGTcNZR6N0wD8A7OG2HWideaBxNMFx0qdtpZGKv35oxsJ8tquls
HQPeXzOkIQ3VYQa21GegKR2KwGVodk9WkTPtcJgCVTe0TuYRiaJTDAUzI81cMwEtIicxs0D4qedP
FtCNuqCWbAxm8KmWQnyMmvYAuJkImJED6GxjyiDEfzNPYlZxw+g4XBcLTmhiBeXyS3uOed/TsvtV
zCJgzNdHFpfURp7LNCTivb3IsMnnvd8OmThK34WpuW2m6uNloXSe9tZZ6DxO4RnQskr9iEmSw65V
c9xPewmLG4HFENgxcgu17QJmeFD4Gjn4CMqAjA/34WrbaVQ4cBDKHJBirLbF+F4HroHF0xYHUDcf
7ziLjpSVBJgkhEwNYs2qzhSXuqMRhXrb5iL5NEcQJ51Xx2NPlburfcnoR2GsPymYBlUK8Cd/GBw2
9ADes+BOk/eSseoWKGjZ6pBMMbxGvK0tXtFYj3Z9ywM4vFcQax5p2/bQr5hXpyBkt9bdCj+U9Cho
ePAUjjfrqyHrJJCk4GzFxA/b61ianRQx35xfQMVfzHebm+2Zs7Ced57NmTfZcn88laNp6rMs0B2R
pfbLFy05/elEkn+IfgkzWEYjNodRJb09elluPtIasj88KidFXAFnXuN12santgbqCroQETCxycz3
Uxv5FiwytLrc4lVY/lJOhrocuyiSoLos7jLXXtSFYzXNhTB62R4k62IYd14B8t4sDObaeXQh+DVy
UrIDfZT8KpQgiIzRCD42Lbw7TwaqOPoVZDKeLwLCbxbaIi7Yx127RrUtcd0GwY+ZGXeH62/W5skw
fJjgpKcq4E44RcOkoeOzUTks3C6eTEdO6do67q9Bia2+A/N6xnQXlTEffXO1IIWz63XiwF668lSM
on0f7L59t7LceZEGYvkYksVZHyq96COscnzJq53BHYmgXCxJ08wZ1Y1StCqhFpPPcQeyHMTHeVS6
cuYnHyfjUXoFbuglAgPdb0Cx6vIL0tzYQiKoq7fCM9HuFr0YWYA9b/xqdN4/wVBYrESFvnqzVO1b
sDKCNTgvDJOfiEkUz2bu+892NQm5d8NqkRAkMCq+U1dwllQv0Ex2a1nY90uZ6eXATQEOKSodc/pR
QhWBk7ASOY2bqpTBZQklWp0yFyb9Ho5dFTDXv9AOjCR2pthes8BIeoMIx27Na1FCcpvwUZpqMS/O
Q+91DE8jN6jMCfOjh4M1HVe3a6xY1wbQztBiHxhXvj6PJUt3rdNl6jsLkatNzBwEgwC5ALHhg0H9
/MX1cqIxmywQ4PYaPUayLqYhU1H5tXnqCjfPk94mdHIUUAEPYeVXYUJeXkxHq/adF9vQU3boO39s
TjLQUx+bBEKimJxKxq9zDopxMrOmvLT9xTgUhTS/7fE8ceUuppiuaq+ZkedU7DmSSbpz9iyUIds7
x6ZSfEBBpqB/kTDkd5nBA7SiaW0g6xTz28TUM7IlUFNRYoGHt46Qg/mqHIYEm59KVPOc9iGEiLjx
ZX9pAfA+5H7pP5tDtL25S050mxXU3QDUZNAtQfedixlkx2+EYrYD6HDbVl9wN+ohtmzGTenZwp5s
zammmuVYK8iTrZ+iJAgK41ODawKtZ3B4S2tRjUvKTHf5QSJquUHWOYsHLu25S4u8t46VVRo/Rted
ppMzocMCYGsJACGQrmLFWDRrR6Sizbkop5qHQNcaCnxJEM3ufiYCAZQJ4hTYvXFUYuet/grLRlkv
hpNhyc1LwTphsA/5DMsov3JLMdoIqRoe7aar3KccPuLbIF3NocZZ2DEZUjs6AQFUqaQCZPnqtAEU
mU7I9rkhaGGnQ6etb2PQ6tfsbOs786QzN97gVpcBGGi2DO0a6DjaXEgKhWH2l9tIrW3fZt2aH+qg
rE+eJ/0VAGjr3nHUrD/soLBvRq+1lxSkTaeegYKUMFE2Z0yjbhtuJH8qi2lf9f7OtAvxVTjgGJOy
alEar6uGMuSHoINsa+ZhnZuZf1XBDPuYunFC32JaQu30qhjQDLvFu1RtJBUasA25NFwFI0ysurXp
xE8kOhMXPjaQvG3zxj2TCe69W7TLI/DDdTyAVQ37G725M9PqM4UitnFTFFB35bqOych3A09Scr8x
rsgWCRgzNVniG3r9FHBcIUFVjQFxh8/l2gg6QqNBx0wto7h1p5OhWi4ye5yT2Wl+ObpYzohr17iu
4UcJgAWwDWaf6c+SS4inDadsfShUJy7rsAdTAyS1wpMokNXqCdZ6Cnpq2pJaga4KpcVN6KlCfo7r
uniJ5ozj7XyjDy/azumgAxsm42cWAaPPdgkPplMrZnz5eeOmse1D1Y2m/GqWIDd3ZVPbZeKGGIXP
FKbzyB5VOuzlg4Q6rbZgu8Cp2JlptRnz5WhMxQ3pGiRzpgrch7oUMYWYrUt8z+VdN6Jie+wONo+S
2e5rRqZ0x+O7y7ZOkRI05pW5z74ddk6XL5dhFZoZRDpaq7tghiobs/IvIgWkHuxgZA8q8Yty+Ok2
y/QdmgM7ojb3m+uIWQQPqYwmp4x9CcyKVFiaE11Go5OM9jaivVuYUI0zNAfwwAfADgmzbKJP2Pmy
nEW0N5n/hY8pdyvO1wqe6mr/VV3vj2cxxmADzIDEJylU/17zCZZoHjUI8tS1a3x4GNwfuCnYN7br
cPrzQ8sfz9f/+lK/lVANQ0HvqYYola1RHAthyUcjrxHwsds91CuZ560fnlz2ca9//sJ/PATywiFT
EV7oRIwJ/Haw9xt3nGlhQeL0R3tXC8h4aCTb3Z+/yr/9JEkm0tQkyIRs6F9P1pvZirCuqihl1qN5
bZwA8lzILMqBA/Rf5u3//Ytx7uMwHzDF/FvVKOLR447lyNdWLR0qKPodbJEeopUN/p+/rT8eNPnw
ov95pd8+vK4ZC4KkfGvUthfYR1l3RBS8kSMKCOHl/ZxASCie/vxF/3iiZiL63Ag8Sy8CUgv/+ll6
05lbW09RujLGk652AILbvCn6KysDAvPnr/XH4havxTABFdkzt/v3q2Ns807JoInSbLDdX3NEFTR1
POU+dosyATKV7VPROvWbDfTzsHSe/fLnr/9vPmBG0IHO8FO42F/OX/U/VaINua4MVPEBY8KUl1ZY
r9eBDOr7mn0CJ6+pQt+9/aXq+a9e9bcLCB0nIMmVC0hHUbf3mBX6toc83w8y0inrRX9lrDL7i9L3
v7kRCTkgMAT14THv8NvXOgj0wGDcM67aMrh0zdbH/ZbX//k6w5EDixnzYzSKgt/e2kypEOSeztI6
stYYPisj9IVL+rqcN/+8iDb5oRHryi6ew/1f1IL+2D31qIaHaD+4kiyEY+dV8J++TgG/fKmRjWLk
tKsbeW6ZJrpVw5PvyCt7aKykrYf+tEpMlcEgok/arebeJ5d/MVoRZgU5/FX3/t8svHRUCD4RZyQL
/rsAFq9HOYIYzNIKPjIreyeOS+D4LzCIVJa4duddYxiYm7S12dr8+dX998bcv1Y4mUTjycKv5zL+
7/nwZiRPXa+FkTIUVjCjx6tDph27/nKljhsjEnAu2CxtR2Oo9TEM1HznbeGQLnWZPZZ+Z8CPDbYj
+OrgodkA7OKTyCAmasC3WjsHxMXqUFWuncw4sjikToyPbHMIEV9uXdwPz3/+hv5NBZUBb6gCDLiZ
wGF+x1cMm97mTJlZKmGe7xALN9eutVlJ37tAD6OpAtiYVTcUcMCzLcxO3sjJL/7TNCKdCZvxTxoG
lktD9LeHzexjtGNXZKSOPQcvQ81UY+CU+h/tuP8HOKNb/WtU0/jrv64/e/lfbFR/foJebH9HIP1/
iC6iLf9PF8Af2EWPZ336f/3v77H88fnPAKO//7V/EIycEEoR/TKyfibqIvc8UPQPgJHl/41wqu/T
mCfpxML+f+BFhm3/jR4yuRK8mOcy+Nnh/n/xRa7/N7KBJDB4ALJWnv+5/8DUzrPsvKr+zx3onccU
qQCSpCdjyYH5dwezW8JU9rRtx6VvNTbnFQ5QHhSaoI/dQE3v9uJyPtJGK4OrwjE3MSQO+ZMixmsr
+xvH2nz3ym+mAYx6Py5dQkx2NSqKhcV247rVFN7PgxPlbPg3jEMPwnVHfdVWZs0e2gS5c9wavzoI
jyP9hT33FDogMk5FlJa+O+tHfzPtrInXtnUgchv2NqW5ojT4WUM/mCkENnZukRfLjPweM8K2YGcc
V//DlEL1mOl41/lBVAtVFept2brcOpGznItvrZuhrxoboZ7ngENDwhM+olkZrlt923RNPR5EO4TV
o2kbnniwyfo1X5L15t4DpGjee5Pvhhd+N0jG0gHCt6ltLY3eN5pJlGOtRx0+TSt2AZmWOgTCE+m5
rb+aXPXVUYXRvLnokLOuOVU+Uphr3SlAxo7egmC9JqbmVVuqGjpvQITqbc5vmMifYF/z9rr13VOR
sV3My6D6X05YUJ+NFUzH8rMuOqQwEa1J2n0Y1KIMGDQ2S/soisES9z1mhfGj8IJS3pS+ERqxA47c
ODEeW4XfKFMUNZSp2+SvVcC8zePFEaXLCUXPjmGn5GOtOk9rX7XOgJ9iKYsF2P/WbUd6CVbwvZh4
StKy3Sxjn3VWx9cGTd1lOlAhUclv25lkPC4fp/J93qDODLhFIT9syQfBjD8Q2KEZsSbVk+4AsVKn
396Id5BsppFcYho6aWph8sNdLJm9Uc1YhpdBzV13FwwtpP5oYBKzfCLGRA4NfuFL3oPNzOdojpUI
3tzV739iRcnI3mr9ZoZ5n2a5W/z9wr0vhOgS119g6HTzvMHjzY0zkor0Cieypb6ryHk6rw60ZvhN
tqjnS88ez0dsCIhmKkvTqJAu9y5TfcGkwTclso6ap3rp2iquXMQvld62+wzQ9p4vlU65UZiMcQYG
vLHUiYo6lp7gxyGAfw50l5X/PoCiZm6MB3XUJk00s9vFWDqad7MRZXmW5KFvUF/1yxLopdW7K73h
FQPNoTTsZfvCNJypbOctCJdumCLpttva7oX9Sil/ehc1vANO9uWUdGpteGZGtd5zh2Xv/FEO2/3k
gA13bVwhQ85/1xE9Av/CtKDrJqY5avVg9JtgjrlQhV2fifmCG1eJjrN+qanif61NFM0/Q1dG4YmW
gOEdUXPM5fWw9p39Tb0a4pZlTGV24VMext1krnj9tsXh8X07yr5Tx82QzQMB7gqW4TpkFpfeIJxk
W2WVuBNOpJ2pGflP3ECDO5xWo3s3NJ2OtBJOj61pYum46RFwgGvwSzfeIj5UYnLM9KSREOExYB8d
7DkhGjvKloOPQ0F10S4PIVwz1VWfiymIOwQQJA7kQgrnMtvoIxyV1bkQzbKupSre01Hc2XPXvOlm
IoHPJlpcGs6o77q1MeoUKrN/hm24taSH4bVvk91sv3CX+JcW1AiKJeX8s7NDvcvhxj80RfiGVm0F
QkZ6/VTypi2Axpmxp2kk2Kga/i4zN20nC/vzC34QwNZbgFIiGEqQDB2tAeJr/GSUeuT7Ei0+4urG
KH+gFDBeW1fnt4p/MxW+LHf16qwPXhvWh9708Vpk03rV2nXzlFfNfC9RINgXWSC/fdOnKZeVrbsf
jK1/77eoe66COVwpB1v2t7atuqcaBSTYWEO0CExczLsmVNZTDoYb2Uur829TOcEbbju/TojlqYQZ
Zn83qqaqLyZ/DEBRht6L68/LdtgyC81NUy9EnTpbXCndBEWq7Wy4xYgT7JAQkXS1zBHNWiud5dc0
6mc1wsCNg1m3b25rDnDfIxusiWswWNs0hjihEHJRF+roppSAn0KvzWG/2us1tq7sYy6KzbqqOzXv
kFyMOg7tuboNhiq452Ne0CRF4kP2kwVMuIPyq0PeFOUdk7ZL3ua6TBbG1ZOWUHZ/7G1/fJ152MOT
XmxYw4F2qT4ZIUcOKyje8JTo61yHxgHIrvvkF3J8H8152hPnowm0BOUDY4ckgbACHXVgXKxhQbPR
6Z9MsQyo7WC33a4S+/NYIYN2gD3oZB699VJRHuD/1bG0lT3HBKyH47S25oUDE+EZzuiXO/TwLpb8
iky+x7DT7KkXi/0qVz1gF6bpbsUa1k/9tm3UEPWYTCNwioXaKPWq7Ep1tg92WI33Uz11l9F23go4
vd28l5kMLohYGQ/UakWq2q67NTNcbLYw8vcIl/dhaMAiDqZnfNfgYpckAhdy5qt17j1elEGc6OAu
8UrO30fuqfO9YVblVb1N33lZ3UYB5kHwH+8gxe+CWchHdxiMXVWO7utglG3ilP0NsPPr0RqgWRc9
2Xmja8zvTIBaH8fi0h0lgGcyMi8GRbxY0aZc2sY9RTkniE0yZBMZtJxN4P2sPWaXDAvxHwqyc/a0
RJ2358n306ZOrxM/oHHWA1ONRNVdovfZY4eqmIyXtdefensEHDf0dOamUt22NL1I0kfhkQU1umq2
yjg0Te69sA0y/I+hG3X+c/FXi2ZF3Q4PojYdmps1AfWoNFrIMVWmXusaxEo6+iXZXwJQsoHdn019
nwbA/NRZ+yeGY0OHnyEIKuPBO2de/VWEjd+nci3WI/mhlrQsdCyjt7575uzWPatc80vwzL+hy/Ra
d0b1TpWH9bkbtqQM0GkBsM6HS6fX5TFTESgxs9wE3dWCBWaqKOkH5nBdL2DnPb/s90GkVAxSVlw1
/Rq+cWsYaM4Nxzt0jjPZcVfU+R7TzvSyUE8xTjXi6iKdrDzwk8kqJ7UPKBP/WAoD3C3uvE7duvgO
DvnYDz8wKNm7rgRRiAqm/tBZhQ5Bmb5OM19jCxwNO9pXMpC7anX7Xdb3txDmwnznYmoA5NAxGjLU
K40Ty22uMlXy8+S0GzpIKF42wyhrcHNdrejvYqKy7aFjOKenih5YeyIMepcJXIkxW2e6Ma5kQY39
mQb3stnTjvbFfOVk4Df6cundmPz9/DNi2u4RIUL7HgqP9rCh3beFevDDEnn0w/JgG/Y0ycLXcJTq
qLVo9wuEZexX5pEecZ0Cdg+ve6ttrjt/lvsg3OqfzWw7hwmJOZXT2Y+HaBpZKZ3mdqQxRWWzAlyO
5OJBz24L/t6w9hnOgWcGFLcLj2TdaxH0z3VJE287J1O6ilyl7Q1YLurgV8fVcNBRTfPHgx6KFQI6
sNAP7BNQK4AwaZJhIHPhyyG8s9usANAY5Ncj5Tt2dkii483MrkUnf5W1h8yOG4Bqq+sOtJ7KzrmQ
0m9SOU3Nq+s0lAJasz7ori6+ZraS6I1C7jhp49KVHoYyVzYtat/J/Zi7tn6SFQqbmKMIVXpjMZBg
gvLI04Dh+1t3Hieg/hWQ7SxQOMtavGeJ4PTWsjlbNHmJyv5uS2861RsbjFguZrCbg8YeyfDSaoo9
wVQb9pF62tk9HISexrkVt2TfUyAu7ml0GpjxbRNaEmvEmBkXaOmqPsmWcDpIldnPTUXGgosTC2GH
IYu6fma7b4Y9et8eipove5jm6zJSbBc3d/xY7dZOt0bi9RwrkyDOmWnySQaxubBaTGv+lk1Lsm7o
6nOHqe8BCqa+b+qgKNLZ33L2dPKutmf3Brb+eLBMgXavbtRDwPDXDYl8rm3ZrjQfaPIwGZmVczzZ
00AfYmrLCxrp5pkvPnIlOuN5IG5RdJevAfpPydSjWLYgYoizU8aImbygP09roE6zoNiuiEQG5nXH
tV3j6LNH3tJKapruucNRkCt2vonOlNxlm1m2jLXI+suFqOuxGELnYTDM9Th0wq0u9FiSQVOeK5/n
HoxZPFf0wVe6xl4yweS3Y0mDYHmd5Ho92qDwY8sQdcFO2yyO0OadHXsY746pJeMw5K7/w7NnkwEF
0U13IevwycUuerU0W/4VyCaUpxykNjMUmCp3GI7WIharz6IlEG7g24DTeC4Gjtul13nlgE6t1Pso
mMS7UYXsAmt/fMoXya3YsXE820zNbzdUDb63rDoxiua85mSXvyBqkyRSlX4DEd3ewlkC3+2PQ0w9
qWGpUoVxC6Mmv52VNul72139kjnEQrAbZGsyDmtxg6xj2hVV4O0qr+hCdg+OeVM6IriJIC18Wuwp
d+vguz90B0kuaSvPzOK6ysbbmkXxNGaDexW6fvvUhlH7HiA5EUnv4sA+m1f6hx5+Dsq5ur5cTWV+
+CKXuxYJ7slUo9HHPH+yn26vhtRqsvkxdMb5fgONVsbrKskkdgVjBqanLEyo5Y/IXPIXobsqWQ2n
uFaUIrp4bJDFrIMjHyy33Y64s6aK031QXQ1lGF4o2c2H3ljdGC6PdzH44bamnum+FpaVnUal18c1
M6pfvqrqZI2c6ZIWMNoBgJ4/vNwnf+PJ4sZvFvFgsSjy4CmnOY44Lt0XdlRzgS3yE2FwdA/sItvb
C8Y0wsUneAt0/ZnCvmgjT1i0T0HbtxRjH0MYlR9KDc213Y+cuOepvEJBx4PcKMR643EVG7Z3rLOW
LBGT2tUCeddzPrwsay599FZXlYNPbXC6R7mxa4kXy+r2EfPC/p71ew1jhnag+9dZeWHlU51YU+mN
bGnH+sXd8CEl+RlfGbR1lwZMHArW78a6j3JbvrZDIP3E79aZHfyUCzchtLLxNzDB3ee53/U8aPvt
bC8uOF1TPmFXnZd82UBLjgjbbPr6UAcAjo2L/hxIub1Ni5yfe2ujm+2i37B3+WCFL1a7uZrLCaq1
mpDVXq7bUFZfG6qZ6FgNbPJnMPPOyXXFAJuPQx7Sv6H6iZSQxLgp5zuN3HGO9RB+m7TH32VZm/Jy
2cKpuu1IMp5rAMtmxqpe65hm/5f0xmV5Io/EjbuA8GLqcc5fo2z1j3Jx5SOVj+wwlAtKC5RYpndy
vEEQjhnz9Tgvo+fit/VKI2nAVTapna/+LqzWsb0w6PQSph2iGdZZa1a7jRIcMfrNcfbwkxme6wbv
p5+bwyETXTXvauIhYwL/H4lbkBmpMGoTz+hKFaQz7d1CkRcrkKWF2HM+3eYd17jlnpjr1ypdQnu9
orJDxI0QfPPU8bgkZgjhMY9XuDGxNqlCL6NbhnFLGCAlGtHFQVPiBFOWdyFh+cZT4D+iGdLpOM3G
DxPVKwdf4sfN5iyPKJncK3aoaAT6JkgYGDVvmGCq7i0U9gd7dpw4HNvgejLc5TFQrbjhnXISIwX2
TppmlCma2jEZZdOQLkPadLOGRrFrxq3f8VwFrx0ixdpt+MqvBzV0QUzylPWpq8py73Vj9eB3GQEI
CTVhVyBlNhPOXDWB83MscMnQa15bQUZpUJBLZXLAXJzgYtqKzXzAIqkpvA1qrS8pdzBWJkq7qJJy
mbyJtJpjOI9jL7v8zsj6iYMbV9ZMusEWkK9/uc02tV/o0yoPdt04qDpVIabyeCRv2Z2VK354nIQo
SBOGGQDxN+VNIRErPRA1OdgNEaYIBnBbEAap8FHfSU7j7gkHqiBxomdOMiqao+yysPW67UITXNsv
WvfBlbf04Td94yr6AHmSERI0FYvTrpOOP17prAnuODq41bOIZl/F7krE6uR2BAb2xKayEEfyvDCo
gbcC2DjHhvm0zSyV+00JXrXMG+9ny2F5SLcQkVNHc/IcCGobVJMWM9s+8sfKzemBenZm7TI6EdBn
0Hg490VT9TVRHm1MO15b7f1gi6xdPml16c6FKvfzGYX2MMyB3vYl4zPZweRu8q61DNF3jkKs7tET
mYNJKGRS77LuXGs6OMtGSZKe42ZlD0bIKE4qDdNgvos3mh8oFa76lEeyUXcEyRhFcUJRrIeKFrWx
R37SNkclbcO4QyEWNYeN/YsT+6u0u2PkLn52VZtLyyaZc5T5TDHdZ9ltq8lhu1W5+OMAaRl30bbw
upvaqNT+Lxms4WAuTLoCAV+BYG8tu2P3Myqs/kKS9NoSEEz5BgBOdleBlS1b0hR6DemocbhKjJke
XZx7jX8nl2a+yiafGnNmU/wbuD05nWA+cjPw8MbIBknhfaRt1BxQYdkJkQH2HU3jf5VS5Ts9mtkz
dQy8LeYYnCbKhyf8wdalT5f6lE2ZSDPGtB6E9owd4P8fviK3Ek7TW96RpB5Le7imABs8eeD6bnXN
9iLWWYAcsubodruo9ueQLc9LCKpdj+HbuDZLXG3RRdnLC1sx+aJ91GVepLsduy4Sp8ylItERZ2Cp
XSWFoqRV1MXruLHj0FUfxNVA/GdWxrhX7tbshgIHbLFI4xiQVqXixxasVVEsxHyQTCfsmOhpkt7b
5n3WmGtsRWraURm3yGwOWaLtnEm7UvdFdvKkHhh4s5Fjhx4L+AoQeRcSFv/EDR3uvYVVVghprYTU
Cu2Y1xtDb8eiDi4NcFzHyumanUvyErFl/SBD77P0AXHGpMCH+xxv6kGbuTj5sytPxdrbT0r4/TeG
+OJGcigbiYo0NcaVkGcXyRlyhd10bU3T8O6alkpMhoJP7PGJBPe83MfMcOGx8NADNtxTl4yBL99h
GxGV9iQ3tl8Kfch6y/8qKn2lMTG91Frlr4y8+CmnjeCHk1XBF3pkapZ8sG+BZN+hZVE+rmtexswF
6RvLqtfdSI8ooWDW7hpHU2vSOkpCA0+k2YXu3uyLV7+L1uqgrIFm5TjM7JyYHHxAe9sTli5/uaL1
T+Ww3jpUFGOhg2erLRA2ErbdeUNJcmnSxN2W7NvVc3Wyiib86rywShqq44Pd/FzRE1BkdnsQIt7r
5JMbYsgJqDvAH4TrQ3apg7G/C5rlky29QTdaU/PgxiPDK/K7MlzJmlnUY9MgmO7Zg3013LRxn0U8
fZbqrqZ/E7NJYbh0K9q3rRNju6tdS+36sh8ehQLkQ2RsqR+2br23po0h9WUyd2Sz+lMz5Ubq1uSp
GfIn2FGXtMMd8VgVjRFnQzSOacYtexCF7D+1MB825WABXZHuiKOP6Tx2VfdmQAvGQuQfSxSPx0Fw
XVXO/N4yEXBdTutFtsA8ZhQmAwvTu4fMatWlXsbuGsLBcmF51Htm9rUnTIGce/qC9HXpWQekOvlN
Oat9PoTWryFSbOeC0D7XgBGF+YM/nQJnJFZL/4oRB3ERDAE276U7djWNEltF9d4c2G9VLlpGp3HB
T+Zrqv18Tmzpv7GG6vepny/cWmcnopEohSfisrtpcAPaA5U8qqi7WGvbSD3iL5QXG4dxh8wiPqRs
7dyCThRuysSH13CCctsLTm7E/izul/lQZ355SQzTv3F8Lls4Fcsxcpo13XT92psVz1SGzZ7N2sKW
aaxNSn+pvQiKhl1Kw3TH4LXPY+6/5SNXpgBXkjL+xPIdWK+NTVqeL+t8YiOCHJf1SjkMc/DZLum/
WrX1o/OLIRXk1hPpEqVnL9DsiM54V247GT+jbDFiy+5IGM7oNLeie+4FXyljlhNxSAp5RMElIiNd
hdRYhvx1EzV7v2WS+zLAX7mJCv1l4TfvmgbibjTWJc11A2CPXKLi4Fh5946U80GV/03deSzJrpxJ
+omCBi22QCJ1ltYbWNU5VdAqIAPPNrt5sfmSpHX3oXUPm9abmc1dkPeWyAJC+P+5+3UhNzHEsBGo
5DcXUc4aRkkDPKHOKetgy3PcJO1xRvylvK0+j0Xcveiy1UM3QbnO44WXkgjTvatnCXuESw+kltjO
fkzGHbcZyMt0GKwNE0I1R/WcnYnqHI+og6zh6RguYPX3Ks/tE3/D+tta8xiBoeaSAvL4DHnbn+e8
LJ7ShsNGIErcBLClFQMG1OEfMXCcbvqxeTaUlm1Gq/AQTZgdbaoyncNVMwEulS5m6yJbHtmDa9kf
+BKdg/DbxgpROvshWrAvgL5Qre3JERcn08NNpS9fqSH8dTMKGecRtcQ4VKhN1toAD7/T7GaSZo9L
LofXGCn11Cg2y8xL23vG2wQw0/3KER0p7eoj8ok1zMQnAgaHaFHsuPLoF8McymeaTNXWXGse2i77
7Sk72SBK3eu1fz+IwmM5ihcntNZi3eTdmmww5KFkF5YfWHkKdS3nouYM0hkbrfV+Zfkg4Kg1J46o
9+sSTksSgoSm6dwMjZZSZ6lwguQOpSY2ozROtWRsTQxfEYCsq4F2RBVaTPj9hgJwxjXtvFWrwRqE
aXvatkqpbQo7vq8tj1EeFVnf41rjFVtKpHdN0Vyni1vWa2enFFszh1WxkV6sPRG/iClFzf8sNOBP
uM92yA7BZWWRxULkPtSM+SdChA9iFjTU0bBrTHtuaNtCjToTXuX+EzjnTx7LwxgP8EnSna5dA6ew
4v35jeKZni0qRfKQVlerO1aQ+stJUbmtbf4DM3H3N9jgjwKhPxAE0hrAIMChLBA7shCcf4y2iz2F
gZ8s78hknOpGzeQOMNREdr5PDWfHjc+HunJM89MnPXHsafd///b/AGX99fuTjmAaJsyMA9p0/SD+
A5Q1dx6uNcfPoqwW9HvHyLAWbbSQC1ZK8eeW5mi/fQOgyKcLkL1+p60tSoPVwXExURfpOfFbzb/o
w9j/PUThX4Js/vOirz+6wP5ntWL/L4I311ys/7o07AVvUf1Z/cHcXP+LvzE3uub/BbGRKBCsszAy
16SQvzM3GmwNfAEkJYAh/S//jt0Y5l/+isARsGgz3bRcoMi/UzfeXygXo+3hr5wrMRqEkP0L0M3V
PfXHEw8KxGtMTgIhkggoV+DxzyeOzJS0j3OPuSBtPTgv9Y4asecGAqO99JOy59txwcv4Mrf9Yt5U
1MCUBGUNXKJmHAR9KfHNDImr78y0Tf1Tao/yd4tlpLqf1rRIj7FsB/XhxlkrbnzYCiITYpnbdQAM
M9RnSA7icgMVl82XluUoih3tjtTPdsO1FdvW2O1iYJ4q0vI1TtC06/aO+JOKiVsvaLYae8BbinaX
L8ahxSNCdsbmk01i/sEihobu+lMlIvLuk+p2GECPAtQojlzmyK/6pjetOz1jgdQystayqu8jeLXR
OxpuiYGBpBbBRN3QVdU/aSMmuYOkeQyV36m6Fyxtjr0n92p19nU1xe3ZYbxTHNLUaardMM3pY9eI
GkpEy/n6MEJee7Q9g+kVHapefMrjqeA1R5kzml2czv3ydR02TehF3cpMbPHp36EZC+Uc/5QltrA9
y501GbN3FgI73I77N12BWsq2gm0U4CWMkwLFfFbaaj1MhsMhpBPV+D5yweToqjuduYVn1DBEEtTD
TZD/WYV2Y04t+UEyTcCkB0aUOjbrdM8EHkUVObGpwjqembANU2sbQTvLND0PObPvsBa4s0M6ZRCl
ykYJMpNzSewZy3RJAonTuPMYNZ7LTszsCdecymKb5HJCcKiqqHDEIHEy1wkSTrLDq2jW9rtgVJLA
maa06I4VaTRBPxo9/gZT6T0zDdDd302va/lW17n8blhO1QoX1Fj5tiuTeTms/DtX0CRTFU3tHvj3
VCdEk5V+gjmVmpb0M5kmpQf+bKyfS1pZzO3awk5fmoUbcOCuS/qSqc6lGz4eSi5GTrxWp1TZ8kz8
SWG/9/msvvTBj4tDRZwwmSbIHemHRe0Gz2zuDtXNqPdEsnsMSpqtXJzmEX/yWF4Gv124Q1uJ3n/D
mVYNya1pssKdNGVzVX016+gxhLBDBPzukUY5nHGGpEVnl4HHDBH4nPfLLtemPhmdvrh2KGeSlG+E
1Kz5xaKD3TvZVV/SL+D762cMybVsW6NLAcM1LzZPtF8P6VYNFkOCKeM6fF7Xay/bJCXXaX66ZnrO
U9Nciy1GPzrANjYdOs39VA5G8Zz6FRYuwrX6HqZF09e9ybmx1wLLlu5qMxmqah+vpYsCgm+ecuHy
pllrqc5mPxuC0RFuEzqu8ft0gdeXVfPE6aTJ+CsPaiqDMoPPqECkrKU61nKkRq5reu8pxouXDVyC
VtaDYkn68dAvlC1tzJLcB/gGRafvnFG9cTIRMR+LfByNUBVXBaVaW0Yq1iJ143E0lfVZr7AVm6Ff
JzD6QRvtx64dtPpFpY55QR6x1wPVze18mKDt9qQUdR36R4+Xb9RE6VAGlixorUyBPTMq9dGWvzN7
ybmkL0rr4IVnX26Wvq2S0JLop5u1GKr4TNl4skaId0V17ErUzZCFt7PwtNsopuXQ2JJfxwS1jhvj
agMqpzzfAS0rPUKubNIw0Urp76gKEQ7lGA5mqxU9rSLMaDHLjYfI/LROscflAnjIOhpmVc6bxGuV
s7W1mUzXidlt+iY9RdWzMxlauQcBhrU2M9/87lqnKwKFx+gUa1or8FOtHO+zLB76nW9qCVP0ahZp
4IiqYZxqDTNEj94P6xZOHy7cKUnh5og0krAl9NX8TJ2OP5ElfVVGtVj50BrDbz9MyHIWoXqtP32J
Ny7o3GTJ71VHKHhUKGyGeI3c4blsKVWh/Ew9cR6/2D4mst4xrpHa87AfvZxq1sLwMeEBNTTIkBHk
ABGkfXZTDtPDmLaHpJwTTMCMFDlfBYNc+6CQDYn2Zr6VcHprxrVKo63WE/EBXVPxZDq/9YTidAJV
hBlcS6o8rcQRuGDwQNCGy7JFtoHQa/dYZOWGCddLLvBm5KtTr1GMLZJPCKXtJ++IfDQT50PV65vp
DXsMB1UeZIA8jwAm4GDmrI7CwspU6E7AsfCexu53HJWfZZmXF2HjRd7Ywvxd5Jbzk2juRaXaQ1I6
49kaB//cVGoJeTgZAsnqEhPigI6RvRWdX7LHLfhtUjvZ1a4NxQ9tXmfuzgJHXwovDgq/f+2c6Sah
5n1ELt64aHHCjhcu+MAMIAlGOAIKsZ0Xx1xLdz1HhD2jozioapNG7py5nsRjinRwZ2Qu0jOzK1Dv
KVjWof4Zm5p/wWL4myPapbWhfTSNoGOlQ0UlblQP1xrFVBm/klk/Tbk07qYRnypqLkg8PCyj31gd
RNWCwNCbsg4kVukj6VY+doUDMOK1p7wP8cie9KafkQoGSsWucShkGzYHxObqRLOBgKusl5ayin6u
QkNZJwzsdRlYc98FS2cDEtf8sTUmy1NnbaSRHAfaUxjFrRN6RXU08dpw9F82LFCoz724LC4y4QRL
BFlRh0lhnBrL9hCOxPrQMfLAZk/quk6g/pIjDox47YK+t07KXJeXthI45kCYuSyxNhFhPhy8uCLE
gXMXU7kpUYEti5/YllnkseAjXM/vFpLEOYkn+zn2+/jQUs1AFbGTsZO79bczVSaYy7S0b4ty6t8O
ybF5SObDFInVePT1dUCrFFZoZVP9ygecfZERirqyogbBmj3Y82w9ldWsR70rSTLvsDjOgg1ZGHxm
Iza7RcktmXvFsU6GE5krjO4nxE/UwnEDbqx/xnOzEnjPD1UFXaeZ33UBjKE1OoLp2JXEkpNjcJ3T
nHRFBUvjcW23vXTbOLodmsLNtnIlV6GG+C20ygGY6JwtyxAhgqjzl7yOb0pvRIPxZmLdCR4IEpVd
NGm+Z6OLDXvRoA9j3T1gm6QtmpHYct+ZOiTMklGiR7TZQU0txtJyteoo77hcocXEYR+vnwP9GB+l
0l/Fgiq9egYbkbu0SB6Fcxg0/8WbrANAzhcXRybLMZB1J5fbPtWa4yj9w5JiQKbyvtkgEdxldnor
G7oUEyaZiN/Sf9Z4LfdzovXRgok/HE1AdK93fkCIE8aiaXe/JE5ykGV363cLf3MCqiPTUmdeZe6j
tKN58p2g0zHQlLTQUWuUVs4GQWJdg63E8tN69pG18MjuTGl91kDaWABxrn1cu+RxWs14nzT6GsSU
1sexPCbWdGNnjqReTFi/UyU+Z02tu8XPLl5p7n0o0A3gXdSMyv5oe79GY9Iownaw7QLj64FVJmpL
SI8dGJPe8QMWxrVxPGK9iA9UlyDnF/yNOSBPQVZgaadj1A8kmSA1M52w8Kj6KWtr41fa59CJJ9Ek
Art398mZz3sz0B9PTDHvilKaZzux73vlcBDjdOr6VGfNLouskbv9DrrRDlvfV5FO2ExPcPBqn8fR
vV1iQBXGSgSCac5o3zcOUXZqyiz2oLZHOWbA1Q9Z0JFr+5Q0GvJorfXJhnSp25b5zs7RqmLPLgAz
2MV7WMRtkcR2OIhVYZ30LnMrRqy6E9jFkJi/tbgcN0VL6QLlt0xLPX7Nd9I89hS3vs9lfxKVaPns
s+WoWbEZxWQhRGuZaN+VMXkFVFM67wVgOfMYy0he+yJ+Zj99ACNUOIhLQkQ4TS0c8Ug0G0z0J6Ye
uMHbvsTuABOyYZM8gN+9sT55R8U0j9i95YfBJyQ9A6y4c/pHdCjzqdQL/eBkE7+9lxnOuh01ulaW
vntuuo6JDDEGtxAE/sUzU/8zy0r/Nlmy7F5YkAQQImRwRdPEDG2xNHED7VeSMKjdgR9JVjVLu1dJ
82bllRfwq0VAEsnW8DjvGb2I9yo26lBK78QR74vSIZMMb6HoIsnNu3FebzsRP+EcffFl+ZhkfvwK
mjvPOzzAyy+Wr5tKE92WZA51Ino4Z2LMunPhFFMGy5TtmkXoL0WWcL7h6PxESmD8w1ow386kCn2r
dnqcYkaP2DV3dtLnvIYAMPUWHR8AQv9dT+beMYcPF8fDO0mzRVhYoxsY9jid21TjicIg1t1WTHA4
cXgqKhj9pxCV40e3tmXoN+LqQvXSQ7J4ya9BCUqSa5Xsx3X+Bd9fnbrYQeU2OTN+jDqHazIHHtOK
k1+dekQP1fUDzoD7HPcxNymc3PMK/9WbB+5wUMXdfANs8VR3w9lMplu0SHRnq+2fM0LPbwvdvXrY
zEeieViQ+ik0OrZpfjltV/jZk+/onDpa3TuWKcRBn9dZS44BYtiugI7eaWVPeQWk5Qq/rTML3Dkd
HsWku77qy/A1FNmTM6FkToN7sQ3Ow57rpd+SmV/A4B3ATGbpo3IKfItuFi+/FmW7EXyKwS0/tngA
5qz8YuLWvhULnv+60vRrcMlXQmjcKTdsE2iku3J3cezuSkex+8RTwuelLfntOAzsJVM8YxIaGkCe
mFidfoD2HPwdCvwbg9dtNgJdNmS6kNSup5EivKY09A+oECg1r3R3XSW2XPCZj5bvMZV9JGYy4czv
Ie2o5fIzChfyN7ucLqR1hhjbMSRWT86wjCc5Kz9oFi63LiaKrp66oxpY+EuS4HcNBPQx05eCUAaZ
Ps7dZA4c1xnKiDFpky1tbI19ambua8XczQGy+AlHD5G9xeKHNHXfJrZ2wFFCEWxnD5t66Q/KSLso
dryvqe6rx6zz+bHJZbxnQTnpWC1Wt3iVeUEwY/qSGtpPz/0WsK8+cEwiDcVOKpanhM8s1+tw6esq
dHV/t1j8ZPl8JQbdzJ1icmIojQy4ZakLTWMHePH+vSJzZcM0bGPHwx1OCgA0q9hbqpsfBNPIIWgY
fgC5p9lOpB5UelcDUAzp+hObPVhn7B59mRMPgxTPBFY5YWcuXDlKrTxjXq7erGrYVcPMkmqYt8oR
+8pZIbtwExh8iFvlkwzBzYmzBDWKaehk2nJRcklvOonUYNf6PiGcqmFa1WerPJpljkGpbKdjl8lm
0/rONRGdcX4TFHn1yyyS45imv/DFXOC32ZfcRaZVgArsnhiqEm3EfgJrGcNIQtstgAgbzS3mTdEr
+7YYuvaXLwq5TRgdflLm25+AwSfIXZnGgZsQFxEislXbGth/DDXHHk8VkUsBO/2NSvurB8orHc61
ID6IXPmhgm861MxBJsLEk8hSCryi5drfEVl16kaj+WVYzTl3FFd74qw2bWac8iQZNjHi1U2VcGuC
5u1ZXUz1haGM2CWe/beMo2oSuu58JJWa+CYdNhFc98Nh2SErr75JdLVuZ3jyXyPP7Z416GVKyv7b
sFQciUobQ190OZcoZ3krTUXg1OIeKs/uX2yn45qvZvJzZEYdtS/4eEhV7JTW7pxUc++NjIOTA4TH
uK+oziiI1Y2a+UdplCSJudiMmAt+8KK/lW3y0+bNe8zWl3EOr5anWhYsU5q1LTztwc1adeRqy4oI
Hsm88W6p9SIatOqQkuGWV1XEbpKFlYx/smo+YBNuVVgn5Xo7M2Y+y8lNzsOSK0jIIlkD2jfNfZM7
1hN6Ho7yPj5buZVue5GPobC77thZV7rCaZ8pdqOKs4DJ0c04eZRy1bihmgUGsdG6FmIZ0FfmLABq
tLQh37/Ompj5j20kp3kwiBdpm+aV0bhx16ByROW0nnUEorOXrv0RooU0JBSRqPRLbFhLLIktHYwb
Zck4cms/hVMgvQlq6W2Ryj0mrvs9arQ8jR03NGMqdqXn8iTG6r70Zucx9mNvM0tnU8r5InE38ifO
HSPIB98iYRp5mviQXMDtuIojeD/15La2SWIdoDnkQ+rN5YORujGRK4Tg2UCnrbltTJEzdmopA19L
Zxn2wF4Lf/xsb7VUbLCvo0GydxrNofay/sLgsu7DRDZiS5rhRlhC5ds8ib2PgnSwfeLanMNbYQeD
U2ih6+Wvypl/DavQnmoLy0SAruP/HiuYrsgh/uTGNtaPtBAP9OBab1XRpBEHxGfHwFhhcwm9I16G
25Lh7WJnBI9aJ/KO248hkWQhScYiRuGAyPrZbnLHgzVLDt28GoEY7DkyOHzGIT0+/ApQjYFPkC65
SOWtKIrxhjOtdSfqVD55bfWdrVaGNOYuNtUmcXXosBTCfdNtG4oSQ7e9UkvXG+MDDp2WvnTHQ/Ih
x6/17Z+hAYCCEQ7qpf5yJuvBh9+9GYbippFYd7ikJRH0PYsckQ3fiTWv+55MKxhG7ZTBqqI0k4G1
Cp1Dbn3w+Gt2TU1TKtnJT6ObX1MGlUitzeS6R4A62wvhkbI715FslGanib1JVzAe9M4af7tOHxsh
lx+nDhpkA8fgkTy4Y17cT96ifaMZAsUDO4A0Nbkg/HlVTQXwZmltmI218ZNRL/POZlGa0NYdvnGv
mg4kv9gjm7S3Xd2mdAOlZx+VQeunbRKtTvsM42Fb4LZRHiDobjTLpNnDdbOUdDHvAigTV5HQsLlC
mG0Kst3mOmlm9th6bJ1ze79YkBRpjYJa4AzcZxqZVGSntyLC9cnGVLQVJ9M4Jz9c6nBGFq6Vm2nQ
bPhpV1V2hOvGeaqMHOdm6qiuodw6A2iaCmIDg4Sq5GVbjnlyNw39S+uV3SkzxS+vWmA3lVWIcJIk
+204UYk7kzAzK0zbxXwkBVV76cxsJGJJz6bAiHtqIuhoLKeggRp9M1oNh4xdjnZIIB3WlCbVeUpZ
9PKnorEdXKEtXGilrfegv9lKpWLKESnpeJigv+I3Rvc30P0Mjx38KyTzjBumK+xJjZ97D0Xm46dj
cs14H8WtCXrCuaZNb6TaoWsajpK0ht7UQKd1rLVvk+GpDPZLQwHLyqSoN2j3pReoJX8ocOvs7amb
tnWanyxDLh9cN/x902nVjR2nNx67R+RPrXGSDU8iE+enqvMuQ5mdRC53PIlVEIvuwQL7j3jD4z1B
VtbzqmrFP6phL9zlVNS5tXHtpt+2qMmJA3KRa81rbhOcaQvEV87Pv65HpYXc3LButRMuJ0m+WY8n
dCoSHIfTEFWZsxohjXpWGqVcffa0PgCc1Vq7B6YTQCwD3QNt450708gPeAUxfqS2w6fk+wcxC84V
XuL5r5nvv8slOXYtVrTBMani5aKxSUtjgG9FERw9Ze4EaK6PxGUtBScDHVu1RyuOq0OvVph5iuxo
ENaI2fsKlYBewv5w/sx9dXFi5h9xC21dmVfVst46Xiv3Ku8e00V7wz/SRJPO4b5iosUbZWX3STU/
dXkhHyzdyN5TF0K6cdYyYvmDdm0LDOjg3UCoGg6qQBtr+RQTLdUjcPuwuF3upUBQ+SoeLPoPzqRi
pwcYouHekiT4BWPpTDxfrRJseIWzhcY+utVaHFzi1SJpMxfK/kqCu3J0953XMnShKgs1WWFC/l1o
hEgxnVItQWVXySegOxgcrtRrkhH1djLdiPWnJ5KX7LkPkvr6V5EPfbVzMuVdrGm4DpKA48+U8LqQ
2ppNet/Y8U1c6W+Zd+Va6JAKXHBfZxtw29KAMVpnrvRGfYpBstD+HIPfwUbirSMeD5d1bMDKRdMe
M7VgzepdSzzHDay4/jHiczeChSHZS2paxltbD9nFmNhKN0RIlXss5sgaQ63nke632XMPOeiFOe6b
T7uff2GzzQP61tngkNUEV8EKqPSrLDV2Hmc2rXXH1kerOkUXxS1IrUuVA/b8SLXY4w0Wfg7dZk5W
5jRL/a4seixJxrDmFKlxMs+85sAn199jsFxecyoyE861OOfxpxvbHFdZw5lcVyfH8BFKTWHXXwvB
IXf8lNmMEMtSf/W4YT42iuKpZHRIiqO1miEy4GY0nPmEVQUlnafAJEsMQL7VcyPdpNlK4wt5cuve
4WsVwZhTF7R06Rf3ODyvRbYfydyEk+amMOKX1RD7rMaFfOJ2uhGGhvEYi/XeSvrmdrbpEtVLlKQw
XWbI+UlN4i3W4+Kihsn+WXLXvWB86PCQFsb3yHZ84vEICzPVz62H+TXgCHYzyHENCqymT67AaQMW
Qra8XqAOZmrFx2T1zwjKIOutb2gnFmAgowq/O3GAr+O4Qlavgzs8CtHFvxOtKN3NIEuMzmk5Ezbr
DhpfbyRfV5zEiEsn5BzpfUFRaHi9TSjsCmMezpNIgBpCizNxXY/TMk93cukZV/mSM6eWl0uUkVJ4
b6FmfKWFPCRexaeM9hXY6WQ/JHFtX6hOPRCJ6973JBKG5bzkkc+oSEf90Ikv6yAhyZkVmrURjR2l
wvFDqWz1uyYJCCfnVC7nnBn8blgpzg7TmkzGsq6Kr8Fi9rOxCKaLiEN+LpGK+JyaRy31tCM9xDvo
637DrIu9oJK6YHg1mf2DZ9e8tYylb1DMcxxs/Wcr8tdey7StsibKwLVWlpecdxxsnuknPgJ4WA4H
tA5iCW4X/wb+ZDoU6czYA7400km7OPPCk2svOjISSGD0not2fijwW30Mjsxuilo757m2AdU2I6e3
D54OCTAtd4Xo8S6tiXcXL/2r5+bapTDSFTeY9VtjRBdUvXK/58Z495Z6YEOSnzSUP1Va96bbeROl
I2MFHRQ/bEWlY6WE6WVD60AoF00L2pF3RWOrikquv1Fb2qTyzXQ1wsRQwEPXcLiw8j/mPKXRStgT
N51iKM6Mwt91izsVRrOXpkL2B+42bqgiTzey6y0JzlpwRFb6QACBi/Sdcz6yAF7l2njLTlRehtCX
d7eTL9/zvsYI4hsTDZ2UIKABtyP0ZNWxB4Vov6h/zaIjFA651nMoccxnsdYnQipOTbLim1DC4tSI
nvbAxZCx51yP5vMo5wVqOPup2UTNi47G2lGupF2twRj6P5rOIDN3UmOAs9TcyNXiuJ0DWx5JKnFf
LV6xvX4tlwQupwslwBGGZERU4G+TjEj88bIpFkjoFRXP5W3jdMkJQ8r5MSe5hbEXxoY4TeNHQxLs
T5YBD1qMSzJgeolX2yMWF964Nvkd2oY43PEmLovyYszYH7OZow2bifmG/4rLrEL08IiR5Wgk3qSu
+y9pIli7NDQvJySEg0biXMwkWSJgSseOCpJyr0tZwhSpr7oQPJL3lLPWOrX5HaJHwXkJlxDc28Qa
Hzr5ZG85vBMgQ7LxliH9rZ21pHpxOt4QQ2tspLkQSJRlHx65LFuDlHmAco91wJesSbYVv7LL2LdV
tXahRerou7kY8g1fBTcy4QS2S3Qz1yrtYhiF8UAqvn9JGNyjR7r1Q2/Yw5bPQT+s0o5xM2nLkZBQ
l5lB/Eg3yo+xuKRvWPvRnRCVYqP6YZjXeyRa9/M585vkHpT4mnJD8CJZnOsNCMZZtnGMM8crDy7v
Hk9B8jBoxaj4IMYRz4az3i7elGebbio6XiUtbp4tw8zCWRTO7TSOL6VhFY8aBmiJkjVV/D9cKAkl
Ta3Yuu/GVp5jPC/oObPOVLHOE8/c2vYA7tk3DrBCpnelGykuVyUDww4TKLJGyr2ikLA3MlmHxxHx
RA+ybilubI2sm6Cec8KL+6aZGK9NPRtAbw92R9h0mRjnuL6GrnLVaxMEqcU1GGRBDC/MGwy8fklt
Vk8E5hC4SgoHjl3LoSF0t5Sm2DWD42bhRDU8YSdzO5OsQso2Ch6uEw+PvL5+EZKny5D0HubVNbxm
g3LQzwSzC7KpTsw9Qb9ZZ5xTm5HbzF3XmJm7rHa39RdevyiTTmmF6+KKmxYUqdxYlYMuyJuaXHNI
iupZLS1GU7PxCImxE/OXIJnjvpg9f9hiXZEvuVcjEM9WVZAONI5nB3a5C5pZme+t09bV2U9ijXTg
JbY2jcyQ67Bma6+M9Xtr55F98Z2Ys3nbEQNdkkxP2wZOyXHt7qZSw9212iQ/8D1LPHaOt7RnrAUy
25u5T1yKGAVVCWBoS0TXKS9zkwkII6+FCgF+oW08KJqaHh5JNFqBSz2XX5kLvBRURIrwJ6g0MgMQ
H0Csk3GCPGAQBqzDKAxDBt+5g7vBeMZXdP03fbZ7BIeZ2feGwWnz1ksyjAfSiFc2oGqFFWCDiLfC
aOCM68nt3ovO4F1T+NH5KbB1uKwx10maD26cxILsHkJsEEOWobFwexI63ke6VISEDC4gExG33CGv
mqj+WwfY6I7SW5uJH5A/ddDay1RvjWSG9VYFDvATTzWXbQ3CYw1SvfNu2irt8r3UXYOFxPMEeTIa
BFFEBB4npSSfcZy1ZHHY9xhvOVzbyAQ/q/CXp2Q0/TfSeAm4oKe46y7Enhrlvu3m7GE0zdrbrx4O
j4Cpp8SDtC7DL1a44ZwYOSyAq2FVq2DnWsbjFXEh1rWFMJjsLvnpTOqHPjWfFCUW48WZt93M5Sws
jYZMPkg4qOFyTD3A8JLk6zFfyKr3Fy6wC3fzN99NMKpTjYEBHw85VQrrjD2ED4kiKHjW3u7DViOf
I3D10fZvZnC7M2Rd4+/57IGHcFRm/Y75StOHRpKsKTPA0Sg/0brSgilorQ8ParYGP+KiPjFAbao0
fYx1sqS36yQr+xcJwW770M8ZiigkT9rKz843MgMBMhYpUwJrre+xZLJCGykn9e1A1JaKbDliAIzt
mYmbLayMg7IxaNk/qW/6M1TS5WM0Har7DAhb2j3gtv+EHsnJrpohadTBPmVHFv/4bxjxv4TK/vc4
2Nv2u34c5Pf3QCDd/w8pdCaY6n8Nwz797/8li0x9/0HDXv+Tv9GwlvUXj0wjSvtcjb+BfmVe/0bD
GvZf4J1dGvMoFPTYgEG8/x5CZ8HJatYVor0SqhZZq/9Gw5o2X4/5tUsBkkXEmWX9KzTslSL/9/w5
17BMh1PW9btT7MW3/IenwvXH3mnJVkFNyt/HdD5PpX+qujaolpnMvX/7VP4Tztz5aw/ZP34zjy9m
Xbl5nTPnn49gMfJc151NpjiThPURo+TVKIgvDYF5aLo6MEjn0S+p7ec/+ORqb1dBCk2R3o/eXusr
UZFC5CBPAQTE7b0gkM0+YFvN+zuUN6/eI0iD+OEUrsWh6ytnARWMh27vuLN7MTktN7dFOhhnrpvI
xYg+mdqArC0dDK9Kuu1KmgLBRnTJqQ03VrsHT6QZJdBzuUas2RgcF1le/yPb4BZqxTbRHAPzubuM
LVnfTkynzSNBDZyVyY2pqv2VS+TyZky31KjzlYalnvLQaav23S88pNqmWE0Rdr0LDycnCiYD0Bnz
LqfjMQ/bYkbNc+TqY6rgC3BqKUnhIUIMg9YVsMU44VHscJmXRTvgIwB/kMNMCQHXRKzgO9RDvTpP
bWZDHFCpAdkJrQV5w90a50ulWAmDub3aMIgF9+UuXZsrbTgL0oDQBXQDTjVno7P7MXmZKaaoD2w0
1itCqRUQXyW+CKeKdF3ct5NNiwmUG+cNsYSpwUVjzuLr9W+FIrQYoJvz9SsVV7RN8B2n/0PYmS05
ymRZ94kwYwa/FaAxFFIo5rzBIiIzmcEZHXj6f6n6purr36pvyqzNqjoVSICfffZe2/d2GT5ZW6sN
uJz9EI4pnDd3cB6F9G6Je8/WxcObQIMgrJ004QrqTUtNWm28F3fJbxpEEfJG5oXfuHnuJS9VQtdP
+GK2E/ptUOm9AEmGMLj4zkFUDsYror2bfhUJkRkynjn9vRkBIUGeBwHB3IKERNSxhh0siQq9KAvI
7V8YiffTtKqQ8/y+7OuO/KR6Mq30RF6a6TDnhT2Uik1gpUJB83QIRG9TZfHvWBE/7gQtnUZ7VPqE
hhT3e7o4zbM5Ozf7riFRAfmVkrCiXviMECtZviGmAXuodlBHtiQdrv5UYlQYZZgbGA8MDr1+d+Nw
+FisnbaX/XCcjJzE1EhbhtePLP+6sxYrinydM55xkAP1svPUskebvBgrn4B2hofGna6Omf6hio9G
jq576cbp2SIQ6NTL4wJDEgtT/GoN0wnnxp489RpBAlRcv/gAPRWOrjZ8+GA/NhwtwtVc7hLWev9s
GTQ7hRqEKOkmc31IvPkesF+7gHnJ3dhFhReC+yQs65QJLYEMJUaSQUsTeERiAazr1Mikm1oTvw2N
MCiyz6OXUV6SOv2ffiZhS+v7RLQ4j+iIpVyTVuSVihVZ9NB52FyzOmEBIE5YnR/qNbs2MAg2FvXw
E4MmcxMCJBoy/1Bh08+Y11jum5mja1OBGjPeTCnKEJUL7hCNaX4JNY4eED7og+nzp4hBvy9Go5bT
wXXN0r/IATfGqHsRyrTrWvdUl+OHa+EqpCKahknco5nTf6edmCA4WeN2tHHkLCzQwqWzzlR/nbyF
PxreG+Ddtv/GGpZuMGkdcHv2D4OEPbW4+dUiR7aj/eAqqnh47PIJ11277kdam/FTeX8My91Wjd+c
liK5EQflTuQoFZkOzYk2YKvNiAUlaGp4MYnVBZXZrIFlFQC9Ckymk3hbC1w2BlO5N8rPWEwxzk68
1qX802Sor4mpoclqztaxR6zmKAxMU/Om80VIBQ2MX4+AF1wE3DLZCaOYhIKI5FpRKLDgmYBzIy52
bxzTxTokcXEi+whbQgzwA+Onvhix17bcoaZXPeUx8JUuI2A5sXlHOXPeEv9eQeShk0sNkwjzY7r1
WveXQQmc6RSIKx4kmYGja5Q33svcut4hb9W+dYpD3yIjDEm7z9MuIpVxWFb+NasjiW4WOGq11Fhv
nOBcDC7VmeBfTJkK8St8InuDzbVbeb+JADRhrZadZkG0YdVaRF46WoEVA1HmYfGzlrQo1T7nX0Gw
pKaAgRC0uUWsmR/0np4q257yQz1pR0CnfNJ06FkftoX+llZxylQ8buNERjaQm8DO46fSS8CpdD+t
w++7YcuMY9yJhN9GHGipnyLqxkIvQycSodkrD4F2SIMOoZjnbvIIEipalg5EH2vMiJcENqIaNcnQ
kWbPcE0pSVG9dtGtqg/FmJKoLHP2h7Lle52KLaVLR0+QsaRR0NnkYjo1bcnqAKoofKm/lip4GhgF
W5U5Mcso8w1ISqveHvxaO7Z5rZ8cH6dOhmVlPzZzujdr5P6y+2Q6P9NO8zJYlbmpGo9MLmiJYF29
91q01h+4UtpjTbSIU3x59srmXKejRLpZHdTiZev3dHvJ9AXWo/1n4bQfsqW/eO64PBXtUtJ4luFJ
aL5Zzn0Osmk3ghjPIdf0fWyWQGpjuUdRY1lcSz/qFNtcFzkp9uLvZU72qnX+Tg3ysTlJf8+6XF4n
ylpgREoLy7Jv8Yqs4TLGvDFHkoKM6KXFheJLqvX5FZwOw9xETVSvKExy5c10FlYdmXFem/Jvhddz
KwDFgWWzHrOCG6qy+5GEJNOftiLvks3lNduNl1H0icmTroOsUNXvNWc1WNa9z41fcF4Q4xtb8Dpw
CxwydUpOvK6ohCJDfhoTFHydg2tAcAGLUc/kmSAUpl7+CehkPOC5+PAXKSK9WX8lsnrSeDzFNvXk
qhPd2WStH1pZAdsEH2ZgziMmervVwsrO96Scjn6TPWFrPfte/ez4tOYYS+Le3320YaWmfUN0Rr2/
94+h7JXPvrt+OvOIIWpCsmzKiu9Sz/ZaojHfAut8amGdsIPTzrKXIiSq/5lwR2yIkaMdiHy5b4W9
SKhK+62s8ge1pXlk9ro52VDwxXHkET4WOKo/trVyMtpcGi1oVvdzrSu51TlrbxHvkfArvvZWW6yL
1Q27ngGVA0sBZVKPD8VgRX6VHmxzvBhCfCl7PvMLh7BM42LoxuV2LLFVaoyPY4XDwlp81gUDL4e7
bZtGFI+xLwkTez0R0WHfXE+/G72kxcs4lWCFWMwXX25hXdZOXPIhe5FIQ/jbzh22NDZU5U8hkDbj
hLdbA3UoW/X9mjlX4nFPyOK7BXbZjAIWe5wuOMilAVAIfzOXWEn9+9ZsdN74axtsSfP3pMxXnawU
/gd1QhjHBSdv0Gm6o41XDP1KUdnZJRlKX8VPURB5b/r2U+YUVEMGMB8bPsx8yLs7fNeWSznu/G6W
6ROl3BWvFXKZczC5qv6TKUogSIC1gFCLpaxuiW4W87nixWNgJXYqtOTVIXKdVQR1NSOuARrk7ML2
5Gz1+gsPXvGu8rFhxbW4Fm9IMg3WuR9tnSMhpR6Eq/BhoGHWdX/B+oyy/N9nk/sQ9o85CAy+gBrP
D8H0adj9z9FEdsM0MjmPgW1g1mcQYQ6He4b/KSh9H4aGhguNJr7FNcwghxeGB4Gzm87fK/rQwjL1
7Fj2tINmaH0U99eSso0acABixz0F45NSAYpLN1S+OqdU55WJdZ0cuEY1mrnR2UK+jB3CaQCTeP4/
qh3+Mfoz5DFhupZBB6YldN+55yH/LWGLRS31qA4egwGy8xs1auUb28C9Bru73aO5ex/kX3w9+u/X
1CAA+o9rKixB1pJmdQMg/z/rgQsNQESiq39p0lQQ2bW0Xi385/22Y48abzqoPpi/nIxfdFXNnPZn
0EfYNlwPxU8A8Pk/vuX/fR2ErZs6vymwWD7D739eBwq7uUlwgAZN5THZ5JOJJ4JHy0M9pXESLCBw
uyB34v7/kF7+s+PhPmQL/FEM7Di9CVv/q2b4367/lAh4U2anByO/5hMuSv80F+QpcgbQqyaldgbr
FE8AcaBX//cv4X/N9/8SHVASDAuQPLrBf/7JBkDiEUV0CEoKkr5xAOIumeu1SwJcAvzayK65/v8o
QSSekz/N/2fQ/+e95PAvkecmxiuI7Yl7kvfff26KFkUPL1ESjuWKZ3RfxyRtmo///of965P/u5iA
B8ijydIXjuubRIr/ccc6ylr7ymuq0HgW2zJcD5fKDXf95vvXdKy32LA3xhMvDaMNCUgE/p6H/va/
fwT+tbs88p8fwtWR04QvPJ7Bzj8/BBbLLMYFGQdD2p5E0bykMccvWTCZWF4TP8+QXcJSc46UeV5k
5RwkNomAnVm/X0pJXK0HAFknKKxkf40AnFt/hO7/19XGQwyNjt37kHOAaqziiYI8cCI9RmarS98H
iXDtk8bd2bg3PAGSDMtvj2jgLM1zUzpHL3OvMlcAY7rQ1RpWzSZKp+xJsXWHBiAelokhiO/Zr2Hy
eV9bFkWwHBEffLcwYcLg+1OVuo5W/AFdic7L6rnpm5/Vqk7+5ONsaoimuOq9c+ajU3KVnWV6j0f1
afbzpz7Jd+Kox9yqTxr3XQis625tSIn6tAfiyTh2NQEV2gyrhO8o1rdF5u7oeT3oRnsRk+2det//
yU2NBU9XYjFDlVrvwYWpzJ9h6zxK292SfN4BgjmSSwjdmdlb6L9UjNVkcL+yNn5QRbJfFGECYOkj
fBAeLph8DQ6HVvfOVXlp2A7hiYaKJIwdJMAjePQPTmhMzcljCqFlMfkvawluJDm+T/g+ClzFG+ax
bWJrO2olfwrer6aRVbwkpz+N3bzwfmBNwGZaZeoYC8yt3J1svePXmgUlS4MhWtP+zji9pZb54RRp
oMbqDYz3cazIRrsYjTZyvsNlYfxLF+wJAjTtBJMUn7jnDkAGT1XePppL/q6S7H423heT2rLf+6qU
AHJsNTcrU8+gJzdtZUV6b/zSXG/v38t6Db7YCb9o35cvaWIcSX1BbmP9D2OQDYjlN802WWtmmbz+
dDPEnCRHeXA5pgWenj5zoHxVQ9+GKHLI8zq/ItfRjadRQ1FQw2WwatYEC/p9e+fRxF35Q6+ct2XZ
8hDnzQ6+x8mtyEfr6g6V0iu4QtmDvXrHWRCaiat7PEMXuErQKdbU32ndAg2qGHayXDHX4mcbrf5J
G63hsZ41Tr5D/mj5/YlB+KK1ROLcpfK3OASPuStPjKZHsd5Bq4uHtxMv4saYVm83dqUVaYmZ7QGp
LpeikQ/kiQmqjFgj7Zwki67yPYHdrTf2HPqsdTnYnfZqo44d7HbUoKb0f3NcrsE0aO9DOfxq7OGe
Xce5oVfVcBi526KsyT4HMby4LNcDUmrk6bgWurfueB5Ai1kaypt5aNRV86DVbjDExYXrGoLr7jep
awi2eDM2u4X9DvhMN2A1lwY6ABokQdK9ZUYlVbwvm9V8o/sLPM4yvgjJm7Vd4rBypuadJDgRJmS2
hw6aXoBJjpesZKtdDsq3MLWwmZzbv7HpHOsRKz3BoDRqDax7XmefRSpuqh/ftV7dVNoFSY9twYOM
SqvNnUjG3c4gbn/Y7PeOWpuyAKoVWgTkXlbDMiegZPkvtLREBBK80GtWLYj59O7kXHSCmM6cfPb4
F7F37zpz3huVs5MxJ+neoYwIrRFW1WM2GpdYsDfhl9I12Vcjh2PZaZGJOZCah0ADeyl9gFVLcRmX
7LuqDaKc+j4r7esM9ov92KlfEmdjlET/RLMDI/U5rl9GaryPq8yPIh/IbAKH1NJ36gym3aAwmHkW
4wFOmrCHlBQ1qpOSPzjhw2VtNHpiZ1TuH1dT5E5tIfVtaWClyPJsPcQAzWCbjlL78moTaa6DNOV2
ef1M76VzG1XeIQlz0QXPxsSUBBum+qkdQKbrWjbvFpq1kYWLN5vZkB//UrwJLyU/0RN8q00zfzFE
0V4RkX8PGtt2wkjIKEboKDBFIzUDsT/NTuha2QDbsIjjSHXD9W4QDIzZ0v/OcNDMYzqMCJxxif4G
k/RMc8Sp8gsW8xncNgfmEf6edT3LTH91iLvddD3vycFm3uuYwTfMe5sgaqnMa50bpQhooFUnv8OE
aVve8J0UgGvyXC5IkbpH+D0pYiq+KQ6lMfqilrLeQZY6wH451ZNuB9oQE7Dw1zVYY6arRbnnbJpa
SkXIKSv/OijTDmLGo5D+MvwjMe93EjREMwk1chYAy0E+Dt979zb01kdLYchmgKeIZ6E3g85ttaPl
UyE6q6dlGh7spdbGjUfPxI+5DL8tYhk7I3YN8rAaInDVxqhbBiHwT6HDYZthwGrfZUrZ5WYZ0Dwn
rDKbpWk/dSXlkYAdzKrUZzy/VcaaIXVUZXZBq7L/GGwdtr3RtykBTNugS9qtHRRFKmHW02IPuRX2
RAebkOq08s3M4kvHsKIdeLSmRAckkd6wL31oeFMdz7Qnx/b8K0vtH/IuTrUXnjIeB1GN2xknZOhp
VbyFL8q7P4eDB6VLB48MSFCmZ/QTIqb8J55B62mBabFtCOTR2qpk0xMtmGEkTyvaaembzWUh/P+R
tCXBCyAd8HZ8WoBz09fRyhv/ux8ruM1TKW+zJP0IXhdqO4cZ2rcffbrd8GI5FitczvviNnG+eBng
7R0p416JWwxZ9YSJgx9yboQzulXIgr544Mc4bPAcbKmFuy7T7O18rXkjKH2efQvs9UpHnanDK8pJ
WQXTInd+irONFb96T53uZoixCVLFAxC3s/vUtrjnwOCKD22gl3xjZbH9t7Ys+4VqS3uJCCcHNimr
yowDkXuRLVs9IsLD/8fWf4N+Ymw0fo6B19UyaLs53wuz9jT0zaZ85ihCYrZd/UOqnPImqppS6GVc
lhdBLh/HwZQcHI8IjwJi8U6vUhswogA+ruwkolqHDU0OkMRhnx74Zjxfc8wEu2IVam+LsRj2jo0Z
l/GhpWYln3igGzbFgxb3834SkpTUgEY6J1Q6+bP6YC/mhvM6PkPWgSQ6UHkNo4S4WFwI/4Xn/qXz
VHvEayrxRHDACzqwvvaWI3a+oyNpW1r6CefWF5fmc07FYz7eLZnrARgt9IV5ZyTEPlpPQRwZi0RH
T++8PQgF/8/kpPUD9ONt7uE05syjz4du7OJdwu/y/vakKXdrETA+zSYP0VorEhgOVXdiR0RUBR4P
z82pCW01rQffd55iOlG48iUJKs+R18ZbcIVk/VMNnVmtlQEmU1A9UGINYEmH0aRsTsQoz9whSyCM
sYu0ViFpd8UXb/9qP+oqWlK6cbOm+BoSvhyYgE7YmuraVzLEV3DfCNDfq8Y/YK5urqn1jC4dRuf8
QZkKWr09Xgtf/LQ5mDbiMxAjMiecHOL3bGGIeyVUOLf53WBFTyw4B5DD6qzXHURlJY45Th+2V8O5
9f1rgr8+W3uiZZNog5l2cCAGU0TdIIw1yjioqej2CTFFvCzr+uob8auduGbA2g5aaa1eAF7T4OU0
vHfrsibIJThDYKbFVgI25pfiEFZs7idKS2F4bVjC6PQ7GSqSLdC7TUadEalTdq793RXrSEXEzvGv
XRlbZw9W8U6bHB2CZDkcY9wtdl15GwnCOxpazq8b9pOM7m1ZgwnW5jbwsHt5eL4WbDw2Od2+9vZq
9skEjav+Q9dHSjsLu6PfWd6XOw2Z5EKD1VNZ2jOeSd961rFqbdrZv+Jtr7ZOZde/wHOfJwzXGxAb
O2Vp61Nbc1JNnOK1Ffnb4NDZ7sT3GNNqX7xY74LaIGFYWMsx6dB/E9X98t2hjyp9gOgz+15/IdY9
/a2LVoY8WT7zfPKOGJV4IOvTB/lshoW1yB6qhPso1tsFDq9ot223wN/pObKqhD1Xb2Z5aMeNv60s
3LvVlFyXO+wWQeyx0ZvyNwCU+Ql3HEk8T0bWv1SOGDKD0+4KnnmcsllDV5g8c+1trSm0mTout9wm
YgzcBD5PVvcYspUhb1m/UptQRr0+D7jgKarYzdrof98L/lAxYyKUzf1QAl/7kIJNyUKHt14WlK6d
PFvWVD4vtqPe3Gmo5S5Bhx+vk9s0xUYOtUa7QBlHa81xflzQCl2bl7ke8qBnT8rL0lTxo6Hy6O6A
4nwNBcPKnlhfbkh/Xdy1vcxkKTGw3UabXTVy0k5v2Gx1HiuVrhd/u8KXJHnr4d1WGhjB2QuQ8fRT
R13clsCMDDD8UkhBof2WTC4kxkbWxJfNCO9TtUsGLdu7+RrwaPmawAphlDbPjWnT2t4cUbR+WGXY
EQ/EKEs8O/Jd3tcKcRIupgQNoqhVSOfuCnoOxxu/gGbKn8u6ebDYdFa+SfKkUbi/iDSZkj0atS2P
7WB2pLvFSXhdcaMmisBszdkh9srD1Kor3AJiB4xeLauIdjMWeCkrqb9ntGQeusQ6zBOt5NhDjbAz
za+2NF8dLXZubN45UAGO+fQMUsFeRmaG6BLYKFW9xxXpOprCPxsypRsWFPa9kfxFW0QDaD7loI/C
Fyk6ZjbDUmMk09oD6ZEGdiZoGitHEnBjPGmUAOsh+qbx6PFwD/I0/dAbjouUwrMqcvIHa4mraHQ4
Y6vxzIsPOLHTYjCoY/dkupO1NdmFb0RmPiW9uMUal731/namQW40F0/e7JLCarHIzw34K1tjRHfq
R4pZTLJ5rOJLHedqPVzTVZwceGCHjLMNZe0MRFD412MpM7pnpiQ/cu9CUOkG8cfKtCtA7K+RkvXA
Meovq3dPbZV316JBG5i8t4FXMCOFdYD0FB/K3joaNeslw0p8bt7urV1MGtLY3dxsP78W7JnOZKfJ
oyUKQIAaHyZtdHZJQahGId+CdxGrd2pVh96dyuPi8oK0F7nyVl76oO/qcp+M5rIngf3MdkMj24IO
zyFkG0u4b1s9156yzjmM2lR9CIeT8pRDLaJlgb+XrAbR2KdeKurP9el5uOd2/aR/LEtoTpOTsxQv
AGviy8iwaesG7wa4L63dv839OEP3Gd2jKAgdkkuu950zQcSq473ZUBW11vPvRsGXUrUjjnOxfuud
6R9FswRlmn+28EWD1ZOfldVdVx3Q8ZC42gF2EaAdlWKSL+QLrps/cVZgleMZS3eK9eVkRR1IfzAC
GgAe+xQIpJ/PrPR67MYyO6Z9a27MOblCTM0Dv+BrGjRt69ruo7fMU3BXHkx7evbn8cIVysLJrfbz
NO4plTHvGaQT7kF4a3Fb7Foexwjel3wioYzPSFwQiH9B4IDoZPuvsDT/sm8c6YlqDtgBr/fo2N4s
so8SHXDH/KtFGfZvtmEuKRPHdHfwDa5LAnCICKy/Jw/EeypjEWrp7bfsUevJHWpUXGiPvW1fUcjB
Xcji0reyAgbM9Xc059vxcv4Jz04PKy0uQSvlrZgsP8AyVIbGqJ9A3e3oOBkJuc/5MVVG/Zv6J3M3
8D+Z3PxjNLk5E+U9NNyq51LOz0WKxt/6TO0jRZ2gQ/gkYH/D1JSvcGJeF+FdEyDixJUtPog5h7Gj
dfiezRfDyS4jNUyY3Msn1t6/iHv0G+HkJ2nNS6Csdtl0Y3YyZvBXGxdUCDeMCWJ1Ni6OLH4nNndO
5mjAmizJr4cjYtVSLDNkFiLzJMCBdPcxx3e0AEKqzfk8JprLG2WhuCok6jxtynh56Bf5mrbl80rm
kpSV9tJP5Tvta3uuorMhaLjXl/I6y/qDw+9BtEy4zB7Iid1chAs2Dn4jYg5ba6wgabPQNgZSrK18
nlT3Wi7IPFrfPtE6yTFVdqe8Tc6WrvZjPnX7uKTnL9XHaxwbJ2H6Z1/0tzq/F9v19NL11RB0WloF
uV6917qD0lpe8jV99WzWV5KGGBur4xyXX4BjX0lk7FyBKSuzqg+3K/M33XaxiU76NuXCPLCloLpE
UsPi8tbeJAP1NGMNYx2ZkW+cpI/u2D/tLO8g93xrDfU1Gz3+3QliAtVoecGIUeX6Bg4h6Am3Ccgv
oqGhKM3OjrX5xU3wP4w99hmoxRx6vqau2VM+xckjl82W2syJ/xNxliz8MxD3tzZd/3Bz2ycoWXnI
fqKMkriNip66HXwmT0U5PQMe/hYGu2blkdDzpwHeSX5xSZRhXOrijTNrzIHsFDh/sc9nsN+mXXZl
MMyYiEgdUL94XeDhITERyWZjGlWDW3yI3FQEv2k8UTyCgB9gqxqg91oAIKNFw0OPieCrTPoHzHvT
jjF3K02KrqpapQAcpmvrttWGLNUjEsJN+c5HK/DylVioubvA2lMh4FbbckbfazL+h7lAojN9shuW
S/yyxHGh7K775czdT5kKZ8eEtfJUnLXAXhMkmRLQoRmmtTMcFY/i0LQoCUK2ufqM3vCzHIa2mEo+
p3xY9OmBVRsZBeQpq4OyA1TDvwFPfFWz6iKrHD+r4o7KZ9ICeHjE00eJ5sqLsDE40MdgUPTKTx/T
lcRCPrpf/mgsvDr4Z6tYxpE/qicYCCD7PdxXUCyGAL/CkeaJN71JXoisaERcqwdXt2DK6cWLvdgx
P4h6X1ZkMsYctg7bV2RRdab15FEq/NnwCvVGs8hxZSWmvOln6HkEAFJ8Tmt9V9rsH1e8/lijp4Oy
12Nb9JyhUnbAUwyWsaThCJK2/jbYvNVTHyJ+bmZDgOkZqdwsQ/DSUM/8QgsTyUSBzZCsHHtewj6B
Lvr9rOE1wQXyZK7NHJVskM5ksZ/hYOA7J+m+TwwGAotQOJfKdKLYn7mnysD37C8fN/uH3iKc2SQf
Ldu6JiIlQtTX+q23edNBJ8roUJzj30SMifa3a/U9V4Z29gZQMqMuIkPFJ5x4YOjcerkZMWkFStVO
TSdc7E40wM29DngVtvuulhr58y679Dl4Vhk76I4Zz5nFG1/6GCmhLEcNH6GkMa4jd+wZ8kIcON3Y
meuGS3+PD6Y+jj562eQbTtn+BXpGf13IyF2VZjSR7OpxfohdLBSQN0catdzxbs33ivSUQFvFel/v
BgRR5vJpm4mMZw/HuKb9dlxgoBb7vgd4QmLbNZa9YdULgYyOh+5h6dJbNuvrvaH3q8z9ZT+tfrzn
yMeYr3/Uc/zTa417aB3ndW0xnOLGajeGX/4uqiQLUsBhm8JVn2uB82NN3Wsx60tomOMbtgaCvu4E
sYJQy//cMlJmESuz3xXpHIBy7UW6HEZ0Ozf3LORpENFm0oM9MPiZNFuZGBp3K3++Owx7lc63Tsus
g86SM3It848ojDyYTIMJOy3pjVh5fvvYrsCPoakZ7XubFhz6PECtiQ8BzlyPUktebWb4LZbDiAha
HbEpxB1JEoCs0pyDqLlbXNDF+hgDcuxZTBHaGWil2q7uxBA64Y0hAnyoUr6pwuPhSI8T8MPYvndC
gkRy4TmNOvTa2nO+xzSmAlslANwzD3pe6zwO0DLOuiMUFwaIZO+kXDPjKP02fdSQwaAWQkxILBhz
GyghpOw9p+PdgBmPOqqkx60h20ur6le3cRQP3rLU8pDPVhbbbm179NakbQLXzdjvGINhVjsgolUd
ddQNJBuDRP3AVRWYDEmpucfe8YwgIai/JUY+b1N6lVm+yX1rysd6hZnoxG4TrS2EDoR+Kxhc60qm
btzwwDlMtbeVKQdwC7ToVtR+KwCbAmOx4GVIeu43k8Fo6zEQQpVfIrNSR9aP75PmfleS3i++nZYU
h3g1W8CTvnjWUM/L5BX94SLGqnxcMNmG4yLaPc/4AoumvYdGck9WkDYyU7u5/zFF2m3MlWNgbsSI
T9Qxlmt7GIREzag+nVjskMKRm5zyXDu2B+nUczaeNoAaxaVG+wCGb7WDGPcC6Rxy2Wp+amp6E6o+
Ty5DhcuYhGCxgK5YuF4DdqjkPU6nj0mtjHFI7zNZXRovxKtn9c+K360nxyVEeke9FdFcc3emHCeT
/hf1MzprrtqOYgXMbrAZs216c9u4ecOsEg1TfVjy+DxO+s9smbduJqxrwY/Q1p4Q9jKQVbamxxp/
kfDWUNlWRHasIZJW3Mqq76JiwF3JJ/6LWfZRz9MelOJELEpRRQsBJFwrgDW5XUatsPY0GpziDnOa
k3M6K4rpy6pWnkYTdFc8s3FrsXCDHerI6WqlvyqrTQO0maNWU+dCyJdP9s6++SXu/6iFgZeZKdWg
DHc/ST7w1hImJTtZum88+0M16a3xWpZuRCR5PZ8SxNPe7I8MlPtx7n4Z6xo1/RrJdURCGli6+rex
hQ7kDcO5cGkg91LYcni6vObAyLJzZPbLW3v6CfCwHKDl7AfHwKU5H1Lqt6AkpzuRes/rjO+JlqHT
EC/1tsV+xfS4YgfJ8j/wZP9Kp/qrtes1duwL5/F36gtPpDTvMrb1BvcVX6kX08uW2JzaVw2zjFcY
6sH3XMy7Doc921SvebU8cf6CGJwaZGuWk6iIrFEfghu6adwt4SyfC4PqCx5ivZh2NsKLX5DXqmmi
SNxlIBjH9uYkMn7mGcV2ulB0vS22cSxkx2Z+wF6dWbIK7VxD5p99wGWaN5ZRqQ3u3740k1eRdMm2
WFsEOhqBgnrU4fPEeh2sTmNF5lK/kpInKloZ2ORY93YjvgilezK06JUKib3i4YQns5tcqYf36Z1+
hziAKQVBTbXPVJhPzWZM3TiwSkchOBkwTKfVicgN8Ofm0gpccI9DN2H4dqiYrwNcOURbEwSZUsmJ
6iT9F0IpIUgO7z7v1stKxJn7RTd2nOl++tITF9+SH6vNNkePs8ch7am71YYea5qfb3VKh5LU1m9Z
YjqhtbgPKzYDXBDRwtZnsD081rKTQLvcHEs5RPAU7KleYH+2pPbblJlPNwfGdNFjU5sd2TymEgas
5lPLgnNan9cp8syVPvjY+ekYlh6nxH7x4vQp9jjEdesPIiZskwYgzkpBAH9xgvB3H38sL/k9YmMP
td5LDktKLCBP3rzFPpQCHoV0jkqCB3Ga+2NSr75q2BFr0Z/MGfJayfNpg5c+20h4SKEoxQ9nEwIg
fYZYpPu/k1KLv3Moz+j2ZruVrUX6vaXnGCsd6bINhXBofX7/ZJcLHwHQ+0kV6b7UNYDjS/pA+AEI
BX5orcFhS6ljsU8HEiaQBzEG5f6Hpmmvqysv+uKpYDbZ8lUk3RUh4MAhNc3FAuy+soC1c9FDI4eB
6JhMGKt44pQQslkhbpxaz1VJ/H6apzDR6vek7n/aouK41rAa9Kg6tjdxAiTVKLhn7eE6NqMZeaWn
bXtaVsuVtzrC+7hJcrejwphVJ+fQUy5JeViwtwKqUHml291x1cjNA54zhniOBpOVr1zFuu0hVS4+
VVR870coVO2hI3bG36s9dlMO9Nd6r4BhQLul6jLrk+tqjdMZatJnlw2vcOKWw9D71G/6eRKkowOZ
2xluHjW89N7/P+7ObDd2q722rxLk+tBg3wBJgFPFYvWlUleS9g2hln3f8+nPoOz8lsqKFP9ALnIA
w9j2lrREFrma75tzzAxkot/PGxCrtIBUp8wjY0F6oE/Pj+ivEWs9uttiK0rN/RiOPGr8GMzaXJ5t
SnE576BkgnYPjS3JJQ6meX2GbNW9xoXYTD6be8Q0DTCg+BjGktNFuouqR+1fICXfDVXDb9xoSEhp
s2DpUwzOhoG/5G6UGHHN8B4s5KtfKvW12uLWN1KYIALRArTkUYcMJIXnQDfmYp5sNcAXqGMFC1T3
eAx8T7ki/YVtelRprDa0r+clmv15XwYWudj5CeX5TgM0iwKSfXdmnqoEe3leclyNrIguOtzoWUEF
g57TAATVCtZx5oMBSYuNLgBrGgJ2Kk0T3RidfEkYECl3ViwvG/jfs7qLKJSgLZr07k0K90LEr11S
+M1F5HuCpMpL1JiYRaFdtd6Wz360nCA3UDSbUlkZF6BcMbJ0g+e5ZDtKw7BtVcOjumoqiraN/ana
JcIWsxUU78M8ipJSvpBjUQOXQX5huUjxGsPP8mAiYa8Wg5tepkC56CPcJxu6/ZaxgD1FTH0rWmC6
ABD1ywg7lG+zHRoeDdkAO1xnUq4vJJ1T00KDDs/TMOjNYgRsFl20EcnabcPeRihypu+i5ofuAs0Y
qoVB+PxktIl4ISuLbcaERiTmFGJdekp73vJZwg5etGsSsZvXJK5Y9AnX1VYD6JHyrqTcCsc8PlEc
5e57TT3926sRfIKpiwbqzxr7JtLoBWXVJ5aQgUAXX7CmynRxQnbmU6qQ7bZZkux632zLDY0hPhiI
3NaDVxKF5vR6O/JD0bo/FVIdDs9Y2FvzuUd8cvI7VwwWKm8Cv5ZKuOjosUm9ajspU20ZkvVekVqo
A1IYZ+DwW3cgSsWKVdtku54uycxWCuC7nYIgxyMQdWFyXormUhlH4rUmtfVSdg3Qti3+23DF6tlz
30exc52o1AfjaJmqZW2jUTSbB3Z9RN+CNuUi3Zipc9YRgiHch1WQizNsQ5xd/ajWRYoNPkU4oRoz
hd0zPWE7QGG/ABKLGb6kGczurFTGpTeQSrp0q066gbREUgwGD2lctnEq1LD8qybY57oh+Gur6SCV
mtgAkxdqMn6/9KnNoDIKdRDbM79rcnA2ZpS27obWehQCEOiK8kLDN5VcV4Kus7miX9xfZgmd6U2l
orq3gWzIKuBgN5D3nYFPjtoIDQ83DymMRKUC+wAjeq8teqlrn6lipR1bLjMX9z5e7ymONQqpW5MF
KF5J+qDdQ2vrhoVSNCgWFFisk7ZPiFPEdGHngAsraYj6lYScopBku5m0oxuxqfwSPUw8uBzxmjwj
U1NtZQOfB2cN+UJC0d5e6fGoq8DUAj4Z2sWIbMGJZcbO4Di3HlEBl3NupczRv8+H1hZQwJn0uOJQ
uAhS9u67iCAiflZpDNsMTr281gTCLA6jHrOIMK0jm7WkrO1W0VghHxXbiuKq4KMGmAEDZPpARuhf
q9FIGUaM9Pw2LT1fo2VGcMO+EHNzG6LveRGGvGHd1GCi0VggCbbT9qFMA3LGKojqpBXa+jLJk8qf
Z30K4LDShvp2FDKV7UKEoI1Sn4Cg36tGrBjUrjdtnkA/I383dBKiUGmDTm1Lk/xhKClUnmewqunN
oo9I2RBpXgi6rNel5AnFiPQUhCwsM6V9l2OytyIID2Cjesq1ViwdTmpWvpejMIBDQlhDiVSfu3NM
mMqmMmT+pqTVmC7TAH35vBN7pGohgl4FQp4u3wkQWWioAaxq0CX0CHW8itzdNapSDvChnMB7akOg
QSsASjgbGl3orzTdv5kYu6bdy50wdHDWOjnfpHrSvXmMGx1SyiaU2yD9kLmmZsTWEWuDQahV1ZuK
egckgSrS6oUM+GrEHBGUVC401X82+sLUYVywsjSpZD4mUZwf+9aqjpoqUNXx5ZCuHDUsaky9N9wa
Yc+rbFVRLV/0Ib8OvAslXmthZ+p2GKr1cybLaN3LvonlfYvUb6XG0Kjnow56mlNBUm/YNkR0ZCqR
yZNc6ggqaRl1bNkUBFxsnonCRJ9P/1UlDw6fBKkPIjZUiz//rraHh7RLBzJMlmaVuvQ+yklMP0Dt
sClKFQe8zUyRtFZu67rC9aLIlb6ArRAVq2CQ+FjIHwnQ2pq1cKNhGvLsUFGUlaskZLpQ9D1mIhYo
sMwkUkiIEAqnJu75Rh6spuWXFQNsKkK8rtxuuCZdVDpS0qBgDq0KkW4ppoltxkHurTNJ4dVsqQKS
LVxQZlvqDQAO/KBgixFmZfeIbZlCqCxByLJGtRpWQPH92h47j/mRc5SbQ8cblFfcJ4pvKyU+wTqI
JPBq7gBlmfy8ek5Idbij7pOWTi7qYD+D0axn0MCzdSLp7b1OyBrHXw1Yjl32FJezLGPBzUw+pz7T
u1+lnsH90NXEzDiNaFpHtJ9U7f1BF5/QObH7zwVACJLqexfoa/g2Qt14DCgxZYgx2R9Df3Zb8S1B
dzy3oBOKc7cjvnhmhoGpwpekpgm70uxLJ0ixj80GbJWgbBqr1WFLsBvZiCbJkgqaEqZRvxIe4zFs
iZjpkfKaXX/E6myaNjv9GFJrSIBnJ1WoPUUBuSh9Xk89RFC72MqKPWGpeZWRbV3l9aGF8IFwoM3R
REF9cBRpgAvZgeUm0azPb5BANfvAwLtcFjwIc5wRPEuJHGNWDbxKv65SHcEnAkBsfOpgPhLcot6j
sONrU5kdxNHkvOXbIhM7nRfQDldWmWeIESojvnH9aqfWMTl/nMXZrVc1hNd68O+tqqDaJRqJitKE
vMP0sRLl9LKHZPSkxagO4rZJngJ9AtCEwDF3AlhrmikjuefctuSK7glqO1EgJBFlEzSyKFfbdQX2
8y3IczZSg8iuBAey7FCFi09IU318SBr5Ri407dFJxFZU7E7qtesmLkiaVWm1HKjCtAu5ywuuSPGB
WeXlTR1r5EKwhUfIXGtDeDOUbvratPFjY1Dt1anEjYuxvWLb7x1lVqNLk75htA2NEnE4pCls3L6F
EbeEj1bQGUVhMjl1jcI/Fn5GXkaWWTa4shD8Ui3UhzEA7THrfAlWMZwodCNqld0G8NVI6UHbM6fV
F2EAbnHYEr5TXiKTMF+4bO9SVVwERqAthJ2WV+ItEL/gOUNxAppWbSzTaWkL0+ajKq3a+HubNQg6
7rFPEcvxPWq7yAlFHu0wVlnSZGXy5MbloCeoWMbyAHmkLwlMEfp+GVPe4IV6N02MZtMSy6wMZCNK
iXSU9ZHnkt0ez73UD6mOQJT4PsWMpxTPisT4jVCn2hsNeiILvTikqC+2lL/fv68NLJq3GEIKYiXD
cYu6y/rVBLX0LI5Y0gALW/mV78PlwyCvgICm+1uup3xIcRb0JHHjpFZ4jF1UokuinZHbVAaC/ios
WHwyVmg0RxpfJk7vU+ylGXpMAC9rWaS731UtxUP0juiuCg4zntuz4fYrr+GnUytA9Z5JGlKUMIye
yNGtbU2CXC4WOrNuq8YWKCUKY5u0EEx2rSi2nvuhVSqnbjQIyASlJ68cL9x9hvPYNoJ+cESPXJkQ
hMOcbQOtQFKy+Rh7MTJxAwngjJC6ahLINDUNlwlMsWpWYc5NF/gy46cu5fRu01fAzwRw0XAkUrgI
iaLo/YZQWdaJGZX0U8eLzFQmxUW3TCVDzeccFPz+upINmRaeksJdEQo8IlYntvILHDNuVl0Tjn6i
mhKfeIE1xIgcRbyZEdc9xVcXM1g6Sg1rJ/tnvTTBCwUxd6SWKG7xR9PdoxUHcN+BLAJ81h9LMSBy
FNBOiguB3w3MQJRkOI6S0EutW930PAJuK/Vazmic9oTPnXxdYXOZsOuCOs2J7l6V+hRjo2qiXNJr
/9Kv+vGAwkq+7EbQSrZYp5NiHfdocKmjkyVfVxMLdWEJsKlm5eD7l0ZjScpGgXDkNEWZ30NmjE++
ZWArCMrbMkOlXJpF9CKNhcdqjIqaCq++pwfAjj0Q0aziVitlvlvHqlvgp4+dFKYCtTKx5XFJh5j3
Z3Q5282yjI4gsPSsuZKSodzkpRoc6HI+S5A/AIV7kkU8dAt145TJ0aAvMG3wgcZJxDoSlbWsrkTL
F0rgTpPXrgsatNZYMnm1AgTudq4O/XEEbZ7PTbfkQ2ups5Cc4fGUgqzTOFEa7347a1pq9mklVIqT
8KSUhG/4lJnffwCVcN6IDHcukoMwq/qjXnhsuRRS2RCoNxqLVCdn/B/iRnjxo8jiucQ4L4lzos18
gTTrvhafoulZQWWPxVETxcEBSBbKe92w1GhfD2bvOiP5m1sNYL+OVablisi15Ydg+2SB6uqhJ4qK
FJQp9CTVkGWMDSdjue7aaEUGMl//+yxAUwasnQlJAOivGRUAg0s1wu/5PoFhMzAGjUoU+Vxzt+5Q
zDUAziiRxIHMYEhkEcRkGUPqBqRHwgpGWjjN3EybTBVXaDjR06NXEGpEaB2VtWgzahFniRZ5nYgT
Uk8GqGCc3izu+/uGsGLyEW+TeozyLSUCJTmiT7PCed2gSJzjj5Ujx9MM1VpZvl6TiqRPesiOF3U5
usBuEVHyXqB0jqOTkAQFkCaPSvmsQt3DU41O89UqWU9nPVoOCCFtrRvzpmYjBdXdHcV56nOumgfk
trATFPM43QHZk8JVEzM2aK8IkqEgZOUdz5BOYTOb6NN93DdUplxi02Zgk9Cey6rlXddV6bKZIVBp
kwdpgDVCr0R81kGEm6OQ5SGmZYQuejaOqSYsfSnAiz5DGCjXtxonEBO2OYeseVPoKKXIJubJCY02
Pv3+GULIY7qMQag1qzaNAPcXfDVpUbiTnulSElFFJYiesEhc8lEOYCgzq5i1ORd9UUTE0vQYg2Lf
1UwnVCzNJj85zS85L7jGUu8DEXNCl0D91ylyMucTiTuXx4GSq9bV4o2Xlmpx3aPOcTec7Hn81LKn
D4MoKjpVisUjH1B5Se3EiFxUQ2EnX6CzIORE0H3AHBQX4yk9DiD8ymr61FpVvaT8YpdvEr3lLkJT
QEMVYK+Z1LyC510JOc9e56UnL5B7lpD40HYqRg/C0kJKETNrSLwrL6SLjdOsRq1Uv8kleGLDYEbU
NBZrpxb7u3fb3t8CVd1kCf+cs6f+/850ZbP/wd9oP9aP//IK+bceDo/J67//6/7x+TH7l+v/e/WR
Y/X+PX+kukrKb0gUFHFyEiustFhNf+dYSfyNpiiGbhiiKFmawjh/cKxk+TeZehMuTchX1hQG+w+O
FX8l4Z1EYaUoMKgsS/47HCtpsnv+6cQUGMXAYqxYZ2ZTL+rNvLCKdmu0NPWsQ5Qpt72yxxWH/oCm
EjtbSLmt023rdBdZysOHe3T8fYCP4ckKF/DluJPx9oOnV/TVqparrN22gzM2m1hCwZwdUu9W8mFV
FfL8QqvLRxeYjz5VuzkHG9lGEBeNelXUq5gvEGM6hYh8cP43MV0FNMaZftGhcGKVXxl4lMzoAUwS
QRDbBvb70D99/7tjy/gvfvnJwfvhl4f6Bc7C89ttFKxB4IfaUxz8kpSFOtCcTOE0OOR+pEjx+kP7
LOkrHw97dxRh50HhsYYjzCzqAwfhIXjivwj8YKVfjbBx5d2+BvyRXBvRbYQPsUwcUsvJWqELn1bM
u5vsV/EWqYNNRqi/zlZI7PfpL2ov4Ux1RLtwyiXCy4Vm5zZiqUVvo7SfabtxFsy8hbcwbTgt89CO
FumFMHsCnDGrFsg3/V24o9lZk9vl3mmWyjbPkeMbuTswV4XF2pUe9BwJ5m3abxJxYSi3EeLgTsRa
dDfxpCM6HibheIMGJQtt1IWYU4hzWsUe4s2vCiQMcZyEUl/QUSyuBGVuVCudsxnHrczRKoIr3UM9
cKLpZy1foVxiKEQ5iDHY0FdxecOAyExqYnslTss5xTkKvMWOhBC1PhXpJqIIoK2kfKX7K4kmOxKq
5sL0NljixHattC96NtgyNN92lWROxD9DPtOGK+q+YDOJMpolK0LL8iffbm4rZalFV/641/ax5uCM
UlmWbO2q6uYept8F7oT6JKh7nfZEPZBSeWGVDv9Im4xzBgFSRV/MgocOhRw6sPZRfSYzRQGpi3cL
0a7Zc6igtqDb/DQeGOkKXbeLc4uKk/6cuRfmk+rHD+kSLxFGp7XQr7rr4L6Xa6ewpLtO92YiZBrw
59XNO9EWOy3RQLbL+YewIhQfQcOpf5sgRRqCRxI9YKCWS7wa3Cd/gUgFRkDIBp9Y5XilGFvg3Ao6
enZtC5nqn82hJhhOuADR4xx0KMDWibSZwpGddlGtsSFu4ltrJW80x3I0R1xYkD3QwSyjpzQ4fP+K
vVv7v5qWzlADU2XRJ16o2QrX8dHdFBtp5V8oB22vbNJDf0g36V46JtsfRvsMGvhzEjzzwod9SWM3
YrR015yKAwr26+yXf80auggP5SF5GK6RoOzNQ/bPjjhNix9mEHkw4rEjuGsrXYgbWOKncV0s/Yto
r+/MC20TH8SdvpLvzINy88M1iibswy+n3Ik38WHMNu4aqZdIGFIuioKSGPKzGb426c46BJt+rW/i
G8rQGOaS07CR1mD/FqMTrXgFNqXTbPh/Djmz62qT7qxnxWl35bG+yB3Mh8cgmGsxO7OV75JUjEV9
RtQpuUyeDdJXRd4czT0gy9FcSOfBVHeEUjYvaHIiQuR0jUlgbwFcfiJvqrtE5At/32ow4KLum0PZ
X+gzWndIT3aHzLkkvI+kpwYSZz3X7vOdvMRJVfS7ur3EwyLSW66Xmr6Sqo13sLqtW+1ijsfKLMYS
+TZAoueyT8CLh7cezt90cJnpb2hOwaUly+RS3GNeJGzcfCyuioO1vamWCipWIK50FCjg7Qm1QSYY
zxpwZrPhOBCR7VCIC7R5w5BrBrhAkU5KNGbFuWnn2lINbUGaq0wloAbqVeM5poxaa9MUr0RBo1l9
s+6j6jnOH2rlJKcktq7xhdEp6p9pmWyFB9xOWoiozeYor29yYuEoF7+KT+Eezfwb7TY1tlGtPI0P
KLfb0EaEhiTwKF6eAsrYGbiMX20z9xK7VOaCvuIPTUxGNe2QlahPf8BSzwNRvdHGRSFwGBbBylsV
J6W4tNRpHVGIGpuxYd0O5HHMujv9SrwSL+O1f6PcNwtS3ByfVzLeZ6tmXvIS1fZLOZdt3Yls78I6
cveljunR4UzjFfOWZ0W2c+beYFavFTt2omW60vaUiWacjxwO5QSczc2FMkOye0BlJc7p1Du9g979
zT9uqT7Pynlg80HNOobHS72O74uFddGcdOjywUyiPj1TF0hCF+baWLgOfa0Nl5ivrRlSYiRpgc3K
7c/yu+FCOni/SBCrrUsPrMNwqngPvJsUnBfh2sgVMWU8ia/WtrjKH8oHHgI0akW0UMMlUoeyWplQ
Ehc8ntqiTGba3HsTnTRdBLfxVkfob7bgvJb1jQY1xL+QEJ9ntxp1uxHJyRIZPmJInMHDtRk7yiUS
3I6l9IojinIlroXL8pFQo0so9pfDBQnuC2bohbKTF8UceY2NLtUeZzf63FtlV8K94Wi76WYKc3/u
bn7Va4uvxmw4J7bF8Z1ob8zz2YM0153mRnfqJUF3q8J56OfP/cJ0iA19oeeL3/4xOMYH97q5b8t5
zyVRjjxGmwKHHz8NMshm3LBm2XAXqpn6GBE6AKAinfuFje6i6hbSE8LG1BYXESgAnWIchinSW1n4
RaDo2N/lmT5c8dz1rMHBIlXZzc2smeWQqLjlbVNf0Nxn90SoGOnWpFrCTnEupSNd3xmUjuucmBS7
HZYoFxIboPeON3FcJrvEX3BUnEU7bSEcvMtAOGW/aHPtWuxrGI0Su3vrkOxZ64EHX94L7ZKyBqjO
QCFHhKzJBZDj6Je6oI+yUZyQ3ZK+lu6kO2WlLuq1qs3MJYZryWkO47o5FAd9k5yE7XjsLttnPEh9
uaLjhr2CN7KipMeTjJSccvRzmNvJJVU1RIwC5X8f/zyGi3WAs54GW4uWYGdGW+DTHdqD/lJTVmW1
HeujrMw4oxcy8npEfzG96KM7HPphQeSqtOj6TX6XXkdbb1vvqog+/0mWHnLjyYp+6cKdce+N0UMl
GivExC5CcWJ1Z9WNN7yhaU/DRXgbX8Z9fUO/78lIaf97c4S31J2YKbtVuO+RbD3Rp+AYDgWPhGv0
mjP/Rbhvb9qjdYdvOcHkW/zK5GpnWI6eyzZyjUkYwQePuOc1eTUfjCv5KB6Hi4kLDvifSoT7XD96
D/VVe+ndT5awrkY3TgkdG2SPkVRiTygvmqJYAS10g19ejACScgrbfGxKNDSDW7Vc+9E6Tu2ALVR5
hfp2Xl+br/WLSigXsbElnppdc6gv1Af9mk1OQ/1P0NdGDRGyl9dSGcwG5oie2ClSSi/adum1a0te
xZ6jXmUvobttU5xzs/zaPIntU1S9DNJauE9O9b16CW8Db+eUe8jubUNul/Uko8sw6ByiNuIWwnSA
YdOeRlSpBEvmMwmPWM/ukxgBoix2OVthUnv3VvWiWHMtstXczrtFUpF1uPZv87hdZNBs6ztij/aE
SI+0VZi2mWRJ+aMfZl0lkpMi8K6PheTkykUjLDkZlVt2z/TE9J26ii6Ka9cB/+afNH/ewNAp5sS6
puSLDXZLtT9nq7egK4ojo2cjSpAgjNKIcuSiUxd9ezsmPGGomx9Y3bg0Qu9s69J99l78ihQdfmye
HofkQRc9RPVOjE5yWLcYoYnSMwj3w+i5JGFGnfrzM1WZJa/kxSDm1KQr5FZavTWqOfMcn2n4BtI1
Osq7+nLg2QMrWD4qyjZ2d4n6RLykywFQW1fmhrOdVN4GVO5zVMwYvCOgTP0M63FIljnqLGmrhNs+
fpIIfNBllmeCC+GB+NGJzMSZ3r8E7g3LpsEGpnaEi+HE3HiJ6KfirRe2SnPQmkN0qS6Cq+hRu8jv
lexXfN/CTLwLrrML5dYlc0mqT4its3Vl91fSryNz0qKe57eBnRUYgzlp+TG8UF6zVRotclYnDzEr
zQub+p3Z1fD/sTZ29gA0I0y3niTNxLadi+upKrgEkXxE0RsPq+HJyy7la81aJG1E3RFlUHrTXNOI
0skHvpP24k1BfQvF2HwcKOjbONE5XPaX3bMyME3MeOiKYNHG6zGYk2CHzHkePWcLbYfbV70zbkyn
OsbEUCwz13Y5JqCbuq5hmlOmBrMPH3VrqDdQEAN1TsPEwPQIU3cVrhK7eEIoFt8isTO3zXV6Gb9S
E+33POGeOaMCxh+yp+ANA9DDFGCnzvRbfxfduQeavbSxelg+3sqimP9S3FnsycCGQSlGZCOvSBCO
lXnB8k16iCNe8TEDSqA4+X/IgSKP1qVAHbgEzAlMRmKjrHDdXwr3+ly9xfbJChC96iEUThqah7Da
U3SbuZuS41JVnbCHAS/OnclH67cp3nbaj90yL3EnCg8S6dFxvAAitI9BGnCctqR7sv8Wffb2vv3+
W8Wz/x7l/fDYBulbdl5jm0Z6zvKhDDyUXv/x/tdgxaZy1Kf/WLyXpi6b13K4eq2IuPiPf/sdQDZ9
5X/3L/8ocN0MOQWu56xJ6+mneXijPxW5JlD5P0jmXxTGGqSHQVP95Xt+L4zpVL9E0TSMyZBiSIA5
/rMwpum/gUKTZapmwNWRXXFK+qMwJkjib5TMDEB0kOgMS54KV1AZav/f/1WQxd80Wu4A0nXaAlNJ
7W+Vxj5z+ExZhsIGSV6i+sZAkjadpz6cm8YQm34UAWtMI0NC32T0t3oRlmhHmukAUXeNU1UFUg4U
cUyt2Rg+dmJnvBWFP6w/3LkvymWfD6jvvwolxemq4BCrQPE+/yop0jrBNIKBg4hXrejp0gwUgmYF
GIws+0T168vI9FysdhS8vh96Ksj9eRKn9KgAjDMNefogDElXz87INHaEjtgT1A6Cf8LsSiR82r8i
NnBKr1B+GGw63p8NplkaH5xqMbBqnQ3G468T/kivLhaodQ1+84j6OVp+f0VfD2KaMmG9PGPm2SBM
A6UXa0Juy0nA8p6hIUfNrVx/P8rn0zb3zeDn80lZ06VY5vtp/MPTk1fk16VSU9sR6YWaQChY7xU3
uB9ePWl8iMZ8bbbJkYiuH/CRU2n48z00KFjCESSEWZR0S57+/sPAmW5NbhmdxrZGuDg9lSAdnKgz
izvXjFRSZuSxp/GTiY+KC6MIjZJ1Q7eL9mzRZi4nxDAJ8dQWAaFvRYe3GPGMwuJrYY1SWuB7qixg
AyNNi4zYpJBBsVr6WNPX6pUbNMj8tBKgddeAw4GTQrrjukiH8TAgxJbXckNmzkyWK7pBGQh6jq2N
Z1prq0IdAKFPbbSJvCuc0lA5kbdYeDT4kKuwBDeGtNBC0lyRxBMeDvJUAzP+/af2l2eDD1qSqapL
IoIMSTqrlWQI6+mHeg2ezCraCyIIxjKwjB9G+cs7ZSg85uAXFd5n2JZnT2Ad9FWCy6mmEVXTQ4cw
yG7f7XES4qxt4bzNv7+qqZj/6bUCwfreYICZg4vwnCypC0muIRyr4WqAEhcacnw6vVAnDyMrN+Gi
tjSZVb8f9IuL1DEpMntrJtll2lRE//AcWnT06Ia4tW1EzbFCcr7CE0FzQbGO6RDEP1ziFx8cmFbR
UCWNGRtY6efRxBwftpeZDeVQ8pbIdmsXntprzvfXJE0vz6c7aZEpwmfHHAyKS9LPPzkplwOiHC07
MMLhBGQDfTZ5jxGRbVlg3phtvitJKiJiznKhimWCmBJWi3jiRh/gtgWVYpq/X/n/wNbif1uAjDSV
hf/rDca6fPy8H5m+/B97C0WRWb1h6JLaA1f1P/cWxMqw26DhphOCbuiSwSf8x95CsX4zmLc1nlXa
bnw7H+4fWwsiZ3A3kpypquLv3/Z3dhafX0fefUPTRWjJsqyzSYH1+/lZTcfQGELa4gvE0rm7aSs5
2Poh2tNVb7aK9UtDBWLAQfNqmtcf7tDx9yf1Y9/tjDH7PrTK4ytpIs8vs9zZ0MUYwCZ3xYXaAOMR
0nC46VQQlk0rUun8fqzzy4SdrNKqZOc0dSn1c3xym1QSpDZ9sH1wqGyVlJegA082xp5+JxV1fvAJ
zNr9E2NKjIX6QFagEXy+PjYP8M0TY7BNAGAUf/viFXyZdyfkkXAAX3SF8Ej9YczpZ/45JzC1cp2y
IWHmUNmz4DY7G7OpDbEi25bzvMfZB7SYchEhc5VnQtrH10nJoe77q/xqRJUdmWXIqgRy+exT7IZq
LHH1DOgTimiriEW41Y0R+WKhYJ4XquaHHdMX47FImaZK6JLCvvtsPNi5lTlSwKSM7G19jqZm6/sH
jljBWhHRNX9/dV88N+wB0RbLTLOaJk6b4Q8LBwSkKgiwsdhihKAq66nTCvE+SBqM1am2Ukz/+vsB
P68d7x8gFBRLZYfLqUI1zhZ9MiM9M8ZtYgeyflu1obXRSKH+4R5+NYjOpoLYqklwZZ3dQ1noYVxX
5WCPrpR6dtVheJmRBWr+cFT4691jDWSC48ZJ6rQF/Hz3iigvRJQIg+115Vgv9TJpgwtFJ8bFaQTL
sBZ5mOE8H8OKxHL7+xt5PjbTqmoS2MQmStbQoE/34MMnJyeEkhTY6+22JTS6RXBNW58tjVshSPSA
HmzGlBv9wzxzfmenUVmTmZt1aXpGz56XMRpdw/f80Q76lP2rSvg44cKmhHL3+8v7y0DMZFOCmMxB
TOJCz25tLehl5hvaaNdG6CG69dNLmaDZH6jnX42CGEQ3FVlXePqnl/HDTTRMAW6n5ot2MmXgRpgW
0SF5vqT/zdfMgGpOsB3kJt7oaaDP47SFToJm5o62xvaaCiqAAhH5NGzZhIYoK8mcWFgsiN/fw/cV
5uNsaaCC0WTRYB2Fl6jrZ0dZs4GairmIWAh5mbOvN4mCqfqlLiurStBWXWgt3LyhivjTY/KXhxMT
Ap+fZgLP0ad35PP1qg1naCGqBrswFA/AtQJRxUR9nsOxo/KvZpTj0e/Vx+8v+HzFRaInSwhEp6Og
qVO7+DyskVoESjDb2a6JNnqhYsxy6T0CasX6lmZCsP9+vL88PoynoYVWCWbg7T9fjZKs7ES09aLt
4YKyY6B1K9eKwh9ehfMVwYA4ANddMtkNSQx0flU4hiqAGnQ5g0Hb9oExHGEYjtSjCb3x+2D8YcX7
y11kPE5LMrOLyKbJPHtYBYw6XQ/TGh+kVS3G0oK5AtY3QGCLWSH44SH9yz1kNLaGoqJPGzXpPZDv
wyvYqD1yYDRT6I/EaF2+R8X7ffmDCOCra5o0kryFCqfA87NEHoQkz4wmaGc3N55T/CHPKknQVIJl
QbC/fyq+Hus9xUKk4iaffV51b/Q5yCU0yyJEpAK7317T5WAztv3wwwP/5c2TmfxV9kJsptlFf5y/
kKePIagOw5a9MN9ScgCQbiTV350lp4+Il4qKFLty0ZQ/jyJXwEiaMDIRXbbZTZuCok48auvf37av
HvOPo5xdiw46olI0HrsErOnWg5yLf6nx7RHjsY05P779frwzOR6plu+XZTDZTgcNQnc+X1YpqG7L
/GXYpV53t3keBtedlykIzobIkUKdujrvv2NGlbjBQUl5vm0UEuQamMURohyvjTbf/0rTiJ/m6+k3
Yh/GeZfjNdvcz7+RH+WGMSQ8OUbVJo4gSeUuySTDqbqUlqfYvBCJJZ++H3N6m/8y5lQa4cSF0vG8
3NmQI5D1CdBzWCKY7zptXFqxkCxjKB4nWvVXHnEJ+3piZ3w/8JeviYYgUuZMLrNgnF1s6Q6Q2DTD
VopWQVcWj2DzANXHgWj8cGr4XB/845P+MNTZqcEEzxN0I9dIemi/833pSm5gxcDmonGoYBqtxPG6
CATZyZCe//ChfvmOUoDSOe/C9jHOBs+sSuk7gg3sEqbZsrNGBVWZlf4zk86fo7zLKD9MowVwVb9r
DcMelbbfqg0NutQy87mWq+UPm5kvL2iaspkR8H8qZxeEqIr6PCBZW5GhYaSGQf8/a346KHz5XOoa
5wSO7XyEZ++C0AQeDlhuW6/p6cZSiF5o3c67w/SjPmL0STec57Ul8SLyD7fy65FJuNclLAY8oGcP
Jv7DLpEZOQY5gMKgyKSVLgaCozWZv+kLlawSpPxOV7bR8/fvxFe3li3v1G6ZWiLnn+KIPJ6AnZah
lQAsTapmG1Tp3g8z31dv3sdRzm7tYFSdqFQjIsVcCqE6Zeq8kCo8kL3V/CAu/OmCzpaOOrESyqC8
eanRVmvI065T1Y36wx7iq6XDoAJBJcJCyT/Jvj8ug0YqVnh5uKChgNtHk6mdVxY7MslokfqPZlb9
8Ih8eQc/DHi2dIhKKWp1IMMZ12OSQzRoddH/Y+/MdvM2tjT6Ko2+Z8C5yNt/1GxZsjXdEJIlcSaL
xaFYfPpedE73sZW0jfR1Azk4QJzkn8hi1d77Wyup8rteI1r855cE5auISgA9FM/98GN1ZEjHOeax
CI3N+ybUZE6VnoffPOL/7gNRTRFU43jK+2L98x+Xj97PujTgni6hYW457ibn2EXrA4yAbP/rD/S3
L+Uyag9ugQ3f92n1H14KjVyaybZAP0sxd5PXVvsqRgwBI+Doz79+qb+7+iJKNw7HVarxH6+LipCi
4lAAMs7zna0tO7lHnVP+5mL4+1cBJ4oNm5ah/eEaj+IS2JxKSQQnMjg4XiQvTKvH0//LZ/n3q3xY
lUzZr9FqfiGjClb5FHVx7oEv/r+8Csoqyok+R+KP10ESoX2bWPvabhHMV81MNsMU+M0l8HffGHj9
kGYFZ00OxT9fbSUsOH+p+SyclMHiuWnN2u79rjrzNxcaRVeeujHV6TW+8fOr9G4wjoWWkKyKIobJ
OjvjvE9MoA5BkqTxb+7Tv77aWgRamyIe2q+/hDyWwC/HEqjnrpMBNG5t3Gk5OoW2UWSQZmt+s6X5
61dI35aivc0NGwT8VD9/OMfNI1S8zPZaikkltlJYc9Podz3iv/lQtMLX7ajDV8iT+OdXAQHhotyy
3V07dJWB3SM99FQqhUTeRWVZ/uPrIqRUTp2CYhoRnY/F+qnu2FKULr2c3A5eKXAxs2OaWf+uHPP9
ff+86UXRuNbkXRfrH3/9/Lmk4zpGMhexWyZT6hc8BWEHvEdYtjktQehhdmkBq8jnPiMOubcnD3Lj
VLuMnhZuwlmCs4AR/g1Fb9RbLYfz7hA7JbOUbRIRduDPkK8ehLB0Qnkcyt1xHKPC/c1z768/T7hO
dAg2Cjz4/nJ2TjGstoMiZCBG7lleLpjS7ej5XX6Yy6a9+fXa8PEpG5FfCimqCpZTn9v3w0OPX2zh
3BMkuyagdkUaziL7Q1Ie3QH/XryDo5AU//Cu4jVXqG7gY73mRT9WsEYwMW3V0AOM+yWOzqWmpUwp
yYMTVY4NWuZff8SPdxU0Og8FPWMYVHOoIX1YyoM4n7uYMCkFnUwkNIpD/1GFk/ubVfav32RkA/tY
L76Ystz3zucPj0Dy56pohyzZWZUA+BJWUiAI5vJIkf4+BeXo6N0//WAIANe/eMZTk4g/3MhUgtFi
rVaadtAKF3tTnEoN0+LXr7LePtw5P95ZHOf4z/sOWX/qnQwV/Xxn9ZBIIR5l7R7uVVM+V3ZodScC
WJS6yd2l1wcYxzOJVpOMD1lR6V02ugA9VR19SifABQymYXDYCBPjfkjbbLjtijJ5XuoanKeyGP5h
NWwfljI9j1PnS5O2/onjiiRCh5Z49NrrGCEEI33fQjA012x0K0xYVF7usqUb9jJfiltmOvoby40x
iyxOptLzwl6kPNcBuLqZvVV2QoqVRl3pOOaqESpg4ijM6y/BMGq4Bbl/alcsf3v60sE95kyCP0ln
riy3e5OuxVxghFCEif/MeUXDwJQ9XognBwnruYS+sQJ7eawS92Wwf8xZJbyGVjrvhGg7o5h+YF7K
uUnzzeib4XaOYaQxcWsadwfpyyFG3mG13cDYx6Rh0ihFmlGSWNoTrI+A7i0TpN2KpDflOn85CXUd
nXeDVTNS6JH7zSwfzWQwLFd136I7DEbF+HQvsR6rDpoxpx9z6U1jezC+XzIoXCbw6Dy/tou9j+Bp
k1tJf2nSGrlaXDb2IxCh+a7wqYiUrhvALuwx3cgiHrHbZd6b707utJ0tQOiMsYK3Ua1sd1PqDkjO
2e/eYYlktthygvWbatJUXGWF1pDiyYbX2zqlEnlIwho4QYRXXNx7XqWDTRt39p1uffGg0RoR7rOc
uN7JyGmhFDdEtMu+Sd+rwWkwvKt0/GI5VUtsRgVR1NLpamkxMnEP/MghDjdK/VYvInOuCT6DpfaU
G34SxolJIcc1PqF+KSGDZ3PoErqrDO2xQg+Vcwk33p32plLyBCOyr/ZdNZC/89rUbNw6cULoy4Az
zxzoFvJTx6ITHEUd5PYrIJVcHtArifvSy6wzeJwLnOAore/hDN84pJmxV479g2tcQYTQ0uRG6hbk
wz4dFmgj80Qie3GG8hpQ1XKYRgh2W9dJy0ttoWnaiEL5W9+GGPNZ9XYoWM1kqLHE9WQMuiZPU6bt
dN0inAdXkJ64RajJ7BNbAxAHI1o4gNo6cpDy1JdLVh8aYHxXabuUhIvamaSe7rAGDD0vttUhOjbm
MoBD7YrQHTBT8dw1l4XMS6++QVOVUmuZ06Scv3ojELKjt8q84JlEUUhooDPZzeSosTi4roYWKmJw
jjchGGrubOjsUYqBzq+m9lMM5L++Ai/FTN6Wr8MdcCyk/bgDBiuDTVwKrONjo/o7Bqq6iBQkeImn
xi4b70SkjBceIG5a1lkbDf0nKzQx4G3WpR5CSmrsjJYnmjACVDk9k0n0y7SLW8HIviWGif+wm5gE
52WPhQsmhrF20LhjbrWyW4fiI9s9+NyrI9NGiF8OjYnkNWgM3z9kmOyBjAMS2CXh1NBnmg1HLQ+Y
w2udqJ7pcxHGDDyyjDkHknkzrd9OJ9NGpiZv9p49armLbESlQE/K5Q4tOQl6y4uNtxd5kTK+X83Z
p1wWAM8jTGDPPi6aT8Gc6BzgNDrxXev0TO8rQVs+Q//m7SKty1OBLNAC2OCkr6ni6UfaxoVLuZiC
cCQIkAqkfIMdaidUsrzoomTqXDbR9Mj0VCkIXjk0WQAxpc8hgB1/V7epTbs1Y85h0xV5wftFLncf
KqvDxtVpjRJROIBtjOfPRx1Axdvaue0xjg/2qSa0Y5OlSL3OnGOsmRpQXnSpNrEAXb6Xdu+RTk29
2p0ZwY1mAiThXIhToR1cfDzbqdFyDdTOmd06UXmwMQFelHiTY6AJ1qj3YwyveOf7s3ufpV2cHwc4
jVAcw4TA5tJM5t1mWAJlBqNG82ECdnARlzmPrCmQtrv3ohmOTidNvnXUwhhzPmTifcSlfsXWyfNP
Mvibj2GIj+XMGxTBAjkXMUBCphTb7dg2rCNt4Ttv2FemZe/XgXys6ibkQ2nTtlheUiEOs3CG+yXG
mM6qB7fiZODR8bmUucsDol3GeAuM0NOwtwW2zKFLoouEvs2rVbYi3NSOhmHArGzvbdIuyeUR9Aw2
wmoU4TcuMnzfEc9hEOuLwyeQsMTVFpVq72/aAYbWMZuU9zlriyJAPmHVpGN0i9alLViDotD0RHgr
oYaD7zdZsWvSWRN6qgVeWBpEsdnabr9yNdHBpdueq+HJ47/oMl+QVCtQbfYgT8FNf7SV7z1ptPM0
S+raeyj8ugz4RvuyPDo0mE/6QICEc7p5vaJqzbCXLd34wgmKtNrlUiVvneXjVRDw0sQGCkfQbbuQ
qe5DSaHD3dRhTkjZqcJuI1qLWgaVu77dozcg2Z5QmY2Ac6QzbkO44l8HNN/2TqFiKHkqa5Dnga/n
lyVhsb4K3WwkoFDm4wGGpX7yxVJelANSYTD9kutjaNL6zRpZG7dyGLL4MwwzXKdRbjWkGkxfk5fA
3wjepAefySB/xvNtQtqO1K+ONTnuqRQErRAgTXuvKbrmaKBQt4eRLzvA2Gz4iNpZCWzFXNnLRtFD
/xZEM1mOTrSCLE3TSB+aZ7TEZ5ltMkjSGsTIlluM9Gi1Wrk2S8k6u60mj5SJEqlXwHN2IBxPSekS
GrWsmC0EfCtOE3FgTpRp7UOr2trZilir8cFNWOlPJwlbHzOBDtznZDSFA+jY7YkRNgsNe7gemSTf
2Ey62WVpRcRx6YKlHPde32bFi3DzvH0dZiskQGOJfKyOvgYd2n/lTAmF8UqLYbSIyow2TLANoyl+
0Xzu9aJdOC9ACxJnD/AKpSXwFEdReSndisiMz/fXjntbLl2IQT20wh5r8DJP+SswNLd8EE4D0HWD
tlWzFLFh87nTVNscZB0ac6iaXCW7YFij9nlaD6uFoSrOPN5AuC7xBQPZvV+9sV4PsFMAFI3kkDJM
lfBSgeVOcbfyXHKdvfVFmgA6JHB1a9fMMgFoXIJjQ6ehOmQLXdvNMPJ3SEwI97KmrcNDdeIHhQnF
IwH9DxuhS+W7RXwAQKIeQa1Ck44yaR29bpj00aqHARkn7Ce2BZB4on1Sz/pzVQyEAWddkiBzeEoe
/FTAVa6WZtF7XZfKiQ9dESCRV3Y63LZgvcc9Q2OF2dZ42KcDgLv0zE47pzkdWzkvX5Wa0DLxzJDR
fdVakHFkK/LniVnABUTzwNNviSE8H0pUid5Wj1RHt3ox0e1cDU235RsMMPzAhcH4OWcjEGw3icZV
zOEU+8id4pu0M4iicT0E51ZuTedMzYRgpcciezSl5+HAa9rsSyGR4h39bCk+ZXPPiqW6fDhTRmts
DnHkkX2MK4CBNc2uR1HNLmQZ6hXpQTkOQuVhjPzmYPsqYia2r96dEpXitu5BJm8msQRsnT0X1bdf
iPmmErJ5YUV0v4A5BqAZuMhxj4tXAINj6iKk4boQmWyaIXtfpyz8Y12646uxevI5GNIobybSyBNT
DOhXmIOr3uOW5/6GQg0wDVUO0/XsrxyxoHWSt8IFmMaumYl8EtlL+TZHPM5IHXXqwp4WQ4DVcnky
t0D7OMMljjprmoxt4dR7Qh4QK7PbRq0LlN8pkHwAEZH+vuTIozd9Xk4P7RLcJwv4DrtKnwPtqX1f
rx/cD4c+xqY0vg8dWSqdaP7LSTV9csScf1LR+CrxEu4oNhFVBHrEHqdXUUrqavWPZNzrX6Se8/ck
B8Z3msGR3IGp7g4hVDLFehSRNudR2B8N9f8DTRXrUJQp9jlvFaqM1dTdF5Z/O3MQAq03sDuCZMY/
hgyr9I+IdZtdYffLzlY5Q9NZ6Jq1zhUiKSjZAqNvDXdk0ZKbWkc2md+icy4g458uBe53DWPpi2+n
MxBKJbcKytVllAkgCyaO7+JMAc5mj7DtRTObDe5N6wtEJeux9svmFgy7dchdRUTL1dPnKapBj8H1
fWqyeg0gg5fGDl9wel1/NgVpGPtPxv7+mCc1QS2uovs06vVtHcOkIwcwXfkBltemIxjJqHK+CYP6
yzI3J84IsT+JhuXCnUIMhIo7m1grPrrJhlfP1mdEg1X493lX5SeAzoqHhSfI3hpKItHoMbGWzdFl
aFEq4dp0kwCvEB+rLc1tL3geZt3on2mTD6cZFWykMPbFsFTnovGPsLhIBvqAMZrEB/KUUeqLwYsD
u3AgYPW5e29zxIYLM5fHtp3dx2WVUgWrnqppynnahNhlPsGimw5qjs5nkzRfjUXgerJLouMmVOeJ
H59ZdGPezdR3p3rKH2JCNFeejQZC+jYwrbxCVUNK5D6zvQ7jTNB8iQJ/uIGWZ0LQfQkphk67NshW
M+xtLkVvmbwDdpXHiePmZjE2LoeovVcjZd2lInbrDla0MVPXn3MIzQ1tVzt+zLtCZAd/TvDS9Fh6
/FpFUKjxshnd5qcM7IXnVV8v71EEArvsKrbUaIB2McfoBQVcKEPrpopLTHd4H8+LPMtPckk5YpNZ
OYzPOb1uweVf+5WTf8nzEDfdNJaX2Txbp9Ql5hMjJGvZZN5GJjUOdQLDIQD7/EA9qt5LXLoYsfvy
W1LiIWxpO14QK3lu2HtxsiAhWkjf3/WTyc913eTPVlq3Xxj7dc8aS/X7DlJYRlAj5DuObFwLspsO
BVvKapv4VgXekqrToeBQjw4H2DOjWJ+XWMXn/sTY69YHevadGXbMm1K7+yycwp2kMXtmryZDGTpn
0C2SUz9sCVGX+M0Sz7peImfeNL0vzwP4X1yPy9zeh5kUVyJ0b1gwxFtd+DwbwtS7Btn1Pvj9/chn
eOb40aptHVTt0wyRDDl5hL4rKIv+Fhg45vQFu6xnk11uRo/7ZtVOQlMDj0wx/JpxjBV8OujHfMqJ
+yycgOcxIbXleZxEeC55Tob1kkloMjQpQjLg+8mDA/oShbNNnWxVnUnyAu4QxmQoneWkkh2P7Bwy
Mjt05JfqqOx+IrhuNeNN1rQhLq3IuZnS1p5hbXq4IOOGqsJuTEZQF35XWavEr+tvZh2wa41U5Z6H
LYVbTAi+9yCDul1gjoXuCxPZ9SHz4x44ud8KC0RGWFzNaYyrlvJQlWwiTHWQPfi10JayRDRbD14v
fhAto28OSywh5DQMcLCPLmaIaU4Y0irhiO+SvkQykuEN8Dar67HY6oxqTxZbgFJzriFYiJbGTODX
GYXiQBUOaJ5KFXKbS290TnHd6hEhCF8eMdDZ4kmcTahBSztDfhwSg7u2kpxQdrdYaHLKyDOPVuEa
8rFFmKDWsVLvvrXQOcBWckJYPYU7rDnTQF+2fgfiHb52/Kpaq38Jh2EAolvDOEhg16a7iVX7W2Pl
Ubnj2VZ7h0HFHRcms3bpNiqE2+/zsPW/otRiaWOmMi93Gt0bDyb2lvJypIwCux9bgDxMHIniXW+q
jhw+brLbZmpz0uvMY4gNT9/V5k3f7hnGaOHTiVQCgpAeZuDX+RBQENNNSR3KSaPg84AQ7XLoHWgW
DU0nqAp5oa/iQDoWa3o6UnAKO/lVDIa6cYOJ594PSihGtjJ5ugOnO7yPqkRq0daTfG7LqatPZ7im
zHnrxBXgONdDsxEDPuKmTVqmif2SB43bGLaUI1t/0IFJ1z3KKeIz1IaqaTxROYIqWfLtYVldvQqt
WxNcnKXsoMKUEabpKrpZugl0Ul2gq6a6owww2Zmz+E74uWWfdhN7bAYOlD4UAFurrVFDURyccWKJ
zBvG+ncMe6A4x94UopqulF0fWxs0r0mCRy+oMWUFVVqUe00ZdmAeuTIdOgk1LSeY7IZhX7Fu34Wd
l7zh/FlfIOyamyjP++zCZVNHAm7t1FDzqaJXSWuSOJEYbC7BNEtu2mSKBK5CFy1Ny+xnvcfxBXzX
57j1tZoSKtlcgFBgKDGF2Z5JrxYhNYVi+AppOeHeGXzE1z581PIQJfF0ubSKA1kMSJ3dOyxtQFJ2
wyilSwEp2vbSjjg91mJ0v7SRNabv8GTLYT9WtQuWgqLbZWNSOd7aS+tLTCncUhxDOqZhYWzwZRyi
3NZQDpt2qnfEXnmA2N4UBLt8kRBwYBJCvvQSbZ3THgKEQAMHJ+Vi3Ab3VtHYO8N4yFVXoi905ni1
WuaZ+eTOhgVwDG0QxMnSINZO/GC4GjPR5DughxDb5wwY+DSKVBwHFNL+jpE+H5q1ZEIX0WySmc1E
YEqfdY3DD7/rMi0H5CKJP/L0GeTsf0WOE5afVdc33WXBYA+25cytqoXtW0UXOPJ08t6ZisPPEtfQ
eRO8wgA3MHWRKG/VaL5GQ2VV+4a1jnptKErOOXSur9uxstkYd9VM9DF2QWkN6ejrfRxqiLudCYSz
oSwKqTJLwrjHmFfCj98wSu8ymSV7Dbaj0wtwGVOMcXstUMnwAJ+CJYLcizP22pSOIrRvGmi0MXlQ
TiW1Gm1q4145HvF3QN/KNDrqTeKltTgFJt9IhirYKdwbyoPTbtTsDg9ByxQaOiFCQ/bdXFhZEBzm
mYbAeWygzJ9RyJyG675nGHfPku9Ot0EPOB4RietZ/JJ1nRfhsc0T1X0pqsAn119ZWn9OjGen7wqE
u3WWMRQmz6I5YLaPhaVTtzqeXCbTZJHFL8CDZZih1C5WKamT+1ZwDOgMNac9u1xcYo0T4qDmzsu7
q5yaX1tvYomRq93aNV0kNDxy1K2Ny7WVxtnWNKzfh96fX4Arx9OW49hMmc42fVj5Z5OsZhhDE57j
rxUJQ0ZIy9paEBY2cRLCoOYsaFEqr0Cvh19jZCfzp6W3RHyTVy7FHyfPJ3ZEo5+ZlN6w73EOMHFQ
oprgIF0/UD+v9N6CRWjVm84pIvbahQWy9SqsmaqSR9qV+DOIZKvyBMpJam9Tq8MyqwM9wS5aYjOH
7PMauk0bitc9oAnRBEV3lFkrzN4WOJDOdJJYltx4xpMJ5s6KUsxd3c16PIqOoCcWVx7l1o1GRAHk
gzyPNX9l8LiApmMX9VBbW4XJWh/7BPUS9tHBmPOkjfP0POSQD9hvnPxy59EpyGnwTwowqKJmU55Y
lRrkDd2pxD0ETRlMGDJA2HuwtToZnZUJA7XLZuybqPkkB+xmz41Ds+sWdWNXBzzuZkvK4/c23P+n
FP9zTXb/7yHFY/bcPP9IQFj/8X+RQf8gB0RX1yau6tOaXId0/iSDWt4fhGYjJhkdKvWMCflMWP0r
peg4f9B2jkIo+Xbo2MzE/09K0f+DfnTEA9qhDMbQQvyP+Ad/UgX+3Tdl1hAeM/9jqpJIPnNYHyYS
glJOWGSfmYyKsJFL2zcsfqHLVgn5+FfVudZF3cc2+5ZslgmgSsoCG6yHYKOMaSVeDQ+MzdARld0q
aXuPbmkVxYnKah+w36IKkJRZ2OBmM10JCDxB6Xyd1F0wnfXWEkvkQQV9mY035Ex2IziYywuTGkiL
TYf17zyZ3CrfyZCQfZ4Bxt+OUKsBE0Nbt08Zdo+nMy+F7DTzd4YvFsPNn7Ms9IZdP9hvbggE/8Iy
AJe3STdnxTGeh+6+ZIGjBBE7Yjh3s5bU8lIAVH+uDCe6q6VbQNVE8WRBlkklEBpIviMIfNeZ3iNl
IwqMMaTYp21B1HcdH4NsJDB7xDxJqpAsAWvSseVoMe0EleGjFNM0YkIVIDHBTcAUK/qsSdm8VHQ/
2WTnHduoKbxAwuGB4JmS4K1xGus8CBpKyRyhTLj14oKairCX4GvU17RSl96RgHO6It5EcopbVDVU
q/dYiLqnha7xs124eEGjqAuPaWKB3AtSU9/gAl0IVHDy4cyQ+eVXD9rwGy6ftN1Zrcwv2YaAzhFy
lHC10daySQkydTEvrI6HtDHJ29glnYVtLLS+WgnBy5XrznEaTDyl9sKlZnzM2g6gEdISdbQgKK9I
oxhDczj4w4tfkE1FrVmIW9spyHjYuYtVIElniD5x607giUQtkpMJDbiLCIy9XeD34Gb81FcvA47e
YbPwuwxbN2YUhFB4/SRp5kzARdc0bZcbj/r2PKM0sbNsQNukaCk2pHQOjeXgHZwLbXYexk2sSmVj
fXIDtVjbOc8zxCpcWee6hMqMTiPLs1NMEtCuw2nkrRYImdTGySxMniiKAAVSxwLgt5RNnW/TaMyu
lyUuXqCM5/1p6jviDdkIUDQTuMNLiOXxQXkhrmsL0gbEMjtLyv2cdZoO/dK+1KItvP0A8/qznXPo
gLwU5G+gucMrjxMDpnqnZm/v1v68ULXn9LHzVVq/WoNAIs9kECyxvKrp4HmeFl9F4oONqqoJcFlS
RkN7HuBqvK8C+LStD+9jMzj+vPa5mpGjJ6fJW6n6gCNNFrY8IMfkPJyC/sXTLeeRlHrNg12kOtxF
Q2gWqlAyT7eafeS7bfcFVEU7o09TLn5OtYcxDeqBYTFmR23n6jXn1MC7ixVbY45GCXNN5TBAfkyQ
JW2ckA2vwoWIzHJyi2EzIvDhjdh9d5EkwcJ+youX7BTxZFJu+65N+ElSOp475raQYLdqUrdLC0Rm
E6F8onM/+Tx9uyHEkopyKaHcFOevtOjXRp9f6vbA8zOq4OmzG8R1wtNdT4l1ht+meU/SPMEGz7P/
FdNuUd7mmdDvQuT6HSd6jwaotFq9gwtCSWek2PhABEY8BKOm1aZKJ7pTuZqCPQLL6skPivY6bNWc
bRbtFO95hm76kCxu/GzCAUOCqJtsbTP68WWYJumbR1ljvkkkR6sNsly72lrsuc7Q1KMhHVP4jwmQ
sv7UZfDvVNVKgnjSQWw9LVZgfZaRG5u7tPajB8XDHu7JpOh0N35WbPsFhDv79FSjyx3iLD9W8TzX
J01NKfFmIKxoHjnalN3Zmgk7ZdVIcgrFYgrRLLYevaOlFfcicaPqyhOjLQ5WlUTvJR4XjqfjwDZa
Dot36ZRU00E05/GL4+qoOXBCMgyTKK0+OTJmxERxwIBhhq9qw/vzNlyOGWtaw4thg2o5UoIkGa6j
JUkBCgcL7LM0GCiIlyP6kB1uvGg+6dUkGSyYRfgFC2TSbqehSz/ljOtz0JmTFR5XGeYPFD0geJ0W
9LalqvzPdKrn7zpg191SoqDAi2kAthltdCEJ7LG/xArj1vW2aNTwpYgEFc8o7Gnwm95Jr6qA1vb6
u7cXI5McOZdS3b3yMECbmzsYrfi2CiozQarKHmlKEywHAgdm3MuQRW0zSJEOmxbFdQhxp8Vp5Hq5
QyaMeR3x4EZWxyopfGu4NHWps1NSfq0+RQq6cLtRh/W2ZSfCipGKzr8jB+jKPQOnbnmufTPdC5eq
NiVqGNoHJomocFW2LL6FGqCes0nY6YLbxAbp3M0lu3YYkOsIxVBl3vKZxmZh71oeMN2uyidawYWZ
9bGOWwxMm/C7U3adLWTHSwzpIi07lmXPS7Onos4gAFaOdD+ngwa/GqG62PpZ3YVMDi1d/YSmyD0h
WpSPV41jOeXDzNvyvlQgZkquCjvwGPCbR5hnzJO+dXIGiqiD8Li22T+Hi1j8TaSDsd9xr13U9w2z
1ZIduTN+6YVhUfG4JPILxZorUZR2oA4SQn1MRjrL/J5UHvUkv9DYU10vmWmJss2KkZAVCZjmJsnu
sf9WL1QoN3aVWU8iMs21GpRAOF1U6jbJOmldEFxYl7wkah6ok83Ab8yUitjDod6P+r1wF/MYe12A
SLxGfK47P7xIg9hDocTxu+FFaSH+Oar4/7vu/3R95iT/92331yYf3l7/43Z4Ht76H7ff3/+9P/ff
aAn/YECDkKdg5vs7aOy/N+BgQf4ImAG3iRKtk8xr3vRf+2/h/MHoJ9AAbyV4MP36L0SIE/0BdGnd
KDPat5IZxD9BhHjrrPS/997rKzqgAkKiCEzYeNH3mcYfxjErp1CNo8vgLXKSYYTQLX3JA9CWU77c
BcEoy2ffUhhJms70xt8N7hxAIGTFsF9WYUVjbWn0luIszgJGfxCwNN2J5tzbAzevpUVjqpwD+RKU
QzGzvQvDirUjFQwJv4kZNsENGkhRPUcRBqpvFD278CoN804CdXRyfGJbXwaq/pQ59kCBF6CWKmEm
6gARpyNMx1tO69ox527N7hu30NTy7/zwk17/+W38CDP5OZrITCwzyiT/STwySM/XtU7O/vAdCeSo
YxZm0VuicTx3J0PtV/5JBc8EijKexSHX2yWXVf5eoWSmTf/rl/8AA+L1Ba0Gj0l0+EYcxTAx/PT6
S4G2OLTD/JVqtYc7b2i9gOInMBSrK+g96RTkkmKyhUeW5VuLbK6puZseZaxPp9Y7G0K8sOyu0LIq
h8Jt1PFnv36TP4/1AuzwkHNH6/gwU8vrZfnze5wzEoSZ8qzX0FITnbR04RnfHarIH1h5eISF4VMZ
2Mnwm3HiD7/N+roMzJMY41hLn/vj68q1OtxaHv5nwzUXbiYUM/0DnDGwNvA/8zH/xMJKpR1lJwW1
cPPrj73ODv9w+/DynJFhNJANJoDIPfTzx6YeRjVxzrxXC0dz5zG4aYfBMzcS3hbmV9jk5pbTOpeM
UZjxtuxtVIK0oHKqTf/4nXxPrpArIRbBFPIH7kcmsqQqjK0gLLBVng/GCRenpMWhxx7oaJT44ZMa
+Qo6oP9ChE+tzeRTvJ8gtEn9m1/l5+F8rgbmn/1oZSCQ7iZ2/uFqYGIYGUXZJN+SmP2UOrYdg4Vm
byWc483RRGrmEvn1L/Eh0ry+JnwA7hJuVI/l9GN+kPHCIojlYL1kuRK1dcIs83pD1HOb9Qyf6cJf
/G1e98ZlGJM4OV8Es6jZeMvGk8IBpzLV3MZ1VqtmxxSocm8gmjT9y6/f5s8z4jBfHKJzvg1gUbCG
A1n8+YIZeW4ru1vml5kHOxcB0mWgPnt71h7zD7PyJutWumW33jTMS63/h7byd4Gqv3xZpGcEvUKb
uCUsIZa2n99GBPF5oAba4pIMLNbwgtUL39Rk7AHOAm531n3scqp8rouALSx1lZoJnZPIKqwJ9HLG
aruu/Cbj32oYHZvOGUWT7G5//XV9SKus3xdfEoFNiFn8wgQcf36js6cbGTeL99InLny5fTH0shqv
O8rh9AU1wzO8OUvUE3/Wmq4GVhSVi7EYYpDJaR/TrQdcuSy2Oafl1ww0qIglJBg6A9uqbsI6TplE
c714Zkl0rcI4zZm9kALnWJYnuut+c5t+z7H/uGIAQoliEiv2mpWC8PZhxeDKbLqpmeSTCFoog1tq
HQGXYpKM2NO2ziIslnYyTd9Xzwqpd7cZvy8n0kki/mjWgxd2h1F7v7+HvmOrfn5zHpuRgGEZ11vv
3Q+XRTmXfZ1QjXqSoBUV6uu+jPxL18k8c+71lM+6TZxM1YJ4bzYca4D96S5j4MHVIZNMS2KdqJrk
4Z2yxj68olu3bhBmf0J6fyxJOvLztL3HMZwBBRFMN5IYz3K3ULJiZtKuqvWhxag1NZ1t28QoKylr
4069i+p55rfzgsLwf/3C/NZqPuhRGIZiXH+7ck5zNhjd95ePo3R18kYtVRaee2weeOf0ste9wUB/
pnye0eV18hAzdzbd+l67DBdKlQn6uapWTE9ZKSNlJ6D9dPpI/Trx7yZ7crjIRJSyz2A4p2WL8uuL
/eOqSRVfrOgDxrUE2LgVM/fjPsOjNIN3T1ZPi1P38IbpkQpJTaAt2urUG6Fp+Ptfv+LH1cilkEsO
lec2icf4L6/Y0+Rn/u2/KDuz3biRLV2/ysG+Z4PzAPTuixw1pmRNZeuGsGwVZzIYZJBBPv35Qunu
U/beKJ8GCpWQnMrkEBFcsdb/f8ubv3irMoNxVuhC2p07RBUP73Dqg/A1Lb2VQTi7ahyyW1iFJBR/
M8s/QAt/HXce7arciGdF4NourvNfzhzfvuqtJKRu4bcNarCxo7ffe9fnVMeuc1wJtFBOo664n4Y4
Y8URedDRbyge3YnmelE0w44f3ayH6x2HKKpkHS+bYXbC6WGMERxt2X1rWtZoDVG0tEmZiI2fho6Z
7LnNOOymnOjiMi2r0cz8CcPXncvzXizs6aSnp3OZ4oxA/jch5a/rGq2w0MO75qw5Ww/z5M/3ugrT
vMVDED1PqrUJYgMpXYLYaTXjFgCVj5jamTXDViNo4yUbPyJbKxRmSHtms50+pnQ55HjdvqDghx6H
MhxLZL8OtnPo60kMxXENlopZl86NiamdJW6YnRFcvPQ3o/fDjf2XmxgTAcU8NlnVuIOQhn5Zqnuv
bdaubF3qoLnH3BpFZg5gtDxlpu7HPHZte+HYyFebKc5aaZYUKXoeNBYKsuWa5rfmVzSGHnBQJWXk
XxRzba5Dj1ApPJFC5120ujOniBMnpF5toZM+CDKRyLzRLdDq9zexxQe25udTo7oO8oGpYgM1/NUz
iR/BiWrVLc8e4BMu/0jNe3pY0el030Y7rqhfLyO24ZfIbc3zEWO3ww3RYVNn9FJoQmfMDgnCnfmZ
KFVyOWhr7jH6vGllNaEFZsIQ82kuZlY3xbJ5gdp9ZlkbiUj4wmJMbX5ij+VwKRooUuGJzGVOh0u6
EJZMiTxxS346Xx+zFFaUi/5nY/tvhuwvq5ORFhFdRRSMDInpX0JdZ0b+hnrBeppIEbM6nMNbN481
oD52lrTq/d2yYKb9T5cdJg7WciirUDJDoqafJ4mNxMUPhY6eBkWF9Cu5t5EBxbOf6+Oj5umCPVoC
kzcNKVBwwY0mgpCFRY+rNEtEuPdROMQppIfRj1kMmJDTg6w73qWxw/Mb3fKg+nHbsn5GKoweL26Z
K8wicztoYWduhFWSHnO3yVIm04PdNR1HElQVz6aK/DuT8O+v9plB/fPJm4cAiwTER6KgX3c2hIOD
ldl6ecpp+o0qalSVJ8gJ2mmJHn9F2LGHgReKGBO5m6DNkWiC+yu7Vh5pK0G0Y12TmKeRGKLMCPA9
Nobsm13U9sWcKj/EKdJ29Xe/rFf50GA+kV/hxNTznT85Nrn9uGyR+Gx74sdBHeY5iKeT7POU3jVh
YzfOjWcjqN61rUycbalHRbuVTsf9Sg2vnaSvt5muJibDtMqZzpzaCkq/PEAxU/5jiDWLdt02vnTq
1CKZcyclfkuz8RJLCZEZqpB6Xul+gywzEpeaVvI0bBpEiSgyQbq/C2hCvD7hvXKLF+XXWYrkY3SR
trE/hbYWov9OdknhzrSGQqJzEbkU5PrOntfrNGlt++jMTu4e6Gwf5za9FLrGf17wEFfWM502tX7S
I1aNW2sYW+uBJ0akvgcyDOXzGk10Z0YI3jn58CnRa10d04LsxoGccdx02LA6j+xthEOmj9+cpozb
77kruknvGCoLPZnUOM+00a1nNFUXIw5sTNXsA6jcHVOcxeGJsqCFDWQKhTvU+Xset97IVaYIGEv/
dvW6iSG9OnIQ+ScvtMfQ3retL0R0qUiX5/UNWUyE+3s8KOM83cwB1QTy/X4zq+AhbV2vvwxLP89o
AgRiBgSemFabx3o9xMWcbDLLD/uR1lmS3OvlnA0Wafq5aHjabKtk9llg6Umsgs+dpUKqAAyO2Uq3
s0fY4pwUph8+ZFywC4V3tRtFvCCxMb/Ei1HzAv7T5+tWjOb926pQxUxXqLNERnYWu2QUbZcSK3B0
1C16OYTi/mSei3ZgFZxO5gU8VL7qdAmRXZZBngTZ3TKLWUT3ZWqVc32IKhwO4rJSCIqmu7D0ggJ0
cpKYqDqSY0DXjihDN7Fe+36NKXBvLWhOm1tW7T5Hie+lMqpvnKIvnPq+LOcyTvdzyUKQ7bsCjb3c
smSZQ1omCxfMHq7HQmtwW1QlloyWEmDQfnYzt+X7mrJOkmcIBXRFk2y9ubJuTMEVwbMT5uZDOH5C
lk3fJyam9/OBs8dc4bReeCjz2Vwxrx4rXjpM+dZj20RmyfenMUMflsxjxwBYW+INekzJhveJ86nm
Iy5CPhg9E9cUgl3Kt+GVZJOJDsrcHgfpnBv84dTaXGfc5iW5JEtZklthtVWc++99z4aGzo9FQaS1
naFFRv22iPNAUXTsfNWrl7FsVdFyvXAwd8dcrb6jbykemkMuuNNifQwZWXyDxz/1bymtd7kM2OLM
nae9M7+rE+RoRkLn8FYesRgAOYapHfja7Y/zAQPj9W8k3HJ+F2jRhY9V4Kdw4/2ZZrXYM/Cxci1+
jJ50BYUDGLy0zMml4/JxMRCScf9+xLgo1APzkzfQ0NmjSGg9/rjUCLDN2//7Ip/fR6bApcuVSy/h
iJQ9Bd+3qgjpz41y2Fs46R7qPX+VuV5W2I9swLMuoZz+caO61RSH9uy8laSPm5MgIgQxkk9LeJc0
OE7Wx8ltat4Cf8bhqEhzpFOC+HQxQW/WBC6/pBOD3b8l5yvYCWYQ69r5nHK3YI9GXbsNZwcjd2x2
5/b51p6HR5hWNdcn9Av+Yh9EtTl5HS7GGpA50nxN7ueg/bdL19tR/rxaha9GVNa5Zy7veSCtalEc
JSdpPsUp5MDfeUHkMbqGMTeHfr6gFpV+fuhqD7fy3rJRCZWXqxtACaSpHkkkOnwWqmNOJyVUl0fE
btzfYorc/s0Js5bhMwRErJy8pF4U3g3kss0HYhfgxZ9A+nNFWttMh2YNzPG3Kszy+VnVWZ0VhzaL
+dy895wMWfuw4C289s5jpSgHGnIff1zypKRGae914VV8CE+Aji83Fl6e85PTr6H9TORGr/cdjXgo
j2/tIUv58qDM0VTuxlqQ26xJGJCy4Tbl6jLqMjOdFc9XflctyJyphhEs6uXKS4Zadxejjyau2daJ
XzcT/qqMtCFIH8X787EfeCFoDOpT0yv+v2ACDF8De3aMVYZcPv2aqzElKTDLkm938qybXsI21ewC
0mU1Y3+GBkySWHu9ywoTy7xWdMFueMQ2e20hiRgug4RHlf5iU+NivcnqrqsqxDMf6eSSmhzKeZWD
EBXfFn/wPe8CpR6X4+h9zBl8z1DRNkM6V+n64uVxN4/P8KHzObwYz6euk2zgEnk4qvBPJ1U2D8E+
XFFeBNsR5yb/5mhhRg35KjPEz/lT7AAzV8BRrjnfsShcXtBZ9ry/L8g+0hOxprv1a+K7FX0aSFks
YXPrCUfyjnBxzB52olrHuDonWVYnqGV6UBhRUvcyS/uVz1jPqbeUbTlZwx6WDSnK1KnY+jYNe6d2
O9YkJgIanoZmPo0+AgCEFogZWCo9BBU88wawdlxm9nrm4qnCM6kCV8UVufgSRR5/TiWcs/wCJUtT
459pdS+LU+KVJknZKR53t3gEvHD85JPGWtI9QBFryQ/hDFBz2JG6AF61iUgCha+mwz1bch6GCTd/
tfyVswrbxjw2miA1w0260mHwna9kifiOajnGbm+6wmLepPhpVzVbj5JgmqzCKvokfGW9ZXxZs0B3
eCyB05lhJFqLxZ/tpclSwSc0CWTqO90sXsNkyXvnzdd1WJ9CJODYw323G0brz7lAVpPueaJ5Nb3q
avLf1jaunUi+kJGcq/EJaWWZZds0WLxcP8wRsU3/PZmKqXe/DFhBpH2UlZqaBP0zpfeX1VcubhPF
0wHrzYitjZgS6kuiHBznSVMm7hYZ6GJFEzVbKlN69+NMzveyFyUJ4m0QeIs5rY/lBlmKWf+SJTOr
CdG/mbzF0Jh3tB/Z+7R0ze9ABFm8A1GYeWPqkZ1o9uzcTW2jqFPBVMZIO6andVwcsS+ZqGZWJo35
lx9DlpiSlSihawb/dE7Bm+UU/oPUCyCbjeNKO75H1ZxhesFDT8LeX9Y0cS8xOplZnlmrSQcO1Il4
8QnL6Hq/2oxv36b+cCJvaY68Kqg0vv74okDSpuWxZ6hYj+cdW1uUa0RLy1Yo/1N1XrCqc6Kxjx2T
jLbq3iQhBxlKTDeUkZG6gAIMlfWoikBwzuNMFW+Cz5eZMC73Nd8RTbU5LPUx4SzUOozrNFBmkgvX
lBl37azNmIzQnaCNDvKhbWjRWtbMxsP5gpAHNoteFYMwYnkfHKu8zl0wJvFvEl+/lI3I5bA+MIKB
JRvU4a9p5XykhkC+2n1Ezxdy1DS018yGuWOZxVVtZlA9kXjBYoBzimP/ze7u542t+fowBHVNjw8Y
U0zcnze2UumObkcRqarz0liaNlWkOCio1L+hEP5SoTJc08i2+S5SVvz/V4rQHFd9nBJK/vcYsSvd
0V1UpL5/FyXUrFiRMS3xQqcG7nDnS59b9mNx/PvT/jmFENg24wdWLydPOZxx7v582unkuaRvy+wR
oRHLWIG9hCV6GGD/7deO0Pl31/lfv9BF+upDD6QxBPf6l7xilUvbqRs7fegR9oWv8E2S8TJaKpa5
HzP770/wF+q4OUNyt+ChHDd2HcpRv3yhrks/a8c6fPixYsz5apL2S+gtRkvvDzG+NJGu8pOacW7s
GhQ8THNPsjSg6/N5Hv3miH4e6RwRWyk4gJRGTTeZf8FqLoltzdHi9Q/1eVLNxHXMcQ2wjXW9iKeC
W5D7amFmJh4PB0ILFOu8gFvpFU7Mnp39IWi8LrA3mqVl2bLU97yd+ZE6J5SO7Cfxbn7Us0AJm2X2
70/i19vIjfMxrwRUTBzHiX+tsvLc7UdXW9MJ+IdZmQwNIXwVQ9CqTwvO7d912vh33xcAzDbaZxhV
4S/J2UgTjQBKogvr+bGns7xHk9OxsuLrGorsf5VaC6CKIcAms8jCzVT9l+UAZwmZaHCdp/NjiSDZ
3I2oqpkXIGvMA+PvL6hZX/5fbon8LOQ8BqoRpVAp5uefJ+K8rLqQ+BAuIuyTVbCNmibyXkPJhPnd
FPzXr+LWxVTwYp+dPojnn7+qSXFl4VrOLs6hyBSQHWEcuX3Dy9+f1Q8pxl9OjFwhX5UgkPkozMe/
ruu2TV0mKvLhKFfXzoe9G+CAIAa3fVd1fw5ri8Vq2yE/M9CbJl3ZLW7GIBud5pqnNRIc8EiVIPNz
46JKLe37Jg0yTMALsUHQnVJdVI5e8DRTcvoy9H3DNkiWro8nqanVCpDH7uxwaAycgFTbjaedzgvv
sc+Yla4K2Yx4d2nbOL2+rbJ8SpDMwK8rACjYJVKNCzYaUdHQl64U3IofAUpk8Wf5pjqHFUToMQ+L
8GMZO281qtlm6Z5zjNq0NbO0CQPmybUIaDvwqvWpdRVvIMQKVXTyhtoEc/gWzeovKI4y2234UTSP
Q0fZ0HuvHWSCuSoUeJ8UjtBzygMpK4fxI5D5iKCorM1cX/SL5iEe9ROZJfYWVejuRdzxlU3FrmK6
sqlWoFqrNcwBFJ+6r8v62SPsTbxTuIyJLy7LEL4PyQDoBuRZl/M+LKEHjdfvcvgKpF3JwAAMg0OY
01Eh3Vqqy2YbZw0tZQL3PukTEc37rA/9oH8KFsAM3RP1BlPRIga03fDUjfRDCZ8KnFt+tkOEhJzg
kMvecUrQCQSdf6Jf7ukGG4R6dl+dQC9jfCJtlopPbZKUlbsv28GimbRg4dDjVo45tfR92y3c292s
3RW/Hb0JyPZhEbWdIN4u/pLON1UyjAPYkhoQNrvpJJZG7J3bw9Fgqua30G6qJaerGAF3u2mitpGf
WzIvFtCZc8ntx1rUUw8HyxOD9mHD0eZYbjDKn+MsEt8mTlxgA/FyHhoAZogG26iu2LIheS0Q1U+S
5hsOK1lm/LfarcCfQM2YkicW8S5+FG1i1YemwHm1ybNsfgyWgv7wSzGnx8KfvAuIRetlI/V0QSaj
e4gkbg3U1vkpKoDCkDOe5FPKoL7ws4A+xsy+/K2Uov6c2UW304mD2TiuvfHIZpeUktsG17GwX7uK
6djCFLhBKYqhwc8Bp/W2JQ9wKfx9iT3tbi3r0d4zcsc9FFCvZsSGzbccU6LrYMWWvpVdN9Mw7gNc
X1u0L9nF1Klklydz/CkSOX3NCwETZejTXZ0LLCR+24IiSRAcr25zwMVPFRgTH7aDCgHmFvxKdJj5
yMuY/dib1J06ontIv0NLrI+VdmpjRjG0oNLuHoVPbp62s3aPgRgU2jMKTVy2VgueC0vb0xy7xd52
R/sKMibtCzvL8m580nQIeIcWdEqUfiJ5WKBXGr3ku0Oph/2MI/Beu2VeHMTSWntnaMaHYfJJOLAU
4PLV6sobJKbBABjEFktpmsefiwkV9iUKBPVtcCFV7TslRrY5RWPckF4Qv8djENFtOrXkFagG2vP5
zlh+0pNXsU9qkOoPo9Nv0zjvcHIM4kZHvn09hI4ZoWlgaqgZlkpNOHtrRxVt6JvOugJ6BpoVlm79
3ZlnD84gRvmcbbOwvsyin997y9Jbt3DWr8NQYvBNaEtxlazrwMjNazqwo5iSCqrEXOkrNPkg22xH
FKfFiViI2VJtp9mrvSsfp7+4krqXB1co9zrAdbAh0/sSzMs3W6XpyXeYPtOAb4fUIlL8TDfwxYOl
8/Z+NLYnkfvyyyI0MZlNeTsbNqpCA1FtIwDsOGmV53+lMo3VB6DjsSNRsHHtZvyknbb6NOQLqLdq
HLNnGrH2n6UWDY4MrfQWRomg9TTHR8U1JufGxNM5vl3QJveJO9DFuV2n8mvZ0OaSIk/z0nYYcISY
nE8JRYRL4cqYttp2euUXrf91iEN9U5LvB4hGwpUvhVqRKgurcaaymzDGiYvuuUq+4ge07V1MfFaC
Vxj6+3AOqwMLPYytpFijixEa3z06HbQdUDGf3a4VR2wlzrEUU/hVeunzTAD3jFh6jY+9wIpV9k32
jpEbR80YKbUnDFwecabT71j6cMqcCiE59vjpMkwqceyJQ51NFg3Jc9KOyZunhfdUyrR7m9ZpfVcM
8N0Ude6tj7DgaPOk2PW6Hx+JL+lvPbfTDUCH6nW10S57tZOizCKdfMoX2+dZplmR7LKIyQcFVXiB
oy3dGqLnsYLl+Iy2y+P4J/fKsVvvUIbe8IW8XH+ftLm8cJY6eWwauV7TGKjf64gll21wU5xa3wam
gyf3vh1S+SSh5n4DuMbi4PYL8JKlYfKQ07pzvFFdaxnNl8WsPTqLqrg9Amj0d2yPUViS9kguV0um
GEZy+Wl14/w5Job80q/x+MQDP7tgskW3q4OxgEd9caiTNLihwu3ghmiSehcDvKEVBVq0A26n7r4i
BX+f6U70W5Qh9kHOJT74UfkZm+t1vZGJr+haTYk4s0BiZB7mZNbsRu+9qIpBpuhsSzNV/y6eMo/M
vLS+Y9dEg3azBP5aJNul0cS6UHRJacc3VeBNEZyRTlb1uKkTkd7MlsjuybLUJ3rlti/1KL/yNxmJ
3sJ5GRoimFJFABySEvllgDj9KgFI/6osemds63y2b5H6qOfCnab+iKPao+d37kTXftrJ+JDYqNKv
mpxevNRx6So8Ue/excnawPxYR8CCjZe2J3gJtnO90HyBax3a8yhvgA5S6HG0xE3V+n1z52nf+gTy
vBDbUOO22ueJkA9lVuDmouS75NdNUXXFzpJtgAgxTR3rCJlnWB8WoLR4hEzoYe+SXnd1V3HVOkz0
VxV7cok8PyJy2QaNSqdbsiXlsAUXkT3N0dot286uwxvkeqmzmx1CxOuRjfj4EhTs/iTriBRjQLdw
O2uRFV1MYxhdBa6Gkvi0ekvqQkbSvZ2oK5fFzr6MfSoCx75eWrnLpyFQj1AcqxIFTlYnEuoXWMJq
awGrfyw8VDMbN/frT92CieE4s9Est/gDXftmTkqMVS5k0+g2qllOdwjk1h2YsuKqdMdiGzpRdTWC
uRjKuxpyDe05uPytrZsdeZqmMiot4QbN3Tj6JQ64JSxDcDStGjrmQ0x5c6ucxW32vgOA86bCwg2d
oSXNS9dqDWHWaxYKPxH9cy7awg+6fUah8LYqSJPuACzqCw97GgQzY9oiJVZKABwZHVw3QgURENGZ
6nc4uuPJChINr6pMfQzQfgVkC2pn+OIIS36fEkITT4rFhdKTOiBCp9xV7pYQLqd3PLV5pGjYFvMQ
qI6PkWjbq9g0hmUlHXlDZ1uFLr6xCPVxuM9FLTDN9OAH9oAQnCjfC1d3QXDrWFOoninmNulF2cf+
12yaXlc69DzD9H/NEhGUQFrm5nFG27FPY3yHNg8Pm0UilJS/ovW6Xtz6JD0oelMuk63oxYp9BJmm
2DRN0DzKtg53UoYQmeLCZ32dxubbmKXrIepqyniZTm+pMNK13oFB2u9WHjb+fTLk3mOEgEjuiolc
D+OBAQNwtJi/OzhLP4m+HeL9EEXZzdC13aPqBygGeAmn9JKscRZtrEYnlwBW+53b9vWh6tPgsYUi
uE/AGV+Ddrdu3Ur79EWgaElrcIrXCduineum09dWReq4ateYFSMewjs7AT60F07YndAPzuOlgPMB
HXG29bavshLezjCJTeI0KRpSBJHqcqD/t94vJLkf11QW37EI1f0RAsG0k0xKgAZLJU885Xn4F2EF
/7AkvuAQ0geeOsVBwS/CDSXyl7LInFcybxoMuJMA66CTQySi8t4qbcMxD/PPdts81yVKsIyN2yFy
0/JLN7s4YwM64Hzx7FReATQAI5tKXcbbguToFVY4TjqzyXDTJGDLZte7K9mWXE2zU3yrci96rdLM
+Vw53nwzUbndBaLvLj1Sxi8k393KrGkaz1Jp97dhinWworI/m0Hof/MrsxkG32Ce2tod3roptop9
HdJEdUMyuQsv2wBH5naQhcbADCaQZGE0lw5kHNaRTQiDKbitxeC+5bhNq41bcwybso7yeIsvtN+S
/mJM5IsILptQ0b0DBPdUS2KtKrtqRDf+QQN0yAuV8Dz7lQfvLDeJFc/TBaytcDeK0roo+sB9NrqB
g7NOFZjAxRJ3QaDLNwUwlMcDO89Dp1LUUF0aeDeU7uQ1DZPBacmMkOZGD0q8Ve6oi+1AmhFv5VTr
b+O4MFeYlOzTlCCL+X2iajVtqMhN+7acvCuS1BmSKVClBPPIRt/xpE/poYny8dpf2L9tLMKRcQeK
2gr2Vt+g+bVhQb+MQ11/iQQgo2rwhl1tg345qTlyHqmuxQmqIGI4/LNzXh9ngqorVr923us+x4PV
64TQExWH1Z28fAZ2o1KjxFsaOxB7KSYcBihSGETGY5aDgZ4O2RRSSmmqreGmpHJvtrHTliZ8hUtM
7bXp+rkdVFvduZ0zDzt2FSmOVAZvt0Jpc1RWL/S2c8vWvwuVl8abyukLD5Q4hQLAYhbM1xQkJfgx
+7bKOwhLW3bbGheaAlM8qC3N6uyAVrjUrwDsKdTcNLgH7Jo21fUSpy5Nqwd6qjgC8hDZIW+jkXnD
q5ZK9MXnDINtl+1mpgplFNw4HmCsSfddOB4yYjW4iLmymj+HftB4S3P0T027h17tVI+p7VJ7OQqE
UmO7k4tv2eV9qUTFffBB5BaqRMlMDWBC5s7pvze0CbW5jth2sdCKXAefA6pM+eM5WWsJU3AYa0zw
j5brpFpcm3an1AXQC5g6CPNwjb5nOLl1eERXvTLf6OWTFF9AWucWbtCYRJfFzjYtMQx7kuV4fFE5
CYX4ZiSg1Ce7TGz6LCgYyn11pAWRy93ikVd2+Kdj1UKxCepRLe01bn2XPvRFh8pi2CJ68Zr00RsD
UYT7EKFq4V3ZSvVLhw6pGIlx2Dtk/UEIkAYuMr1uV6FCunURcxG6i4QVc4HwMYyxfyzGqFkWQRZ2
IpNaQFaUqp7pFdlqv6j3AqBtl5A7aLv4ZiX0A3dp1SF05HFKE+jAjt8n/j5aVs8/UvdrXkSs6mcL
dc24cTvMZxu6MIP5RW3SfLeBCwLlAFkmq30XDmCXAcG0UNVXt6f4uIbYH0tU9lcQQKb7AHXsBXng
4qazU0yfbqhuS2dZoOZ4DWKtKaEQLKz6sUz0HF32hHARZASxYL9u56o9ytFGxahhsreYc6bqu6AF
Pd2LJUyyTchzVNGhZl0ehsKaNQECBB0iUHaIaSmC4ChDfwQR2MT6zVpTvWDTzubeecDYWwW7uWjb
b9KmgL0ZyomtQbtaE7sRuF75nnACzoHKg2r6nlnaZFyIqGl6v1Z5Bt8wxWt9aJQTI85x+6Tdprbf
GT6uPVw4QxdhQ659Z9jiNc6wVK9uEbBDjZbh1IDNUDs6r6jxM9IHZBMbKVDZbdF0QI1pleOiKyK5
dcrYeTcbvycOv9UU3OCJge7bR1VYX1nZ0CFlVwHmCrR1okG64UJm28VtkFCSopXAEd8CNybSmbWB
19tf9AKg11aRMHtbESwwNtLkk7LsjvNcxSF0hL5fuNk7P6EZx75EW/FuIV4ieVgaDAXL8PDK5nLO
P0Ul0C+iLs8tLohgwitJa6TijSXSW47e5JcP3eylt8gkDRubniFYX1eNXC0FeFSta6E3AtrTMygf
dT/TJ5pTwMZGdThqOlbTCBSkroLkwSF9GNGIBv+wQ9Ki2M1oY/6YPR8fYVAN/kXrlyXyRBk89mnW
HUa3tT+HcnDwo6NDzGW9otAfoEljOVpOeCrBSrlqmDB11S0C+aSYkukyo2uuId+vyEGzdNYcblIb
aQS7YYhU0eIeqBBRZ7U9jIW7bPIMDMDC7wCnSUTIC71s6AkKIKTeekqomwzaRryzg0xEB4QQ4mnW
0YjqeGw5S9QA0asv8zjbAL7y73rLRLwD/VbaDTH1AuQSAA5ylAqG1Y4HeonyinTJ/dqQAdisoRDh
vpoQ2O08ON37tdf8TRYgp0M2AvFj8sSfM5COvZsOQObHYPkSsVpM13pspdjV/RQ/DIEEgTtaATw4
C03PFWjw7tarU/c6zusqQiaULsAGnDS5pguB+7bURXUFdme4R6sHtrGI3a+4YlRLnSFKlm0RDKXc
RrNfLDs1LyWGcBmP6V7lRVyz/kqvvi4ddwkOI8T8FyvNhT6Ruao8kgFds0DcapwvRYLiYdMgxDh1
KEzsfTQHMD3XhFZRm54eMs2+gSb3VMHinbc8N4nqiM9heUmM8Fy38G72ZtLQntulp7iGjt2jssg2
gP6/eEPTfZYjuPC8oM8L1LkeoVQGhiKp5ZcMvB+4vkFbgCtW51YCcdgO5F1e20xZl8CLpnoniyq6
G9XYXY1Bj9dDRtUNeYHowkrt+IWMcRExDLLwjcZq3l4D6nyY5OJeVkM3gheZ4tlEa3aDdKYlxRMN
Q3wxeHkb7tbEInBqikQf6Yw21Q+4ZYudJLm1kwx1ms15gdoTvjjXwO1ytIGz8zlPF/05SUdYiYOi
oS6FmX0T1+mfyIrtnR/4I7yVuT86fuq8dSjQP8PsWECdai4ckv/PeG7iW02R/yimkVkXq68IlMd7
oewFnOLY2Q7zYL1PMqsionH85sjzQOIFjwdA+BHiFP76Zu5d+UdJsmMXazYqfUcnbZg7TvdixbX/
WOZ0wtj6ZPUvhWgdSmEoLSvP+7Yosv9yXwnyQcBRFOEsnQNi/CzRZ3a0XSMepD90fnBnoFOs8gPt
WtAmyR7/MyIBvZRNT62BgmN35y9IaYCWung13J3X2XrMLyG/NeV6iZB7GZ/TQs/Bt4AGgdVF2cXN
6AP5lPZo7eIp8GfJ4lWhZqGmhT6iTJwCZC7CO2clbISUSyuVKpS2vlSLJou5CV0dHIC5z/FrCNOY
RQUaMFww1jG6Ywc74jx0CjtrCbMMQYuPxgo5MmE8qqoFLzSTBhm7HyAFzUX3btNsIBp2FDQR6u0H
MUPdpGJZZBVqIZGlRkTOGOwpg0BfXe3+0+TFI1uYwtOhlC9dTN+DckchNmbfh2Wo0OWpLLtBdbth
pgGgs7eFp4b+TVXr5CwbPgUeG1AGn5AMKE3OynABeDYoAUZYizkTH1JtUh+BvU9R/4eystWFNJ/G
Ff+GFj4K9bU1DmyYr8tlSOtwq+kuH02H35TngEn9pepI8Q8DdYJXliInMj2EDz+XAlubPUepRfIN
LBDqqnPV2w2rgPKT9JoMteccT22zhRouXWDTssaItKmpowzb0Wt19Fx+FLr+/rh+rvZyWBF1euyq
NEOneEit6OfDKgKajARZEX2vOmG8TTTQMcKPpkpqBqLVUS77TaHy55q8+cbQsbkaxjtMydcgBv5q
9CJpGI80Wmjfm/M3TmdVjQelltL8EOU+jWnGydYWlg8Yi/NwvhX/K17DU9fw33+av/kGC08WWT7+
13/+9NNt8U12Q/fn+LfvOr53p6/N+/Drm3765OG/Pv45e+92X8evP/1Aq4qCRizqXS4P74Oqz0fx
453/v//4f94/PuVpEe///Me3DumV+TSwz+1fqQw0tvnL2DBH8uPvzAn88x83xdu7LCjenz/s8vs/
//HxFz84DtF/eMizUQzZ6CgQ1niMlB8gNWhpNOti+eD9GDaw0/0PyCH+D1q60SuWxLvnRGfEAoXk
Mf/nP3wQD4GNFdS2A+RIMB3+VyyHj27of6l+R6FtgGwgUHyfZozRr93S46X2lTOuWwkGpjtEZPQA
GqL7sLAFkTjYjK4NIMUlyU7Kx4S1Bk9b3Sf4poONj8giRME4g0slQdEcUjo5scdoM/wB85oO9q5i
dQGgiorzps1ypmbYReohd5uQTGE7EFUnKoNiZXkIoieaJeSHgQ1SCha36pLdFCOx3aRZbL3rlCLV
Vqisue5y2QE2R0RKlVhpehP0EZtyBZSF5BiJImakayW0qHK9P6gZWn80Y587F77Iyqc4rZt30G4R
xbkW8FNj2fuGDkwX+v+ydybbddvAun6XO2cWCfbT3VGSJUuyFDv2hMt2bPYk2DdPfz86OYkEW9o3
nN21zlRxSGwQBRSq/obCyHz0S8tDgx13ocMsw/Sh0WX5SGux1eiqeuPHLsvF1YC1CFcRrqqYFoTu
8CkC8hzRrJkRz0Ts19IB05aclrKt/O8YZwy/Ty4p15uqHi2IuA06VBW1fGefoOFIgdaeURfq9NZ7
cNsqoepSTqE4aIXZvJsxkPlctr6EmuykOtD3ufqcTVwt90WWa9fliKERWu+++DDlQOqDBNspFF4S
w2t2phtZcG7pp7+JatJa0J2i/5iKaHyTAYp1MJKKveXQDa68W0aZU4YBOo2WLBVY+jsurUHZIpOf
2uO7EMugN4g0dB9rw6S5QFJDmQb6RyIQ4gZ8v4NT6FDClba4sbPIeItdDCwi2urcBCxcn24dc4m5
gqUmiOoMLR1IVE2+3pfd6mrgxz10VjFhnNiZ3AT6WUYFqmW54e2EJdvpMIztdJvzCGfn0av95kz+
53JGCg7GVdqVe9hR6P2klERvR+xYE3r4Tfs4UUb7c+BWdB/iadAHRWX7xZskkp0MxFhER5yJ6r0p
m8TYWQU6C+9oVJbfynau/uQajoj3gJRGIMMB7bPOmVN8kKqoP5LeNfG+TbHGuciz3LwIyxxOlduG
Dorrsi8vZ4rNAkHTiKLJTD77gWsHTUKPw7fc60ZRfpi9SFR7gWRodxKxiH4HC9804OqF+1hwBa5O
koQXA6FJmz8aSwW4So8yqQHwb+Rbct0E4HlR8b310qhugelSCo/KumiPNp2ET1xM4buwzrPxyKHp
DDezMaz64InboJOc4bOyA61VU1GnfROf3GUsr0osIoaTl/Lgo1v7SBBz10vJG8GMZXu6MrGPruwS
WkgRuDhYrcRLGq6I3z1OXEy+GxzW6M2D7a9pYPTaH4h2IRk6ThV8AArJLjZpvS2wTNNG/49KZIVF
mREQPk2s0WAd1u27qpnJxDGj/RgK/Oig4PsoHukZLPFTCHr2e0Pfg2oYhMpuZ4tCu2tp1/a70Mj7
fQeGAKF8ZH9buuUV/hPdYqBCZXSa9nnNSfdlLbqRx5G0IN2dOzd4X01gKULT9i9kllE5o7Hs4tFl
9RdLPC7FoUHKXZ60EYSIDzjPPs5WK9srs0EczWmb8DbFm8vaF3VIA9L3sZx5h1Vr/JkKGrsPFgg2
d/cYFxD34BhwQyFQZQm3hC7rk1NXebK/62Jhva1n9ul7z8kSYMbN7M17l33FOw4W8udYmeHNkbl0
aNAEQRduXwNB+aNAK/DKaUfsCeqqHG/hWuhvk6YkxfaQ5KWh7nvJl5Bm/sdh8lvitefz89WQg8sc
LhxIJY/6V28AC32kheLX2A8K/P3SWF/eAynS/4CSxOY6oDlQPaCVjZcIgZbJ9HYcO3O+JXHOcYQZ
MV04gAkvKNGkrrGc2hybvf1ETe62CTUXrBEIB9keIVmUyb2pVRHst7nlvru0bppDJxvS+XqxQ5AJ
U9vIG1q1aKfDqhefuEpl/UHrUru6wntUvpdzjGNKVNtyOJma2TIzWKetlilDx9VvXhoDoQaA19oB
VzrE9AxU1/RL0NK9RUkUjDwaXF12KeHffWz8WL8P8znR35TJVBqHuE3oxHmhJx7ndHCKi5R964a7
RrTclYvHrcGvhiyIMPpAik2WnHm0h1cDFcRU3jnTRFWh1BEqXrdzRDzeoLAhplu3g5h7qWMYgrhw
35bUwxfojif4EpZ+AP/f3ml8yHzvDGxps0zT8BAnbd8HgByGix/Jyn/K6v7fUrZb+a2kR//tW3fz
Wf7/kLetai7/kJV/ytvefu6b/lnWtv77v9VvV/UtG41bHSiRT5uN9P+vpA3Y92/8VQDWRQQBpjHp
3N/iW5r+mw3g1KGg7Pyg6rNF/6PAtf5H24SIQgpor8nWKuLxI3MmZ/2bSE26+6IWgEKchzSPUhOD
sBEwspBh+KEV8ERfyoHIEydg7O+4L1gHhKWHXdt+gecyX0hPXJiZ+AF3IK/zoLlm3xqtftTobxyw
MIFrWDi7Vpvc9wbInziZLpOqz/Z66GKHO3zVFvHlf1dZN6+5vlglC15eZQ/f5q/xtzz/1j5daj/+
p7+Wmu38JhAe8kDbI3/EjZJLwF9LzeK/6Ai5+VwBcNbljvDvUjN/c5E/9nUdGhPKAgDV/11phs7/
Z7kGiwyVHtSmjP+y0J5fdAGkezaazStc0GXFuz/dv6EdCugkIbm1pZ3mipSSQql56ObpnCP4eoP9
9yby96vI0FxWNr9ovQ49veGW1lggEIxVhBeCanQ1X0LNxI32yfz/HUlPhdl+fouLBqi5yueBLYZc
8PwtdQU6B2cgoOpwt0h6uDyDsPCC//yWVSRb9yFrCL7CyrB4Ep49jhdzmGPBwTwtFwUWlXuwnMm5
6ghrTZkyygLoHCG/Q6HdMJUfwxZlj4i3x3vPnf+s++ua1tuEtGWf9igaWzuS9StZRGh25td2Hx76
Qj/Y9OArvdnpdB2W6k5I/cZd4ofXf//zasX6LX2upgbyCwCBHLxrnv/+Lm7twtNFtE8LI9xjxPJQ
RXa38z2AOqwktEXaJDnzZX8skOcLCNaej/cFqjS80lYW0MAhC1MkjLCZSb1L6DLVJY0k9D0mtw1s
j/r46NTj0cvS8ZLqv07z1HlbYp0WOGYZX8ZOimSKHZ3jDa3BqHwliFMmRQDB1Z14Vb5SM4rZB6iJ
o2BJkf9Q+fPJagyhHaxi4ZjPQLsfzKk1b30pk7s2NS+dSVTU//zqgwehbw9pZLz2UjreeO4C4vJc
ThW3jbxDrXsNSjVu6HzsoWG8AWOwgPocphKIJniJFCruMWw11InAkIjizJT/HEwrJYzTiA8tUGRX
ftnouB03Mj3ez+4yId6c5AHeg+fMuH85fyjloStvkFerZ92SISRuJ2a812x9OeaVMx0WVFwOsoJD
IjL0pl9fvD/veRz+KysAR3uPr6YsXstCStIlJ97TDwFpXA8g3YvZOczoBWyYQKp5NM3Z+tkwzOdx
0uRc7mWN9ZLrLOUO8tlA7Iry+PoPEs8JXT/C0bFgZiEdpPOpLGU7wg+pA2nMDC6WX75NANXculBR
of3RSqaRpZ90IzFPfe9m+zz33NuQhs0JHUh6YTdDeIwH4Isye+BuKrmpdcVdjD/XHq1N+6IW6SfP
xPSuiriaWUa4HCE6tW/sEln3lfK3GyK6aYKa0qXHHe7MHvjzFojC5no0oVnBAlHrovqAf2gfTzGM
WyDICVbDe7EA9sEdR9BQ95yDZvU3GZTsM6vkF2vfIdlzwAWtIjcqbUs0ptNGtRvvY9ioFz5uK4B/
0+rw+qf7xUa61g+pbZM3GjDgni8Quod5U4oQvTRq5JxZ8wRsygyBZwBeAqsQn0I2tTMv/dWcuiQe
VB9tRJkM5aXS7vSBIxJDsJjuzTKl2TXsg+whH0R9QZUk+dCbc37y8NK5fP3n/mJSOZtJM1ZJM2h/
68ienJsZMbJgvZfgNjb3lC0QP27duj8TD78IcJ+jkQSfg4JESglwD89emrpIfOXwrNh/xXQB1ns+
AFiKzizPHwnS00OJHM5giSDmi2spV4l1c3vyi0D9k4R02MxiJfoJ674Dzp4HR9PSABNTUFhV+4B7
U3vSKArdzU35GOP/AsDPE0FJ/zSQtdnjfJX7+8rDu+m/Tfdfg8OLlLsJ1d8fGlZPBueHVo0sF4MD
URDfo51T3ITtrJ+JFKF+VfU1ylet4NI6S6djtRv789GYsbWIB2nvNVwbv2R6GF+2dthe69UwP9Z5
tHLb7eKAgG5/n9AvO2Bg+3WCwbVLEsu8RDsI9865+MiR4R1db4zuB59OuQCdAEKdtliRQhI2ev/b
67P100FOXk0uLNa9mtBHY/f5t2RjpoZZI+jded7R85P6z8nJ/fcEbqIfErf/gi4PjCXq4zo477XW
gVrPDEt2JteSlGtAYePzhgbFanIXGTT7MgCja83GNB7ylSW0mysb/kTvdzBRsoRC3N6wBgrC0ZDk
XPSoAe3sPsInul7A977+A38cN88XKwmUoNHGScGevd57ny5WxBihi7W0iWvgKFC4KvwC3T5H4SL2
r8g6Kuie3kBxS2+OXHLGd4md4I1QOpjpanjD2taZnUg9+tebjLCR6cUmk46ar5yPragjP7NQjQzR
ZXyf2+Z3rabzByaZqq2Vz2depyhtsmB4H0p0EBw9AMWcys8noOgwmiwJ5t04TvtpMK4zx+n3ePEC
5MOuN8hIKne41Tncq2uwUGvlEh3QM2Ep1rzp+XcgJNj0yWHZfVGrej6M2cua9VbhAWYoJHYMWfTY
9U63X3U+rvu4XPB2WewbkbfVG23p8v3o13T/qAMf5dQWu0imxmeJLkwgZZFdIcsJ7AWs5eOQDbQA
bOsbmp7Xry8edVPlKrryhgUh4hDwvhLk9PZNuYSdtnMaXEj9UvuaR8a4y8oqO/OVfvkmG+AO7TGw
ZHTAnq3Srq5lM9SjttO08ntRFFhb2eUIQ0DXzrxpnedn3wFH8PW6iMApMnZ/uRA92R9nac0GagjR
PqkRsv10OdGiPlXFOB6mBKzs6xP401o33LXYxPJbM2lo/s9/lrHEfe2PFZlMu4gAQH+893MrqOTR
yzFye/1lP/8yitGuQQPR43sZQgksX9Y4HWCtsA+dBWCxN1TN0ajCGukfu7nHaHl5Y8R4ab7+VoXr
TnwRYIQYd2LX5Lq6ls+ebjCTtehdh0YUtn5g1vQeYcDpphqsXYqxapqMV5lrBchX4eKcnQmqn1YN
4SSAp3I3pahB3/P5q1FjQdhr9VEw48E8miGuUGlLO8N1QBm+/jN/mlxe5ZAYop/AD4Z+/vxVaSgx
lsKzfZ9HpQAq6Wc7zJZcbP5a7ZClNog+WXen11+qSL6vc+tahCATjCAqFUZl7xpAcdphD78s4VIG
NjpPD6lRRlf1OEZBlYn9Uvp7JCTlrYw66xrybXdrAOS9bKLs9zNjeQ7b+HssAh1vnZoRog3KWvaQ
ZFkmviGF/0k7CHd1ofPrXt85PV6PeejKtZ2m30rnVKATRfNqovvZ35wZxrqKn8WvR7uG7YjWtssy
d5Rh6COqjm1eSIButnPHViJvHFT1Tg3XrYPpR39mdhMGCBIDDkwn49YJZRt0Iy6jVA/sr1NhBj9G
9L/l9v+DSPmTj/NTuf2y/FMBSaz//q8aqO/+xqHhUhwxOebZA9nQ/6qBOt5v1DEpf/JpdNzjqGX+
T7nddH8DwO4g80Ah1OQzW/+UQJ3fiG7wcCBzsITgjib+SwWU5zxZQ6DE2fhdZOnXvz/Z+9sQZx6c
gBw0dQ++fdsOV09+/91fq/DlQuS/z13X7JPn+iIZnDaf3COKgmBNl2WeP8TCmc5ouLw0bPH88Ski
kPM4le4RikPTvBvRzIoeIyxfvr8+/Oen1b/DV/Y2v1gyb9UBOfrCbpd7aRQ+wmPgA4wdOxNsVstE
J/jM3vbSj1H27NXBIh1xxT5SHfM4pXQTz8xqdrxPr/+Y5xv2Pz9GLdO6fo2XD83cY88l6MYwRgsq
lp7qzvXsdeUUaO7iAM2ca/nu9Re+8INc5fyTni4HMLPOccgBKl9VMV7Ye7RS4+T4+gvWHOjfne/f
X7T+0iery0ORX+96mtNj1rrjlTObodhjDiviazvDwevG6LHf2tdtXZJV64DV65NexkNz8fr7lZP+
3wEop5CE85jZXCGOfRQNoGyFF5AKfJeZWUM4xX1oKLgPudo1TEkjO/ai4l4LodkTxZmE9KU5VjZ9
1JOLIbdHpsATdJub6rtrj8mZ3/fSw9e/P5nfikgdvbmj+T+37h96NVe7cOjT29dn76WnK3tD7qWJ
05qNfczMJPmmg7O7xts76/fbHq/sDehHQTCLMV4GbzO8N7B52k3h4m7beVxlZ2jyMZVS1PaxqzQc
30AiDg0I3ao6V599aXaU3YA+ugFcDdf7CQZcii22M1m7uiaUDpvmZz2Hnn5ckc7I/bdSC9DmcJ27
Fsft7n1Bwnpm73zhB6hKMy0Jrz5Othcs6MYe58jSaNegFnlOG39d4b8IfkcJfr/KrLwXcxhUmrcU
p7Ex5HDMx9nAhDeJrXMNu5deo4S4aVWhN0oN22zAZN1F6VTlKiWLHuxRkntO20JNTd7qaqhDcyq8
AG+T5TFr5vgW2LH/+Pq3fulHrN/oSSCjE+EZ0N78QGgTtMkWM/vryELB9AMsuGzaFnGOEtAwPWTm
udILGppel1qx6Lc+mqnnwMEvLSg1oMNkhn62OEEPe3tC5WCyPjq4WB9fn6OXHq9EdI/mAr1HxwmG
nC/Q5RG07V5z/1sT5J+jQr2RoXhJPW1OvcBqQUId89nDI7IFbb/sNo3fVuIZYzEbeWRmH9pwXV5K
gzIB0ktg3O62vUA5zl0xm+gNQiWET528p/fQ3k1JVM9nxr8G1C/i2VbiGfmi0U57/OkxAKjDd7AT
6v69WS++DgU/9t37OUIp6nLbb1Gi2kVPko6A7QYSUfTkAj9MzCZj9KP0bfFsr5H4JOKmZK4h5jdu
kKGlZV22hRiATfVWc+5sXmf9V9OlhPQMq0EvkN0O6nCWQNci9ATv4HgOzlXUQWY9TpHAyTYvPPNT
X0ZjeWbmXsp5bCXK8ynCaGRB6KjKPeRlYq0NXTL7DLGeo9eNqdVhzJQuwz6JHVmcMjjJYACt0awe
BoTY+40TrOwGc+horpdpYVC4Wg+ldHQDz4Vr9Pr6UGqk/4SrrewGCFJPSQ3pMTD1pamOixEOKCaF
y5JfSNop820Ey+q71MBxXFgLhMS3E42z8gY7Ey/FaVbY9pmhvLAv2UoiQB/ERmgjWS2qgVbvncX/
JrFNrrdt2mq3NKezZ8xT6gaNJscgwmwYcW7Ti/58fSJfGL0qpNcbjeOlSPgGkZy8jzZH6dt2lVbe
9nRlz6hNrIZQw/cDO+cms4eqWkDdTZq5PbPKXoiyH35QT8K4TfDXEVPjBd08oojsWU2jf5mkQcTF
IqbxUSIXVuwEbMXoqywWuEvbfpmyf+DqlbOIGidwvLDodxI/smI395gXbltWait5sZasRnfDPfa1
bRwdLFIPC145h23DVzYJJ/QRb6mnJWj7qAtQFUyplMv/1tH7JzhXzsrTzRXuUKxNHA1BKhIgr52R
HsK5EhsXlRL63Hoqz0iqJRDcGxFuMj6UkXUua30pHpRoNhxZIgcdLUEEFvcG4rxOLgBb41zx+YXn
m0oWEKd9J00IFwFWgv4l2JjsEJrgHjZ9VrWibUoA/V3G07sQUYfRdNtdiwvptjWvtv+9Uiwe/DvG
3mEPkpn9sHMokW9b8Gq3K0UlT0dUfAlqI8lPLQzcPWzI5fT6zKxx+Yvj2FTitQwhICyGNgajZn/j
2onUhdUhbk6B1T3nqfnSt13//mQzQnhqKNMsHANcBZp3flelRwOO57bruKmEbIejjzWCggngoa7g
FRvdqhl+6+vz89LYlZA1ugLnsSXtg6jNrTcJAvs3cso3Dl2JWA7qMENXpgvqKsW6ubHBwbnxlMWH
bYNXghZzGGR1F8o8Eqz8VdZF3TXqefm2oPqBZ3ryWamPaoPRp92p6aOxfTBH3ctv7cZDEGvT8FUL
48ygQRGBzCclhFGTSfsjHKXyzMJ/4cOq3Vs71TLAXuFwrLFN2Zltj8Sf7/cbh67k6aZMLdSHvIGZ
1z42aKNBjZnCbZ9V7dtkcmk0rXX+HjqKKWJnI2G1cejrhD35rCb0ZPxFjOHojxSNxfr0dvvEKNGa
6YMM85anT6kf7+FR9DtABecwEi99VCVaY+idFY03nm6Jb3Vi5acoiTZWtn6g/Z9MTIb9i5dEPNxf
+iLIYRRz83LOwQpeGroSq1NnuiFAw+FodyFOZcYgdgbOI9uOKBWdWcRSlMgz98cSX7rdGCfoNS7G
thVjrEnok4lpl6aTVTz2xwJvgB0YuY/aAHtp0yagwtz00G7MGYIfHDe9PLRT8rntl3bjw5UwrVt/
SsmE+2Pq+DFM0QRlpZWgvm3oytnqmiDVMABk6Kgs3tBdNe8gb+TbWlQqEn/CQbYETorekAHXe7eg
N29Du9LAVm4bvhKqApmsopfREMxWAWRdgzEaSOTUvm57vHi+aowkFE01FZysYZtfITJpHFr00bcl
w2p3H2V7aWLO0gedb34yUnHfWub9toGrkYqJVzHPWhcksfaW7fHjLOAJbnq2rqTBfpIgTVi6XZCO
MdZxsf1YZWG17YOqPp5l1mqN760UtQSRyDx1r9HEPqfV/sL+pStXWtrCI+RfTzuW+fRnMhsf0Jd8
s21SlCjFXyzCYlCbAx6L8tWCzq6zQz48OlMaemnoSpwOkd3HmdV0wSpD9ofVsQ/s2mQxtmUaqtll
X+dCz0PEpYuqQaVzcr/EiTxn0vrS2JUgDb2kdoek6QN7buZ9UUiGnp3rvL70cCVEgQxaidSKLqia
zr/x2si4wcFZftj2WZXsV3Sia7omYTnGyFiZxfiH6/03qPI/N22V8wD/1k9DVByDxh5WqebpY157
d1vGjQTE843LGvGORv2PcaftI/4aN7bVnsHE/HrCLRWeV40hRplmhE5vqKG2kIbXyYIJ4bZxKxFq
GFK6iya0IzZ5t8XsfvRwrtq0tfwEa9Ji8nQItX2Qx+U9bOETomkbh61Ep4XQDrwbQzvisncBTeeN
ZW86Qa0VnPI0b5Gz3UEW527nFNE10NWgbMJNbVZLhcQmeTfFfc+gZfH7MsDzct9v+4hKSGKcjOci
vNGjFWdI1vv33uJs2qcsX4nHvh6yaR6dLpjb1Hhc5k4EaY+45raBK6cmCpnYbiR+F7QaUAJRZhd+
6P+x6dmeEpFZnrQ49+ja0U7IbjXd+cwX2XawcSd8vkpY2HWNTGcXxIkz7RC00A6+j9jwtqErQem1
g9tZ9qAda+ehqQ4eVextD1YOzRhnGwv5+i7oPcAco9kisFg7j9sersTkSL9rnsuwPRqxvBhzevu1
mXbbVoqK6Wr6Xs+0nId7uX1n9vJrYs3NxllRjkvfsme99vz22BTmnc2zp37Y+mwlNI0RGRVsYSgb
I5R13XtRelVbk7NxVpTojFtrWNGxLBR7cXaLnv6eO/GmBAt7hedLfPJ7nPt8In8y5w6VcSt0kIAm
AzrHhbV40M9VRm4lz18gx8IK6dV0QWTJz9o4fKD58PumpaiCtdC61RvHZF76PrIPdY8BHVJN7qbU
0HKV8Gzg1FGPnhj4NN31lX41wbnathZV0lFaQAN08bsPvMy8yQEcHrHhFds2c5Uk0kfQZv1+6AJd
5vcWtttpE29LUtz1Iz+57je2Vs4RKpOBAGG9Hwujgf2Sft/2OZUAnekotCj/taAZnI9RO10lrv2w
7dFKfE5NF2ae0JpgxgwdeTx8m8oi3QbDgNr/fFYqHC78AaxQQAtpOZRL9dY123MYg5fiRwnQXoo2
i1HuDiqwNqg59Y32RkMs6d2mmVEhVaNmsitaPV90mP9EmfR+ar0v2x6tnJ4dBw+yRFUbZE70bpLy
ElvcbetQBVINyBw6aW7Btx7q+DhgcnrQ8vLrtnErx2eyWPi4Tlkb+LHcQ25CGvhc2rkekr/YDFXI
1IjaVD5ItwniAhPbHTD39KZ2JHyDVPTzftv4lSC1s3Iqs8pugjwxP+Wx9UGT2eO2RyshOoF4zB0X
nrsQQ3sxtI2xMwZrW6sOwY3ncRSJ2E4aUzBwy/hQDBqEa02+3zZyJUbjCQHQBve4wBaJNR4Xs0fN
ukSk5Rz56YU4VcFSFp5aXu/lLMlJu08K8ZjU2+7ilgqTwu0Lq8SOR4ezf9/pyW1oOpvaUNTIn095
7iEiXw8z+qphIQLNE909WtzJJqQvhLjnTxfugNJ4wkoMdZSe56YOMDDchk6jwff84QWOy93Uxk1Q
DlLf6YN7wlx+W3XYUrFQXWP1/ao9HLA9vhlm8Sa3p20xpKpg+GOE1UwdNYEbRuXOXeY3fpNs65tB
G34+KT6rRMf7rQlQorozjfoaDd2N41ais0noTjijVget431IjOY+z+ptlzgVuRROVpFBiWwCh5mB
hxSNu3pGlWxT6KtopM5May2t/Jq+DU5xjcgQV/e3paAqFEnXuWeVtl4HUWIW2PlQqDj2uuZsmxgV
ipSmPqi0dCZu/LnYe73jvMOue9n2RVVp0SG1HUT4zTpY/EbsjdZ6y0m6rXuOBtbzldhrpVfZU8Vy
qWDzZuy1c4YbnOcP2bYajqXcRMEC6340lcx9FI/uvqR4FoQw5rf1ESwVboRSKPYl6DUGntZmNQZ1
svje++648dJoKbFqFHAxR1+TQRPPCCVGDup4bWyfNq16FXDkYnjr6YMugx43yb2OAOLe5Pa72/Z0
5TjFDRlhSiwhgtZysYozcP/+nM0T7inbnq9kvTjZOs2Ipn1QxWm1S7ri9yk3tp15Kt4oF9VYaHij
BU3pyYu51dvTmFfxxaaRq3gjHAjMWeajDFK83D7oVRhdWK6H6Oe2xytHqsk+aYuZz+qXYd2e3N4z
rZ0dVk698QVK3NKMy/APHJh5sx0vm8b7PUYyctudWoUcuVmBa2HXyMC1uockau/HrHvYNjFrXvbk
ahqFMwaSeVQHuMV9KqvR2MUIfmycFCVUa0rmuLYWMjCb1PuENMp00SOIv3HJiOdD7/CWxefFrgIi
1d85QF922qrzuW1ilFBtZo0efc7T7WHud7Yhr7LyHIrJXePxFxcaVeAMBWrgdZ6ogsHJsHOiW5yy
2bjJlO2jwo+yi0LO40NftPml2ZqaE3RxXNuPUNzc+g4RxrbBN75wLjL6ktVFmpWWs3PzhGJ8NNWe
jkeYldbN77gYaP1en+sy+1zFMSaZDomlOGDmG/dHV/ZTf8gNqmR7hy41NgC15qWBcKfYugyrdJz3
hk414Q8NZO98Msy0dQ+mO/HMMU+65RTVfoylbS6W/lQgN7Mc2qEwy0+Yo1rhXWc5WvqlNey6DvCT
9YcAl1wnO8husY+pPmAIXLrCyPYOltD9RWRUkY+BZwkvTK8X8YCG4LgbhNNcyqRtlkCvfG8+jUU+
WJDPkcLFHWe0KGHjt2LtI+w2KvJZH+sOxMMwNymqpDHejGWY+pe5aXRWsDDbI95T+LMui1a8bcpB
tw6WPgzLDhmycHnIjbRyt2UhKtqrmKzeyXqzChw7rqj6aDsRmf620FKRXqYVziSSuQxip/gWWnhO
ucnGcSt75UAnZsoF40ZaL2j9/Cq0jW0b2Q8lmie7jT2ATDGoIAXogOIpp6Eg4OdGtXFOlMym0SPT
yWjaBZFIUwx36u/4KG5L+n5oAT0ZeQq9dShdvQoQcJJvYYMlF5XZFdu2MlW2InYSvS+F0wZRk1nX
FvkryP+++7hpK1OF35oCe8ZBDlWQeVH/HoWXhWI+vgsbp13ZKesS065q8asAV2d8a0V6HS/RNqaZ
9UNS5sm864QwkimyCuYKWykUHsc0wCE02XjLUWFeRon5smayIp2osKejaLHYxW/Kzs6Jj60H6S+2
ehXq1RX1GGpxVwU0qr6P0rqyNcxCN31YFekl+xHBmNmtglj3wZF1rTvle9NPxfdtz1eSmsGuF3Po
hQxy1NK9nYvxLz12ZDK2YTEsQ4nYUZa5oU8RCQJuErseG8djkiQbEwQV74XKf5guuK5TjcDsG0SZ
s5d4IgXbJkdJbkYdqjR6+hWs2jy/cswBIVCnbpxt+H4ER5+nN1gBRgCZKrZhXEWv4hIvSu6087ZS
sIr2cqeiXoqWfJVS1nQZWmEfuHrnHrbNjXIPEWbeIyPG6ZQmRbRvR8wj+674bzKd/wNVsVTIl9EY
mL1yTw40DKK/xaDNvy1FX2xDfiKZ9Xzi8dYo0zjFvxsRpUG7zPzSQEN6HO0zvcMXeHVoPD5/AdzW
MHRy7LIXvK6bR5klQ4VTfSlQcm0r7RHC2VtN8xG6IYvL/H3kcxk9xfhsVNu+vq4ENqRgXPtS8s9x
rrFF1XAJRQ8iLuU5GcsXdj1dCWxHNxfuLOvOhJdXiNt0BO9srufunAjfSy9Y//7kXFj0Hh+tQWCM
joUdkvpjOqK2lCFBt+1U05XwdtqlQKGSF8y9ALa89B9A73/dFB66Etp5V8yd3y9lIJuy3U+R+X3p
7K0DV47jqF6Mts3cIiC3PeG2eyVEu60EoGLECk3ToxEFkaCzBux0NItWw7i82zIppgoS62J0pY1x
wES+bzxc9rDkKexk21H5k4zb6GKPVPJFg6SZtC94zZlfG43jZtvYlYjGK6WsrNIoAnKtt+6AvXUd
ndFy+fVCN1X5KwwQaws7xzJoJxFfGXgQ7rB6GjcdYqYqzjZmTuINmVkEZuZVWMx4Xn0Vuz3S29sm
RglTjNkr08EeMHDtEmNL37vILIzatj1cCdFGllEU+jgD+RbSai3Wf3u3S4f715++blU/J26YHDzf
Yfwxm4fR4HzPF6sm5dfbyD/muoEvqsOtrtyUY6FX+vw13uyEnmNGVaD3ZocKsd2la2jp/jnJ3ZcW
kHIWF1rS1oOfsDZt8dB3+rvICLctexVFhpJF5+kNY6e6Zh+ShlL+0p8VEHxh4CqMDLFzT8tABR4N
twnfYeEiH0o8X06vf96Xnq6EbJ6URo+KOlKS1DPvZWHaQZfY3mHb05UDVlJd0MOizGmGU5XAvOVe
s3DC2vZw5XDtcV1FRxhR8sxBwmkP+bD+uOSYtmx8/jplT85WBGlwIuqaPFga9wu1oxvcxT9sG7oS
stag062GIQhptQrxFW/74dto1tuam6CWno884fpWxthVBb70QgqOrYfFOy6j2wavhGol0h6rUAYf
RjFlJ0PgopNNG08oFVLmO4s72y31N2PsUOorE/AI+7TE9X1T8cVUIWXeMIaSzDYPjNiZD16k63cV
fL53myZHRZXNTkKFa6y1Q2REU3WV4vT3Vghp92dG/6PY/Yv9WAWWOZYpJlRrWToOMsq3tWGU/UWC
8Gtz4iLWixNaek57qO18qq61mVvBtXTTuvgoDBNvOkcsl66lIQLsL2GPusKsZdltUdqTwNuqxgt1
ieJw+VKFc9KfSrlaKPd2On01C8t6M8i0u5qTGD+msB95BBoYMfL5ibU8xgb8lvts1al4RNtatgcu
bBiL6wWOvrEO8vNtKmNtOfCv2+TGFGE1bEokTRUQB66xFish+YiZavp28DP/WiQCw+Ft31TZaCot
syuqo1kgJv2bI+p734jutj1a2WO4a86F5oxZYC7gbHNhXYqqPSekse6yv1oqyi7T91oRLe2UBbVE
q+OyaZd8PODGFTeHkRtCdIkKdh5vqq6ZrrLnGDWeSNZgZ4EmNedoZWN+WmQe/b5tnpQ9J57Dnjui
mQVDZcWYXywfOhxjz3zf9Tv+ap6U1MDQo6TPmj4LHAwWH0BVW7cezrifp9TQzlQ2X3iFCpTTQ9+N
hERTup3MDFvrrm7qZDc0FNsvkxFG25lL9QufXNUgA54Q9YOTR8co6bLs1NsTPs+plh+TYvHEHkT3
tqoSnnXPzxjMPvFKbnImrRQaQDfnAxvRxgPMUfIGDcERCgFlFhi04zpzPHWmcWaDfulLrH9/cqq7
JljOBQ7uIcPeobv08xbNZ8yn56MT/V/OzmxHVlzNwi/USICxsW+BiIzIeQ+Ze7hBeyomG4xtMObp
e0VLLXVFn9PVituSKpINHv5prW+V8U3TBbCU//tfofht1nV5BJsOGAlC6958FTAN/ocFe/mVf7Fg
r33HLAB+XRdMf5fn1B0xc82LugVm5Ka9dj1It3YoRZIlae+6jGdHvQZVwQ3/tjyOXW3kmOlEylzW
VbJ29zG8qbOJ3fjOr7ZxIDEM0x1+et9BxRHzUXXpbfnh9QxdgOtaZ8UA1FqXPuQg8czstioeRPJ/
XykYK7wY4XY18BR+vu+tdXcRJZ9u+pTXI3Q1zds1kAiLPWnsQWuTFQGu48fbfv1ql8ZiMDWNwZjP
O6sfMPX6ZW7CbeawcA/++3tpWN5Ea7p0dzKk8ghiwniKZ3nbKCq5HqOLwoZ+ijLdXdf3c6Vb/hjl
xh5uey9X9+4GEvxiCfDGTmXddkxT/6bNMNxWVCT06qZtJ+FmmY0ClJj5eZDTXW+m2y7x61G60G5b
oxoEUtItXTEuY1zukv7DyftvTq3rSboV0/k7FH7YRHYFZgFcdc3gKHzTO78epdth0mNXpzuollQo
x0ZPc1EDMHvbQBq5nqUTKkBzMVABodW0pwWXtXmYtqG7TQeJQda/L/eFjfWYz0RUyu/o2X7AFMA/
vJkrgNp/9wlgwv33n87YDhQm6Nx3SYgAio47RSEwamAc+hlOSdNdR8VOinxeFT0ATdZ6EN0GusKO
U7NwnBcRz4ddJ036Q+U0Xe9qTrr8pgo8iIZ/f7YtmhP4brhLumRcc+5IzJdDawc7Vreti6uLeOw6
x3jS5tVmgIL7Mod+GUsQphPy67Y/cLXZDZi1+1rr5bBMrT4oDj6aFtlNlWbgN/7+ehCyUaKJWg7J
xffL0xlK7Sy/ab6aZFdXsc4vyGGHH18XeDdLm83FJNPbZvzINRYvaxeo4ZdxOaR9okvgwPsCFYmf
N7306yG8CSQp0K1qd1jTVhU8iiDg2rL4tnvtegivwaxpnEXEHSZM1hQTmL/PMifu/bZnv9rpmdca
TKnZHSKBrkc2gHXTBXrji7na653xyYRGrDvAozJ9HdU2/GRAUt8WBl0P4O209bNbVuCdRyZLOFfD
ESarb3M9IeRqq0rhyE4Afj90+WaOtHbwF4+G23rs5Nrti/iU7HJwFgwp1WLiyn2GvHr7hzP231xt
5GqfLn6GZVYe7CEAig14+2DKfLgxVrlQEv5nxkKHhUVkxlvfFexavAt/xaa9TUsIzePffzzaNYjm
kiyHBuqZSvgWtI4UUs6b1vr17NcOGUTdrQiscp3+tIp8Um16m7waKN2/P3mrUFKedLYcutjExabT
+lDXGKP7v5/8cgH9ixTr2uVLAoGeDhPhR1ZLur62i+rUMbBUmmNmNG7B//vP/JuFcz0JVq+kzpIe
/wia8qhaU9qU47bcNgn2vzgtuq1z5xh+vWnGruIYAyvFFH7f9uhX23XocRxgntEc9KZD2am5r6yq
b7v4rifBhM5ipyg1h3VY1qNqeVrAwHi/7ea7ngQLCnAwMNnNwbW7PCZ2eNuTnt74Sa+2696qbJ9Q
6zlo3ualkltfYiT1trF/cj0INuYhdzmv9QHUe1P2ux4LosNtzk0gU/99T9VZJk3SM33o3AycKFWy
5LDJr25aMdczYEsSUHI2DT/2/bh/3mO9vfcxqEW3/frVvVoT75MFw8oHCvpumVwCDg2q2W0n/DUp
G4QblKuDEMcsQul8jX5Ncvx824NfxcBDkiY1+Bn5ET5ftSzWHdOJrt3s19t+/mqfJnIi0x4bcaRa
jRjA7TfWPrJEjvy2vXoh//zP+0lbviCK1+IobFL0Ir2X8Y2R2PXwF4y4ZhdS/LTKcP1d5iHG2wYS
yfXkF2AQXd3mszjuF+ujwSdZmbXc37hcrq7VPpat28OUVXDhOo1Gv8bsNjdBcj32BWYewiSw1CuG
8Yd+jB6zsftw01L5XyNfsBFqDRkBomSLSu4yLaG7br1a3m77/astOupk7uUy5cdsSjZYqGc2u79I
9f7JT/DyO//i0r6e5+qiQWfc16CO6cieXL2u6tnmcdMAYAmK9rlRu2+f3F7/P5Lr/1KM/qs/erV9
85DW49rPEmnr5setTGQnUw30J3adPLb1NkgQQBVwNcVIZtztWw8QbH6epGatOiKx7gdVyH1Yw7mt
Q1T/IMCc6rsxxkjrUJA+7N4XCHL0DF5lwvXTamufsPMWZfk8FGaXTdQVYDZ2pCmMyzUCoYnh0xVU
zFPzQ5tWLUmRDXmnzmQfYPdcBST0eVOBXOpNOQTSb59gIefXrqADED+w+Q7dZsciEUvEskIEWMMP
p0QPDNb3CjVLpwAQNXLBA9p8Gt+Ao0Qi0+c9/0tphf9sljlbKwARYWG64A0N5br6tLvbw7KBujTE
xI4/JhRt86XYDDDFvqCcNe23scsG8Us1C0A/EHLuk1EF3L768PUypHfSuwpbMcI0ypbedzYZqhzC
yfqwo2WTHqK03mxZc6w0Ua7MB6Bm03Wn8UPCVyaOHV12BV3YPIUTKAEjAIF6ZU99vHS8ijviSdnm
bEYUxhWvQJUfu2KbGzaPmN/sp7apnEC+D64wXbdmwpPNo8kLnrIcupG1u6uzHGEjzhKmlnt8rant
CsMR2RUiiaSqFjWm32cHwLkP+5b/Wro9kKM2Ex2ed5Ny9t7OaZ4/E1cT8rjXLV+aSu7QqGRH4ZcE
jgg7A7X1CQoNju+lu07j4Zp4F81yjOFqjGhMxdM+nAIjm/85c9VNTTmtKAafcyiQxOdkyzcbAKzP
QBJreHSxgZSLHAHdjOWOoS046OTLuhwCvuU0nVOKQlp6ZsPI22JggziyoR1LoNq9MqimhMgCGzuF
1T7Eix0O3uCMemZTs/Sfty1tRo7lMKXLsSfUbuXUtFkKl9g2yAp5Tcu/cUfG6UFsOxK/lsbLZsBQ
dCjmFwKwxxQRlHNI6UpBCek/JAM37AiDlWF7GFOfoKodA6jrd7SZ3dpAuxUHyxwmORlM1mK5/Exl
BM2MWfNMf8qpSnjV1pb2P5H7cIlNo7JprWxPJ/s8LHHDPmM8a1bHPuSQCYkpnuj9TqN0eExaP+y/
u1FOCxQzJpqy5xmbtgX8sQ3pWaukn7+0kQKAHsfb0DBa5CoT+hlgzCH5mfV1zUNRN0I1d96vK72P
TZdNX3vPAi3heR9Djd54RGawdqZM/qqdb4amGOaB/6SEzfoL1OXAXKK7hLsLOo8pPGGqz3L8z1OU
/Zp6s+5nleoQPg876JWlbrGTfvUZlvmpGdL92Ym4OcbpzPsXbpacHWLe6fbjPLTb/uoh8EgjdKLh
G8CrixMxO1vvxvGvAZ2b9qFnMwl309TL+m5ORWIellnkadlnqF594yzNxO/ED/UzJOTRPdpI+y9I
W1TRe9pUDQyCIsBVd+7vwZBY9xPMg8hXKbpMVFpC6fghD60cn5Om7pKzn7olHKK57beTCCZmdznb
hvhLzOqh/tjOotGlDi6CJ2IfCwsRjWIA+a27pebJxmBSn4lmWr4B3FFPLwsVeXuM22HKK7f1K85O
T7lpQZseE/M0i5X9kvAEGEFNBT3opd1ig6OknTZ/YHRypqlidKvWh6GHwfGxbhYNeU2Ur83nlluR
nZXWmhWujgz72bai12Uz2sH1BR+TOgboKCPbGcBK6yrnU+BsnR3TpBjl7vU34gSeoKJxk8DOcMNT
dFFjTdFvkR0P48WSp4Ch3T48zx7CtAPVxn9P4+AZ8GrNCF9OoCDYE8Kl5k+NLZyXvWxTVTLl6fQl
zOiwwOBIKVieFWTY9+7sHVSynwP4dKYu2tnlG877XftpKnqHa9oXqHiv9pdfVkLfgeAwuBAGuNWI
jxK/cvmQ2i3mAIgjOp2H0aeKFtB+jvROikQMh3VtiAwgYTu+P/jNNqhabMBYiVNcB8SIULK1gIOD
shYVu+m66BOjQCNXbcaWqLLxmogqD/vev5t4J/1pdbsXd4uaorqafVqHRwJYzmuc2L77hMpRGoai
k9KJI1zjG3cvBmQwzwElMX7Mhg73natrOmPOO2u3R9XE/VBOu0lcmWmTR9AtGFt3Huq53SYfXXzB
Py9j5txrt4EifJrQMu6fJzjddXOxhgwAHfiKF7MHs/ycEGHdC7VzNP5Iu43LRyaJxRobWyXb30Ty
HStBwbLNHqYGCNUj/mVbf6AKUOo3NqxtfW+bridniGiZfFpMCsDXAceRZBW4TKT+s8MqGZ7mtu3p
yU5d02C2GQosrBEOH6X7tndBn3SvCGaGU8wQxwerQT0sVhfG9BP+Jn9fk9Zt3yVM46FJF2k7ZeUM
+8WmjHA+1eVW6+1TnzJHTlxoaF3oOGJYVa2GR2XQiwNSzkyAZ+tozZMSDQXevuJxKX3ZfGi6UzSm
GTpHXT1Ey2el9mm8x+huuyMqGvftF24NOw7wSI3j5MOlU0NiAHvnfH/aY5Epi5N4D/WZ9/j0MJpl
oJs9ehzI8wvoF9acY9cKd9ocE/Ryc28tPAEavEZrCyewy2P41TX7Anx650P4AHa3FAWoaZwd80zh
fCsG4nvzEruEzz92Y3XWF9KtGz2HjMTbc4bV337t7QYEDf6RZKpfBpTD/Ec+4CXe72lvtmokC3Un
3P+RbvByU7Ue/J7nvkHw5KYdH9M063H1Q6Te8iQ49brina33c4+x0Jd+7dquzPp2sl+BDU7pN5Xm
gasCDmHxqPGmiGx+j/BMjV/hWp+JH1PGxPB9lvOQIr+CISIpVZ/2+UnlzgbEb23M2VTM0RJwFcoN
1weiPVjGsoiueWVh0jAFzOjl0U+4yoesjHGp9+d9mYfP+YL1fRhiL1nZbTtqriofsy8U8HHQFQOv
+xK5aJaDiDjly10qc8rWgmyxmp91O7eQHCew7zxq0cvpiSjtI1kwKLB+9NPstiNNumx9ScbYwH8X
fVbxOeOjb4+rBCnndU5b8pVbUF4qm9UoBfAucuw5jLrOj7HpffqC/hMZP8oht2BW9+M84cDMsDcw
Fo9BNX43wETVPNVKCr2VPMua14DJl6jcWKfWj3b3MwTR0L2mvoSNYQ0itEg6/TJY1JiKVjVyPpAA
Xa08QqKWHHhNxrEycZ3iS3StTJ6yRV9Irsxegh+O0cq2KQVfaVqpZY6TpRj2LXzpuYRrUrErqBY/
a4jbyHtj2fRoxgURV9k2fVQmPVzhQonTfS1yz4j7ki6wPTg1zGvc9/kWI0wnEPBqVwSSRe7c4RHi
D8s0urxMKZurIbTLeDds2OrfaGz8ekzzQSYgkxhYniVZR3hFJMaDC0uS/ShwGXlXGFr39nnB6JQY
S8VULh8HW4cXHi4A1N3s5MFyPsQHDoLNhmsUIUdl9gzHvpdr1JwHNlL3eZF1sn4czZKU6JHM6fcg
a7+WtW+zE8I1UDMHqGgmVNoLs/XtqXUaxhoZdNW4bEm5707oYgIMiVXOxOmpQTzwxaucPDSwUlIF
E/1syzZJWQPPVp0W05T17J77JvzOoP7pn1JsHXW393YXT3OUmtfYw+IVKRBxjw3j6Y7YKcnM6xpp
jO26LS8ZZORP6OdArA14KYEbOWTIT8Hw9G3yUXMY0p4NhVKbe1gHKV4aDwf9asAyLum2+DJt6+4E
dw/xuLAm3DfJJr+HZu0/CSJN2cXsA4jq6o32YhRFE2uLsZNFDsNcbHEnvC0aRLvhGICqCye2ps07
SzZ97/rARYXlzEq1L/t2HE1P7wPGF7M3H/H8UyM9gS176sY8OtUqX70saqxcDpl8aOPfnauDe6OU
sVCsndo4RjmT1Yequ/gBnGXYdtimcJMEDbLuPNsUeUxHpr5q2JpE92uSQY0NWamP702b1OLZRpt1
xxU6//h9ZzJlpQjZ6h6WTNPmOyJXNR+oS6P0pDvdZY/9tkrAXptxlYVPtOHvZJE6fpnJQvQBNg1h
hCWBZe15ilYhv0UtWMJ9SUNHuyq2feuKhXYIRYVb8q40EjGKL2oSESKLQMPS/do4JfPjuk3r/hNQ
Ko9wqHWcYnVL7C2qix6Cof4AF506vTNcdv2HLUHuf5jGjKijy3HuVMhomvw8X8bvDnOuUvICUU1P
HzA/S5IqERsV5wSyqe2vDsPY6mWxjuu4DKJZ23s7WxKzAoYiHO3RvU9l+IDUOE+RBWNkc3+wVlqc
C+2Y++RJK2zJTwOSVf9toIM4ZxNaZMQqn39LLBmi7woNVqTJ20RBXEQRui2xOhAsFfWy4nS3Ztmq
VTWGf2HQ9Lt37nG2f7V2Fmlf0XyOcF/VI43WT8zv/dYUEbjxpHCuNqoUNZHps935Fv7KIPeXv00H
NduB98AWfgyy3QQMB+hkXsF4psN2GFe4u96JLkqnV4ZdhhMxJmbmOJ7aLUexsB0haz71JG79iQzt
EKsq2w1CgEIyxhrYwE/IPxDx9XMZVn2JRYBxcf5D74xp/J0YmsG8SxtN63HqIyfO1oqF4ovtwptq
TuW2fh8EhRaJtYOw350f5vWom1hFpRiW5KGbm5qVMxrh7jH0fdbgk+QdxIAWVfbS6HVGUDoz2Mm8
Lzt8sSGQnuvHqUnnO19v/ONM0uAQHdB91y9BSlkYsEELiMKahYAvxvvpGDynoWyAU13OO7FI0Fqx
5IV1fop04Rbn7Yc88Xn71wq0CT/sQxy3FfOXe7VoLBgTpxph9mMHay6sOpIocl/34LM+6CZMXwTH
S6iIc1kii7jDyMO7lXsfIUoNcXS37VjXd4gDkvze4Qrof3hPujukAIn4NsHiPG9LKpq4+6hX2raw
hE4U65YCi4ySkuNUDcjmIgjn9rxNumfe+3gvDTb825BQdZB1x0ZstXq5n2JUMJ5QryD0lY8bG+79
asRPVGK+IvRwKQNShWEEfAIjJv04pk39HX4WfVc1Codi15vhybkYkdkOgxF/ljlvS70HAEcg64hP
XW6IfJodsfLJ1It9WLSe+h8ARLs/0TxYW21LhM+Ybfn7sGSX5s7AcbdvmX9niCVc1ewzYnXMNbmt
kD5XR4iVBSt67RvEBmhVroDd8Q31WpyEFvUd1z97qExAYOSXSg+E3+Z9QDBWpBQT6GeU0oV9JDOf
o1eSY4gPQ0H52KznlTWNk/goS4gtFN113x22mPA+P/ScdR+aGWz4QwL1yvzXtqbDWkYtKlff4dUA
Gq6h3GaHsU1DiqXZpZ9Mh3zkLoy9LdIeB6gu1sWAYtekS/uLU2XTd+KXdi2DsgmynTyT61b0K5fR
t65L6p/8Epqc+AaV+Vtg+o8bpMsQ7oo5QTCrsmE5CTBBeCmYUX8mii1bcCA7SmBB4uwgRcb/q/g3
kB0vIfAD/C3rDKkMoOrHLc19/lU3kYD+uBM1KoORUHBGshoWBRWCEuXvKZumX1JusH1D5aLtx3c4
tYm+TE3ryal3WfiN1LnZH4xM6z+qlbug4H+HNX1Urc/mt6iOGf2TAJlBfyO1bFEZ6Rv6KCYz4OyI
21CmTTL7VyPqXEPXgd5S1rAmfu0ixlDNRugRP1APQ9GjWA1Lq83tMTmsbLVrIdWyfYIncpJ90Uas
H6Ios194nSdvmP1w+91UQwR0iiYkxptU23pgGYeh796v+gve+fAwJgPG2lgPADc8TrLpPLVCzCXV
o/KFjurhK5S6WzFTiLe0zjx7MJuOXnPmtycm9pYfpxrWCwdJw3Y3Aytxl2gZnzMwmXHmjcS+t6Kh
4UU3E9TD6wq/n4LOS+0++QUWr99hIILkzAaftV9RGoYvC1sD3kPq+x7HgiAJmRBx5NAf89i9tRtD
kEhQSmgaRBk9jWAPm+9RZTAGTw+UN6ibeODVwSnJzd7dpTrW77Bf74ePKZ8gAt9AYPjY4UEK0q2J
Xkoc28H5wqA2Rl700OZZSTQe522aaj8d+7nu2zLNcu1/XmZdz9MolXrY8nyX+BtDZD8OSeblC2ly
j4AtdOTIuY6mE0Yoc/8BpejxgGNiHI+G0t5WabvKBONyAMMeJh/jEIE/xj2+BcoRtaaTRrrtMbS8
huA+2qjt13KkSyLvo2hV+x3sx/bfEQU2qZBAQz40+7Rh+9Qcr2Pw8WEQ2VLOs/P3ZEoQcLbd+BB0
Sz9ienmGQgD+jqhzwKiBZHn9NdoxTn7kUMiEN9SZthUXkY2T346bJs3BwBl2lAesXPR4HtGh6L63
+2xViS8FwTsfWkTmODHlqsp2rjX8y2FeJJ5gkcbzUniml/M2ZTO/y8EABxq1XhnviojC9vDoBbls
wqhfmwZ0xRkZEw6foep3K/zZQZQhinTanMQ2Rr/rz4K7sz5r4+KmWuGoHWMSU6VZ8j5liNCq1QvT
lnm2Mmh9HAvDe8dgU1PF8JvvvkoUNLJCjUvbvsXbjtOjiSKW3LM8UbRUIpVpNaEatpbTuKK0VUAE
tTVVD3Fh/JLp2fAPAIJ0axHgAq0PS6jpVIR0zxDBCJ24X5EBVaGgkHqID2DZrPldG7TPfzH8o/wX
iwCVPVKbyLzMZD6kr7LxMUyTNZKCtrNKfQwQ8A/HtLexCgWF2H5FAbMd9waJukPJAYt6Q1AIRns9
A6wtbP3UTnG3n5Ms3sYnoVGnLZgmHn7pujV/Ykq69jnd6xFzSXU8jKeFr1H6Ct1kzrCnDNk9+j9j
0EfwG705YtJNqxJdFbr8HL2yEQCJu+PnSKKc8jWW6vKFGBKfKjFC9xCjIgFTzwvqh0MJfYWzSwEv
liR9iFlKkVxSF42nDnMW60+fBmGrmrHa3Xmc174yVOvhIAnhc5WCSOOGYjYqtEdkg1I81Bns1zB8
KS94MNDSpqpvO7Hd1y7OeQmdSCNoBSeGGBuqqxX62WiFTs09WzeyI2ZxOjuhSDChWz8jtitQh02G
AoLRva9mLAN5zLYlmf/kHR1khNwhyRwB7xYmJn/pQUnouQZ0yBwuU4U4MSsjacQdS3UatvOQcMLf
4Rmt3KNHar9p/MO7rM8Qg2xkeqF5J7cvEf41IiraxJFpOV7crJGQrnxfs+flkkE/1NE0bAi+MC8L
g6lQN81LUIlFsmIWwrDBswE1q7xEr4UiW42tEuOvLiC7xmxfyFX8x7g1mhEM5BQJ0+SgbVxBq5nM
vRXTwl8oDo8GoSLv999Di27E977303DMmmyMPN6uJiNYzMx0HzKE+9jLqcgzetQIjeY/rc6o54VL
BNyafZ4t/HOC+lwH/Avq/+6nMNkyvOtomaLXqUHD58N6SVThWBC4TMt8neFrDNmcNvLcKvS9sEgy
TY4mR+LDDuAoLvMDFIAN9eWOHtKETLczeZdXMWWOP3iNTtIjomvOHhEWZfbTKPvB3OcN8dM5WgBm
/07iuI5LdonZjsukoqWQeeqjxymGO9WHaLFLhzMODIpSIDIeD2FR3Dx31kHoomicr593iZHGkscW
TZ6OyBEWM6aJ3C/OrK4/E29x+I/gG/Trfh/twHcjZIWvoTx73ZCAeAqI6zLJN7ecwjQKcjKosvs7
ObA9fkdVkdL7bkAnsNSxwgDAAXri2PAKa3NHbetSUYuOs0nTpSRM9VGBPffEtA0Zeo0U9hjHOMFo
9XzsogT9HjaixRMKCcQaL8K8aVqZNqfZyW2L2E8626J4hKVb6heBml4DVtq0iKR/pImx9p1auKr/
yZtsUY8IbLv8KGm7iE/eozVTyYb3DdSJGEh77cZRsoe6kePwyXO8mIeQ8sHexwuQOk8rnjUF0Tzs
9LVfctXcb70RwxsSva5ey3hBtDxX/cQVytYZPNq6uFywmXVUwvuDBV2hD5hzcRwwDnixMM6/wcEw
tkkpBAww1UGhFWSXMwIwgxfr8l6bV9zTIwrPGMZBKw2xmwifCF47xFWCtsP+hu5JvR1X7OSj2Pf8
EUk0ix7SqBYI7FgM97r00sbj6V3cM6bvhj6f6eMuJyivkzRM7pvvFgHTimGBdcjRNXoLbZF4RnP0
OFMMXcWz5WvJUNiw39Wa8fR1gu2CTY8Xq9cENY2NAu7OzS7WvhTK+6EKylyIcs6yZ2rqbDwD9bP7
0zzqhVTNGvT4mFr41KBEGqPfOgWTL8cORfykiGySREf0KF1XSd4IpJ16thoRElEd+bHloMg/1HvT
bx9hyZA51N7b2uy/yUhJ81MPUyzPMYHU8Ryj6js/wTXAuM8SltSIbUaabY9JFtnwV5hprx9DaCKL
At+W8nIXCEcK1JcX9FY6azHsN7vsaYmV9aULAIeeDR6hr5Y9TYcSs/EMPfMsu4zXrvwoMNn8LFeQ
gd9iPzT2ybg9Ge9zYO/2y9fOa2gdhAsgw9s863+izBeRqqc80hZmrchnSjtitasDIusBFyQO0kua
7432LyIyKylDFCUGm4XPBnIJTS9vUGiUqxBJGCpebL7KCHYDXd79Xi734+98gX0CtOS0Oc+TCEkR
47yTn4gxqcPea6iaXaG5haoaJSaAovI27uIKw4MRxmtIM9fPaZs7f8QxCi/EVY7d+sf1m94epz1X
9IvZFpYheZn75T6EfN++8Fzp9eXi4UhOVi11oWB2MxeIRptLsVxvK+5cNDBfeQgiv7ctlAbPaJQo
CN4RG+8obc0DqlYU4MqMuh8Qrs68gLAo9YeN6QFVOzO3HzEmkSAiWgFl/thjshH3Ihgb8G4UK6/F
e65jgUnzMUY/a70bazNPruig98uKiWOOgJTofZvlDwpJDYq3KNjE7geqFXsXFcwhfO0LilPWoYYo
J6g9CpjUI+88bpCHAg40bhlrv0FhHRZTLB4Qm/lOrY52feln+IcjDo3ZRpPKkBajHNV/WONgzxtR
fodOFXFljIkgW0TczXUJo2TyRvB/Rw+rbxt9Fu2l9tsg/d705czM6pcpteaAasG+YMg6qqPzf9TL
Fm/BZvIEo+5tq2LWT0uxh5a+oGE1LhWr/5O5M1uOG0nS7quM1T1qsEUAGJvuC+TCTO4UqY03MEqi
sO87nv4/YNX8rQSzmUNdjVVZt1QSMzKACI9w98+PU/z9ewqmZfM5OZpZmmd1slGdL5H5ILvfE9cv
gUIiMTrSNXyuEX6wCVqE4jdLaJY4oRxao+OFlrXlmFQJIjmdelVjresTNbz/BlgFi+1Q6EYoTG9Q
pJGZUNh/ZZCHzUXaKzkMxLoqCDjpXURbAMsp9duhJnSLgxUp6ipXBt7T2xKqWch/TG20EJb5pGiG
UKmsbU4302QdUtRyhXiwXHFfI/1ILs4+QRo4LqaCRHk426qsWWqGIbcAAUrrvhlzr10XPvfcdc/J
BJ0U/EPCrXQYsxNPeJYkvp6cvuxiF6EP4zTRxVba9ORowM5sSmLNJyb07z59oT4r6OhXW4EjUI6k
3+JK+9Tbhfdb4lN9iSfiml6mhe+J7UjbDzeoxn3YJsZvfvhCYdZoWpPlrRRbYtAbEqmh62lEHt9e
UP/uqSzkod7QhY1wQrn1VaXmTO88Vws4/X/v0xfaUD0uDNRBPBd9SmHzNg5dJqf8/u0P/3crVD9c
obLS0r4YIpZLYDn6j5qYUr9S5ajTV8jW08ItWtTYO4qcRPFb7fnQtxwOGdh+b8FsEVvaoYrPZlnV
15FGePXtCb0AH49tgMXutqLRICzkm9vUdgIi0E429iRX+Od51Br5yeTmzX/JTC2TZ2ERPURT+KCx
0sTOq8M2wFfxgw3dGX8MnUHrZrexuJL99e3+8/vwX/5zfvvX96j/+d/8/nte4Oz7QbP47T8f8pR/
/3v+mf//dw5/4p9nz/n1U/pcL//Swc/wuX+Pu35qng5+s+Fe3ox37XM1fniu26R5+Xy+4fw3/7d/
+B/PL5/yMBbP//jjO9mWZv40yGDZH3//0f7HP/6Yey79568f//efzd//H39sqrCpnp+WP/D8VDf/
+MM0/tR0bsaObptSWs5Mduif5z8x5J+YR0Pa5B1t6gnnApWMfqfBP/7Q7D9VzZHUqOkouQxjriev
8/blj/Q/oQVowhG2qUKa0P74n+918GL+9aL+I2vT2zzMmpovc2BHLYbUNM2ypalrhs1vFxYvFAgO
A8UGiWor+rb3NbmJB/oP//I0/h7111EOjyI+1gEsLnXGMSyaMeiLRUu1Zq43vTBRGCTll8ZJhh25
o+4c1WlAJqnp0/XbA8727l+742VAg4Z7pmXajkTqsTBZw2SVqTXFAmEm0BRnsIp9Q2AFMrmMTgz1
6gmiP0O+xvQkD9C2F0MRmoySTCGxj1Yie6wJIhFPK4KHtyf0omNfzMjUTNNimbCSjGWHeE2OfgDN
UxCxdIrbzPLy0MW9r+51BVp5kOT5M5WaXeCarU4oUcN3SjSyNjVcjq2pTckJOsORJ8zaVfmHB2wS
9D00c7UR9rlDwItwEhW/rm55Ckmhpn7yW5zztyd/dCyBlkBYNmtpySjwsziF+94Lt5aOdVOUfftQ
UGm9Dq1EOSUMfynTWD5oh53HlnRUpKOL+sg+rNCx9Kj0gjoyzonveQ9S+PamypX8SnRdfotmDPaf
2gwrEni0F0bi0azCTMfrVCKy9WrntS4MrO4Ckdy4NQuvOcFuObLmpKaz2Oj26FDgi934tZ4CvVA3
aTHHZZkq2cbDJaOQJW/Xbz/2Y6NInoKlmtLQzVdlBHSvtwIaoREdk9xmrcl8iGkodqqucP6yiwfO
CsKaSdwfkm4L4xA60J9oz0NmUZ+arUSbtUetpn/Px6jaGykCMgKHprNxhK6fuBYc21W2aiK1tTDQ
trHEKutm0QNegQhNvSTphqiR1o5EamrN2mGNy7JPsabf6WLVSjtAqOhU9S4jUl67rezz507U76MP
vpguVp2lSYtnb2H+D9+tb6P4yOMYW5kK7y4u4mFN/Ux6wp4csci2sC3TEkKoOoblcBQlMHp0Y/gi
jaakuz6dNCJCYWXSDECKaWuyn7+/ezWxXjVKlZicxjFwOKJH/LpEkShcv6oICVW1v+pMYIjvH8Ux
TVvjSHVQEi9uX5QPaNbk4+I6sSTCOJF6Qztqb39jFIcB2BlY/iXOcUo7XYMLLVyoJt2tlichuqip
PFEtdcTs2VgiQ0BsIwS4BMUp+qTNrRqEy8XCPENXLlYUf+TrXlGs90/IYRPo7ARVM14ZPSvTCqlQ
Tumm1uit7QGOTeZNpxyI2R9c7HRHhSIgWHAO1fcLs6UOVZo2asMotWyxkzRVCrV4Y3hynVf6fTCG
KDoN+7YLnBMG88ijdDSViD1zQ2W+NGW2qJJSKUIBhTcK3ELU6AamTpK6zpQTh9Whq/GyfzHJKmU2
xIIsbVl0bKWx1Qwc5W6HbiRpZbdGnUjZgd+6SF/PATm+Dzr314icBaogIWFyKiwMqHByu2kQA7jG
SBh+rNN6XRuRdmJexx6hiXkWoAckrO/F/tUlHHSd3AeC387Y5Z4ZbCGVV9d9S/j27e11bJ0IOPam
KTiC1WU5u2+mPXU5CkpiVfp7x7f1fUq0/czBuFxGBsIfXYmTh2pCQ6tSB3xi+GMzFZx7Bs+Shbok
c+V5Y2ay0bEhqeTYU8yE/H7VXCUa1QRvz/TYYhGCChVkCZLL/OKykaHD0RzR8eqq/mbwsg9j6FVr
hLk/pRdd0oTiVLH6/JYOt6ClcknSJHwaqapLokeLBB+OcW66vZca2yj29AvKRMTm7WkdG8VGjTTf
T2x8HuPQ1g/o1VvPI0URagWSm7rRt3ninaKSvH5PFp8uhC6xw6pqL0YR1GFMvo8ircrpcB6pgfOd
koTmR+JN0wkH5sVhWD43bBf3bkeTCObmGf/ChNNjqh65LQLHyntLdT3ole3aCKmzXIdaJ26cvmuH
FdWhcItSgWhuI/hlskbOojZrxezCx8njU1Cw5nFGrV487n0fr2xNcVj1qQhLLdgMfWnVJE5bmEeG
kaZfYyK/1O1J9OfbnC6OV6PlGDGSz643UHcp5Q8nyAgiIQHuCtdi3w5uk+viAeWnGbtx1s51eqGZ
JtsmDMU3T2rNT+iC6g0KyehzbvdU7hWI2ga+tC77C6Fl5kOAyEK4TQJ8ZOvzrb+C5GzTjU7u9dKx
FDqWBLL0zz20XfF6rr5C3enUCsp534RO0BpiQL6ZpKb9LmzbbOi4OZgWlzWV26K+BH5RJ2+Fga8a
blcL/Spti0d71Lz922v3yKrSNInpEQ4Oq1geFXGB6t7SBBqgLh4vIkPPdnbhBEiskvrUqnq9GTUD
/8lRhTPvx8WiikpKNhFqme5E52UYxTFN1ryRKqi0G5NTZelH7rqWxvnHfZ6djwu5OCayhFqOPsGL
gtpkfe9bdPdunBTOLTKmPnW5oIGqt5zUW2mV6nSUjOjjDyOoQxqUx9FdKZzmxKNeBLH+eqGCPaUK
zkkwZbN5/GVXtYVhNmRGqQlq9OR8qGgovA5F2VwW5hR/VxH1XJWCxeYaIkLr0Nf+cF3aoGVmkYGT
rvxQWIM7GBm+GM03vbtysNVTbY5f22hetzlHbxzHonpwYaNzuo/V2cCtxStTECWlNiD+VsRPHH/9
GUSWvPaDqH1+/yrEAcAjMchZ687iZVkBbTiDnHxXkQvjMiW/uSahrO2gmCknApXH5mcTVKC+3HFs
fUlggYJApbudCZQ2OLOqPUnXsYa7KsyfRxFdz6WzJ069Y1vMpojCsE2cELk0prQCRkPnzyETsDi7
moaDnxL+44oSVoSb73+QhJwc1jxnuXjJ1PyyxDKkWlzEAOZyFLV7rVfkSvRGcfmSNfuNoVjJjuEQ
oGOrHa5mmxNv6qiwdKdG63ezKKUfE7w3hJG/MynWIh2P2T7OsrNnT4FzNHb4UuaIbiznbKVFpmZH
2xwH9X2dIP/apOiKCHIJS50t4+G0AotmCBmIG7e3CgolBnPa4jTLb28/vCNXBp3DlSSSTYDHWDo7
2qwfRvAjKDPU0pu4ivPdhMznNyaj68wD1LBqOZRzHk7GoStWrfQsh4HQxh59rnEpKd3bvX8y3Ey4
mDg4u8hSDkcpZE0UTDXYUk3d3Q2OPq7pAKif2Liz4VncSXRcatOcA8vEbxdzET1Fx02iCBdvnjPR
TH96WnurhdZlrhBOeXtKR/YsVsiYD16bw+OlQeMv+4i6NNofGQzG+WJ80ags3zpo/uktq78/ukU4
FQdexdswhb1EzAymAocIrYmL6sy+rKfB3tpBfSq7fOTpGRoek0rQSZ930uE7QoDo59GEP2MnqrWj
wh19Jp0I78vG5mABBnYiYLrICb/sI6JoUs4rj/kt0RODU1sjT4tYU5F54crKYv2zQGt3rhCUvoO2
QNV4PGn32hjn0u38ttshUzfP3n6Px6ZtzPuLdWnaePyH054MOXgeNzyXtOm0KyM4FFak6J+aJohW
I7XkJ7bCsfGwHCrlF7pEorw4yFL2iJdMzNqv1GxPUZWEUYDyFMTG5GKwlbu353dknZIVQTklVeIz
mlwY4aobCIi/xIqVut3aKL7gCPtyQ7jty2+MRAQNcyItQWD68EmGkal6VjJwU1YDfdULTaycqMsu
krbr3x2+sIi40QuU4/nFDh8OheBJ0Xyk8ISazVtUYdYnhe5FV9IeTmVq5te/sCkcXI6jkV/ilr00
9oJqzUj3GKnSu/iWU+HetpRxnZgViZrAkum6Uyu5o/vQ+5h+L9uDMBdxLlC7LNDlvbtqhj4mwSKQ
bg32R84iz9WTYDqxPI4sR3NOdPHNuXjwq8MnSVjDsRXK5lybQhCwkNMXq+Ty62vBM8iU9xtoYhgY
S4IINjf9RTCyNCb8MupuXOmjERZQFVbI8/zVGKn9piCicmKZHDlD8VvIQ3EsELZY5ogSWrXOHp1w
46ocPiS+lZxRUnJqRx8bxeLwUrH0RNSWhxuXLaTaGes+mYKPsSfbTR+ddA2ODqKrpGG4I2IsF759
6nl5XXq4oXkSjKhAW3FdgarYvH8LE/knwspsrFcnTZYbpYaQTLgjzuyZiXDlfCjNaJ1ryE/fHuro
hDCCBilQsrpyYS0Cs5HczbjQTwXtXGJ/cC6jVhEnQsavI2cYJNwUYhQmXssy0Uo37Rg1GCtgCNEc
+ZWA0wJ8Z9sZ07Tv4YWsLaW4rNSeRZjLk1GSI8aD2xvXA84t7Mdijn6ojX6rdmzhNFY/JUXtPyEj
1W/QAp9S0bw28zbXHjTNs6m3Xjktc6+QkFINroudPa5qJezug5yWJ4PR+SdOzNcmkaFIwWtE4mb7
uzhReirQp1BMRK2VDuRdbwAWaMtSPIXKYDVQHgiY25k7pw23b6+ZIyPjt3AhxoCwSLWF/ajKaZKK
XVOdawvvLMYJvqeC3P6IDzoXlOZGuOG2F66pryOT8/bYrx8wDiEXMFI1ZNLJEx0aSgeB+QjRmsLR
UA9Xs2O2a+LI31Pj/z5g9mz5HZUco01LLxqz8D+HQ8G7qeieQkTLUlrrNs76Zu813fvPF5wL0k5k
SzX2/NJsEWgtoiFhQuZIpaAYBQJsRzslPHi9zRmFTOZ8KWCvL3F0dh6MGGau4/CEmp0s08ml+bG6
effLYeljRci947YvEykU4qWGVtiG66WTujEaejlCv6F/KCWvJ2I084F4eCGg9ojSIVI2NBl4FTVC
btynPbFyN9FE9pS0GUHIoGmfoLaON0DIqGQLdO3dBxmDkpjkMCNZg3FerAjfchK/Gohx+p7/SPN6
6puADHx7+ykeeVdcM5ClSII7Gpfyw1FAk5iUaQM2N3Gjt/U0mmsSQ+P6d0bBJOM+4fMtRylyGStR
wyhVFnkbXhsyhjSZToxyZLtioGbXbM6ukp85nEvN4wniZhaI9920IWo5rWjtSDmGbfQnojdHonZY
QxxBiysNN+yl7LMnczaOBMpc2paWxLJzNdsoFqUCLmEEbY+yVnwNe1Nuak2hj1Cvpz9wVR3HBcBd
nSVKkGxkJfoPEWyjdS9G891h4tlaO5Lzj0C9Yy/NpsxHc+C+7FJQm+7M3IJyo4WnrNbrmySjsB8I
+JAyfdUn0688L3Ri9qBv+fKzYVnZeVxP9MJK1CBdcUCGJ17xkeVqktDW56QKXvgyJDjaDTSrkldc
+FK96hNjAoQWje8C3r4YY3zil4ACXpuxTKroUH7aKZSGS2NU4yNf40vrtad23pFY9GyIkZqT3yaG
tezHPbBkRtHMSQz4zFcpBdV7OWXFPYp44D9W6Gef0zguVnRfz69i1U9+ACVs43XfRfUVlLr0hJU7
sn2INMxqMWJPhHgXSwbYh4DnZvEycS4/mKkVnuUA2O/NZtJPHOpHhuLwIXY3mwOHa/ThTqXk0Vdp
wkQP3rQJbtKoBgM1JvW2n7zqxEY4NhRhKOQoKAVxqRZDGbmV/ZWGo2S+/GbLrD4bI6+kQAIOxon7
wpHtIOZ7OsFALmWEOQ6n1fY0kkMMQ3RD86pdCbfqOlAoLQs7qWzrkfqRd5tV8qYEWrF5s1u4eGMU
Jw1cXlKTqLwnNlEehjupQjp6e5TlE+SZCRxulQMdlR/+6eGs+oZkhAX7DwwEeaCyCeRatf3wIaKk
5p0TolhAnRUKhPt5VfpyCUrq8fQ6Tkh6k7RbKbEawfGiUOftCS1afLC4GYZQMIUu5BYkOpzDGSES
nbq4YxgbZqBIxVncRtR/J+tpMFZtZW0mR18NMdw6EWlbx/Q+TqrvTn61TvX83U+X78IRT1ResK+W
ERRIKd2kWiRwBbRECo9M+KddY5/ljtG8++kSDGJh6rxLgkL28kXKrInTEFUGvM7o3JFBfVHryal0
/tJEz2o8cg3kWV+y7MtmHEaSlGnI1nfLWg6Pmhjrz6WZnYg7HRmEJSlN5KbcMVmZh29wLNugaGuq
j1LHytZBrNMiQoTvvbYQqtOwy46G903gadkmThYQHQdISZRO2uVGcq+9APEZn3ot5tJuzOMgRKAD
KYoLXJx5tr/ElfW6S6l+jw1XInj+nqNqfOygTz1OMrdSd9Kt4mdTOMPHuPCcJ6PXyicjzCnvRrgH
RQ6EotlR65BmFQRda7zF4IlyB6vMOoefoVoPcToWMcWihVWdUR2t7KEEFP7OAkx422qdNVB5Rz5o
zx04u6SHaEqKHmX89zGJlWkT+qOyy7ocDBBFuka7ytgq0KR0GuJuhpQKxXWl9+VlIHoq1UoZNF+N
yuOeB9S99XdF3xXVijPE3iVVrTzVrZPELsxh6qMHXYZim6lJ7AduQt2bv7M9RaV4mUupfzM4bXyd
jNb4qTO1vF01Ihc38BLMepvEWaRvk7SaCldTxwnonZmUnjvkafo5b9rgHvQCiFfKK8OrtCqNB9Vu
tKei101AJkk59G4NcDM9G7i6eBtbDM0VF4L4kY7l5bD1gblp28oZNAhakYfdC0IdGFwUB9QyV9zs
fBr8QAvdGvZAVXds6tPkKhqcjHUzUJZLnzIRdIDgSsX/GMCibFaVLFIL9WSXXKQDefw1mnza/XrA
joFpKEpVrKQs+6dCLbRPxtiXHcg6GrSBXcjgwYlB1vugzqfvAYBTLtAOGJQV5q26E0ES35pdVSRu
7Q3pF64tdLmH4Jd7q7ESJrTNuLDAeND4BG6qnZRXumKYn3Qq1wAtCxl/Uvk167yBflorsV6hF7fL
dguMsavWneNh/iOUzcm6oWiTi8GEFNvN8r6v0XEUJcXSpS6/eVGmf+q8sMp3PtjgwO2sfAD9aIny
R+ZXgXeFumqKVyn4qgdfjdVho6eR99kqx87bWRp8Vatr7dsC0vs+GltnHwZmda6OXbUykM5R4mcY
j1TKyE+E8GvpIkOFCk0TGvjMHvBLUkAwZsqVEXVK7iJNS4ezmsjGD3Ww4nBdpP3AYrfh52EEK+Ub
Z1v8JabvZLGK2jJpVzaKj4Gy46D/UIluKtZlwY3Tra2yTM+JntEtVWpzeAzvN1ZdGGfWp67OI41e
1mXyvevgqpxNnj1cQoSsardsnGiXqEXiuSw9YDJeVGkOHJ5y+NEMifUNBozg7B5Ur9pSBxd8Hgg2
ZGuvl8CmENtQh63mFQwmbbA9iF5ZYSruGBVtsCFdMV1WNlizG2QU8imoqBJc904mym0TS4CFeSMR
OJhlRs18pIM8grxZGcaDSLQZjmuPPpuhTBraaZgAMdeJhDcF+y22sjtkEvXXYE5RnVE+EerIcUTn
fY2MWk2vQiCb3apTqvhLRTl9Qa1zKaZVVobj56QeyzxxsziP7MdyUqYtlEq67GYyjXtq0vsoI1tX
d1+rYArgMVojiLimyToNWnQR1G49dNWXVh06mo8L2BuAQ/J9ZkSgQsa6tsNzKAH6tG4035JuChAX
gI/J9Rm5DpAk2Fw6QAmIJaHt6hmkb1cFRd1dikBNtd3cbekyhy1RwaSMeHlU/D+mqVTvsf/1Y9Gk
ZEtAVokdGj8IJqIviq9FN9bO1lBk6WwMerPYuFUV3Wt8p29uojESYjWodea7yEf5Q0Fxx6cgjP3b
jk7HUAobfYJyRIo6Ie5tj42r9JX4SRPurW9ayRPwR/829kqhuyFM6vHMGxKeCeRVaHkj7kGyKrzA
HNblZMOoTp2h9DaNHxo3TVrqlACCxs3h0OkZOOVwdPo1ZYiKD/iyTkZ/MzRFq++JiyZ+RDF31j+M
ldfd+VobzwizyjY/lWY32m4kGu3R00ztkTavTXfeamIwnqTMuFHtO88g1VnYjndFZxClX/VZpX9V
tK4DBEkfYZp4UL4vNvUo4lviaazNEtxiuI2FAj6x0+zUc0snqe9CK4hqRBZxS9FvjXfjlokDCLfX
ovG6ghs+rQUYCmOVa2o5bMohM69pQ1A8hJMFrQ8xnCXOZUAzcBRcU7maeeT3ECJRa3xus6QM9iX0
549pui6KSp63VL3/HH1Ie7T/FNN5HHc0j8scj5KNOdGkb9gadbtq8eczt9AU/FnHg/a86oCEnBuB
cIZVmen2HoKJqq0ztVQf+wkrsI6U0f6mBKj3md+QPBempzeuLwZ92NYEuyesjIm6N6QpxpPi5MHH
BEJySuG5nZgbnw1FLBxKcLWCuxaxgOEOyw3yY+vDFJI1t2jnC2IyyL1zQ1HjeFWqNt/d9KPR2QA1
LL6FcJPaMwBDIltLs8T3mNI23IcNSLytUQJRJikedIRmnUkL3AGi1eD2g0e34z4O7xot7KcNR1jV
ug1ssF0HXvnehunr8yLlMJPOg0msNR+TsTExeXfg6zTYA3FbmCsuBaDffJBL3cpUNeUiHgpQSsVU
tslORIFzN3kdtBQ1LsvrNhmq67axzADsOyR6FS28s4IKIm9Z6NOwyjIO+O+aEQTeyiSK312PAyK/
K3ozA5idPK2HTNu0nvXTTISibNuhsNUbDWlstKkpMzEfh0Q2yRnL2mpu1NYMsR0aq/RKl0Gko4SX
gfwQmjW2L6Q5+LgNQs+UX2o9HsaN2SpteaZXScMurCcRXSmJPmofHKcX+hkdtgJ9j8uTt/tgspJi
qwVhL7YQQ/1+pThJ/1QVTd/e0DnP+FBMnueN7pAGpr3LofdpG8/yWKp4xCL72oad8fNtn+aVkwY4
2SIkQu6L/3tVGmXEMSXN40gtw9jnG4jWgmbDfnxjASy8fXuoZX6F2+qcXJmdFsT/ZB4Ob6uKoaEb
MSbTtWb4NdovuZYVPGHXbJxhW0kIeqFf6/u6GKdNXbfZ5u3xj04V0QIBvlkHudQQ9EDS4iCtcWPC
ydmWjTA+lp4xrO2kKk+kPV65GUyVbDwuveSk5UJ7ONUgznJ9tJEm5x4JYEUzR5qEN8M7QxQ8UJto
k0oBEOkVxG6HoyhSzTyr5+TS6zymOQS3r7Y1G0RTannC9T3y7pBzzvECZExkGxbRkEm1k6mZkPAm
sam6emqgjRU0SXbtQBrXGLJwG4GLumojqzjvhWd/f/vdHXugL8kcJA86AaDF+GWkgE02cA4dGzDE
ONKhqRekUd8e5dgKofSFqAXlQ0iQFv590YJ4F05vurRsKDZAcOqNaXGxGHvPefcKIThPMoMMBFKq
Vy5i1QA9qjIbaUfoRDTXaNorWQv7+e0JvX5s8yjUNnCyEV16qdf7xUHUaJfXeUScXD1EW6139rDu
gRufeGyv4yLaXBaCIJ5/KYOd631/9UPD0EZ94DOMUiegVZB8bCKRdisE0AVMvbqwr4d6aLlpdMO1
TDUIsiMQaVcgNtnbddcRaPZD0qtOdiIZMm+BXzMwBt+MKDuiCJJx7JDFFknHsjYhJpuuOUn1ye+g
JKkcwNvW44puU6cGlb4NTglBjj12DXnQLBUiUrvsZus5Y5tzpM6WTqOxSZpziR8C44Q9OzoKdXek
5Mj1y2Uia4jbvsFyzhD91N5Cwf2sqsOphMXrEAP1qQRmqKOm8ojpLF5tPYXAEDkf0PAD5G+09kuW
16pLVzfrLk+14a9Jvav6/Sr8XuV1/rNZ1rYflMPfFM/ZPZXjz83VU7H8m/8Hq+AJgv6yeecq+4My
+Men9Fv49GsV/MsP/FUGbxh/Uq6B3pcgOwlfJHf/Uwav63+Sy6R8gv9s8nrmLf53Gbxi/zmncAjD
zn+BeNTc/PzvOnhlrpEnJUlYD+GopRMLe08lPAKn2QL/a6cJifRIkJZAT4AZQBy4sNBNMSqtglED
AOw1zjqg6jg8d/QUgJ9e09Flxl4IKIRaJf2fdaUNn8vGSx2KaULN75V12Fv9j4F2TM1ZZGd+ee6k
LGdt1XSh/SwyLmXoqlI/Da5hmcfqSpFWnn8Ct2oTXIh9Z9hPUSS1R92hI9RtKpSmggGowYexw1Hl
PgnGbO8oGa6L501BduWHilGtzTKe2k3a9l/MIsvG7QTlH8mkD6ZwcseUCNiq0iOt6lx08oZc+4Wj
Vhd6ksJpKbS+HlJA+aNS3nkprRd8N1QUBeBUKal6bnOwIjsrQK14BsYN/pJR+o/0tw6pcJbOVdh0
wcOEJ3QRCLW+Hyp7bpURDl/KOinORyez+WJ1e1/VU7GFnv0VsCJtd9rsR2IlVLKMWn/R83C5u3Hq
t4pVPlkqj5jc1LT3nDTZEdOozsSQR1eq2t4oIVSyRKeGzkpT+PtOUG/oSmMSpOvbi7qOM/Dmxtex
CaHOF6p9kaW1datD6d2g1/tGU9p27allu8sGCxp9YHyeL/AXKISgEZhq9jMYRHPulYVxFleduiqc
3ljDEMjdHBODONlqvogUxHrRoOWJ4KIC1knMpjA6V/S52dw0iYz1bBU1BS2cgDlFRvxxkHjREN5q
XpRbFQQ17pR6mpyvPfXV9QUAIn7EJfpId0/6IFnOAO4bz8qE6U/fowgqF/0i5r4QcHkj/4L7lN7v
qjgtk2sx5rdZqXoofWQLfjajtwTOSUuGiYgqxHCghWIiGkCQ6qOOL02MoXmIcaBcO4KsqNoVrRAU
kPEumNhNlFKkBBmLfjIwlt3IN/kJMzM7ZQP5xXY+hKGeyK1UnPaqjpRuPXh6fzeZWWbB97ZL4z4I
Kh1Gp2i7r13l2ebOKJrQO5+iwIiuap8i4HNeeGxdQgD9FqiBau5pXdLG56JQIePQp+ARYnp7n9NR
wNr649D7Z/D49ALI/VTsEju706eqhOdaNM+TaMQ+5r78KTanGgz0qN0CffPcFuQQ2aOiWDmZll6k
NiRkXa2sei1ygxaBSR+O29Ynb+1OxpDV3+mBAUYVhHlNL6nBO9N6C5whTUym0u2TsQJgN8TS2dve
WOi3Mihs2GEafjT7YLo0O/+DoRfXJcilMzNqnsGm6yvYryhB8tL4rPBx+Zfahl59UdTw9rhRq/G5
wjUw+0bPmIB7b0I1+ho0HN1chphA1kViybp6oRwMLoSaPvre0TfAWamtda3kuRKvaO8g9Hyuo8hW
JrTWEiSf+UhQJgjX4FG/h7m+j4GUXWKgNGq7p5p3GtildFaFX4b1XhMqkJohPTeZZ7bt41b91o2Z
IUGKdRWhwgaW6w9sAbC9Ct+PhmfwU3wXeDQdU/x0CBFPdmhEgFgaXX0eOiFdXolPTuugz4LqWwf9
DhqRkSnlpuu8iGZZygzmwMMR+ZoTw3N2StkF0aaqFAgKRct9kqTxZZNp2h2bd9iIMc2vuJC1Z7Cl
orPMT6avo1mN4VlDlejK6moQ/ob/w4wSZ9UabbuqS1PdBwCWab7STx9HNblRciKSoVHUZ3pM24ux
TZ7JCYwX4G2Ure4p1oUdNcZFg9t6bpah8t1uQ5DvlQ9no6avhrrXzHYst5VG04utVdZiazntM/R6
Z63F4UjDtuxzrXRiG1JDfZ6Ueb4ta8e6wAl3aVHHvGPRkD8AfT0o4VXXJLY79Vm5YWmYn3u1glA+
htO5DINq06cdEd8OzC3NAcwuvkQ4S2QIYvouydRnJ8yDD9hb7xKNR7EqvUEDMz/KdFVRJnyGTFfu
RZo3blPI6RHCQb5VVGt6NCU41jUdxqJLoCXJHkczvrMrMzuPhvQGr/fnUKZx49I+1j6XMIAv06ac
zvuhbYBbC/1DPNntF/gE/RmW1t6Hceef213hfTSGxN8IzGAJ9czs99pY9zchR0y1KXptNFaZLp5i
iMBfjTGD5aCH/W1XRtHdaJZnpu2lW0srjd2QhNkuVkvlslDAYRYBQUAD0raWgdKs+SaWvBzoOBGG
iUVlUv2QkdKB8lc60NbNSfy0g+EDkTFzHxVqd1YBLwzGbt16Hc8iz3d5oT8VWrvSZH2rpK0k8zjS
1SVT76kE33hZdJcOJehqY2VZ9QDMcuwvdKo8t1FBt5/AaHZR1ZZbMTY+TblIbKjkcBqdZpFwbKtt
ZY4f9BEbP8ZyXZllS923tYe+Um94/uYnx+z5qL4pVmNvOmcBDaeuBs9Wt5z6WIsg8c7lAJnbNxE7
mVrbnk/TpJ8JPI2ZwZ5faYm2s/IXTHMfghUev/ud398RGNtXYfBQAUt1M0W/EaS4xiLvHwi36Akn
uuxpXxBMZ57R/sy7HK5E4Xq1SuTLeKyrau1HdLKAgIHKAnDjYK+HKfjsl/26a9UbeoCc02KPQ1r+
P/bOYzlyZU3ST4Q2aLGFSJ1MqqKoDYzFqoIWARFA4Onny77T1rev9fTY7GdxzuYIFjOBEO7+++fv
rKLIriW4HEqKy+fcE5egXE5wnstEHyDrWXP3Zi7OIb83K4+avYWOKCmXrs4lgJMj1jJyekFPzt4E
hFQWPbXZnWp2aDuP7uLzu6xUO1t67CiXnXcYPl1rpB52lW7soPCocFP0tBfQIFiXbP05r9LgtQqE
E22yUB+1JrI3nya+e683taw7o89AEAHgtMe4pz7d2gV9MeXHraAxuA7r3KqjAZ7WF/j3G6CKPgG6
ucYWwg7XqxF9ft54DdtyyL/NJatRWI1On65GZc2hoHTVDCXOb5Q3qtoVJOtZrCv9jMzXvPuLr+JA
31K6PhEnww28SOHueYMQ0ZCSjwjiXDnLubmN28w1vbP7+WQG3fY5tKa+cwYV1PFAOShA1EB70igw
o/TLQIJFcioblxJ0f/0ij+U3Gi4Ll9d4Kw1TRKVqBb59VVjXzDKl984QBAq+McmyTQo5Zo+6OU20
Qpru4d/l9HlAtAxFpowMipyg9iXvZXlcAjhU9G573XGEF/QYlMq+Y52AkFRWlWwrlDCZVRA6Z750
s8HgyVpXxWOKyjsthX7rs0m/mrlNhLApyYPZcn6jrap+WlT1NPSmdqsycBR0FyDgctrfS7PHbJbO
cFXO/EzK9lM4Pg8GR/DI7qobR8D1Ys/Cr8kMUAO01lO7oynjJRtLHuiJik+/HN50d6WgOAgupr7l
+9XOm4R8ih63i4e9mpp6aHntwzLqyy3jhY66Tj8gp/Ppp9ufzNW+as/IT7knsyT3ioMatOPIXNKX
45eCoGAVJEzvT5S6CxUz2j1DFoPu+srXKj+bfB4vWhZ8My0ndlL0FQWQznuvjcMDVyDryPhth9nU
vhjgPiKQ3QAiq546T/CBHaJqP9WwCeyiSXhr84vvsJ9E0ukx1HCnHwdRby8LdiISvWXFFBLTTqCc
vUNRz1Fa7CUkAtRrAyTw3Uj7dL+4XgNRzOhj2RfBDsCskwRSY3MNpt/LbD0V3dp/NHpVRwwu/rQm
w4/cRW+eaMnvoVys2TeDIcGl8zf9w0FtyDN4mKsruo9i23Qwhpn/vK3ti160zcdUzL+1VT/WPsCA
YCjVp878VimX4kBVtf2rq8bu5Gj9/DzNxpC0Q0pL7+R5vzrLmW9Dbts/gmoY/dBIvZKTSuq8tAuv
WOZ208usb/VZI5BchrYM5r+0B6qdozVyXxn6uNcgETz5Jp3trim8n8os5lstlpbqVH3hGF8ILbHs
+lU5/LF9GsdfdAmopJgpQ+5t47vWqTYkhKd92vVKoVclcqQe36AXbS5vkgrZaDTt5oZlr38WTWPu
mM8fYtNv36W1GvcEuuTY3+27hX4+SYIA0oY7HGc7uAOmzDoq0i2NiFFvYLC9bk8xa7GHC8voqz6b
DNPXwZCeV0Ba+36am6dgnnD0/Dky67tz53b69liRcQwVHL2TBtL4B+E4GoQz19nzoj7nPe3USncQ
/fr0KSfEHXeoHvFKsThDnLlzXjnIxyCTEkl77FH3UF7nsv8oBt14mobu1YLddl6t7Jo17gLOdQZr
xl3zYE1+des0y6G7G5aaRqv2FzUMvG/+/Onba/5I/6577mkTeoFmlF9stg7EeMuM3SIbki5VP9Iu
OFUYrAdAMxYZ0IAzvqYHYYmJFLuAsEMILS3QPion6blN1auUJdAOUD8jbJdW2TvD5sJHGqP7Xbao
xhxti8euof+Xazq3y9QLxge3Et9ltZrRXFr9HDp+np1FpwWXlpDFqRAjRbsBBI5gs7lzKK1nBbG3
x0IqedacpbjMhniWBLWiaUHs8zNakUONVuJK1NkVJhC9UFyy2B8BVKS4T/DYiuAg1MinsQACpQl2
pGCjd57b+/mnWNYutM3+W4cyLS1hxEVFqlqkhEtDHG/vuCzsqWYv9J01jG/lKrDb84x76LT03L37
7qBqu2AjAisROav9R2TtB60X5o8tx8JqhQ1ozlDrL74v56RRYsJFufgYufR/8DgfQVozdbjV+a5s
bHevSdkLfn23Odp9WScNQsEQl4Gi32HV0jKm5V8viB4Qk3DytU4C5j9PdkX2Boo05ctuecmk7+9T
5x5t0J/BAGVRSSfzw5z7P7oCOAKp32Mf+FdLyTlaBZMaC2STkBPgU0ARcWTMEiqzKL7QSRp2/Xra
Q6uwz4bMQS+XoAAEld1ZTSQI65xAwTjepB68aXVhRnh6HsiAtj6nAGtUZGx+vdTfudlmh9xBjGby
xT2YiAU/U29bogIDK17hhmgqOPfz0L9obln8kvfdebLWZNb66mXM1KV2vf6SGlp1d6ibV+FVrwhH
4xvpneU2sw/EapbWb+4HX5iPD53Rfrd0kXwt6zhcaqY3a5Dci37ost6NDJ1ZS02rRlITm3/y+j7R
3EB7z6H67ilQcb9Kw3U+1sXW95opLjXjbxGLjF2HRNMh+6TWcFgmaRy4hP8EZDKH+CMfrr3+5hFJ
eS2gLPSjCSUqXfRL0XYXWpCg4wFy2zEebMP5spdXF1EnZDzRj+aA0YoOT5jURkpRe1Gth0mzvmVD
MgjPdixiU+hO3Bqy+bHKamLdzgcQnv105Mrmxmy8WtzP5UBzCMVoNibkqUZFSbRA4cQ7NSVujWNE
Ohy/2LGJ62y2IuUTGOKHkEgj2oqBBkp6e2K2uT71lckNWP8L6jrfETHNdp3O+0CKSBtf8NF+k0Ea
oDxgNIwAA66t1rBX+gIcZme2yaA5a0jucdx3uhhiH33+bAJ93TMh+UCE47Io753jEYdy8KEPfdc3
R8qx7Uvtw9MBYUNbqjel3s+24AIc9PnfVbGX174n4lG67eXebJ54sHUuHb8cjClFGbvzVucUmM/D
Rp1Us5VhMAcem67VwAJo1696MlYKzDus4I4hE+ZAPuZNbDtLzd6l2MqGH23af7SM2kS90eynehYr
b4+V4jdPzbXLRze2uP6eSEqZL0Wrd7vR1Cckhfu9DmDJGs0+d0LRa8NeFL7NvZo13uOekTD3+yT6
JadVSzdDRP7moHBgj9A+tKMxBQYpLvMvCpTPFaJ8wQPeYGnhjOnCTElFtOuTpP04Rt38S2F1cKbx
yT3AIJ0OplHqHPzhfzfB8OiCGEVpMfVoIczGHjg2p4Xz00PgTyb+6Fia9Mkhd4CIMJbYRtGM9AWC
KO+PE1EwPz8RuKEmC5wHct0QII/WY1yvPqejdAnSeLOUF0tSMZHn1D/YoInGanirbUq2xQazQ8qt
1aMh136y42mJ2S/6GSOnO2bmYu2a0rmptjmCFS3PdM33+4EkI+qpx9mR9YG7/eSXsbIXGHiVD8hu
RVmi/crYW2Kk6MPsjWRKxZg0zvijy9Y3ELYwuvhOfmb18Kvu3JvZUNnUbM7CDHUw3p+t8WgaxbxH
BL+t26DHlWv/oSusiqYuv6PPIXT0GqNjMwxGonGLODFTpkc56bPYonOjoZelRHrN5J7GkwVG2aoi
OSkkRDv/WmWaWicu7VN6NhVI+1CKMe/oj2kqeTEnd30RDHg7u2qu5u0xzZDiQ5Jmeht70CWtcDRJ
pt5GaysvBckyMA6pRWtKBbEkRTgLZP4mPIshRQbFs1AFZdl+rCOhKiadV8g+vdv4H8s2diLqUXHf
a2MhnyJ54EJgDtp6nM2Ul2fI+m6GRrtyKfRzQ19JN1mjZLestYyLpb8ouYMLwJo36jXXlEWVL70O
1fYPVXS+9oR/v2gnknymxq5HIdIW8uMn82mSOjfuUljzFhtBOvdXIkkm3WqUg3NvDCYjP/ckWmTi
GBRJxKyaBsiS0jVlDMOwHk72wssUbrnbQHl29dkKNy01b4Si1F/JzBWNRlIXbUwCG/mzQFt+RPoP
Dt5YqIPbZq8gOUsAGy7ntOaazt6P2ki3aKxR4LKlHp7bzDkJ2/hFfFLxbRpTwkwkwZ/V+y0nY3vj
SVh+IOCWe5fCfpNTXa3ejVHVYVWidTQacYJxZW4+MauGtGvr91eoz3rWkg/d2vu53BcUS9WyfFtT
MUxPJmkDnodhpcGStlQz0lPZPhcoSGWSSUhdL+2w9GcdRSiqRnTLcciad3JI2cLQUD9foeThS+TG
wdQMEY0gCqLa3LSEvbN7W6V8r7vmtRFe+kU+xX6eC8157g3VAkBVlxWMXegKt/2c7JLDxeS8rBmM
TAC8ImdVMpu9gJz1yMxDf6wCzUPvRDN/28bUO1q97+xEWQwf5parv1baCmiHRalCq3fbyOnSDyhE
KsmmNQ8Z8DSOKADOcTHS8i/pHU3Rf7v6PqZBNxpXfx36MXQIL/8mY2uyhmy9o74aVzXmoSlkbSac
xQm5WbOdZ3se+qB8KwCaNWExdetI7rIxSB0ybDNY5xUQaJEwT5iKyC4gYaP34vxwR3Y7VNwWf5xo
IrifJChYEYBAEIncAZCHEteRT2pfK9sZVkS1qmBbVRBwm3lV8QRvYhOHLG9acJJR5i3LxScBixeU
NiHwYjCRG7VTBT0JCfzX9zXvHtGmT5nSYe3k4OE81Q0HY0OqbfTyXmZCW0retz2yotJPmBQFlmfh
c+x02mXvttTDWxk6NhNXC93B1RbNmX+FgVA+YHiEC/eVT8o5bwCcYX7LtdmbZH13FSTVg96t2m1w
gE/1qJKRLH0dI6FkJYmAyoojxEB/DHugQOdW3/qfW5N7H5mk800wCZUYm7X8zIWfn1Y0UkJvObIs
40HIvBDAd9kc+AdfrNlpzq0GQlQ/DT3fD1kkYF9s932eVVoMe82KqgFwawKShJphs9WN0EmrZwA6
P7csNV5wBi6NYRwXRUh+56z58ncbhnVv4ODzRtRVxBm8TaTpplFNqJfkXqFANNLndpMOr264+Rqd
aEhVO09OFoK8DccuNNF83qGxOUS+wAlGK+fbT1eMf8YOkbkeJvfSWwTNeZrKmGNKhmJodtcJGMMv
2fu3iRnKmMT6tOOIHhxLfV1PfpGTWs4a84lR3gcqBrX9MKm9L4sHUJiHoXeDs0GkaGBDKsUNonR2
tbEH6MEKlmiogsEI66w3ok6O+D6TAifHHv2qeekDdge7IrfpJ+HxVOqogM+WXV5dUezkBogJP28g
AdTgabafQusE6rP3BdMcShFcwHuyPns2VO4ekAHyp9oruySQtrl3VxP5NucPHQRdosyg+tVv5XEM
5Ffbg6+DVXvwmIJfaDVjl86eml5fv1lvm3c5eAtvo0h3jOrcIO44cebd61Y0JAKoKBUyEvMry2GG
xPBiuYFthHralEdzMayDVa5LrLbKfEWW/bO42Q8Cp/hfvHcXpwGS7WXLFit/myhuDB7c1Mses57v
ENY8h4XamYejzBv/KJiwOQ0ju3YtYLmkEspcN1naA5nPITaMHqahJpYkBzpW8kL72kvtd+JFyuq5
aDjFpp0tdz7mJsXEFZMBvbkdMyDPoeE1pHVn770tLT3Uld9H2rI010aDlcpc1L427fFXNkxcWufs
wbt/qINxH7rJhzLWGws4M8e5vtE+BmZxDxRJc34ru7e8asao8o2Sa/LytZTGFvnAPvGk8tIPGezC
6AQWdc2m3o0pCvluPQeXhkGj19ZnL7AqeYVqzWXLaLajlaU7fkH0aLf8d63sodUrxONWJe66aD89
mGhhz6J1WiXIVGPemjYWVZ6/Sptd7FwtUg4PsD+YhQqdMXXPDXJ/+nMADeEkU72u81mkNdhpGNLs
u9YIAXzJ1r22WmcdWhgR+57jrrAX9+RCYSp+4HzQP1MF3IQPFTG+ibozQIi/UnIj5yF1U7pPZnPs
/xE/+/9RDQACxFz+z8SCx6+BJvYv9c9hjX//T/4R1tAc+98YYSeowc2dFCN//UdaQ3PNf8OcgzPE
hC1/C0ySgf8R1zCCf6PaiPQEE0P/+If/GdcwvX9zSS7f0x+Ur9BP4v+/xDXuoZ3/zGq4xDRoVmEC
F/4BwQ3nDlX457wWt2zfZA2gPTirX0BkzSEsMIuseObF//TBPP7j//nP8IL//ie5FOTRXsSa8y/5
K9w3F3hxWSWVp9RDP+vO47JVdsJR4f9WkPzf/SiyLuY9dnkPovxLAIXr8DwBEKq4YBqPeT0WkWY4
z2JI/y81If81EfWPD88ieGkSvKI+4F/xCEHgCOKWnFkQyAATjhBSwtbMoVH7E6VlZVa9/8+f4X/N
sP3vH8jUneURPiTEc2+6+KcQnyRGABSyqBKnHeobhcU/S0Z0rsTN7V11R0M6ObTE//lnGszv/utD
Qp2PzndGj7pBKPJfHxLyLEKDopcn9DF7jxqtmpi+Kk2Kqs0PZK39F0n35YOqlEeLwtgfCsOnh7KX
3kPqzU4MGbSOHSCY74FRoOZlw3KSrEiPW575kd0MDvYi20qga/0B5dN7gY24hZ2BlnsnWKXR1gSF
ETZdP517WWOqrl31WZtAtwHEB3VUCaJo7OX9FOukJZqQxkDjI90kM1NW5X1K9r99bqHmheMyajcC
uf53qqf2T5uvrqCUH8G0GSoOpNM8qQu4s+nL6+rfHN/LSLe8Bzl65bkwAxnhQjDfsVlTyefheXTE
oNKIxlrP/jDUB9+oXaagCu3dsHP/wfHYAo1Goua4syiiFSv+jW1l3BdqKG7V4pswW93iaA/BdHD0
5kvvhHlIkdohX2EwveluZ3wxTWG89FPGhV7nFMxZValv7teIZPri1zvuzfNes1N2krqRMtYQL/Mw
KHo+4NosZzr4dTILsJ/rXxND8VE6uczbMUtQRuOsV3HVaMOHrMfq2bDr5dXLewNXrUSN0DaXUb3W
/OVuQH7LQm8RkJgcibe00LixZH6sFUSahsWfvwkIasxIpMarhl7MiBR+d8FFvykv7p1PjTyW4rH6
emJuIovTIRhPqLPVrayH7HFi/u5oeNMmIfda1WFudM2IyqbGvKPFc1fRFuaGjEalyJCmPPVynF5U
4wiGeJp2McIxb2C7k9v4zAzG0zmFph1+Zu1GW16tO2vTrRPFe+2XmXFv47hSmt+Suj8k32acD0vq
T0xDToOL5jv4B6MAucwU6qCSec6M2G46ude74oaTuI0RHUG/J5aAU8OYoUDKXaCkWNZgPE86ccVZ
18dzSQvY0dX5cMlMWzuO4pTfwFWmB6wVyxj1ZkmUoJ4EeQCZHV1ZctAyZZ7MgZZ7sTUzylLDeqYM
qNiQNeRyYKTQeZvoRX40e1ckOWCP6I7Mfvdh0UZgDt0PzW70k9/k1ZsD3dkPhaiZefO9hOnOfl9u
/p/JANM8tYX3YXSuEcNHVa90wWbPrXTciyvt4EfaVKhPmesjn+jZKZiIyum8fdChU0P/ca/lus1W
nz4w2+WX4bS160ueOgg13ZL+xt/Obyv9yDDsca2Z36qeNGccP3yr96Ynm2BXnaC1kRnScrvPE1OB
Sj9MrUKjWxhg1mNvC7YJQHI+pN3zUI2W2BOSEQJ8O/7+k+TukscChqH+u2V8ot7hGc3pnoEev0VP
94uM6Ryr6645GY9DZY1B+aOqKL0g5FHrv0dsL2+naHHiTlwYOgkQv6u4HDDE0zKrvVY+pIDJ/rkJ
zZ3i1dxA3gFRwUgCY24vZEx6b6SVzH/Up+bglUxp34+m2cSoDENqMQdsrTy0uInNl++pGXWns7k4
BlvlJdTV2lff3zDlayRVvH9nSbsT2Cn53ja6LfeGa61fMBIcDm326IhImOP6Peultu3ndrTelhk5
FapwPv1t+lG94Jnm1itt5JMTtY2rzZiQSAHHAeGc4ltEovWcl5Yx0aVv1c8Qz/2QqagfRVoNd9eu
Ik5ka1E6ThdHH4JYZThdw+il8TwN6Y7cURYNASx10S2nzM93VIvxwLUqfbNkMcAiKMu/dq62SPZ5
DU02YOyMx2nlX+x9hEatm/aZg+rW+mlUzYF+1maX9YLP46hJ7U/pePIibK1/nPoC6buenTLqHPPQ
aQQWePhfKh6vbkIozYzqoPPz9oyS8Ozlwes4j7fBdQ8pGWjwydzciKSMhJ3ck+mtIvbbGf0rtY2b
aau3+f4ZYWizAyW+GM7Qk85urh2b3jvXa/22LOLD6USBH6C+HWF8WVIANgEgMciL4fY/uLnLH+xD
e6G417sEGtxhoM1NFFgLC5lFAn1ZmGUzfHfcSdPRQulub5XitQkhM8e9t30xt3WBUnJll9xPwfB3
7Ix9Z9k32+7jpu5fOlE/tRY3JCK/mM/WnsG3+efM2hA2eTrGgI6OnqTXp2pH+0G26V9SQ6/FMN3I
++/noH3qzfkBuxTTMA/eB80kyJcqvCMSt7tsHJ/8nudIbgdPF+e8FvtUMTRMyPB7xaHtCYhmwZ+5
V0Q0HKK8W/3W9f3ELVCyZKImIcfU6MBWZIj24jjrZwH6hZrQCLE5sjrW3cpIaqRYe4IBKvkTb8Yl
r9StYSh3yEfMQGVw3uzvsz9iNw4LPZrebRppE2QK5SHrTPZ9a746DNe82N6QUGeBzbu+NtnCQLoz
dFfhp4dmILiRms3BmY2d6rEEvVp9po7GVK5bn5ZlSuzCxwwyeIbTTqNpUgYwQOgZ3s+r6OJs1Vwc
tQWraRn2gIZF6HH5C81giDofoDfYj30n8jws1fCo5aV4N3x8ILq3h9tceI+WtGfCQNC6LzUZlNAU
NqVOWMt2IdEsRE4eDNpCQdIyhJ1+dQct21d1C0GjOOqbf8YB/qq76ndr6eI5t7NEeWjsNoJs6QJ5
6ZHSCrd4CRr/rERm3UqtbPFIteDAD+CXJ5DipSruB0vfeZM27LTVf1ep+mP3HQcUx2U+sWOgWuUz
EO1xkaE7Gd6T6ZX9Q6GXTVzj4oe6Pjz093AxM+nzk05pwDHonI9R4/q7jOoceCW6Q60fxdZgDvXT
9CyHOaU9WSy7RksPAXiLL1Nb86vwNu80q+UxJY2m9HRmJM/coAY7R7yv7sDc4HHIsAdWT/tpsdcf
jHmVYeMbV7m5T/QmVIfBRJgnO1N+VjqUdg0McB6MHzk3pGgZaj2cR3Ov0uWZgHIVT8C5p8Add8Oa
fyg0H/6dDHy4vz6NsnjrjOW58e1zsIxZGJgd7niQ7hnoNx8MT7su8ETp5J8WzgX5y6r0B8OSoJP6
p8BSJ1S0izSGdQ1bd1hjiAHLXnT+FSYY449687MW2dm1h0O3LrdOOC3hSPNiO+srYdq/VbEg54hn
kadvde0+W471kFXDxavzxyqYJWrSnBhqwzFDRo8KtX67Osa90hK78o/BNBzGpdxvwr5ovK4UtyvA
pBUGV/YAw7zcMZD+0Enjl7U28TYXeyaT/bBQLEFMo/40bPFMJIlCJdu7lVWdEJ7ZkeC8DSNanu6h
TuSbdmGM7HXayHfTNUEwT8a5BoOgqzuGODmynEZLNRwFl33mB3CXVwbz3ZpgZr5A2FB8LuxLzOyu
xmUreddJnbEWdmCToSZYz56YHgz+Yejbs0ENHi4WQfcA/5PU99TPHnKG+QNI9bHt/J4Y3EbUVpfq
yByWibhl/mai9q2r+iIMNHuNjEr7ZnSbeFc2u6fSopigyccfdWe/tPlMHKiQJQJt22DVOEEeDtZQ
PDnUAUaM/5KvMmn3YsK8CGdffsuMpgPGta8zYdhTsWjJxqvNoxJ8jHX7cx2wfcZye9lWAqe9Nehh
5bE5jRPBpH4JjN0k63dnkhhA3fKpGuPa0PIWAqLjs+2JGmrmiPmM3RNP61j+Jkv2y2TSVI3aWQ3d
V9r6KlnN9MYyldguH2+dYQH3bkXhl0vUtgSJvRv8nsrhTL4Mncfm0rtHfn9+Fbd9IAL4p17Hs69j
tUgXq0sXVkEtRxqEZlbl55Wyn6te3v3VZiSRbNbjOZWjveumVTtu9TyWVIB07cEtq5Z6Brck5KX3
JWfWTEDgIKZndeoPlk0fV/jreElUh6gWHdishdhP9Iy2sUkChpEgfX3bsOVOIzLvdxZkFdHC4WEc
SxVNamhetrnBLOq1Nl7y1LyQluUiok/u/Ka3HlmXhvPxHQ7+i9lbP4vMJjeSxur8l8LUOQFk3Pnu
7yJPXZZlNBC63R9jZV78Tid6o9I9+OtllGfQjaWtoduUsJ4LirBAbUwBXZ7BFmWyzp/ze3Kg0gEp
IodfNyvNdwtT5TSGmMWfct68iejb6P68Zw2i2dYctgeO1dGUpVgRowiOLVFZBhpG/Q6ivcNiy9X0
9/RtcGnKjMa85OlanibdKCKbIYe4LSbMRB/Ks8vY4gO+2vQyTaNzs6ihuKJGf3YboKNi0u0/aW0Y
KZCUieuNm7lRxhBz1AVTdxlYBfdAH6pLP1Tuy6Bwp3SLdtep1SqslXrd4WaJuNeEilLdkTfwJe6b
kiOZKTsnsUv8fry6i/TOY2GMGIwYJk8UVTRxZXRkPtOC10mK+b2gu/DcaqTIEQfoMwpyq7oCmS1e
tYxRjDDVddoyKuyDHU+s920bWpf0bKDvRE3Xv543D4ksF/PXGlj1Ra8IWs+u6s95M9AwQlqSs0VQ
5uM9NLk0Qejw7pNsYlrBpBnjIOx0ujrpVCegHP7MI1DoTA+mmHkK/7VcV+smSES8LJtJnmRcOJ41
xjF3CKNU0v8tIQsmGQvJadwCvujVHOJc7zuCkdk2Pw9Oc1c1PCIge1yYu1N5/6ZOlCloCyJ8lnNq
Mh9rnedWXfQGC9j/247K8jv6XngcHr3cVGq+6mTdceaFu1Vl7EHn0ms6G1x/sRKhqnKAAJ+6TUJb
R92heGkGvGwntR9dxOj3yW7IbDpricEsGX98bmx1MRxwB26zjEc9z2TP2GZX7SdT+O9UvlEnuhVZ
ZKdL07DEdInLn56DaG7twLGbO8OoxaX3zTxxC38ERCZ1wndiThy/VokhmnQ/N/hYtP8tB6LJHE82
mQyWEhH/jxhuY7urGrqpafC1SaXRI4VO6F+YsfRDe04fBQCI0KCLPeTWtu47Nv4tKksCJovH11X1
cs+vup4q2+/3XPlfiJMs9y/YP6aK8S05iaScFhLQ4/pp+9sf6AFlqDSnDqU1aQk1jNYpJ3BpD9uz
X3HJYX72lFG+EgX4+Zc1U1Ncb4azW9chTxh3mE9TVQzXntaC/VwTbcyxeE5FKQxOmJb1kQbuNzxT
7h86THqbfCUsJUqXi3RWCcU1r6nJIVg5424uyoAbhZlNUb9iHZJqcc+T2fqR42jyOjRev0v7djhO
nePmYXOPwNI9gO/RJCSvjd06dVrs9ereM7EBCs558uxVjxofxre6o4xCZc5N1OTuk2Pb54GIduJb
G4mp2aFSNTDjgedIhF3QYRT6OhnrzrvwKhMpGzyLVjODD77K7dvQ9w90FAfH3NUnclZrcBIBgwIh
Ilb5jqkmySn02XKch/pXT09CDASpSqjZlsnoV91+VYLE/5g5UUbHBaN341ehtnaX+y3RmsLXdnma
FfQV+OImuvm5zDI39obsTer0mXlqqZJBqJ/rJHD7IHYm1JsFB95375CtrkpMAYgab3TXNcgQsjWs
D9W0YpcShsL9WxiH9a0HpE71IFBqY26VTcwVYz471Ur55lhpHIkcR+1MRnc7ThxRY/Bg0vyThoNg
JsbLtPTMRe1LN6u/g9uemQWbQtge9UO5Kv/KXODNd2quE4MpP61AK4+BIogXdjQoMDNM/EgYc/vD
kayCdZM9MTNfXHytZVHbrGCHr5sfACzon7iv7bGv9CGeWuFdWeLLyBH+eOAaUydsBKDpfBIxa1mY
iRo856iPzpzUprF+bMiryf+i7kyWI1ey7forzzQulKFvBpoEED0jSAbJZDOBJTPzwtEDDnd0X68V
JZnsqkyyZxpooOltMtkE4Mf32XvtO1/hAR28fmQHt3DRKZpvI02nZ0LhHjupyCs+PciN2y6kjynl
m98O3bxue1uxakbCT4+6FvXJNpdgZ0pl3qLOKwDCEPmJs9ow3wAucVgajr/N60a/NI3hnLmLd9tW
Bv17hmEktoy+vxRTEx2NNGIT5hKWPOfQgLgcFfi28GGF6dXwCVwOff9j0eV6XIhMxqMT8Ol0ZJfY
tk1cacLqn1ucw63B563uf5DoudLtZj5m7WDyXoqYyoK+KeYNPRBVnpRLFPywC6rs89XO9hBDjBP5
e3bFtCcjQrRvZYfMjhmlTVsRxGnRsrkMDSOeUtcmN+bgZPbWDz4OxWGQ690YX9g4WNoIx+fICCp4
PDbeeA95MygP1lftklZxlIXo7BCL4nl68nEWbERITlrfTZiFJco4CjufHE1VX13pXGXXACdbg8VM
otz0j0abv6nKerPCHO9NI7jItx7z39JTZtRI3hJ8JEJsnpgqythR/o/ecAa6wztGmHW3ckucyuYY
gbFw5+4zKMJDkTpPzhJ+1fP4zSjlMeIW476HHPYIpOe3263ujqBFvU3dgGvHMHwLvD4guJYjoSou
eb2pjpacvCeeOXlZ21I9SI74Q11YxDPyajmIPpu3fudgv8yxsz2Vdluelim/YGl/d3pgMgV0rhph
5aWhIubmTggcvcqyJcYg7W9tZT92umbMdOcpxNtiTRs3n87a1tOuAWL3ng7L/O45HfcoJzQuLQYi
XWGWCLoZgk3o00Lpzi/+GP6gzfsMk67CoVYmVelxwsl7OcLcfxJy6BM7BQs0zqcgEAeGhgRB92EB
M/rVL5yjpTAT7lOHMdAvk8y3ilxNXa43v4M8iAK/8wqkkNxsL+E6kiLxmwTGNyExmefPk8QIZxeJ
5H9qPT6LQLqOU5Mfg9m7Bnn0EUnzXNAJ2rGUXzOMIb17CNf6dWYtu6vymmySPtB+tB2i/Hkw9Oso
ujfZ6Fi24QFNdSfmequRQ6J6PGXYPivh76bU+qNYEAxWkCz+8NQYq/cFFD2Rk5VAzhq5XQwYRMEf
4Oce2mV9L4L6sELZwZITV+Oy7RjUq8o4y56nt4nOTmDt6nScYlSH3WzMMZ+MpzAihuPVP/BOJiKX
nwsupAE1ZrpfbdbslDUirr0Ot4S5c41FfY61v5Ol/YLngtU0pCGs2REBY/8t7XQMk35buZpP0UrO
rt8tJYndQmBmRPn3bc63IIgn5HfsFr9rp+uvcx0Nh8luE04NPItT9zE5zqn25F4QB3AFp3qeznT0
OYmALGS7JSNCMz6ottlzMeWzmjoPjZqOCAbxLIZ45Csts/azI+OSFUXM+ZHUTffENvQjMHgN0ua4
5al8qL3m1gwISJGpkFYaXt6p2gWtxVbA4peh4+KecguGvfDHGM3jyXHwvZDQiomNbwMV7oyobB74
UV4iL31VSjJl/HIm+2HI892cw8Ob3HNf4E4nSPvqp9XTEgrU5Zk/BPWZy05kj4RfsweaRVg05fUL
mehLtaB+caI7yk7Wvr7HO8xu00zOcyZ0Dz3ra6F6s+Lhyzg80EeNA+6oreOsNvS++YHExmUIO94X
4cXQ3bkaiNl6PMsGpoiUa7/mGYtmFn/QG3G1cMo/d1X24IzF1zTopyVrclYI6mQTvBWWF94Q1hfG
gCppU60wYfkXrak4NIy7gIlRkw75+dkpbWRtr+RAUMUTB/4zJKSLZKRczRIBwUZa47svx5lhP1Ln
sRE3ym8IYgfjuauGrdAIsdVk7nMR7TrXOs/k0+MBmFyM7EScuH7AclTFfjbdRm95IaaXBAXFmdoc
CXQO01Y7stooUvUJaRlcIa2jKVw0D7lIuXvyueJuu/UL/NsEK1Ek9Gfr6h/S5dVpVPOalENwdm2c
rjjIfpuT5nTRf81iPsqpOBL8SuYm/xxF8MzG6M32Gny7i/6qnPG8lmF0ZBfx6vLW6tgNsuO8qEh8
L+NyEmMEpMl/wsJ5yMKU1yXLHiuPRCLTiMClvE0eooI9RXls5fO5d62jV9b7NPLewtV4pMaIRJpB
HH/I3BedN/g4JPn+rLpMY/2naJ3N3Nv7DmsYRNWf0TAamLvzY+py8btf5Vq+9cloH7mbJI5Znr1K
YNafb6Xf3zQ0llh4w6nphivn31ebRy5msvCtgkC5r23F/BSE24ytYFyvzWMgywdp63KfGus7G+zN
VM/nOiLdQw8o94rUfCCclL+AxrNiQxfz9W41Ok5g45g0Rlu/rHn9WhY4p0WKTFKaBkRD8Ipcu9zU
OgaRiDaEspeHySIXX0XrtZO5OoRQ3biK9tURuF9AGaIbXiveIQfVB9bbct8LmplAobdCBZbAVtER
FF8f27pB8AnJsuyJ8zofBrC8lQ9dtJ5BFFgX28NHVsKV7Hdtb4itJSH423Rf7Vgks0Tuq/JQqkq8
1GtafJeOXTxVCy7JTRktNCJOqZlowvi3ccm9JwdDHN9MHkG+I334Zxyhym2IFmteRGlexBm0mF1v
iu9KzACa8Qa6zqYtMv1pTD0WeHdqpycLj+YUzxHZ562yS/vAn/2tq9SOUwirzwTGg0Nb2sELUZf1
3Te88LGrx/BqRD1cNHQjeXdBrskwuuZWyGp+Qjp0PlNDQI1DST5QQBnNG69Kux2R6jQuWMNVUFaj
ni2PqndpkE+3nt/MdmG82eLvZqiyOcOaIct/RtiSUSxWnfizmmO26g7zOPY9v1Dz2dOzs2OdYDPY
pdHNS6uKHTMUwC25Q1CQyrCdnYVKwot9nC7uaOcXsG8+v6PGnn5UTTrHKTf30+hN4U8BXXfn2aig
hBvhbYUa7zCJsDdTq2IzOdmfrOQUaJcl7zdq4gCwIrM7DHajT6HmTjTlw+9CiK9AeeqRYi9SdFPZ
v+raJXXrtsP4AOWjPZIWLl+kh7DaTTmiDLpqskrLioOWnhH6OV/MGuUn5UXJUhIB1QvW74bd4LTB
gDcdATxV+25QvH/MNdgFYd+Rc5INDxCvtj4zE7e1ri2a+w5Drn8jjFqec+XtMSY8sxpybqJemYN7
yX9u4upJZgo2tyPT9jvAo/VYOSU62aCaIWGGxVKdQYEFnjBuFRJqQvuRSkYHsaHP0/CStoFxXVpB
g1kwzgSKvZwUpmjH6tFeJlZmjQu+QuIyO8wT2Yeqx3GxwRKmr/ngQKD2rOIM77F4Ntvgq5d2v0P/
oYe29Ks9s1MUG4FXk5SDvod9VamrSS465xMwsGwqAV6ctFdGL5EqqTAddDv8Xq3UBCipZb3rAyh1
YWfWXNf8RiR6tfV+nKKVoZ/xjSs+fWurO0jFWFCwTJci40XjIJ9cUjm7pyHMFBmojnBm26/+PaHV
leOunufioFmAyiTKipTZ35bu6z143CXe7GC0jUwUAJWt0WNda6PeQB1YmBjVcoWBxFaL0MeHNVj1
oRxzkUQe4Y1ZKe+Ss6jjzzT8a5cOQQJtCpUSIAJ0xaK1N/9YGxw7HRm07UjLoOCznJlkOIYs5SoB
dNP6wOPniw+wUka2AeBEgCfwZ9M5/kMJC8M8q0js4RisWG+EmcVuTPXm1e+DQe3/UdZlMfgOQkVX
wNfGTczfFcPa1GRVukX8yAA79Lt/+Xb+X3jyxj9SafnnP6AnDf+xAxrzU+Vt8/8DSOnuIvs/u/Pe
1u8/ZT6on83f/Xn2/X/67/68wPnnvZDFD1zv3tLm3w1V059B/df/4nn/pELz3p0CusOJAMH8T3ee
6/3T4x/A9AYdDgQ+4F/9D5aSE/wTKxgbSN9nHCGL8n/lzfs3txd2K5e/mb+KZRBfYQQ06u9uLzUI
PyRVLziKeDkWhur3d0PtPguWkje5bb9OmaOf/vYT+t/Y9P5XvN/d4+XzTQf3SseQ9ql/x+s5amTD
5xLU9lEIyUWNqKvJqvwVc69V8jhUkVVdOEa5vxkV8SqK5vBa/SdmwbuR7W+2xH99FTYGHe9ObaMx
598cfA4RcEJfZnHo6ajIGZAQ2bCMs1qMlV9/4Wp4xVH5n5AFocHxq/u3vzfgTWv7gRmacNvNu7Pw
bwa7XPI+waTS7jGnT2/aGx6WkEQ986rbr/wenPnZBx9KVtKX3m+wuoOb9AuZ8sDSkH9KFKdfkgo+
92skkv+ewUCcDnlBXeQbGfKCsDhe8i4hqthI0pWFXb145EztB2seqz2QEK6uXd1cR/IY+b5yoox4
u/Y5/71rP8CtYkODiJ1QTt5O5zQvVWws2nlvXNwrXreQUrDIPSf87vri2NRI7jFaUzhtdEZCN2na
ApdHa6rMiv3KLt989ph/Sqx5YH8NN84G/7giRuG+nrI/kW+maNBOdTAmAAFFl0V7ey2fukg/0T75
XmKOSYJKGc9oMynN6al6YSnTHxfL7h45IcHREyv7qzJqQtRj8xLKyX/J3Mo4pJ2tAAlZOoFKmG4K
LgK7dcVNH3Dlv0d2Hv1+nTwWkPrT6uV3n6YfRkVieqp9ex91gC2MAAO0vZRBHCrjr2piyEN1MAas
Uvad7uCHzclzKv9bLeEpq/Mo6QXfor9azZ8O5uMviCtd4irE8duYue91UDB3IZjNvJ2L3cTOBxmt
n1nANSzeD7q6W8O1btpHN8hQyuux31u9sfxZ+04NIB5Ik25gClv4yaMuq540UwXbVQqFHgs9en+1
2O04Y6u+LM78x9Pj5Ci8g6lYFL+UxXc/ZrGAOhIh8Ex8anoKHoVXyyhWJbF5Sqwbw/2UswXThW1b
3d/sfJ3kCx1y5nyooMh84wwZxkvPubMAZYnsk18SvIjdCEPVFjQAS/S5Weo5XmfCSgCq7eBiQAXL
ILtr/OZESNRrGqH0irIgkmEhXAyxkWpxtFpHwXCwzUhuZjuH8E8a0G72gcjpoO76JrihSfsOZBUV
NccZt6qxo0LR+hXNgX6rVpxdoI4MQOlhK0Mr7qAumbE16moiaItS31zS3vIfXWgfBbVDbh4pkrQC
eLDrlsv4zed4CtguwkcpN405DjuAEUpukG+mCgpZ291K5XZ4Fv2i+aK92CwQY7vK2HKfLCyaCcVy
036qjGPVNlb3islsqc7dvKAQ1FWJeNhqPHH4LjM7jAMJ6Q4ji7G4cREKv0HZL9qMzIGP58/mm32d
wMhFWEZZTsd1zUslqVw/s4+YdJHLWgcR5SXPimzZOfgydm0B6SEWxIknpOYqZGmRZbV5NBUuA57c
jMsi6w2KL8ahHjdrzUUXb0Fhk3uzQwWoKvTd5bPQwh8eMABGb7NfOtXLvEbwTfLCDl/7JiVB2frO
Cw0zc38tGDIqKCx9yc+YwYOqKHSx8pMHGn0qK0GlAVzoR7nLF1wtxNlEGB3q0mkuBcXxd63DJk4H
WWrwXzT7RP9Xif5sbk2yIsGJ09GBtkE6vD7jURqOI14r0FNBM9WJXlYbGAE49PGVtdTyi/VCJ85S
ukYVA13jvhlEDnNWvyg5EaGJWHNX03R2UFlv3lxDRzb8EJyXSyha7LxONr/WiugPi2kC3fwkc1bQ
Si76DauqBJJXcD+FvhdC7mDWN4+NckrG0rUumjMPrZNyoZApBupiXm/urKYqNnoPSys1HVF7tWc4
oRvOjYkUpFiLBDlB/mHqJNHSS2E9Qlj3UBugR5OR4QX0y8T2U+7H3O9eF+la9W/C3P7VK8fejMHi
Q8tShHiCbeAG4097LmR4kkWDq9EPM9JCmWN2Z8oWiuVQTnXDNa0qez+el6D+FThV9NxaAYwF34zu
eXYAdRvhB+SiK4kLayEouTXKXAH8MgMiLkFovHrWaj8ZjQknQbhCnMuwZmHdOgXeEsdbAkTePPcT
XCrDgUcowvecUS91GocS1U5mxayfK8k74WJ15bReKOhqiU51mcgPA4LPFNv+kD+y+mmqvUF3mYyb
xcjLmAm3wBSiCte9lrLT/AqKZnkqvap7NBRgiQ17Hac6ejgWOBhMvyQ+R+CxBnE28KM2Wttp9zrX
KAvKm7FNc/Kmj6Iw5YMc27s9eIH5sW0JVu0lX8gX783s0ca2RGIrr6qTV5vC3Ug1fLjtSj6pBvbd
Zpxfm5JCrI8uhC0OzU/1Z3/EKRh7Y96+FpnToY7hdkBZG+zPBhfQT+DjJkUVFaP9dg2GVe4zbYU3
pSnj3My82ivHfKCIXV5rU3bjO1CXmQSn7AyxU2Gr38omM55YDBCJlZnyn/SUlhafcEEXwuTWgiCQ
T/nMHvkdlpsNwI4kNTQ1IFPeoqGWO/fBZ/Tt4Fw6sC52fU/P3nbKzIbFfzmjasMLIzWfLtVvr+Kk
wL5Fvgh0Tc/6vnEBjRylaZnybIZgFXDjewv/Uo3otyh9eB6M8Npby3yLep3LcxjKEvMDOS+1c0u3
Wk9QGKGvABYTcVGhqlzwAa1rLBsZpmca6qrhOGBYYS5w3fa3ns3xISwMAmRaTtGYQLf3LpzYU7Tt
Bx387Eoyq6zo18HgQ26t5nWEZ/gH741ZnzXcnDAZeov9qy+12e/KIkLLZgif/hTLmBUPFQCL7DCO
oaExmTDAYmSzvJyDJ6vIZsoqi0t/+tOMEA1Y5Y2/VEDTSwdRvtWh3NpOF35FqBqwMtm4O9vIM9TJ
pM8GrVRXyRBJQoWsFOLQUqcprcXBUgP7sb4vcZCwzDbjwfE5Ek2j8dC1RFc8rNUQ/gz1wBYzgghG
FCHFuiDYEk6texjJ0MEd6CjC7SeIk4ayrk5Tqj9+ACJkGfv0Dep7iVUd5zc5bMs5d31KC0Jggqpz
RWX9VqLuT6zz5lOHanMxQIbsqJbOv4LOM98Kr7tNMrSxSZWzwXaAGWGyxtsKuIWBtNn1XfWQUnfS
urJAvrk/cUZHfA+5LMFEah8KLL4xiyZFdFPBh7SXUz+M5gFR+764MBn3R8UuyVQ5DlmrALph1HHA
EnXLbri6VmH9yBiEp2ko5I6NyY1QHhPAMFl7H04KaZJLHwVzkoaAKa1mX4qs2y1szmCtN/j7g8Po
emdXz2Wi3QlvuJte23wC4temXexi6NuAm0Adn2V0qadF76wxGA+8Hv7SEY4ILwBzmUWJQi84mEH0
w+zxkPgLrV/W2D6WKTs0jEH4kPjVLIPsfmV2+dFmvJ2BZ9n7chHnEIMxVtQd0eVnBuQ2bgzzOZX0
EUSGd8jqAaClz6KYmGJxWpdIbxBV7TjryvyuIWwVX0Qc6dw/pa2WcV4XT50VMB7hA7jwG0xjDFww
3lYkoE1vA5WkvCO9GBBTDg2R+5hHCQqQ5bq7Rlq7nLqQJwZ3VidqnGoM/Yp8AvUMPwnkw9HrG//V
IbT1s1gbcR3L/gs9CelSVOpB3xXyrg2qk+EaT7aj52Rgt2F5Bm+K8d6hEQUx2+MPdM6LlBAtuAUp
WH5uA+nQ34ualGtLR9LJMQKBHSBcv8dy3bOb3/SR+LQ1ytZUpIkvKTTAqIE20n2oRvIURUF00d3a
7bEkObFtqwvtdUdLzPk7SM0bfeHFZuxQh0qz2ztuVF4i83cIAXewcLjXhjiAFHylboODjj/rNAjI
nIFbX31/NDcDRhkmF9Il1cSnr6ln/0PJ4EeB4wJfjbnxuhS+T8PSU1NDxDGUwcflY76oM2qNiIVd
ORsHxfnm1nV7tkP3eVmDmyM8va9X27/6UxN+e5hBk8lnvx6G/ZnPqH71EcwD03nomrR5EGDGlqm4
NI5bb6OSWqqSvOkGftpyHFQJL1L0zpZw/a0y2A3hB8TLMe1MKnI5j8t+pNgym05uJPeu694Me9mX
+dgcBldnZ9Ppg18LJv6PcBqz18yRPnNjVH0sTWBfBVXrsO7R1q5CaBIwnRTlpvat5wr86taAXhnr
FJUsBwHAW2xo9veyrd8pqMEf9b1pwqTP5kE3Y5oYkVnu0hW5dqxXVo1dd/LW6tTSorFhSNLPHfjc
0yTWVzMyQmLrffA5W3Sb+BIJoAvaYNuMgdql9XKCm2xvgFHkpwaXzqEj1LUNEIxj3B14qNpF1D/X
znxZiMq+aofjboIjDok1TxNMja8ysLIbjpGUt1jF0Au7C7YwwjQlYW2ylOkPfEXn3mQpt9RFQJd5
M5Ft8l1kgWVR/mdGCv1CqFyenbDm8sX6niq+KL/UWuY7Qzv7iV8NxBTszcCyzG3g66S12DuXwiBt
LFqTOFdjPVouqrpPKAjYrJHu6SWlkAvcNPsaC/cj9tzmZC0p+REIMOPPIMrUc5F1zqOf0/7HeZlu
XMdAmF0K6pPm4syFM4cTMBuv6VrQyOnoxvsOgvk5ylX00/X4WXG5BB9QXCdIuD1uzUbA2ez1EQfu
qeXhYSCvoOORz4tN2XvvAb/myxgY5CIC1VxwROMkagKoAbMD7IA2Xr3vQ58IvZep16aoHiZMN1QR
Vk0sLWIg68g0sALBvkntNycYp4nfYiuDREbdwYhy8Og4dHjV5hLFACIKHs0UV43I31U/q78Gzfhw
5/RtQTOSPBBqenBax96U7DUuYBl/aWgRWCTMY6AASpvOnmKaHXRBlOVulIjw0dqdcq+1T1XDx3WY
WX8nZtNDiwwqRwmgITXas/DGmTzV3IXO/OQ6ZugMWFZSwd4T4XWghkWNWZRvccgIWjW4n8kFcT2T
voF3eLCzu+83KP9VLObh7VHs4/osnmoAr8WG8Brj83aqyGtuwmnpaPaEgTISAjAqz82SeaamcuuS
fuvCnQnZ2uQwH6DROTtIsFQs/bImK4ue3KF/U1MzjFsavj0SiwUe3ym8TCYYunCL91Lq56izmEWr
KhooAIQH1o5gHebCruVPiiNxUxxmokS+OkYsf+BCWTlujhr3L5mxeb+unjWm+5Foboj9VxOEWXd2
zy6HlKW/DE6hIedA4MImGMImv5u2IhleCjr1/F1rVe1XNnQ4SXvX3jnCRCmn6STcrZSOJf2UwhBy
scl3JOuj2v7FoaviqCrki+xhZWNDcyjuwXayC7CCEAzAdOhF7V9tN3Y7cFcUZgf9m9V02/UOHILo
8QhN5FT07J+KuzEQMw4X2LUArtQCfOt5BxCUgC8+h2ALiSQ2jB+VvTE9iOISCCicUmu0xlg70/02
Zn7UNEqfeBQltXpl8AwfCrs+GYaNpauCdRh9fzVBNeC0d1va5Bl9EikS76vL5nHtTZ6nZa3jueIk
Ub56zvXg8O0Mc/cOcbVdiUPKO9Jnpm45JVNPpZ1lFI9Rs5SfFhS3GA9guevdoO3xuxk+fN45z5uE
aDCf12wQhPgMFMt1g5KEIrFA5sCH7wW4jxEcmSUsvO3HSURi7+UYW5NuCZx3kcNeSTKvFCebX21C
AxF2mzDH0R1M1ZsJGmWTCzk/9MPk43dkzTG45fEu5ve1TxKF0kpPjju3hvpuVuFW4Oc7Og279DDF
6JCu7frsrlMKNlNmj3hD1RtLRLz0FbNGtYpraXHrwEfQ/mUZS1aSjrWHBwkn7QF6PZByx9kbNM4k
A6+h3VSJywQhdQfyIpEg2U6VqKo9AExDbVpZBUmuPaQso52Cm+lNBF1wQuEsJJvWO7P/0zCyHlts
5RyH0WezQopr35BTOw25/d45UXe09FRukGHf/HqFWzr4kEtWm3Ra0T87QEY3nl6dB9rY/lLEuWIF
k/moArfflkM4HF13ORSNNT+3E7nXnEf9UeS9D2A5Yr/ud4vaAvz2YVw4jnHRA53MCXTO5SnFtiri
hk/FOxLNvV/c7A9G3dQxNHsg40UQgsEN0ldmxeLo+zkfettonwCx3Uj5j9uKxs3nNrIDBp50PlWp
YRk7p4Xm5fl1lxiZX+9yB89ucPe4hgQ++TwbIzEwQczzwv6LJXc1runJxn6wr9wIg6Ab+cF+SnX+
kJWDsa2zwnvpbNJFMYZkvr9RSvbl7aQSIcdP0wu6H2vJ/+IVmGQ3JMC8e/kcIRGWfU+1Zh6W0di/
uBYK3rQYURzlotwha1gS9kpoAYvoir0roOcXk4XdyO63JEx3JJPVtzYxJLMtTw+FbrkcGFiOPGB5
scUV8TdWPXkudNYkBPvFXplcQVzLJJ+j0gqjDZ1xGOb0Ozd2rww3os483JMLsq5ISKIO5qEsLV9+
5OzWeGIo9UkDDA0LV+yHiK//FW0Dyio3/C/lI0rGXjb/8JoyyjalVtyRwEnusnnmLBQCGLgS88FC
iR4nS55SryExHPmZ8WMxm5WfbtBuhwrTJPRQdz/MfX+yUlhyCnLAG1aC9eSUufUbCs5f2cCQjFrc
eLhn6vGly7zbYmb3OtJyIZ8TaJa1KyRaZfDq9xklmilF1lsyNq5OtS0K94OFQ7spV1LKcmHIt5AF
mOM4gcM8DQgRjQQgCJIcUuhLid3gGyJL2x6JN827OgDlOmeOj8eusvYIddEP4Gn5NZDeHz2nzZOT
u9U+8C3GEGbtX6Baxl3lGPI6QhBJCnjf26DpsAsoMzvYbGGep1R9oETt7cpIdMRU54XZibD6Ajl1
nBI8jUgPsrl5JF+OWnuGtWVnzWgop0XuuPZgu/U6Hm+2pv1NgajFihs02znHmzCUNZa9VX3WtpyP
pNXEAxopHZSdcABOld2TqdMyXvuIOgUBFXIHQXwTLQFxPk/cDcFl0JWbUEvn2yc1ua+lRWqthcRY
ktdiE40Utf4qaSs4kULi8K45FqyFZOMgBr1Nfd94LFpjPBqVUV5N5KuaA16JV2SAZkfcDeal6Lwj
4SQYRzWUmhqgrardQ66a8JqL6SJ9KyJaJw6BMJYjEe/5qUhzcSDpmr2HzBtg9gkFihhEazduZrDy
z0vaNwykOIoYeUdyo/1wrHmP9rP9gmwNmK+Qbzojv4DPRn1O9nxdtKkPpe73smnYQbje82xOfKKJ
L/Ts8IkdXATY4e/ebsS6KX0La6DTUG+984OoIF9mml8oCMP4tUwQSfcMId0BjT84YgoxJJ1ydHss
TOvW2UQRPoHaarKjF2SW/VFS8bhC+kL+7LLfDBbLT+1FnFnmfcsUeZj9QARsKz2/jwXMYzU/IIIM
QHttH2h70T20jlfdUxDDph48BuHFgai4UDtpPuLcMrIdTiB8m1bAFcfucRMbKVZf2/y2M8z3aaSC
PwtoRs7idk4QNZtrb2b2a6oj9xSAmt+BnAVOPPWG95xS+RCXDQyIHqVtA0aNwtuVWSCGdiCPZciD
SfEnRlRqY16aziZ1IFfrufVmtR0CgwM4b1Nnj4HoHsyA+X1ziUdWSZZP3FpVoXAMrBO+wYmV1myh
klam2z7NRtW+W5xvEGV5Gjc1oZo4h661rQeA1spy6TJWjnhFf9Ggb4MhnmjhOOcLV7ChFu17avJ6
Z6GEybKy7dvSmN7trhg9o+94WPSG/rR4OO0gefqaPmUn2ldh5D6PnGqvLd83CQNZlDiNli6JOtYf
1VTMNzuyvwa/KT99Gj3meBpG/B8EUvmx1HKx6H22XLTi/O6d4ivisqK85UuNcn23SnpOrbHDKFyv
sv61+Dm7tzGEqgHSPg5XzdqmGJwDd2xSsDQ3uCftZMaD1VX9qbDc8aEsnPSdhlEdc2+iNaI1Ay5O
RTm+Kg2KOSoo/yAJy/ODJIMzfRK8puk/RB4O1mUBA+k7S/bTy9tL24Z3FKWct4BDKf0SpY/GtBEc
T3zrZKE7hd7Z6nWfG7qc3k3giQXLGjNLY8lV+S+NhwncNtM02hsYd3WeacrDTAJHDD8OuSDrXKfG
eDf+muclkhHLB/ZpJAX4INbNVluye1n0sB6qSKcoQZ67y6QTFDu6s6srLcrNl9PZ+NQ5f3kzzU5v
P2Ku+mb1FoyJH7Z4cGdpXwNbM/6beLU2vNak8wl1QfyYDMligN2LvSFEa0HLMgOMwsw0ihyyuVW4
pf+ETSTMW4nimKBfrq9YdBlji7u2bvsRjilzH7Wgs0yqYCvfpFhTXAvMwt0Y3bq7XSwt7unshuh3
8BXJn2vkdBc1QUrAOolLnU84sUP3zLsxRtkuTwpTrwezssPOervvefcheijKXkE5BJSorEofloLt
s5953HkBUVFV7EFcoSJUPEu7X3aFubQ7f50UseIhxgjENqfFmVr8N/bOrDd2JE3P/8XX5oBLcDPG
BkwyM6XUmpKOthtCK/d956/3w9PtsTJ1RonTgC8MGNWD6pquqkgGg7F88b7Pm1/rUs4dho/PpQ0v
4VeuuxGkx4iyDLeRejOO3H9VNeYZqUOi2qAQwsD0lNl27iUGSwVuUed3QhS1CuK8Z9SL4ZmEy2c9
2GSnpPyfXVLm5ir5VIUxKCRlUZ1y9pDw+2SRP6xIoDFvTU6Bqzgcr9Aour6FEpWg9h7kfu+JYXE9
d5ew9RABdc2nnefXMycJV2U3v5O4Ka777lQlxDPtdQv7YEXlPIT+MuJKnmTzGjPTmZKiZ/PV8kmR
01fNsq70CfdVb1z6pEZ5VmB+ajHChU5Y4iaJMJdkk3xRZuNbCgPHLZlJKZIY+EnNTVZ2OD3APnlW
lIfblKVpNVMlw2LAibdVjOgs0oXicnIP2LvDBuFKOLwI7BDecKVxhZEPpaf5VbqGjOhhbzunWh0t
cintbdYpvSfSBZHnu0xbpPc1O1if+2gnYkPvBoGcuWqxQHCy5oH+OZn68EyptQdSeEvSVkVlntVM
IQsemUTwhQGA+Q7l31APD3wI9hKTCgoAm3XrzGLkfqM1BqzbFRDEMVRwClepFfApT9oV51elpuw8
cetDmZZAqFI1Sak1kanD9YeiIDICEMqsiFFT5IBwlM5/kcpMXS31CYcr7udOdNrnMn+5nZwlb8An
VfTbpWRznprZh12HcVi3Fz4XYyOFxcEYTmuxwMOHSjXEFXSAgu0baR+3IpHtaZFGGwjiYHnFzbbJ
C2h43BEh/w/0Xv7smE+d/9pm8hhZXRedhFAJ0ydVzfu1r1dt+fizCEc9IEvZlmUT1KHpVD65e5Pt
RRr0RYcSJ5VdFxj/8K7YUANF2t4MSsXhSeY4gWHeymXTUZSeHo+6jhp0hQKgdZE4+k95V6hXaBUW
koeUpiaZDbo+3OTcjINIGqhjOCRVyOmq1voxBqg6mNAf7TzqUCKM1blm5PxLoOLTtVqPOiTwa2VV
8vZV5/dj/t+QqP0/lvAHQes/l6X9zzT4qPcD/vj7/6FIUxR0Z5w+bZXgJ91UVd78PxRpZPgZCM6E
bck2IX2KZvA//RMYh+6MNc1e/tC4ZFFlpGL/lKSR7mdj5yMXlkRASzYM8Ve4OGufBUZYrg2sDokb
FnkhLN1aFFRfRiZQH7/OkmhbMNXi6q7lRoiLXh658VYcELwDwACr9LHhOlC48yreBOBukBEsjyvx
UduD1GqXqk3sQwaeQFtYVkZJpd7sGyqY3M20o22ubEFWH+M95v9Xv8Rhp8g70wxkEqizbooG9Vkf
7arPn9BH29TBR0kdmW/mUA/FL+KZlgtR6NHjLVoC4ItD1uk4MZAU9Str5kbKKa28OmtDrEcUm/Bg
rScSIW4nMuQ0j0kvIPoACI2riEUbxT4E3m9f9OF7wDms2hQxkQHIPKi/njM1U3/qhQotZ25infLd
OEvRiWnlPveHqB/aiymXOI4wj+bE+Dyxmy7xuwRhPRsnbBuM+F4UaiU3q7Q3B+VWKqcR6hKJD8FF
1WXDXWqX+GyEhBwXgfBgU3xFsEDsgmIZ8npoqeSeQL2RXS4T2mSt5iO/JeV+lLuqvMR5QIheiiCD
PTtll3AqqTfaOZz6FEsAuiJUOhvO8dZCpdHyfiOorxqYEFqJuoUFbglCRQuBqQaxxd14S06irsrB
vK2kqEf5FbelkLcpKuVTCz176tQc3F850ocDaDSTS7gKwRBeBXy1ICqrNbosGExUEag9NOyGCB2r
cUQQSXM7lTLIUXaxkrL2A0APTMrJSC69jnKLwdVTKb6Uye6C1YaFaaGO2BN7gC5JyszRlE6WUOr1
7JTzHlW9m6kExLAzsKzyJFO0ioXOkKuEy94R2r5dxJj2oqZarqynpgJsBO/sstKtRtrI3SgQd/Dv
GU+G1tCtnZLZM0r4NFVY94Oe1EJ23uD7h2ph9aMdzn8ZxmTsALXFT4DiWqAlbNF/GTOyPTfmaHuN
25FtdRYU7bnkc62O43qBLkc+LGK7WRj/nV5yQ8GdlMBJkSb5fWv1ocAIXgafZoi2aTMp5mg55L0I
+ZwwuKRxU5bjwpPDJjVOsJnStyGZmrbXFByHsQ7hVRxiAjap/cU2wrgyDakBwD5ZtVFWcyeiGWSj
1KLgjAXnuPHXcjY2b8msIxWce6lIGK6ZdK2UOFTdQA248SBDzW4IwZFI3WqV0nhWsF014CoCPClY
y6FoBZI2JTjI/Ypgx1hfylJB1Mkc2kPu5NCdCX5XyAGNTYNivDS0+QgyWfpMyJGj5hErpAGjbUnR
6WcDah206kMNlApu65rkjvjGLrKu84DOF9o5/uDwiQxvFjS7mtvBZb2OgpXG8etFGk1o6hALtWot
UexaErmLeoP2xy9WJiK0e71IsLxgfcgBRkrpfAbDoXqJrUoNUmwprNIlDTNwB8CSs+i3SURpeZXk
QlnKmrOgVGYg8ek2c2fjkZPtssUBYfWZvSUlIOvxHMuFwp8E39oAwR4k9B1luVi+8suhSXf4KECI
QBaBYeXZdt9mgG2tlM3P0A89NawA7RrBqsgAwvB9rJgl+LBmzEdhQ+RW4NkGpTb9ygqJoxCentay
dhJ0XHk/IBWyiHIkG4OgLO7/69uRU5e+Cn2CBc/MuSuSZyR/FhvJcizb6jaBjQ12r0f7wZQrOJYE
p3yfzN7MF9Y8WasRhE7mjY0yTcM2o5GUJMK64Xjsmg3zN0FwQjJRLhh+ee/HVHw3FlfY9mWk5G3m
9Wqrc0KD3lxMj0i9tHxn+Sl2A6IVkgEvNaGX5elIhd18MPGzqSfL1Jv5q86SIm534960gvdM4tOi
nDmDWiOltYdLIIUqFpawXsgkJDogEI1xE5IJMBDYAi6xKspTdpXWS4tR+6kfVEm67Xt9ZreqdGIn
fKMbrqcxU17CWUosbx4oeWHxHHuFY4Wiho9KRkTSmizwDg+HOlD2DyW5C72wQ4h4SZrJBITA0Dpx
Z1PHgudSYOxzBurdt4baKXepjPAG5MbUIMfsRi7XaYGIJmwn5BVyi4qjKmxN/zz1xyWgLpaywBNK
yb1VVaqQm0hDKbF8o3gkVJsL2B3u1TDbaNw1/8KcTIYeadBVdJrEgEKceej5wDoLa8kKwPwIhUtN
eoIU6to0M0/R/Uo79dPCFgykWqai1fql8uTXaY5VuZcowlG3MklojdKq3jRTANl/bBPqOTBufMw0
hoDXOZSZz1HPl5aEV7SD9EpYpDdhGoGR1EVUr2V24MGGOzeZRJYc/txJHoqqOjWTQkG4JhQBZwa5
y4XCfbhYihSWtgFVN39mVkf5VGcn+sw4xodNjJkaeHkWhMEVktthdiIz8+OtPVTlxaCk0y8sgQVM
EvoxuSRSVdYpKVs2GC45ChXsiqGgr2U5Su3tnHEbFlQVplR4+fUinUXf41J21S1gQogkyfONyZq5
yo1WyK6RCUQcqdz3tzGmqZbpXyifHWV94PdSStYtFqBmWuVdiRgyrgPzOo17i/SWDGvNGkJ7fzdl
DaZYkUf5bY9HBqy7UqOEBCmB/C0mJNXhPM87MsdyYZgIgytWdjcGoS3sAW8AUIA5SNUsY36z6vF1
VkEIrVXJ13bKWHbalpwAMCUKuyoD9WhjNhCAzLG+srOZhdxT5x6qdGVXY/SS2hWZv6sW7ICFGDuG
O/JrjIc6Jgus8N/mQqJQKMMBumsVe1LOAnOO8su2L6vurRjNgXAchVfah1RJ3DRNpBDIvIFKqhMc
jnBqCs12Y73ST0DT6eWmyerW8MpYwz0fBpmS7nzB8fQk0aMI5QV3x5Uz5wYXiWBAs37dpMNoUiPA
JKO3UtV4fpRRJM/pA1cbcurPHRU3ZFBFCgo+yYauAtpmBC+AV+XCy5O6rk+CmnuE09YWyROk8am9
UqjXlTdqhvj0VgrJlNsoWlF/UlCdq5XIVVI8oqEjAwBIa5SuOX4SzovLejDARRbG5E52k8Zb2JeT
/RKhH82cVpuU4nqOMdOuiAqq9cdcS5r0WkXE291CBA79iIJcVvcJZC8pK9kKwCC06rIYu42BtReN
0hoRehcpfIVyGEd64vZzoDXnfh3Gn4GkY1AMYtkMNyjZgD/MPVA1h8vHFp+lPJOFBYYH10Bsmj4V
wXGieGAX/C1DypK4DbUaGzognyg9qRtDXLDChsQGgrDwHS67wwcEtgk5diw1rNVapwArJFvzVGNk
AaJspql00SWKJ4JeLBgeeqHCcpSNpTJms3t2m660XghI1hBvFy1JM0oAAozNVUYRjgVuuDD7vr6C
YCmwM5DP9sKuZRrXUUhFFFioqFC3TfWdWc2Ee/tdFeySlHK5Vxg+NSaAWnPj1VzaPjEjwrTtKZ1l
q9iEUOn3ywVjhpgaFmhEdEI0gFNjYhICcFEzSLrTaXL8qY2iR6fUZ8A3cUTU93CEsFJAUhmRbQEp
UMn9rqPP0GansO4qjVUJ64xlIZcyy4DCOWVszu4D4c8dxES3DvLptsgKBF4pZsx3M1VNDkDBgC3D
NPC/uimaM4JLTEQLTlCTAeKGoTGjLuu5SzIIhk43+DWViDUkqR8nIplyV1YLKFIStwOp24WVwLY1
yh/kziKTKaIFrBSnMdtUIfUd9vfCQL1gc9AI//85PWqn0/f//l9Ugf/pPz+p33/kH3P3kb7s+8f4
Z/43393+t+VMzd5YkTWZIhXH5X8e1/GWcSMsELJB6tYtUjj+47iu6P9mcLQXqNgEXG2gUf9xXJeB
wqPhh2Yg8w/xGVEA+B///jb+t+Cj+Kd7qzn466/QdXUfha7rHKot1eA2QNVlE1vRUmj6clyX87TL
pGLyvfur2cmc9+fIuY6cq8C5DJ3L64/Nr+3n4/v29ksn/cFDJhZ71v+xb31v9aB8NWe+r2f94HvP
lXO/K5w7DqDOI3/x+nGOfnr564/N6unh5fLs/vL85dfn7a+z993gHPsdR37G4jL7+vCZOhKSzcMX
xb0iv9bh7ufntPfLdN+f84Cer46iVfXlOQvn8X7HXOI83z/en71+IJpxHvnPM9YD5+716ub06vnu
NHBOb5zr05ub0/PLm5tz93J1vrk53dzcbJf/ttpuV2fPt5fn7vZ26z7dXrq3t2dXO3f7eXZ7ud15
Z2efR36/vm93+/b7D0H51A7wGSNN9y6eLx5325OL56vns8fHzebu7OIxcFbnN+erzfZ8dXNzdXO1
vlp+4nZ3uzu7XV1uT4705b7x8PtvUfZfVgHfrGyw49OXr8uwoS9fX+8+rgPnjrAguvHm4y6iL2Fb
8F+pWzs3m4+7D7r3blxG8wN/50PpXD+FzufL0+Xn+9PLLnS2LztG19P1J6Nrd/t5//lOwjd/3O8+
71kpnMfd+fnTy/vZ523o7N6P9K+2jPMfvoPFRPp1AAqcXwYLnu956wvv5MJb/rx2nNXper1xHddZ
ufyFc+KdeD93prZ01k8NUw/82nAZFESA+6Pv8YQMw93759nrVcbzvt58BM7NJX2VO+dP2/uX65fL
I29y+ap+anupIH756lrCjhKLs5EnGSeV8RDJz0FyHUF2APHJAfj+50dV/jRuDNMyTKIsFM3SDvpY
T+QuDRIkyXNZXUTDORoeSmEDJL3PysxWg5Y8z+NLJGkoVm9E/yAE/gDiVOaXKfk1wCXoENpGlz//
qj/Ou/gkdWGqFtpM+2A0J7jdZBO0JaP57pWgJucmcl5fr1/Or1+eri/fb2Xn/v3Y56z8adr92uhB
V8xhXVlGT6ONDN8TrahJaBoclunWQlVQt76Xc2XVHknB+LbEGJppyRSYNWVZ0qyDSXCS1C6QumrG
5RBQxVWimZjJbAi8qe3nt5/79bAtVD7ccQEBY42kQq4cjK26H8jVbUkcCGezv2iGSXvpxaDe1HGU
HTFC/7Gp5ZbcYGHXCbjeH8YFai3ZJqDrd7rRLbeRLXolCY+pgc/m18+Ptfzsr5/M8li6rNKRbCJV
Ngv7bZnkm6FtNE3cqIV+ZSPZX1mGnR4ZlH9qBSUKh3FTY2OxXBJ8/TBRiyGuUpCz2YjoNkjezE0O
Yt/7+Vm+jcLlYQyLrY9Y8m64xNpvpiS9k4gX1fTUZjTWodC0h2FOA83NddPfUmxUS0pvXEhXCZJH
1bDsNxSwVG9+/h1/fFrbEhYXIzh1jYOnNZcNc1IAAwKXb3ihDRkMm1nr/mUr1A0wsbC9U0ECGIcX
dQ2lFjP3O83rGoJoE2vmrmAow83ftiIwxakEv1g6gTPKwYcdDGR+hwY2mrFCB17bFMPD0A6OvLlv
I94SQkGNCgJAwXepHGyXjIZLeL0Hv0aShr2lHmG7HdoWjxLsP08Ue/vUvX3p8ov3RvxBWwdfF3ZV
O1Ms2prq2NHCBC63Sepbe9J1/mlschEiZQ8FNs6qN91gLk8YZyvMp4jnuhMFaimGrJU+zi+agQVd
VuH79SPqH4W6xd9OBMtP1WQSd9hNw3Y4+Kmy4hNDrPJTtTwucPdpj5oFA5A6UX7kBXwbsktL2D5k
bpPwQC6ciq8faEKGW4qUHreUlgESwSh5LoGGODJkDzetJq0wWDkQ8CxkFC2/4sv6XPhwUsdKjF5k
9eaK7OZhnQ69emlMaDRKCxjhz4NXPXzXhFRxxpEBYnAG0VVx8CVGrSSzdtSTp5zX1/pVd59f1I/2
u4Bc6rQPyEbvp+v5MnyZP6Nre+uvam84siVRD/dDhz/h4JmHsUopy/ETinvtVr4xr8Rl8Wlsgq22
G5CYXVuUm3/J1zEqhdPmBIXCnTgy+R72+uEvOJgV+1ADuwzC1Quq2LHa/KQOxFrVhy3WmvXPHX44
jPBZa9wOY8Fc7oq5l9h/wRIqJblt2sEjelqiBDQj5A9y+fFIK39oBuopH6nGSGWmP+hTfC++QobF
5AmsqvCSBiyNyqMFy474TNJtau6aEiC+vzRl2IytcDr7l5lB2C99FVAqaiEyD+zqEXtUh4+TsNm0
Hk4ygSxNuqDy4SoyyhySDbT4xSYJYWpe2+FJUZ5GnXANpOLTtJnld5UXKEsPmKVRSLYrE/dwEr0X
bfnMCrrWUVL95cJC9xqKbFBwVVTLpOiz373Ui+x05r7Gy4rZfh2TQDwXWbo60rv8S77OjzTCnkpo
+oIjMWGx7DdCmHnXqqCePDFl8rqv+x3k6PEfsX3/6Sz8hzdII6zX2Cq5vDw8nmAdqRtJNIPHld7k
2IlF9Yoc53/hUegvZalpLAqEg62wYQ+6b6rxADS+0c51U0yumDrryCxzeNRaOkyhwAFzR9UgSS3f
35dZDfg/8tgK9fK4xF/i6wdepcXtxUhI06YgrspNplG9+PktLW/h8C0pJtBrpje+AfPgo/YDCs7E
tJDC3FjF1qzrlypXge7PqQS2mDvlxFEInvJSnzLqz03/6d0B6eEbZ8EmK2iZdL88r65lUp4lOb2q
awRf1JLvAQZTT/6+FeYSlPo85HKQ2W9Fs6ZInmupJx4sMNexnnZbhVX37OdWlMPJcXl5YimHcVrS
Bdqn/WYQ2fZ10WQDVnJVI3ii1N1qUoPrfgDdkvgThoFkzNYIXlX+FtxIzVA0T/aYnoh+0BhOg+lw
93JXAlqIhHJ+5OcdLmDLzyOokf05O3RVMQ/GVoCuM+lYLT1FawIgfm2dv+qjUl7VkE+YixL/Bo9q
fjJzPuVgrQTNrhlBRrjywthxpVnN337+SUuHHAw8WwXgAbIKyY+hHUzxIC9xpRFb5kFiA/o7IR1g
oxCuAQEc+3z/1JRG+ZApgmKlutCuvg60ULGHBRDXeZ0UEP5rFcW4Q7qnFbhCfVxvPz/Y8sP3H4x5
yASiZTMe2LcfTBZ6aZHEK3qwQJEF1NlH7N1GUwLjrVyi7fPofNbkEyIXbkpZHo/sjL49KoYUyyRW
0eBPy2e1/6hkXNUW8Vp4xyBxYNURlNRdNL6puhnCFBHcz8/6bdTzVaky4HqNgxKNHiygMkGBWjrJ
KDOJJU6l9rGEe+X45vQM8lU+Ml98m6oAlSlocgj7ZU3R9IO9pYSZibAVM/H82GxX8gTJPu/m7tRo
m/6mISqF5WxIN34cWOufH/PbzPy75WX/Q/fyJR20nErE29SNnXi4qjEoIpiquzJw5zJ8JibtJC/y
4Mh7/DY30iIbdlNRbWZIskb332Ok4eNTTYNpsaplt5yQb7RzkXo/P9fB6zOW87rBFoBPUOOP33vO
LzNwpndK2ppziZU41rXzjDvC5sbIjBG3bbCkVBXhmJRHVpyDIUqj5nIY0ZY2LYvC0v6jce0fYLqp
M88sy+YtAua/yVjhCjRDofby8wMedOPSli5TmLCWbTumsIO2eg4hPnqHzGvbSNn5cenfRTOOkr9v
RVkuSlBdCUEBZP+JfG5i9bLBLamR1LmZlTB+qTUt/Nt+YzzA0mN3YSKDFIcrTDRWgVGgFvawYoB+
z1AFPoAx4p6wq6vmyF7/8LhB0UOmFsCyySjD4fBbRPllaIA96tIK24wXmZZmnZqloBKSBxqAYKvW
U7GTgc3CkciraTauyqHOn+bS4nq00jvQFamSw5NWI3Doz1md1q8kreQxJgFpgbAQPLUKiZEZQnjs
COe8kTiZ5qyf1cYCmZ3Yu798QTyMxd0R74ibJOVwk1OBNZZwcPOC5th2ofLlThYX/pGdxrevSWNq
4syrso3iw/22S5wQc074UpE9IdBGcNSiIR84wFhui4v0WWH10f9u/8trUlCyYqK0Zc1mzjic7yWr
b2cdqRUluWo1xDbCj2gsjgxwRWMEf1nTfjeD/Y49Gs/HCf/gO0qgB/v9kqxTjWRgkBMRXA5WDJCg
r+atMljlbZXC/gawFKwb1EDoMJoRdXc1bkxM3ifESCoPf/tOl70ym35hqEzJ1sG+LrNaAaaEqA2b
rEMAhfqwjqVaO/Lk3yYQ+pfyHXtHdDIcL5aO+fIZjOMUZRkERy+u9ejWCsPweoiJYfj7Z2H6WIoZ
Qibb+aB7JaSAuVaLlNgDFSZ0BwCBXIr8Xxgr7AhgOrEPBA5ysKYkYaFLKSwOdtk9aWvjoHromad/
5Vl4EgpNNKT/rq1+6bFZ6qeKXWTKN62kn4UmDyvCt5A3/9xlB0vy7xFJbLXgzVD/4Xi5/2JYNxtg
RDSTNoW0k+IErSwyQg8ze7uhLpecmhHY6p8b/bZ0MRpYtigXsL3j0Q56cAYwVBCRlXqoQTtPSUb5
RCSEe8xxnd393NT3gccEwh6S/Q5PySjff75E1xtdtcfQo5rKwUjJCaeM0bWU3s/tfH8kxgKZqMpv
QCsLy3475CEKuSkoxOaAlR/LgUNA5TQo0wzwUq2qffzc3PfXBpmU3RunW2iwrMn7zQHhMhqWa5qD
H7GtmSV0RIjTwtUg1xSWEYGJKHKlzd82u3zHQlnuQih2y8vU/WVQxoSLadKEep14QKhshtJI1Uav
FiB9V0865pwxxHWTZfWRyuvy5e5PnMuQYTSS0kul6ff19ZeGxxrl/CiHEjPl4J+FhZmdJmZACuI4
TS6KmwrsfyJBMdNiTyb/+chzf1+SqPDI8MZtSiSAgNX950bVUeNmlXx4XFHUO6o9h9k6y5QYGVMG
k8srVatXjgyp5R0ePjOnLRv2rc1JWFnGwJdnhoZWoFL1fZf8YhRiXQKgP47HI618H7g8GtOAqsAp
VhlS+63YcRs3VOp88qSwvZ7XEe4gQnSRiniklZFK8fMI+tYcuy5VNtmu0hbXdwfLTYCMXu+sGf/D
MMubLovv4eeJE7Uibfvnlr51H+MEDwMmZ4ULNUU+eGdS03V1HfoWWYJhuLZm7mN8JRmOdN+3D3Fp
hVsuBiZbVxa3/e4LggLInq1Zbo859EaF8/9csZl4UiIhllDRCVAS89Ldz8/2rRdplRXu99GUL+Kw
F7mRtLUapoyb+GO+zQ2CKBtgs7uBxIP1z00tD7A3Cuk8PnTGH6c28imWbv4yCnEEowUWBXJH1azv
TVsd+53RwXianBgeYXDBiRbGO77pANya1hP9/bcbdg4dSzWIwjL/JvR0+78gbUTNXRWCQG1gqZVK
DbcKHM72HlaR+NuDztKWTlDEco7jcziY4EAmxVlhkdEZxl257RKpuFBFdOy8+IfXB67QpK6rsJFg
Ydp/IiiGeSZRRyRwQU5AVMA0zVZINQELVkvYxpEv4XtzyxeO6EtdfF/0435zo6i5s2Z1JBzC6M/i
BFSMn4/KlZlBLvt5tPyxqaVYw+0/5TvzYDYJgMWGKSxoNyOKffJ6vRJPE7Z9kjI6VTqyjfj+hfNc
Xxo7GJpKVEIhb0HyBkM/rEs1H2C3VtmRuf9Pj0Thnf0KF/N8dsv//uUDYBKe1EnthQui0ISh3dbm
TRCaRCDWlt7+C/1nMiGbbFg42f+WmX1pbEaCTq4K/Rdqvr4WbQpdNxLSuToZ85Hn+ramYRxc7moM
fbla4BZw/7lmf2piNaYpxeyaHUhC7A1WIpNunEKqKwBc/zw0/vC2qFbI1J3AuFOdP+jHzu5rKG6N
gLbYmnd9BoLENrPC+xdaMQSyA9D7fF4HH3Cj4AYf4kS4USTiK6Bn6mnWxfHfHoSXvqPav/BpteV4
v993Y9iSbWimDHMTklzSkEiD72A6Mhj+8IaEhs9TYfLVCOA8+G75V8+NgJrmSm1gvvMGy1WHVw68
WsN9qQrj40jnLa9gf65neFP4lKm/cPTQDxos/aCWuExAnyFhfXLluTEFUolK/qCszsXoz6/q+9Kp
CIQSMtgkhbni8EYh6lMTChutEehhkzcSQtvLeyAcwQAotTbsq36QgyMFGY71y1PsPaWlmxQWWFNU
NpIEDOy/vLaPZ9D1ak8Bu2rvsFRUw0mrRe05ch6NKLZSJ7sXtor0pOVFeiFjgaDSP5UwpaU5NteJ
nYMHN4s2uglibbKdRigjYrMYz0xX69aAWTrIbpMSLw0ojGJsSCqAZbZmi9qimK9EeAuJEVK63rbF
GR4hDI8BMSMQbA0DH34njeovtdKbp6yNZ4ynQVlCQGsLdY3dwkdJ0wrxJviHL5JSzJaXgKjA5Gkt
mBUBjJT7z86E/RP6xXRH2pNyCsqbXWqhB8VWxjHwYUs22dqZ5rebpPLjc5IAA+qHmm8HGMj0+Aop
S4a5rxrwBoD8B3BSycZrIShmOV1Hqdhpm6Q4b8q6qoCLVJK5nmpTJZwijoOnypfLztODhZfaYNw9
mwzw6rB0O4tKWN9bpVtOcfGQhL0f0Ed+d8dhN3nqehhRTsbyCOAHQ+hNV5Tx5CUTy73DJi961FWr
mR0qiMW0VuaxeQ8UCdKJPjQJDqtUm07zvAVhKM35DkUTEQdZJIm7HgAX6Tsp8NquNExIt7BjazwM
XF6kwQzYX8VTRXKXTwiAI5eVdK1Don4MMLnAFgsLq8NYT1iNa8aAZLi0Juzd4WMZwE0aWbUxyYEu
EYRp2I9wNsGDFTOBD5Ja1nhrQ6ENq8AIo6dJMcInTQIch4FwVPVTbGV8xxglwo8G7dc5+3w6De9H
cSHriwfMl+fgnLjONltpsWm9xDKMdScBy5thtUQA4KZNZBIDABrglZAJgJhZlIiHHtjIyzA1oJfB
9zxX3KObZwURoCRA9GZFCmQ3qE5mG7i1YaU0N4FP0rGrCr+KXbWZynE1GybRO0VZQWcwpz6zVn1T
aqc6vl3JazkdcHMvazWJsQmNuVpigXPryuw1UceUXIgeGHSY2g9hSngYuIp5OgvKOntWStE8cG8n
/YoqRbwFOQI0B0KdFbsG++hqZZq9fBpGgo2YEfUC/hkkVy73tU4DBhr28lVrz4PhNrqm3BES1i8o
ULu9hjlRAk1mkBhrArQIgChDIz3TGECfIUk/vjcGEug4Y/AL3hZ8o9ueGf6un+zpUbLkDt5R08Ft
IrAcR0cqLJyjoVmpKxWqfLbmZBzE64K7WEgefUgAKaXmYT3NUrOx1UlatKYJgCdt6EqsYELM91na
V2cBJ+VoJWmleJ9MXJ6EhIxmcmLAYIO9MOoAbNi7Acu3fdyARlDbNxII/G4rUyp7oFI26+u8B1QH
WJAIcoJU21OUEvmZ7Edl5E2GBsjQskD5NX4bnAIYi2OPi0cLJwu2F8BaaIn600FlR7Gemzm9aMxe
/0gNa7wxqnw24ND1terUdEEDcqOtZU9V5/ROqqzwXuqFuFKHRuWjxFcZIFrJWsNt08h6nkGrXcLa
B2s2EZlr4yocC30NqSvb9to4mm5JaoK9ijSViUozRxOWsYHZ2YF8mccewOscsSP7EPpO7/VXHE5D
7YTxPN6zCIGw65qJSE0gjPm4ViQVVJiqZiMJDFYSX5PQRNLC0On6XacQae6V2hQCQG3r7hKfbTby
QggBcEvVDISbJKRwOIKPXnGHcuaGdsgqRfasqq3PTCAb7+R4WURXYRV86pqmuZ61MtgVeS49qxQZ
Pmcjrpg1wB1RXVSy1GPgJMlKTpt6ciPh5x9RVBEDVxdzGl4BsZIQIIA5uo0znETInuPgjVSy7LNk
aE3eyKa8P1GmMAeJExo2z93292rb4YPXJTV1yMSO70TVGC9s4KtorUEAuERroHz6Y5ZfSeQEjytr
moqXoeKjdrqk0V5tYtxAr3OiLp1kSNLnMK0GGSmNvWTtUVLwIq0qsm0bRd2b5gtQ/eUsja8oo0Z5
bdPfFzpBuoBb4W1HKwM19RqboyKv/BHYvqPg5O4dS7KHZKNmUb8LY1/acSsrvUzyPFwu5+3nofB7
1ohMU+7z3so6LlKjjpsMY4aaOkakF8E2G7kFEXPFXWNKhPWWUJXujc1UezeMHYON2Jb+Vo5i8RaG
GivCOAw1Hygo/pfA6CemxthnJdEVaDBsW4gQI0Y0zN1eJvTM5Xzs31ezbOfy2ZxHrMObtgXNqMmt
n5GB3mi5V8JRjl0A88l1LZr2vddy/xTca/MW1nha3S7nxTHeGLy/M1LvWNiMVzskuofpWxnvg17D
3J8aZb3WWIly1wz07FMacXHCc097YtbKuof2K0pAeZrUPytJBOl2lGRjxXdFIAV6h/Q8MYnTdkKI
DzDJiqGmd8wBS3CXJcmvZLaYb2ywgjF3wkLgJ6+Y+Vw1JPOS9EETfhBoIFCsEIHIxgD2xyut56CC
2wxg3ZFH4E7exGYWvJcRkNJrmbjWnTlRaNWOejVcC6MkUI35Xb/3rVmfToBxdreqhHRwFUiAkV0f
Pd+MlB/7mgP6J4ChDSH+WbMqnqK2wqLYVBOEB1f0BGgw6QrroWl8eMRtEC5JRHnPAwg0stizoz4j
95L9CInpld39GpPZfG+4F64hZFqKRrc09uja8WC9pUOuPlTVaJ6JfoqfqbrVV1ITzG/jUJRvUgjo
16Xm0hdkk+Ai3LDuxxdVTlSNW8ZlIjn1FIaXvojYAqkqxsq1TyicvVb/F3Xn0WUp0mXZX0QttJj0
4Clcu4cWE1ZkCDQYBob69bWJqu7yh792lmePepZfRn5hDzBx7d5z90mxeqBZQOQfcyq0+qGXmnCI
BIY822l2rf2jusL8R3RGrQ5tLjO69prRZ9Mp7C80eRMKYRMYTaGb9wPzEI84BJRFTucgqjAaaA+4
MomMpx0wOPhpBrnt7YKxyaGq9XVdfwu4f6UHjfMFXgOK2w/QrmKatJ0Y1vKUGDR8WinvPuyqPv49
+LpE3Tr72nzSVFl+Jeyko4kLQjGHYK1ZMcZM2e7Oi+o0uhr7GXRE0Cz7oapVMh1Hyxbg60xf/sx6
R1cnaozFvOdYwvE7wXiEVpq01LKbnuwy7LsByR3RGduoR2KiBVJHkrTloYtMz24V0GEwSZUcQLLs
QbKJ4L0vakM72kNXeV9HMAEfPfwpBuhsiO9izNylG19Tv9Hmz74mG/exo544X2NmAnHcg0IL8AAb
lznZp4FvFrda4dbaUam6S8Kx16f8XWIlENPwlugO+KVo+k1PrG1i9+Hk3S87IcgEGiA1KHAlWcHi
qEBCTNBcaaMOBwVkE7QwAv/oqOmpDnG1F316Y+d0qXyL51lE4xVFpEaInW1FU3CD2Kds76QxEfix
ndjqQ0F8o27HPpnsd1bHOanvUqQ98sjfbQFirOMh+DSXBdI2ADP45wxsEfZ7i5An2g/UH7MPtYhl
+ckfzHzKuHzrefzFUz6dy52X+vrXrBrbTGed4KDN4elwZeC/dPzr1m7w5a7KpMMqKUaftINyAnMY
MlOGh5eZQ8siSCvxI+cwcE6px3EZypJ9+iO2hPhjqhnWxo2XtrIPs7rD73RqUq//ZBj5PD/ZCRlA
cR0XI0Ac4FiANLxdXHlJ/9uPIlyVs1QMOElYWrmgTbtE++yZbVo80vFOIsmTscIKxxVOpN9wGbaC
U69wwf7eCerfJTER1xZcOG0FX9eZYvm5xv5kOsYK8cFHP7Y0tccy1NLCRLqTdp/2gbCBK8e9xm4Q
1/XXVuHfQJSQGPnJimZJpOc6y4Ws7RbjcTHGDMznS6+FUJgo7AIPF6mdQXTRPgi96tlcafDAHrav
y36+BQPuu38CmF/F0Rozy/zh0kfu39du2fXvhV84VtjJFHPiMW6b/jO9FN5y/A9lMX2ZjK6v6IuG
TykfQedQjtg12l9OX5FIrnxgabpfeu7nhGodpX4yEk6Cbyg6wX1V435T92k/X5uZ5picWUZbThCA
m6pY2p/z7A5AOBT1dsi8/snAw4fmbddW37yeVoZHS1IU2FlS6uoXjRxOdfSdvv8CR5wt2vcGuznY
vsRrLS7mAETkaFRHa0pdLKcm5MfHRs+GKlRNYkAXtDualHeB7Uj9NI9y9LqdkY5+csxk1AhCumbu
vT8YkRrRw9hqhHf9NFuforGHKQf0YZpOqsvT+H2J25p16Mx51G5JuNNigSOCDptIs7Fbb0GImx87
PmJ1GggkjUMUZRXd0wFOWVdeEw/0icuuAxs5w90u3sHEMABoO21X3sMjidJ77IdRD006zIpjpw2z
+ECdAut4pVkOZsi9yLpPg11XmYtVPPc3wEeNNMIAkVp6HaucfS61BqjokGPEn8gZ268G4N96ByNV
edfu5ICKBz3qZFd9PMTvgyChLzy2KUzuG90aittYa/Iaw4XFn1iR876h3GzBSIepzEzzmHZPbUVR
amdgIAUfxU9HthxAwO5BuURH/Bse8broalZrAb6Xkz6AsrCjXLKYNdQj7mbjlFfBE0DuNvonBXWU
3GTcLP3btp/8/MuYk9S4TYEuYkJhtabz0PPD5wfNNofhvqxbh9tnUEhVHYlp7WIPxtkqr4Q+Mv9b
OuDdp6R0sLjbjdloecR2c1x+xtJbE9/nrBl/p+PgwKGvIsZ578XdFAGHTIEQAiLUbzxfzmxcxED+
9An+ad38gQJi5THQ3KA1nly9KD8DqccYYlR69GSLirt6Ch3kqERG3wYvDHoBSyo4ZjWYGSi4o5A7
L4E2f+DR/VvsHoF3BlLn+o7zoX0TjVkW7PLRgWToSIel0FZ+dWycBB4wMhTzTzcYyLpIMHAytLlo
fjp97HMRaz2AvR5KOlZPgStz7eaRQ8YOH/ITfx8qO1OLna9cces5nDFI+2RYZjIfy8m3y73fNDj6
2E5n/0VgWkewqGYbtku/044LSKHCVmPxIIjxzOQIy8H7M8PKwEK5FqFyRX9Xq8WPVwSJ+s7ZXA67
2Rii9jiRSdF2Y57lt16VyvSg8JgYMA4QzdFoev0fq8WU5qrOlnUu9UYSs2VegPFFoU0HsJbeR+oU
ZBEIG6L3XVKQr0ucwQSm2Ez9T3cw3F+jF4ML0Hr8zURX4uHAr27uPYCmTNjZdL50MlMO12XEfw2Q
m3nfYVzwo4lI056atAc8xp2yEg9S0xdAZaqPOpyGIp1+eV6LupboJILdrblO/sOZS+fODKJh3gcj
7rxHR8/6D2RI8M2ygZ1+KHxrtg/4daZAag2hPs+ahQ8LDh4F6HUEdN+kH3jx3h1sLPSmNG+bnWEJ
/U+DTaF9HA1qFhiu6NCxwUyRdgVfJX7z4Qr8nyat7ve0msXffafQSAzYEjYOTffZVwNACOgFs+Pw
jANRfa9bI7dOotemaGe6vfZtqOZMS/Z5nRvGVeco08BvLCYKybgkqn3bVoaxW5g/vGKo+2Swq1r8
41kZzKNIi5JjoMbyd2umuBD0tfpqDInyYLJbGj/Y0gjMgf1bn+jjg2jv43FjH1pcmxNiQTf9qONC
l+y6DsTe3pz6P0lFggeuZo5/TgAV65e04irZF8ydRyvCcWznEhmTvcQFMMeguVK3k+0YvzQnU5CF
Ak99NAaEZSN8TeKLhnTfVaH0AFC6KoVxA0ALz7FgiOtfVZd7NZdVmX6tOnJI3HcI+mHc63NFFG9P
NZ7jQf8NyyYD18BdQLxhp6icfYwJFWCL29mSFsYcUYyLemxhXYqbdtZxAS6D+hvAJlnvbRwXKZ6k
Rcz9zIIUA5Vl8ZOVg8Zma4xEtTvWsW+yzw7gVUklDTDVffxD9uk8Rb9G1bCf95ENVSVPMo2rkONb
TwRDRLOFH40zFGi9/d2kIyPbdRmX+9Tn3EYUJ1FkdJ0R59e5DfdtB9gzc49SROkfWOPQ2hw/c75i
7JlCkilVw2LP1QALvTZIEDcw1vFVAouFczpb2nCf+vjtca31i2GfS2ESd+VC3BEr4o2WwJgz9gtm
/YttNVRivUkqcNNselwyO9WoQ0wLmb9kl7zfsYqGBKtIbq9XgUMt9daWkta2NK7bH9PcjuQaQTOn
oOi7BPpvZ7XQ1CmuwdnXhxE+E5kWMjKOXXwQejGVD+A+/PyI9Vj6nclYTHufI9c4uFyKQguTMnXd
Ny5OTUAZ44qNgxgCfaoRmwevFiU0pqAW8zEC/CNPqsXsBiaSB+0eDKNod5nVVAlHnNezFVW4iO7U
KOuECBY79ECWpr5r4k7aO1rdi/GgKKVVR8A3aXfwcOCwdnVuJ/IKBxk7uFZwhH5jLqJxc09IVB0C
P47fD505fsBT5IY0VCMO/PVoGkFVtbSJBrIwIPtB1T3ovVHKozADLJVMVcvoYDY2VkZ+PgNE7p0p
/YMTmZ/ux3G2kuuCdr7Yhe9d9uMHHB9bte+R+ZE2ai3vIfK5weyRPOq//TKC3yUIF28FfNc2tGa8
VXeY66Dt6Cyzf98pz/rE8pDdXlIlvstlbTi44hTqgbZW8hhamfcUuIA51w4muQdjSFk+ZL0+ZWZt
mswFX/8W0R2VghucSAklOCWCqw8y3DNSY+T/PWaVR01kzsiEG7XnjHimp7qGS1pEapdsifZBZiUs
Ow/Y9k8jSjE7wfFJJtfz0BVjmFL98HdmX4nHsSILcE/RV1fcGNQE7sDsg9tspkf7FoZe0u25/OrV
leicMt5PWJ4R7fit/8kXAe5usIG4n86oEbv4PYWNpHyS3DYeUo/o/+DZGpmiaKp/Cs2zY5CzTfEn
aJr5o0OVCreOqrUMcmtpcZeCBEVTNtpLq72TfCWjR2NzrmR15UW+k3Kg8ZLJKU3t46jw9dix5xMg
6WOS38quaIJj6buEvQ5Go+yc81eojF0F913QKk2MN/QhKVXtCssbBSt8DCSJK22QyX9p/97EqX18
jUBLx9XPGiYR9NPufz3+f2unvggf/u8wnL3658dzDs7yX/83Bsez/4NaJXhaLHUX+uwilfrf1Fr7
PygpmgSyPppoehAQef03tdbEfd1DP0ejosm/p9z+fzA4BlwdhHUovxALod+z3gLBWdWgkbLA1Fno
EEZgMsy69YF6X8dlsevDtvWnk7SM+JAm5vy2MurfUUilkciwEI0B2z0vMAqtpgzjFpjDip6Z3ADM
NBGzHyBPBBsl4lXF9sVQqyI+UfFAdbXsQ9cOfjog2bBXjBBESAr5z77w03/VR5/3aa8UeMtICAUW
tQotAMELuIbvE1NgW0AHXa2xr6GBvYPrQ4y2mHmGfRDgs9CCQqSbvP02BPKNLQj/Nf6CSrICD6na
+tMZpoyCQhtAoylE4Tp0b0zGrS35wIX3SS81E9hbtFz6utEBT+LWiEifhIbQtFtuQ+lNDDWWa+nk
bijhLsxFmvVoIgscCMrIcs5niTGUJPL0ihvE2PuhZ0XeMUqww339s10YxXUR9tGj6qIpsVdzsbJo
sPFxYw9NPQoeC676H8zArd7+LFTyPaAfQK50GFPnz6K8IU0LYXehQE5+O9Vj9A4i3lZT1kqKtkwB
vgtiS/YHHcXA8vGeiWPqzvSHejC7MDbxpaFyyP260X0u04V3E1Po3ysvCQ4lmb1/8Xw+ajB68XUb
QfFqZD3TvLKrui6EsK72Wm3jvpi6W3qPl5OP9gMoF0sG0scJaDUjvFmv04bLSlhFRk0moMFoYyQK
NppZvpHUQkMPWy16Zb4ZK3qtqcP/btJb6K5hY5TeDU0q3nVZu/Kh8Zzq+vUZeOmpqAJTCEUqT6i1
enec6wlljlQwxQGOVC2c/lozsxO9kNqbPxN9o8+GWol/rGacbOjWDNWB/qnt3Lkd43LrgV4uqfNR
VvqRvifVLaRWhyXHFaBY27iHkZhviNsuvjYydy5fCvb7upeBnoypbOKYZ5nj6cpJzIE0GpFSppfp
xnl18YH+Z6j1TtRHSRe1MQ8UTR4tSrEzh8g+f/+LafBskNVG5CqrEXTJ1yH9Q36IF4m3SwbNwE6u
7zb2vJVuin2CD4R8iXYTliva6fN9AhFfNEW6X4dZ62DX3ZXARvUO1zW//MluWGx8qYuvL0DZ5hou
qlHHOh8uiVEFdT5Zy8JLtRN+Y9U+x4b1zR8JhZSN1JgACmrHWgzW9JpXUYhZfJO7z2rs86MI7OH0
xo9kIZfivPCgGNKdZK0+En6nJpG4XoQd5bQ9bfTdLyvpmlNE5abc+EovXtvfsQJE/VAH6JlfvTZO
q6gmUiyAb7rjD8iilEkDfIA2hjFWMjOH0xzFuY122aFNM1ijVGrH8DFZ74pQ9/PkQXOD9K6asEUc
cqe8m2WlHpHkjPeaNTR3TZGbjzmMny9KkRTaG5pf71orme/J7CYEHDi5cgK0HyprEhut7y9m7fI7
eekw4GFaAZE8n0YRhUkn7dIiVLEKvoPoch4M7FhDLba9A7m0N8cfi6SQhkReio67yHqDsU3MhtvY
K0LTWMzwIBVjR7TVXXDhI3OUeToj0e/2onEin6sILBsVfqrp8gTzoz9GTq82Xt3f4+qZpG/5xsuR
Sf8a0Cqa61Ybf9HActWUloctn+kHQHtrOrgaBmm7yvbFTrQZAjox0AJczeX4labSIISvrH9kJ+cO
brbig08e5G6YGu+utHgR1HJ6snUlmpIjfWD1aaC0WXMh7cW719fcy1dkUnJ1UJMuUkgW+Pl3N61p
rjlE8pDcjo+jRVejuJu2Wq9fxE407qOKC+jyg93Azex8FC0OdOU3Kg8jkl/fJkHFsB5wJpx63IQk
QLC7aJh+e3PSfXj98f7GRuffhpEhDLHSabzFzuR8ZEt4lea7XRZ6SUIVaKTQBkNtcn5QDp7S/aDI
KO1Ay4zvpkzP60MjpgbBTpvH852gAo1dedcG33McyL7HiTsBdXFanezp67/z5fLjbkF8Z2OpssAn
VoeGckoD3V5K3zGllsNQZN+dBBc/8PTQnWdrS/x66XvQCYnWdhFhI9o4fytFEJPR0mew2hh178sK
JbmzXD32LmbYCAqE/R0XCzcUk1t9ev1JL004JgKhGLE6MJbVRpOYMpvaRGUYOLn1kT4/d08vZR6+
Pspy0X8us2VNMuEWpMwinufKvQqTKrjYQyqLLGyyxZx0Ad3vXOwz3rftiK1fKq2baTKST3OSRPt6
ju3roSHJe6CqOl6btCu+9Zhefs9yp3OWvQJh4PkbT+vZMGrhpiDH9ZzJr6FLwKBgYxpdeLn0UVFF
JlfBcb2GsVAaG2eF+0lIOW08xmYpjkaG4OX1l7s1yuoTGmk0KcFxEeIBX0KB91zk4MhKXh/l0tJl
5frkSkBXsoGvtqaothtfTXYSIit4xGjK+kAqUKIzSpwGxYjXKKyimwkrBaFRyShq8ox2bda0W2Wu
fp0Gbl3xj4H5Cxq89UeMCBwOr//GS28C8j55JTZQQAjLLHx2J+zItRpAyZMwU8N0Vc7+/LTUF4+v
j7I86GoPA/DgM5Vt7uq8jvNR8mZG95nOaZhClL8BVdXsYFlQ+DHNfuPTvgxXTPZIAEY6yqqlX+J8
qGQo0Fn6CF7IrvwZM++RQht17M77JER0ynzzn9cfzVjm/fmzWcAx6DFcmklp2Vne8LM3mPhGP8uR
Dgata5CAI4+i0hfF3aHhCv9oGPMQatLFSzHTYe86cXUStZU88SmdL6//lJdv+S8Yjj50IHGEoKtT
3DBrjObzNCEiLOaPrk/tIvERW1upW25sBi93+/OhVpsTNr1dgqE55HzC6pMXlPmVYyg87dIgvnNV
Y/8/jrccB89esmG3vU5dNQkp2uPZWgvrV5rjhUWfLXrfwLQ2lu6LbB2bEK3pJEygdvA2VxsEbj6y
C/Q6oe4TGVc4NtooHzyS1jQy9Ma9ttglDJ6okGB0/rcii4w/r3/LS9OKV2wDMSXIpG1hPY+tHHcG
usjxCzGbd3JQ9WePIuNeRZF1O/CVjzB5i7CY7PwmiDHaVn4CJEv0b00/8CYs3afT/G9+yl3e1LM3
n4y1F8SFREA2GOTxWHZ71Su5i91C39iLLs1f8l+0iS2JUhJu50Ohh8GfGGFBKCXKvZkSNkbXk78v
TLFFB7g0fy2HtPjfzi0SiOdDdXU2+qrw4rDRk+TGSsbhWEpKKtmUaigHi2xjPr3cZkm5comis4+t
iRPhfLwcZWTQ4DUU5nNS31ayN/5QGqw2slIv9z5GIWYgywyV1lw30Te4UHUtqukQnlT/RRSauVNU
lU8mNcc9RVr/IHB72PhqFx+NGUpw4CDgcldbQUyukVCzikMakcWHuVbDu8SwtriTF8IhOsV0naPY
BiFGN/v5G9Q0fxwLLYvDubDLdzkw+p8x28LNhIHugzk03k07ecliNiLIj2UowiqkK561yNFrzC42
lueyAax2fYvGY9tkfZJKXcefSTOzgWQUfUlG1o85EdxnnKWxS5vbBtVtbr3X/QqhjTNZze86M6yj
Xk72VR5l2b0w4/jaqmje2fhVlz4FYFuu6tCCl3zr+TsqdWPQUswEQykC67eOYm9f0hBSbAzzl53x
4uFdGK4wT5fkwGqcabCm1u2SOER6SFOTicatkFLc4ofj3Arl1teYAyfXQdxqR1EK8Q7MAMrDjU+w
XLle/Arf9OGV0BFPvuX8aZkLmAx7mnaypmz+Wg2SBt26UodFzLNvFH5x1DEhV81Z9jCnHqydNKi/
vv4jLrxxUg44SJIYoWF3fXFemqBQpvraqdS9/B0dMM4RJ3X59tOPAh5bKzg3HtZbnX7Lsktc/MJO
8dx91rqxvU/hJ1SNM7J/BR9ef6QLWyPcP+7kdJtyBK45zFYqrDnvOw03ulyduJJ6R+IJ58nBwopG
nCJ///p4l14huz5dmh7Nkxh2nn9G1Hs+MmqcsoE6zQiZ8mGvoaV5W/csRwqHOJVTgAa8Q9IE56Mo
ZFK6q6R28lSNnIyWuVMWjVvpmgsbMKNw/YVxyPpYcwUociSzbBill072FE9+eUTSx9rX4xZv52a4
Bc6Ybjza8tNX6+Bs0NU6iAtUMt3M7SXrZvu+E0N323RTEPZtbaOyGqKr1vf7MBLRW/G4vFSHs5NI
26E30lxX+/JKI5+TxtopiBM71Ht2/bkXW43WF8ICJiNU8KWDnOW+/PmzCCTNXWOAHxKcjBJPrJG+
jL1TY4yGv2K2f/Nc5Bwjg0tzK4yu9W2oxxQNdZcMTknSI+IYkHlI0Q0bIdULowXeG2ElLdwk27ga
rks6ZlfrcsZs9URb63ga3Topj0ZEC2qFK9FPIL/Vac709Jeb+fQXjEgxf9a2Mh7MWc9DaHw9Et48
fmqVRX+BMXvS2Ak2wn3bz+I+qRaPbaWGLXbnhY0BZ1kgCAtan5ucef4ddC41kRfR9+HkhXiwC5wt
gcxZ0k8xKaCfAlkhXRIouvXpfVos/TGBnqQ/cwwv35u5Ez0lk2fCqQZGLLFeNxG+uXZtVYgSMVZ8
ev1LXpg0S+i8ZKNI91PLOP+xTR4oVzOUf9L6yjji+UpP6KAVR0/KLQTUxlDrsqM+BLEru9E/YaQ3
PnJMtNcmDrr3MMqijW+wNdRqqU/AeyIap/1TQtfrR8zY9Cvkgv5dk6hh43i9OBRuTLruoFcA0nL+
AjGxjLOA6vBJ6VKqgyWWLpXcorMy8kv3+PrXunAG+AStfCm2Z+Kq1dTSyPj02Kv5p87paKhJfNxk
B9zk/80o8ADc5cwG6X3+SAXDT5lkTpC5V9h7tRrtrVW5sYdcio54mP8ZZjX1sGLAobZo/JPVN83n
Zmwoe0eafWegxUXxbvwATaHICaTOXscpXe1ct81P/+JRiQEhUyz78jouGbzCiGy9ZfpLwOW6gxdp
NA3OxqNe/GwesQL1A5tpsnqh8xzkRpoLZr6RGiH/C0kuPpJX/+JZiA0CYHE++ffVpPenbIr6EkdG
kuR/sFWPT1DI+o0SyMXpzkV7qYBwUbNX+X2aX5f7JtM9bZT9kCRa8Rm9qxO2gja0159na6jV89Sy
9GXssoibvCtvYdcFId278z4bRfkvhkKnsByeXJ1YW+czHnV2soh+/FOvx/XVBKrqZpxwfg6GzvsX
S5jqBHEAygiuaasX2FJ0I7fJEq7xaSOCq2np8vstYvyFAMunBgN5lJsberbVrhRV9OlVfcZnGnrn
ppnS9KZArXYFZ97apXTm3fZVIr68/sEuDkqEj6wJfidCnfO32CsaU/vchdrdD+K4VMCOQWQPt3XX
zY+kjTtKDVa6sdVfOm3haaLac7jQMe75oEIGXu9PzHqR5e4DYlPrZPqaOKL29+69BBzG6w95YS0H
lMcJ5cjuW+4aydLnziz0jrVMZ01FN0VXH5x62CJMXniV5MGB/KEeRFywXstcPPRJx4v2ZOi0IA2x
7gP8c4uDIZpqjw1r84lm1q0D+lLugHoNmWeI2GRg1nOTPgMhe970iYABhW6jme07M06r+uSqyv+m
CvZIGy7WU9wK9ySgxfa7wTXs2yqPzWuNuGXjJLqwBSxERTxQFlWZv944LV3Z04RfwSmoo/RQTgrA
uR41J0De/+a7OrAPyOBZFqSd1dFqI9LEuMH3TiKX6bt+wVvYcb/lGXBp9sBLXBBPvkEIvXz3ZzG6
q9WD3rIBnTqPOar0Bdir2uTt5w3c4QUuBrAdCeVqj4nV3GZRxijCI+ObeerHLPsqfPtCcHUQSJB6
ERiuv00OOkMUpeGd0jabafqDDScd+81Sq+VjmAjHUKIsd+jVC/PpH0qLYvBOViDlHvtvfzf4idq4
aVyaZ6hRLJ+kIJ4R+moTsQzQOG7Seqe2nfwrGkaMm0hL6OEPdPn2o4adn3MGshMKm7XEb6ZVyhqm
xDvh4uQe3NiF18Et5FQlur3xhS49FcxVMMeUnA0mwvlkyxOj9+YRFwUUC+IwFx3NeQbu27E2bAZz
ywm5ulxTRiKao+qJzmadKDaMrK3p1PZOhnSu01zLdyYt1SSpv3pQpXZa7H2qcCbHg1tnz2jN70PX
/PP6hLz4uKhMmCjwsqg4nz9uNKRRnlMLZPdS1al2fLJ6Ob0hsgm2aIxLaPriaYmOSV2wRXv26qRz
RnqiSn1yT60wtdu4dsyDiM1kX0eGce+kZgVDogK50iX9Ox+g8r84gzhfcQDj+k2Ivl7fQZdrLD33
VIBi2Xl21e179sqNzfdlaWWhG7P3LseqrYOwOn+h8CYr+Al0Umr4tO+GKo3o5qEa8EszGvPWmfFO
F21EmxPNxp/UYPentFLtkw33atz4LS/2TX7KkkNZImgHHdHy58/2zbmhzTUflXvqfL28td20uKHb
5MvrE8h8MYPIruHxR56S6zunzeqzDmKEOIKuHUhFrabj3CgDFqoskV/qvRpPfmVMvwDUE001OCeP
ZBOG5GEKZgGny8KvYTfYNNccuqEux7DvcPMLe6et/tSDlzu04XmcqjIS/a0OrT3fDZOR9x9Gaeqf
vJay3bE3htreVY7RV9hp6/nGNrdsls+nLbwgSgLLEU+tjBNitULiKRiE3/T0sPhNfd9yW9hXlZ/a
zNZZvxI9YYWemdrv11/r+q3+HZUkEWRP9C6U6s6/nXDivDTpYg9d2bTHLC/ig9v18Dhk2x5fH2r5
q1YPyC7EYURW/++xcT4UHRe0sXLWoQUpwQLYZvI0z7ZH95mpPSXC1k94J/k/OgCEG20L61dLVpSY
ySMEZbvlVFz+/NkEDRItob1+hndAyPKHvOyvWRfiUMq4ucpdP76CsTf+eP1p1y/275hkngkRl4G9
1fpMvKmSZs/ntAtpHuZ4hFwFQWyPvG7aiCiWmf/8xZKBA5+HqJHNlQ1+7f5C96IWW5XbhBHH6Kkw
eDRV66x/FI87za2Cjde53mCX8UjlM1UxFrNI6J+/TjOtAUD1qgnHymrDejTn6z6mZ3yn0nw8GgkO
XJTQ3euRc/uWEntibzzwesP5+wO4COJCQ42QFNn5D2holPMjt2jCqWuBnjkccDt69QCRvP4NX84b
Tg8KEz7Rx1LBXi0OX2Gmxs5LC66fxhX972b/c3T7peWgrtJr38DosURHGr4+7Mupw7Dk3ZduKI7t
tYWtTcu97VKSCfO++F74ANGkaD7OQAo2wp0L75F0EQ1XpMjIjq0/pCX8gc7sqYarMjjXZbPwu2Jt
unrz4zgIokm7cvxzdVkdiKC8dFcAOAphdQ5fBivSrom9q4NeafnWneTlE9FWtuA46RLHMn3t6wE+
UEJPy6ow0eBe2F5Lu6hrbqF7Xy44NHsm6XWiazLs66KdXk96ShKhDJtYZYfAgJ9KcS0cbCPet1ok
3zzdGe4vc517H7H8arqPmRR5xU0vpL892CMaik/whbakwBceaoGEsFNZrCx26fNFxavLIMM4NcSC
/As4CGsPQfUK7AaGiJq5RRm98KH4yDBhzEVaRkPX+Wgd+FeHyKwO5ajPQHSgQwyB/lZZ7XLBwqgK
aROOvS+NV+g6d+g5NWBSwVq7GwpgXVatNxvf5+V6ZRQyAvriM+SwB58/SzHRplp0Nq0Gsx6d6IAi
TW/0djhiK7OxI116bRQZEaBxE7JeIP8zaJDw6/Q67IVUOx39H3V6NZ9eX7GXRmF2I2DBVIwwevVA
Gols+GEFbRrDYOxNMQMITYB7vj7KpQmHLzBiW8Jk7KBWu2sw1uwCIqjCIW/8r8nUGkc1Be4xD/p8
L70m2giwLj3V3740Tg3y82staqGMMm/MGeJNRtXK96A9lIn2LxYrE2Exg7Sxb6bf4HwyjEoMMKiL
KqzRFh2rtkC370JOf/3dXZhyFIRomKBRgMN47YuG/2AsjdSqw2ToyysuGeVx5rUhOO2CjaFelAJY
RFwcPdIuqB/JJqyeSMBLhQfGKUGGtgNA4iNStr5Qq/1HJsUf0Ja3iao+1FNwK1K5URa+8M2WowPF
LoMvDZnnb3OQUTGQXKjDQMXTPjMARyRetfWIl94mmTC6kbkcO5y656OYbIttZIOuC+oWQXDHBpu1
BTBNubXtvQydSP47S3cpAT6y69VIwdy4Gs0QdYgMPTlFjXJggVgK9mGbPVgzboI1+o4rZJ/x+6aw
242j+NLrpKZPtYMmTVq0lz9/FgjT0uuJRqV16NXBtJeANE8UQ7dMsC8sbCoQHMFocTHuW59XBBql
7vR0KSWd0z5lIF5upnReMF5DbpW7Ktf7jTn6MlDzKUnSRbSYlFEAsc6fC1OySuvZh8OinZpb7ofc
/uLavpdGNoNLoFsY3Aaaho3d+OLSAHNPzM204fK0mp4O/CIIgwlb2DhTnFKp9imWVX7jS9P+OdZg
UhRwpKcureSNSaT4GTuvrYLghWd3UMlxHBAsUn9cvsazbwofdzAgu5Sh0QXaTTZmxb2tk/MGGkf/
aGb29ygC3qoxYE9Ao7ecDosbCt3L54PS8N7JQRABSZRjV1OeBDtPi7u3T1dsGAi92bAJEl6IJtit
fQeeWKg3U/xuTkQHebLXj6/vpcs5c359wq6dQuoyV5fv+OKm5lWqKoYyjKClPtazMB/pV60OYwvf
IhL0XGZNou3qRsWH10e+sO/g6sLdggnEvXitFe2Az2SWxKygFECzdS5Ku9ya6tNs6sPGne1vqfvF
U3JxYvXTb0IwdP7F+LeIhwZRhprr/jREdedo3X2XBoeskE9wka7cAesO+oOum6k55Fp2bKz4Sor6
y+vPfGELIi1NzEwiEm3DOv1tVtDeOw6tUCnJDlhW5Q6E0bwxcy68WXqAue0vNynkz6t9Nnf8Shjx
XITa4MqraGAnrYb+C7aX08Y3vLDZ8UK5dSw6Z5Lgq/fageKq8goR81gZcM6BOB5QscA2HU9l9eaS
OOtuaaRjshJgEMesgnTQT4bqhJeHqRT6oWgq+c3uh3mDj39hS1kuUTSucOji0bM6JkovHlLLyPPQ
CfLxezKaoMpmSOn1mAU3wN+Nm6yPja1e0L+nz2qKLjE6znDwEAgMVztZArEV4xArC5Gk1sMOCHoR
YqptXHmF24Ug5YdjhA/Hu9kAG0hPAiVnHAJPAyS2veb4xT4WsxU6UeNtRCEvam+8dk4zar7LzXsp
dZwvnkkDu4PSNQ9rq+53mRaB3UwqsKh2cOfb2UMUpenJ1ONHLynvsmp4KBtQVpkz/nrz4kHzQZ6Q
AJPAea25ymRl905Df5rmdsaNaoPmNE1qy3T3whJd7pkupT3mAMfp+dOSahyVU2lZaDdDiyLalTdR
5/x8/VEurFAaGpdPjRp6gcWcD9JWhS/syc3CCLXdYUwSkHEtPVIqUBsjXVihlHSYyFQpWTxr0bU1
Ir+dsykL3XHO93HKFtcCxYO0rMn5yxznW/fBF7l5pgvtUrBliQj4h3UFoq0AbvcpXW/+nMY3jjVW
9a6MtfTD0MVOKDCqPmhjKg9t4Qc7OJHJrZzgwc9u+ka/laWSiXSGKh1C6qWmtVrJS7AEM6/MQkPv
5XGuSw0fETFsSPYvfUsy8z7qVwrvDHj+LX0viQvg0Bmdt3V8UnC3/pOzc2uOG8fy/FfpqOdmD++X
jemOWDKTKcmWLNmyXfYLQ5ZlErxfAZKffn/09s5UphTK1TxUR1S7LAgEcHBwzv+yC0DU7BaMS86E
pud783cBl8pB8LsEeRIA9SWzlZdU1QEOlnZpJ/OPQdn65Zm9uT1wjyMRo+AQsF3MNLdPJ1R3iRVM
dVYdkLx0EfFdWtHd2eRyKNWirTNEtUI5d19k8yYfL9sBlUKqgx82RD0YWfQPf1D+LWU0gBw3qQnR
ENtl9tzf6UOBmSf2ke0Pp/HSn0UGpRisf5WM71YX24FdQLrqYgqVGz+RshP3qurnywUDor3Uzf5D
kaveCjVkQe2YpkZdHZS3rCn8qFI2FxoR8Is+4od+GBzcGBg42C2JYX3vLAAnKBJY1b51O/0B9cjy
ScOwcNl5o8Kk2O8D/UfWaYuxH8spubA1Z+32ZttUa4ikJehN004bJIl7T+xf/94v5NF8b55ehIIN
intaaF10rApG7L0ORd6uX2UfuN+63NEi39D6u7bKjGujsv0YiKKJRLSOhaNfvLUhSybL70DdEOge
yfTpG4InaLn5O3DluGsaz6ZEUbB10C23vXPPlZc28baxaGgxoHmqejCpYtKHANUDs3MzVOiTYscb
/O2PvYBCPX1zxA0ggT0z9WstB1X1vjxkRWJdOJWSNyXUujNn/6W5kE9Cq90UmWjSH599Oy34pCtW
4WXb3OsSPkWSVNqZ7PV5gEE45i+DnLzvMnMRGXaW7A+Rb6KFfnFohZtF9M7PkZxeHIqHJB0jqrvP
+Id1inu218vyIFMd5WS3S2J07hN0DpfxzKyeX0zMCrTO75ouTYqTsLmC1ll0F82/rG/rq6FFMjHM
mkqPyqlvkbSt53Okl+eJHSNyp1PQ2Z5Up+ljnvQi6DeVQacbrGuPqn/k4Oq06/3GjDZxlljm1ttr
VQxK/XXjPQF3OU3rCpwVkNfOyoOLVPSVbCxBP1a0XMLLuYbNC5sRggkbnvccHeLTwjw2vFgP1kFx
wGlYXZeV6T4Unae9vQpLF3prgtE2pXBpnVxC3oBln77Zky+OqW7MoRm+jXVanbmFXlgsThRZBG8L
qJOncKShQjZbh0qCSnuJIVPbGZed0I05glZtXCsp3J3ssaB7PRa/OKrDZc6jCWD/ae4PK3Jyl24p
DhgiLTE+Jl1kjHN+4yaFHjepnX9x18A5vD7oS+vGHGkA2YgcQTE8DiJIzptbYao4jK0hL0QwJmHn
ibcKlBHhsemk/Uu+uTE9TqIIn9I2hmYsDmrt0vdzm5RV2DiyORMRt2N7kjwcDbNN9i8FmWXMXHtG
fO/gjH5+iS0nAIR5rB7RlSliNGbdQ5kHEB2WKvOvrDGxz1SlXlhBi5sUnRwSPzA/W73jL+MPtbkk
GX5eh7W2xxuUUPVottMumuVk7iSiyJdaVaVfXl/BF55IdBGpnZJyoiZGQn88qhiWKm+7Di0LR4pu
z0UT3Ii29/AfG6xfysdvQva69460Cu9cPZ8vMg1nAheW47VeFcmZHfVCGKcJCDjG9W1y4FPkf0Xs
NGetzQ9Q21UE57Lc1wsuPx3mEWfO6Qub18ITFcw1mxeI7kk0qPxkQeuWRxlZxRjmWVfs63w6lyO9
NCFszakdk5BuAMLj72sLvdcTmJcH3F1gdK9rG9copF9bDhZYr6/lixPaGrbkvzxeTp9mXqMnRucw
VNYF31MMeK50kZ0jfL20SwFGQCjmDgSrdXIY8YiG9OKb+cFC0x/YeDfv23pJ39vZokVZ6rqXQD7P
vcxemhlVYjIuyvB0ok+SlTypmgkroBxxgUSFhm+qj7Nsus+vf78X7nXagVyyv4ukOF0eLxXSZolt
Vjw4PUeoD5i09bd1joVzM2FPFo2J5ZyJOC9NK4DJSjcN3jRowpMBl64dZYrkfG40/sHR7CHWFv2c
MuFLWTovScTN+HSgcU+rD6WmVzibyfwQlFJd6ZmaL1VliPdWOxW3aQplm0QGS4txFA/DgFtZmlVr
c2ZzvnAO+LRorKGQRRnkVGhtyDHI81dcvwt/tb8EGprjnY5wRZ/Ic3SKFz4rh82hYcOkbbbq8Wed
1KRmv1rEoW70+iEQNrtzCOrd67vlpVHIxmieWXDeff/k7stNBYZ7KRCL0YzvXQUwE9nw7O3hELQO
c3DZ+8jUbb/EX+4EKsvUOepMHOYi1SLKejKqDXcJK9Maz8znpQUCDQ4SfUPhP+PTVKuq3b71MEPN
tG9dOic7ocxbTcuT/8FOAOHBO52PtlVajufE7dfKxUOYpvHcNMLLS99bs0CdPHkzL4TMAerO79Ib
/fBneiw2iisIK5ho4Nj4PUG/qmMbh6r96zvhhcQB8SnKrR599w2+ejyhvHdkZQL5O9AHRDYC9kQi
Yq8t3GHPms57tbjeEiUAYLCXLCF58BjXnDMcomfBi7cPlY+ts7NxYk/fphuEdEwHzhcims0HIfMB
V3ORhGSK3q6q6uRMpf7Z9t/GA2y/lVY3DtZJSA5Go0fyqsYuw/OqGCPFKfTtMT2z/18YhX4AQ9En
o4R+amBuu6jq8uAWByNQj502yZ1u9MmZxOs3w+8o8yNNpebHu4A6I+ijk8xLn3tKyKITB41aQksP
YAAToiF3V2aD9dHH3OPGVfhPmnavHbzcmERY9WZ17ZnIDKbDUFRRYMgJc8Z0CMsO1dfeUvN+BkwY
l46m7XqR4UreTasWeVa33Gq4+ZxJ5J4d320OwVaGIYtDAPkkUlQoS/Ymro4HOxuHYdd1tU2W7LsY
680ktGeChbl9kuNPBlWZA0VL3KNpfMpqsYVd5KmmUGYxTTQe0qXL935CifRKp3aSXA3eBrot+xlq
QTJ3P/t1SW+CRjUo1yyNFvqJ4V9B2q5/Zi6uUc2C4044pE5zLWpP3mSFneIdhmtQsyoPVOtUhxLx
wKjGh+RyHHP/UEu9v6iUbV12ifYAqvocn/753mOKSDtAp4R6RZQ/PtbC0GsDZARiTk3p3CzFkIcF
ToBnztFv1tHpl0QXGyyIByEDzuTxMG6O92CZT9khMUUQTqsZ6635MetGgO/Bl2Ey39lecosSH5YY
lR3zKr4MbJzSkrqPsnq5nWt5n0g6G0pXetirPu7KyQoX5HrwDT1T+nj+TbaK1MZNIcEEeHhyUmB/
YwdFszG2a7nIsG7sqgthWmhn9tfzaMY42wMAAAnsztOUBQter0bAwI+rZLU+CS+vfzSU/St69WX1
caWKe2bAlya20TpoboIG45/jVSgGb+4nroY4CaR2GeS8u6w5K9+a8IGb29AOG7du6x6fbCknELAS
aXZAcejVJWZqmCegtPc/mQtYERL0rRpwygl3rWZc24q55OOSXad6h3FVVYgzz6fnAYckCzzx9mwk
4z4lJma+2chCwQwZu7bbuR3mbn7zVANQOTOdF/bCls0B0EPkjHLlyQEZrRSHuAFT4DpNl3cKDw2M
eTzeHtJRn7sFX8jXr/OXx+Ou2fCHIMBPbjZhO2PVkWXFFeye7wrnDVy2EIEaEd7cKzxDzkTuF7be
RsQDkMq9DQf95EytRT0a6Hq5sW+O5rskc/I9NaM5fn1WLy4XqRA4UchrSIcfb3DI+wHyZdusLNBD
GZiUi8HCr9hZ3HOE+pc+IHcRgXNDugFXOh7KWnykB60VigvV36t17awPcqbfsb53cH06sw2ff71N
PhAZIDrrBNFTZNYonKaxEmHFvbm4Ydb3LJTSrDMp3vOvt7XhaKlSDOWy+30d/iUPb3JnnRnGjP0u
+LG6hRE51GnjHsrJmTreS/MBAGGTHfMoBCV//PHGTpZEBNOM+0ArAco7065Ky+TNgYj5AH6lJ80y
cb0dj4JDlq7SFEfZZcHiVBST8VkbjOn+rXsOGBDtGVBrFEPhgR6PEiBBmTWJMuN2Qf4QLRoR562j
fxpMJzkz1AufjbtzI9mCPzCMU27vaiOG3PizSd7dXQ7Sdt5NlXdOCPDFQVgcQP4GOcHpXpsxEEai
mEHcsl6o9nv+lVDauS7T85LclnWwo0k9NljFaVW1liUar3hLxSv2Rvd9NpYIreDynt1pNon9rZGo
YQgLvS3gqSV1q4ct3Or0ssEcHKGpFdlP3N8deS4wPp8+WdBveCCAzo1/cLycelqNCudsPbZTt3gq
AV3S/9e7M53i59GDsrlOJXujv9L2PymKBNVS4VZb63xk+mu+vyAzn5bvZdbh0luV/ZmT/eJw0Dnp
TG9a5qdK2lCzYLpUqR5zYNbLurXNWLhoM6WyysJZr87psj77iBsHhwSA3Ib7E7z+8UfEjszu7dp2
Ylu6QQikv97rq31OzfDZrBgFmCi3Mk8z2IYnUaTFA86bJ9+Jh0X8tOXoRf2AD1+9jo+a5lRn3p4v
zYkiBU8B19rKLicBf25FPnS97sRzi/sdKvTtPg0wSX09mrw0J3BnJJ1ApylQbL/FX2JwB1NRtJpt
x0Hmpoc5oAtgy1VdDq0HbNTGmvz18Z6Jz/8m3vpEL1AovKlOu25iom0zoZca511CJ7Fd5ZjgHzKU
fbR2NnAA227bjNK0ib77sJamE2Icp75gxuHkO6TnmjaypGlOkZ+p0diX+CtjDqZ3zRhOagSUXap2
Odfk2kL30XuC1gEPF7DsEEJozp+c0iknk8qNzo57zIC/1oAu9kutuTurhcqGbpL/fgY2cOYJ/Txm
/R4VlWEqIBuZ9ORCmWZ/1b2U9wnWi+VNs+BUFiD28c4vfXmRddhHhIXbqJ2TthitbyS8mEJgc2Nj
kvlDWu508frivbAlKWyAR4M4vYk5nxyzFJ0HaWOoGwd1Zt8sqAiF2OwNb71GmfWmXw/EdUtPTyMi
5bIRe5kRdYzRXt7bqnWpYnnm248XEAvuA2NT4qaKe7zxe8sUiH8UdrxgwhE5EgXsyWaHvf7FXto3
qCgAUjTID9FKPh7FrPXCsxSOrhg7NEmES+K8MwKIUiGOzv0FTyL7korem1u/W+kbghmkGA+a1CnB
fC68xSgt8jeNRmIIGAHC7hj0Zz7hC5PzTXrYRHiiIYH3eHKqtie9m3Qztjdl78BgnD1ia7gYK+7z
UBAUQ5AJ45fXv+kWZk/OIuoH7BBQSWTUp8J/Ll7z6G0uJAzGnIbTMpf3uZq9vdEuPiWtZNo3fqLf
Jf7y6/WBt8V6PvDWLIH9salyHs+3Mzx0y4k9ZMXTsB9lNd0UaNNfLpNrnDlpz6tnFIDQBtheMMQc
1CuOxyr6SbTTtBhxLXR41n3WlhEKbAOznlut2CWU3B4zO3d2nlf7e5rU097NvdyO7LUZ90jK9Vdg
N9ZdvrR9vBByr8o0w/bFG1H61WiYBVMj3nUckDBbzAo7UqMdzhSlX4gX9FwB6BIzaN77J5dLgDgX
rtqzEQdO715oePtGCT2TM2fsxVFQEDEZYeORnHyqobJ1CiijEWtu/6EfEu92THLjzKbbfsjJ2nM7
bpGfEbgGTu7+ZqCWOeuTEQttJeAK+QPrVxO1MXm5DDzTX99pL06JdNCjIUgh4BQXXgsrm/D4NOIR
D5RQHy3vsljxpnp9lN8OcaeTorrOZUwYpJR/MqkaW6Aeb3s91mundiLI0f03PMWoCFII8X9oRZV9
aTJcuKPZQsaNUuKshriU1CjDNJ90WJG+MfzqrDlpwx7FzyfLG9YHlWD7HGIGLew9bIheRFpvY/fe
A7EWB3T8uLdKe1pbtLYD98Gp2iDY2daCpBn/A++2sQwpyL8Tqw5FbtffK5X4PwOaek8Gz997afvq
8zxqwgaxY9nfcG0o5hCCt/PVTgfYAzBgRiPUIewBbDV90GulnepzVKFy+9EvpO5HuJnQGYHa2Xwq
hSq+pX2Hv6xlV7jcSr1Z+8ho/RlDTXcqx5BffHH2f/cbz8t83I9jmZRY8Lop+OBQb/z6x5mlebbd
YLFTKEUPC6oZneHj4+9isiJ9s1xijMQ7bvlxQlqx8QcqJ845wtfzzbalGRsb2aZv/+wmnHh+KSNv
cSRvZB+lkx18yFRW/nzrjIDfcltQQSNzgCp+PKPAL9sVJJce88709uZcYpKsiRa3q/mcJNVzegfP
Ygq/UBA26WS8RI7H0p2pL4a1W+OMl10X8YhdL6lB1CQSVSX6y7nPpYb0YZZPu3JK3S84qbQ/zEZV
7yZRJ1O0lIqSr13UzeObv8KmWEU3Cd0mjt7JiZvnrs0beFiATzszCmB47uiGGqHZdue6Cc9vKxKP
zdUEwBBreyr/RTRPg97J1rhPDLVH+teONd1XACCx/X59Vs8TAYbaqhFcyxu6+uR1OemjNvqNs6Aj
mvCINrqkvTNWzLJJ5lPtFiUyPIXSxUKU6/WBn29dyizI4NH5REQD9NnxQjujU2aJPXNMVLBeFU3y
K3CUfibNYdfwY47jJMPQXUetGZ4J9OnjYdq1HvvZCIY4aVQRXHTBuGj7yjbWYm8ly/zddjrA0HqT
Wk3ojoH7RQo/1/kOygVK3A1JssuauTR20qlyM0TFV7NDMVqdCA1DGdl+DlrH3JPJzPY+c+bufg5W
jKRVIuYcwDUiExf4IFKA66pg7uK0HCDXO4gq7+syWayLVWVtEc0DteOQKwx5F7ST8zQSCVW8m7aq
cHVZsIXPo8ox0z+7Rfpa1Poy83dB3frvwdSl9oWbdkBjvb4JwrZQ5r0+TV0aSlVppFRJnsq9dPsK
4++0EncukOiK9lHqjxg0tyNu4ZOebpPuVRFtWrJb09ZIyp1lLG4bmolZ/SmWMfkE8aC8k37q/uyS
CevmydULFNxa45PXGcbXyZp8LZx7v5zwpmooGHRD47ignE11bZeGCfzZmYMP9dQ3SRgUXu5Ey9J4
czxkXYkys6etzfsK2SOaxGsDM0cKbUppIfq8LrvWD8QNj8lKj1dpjLcU4gcILGumf+6kX4qoaC1Z
oOGxVlW4CqdKQmGhG3Lo3DbDbt0yk3xHc9P4aKteWHtVmkN7UWX99MVyMuuBzu6I2sgGYRe9K29c
PMjL0MfNXf+ciHZ4J7LVXPedHahsY7k11mFs2rqOfL1wd7k/V35oO6n9K+gTF79nIGsA5ewstbA8
W4wPUhFiw0Io/QvGMnYfk1WlwZ6t0t+VjSYbDAIMvKCM1Rwp8rhZMIbekmsXQ0c7NUShUku4t9bl
WzEUHR8Ni+kmzCZtwRqsHXhcyqDlDAtBbyxIrOnRTxz7hza5I0oflSeuVv72D5l2CyvTYxa/U2sx
vKfcs1pxO0jrXsqgnMgq9Wzk1KcqiFxzNl1cw6bsV2019nvTUeKWRiiyFFrpi9uS3Pqjn3YlSW7g
1XI3dj4tCD032sd+VZgyTV6pmJo2JE1EsFPopE+WvGqywvlRgHGgU0clk5lVwWrv0zxdfrV94Xwy
lXQ9dOJNg5ba6C5qpzyeLREOsJRQ8fPJCFKNP60XgIaGKkrGVL+Vrgbp3gV/wN2hUrFv4OdfVr4/
A+PJRfvLbJzkO9JF3bfahy4ZDjzx7gaq91ZkBryLYScY/fXgfvBk+r4TbXKv2k77xetvKKJOTkMd
oSLrPSlYEN/yfDKNQx+U9hKb0qqqd6Vr87GVyPtHqFZOjete5mexOWWFCHtf5jc1cOE88uzFf2i7
Tj4JykV3fJwE7gN7aI50hFyfmiCbvAjGvFaHCivQB4T0p/tlUXp7aFB/5v/1AjnurMqwmmhCljoJ
17bI76mFijLSadYZYY1KwI8hoHCzXzDddHbTkrBBitJJ/uSvCUBqk3LDIlV5Fgmn8/agGF0eGY7m
fRy1BQk8Jy/80DKG8ba0WtTGsAn12JVDtinRi4AlGGova0MLbO27QJlJd5mgrS5jTlTwwU1tH8uz
eaHRbxtNn4aDa9IhFSj5eSF1PnVPcrf2ISuocjJCw3rnN+7y0apyPVK5BctY6Yt91a2BwZ41Ml9d
DaZqoenynhsjVGLTKmSCCuc7zx3eaY4r7hJ3nOtdUZcO7jBStz8lWVLduVk3uCxhY2BM5o7GhUMH
47YJXGhMHl0fEkZ0eLr9YGOcoAVjDZpvEu9XFF3vO9s01tj1Wqe7qvHO66JBSDSDlyFYg0jIInu/
edGwN2zlznHDaZPxOo9NfZBT3tZU5mq/vijaXoKBERUA1rkZ/ixpSQxRRov04CepTcBta8Tpq0E5
7/2ph19emp1xowPZciNV5dO10Q0IlFW4OB7w5SSK1tgDiisMntMR15RMGQfHlcTMDtrLfV/k5WNm
aio9OMKf03iUeS0OJUpcvOzI1K2DcFRA1t1mhKY8Fe13BpipwWakJ3BpA+MTdh4F7fVeIxPoycRq
YLjaUkSIy5tf1wrz00M/SU+/wK3WzEKHVSxYGAFhaA6q2QmtKfGbEKLm+GflCx3dhVyH6VN79von
fttYtq3VaN75ZlFeWhPohVCorplDy0JOYJ97qRguEoKxvjPTydOQh2u8Tyly5m4YcGdd9xw678rz
Wk1H8Nwuy9DM6/KpFFOP6hiSR99o3/fvGsRoE4BjRk9NtvV4WSxru9wmwapJvG3qihjeJ84cenkO
DzzX7JplRmD7spwTJ2x43xymztOjNR3fw6EabqXSHO4icrk8NHEvG2KnbSWfAPkKTMzSzXCTDvd0
a4s5zUOga+m3wdGqKXJ6CZqf/lp+pU9O+7OhXsiT1JmcPMxtnQybPFhrd2VekwUny9IZYdq6jdgt
i6e9nyq0SqkQOdk3yx7d63XplDgQKK1512om91lm5FroBTmOj1Nld8TLLp9vnSkfvlVNUjaR1Xhi
IZY6BcwvZbTJbgV0UoSNUo7ccWDKYJ9WcnxY6aUc0Mde/CuVieKi67k6drlHkvpQOIW77kWhUuMy
q7Xsu6dLu921ShpTRJdNXDRuPu3HWTTxIFqIZLZVdEZUL231nm+Z87IUzdBEYtXSNjIR3rtZS7iz
P+xlplo8FaN73/aO9ZQFLnRddyiVvi9HH4H7mslOYW5wXYe63xMexsYdPhR93z2NHRfdAWVE4GfW
kCw8Vwm7w1OqJp9bSafIXCf68tWw5upJroZJdtD1i31fSE09jv3PrIyNvFp/4irtf5vLtSajayll
z8kI1MQEE+GHmvTcbse6OfRycbm86yZ/fBynUn5tEOguww4C8hcxe/In7xPSu9Y1WhUu5kB6ZyN5
WH7a0pO7bFq07CDLDD3LACsvGUJPgFzSO+OkIhQ95ixa5xXCkB4Ied/3pve19Z3xz8IXw3SDXkH9
CI25cCN/MLw+rBKtv/HmQfxyxtr807TslrehnSS/CGxczYNpU0jCErZKQ35O/XGya+NzoVfeJ9kt
OqieSkNeHhhD2e1mwpy24zSWwSVZlDvvi8aYL92V7QQkeNs9BZwHpFMy6K9+Onp3WIEVZThnbQYV
FMWvO70prXSntLH+1iaF81RALiSJzmXwWXPMzEKSwKmehiTQPtT9Ul/nypj3QhrFsq+NvtqcGMT0
UFVN97h0I/yyKkna9V5Br2NLiDn71KiApN1LC8PDfRHWYygT1BGZQ7HAbq6b4jMfrJBXEpmXL1mj
iRJ2RqO1N2vXG9pO6lRbdx7xvg0pwnEh5YVwvENrGBRhEYlInV2ZjqbgoTJU+QdduUvzeRAEjWjo
LXvdFbMObpNIMN6hit63UR14yxhWbNWbuu/1O/j1LjYZuiK8kXnVS9hS1q1CI8PwNfSnPFjCIkDF
MKSj6KQXZoBHHd51cy9CutPttC9GP/2C+23ws6FhBgTQm7M1HAHyfSo6F0uf0dW17xV2KiuZdJl9
VCa3aCgEtbW5t5M1NDMgP+HcpE0TagnLyXGs0/rKGY05w/RCWjcVar/mYXAn8Wse64mXtVkkuyCf
Kw++2ry9PXLLGCMsL9op6hEI1a4UZloChQk/u8+9UtrEv0Wbv2BHvMiLwF/HZV/xCsTbUXc7uusY
pnLNBKbmUI51pzZ2k1XUFx3khPdmP47LrrByat9rGRRxIsxmQBXPcn5tltGkoqr2nctmauafoEa9
9qqyrbQPB81LKDaZaRUVcCb+tKyGk1SMHhdJ00/z8MHEgLi6SPupDKJeOaLYGfM6f6mtcXpIwFOm
UTHJbIhMNbYPIhB9GgG39B7rfMXDdarr1Q39kvWLBJ7cTmhrY/911On0gfuq/IeymdAOhBhLBa2q
nPQ9GvKdttdH18j31tBmuNRxM1vhDMY93ZVurqc7bU0ln2cVm9hgWqzVQZoV9AvTk7nAZAVdkoPr
lWhrKHeihJzmjaVuEMGo1a0cPPez5qGDExlqJGrruvAu5GhNQ6gnPnU4hHBR34PssgB+pbIXOans
9ItuKC3zW4nzyXSjDUPrR2gu1dfZknbNZVAs2U1FnuCGU1Hbdcg7dPyGhtB42xv4qYfz2jh5FGgk
oxEnG+7d6phTEtU8MxoSFrriod8tOVl7XhafkI8qrXCSdYDD5zANKnRRja5pqASDOowst38QAbYd
kZ9mMntn1lawvCMzwhbCaw3/suxaHWhdjUBsVOZe/6k0iulXXRARd6pYuo+KdtddNRXk/HnK8/Bd
ngwlsQOKBH5jbTNm77VW6+fQX/pWYnZZFUh8i5kTN2eq6UOkhOwHeO1Dtitcp72dZwxTLjTSgENR
0A7dN1JPvi8FX3rXk9oVkT92+l07dSSNltKbfC8nqfXbp/GmOyrqTbAbi2kcQn8NOivMa4sPN1pm
2pJP6s1EDjOzkajx0NMHyecY7wpB4LnKZD82ZCBp+9XT9FFcFrCQvvk6kgm7dU37dVcFNe7ipVoQ
bSSDGg/jRD0XFeQEp9Bx8eanCuGFq0E6PF7ligFYCNENJSG97aqEcOVXMoSnn14PEFBv/ax170zN
J2QbXVrp+8XvEjOULtkzheG88CiUiCxgrKlooyDzAyoCq9IffdmjFWe28/izy2miXUB3S+JmXoNk
59ZD/TgNVq/v/m5lsmnxQlNxsT2Im8Ikeey0WXeiv7cuT/auAlVAw8EjZR+Vde+1VJ5SB4W4CFlc
vMLQhgiykLJ6arNuVvmJ3zl4sxinR3WILroPsJrS42lLzBByaaylnuNe2tdIabrcxgMV4zfXvTwP
LB1Sxy6EfAqKxwWpfJk02Rq6inXopIB/YT3V+nJOZf95zwOvYjwVoc/RKmXDHY9CzB2yFB14zKCm
/LrKs+q2r4LyykgcK+4a33qzsgjjmfj7oOBEr8XwT+qIq+is1XFSFSsbkz+Hc1z1ktvNmr9oaJ+E
ft3ZUYeGc+isJO9Vfpe7ZNH9Ww0QHXhD1kbds7buFei+44n3o+RGT80R7aFcXagWy6YakYM3LyKj
IJYDTJkZG6e6CoUJpya11BjD0YRS3XsD6QHmMa+XSJ+VgRHLpGkFDF/fAAynuFXqYqVoUonMeKLk
dV7iIEM11jmQTpfR60M9q8Ziag2YlN7Qb8WU06HGeWzTVZZV3I3eEPVZLW6HWagzjYStRH5cjIVM
A04KETwqsugjHC8Ov7xdDawLi1PS15Gkem7+OCeSepv2DbIZ0O5zePJnHxFZL93fiHIQhiignpy3
csLqcdQdlqrOi8iocm3nAYWLkOh/MysPmgH7glSEI0BCc3IGzHVw1sQZl9jGqCYUPFUOK+rcZ3bF
s6X6PQosD7gZ9LJP7ZnKvKrVZHdU7Ftt3ZM/r+FqNG+W9NpG4Z/NV50O0ymEKa085RljvdB4mN3Q
oYoVixF7x3XQ/i37/B+P8/9Kn5rb/7sBhn/9J//+2LRLjzHvePKv//ogn/px6p/+dv3QDn+Lp/rn
wyia+j+3H/Jff+n4R/zrWjxi0Nf8Gk//q6O/xEj//k12D+PD0b/ssegdl7vpqV8+PkEIGn8PwO+8
/Zf/v3/4t6ffP+V+aZ/++ccj1Mdx+2kpv/wf//6jy5///APQ0X/89af/+49uHir+1v+u06Z8OPnP
nx6G8Z9/mPY/2Ly0dzc/y008kh+knrY/MYx/gKEAIuJwmPhvfP6kbnjS/vMPzf4HfRU2MFpz1C3p
D5t//G1opt9/Zvj/oLWGAxEBBVj/xq/4f7/Y0VL999L9rZ6q20bU4/DPP9zj47Xp+TIMPAF+R1Ad
qHYfH+kmo8MNhjv2wA1SJijXoCqpJk1iKg++Veq3VSKdT8sgKDbn8zpezlqAIIrZBcvPVHM9GgWZ
Xz10C8EpnIZi/rNfM/VhcaT2fRS22exMlamvfe5xfwxjrm6od2T+u3Ia+yqyA+nadAZ77VHaWtaH
8CgD9Lurus5JMVD5Cft8KduoLKbgEzpWUx9uwJQ58m0wWXuJgL11SJSfBl91odUeR2my7xun0Lce
Ypb8SrcC465Iq3nZG+VEQVwfSvEFmHDX7IUmGMETbX7vObXySIodp9k1ZVnq4ZxMiCrLXp/z3ewU
Pg1vy6Rw6LcddT1RG+MXW4l0vmoVumv7YfAoVnTYPGxV/1mp9ForED3xMI5t5p1a/HatNgXjXOyr
1srrX3/Zcv9e2b+u5HFY2RQXUcpi6mDGCc5ggo4XUrVU8yiCXgq99j4Uuqe+Jgm9rTP3zOl2wRGA
PAEeO5f0BiA/AeMFZT1O0jQ+KFlY1k4DEF1d9Hh6ZBd0bYS4fX1OMGSObpzf9mHmZm/EgFuj8RR6
X1drgabZ9INcrC93nVWUf/Iwr3jeBUNzsQqtya6Cpv4/7J3HktxKlqZfZWz2uAYttgBCpogUTMUN
jGSScMChHdKffr6o6u6py7GqO7Vss16SxmRGQLj7+aXd7wKQ6SaxIV3I99z0sOzEWnQ3bb6iZNCj
WD7KIXQF6UdL0auf1TiFVvuOA4Pg366y8odVTpzrxxwM6xCOWxbeOJvFKOQrha3A9jOevXyNBid2
eqfa4mJY17NDWb0VZ3Ulypiytu4OmNsYH5zRat9CdyucOGSeW1L6BcId53/XIgOgX6N00gscHvl2
VgjkjxsKb5lLJpIOtDPszbAbUncq1DX7Zxy6YzXQB3MOCh+Qxuhqaqi9sp0+zVoE7xvPFpMhfJCO
m82dxVEVpn+c9LB1x77wDKzYXuX9HEPhnRevWwRj1yQ1GIlRzNG46xVz9JbaPWjZPCUt8UNMYsLy
LkOwGQBZVHUoeEldf5c9VQlxTkAl7rbVN2bEI90aEDlQezi3GhWdC79wltjRXAJCCKT8PuZz3uz9
2S/CRNuBNFM0BFmfeG4LlZBxdvpmiZxhdJL1ZiU+ZX5urISR1ftqk439pDWC/CSsRLBwOdrpXjm1
8m79sZ5VYuIEOSsvy6MYhkVGN4NdhXaiI3d6Ew6jYrwNdMsnbcjnPBN1g8XR4+2/hbit6lM5GNOX
ofKKa/0MEu69riShwrOtQiBzqLnELgGFdqJWQZtIt4YxKUUomRVVv4zn0Qi5FNTOrc9djuONyIAO
7M+cwHXizWnC9bBabuHFy8xUm/Rhv8B3DFsenCmtDm7bsaqbVDjOapzEKEuR5rorukNJIlOXBBT+
YAxaerPZTRaKrrinqPVVggL8XPJN/hQu/Fk8G+wdvI3a789dPtSnwTYmL6HWsvNTlj4YNgLXb6Ff
5yXWg1mh7vXu7dJumjOOwNLah06Js6VfXTNRm/benFCvL3T2gc6Yy7hjRlx+roE9vRVcRZtZEuNL
QiU8A3W+OJJYW01radLh/Va7yp6HBz+UtM0vQK/Nbmk2uHcKRGeRjqjkLyMShR8+1/itgvjwbkJk
SEViD5YMIZS32cB6PJB16vXT6CVZkXM3KrsIybCmCw/BE9HWz5up6mnfUUpOC5fciimhHKFBnjct
Q1KFNBDuxyUITyNg56+KBaaJqbRerLQfveFFh8Zq7RrHHr5YQq4/vWlx7HhxfHXyVsvID+gDBwgi
9sOf3EUZpBl8Kpi/NES3C7e5dVPMWtljWwmnPJb6ShzQ2W0oLODVqolsKsYhnSmj+h7aU3UH3rJa
N0ivwl8rk99lMfPup9BtN+yMnois1ByqyuDdwlwLPFA1OvEdR74ItDt3QafXX7AGqkW6U2fvHdl2
ZczjUYRpbtGqy8a32M8RJ9enDQ12G/MSOXlsT1GxpVvRBZfclDaoVb6QhVKNgdHsw63LfzS52705
AtAoHgM9MrIbdhWlOnRGwOs54/nTYV1groKzp4+wvXaWNibxyUEBGLnMKwKHivy2PgWS718ytkcZ
G9LNfvrA1WVMIJjtx21UmRvahDm8HW0H1vdHszZyTAyiWnBB8rjybxZVh7fkcbTE08GqxgKmFqVu
VZsYQPNcA1c4bSNtfZPZmkpyMY0godr0jPncT5aHts2weyNF1O3ZMcsD3LRbR8GNrGAwY+0O3aO9
dUuTOCwDcxo2dnHRgbd0id8a+d1aFjm0KF7/rzI36/BobFXzs/Bzx9v7udhehh7YFTzZaGxYv6E4
jo1SQEi+BMtq89IOh0OjnO4+2uYpSH2FhLQCrNmsQwXgWifwYn53Fg5nATgaybEf9QBc2gSy+7qo
0fo5ZH346dVQUBj0cnGhh9t4X+cSZo4ageIX9Lqj42vryHReJLhsEqje3WIkFjWvUDh5E6F9AoDN
JhGSGq9iavchQs0hhpMBZa4ye+13lQtPGIdF0WNE1plW8UL0SRlbcHGgR5mfbfEcRaz+xaabLwJI
58dQRu5HpMfxon0RvLXA4j8anAR9HAlSw0jT0uHGexpSiolMZhkTCwrUo/WK3OQ45LqrJBiy8q0k
mdZN/Cj3itSdZ0zUjllmJm1gtdfvCtd1vgskAHbs2dvCEW5DV9iDpl0ylt8myauRM5YrINpuvLr1
XnOAtufxCiNDtXnykY4+1v2uMrPLOkbVkkbjRP62UawG8YeyWj66nGYBYtu0aNNtybRI3bqrz97K
2xWHkXDzlE1QPizEfLDpbFHrQYmK8QHhEedJiIvqR+003RAjcjd/oSto3uWcZ5+hNCsFQpqH7xCH
3HyLXm8/hb/Or6Bw639WwlOcItduc2MHltreXUs0vlBh7X8b6W7+qEdeuvhazpnHplT9uPfM0hTw
kVqsCdJuk3ZO3DginedmficKwX9nqCHnJBIyQoITV6hLqhu5LB3ISVHkLccDhJW/amsLLDYxZd8j
Cmm/tl3g/PCCBX0pJa2gkoGvRZ6WtdPLtK5o77vtwqAa2NMXMTyoMCrfZ4aABm25LI+1pbcqdZd+
6k/BLBpkULj9FFHuJObuIon4E/5VBs1OZCHYY+bh5EZvV2jrljBSHRyCsTLGm0irrnvbcidzE4SJ
xvy0iiaak3xZmmfPwKZ4vxhoFY+DoVGexo1rrwPTRqsRoCWz547WnHT+4Fnfm6zPZxqOEKmj3aCZ
xeRg5vdbQ0mw7Et76+OJMFIXCLQzc/0mC46U597r6i1jRw9zWnebfPEWRtyZcSEGatbF98ITwj1u
eeWsSdtmmXdbdZZPIndT22C9nBrnrH4w0Lh0W2JwjLATp/I80cQVYVvlktScWvHKkF5Ax9SmJy3R
B0RGlifwTlp82oNXGQQ1u2XwIAfh+Z/MqXyfMIM7c3c4PerwZIazGTUwTqs0p4R8k8hG8xK2xb7L
7KFLW3QmWYxQgCi9RIKHBgcVYPp5QeQgvCot+7CcXuGadftSTKK295WSZvZlKmsK7NBX6cLfcxSx
h2MeqRJay6uH0H4shIOHPsbKMfhPhWb4QN4mVs7e8VIG7KJGw6dNV6lJEb0SU6162YALAGiU8E3W
R1TvmATM3FV3hmhFc9v0w7zcqaAPQMs70OugjMXK4HvK3KE3L1PvejKpceYsj1Dymf2M1Cv076jK
qmzs0ttM5I5mTbNk5qKA2WqON+Gi64Tqd9d5wwWx/VLWgKzIlMMcMuT1dnVsAP3eldVN2Q4d23zT
+1sRxkoiSALqHNgNm1AZXwzO1mvcoHLwdwWptRYHvNGGEPIDZbJQbtpM2kguhxonjZNQX2S/Iy2D
ghzU5FrHXriV3oWt9rpThI7GPltLL8ykF8XQ7ggdnATPVwZC3QHXMbS6my5iqnDb6dKPlSN2yOhn
uaMqoFtTWi/c7lw6NWqoMuryX+21DDYWYROVcduo4cn06kIfN0VG/c7NTI72eFDGhzV0+GTtTTnX
ucvWHWR8EWMuGBMWl2Nwn4naSUlzqp4Wy5t+2GXkfGrm3vzdMPviveqG/DFvm0zGOd74MfYdNayJ
ntfl0zZnu3xAxMWCDYYVXIXf0bTx1dsJkRFBE3HDo/1z4JFAEUfM8DEctIbRG+h0jztzq5i8Q49M
2VkE08vqOuOrxy5YouromwJ0sUA91hZqeQzblqwKd0XbexDKqcLEYNotUBY13sUqAxmmZpTnX0x0
Yx+a4xK6EnYII0UcSbVvT+0ar5BAOqeDkqDcjiCEPm5VBo4wm2vhnmyvDH/0WZAjPSpICiL9VW6x
P0hY04oYIzalsg4yXhFrHfd/G3L/Lfjsn0Jhf4LPLt3P5nkcfv4cQdn+G4Bm1yDRf46axS3xv9+a
P+Fm15/4D+As+gPug1Ra4qhQrBOa81/AWfTHFbICCQYZRiJ6DRj5T+DMCv648hi4KV3gdky3oMX/
CZzZ/h9grkQS8EMBommMhP8GcIZV7c9YyDXv6Vqqh6uX/C9aNp3fERdUBeYw1l3sDXqd08EZlPxu
CEkTHFrZxUxcX+YqDaBswgs5aC3+2MhT4fSwdGVRpN414zhtrbys0pyLYN7xptPXHOVLnu1nYBGP
sdOupltOBTI6E6dMfW64zmp8CVaMSydHD/kbDuZVHX20b9kdJHj1zVx0T2fjLKworo05/OYgbGR5
jaaHbA3db0HJAoNaXL4XQcvBdvFR5kkhP9C4MYZ4Wf09ihaO/SvDBdt/ec9kXLxnK8sHmLKZerwS
b0bjVV8LVTU7t5+qh6EiJhN6Yty5FOBxBaiiip2hFA+MSgTrbdxS6qhQgSXcNdnFJtBCTNCK+8WG
Zr8MNfM+RQJt/jiteXhTR4V30L5e74OmJb9al2MVl5NiGxHIHDhcqhl99+p/mr36iOzcSkDaxjhb
ButB5UsACbtk7b51dbPbspI5wZ369cCEU8/oSjLrbHrTOCPqacOLon3mu4UpJ86C6ovXNeLUiDX/
EuVdV8VGTzWj4y94vdguXorZ5OeGWpXoRbJfQ9h91ANc5wamE3Nrp7OyfBft+DrHjoi8k8Fp8QA4
JF98Z9kbS4sk3WWUpGeHicqojFT4jQdLNPU3Y1fUB26YkSKyUS9y7K2LyKy7AglM4XiSoYCA7NRe
i5ydfMhuOFdyYG+p6fwcZlGkNBHoo+XUaxEbqhJ3/mIgs7L9oU0C1B2x4LOxKVp+d1FqXgk24m6h
kALWabtInCaEgjEnGOMZxZYgC58hwnJLuesan2Ii8vFZUKc+mTbTO2cVpt8ynLc9GMCOJTvi96l7
P2f+nRxBVJMsDzkqgJNytiANZ+euGbSR+jLabqPev/f6xrkxBUfPsrrmLarBPoyVnd9liES/NGVQ
32ftWH5qV/tjvKkJMd9YzIcV0eQuc0X/Cs9tPukGM30fheKHUnWfKk15Q9O0XjoSsnjf+xYPoGED
Da3FQ+GE6qQ4tyXC0KhBibzbD3V9q2XdcUBArAymgu4mX9i4SlvmSS/tjptQs8mFtq/oU7g6/lA6
8U4J9YXkU+upNxb7Wg3RH+xieyH5KEdK7mBTKluxpRXZlVONSEADHqSNbX1dHLc8jbWTP2VltGwx
4lEvaTtfpkvVrZewQdDjACykpjF7KLOhorRZX0bDa/aM/s5dZhnRReWNvm+MPk8YUdWNLkzGnK6O
3M+rBC0BIcFO3q+YDQvKpK1AvVuDle/aHlHwRjPoXWnlYwKX/ppDda83eR4R8YsYawz3K7f+nJsG
aFbUb91py90vHK8HFigBhMApYX0fNQpWXSCA2XpuuSiy6iuhFVWSlfzYODQDz85K8pPOebdW62qe
9C6hWMHApFhSqknzJMsb4B1jGMpTNqDI87O8ekMt45z7hdp4uaIIt5R0zq2VIYwaPu1ZfscyGTzg
vBT72vCKRHWbhzi5adXrWpd6OwSipwMvp91DmjG39mgsxO00dLwYy/RdWbRoXF8zuonSoQ0oDPcK
jNUkM3jWMZqJWZTulie06UVJX7r+HamOlUlHjekIvmZvPQUqCrqYAYpTwk7OgXWrvZxVx0YbR143
wa/iccW1F8ZWTt6Fs1htykixd9rpbr1itK3ZHTm1n5gQLoaeqjjjsTsyuFgHi2OZLLZXptRzb9mo
nQd5axbzLsqC75j0z6Ur9l3gEohk2kiWt6NZifvcRh4yt9XziJgb+kKj7ulTs69wiouDIucCLx9/
bo+Vj5Ym2H64xbOZsb6F3kevLQpwsYjRi9vO9h1Bg3uEU6Cu9c6h0LQtw5uuRMjlVjdz7dxka3to
oYoyPRy06E9b2XE2a+5pnIoDap66OdrVubNvMn3huL6D80yiiKT0bbYTw2UuHgGpAJw7CBl1hneh
usDh1CiN7MkpVxYF+yjZgDgnU5jYpoa7PVCzQoKx6X5hYYssygcQzbN7uXG52IUALZUrcMjkb49O
vThka3XOzq7FY78AQs5hc+kd5xaY5lnWcj9Uw2EwyiHta9M+embl3leVJz4N29X6jCbWerQGNllk
nSpt6Hl96e18iHbSki9IRASY/MLiFzjW1am40a7NIroflqLeYwMydqPEFzTkgbfzxugXfUNIw+oI
9XFj3TZu/qPzWUqIEAC+xUiVzEyFp2hdvmdrOd5lwlQJbJdzkr3ILv7aNmkfOAN5ce15DaMmWcU4
7aCEmPpL98xyKGJ/6bF+d2oBSuxSqxXHvIsupMhvyTROaKPQM8Oh5B2WoqDfwZrxBo/zZ6bbO6tY
T0Eop++6cXgjokvtaJvComjgJWqfPTNjEq9VwqHl21j6OYGBeNm8ypcJUa0JayctEP1+KY17iybN
uyogIrKslseZ/TDyGidZEQ2jxM7fynnO03UOztOmznmmHs3cucUAwOI4V8dwcrI4HMz6bamRS3N6
WI7IQJu7vtmCbwts97mK+uaQjZmCL4zWYu9cYYVlnKwPXNls6CzeyinyaRfUEUegGcSVmc++9eu6
3l1ra97FZBofS6Dv2EEIFJwYpeKM/vKfBR/Jb0z7NPZTs2PtWxKKtnOAEfdrNtvhLseIvMPoVi0x
vhgK10T4Ya25lyBffF6qiLadklUPttWFeZiha9pBodCG63jw7am9MgN7FJhFUtAwkUX1ksBsXaTW
cTd7cKZasfY56HsH55ZGpfJcqeE0L8YHtqB9iOkf4FHt0ahWSamcR0/X9n1dOrc1GjhiVC3jYJSa
lcI2fqluce9yvTxpUz5hXu04nVg8v93NWBFmNbXE3UTyV2myVRiaSI3MGRn1Cn1A2tse5TwHqeB4
GkczUVTOMEYxsrkN3ezVF1txAOs27Mij5XyEVv2LpGZ739dleNy67gavBfKoun/zS3wWORIyqNxg
RgVWD3u/kyhOZ5cpcx8S1nvXZWt11tVqpYFevtg2Rye/dr9lobXG0HUaGZ25psHcJ8ZsPQkVXsrS
c5hgqQ2+HUSgHlQQDHs5CmvHSRiqMDN8onll+5nbQGuJZQLfWuYYLYk/ZPk3CteHGNMZWGqR18qJ
G2O7bdd1fGy5YjEhu72ZoHF7tWFRYy9cnJTGen3ajJk/T0uvjaMlI8TNRu7KY6Y8Ix3xNXS7gntq
YnmbN/NcAT0lyONEHm/iWmtcNq3zCEJcfSW3lV9IsdwlK+VwN3pgUv2yZvc59UAPI8In51g3vV6S
rvKbOwUG+tVcF3HFAa2TDMyJ3WidT+AKPGg2BgdOBOGtAWkOPQKNeBcY0jnU0NV7DtzBmV7597Ie
UZVihbEOanatG7yM7jtVhRx0qsrHF+n1+7Wo1S4UxYMWMHggot/XZbKOslzX5iEfR7NLPYET6tVC
TUyC9XgtoTIMfznrYVDrwZzL9n7Ypu1msizsPLG1buZMIXHbBOpQrhRpfa6eVkcjAkS6s0YLfLRu
w6fMLerlGBXVVsN9rsMLaAAvDCJ469sc9eK1cuhoSoxq9W7J9TUWwP15BIQJSLb+dAzp+/EiDW7+
ZtnimrPulg72jLrw79q2bZob1moCT1nGkcQbBfQDLAkEXEzA21iBa4zgyLG5mdl4GHy3NPc22DrO
kcLvo7dmBWJ/qsTALRHrsBpPqyqhZl1i3KSKV7iEiZfd9/sddYxGcNbkSNjvcu0s99j5YWEkZPcG
mLhEo76uGBNUHFw90SlR1rk4oQXV9sOMIpTFVW8K+ay7MZfFvb56MDSivWs/VQ6OhAjf++6aWf2l
t41hPvk+K81zP9cgpQyYbNNB78vlttmuLtIo2GQ/s80O87dmarF5sDO6xaOoo7o7O4hX25MenHA4
0hVlYaKai/WMCLqbbpaMY7Yz1Hwvx3KhDre+Bs0b83Ro8L84ZVv83Jo5PzmjJb9XoLYpONj8mBmj
dwq3xn8QdQhWNuliz/0xkjJQYZLNvlhj5MBRGq6GeKDjpvpS5GFaBSLhsTyFnoEiX6DXLg1lpjIw
XprKuDj1vLel5Z8yRwXHHkrOKVV7Ydvo4qhhisUK+k4le7fzp77ftTVPD5EHe9q3+6epKFA3u210
L5e5fm/b8BuG6fDo+vNrs9IuURvBkE5uaz1gghPPmek/VzWfE8Hwi55Eu8OoksisP0d1HiXltFCn
6aboLqy9Uxk3NH5nfFzni7KtpHQ7tJOqel38rtvTwSepxcU3Y7buIyrVD7ScZ6aDLKGVx4yNDhmu
HH+Orb9b2+11WaL7ZSvfsmlzXcTN6whuUL5yqz/GXjyIFtrEMHoE6w+0SJy8ZvxRmpS1+tut1rV3
JCv5wy+5AWuU1KNOXREks79cHUj9qbxGF5XCeCUg56lX5l7M1mWKBgu+rDln0fLTjIj96fKovbcN
9QySCYpt1g+5uzxJ3eNgs9dEoZZOoDzv1kzdkBD0MK5Gjjti/BXZACK9PEtcg7cOPreknTnEtzhC
DJuDcT8/6rZ636LwK1P5cnRkdvJ7Z0sCn8mI19BH8n7dBJviWPe/iMqPfT97qEK2MsfBOzTtWXzn
ZDH9r9WoMa5Ua9xHWJ40TVQGbQE0iKd5FX4fN66Ht51C2/nY0B835Ed/bEKtSbYUp01nH1VY/nBR
j9xYZvMV3OME4Eq6Rj2m9ZbrHXTU65rb5m5y58NkBt+oWKUxTcPFDD5y6Nlcrhx/Cy+BOSgf74PO
nYEUbf1tpFY3LpqSzz3D+jWTe5pWKLze9JPJ107aKj6yfWV1VPNBFBON9wyscRhWn0Nh7NG8m7HD
gp7YVnmzVuZtGBjAklYZEyATkopnzbBDztMSlC+N9B5VOR96zxseCxjnJAi5yqF/CqLiRODpMdTw
Bfy97NwAcUv13BnqOBbgsLTjQls+mxzdzTW/L+X6uvZL9lJN9a4qspRI6Hsnki+OOafdGKJvN09t
ZxwKPRwD7R9xa1VX1Dteg2oHP94cTHu5IVjsOGTbOZxGZnr5Utlm4ofVznLzUxM1z3aIjZXir7M1
FKk1u8UtSSlnSlcOWCVPjjJeMpR6CTK0n6ur3B2yE+dguuM525pdbkdPzpapo9h4wdnn+zgA4O0t
6cW8+AkNuw+hNsLL7PcX8JMTUM17qYrPjIMhAn9sTqPM7gvHnW7NZbZg7duPQWzOTdTZzZFm33QQ
rBjl3FhpKfAtIxKJHiCjuhhbBfixqfwdc9TruloOFhwbM9SyytTJxvoRnNkGJuiQxLL9DiNKISjB
Cxz2s485NcTWV/rqLiyyL/iL93qJoqcpF+AVBi7NraMkxerBN6JDPTtJALpz1p17xrkBhyd3Liby
I8COGbeVvbNd73nUPLcuyWwWppTe6G90H7p79BD1AbjjERv5GVCL6Rtk8qihzzAuAGfPR6+psdab
wd5ecNqPrfddu+JdGdE5kB1OhJAXpYAvJIvj3imdZDCjU0/MAPMQ5nIfx+aV5KCstWy6UxliNwyr
o7uaxh3+taHtb+ull/FCuZK8UpnUyacSyXzjZp9N0WNnwJjcrSGniTEtcd++DnmXRn3+plqHJ1Yd
FFs2PuoE0f8D63UMaZQu5IQFI+f4OnCMO9uTTwTZ7KvG323jU9UFp6EPX0xbp7Oun2wuuBsNp8lm
WiNlx7A4ktoSH/BEfJo2wQhbJ4Lt9lxmc73sGcFbzhD9t1DoHf75L8PCKE6Dor+3cgM+zIDGVGZ/
nFv7Z1MbR23pX+gAyM7EHl4OfsU7nV1/wVVKts5fimC+yy0+uuo5QVf+k0Bgi38s3KkGkhFOGzN1
0H/OfQObv3xFAHSHRWmPoSv1K/1Gj8WHFUHfZvDrQ+cDyDTYxY3lIcydXeONN1vT3y2cORBFx13r
vq4aP6W0ireylpfZGhJ3UjeI9++L0gjuvJq1w8sAMQaJ9yXI8p2/eR/b4F6kN9w3xJbHyOVhPcxq
pIGcqidfvnZtuDexDUK5foCjnVafkuKpqGKZ5c4py5ZbM1LQWz4Qr20wEq6T/ZJnbTrWuLtxHsE7
yfWu1FOAkaB4Ds36g+K8KCXXaa8WtZF5YOL7crzz6JHwY9m5gwKq/lZZeBy9WdF6Nk3hyRIlkKrl
frhYsJIeQ+e+coG2m4JRcJu74dxhJts1ArsnsN73iVuQFtESYL6ieHdzCV4wzMQSww79RJZyJO2S
WUWPdVm9ED4TLe8RYxRH2cLdEDogBkOIg6aqLtrMp4g56LmZx5AOzcp8rpWoK8hPhGWYQpKgGOAC
caA1kqDT2u5Su4M83i+GlT0pEW7OvoCrbW/cEp70UMFTvugaYSP3A1P+DuO59aXuKlEnhVsZAubR
C35pK5jZOllhr77/JftsSU+Y91KO3i8kv8FTq+flqTdDKUEjkTRhmPYMvH4h8oc4J+sJZBOhudr5
+dB9LISzy6QbNqNlkgobdrp6kfeF38EpRLP9wskZZw5SKyUSexPb+xoQdhvDSBjVPiDMhKlesE7w
GcPixV6vJKaiWanDHbUEfpKvjc6Okrh+DOpr2fBEdK439IdG6ECdyqgl9YzbTo3EJHG/Xt2AxmHd
2vqrXbrj4wJLeLFoBxEUg3Dm/bt+9X/Itv991Yj/c7Lt/qos/zk06POHAtLtf51U9a35VP8oWr/+
D38n3wgl+4OUpMjCSRWSDXztwfwP1brr/sFf+ZYVXR0ZNNL8F/lmm39gVQrogrOuwdLONVNa/V20
brl/WJZt499wAEoI1XL/Hertz5FHSN8tWuhMcudpkYHr+z3h1jLIhsLQvz5IYyCZhbaaQCIu51kL
MEwimxNX2v8frtb/h7raJNOKV9EKbc/yoPu4VP+Y1dqpMGicxloe9DzNezTWOhXM9ad//Vv+lgX8
fw02168WOG6I/wnnkIva+TdK0epAzMBwZpyaiCTI8T1qUa4p6YN2WhqAIkLBjchFntYmxJnZ/VU/
yW8ZsXwC5JfIB7xrzPnVf/abB6ZFtLRpiKWHsKWL3e1ktF86z9vjgwE5UZ4818ClaNfyIqn72T4Z
UrYxfsnqSDCDF3vwIjeTcOR1sM9v8rnLvzsQSX9xpX7r67h+TlQ6mB/Ig+CGEGr75xsCz+GWBE43
D6XTiL3fkPrtNblxWBoGIIAa9gxkRW4SOf19YawiNXX3YQks7bWrP0c8Lj8ae3TuS3Poz3VWrXcC
IuZY2cGEatRxDl0elnv4aQZ8E8YWaQ+RK/AU8MobtwHFkRyZGvxyff53HwIebS4/GWo2XxMe989f
rak3Y5sdt3qgHonklIamxUB7BWdVokUAC81kcgd8FFmNxr3ZzH0TEW36rz/En51e18sbEn1JPCv+
JGyBV3PKPz7vrfIXGPQSAVxDhj+4+FuZ283OgZbZb8ElgrlMYD7+qh7q/30BrmFmmAzInoVZD+zf
buvIOQLnap0/0KpCakJovVViWhNBCW+alSo6FqN4hlEv6bEGlgf8+Ktcs9/iP/nqGL98vjgSAd74
0P3tHWws/ASl30SXoGzVIcgNdL69Dp7ypliohAmqg7U9u3l5UYgTmdrIZiyGbG9NHDpbkNEb6fRi
H87V9ojW5Siu5/DGaNJqtN6hNpPRjYdAR3+RMn79VH9aOdBDsCBjnCRyzvZ+zyuWo9stq2FHl6GI
gufNW2ZO8H22+9ePhXW9/n/6NfzvIemvLOGeZXLw/vNzYa8t4QNBqC/oYU5rPrF102Z5DkmTmqRX
7i3S2r45nfu9QP5aQYvE9RT+VZHr356C3z4FvxpfFffH4VH9zYeIr0ZgqtH2pXEy897r5ltTr9XH
PEYhAaSdiyPckdYt8Qlow0pz/g675It06oKQB6eX7Yfn3QkVITwdpRlNO3RI9v9h70yW48bSLP0q
bb3pTUMGXFxMWwfcne7OeSY3MFIiMc8X43PVG/SL9YeQKjOkrOgo7braOgezzJBIOt0B3H845zuH
0mppSuG4AnhWzXqWyPYVNZH58Tdv4r8cYIzqAIySyI5pRwcy/vObGFU4wtrM06/iwjpvNfg2rCtG
QDlSzn5Ldgbkt95LL1LoaxdOIhEeTdMQorGEzAvxF7m9nGPjlcRFGklkXWozmHN0gf562f/Na11f
y89vtTAtw9GxFK2OXPnLwQfFIiu6clBXZlo0t8Ky1H5EKNX5sDp2aPfZyA2lc2K3Mz0U1drVF0aF
OWZwedQ2KQaNTJY1W5kiVVeaYza7mGDcH57K/1/W/XdDcvX8dV133k8fxXvVt9GfK7k/vuh7KWd/
sQiARAtFDI+LmXwND/xeyllfqDVwJfIvjlHkUvzJDx2VpX+BGOxxif4RwUa/949STnpfSErge+HJ
kusV7P5OKUdF8dP15cC/5TUw6qRcdHT8Xr8cdjMIpMjsI8kcDO6aSbr1lqax3HhV3n5tanZIUz0W
Z5RCxs3shZhOGliMOGEKVlNF6g+4krYdedKYalxiXA3PffRE/m51kBXwRIyBWUcmmir1lhT2W+2E
j1UrX5apIL/MdHaulXziT7gnSwarV5yv8lpabdGata/KcxVbjEPm6NbR3G9SJoAfJEPUaeH5UMcx
En93sn0hGACX0Oc2LGvfsXeNL8TJzf60xMndNMJpqmH2wo/SnQtlQLdhYF8GJRaDzVCIflsqFNpT
3RHVVnbLzo0IiCWAW17poe6Bzhqnc68duefiLg06Ve4dc35wy/A1AvB0zER2E4cmIgOdV+l71tDs
kahkx15DhULylO0XPUWyJ24E1eR+KJuvTsy+zVM5j8Ou2k5GeEKU0W5o590dMJR3AkNBiyngZmUb
NbtUeGzaO3vZ6QvUNj4cBPk1N/dSRRjGCkvnV3LfRgUihykr8xw7VsdpKqJTp9zXuoPFMjmteK8I
3MX50DrWmRRFe4pTnAe5XsEoHZ2HUgfOVGrFfJHPClIN8bx+agrkH6hDNnO+AALUzsekM3Z50zaX
Y4WAjnBj5MjATAJPlLexBFjWLV4XoFcqNiIRF7nVATKqmHDjrLE3zUR3YNXtozkjag6bGaNXo/pN
4jUPJmbTjYzm2Yfq9Wj3a5J86PquNS1BHg+Pda3ULjPmC2vsDIhSU38pQmZZLdMyFNcIQvJ4pr/V
5rMkjJh5IftHcTU8qbFyAymaO1YRITqm4ULJXqHeLaut3qKvSIAA16WJrY9XkLr5W4gFXYUI5SEm
rZSsxG+a+HIBfhx0oXjX58je9g2rHtDvu1rqL73NLjMTGnbauAh4EpxyhRIYh6PalJ7x3g543HAV
XcGbwv1k77KKGbWYNLXprKccZ8tOhbDvZsttIKwLfEz11PpYrcS2MPv2fqz1M9eMnU0bym9o5HMf
N9WT3Ul6r0rHvtZN04aRerf12v6lNaP7Op5W2UBDlHaUmuiZYjzFcHdnKY6C3YthMo3Swto+VMCD
mDwVCZTvSpVbiIwggeqpOxBa5+FTaV86J5ebEfTHaugLz1JyrBhQDUd96KcVmnMghdg982ZKd2uN
ceT6etJV+65gnAZGWbGcWz+EKEaDZ2v47zmjXvU+goPSPMB+BKxkR3Pg5nqJa4EVCDhLb2/0le3H
Dq8zH/JL8gCpSiVvdNXhKuoN7zCIejlnLVcfCbxegtKzvSC14LhCcIQEZiSvPBNilvZ8rqD59cCw
s6fWbfMdkYOsu7vxzrTSl4QCgJSzJXDhUO41E7drCFh2MxhzfuDZKPayq4BjWe7ie0UTD8Faqe1c
TV0iPwX6IqSvFsTNbllDkk36ZAf/C4cpylretUzegrez7h0E7rihxxwDag6TdKH4DwxjPsEsOnSp
AL2t2cjMc6gEIutwHQ7JjS5MqD4jTxUtgf32Jsdlum2inD0cjEAtZ28WFpiYPCIzNqNQl140v7fh
mO01tdguw8vwG/2iySOD/ybOg+elvR81UFhFRPGS9MtDXzrveCjO8yHjFq0i3GBpY+4wFz3lo5cF
5RiflfC1tkWjvy94oPa5Y+MvyNNwF6bcnS2ap0pj64y5CC7qOCBWIKIUndEUnTHH/sjaXkcJlSHi
M9lbielbBeVqkzLGNMeuOpgRTF+Ga+7mjwP5t2qT+6rgP79Ktn8Sd//nJOD7j2plDnS/fqv11fyD
s/B/BzJhbdn/unDZfJTJT4SF9a9/L1nML2tzsRYmprsS2NcO7HvJoqPuhjCL7JomkbKBOKl/1CyG
+MKjg6/Ae0Xch71W1T/GT/aXtYZl+iTXQYFD8fJbNYuxthf/rImhmFGI02mtMUSwhmDI/Fy/gz8K
gTinqGkARif7Aes1mC3DbIxyt8zC3nUTAhF/iBeG5xsDoo67Jee7+hg1brpNNnbTV1kYqD5jZt9s
sWss9L41hcgIOjjIIR5xAJjBWDZsP5qlEda2dd0MIGxhTFpANq9xrybLvozNlkEx+MYlRybiNkhc
p5an+tiD/mJOJFH18oNrx9dHviXTpHCufIuZNuZRC6zvqbKqhOAfCsz+4HSJiK/TRmOXUauUFNjB
hp/gOyBwWXs4evwk4ijr/c4rbPfYjSNSmJrRNDsT3Eo4qOthNxk1z66JuS7e7knOJ8QQgIQqYa/4
FnTvn42TpLc9FYq95VvIzu8bgVs5MqY03jWmbO4lz3zUMLINH8IY7uSmxa1jbJrc4lQQXdvdwc2o
iU2M1Hpe1x1cZauuxrekga64QdzdmttJ18sS8cSSs8GRnUGZJ9seGSDkn8Ba0rzZx1ohqX5SDWiz
7Mn8uSrKgRwPwwpdZt6MGfpdVzvNuwcjEUNQRsvP4gQsGg6Uvn5UjVlU+6k3dAgVcojk1lqG6hJ/
Wur6Ec4fC9nioC042bCaAjSew3kr2q4Te+GuumNTk4bDnDx0XrFbjRdJKvoP1KciPxEt2Kgr5gkE
H0+ChAc+BiufD14zOOqsJwFF7cxlZH9K24drBhsPGGlyV505wGkN6xQ+cvg5h9ok9hPv6DMiIWWx
H46L18qCAo1tk3WmyzqzcTB7w0eGpoyeMdkroaiplsRR2S5LupCh2cAKYqPkUFxbExlt27jy0hcu
9g7TYIYRHAfrMFobp1PmazXXzlu6TlL302I219IwBsydyrbQGcETHFdlJouhBnlWERTJYJ+7g1Xn
gd4NuCRzOLKUoq4E4+jRrDt+p/0hoe0dM7yyekuh8o7yOz0K9buSN8jhew/xg5WO/V0/MIvcAUSI
MA8VGUuxfJrcbzSi8ikdUVv6guoh2YT1HL/rRq9dYhgMdd9DzgxrdBgmsgEAAT8PizCfsQwiuKI2
cvULrZ7MM2Uk4Scmi/gkhzz6VjazuFWWK97UYGKTQmcaviutND8TzFMvoh+aI9Mh+RCGdvmim3PX
nJkpsE9uG5AHu8pqRLptvXI66jZkHna8tgUUQerR7AZqgAK5kdyQI9rcKnnBPjprOxRpCLOSViAl
d+khCO0YqIE22lh42cbRUxurZccRvnE1d0Fabjf94BsGJSZCCXS6TpRDX1gbfioVI79O2tIcAoae
RRxga4yJpnWHZ9NN1AM7yeguxkReEAvWYsMl2qf/sP/4rBUs48sIZOM1H+9K4jbUoYjr9r1NSRzF
oiDbdy1t1jItAQnKtWFyKLejpgFz6Bzrg1NcwT5oK+7wuEZvvgGWZ7wq8l5Pit1thldXsleM3Sh0
eMGR41F8W1kCdq3v7xNdIXi2tc4Mz8upjTHyIQzxAiNN7dbnmYXZWWpKzVeumsxi2WFgaXM4CjKN
I9Z+DryS0pJUW2mVXa0pMwALc9RwuxEfwjtcTsfeaFbdSdAKaPR2SxQVFx6WFfscYTcrVMCs+Dzs
0khvk8argHLMxlDvbYCA/cFsFh6PzEQM+tW5EU3q9zlhKVvJPKUJEPy5oOoEzoowMuyHwqgrj5eV
Gnbz4C6IkgPbceODlqwquaYbvHhfJ65LfHM4t8YTmGBj/oqMRryYZNXVW0HJ3J95UlbXHlT7dpMx
laNiBDq/+BlsjCuoe9gDMrQ7NacCblV6LQHd0AJE/hZFOgPexWrApYRjKOA7o4jX0XRk9UOCSes1
CtPwUeSIcbjUuVlCgehzndNecuZCNMMEhQpexIP1fbb5WxXUf648+i/nkFsNb39dJPn/69/Ux3/7
9j8OQ5W0TBk//kBVrTwq9m//Xi5p4gujGmJCKXx0w3Q8kz/6Xi9p7hebCQsFk4cp1zD11Q/3Y8Zj
UExhntNJOWLOzoSIr/pRL4GfAsqAVc5Au0jSF+FEv+GUs9Zp0Z/qJcthHr0OoRhOerjmhGX+XC+l
uKbDHCFsX4SRup9AtZDl3S+V3d93ytHpfuca6suLrQM3f+2TIhO3XdSLuT3oUWMgxxqZ36Tut4nS
BERlXNdW9Q1lhtfjpYBG8byELQeWFze1dp7wLLhrFNCXszL0yutBDO47NUj+rpdh/OTGTpijMpSu
d+iTkfqBc2OJ/TBvI5i+BpwNT7khevC8iUvGPQaCIZm5U3IO/WXEOFEa/f3QL/BRi8borWAZi0lu
GCZnN7hD2gObI/ODWQ9c2Lg1JMUGK9bsatYh794TmWhkzwLdU38ZVZ5xxqC7eLXiogFEqJRXEIKu
xvkzLg1xY+YLtRX5p/GrbLRSrufCcO5qI5lPtqd4vWGWiZEhT2xbwzlqcauhv4RBgFYBTO/NjIQe
bmkXZVQfyu2NR0Ktkvo8AUBVGYwOBFZAo3IIJicnwuwBdETjU0/wU3YiPkrW0G9N+Zg3DsoWnIoZ
KiAy+7AIRXCEDkuRjfHBcnjKXpiu1qj3wqCCeDbNxEBbhvG2RiLexnZgVSDVN409zN6GzQ/+Kfiw
FkT+qM0636hN7LapYQH/nQvdLQPcj803/Li0sb2Z1+eFhWbPX9ArX3p2l0FOyE0wwJphqnucV0Xh
k88M5bdW5EddajKd7x054SgMp0mXXxkugB5dQabuxgP2FJ1wbrU2+atiyYK+TSmGHNHE6JMJiMgw
ZJfpvHEU4ZPYuAy+sa7i/ooPfSy2FajtEEgxxRd6vh79MJRdw96mRl++kJ2yRleg0bM58AQap07P
vEfqAqTFhhGGhzECWE8OnMPQsx97N/QbwWcGq1XJDAY8FwVcWUqejb0OHfEUcNHlBMs4QMfifg5a
2Tv4o2OE1yeJOCuCYrl412E0Lm/1NHYdvq+QcnkkZZwRE/xoHOa1nF5dTUy3IDmcNyYrjH1cO0qS
zZCJMNqNvQ4fB4pbZvkDFdFbanjUX8SGeI9Jo9DHumJCQiUjvsc6+ntOtaK8oUJhzEVybvaRYrBv
gqoYk/cIT/XdPLojfsihnc7yodPYenVgqNmfcuJ2iRMtZ7w79ecIGZffzDKBiTPlfeRvOte1nrTx
1hl6dZfFiXleeCnj2dQwY4gHKYtbjnq4Sf5EyFEf1Kk3vKSmHc9QcNoamdKYAwInmEd8olatbkuT
m9tvOwmxAXc8Uqw5G9VTNIPa9q1OsbiCScx4qZ+b/FKbWtyifaq6r9ni6Fd5h9gtmBvJIBKPj305
TinKo7bJdB0jYVdKBFmt8plqhm/FQjuxbdOe3O5GqvTEIQm/Tps6jFawFRGtL3iUQ19E6Xy0nXJ+
0cdOvZsT3Rfapl5eLlINIKmpAaAcZ7E1smHR0SATFAYXyypz94DgXZ0jutffc68cIFL3joPVS6+K
G36oTP28Bbe8sSrDuRI43J9EiCpoExmqOdHQ2O/V3MCj7xu+DktcPD92EHovO9Kj7hovi5tNNTvl
QzTo6tYJpXmaqiYXGw319Y7cAaalThH3z+j1XWACERq0Y42mr9sVXWe95Kly8PIxUZz8CFvvDWAv
beI3Loi7MUFgkT3b6M0F64caU5yeU4SbTgZKyiv6u8JMpjEQnIh3PYAVdxNTTZ74vas2SLR4cX1+
lAdVxzO01HfTpi0uLEysL33rlo+NVrSGX3TDqAfeaOvjdqDaHbdkyCbnNVpJskMynkV+ZFcmk59K
Z3UJgix618y8pGDsYsfBs621X7O2SOdzh8QK/CBtmn9MBf3+xl7C8LLQG56lOB8hAfZIwTFV2fiI
Kl41XtsKEtsUx/FXukYUa2M2qJYKdy4JVegbo2YT0NsiEF7tQGcuQ3cvWGHgbx2hEuKsEtmnqO3+
xaQzxWLHLiPzqc/gaZDEa95LE2XORsWEaawtt7joALYQNeISAEGDZVoP6FvNW64UGh09jM1vHulZ
7VboZQzxLjfvi0kfUXdK7JJ5MmfYSboQkzAQfFSMWRO+I91Exy06s3gZcwuQiAFvMd0QdcFlNSV2
/9jyMeHaXRym7FCrY8lHnblf4RaX+97L8moLboy9AvAKi3wIoyuibVq3iMv43xZ+SxdMtI+DghyP
sivGI9M4SlxGjOKazXzSBKHU0CnKxgrZ8yZF5XdNHGuIjQuTuAdNxxdWZqYXeJis401f6NG40WDy
INMk5iWYrLZffMXzs/MZG88Q7l1zPNW2ghjuLgQK8XPBxPldgTYNtWbOtLBDgw+tb8jtZ6dr22Pe
h9anYa9IrtJAsndWy5C/bMqwQssLHrDZFfpYDHDH1TLt3ZIt/16x/e0uegKOiHfxavPBoIX76Mol
vR9tk+HK4sH42CgxFSMFhjC48WVYjr6hTOzQRh7BzGY+JmJMzOBIimLgNpjmwuKtKnPmGUyeYBL2
GlRzTRSCpYkprLcQF1lNZAHfIKjmTLxHdeuMiPlGdkO85+ImlI3xWZKPcmsoRqJtXU4oAGH0fMYk
XJCaUDkDlvh8mU610befTm0SQqUvLq0tvrprvE8CLadjLNh+l7TF5Y2jqAvirlvOo05kX+naNboY
s7O2KCK428K0aD0w1vDOUYwY6aVCMwY4x3C5cFiu5F+lo5njthe2Grc0jQ4HEzu4t64bke2MpvK+
jlafnSsSxh459Zz0xJUfEoNZLOqCwbuq9znUzeLk9a7s921WTsgIveWbB//lfqi9IgmSMrevTFFT
K1VlSwZU1HY0ZI7VyY/aa5EJtGY8XRnMkiYynQfd5aJeZxR2WoKXiw0gi5seZ+Ed3EirOvaxUXv7
iu7ylOg66RLWnLdXedvONS6qCkck7AfjMi25O+EdIbWFWdxRMdqEg63bcYPTIB6bxkcWqV5IaHNP
bZUOD0ntjPBNHDYYwC8xzZZcMZShg1NftxmlQ8ADr7R9/v946nrRv2g8Ixuel9F4EtQU6BYQr3By
j5CBfCPhuNxHkMyfinHm1ujpXwk2EAylJNFtb2RwpPqxLY36AFXIfHNU2yJ1mUISjpRkY9TpnXvX
WHMEjq1i9rYhQS+2ua8gTsHDrOVuZDBlnfisxwejld4nOdktC9zElvrWnKDu76Xs0euWoTO8MlKD
qLBinDgEQiWOqA/HFzZuUAcavS7vG54zd5ZSC97PUkIQNHN2wgSLp2e5pm/h1jn9ypGwD7oS+Qfb
3fS+z0JNP8tMpT1NaMaewkZ4J7tDEOyr3KDb5SwHrKFHNs48lS/jMSIzhV+lj4oTY0eHSjJytY+0
tqkN6ibHx5S5uLUwFuRxjAM2afexnUEomErA7DsPXk7G8er0t0UUA/wgkHw5d8c2mhCeh3iWUCoT
xuP1C9EHtMywLAETtDszbpS9s7qqJp8ZuMB1K3pabaalgwPtDFYbI68Eww8wMexSReNyZvz+PuK/
Wp+8xuP+dZuMFxbgdPLn/nj9gh/bBJ11AqN/b0W/CAfNw793x8L7QveLzo2oX2+VsqJt+dEc01Ob
/DP+GNkq0BjT4M9+dMfQmemooa8gz5P82xLO77THrru2v/9cJyBedHhhqN3wevHTjF9Fnyl50yDd
6sfZkvoNfkPCVqg4YLPqR4hkuFxyeYxtxb6BsV8zvpjuvqiUb4pp16tsa1t3g3kHEIO1cRYwEPd4
4s8AUPkCvPaudquWu3qeduyZj1VxalR4XvVDv7GnyHgyo6Mpbg3tLVf2mVAhbj9bBX0/aI+V8a0e
2K8vp0aclY5JpfyuNS0IyyI7lC1pZ47RUpKkutpBSuIhqbYIrHzYgQHK3Y+QpwCS2Y3bd0Q7umaV
Bn2Y4oLktG6iK8YCHrOw/pBj2vYKMpDTy8ltb63lljgaDR83k0eUINEwHptBO65JdOvoEHkDsK6s
0jjpVND0eHd1cKK4i3XIDMM+bJszTXEOiILtar6PLf3UkIgZDq+DM7TwSrsFRtsKXYm+kfuC6Sy9
wChdgVIo24MZMthjFra2XMzAcc90A6+/67dpbPlGGQUxbU2drvgQbTeuhIKOvD4xb0f1CRItcItP
9K9bYoj2Vfvget9iMCBrc7oZF+8We+Mlg1Mc6iBb9x2WwjTrL5igPyyTbZ+ZaFo2k+7yiEHj6JUI
aiXVQR9/xN2IhQanrEXbCS7tESrsrsHCBSr7zIUuvTFm9sWacJoLnR6ffKboqBXnQr5BRXi2bZZL
mMJfgPiC2A7wgoxehbE8Yy9fKwbuhngP+6Xc53rSn5CGdpeMaDZ06Y89i2IsChj9+ZAtml4L8Uxk
6ffNaAdOFD4aLKuMhBjV2HqysY9X3XhZ9CyPNtLpjrO1XHtqifeJeyJ7j0hq75BHUDrzyDpNcqL8
4Wi/MAciq4dxJ0fJ+mjasj07VUaPH6//aMKcK7pqj5NNtF1VH0wuUgbSn0bKQ9Yt9tIjP5JhgQEf
F8MBthcN5/ImWnrib9wLO0+x19CREZPmhJnM/QwjMNE7qIFJZvX0aG8MkPtm5rKle+aQx8Kn7Kda
DTR8DHD7rjGdweimwZLd9Ky/MFuQPgNvjspyr9UuVqzkCvHg1smGXTEYNwJTve7eyYSWsx0FBYcX
aMj1JEIFAKRQ0GB9NIwdtGMyoKAwg1xLdmX3tavuoRzF+mOI+VTI6TCH+baSoXdteF15YNGJUWYB
k6udasQQBE/5Zf+64lLt8oYC/SDobmAZbWfMp3hmyagq4/mMiv+WmMm9sVRXsmbEoK9JtbQrWtkD
XNBvx+opTLSjAZYjzS1Mo0PA2L/b6dNlSvuCF3tjcSt16bR1xk9teUr0Z8FYP6/D5mYssqCuGPEA
390JjXn8QVm3WYeNoygkkur+xkjxXOnFTiAMkuMd2pXD0t1U3PzJ0KqAQou6pDhL6OJDutYh2iYY
ZDkd2YBie5wBSSOEjEd78MMJsm1Sb1sgLmFqH1iggqfWrqvsxY7FZ4g2PZe0BAPDRsBVFneDu5Rc
Ve8l9bAzcomYcF9QDMzTuwLLCuJuW8TcaZZBPHmMilE8FNA9Gm7zGnIN8XyIuT5CjdiiajOA6qmt
28GGVZTepCn86eFysBLvtJjGM6NwLu3SH4zo3aD62eTdA20b5A2HgDEtY5alNnAdQHvBy4yLTTvH
R1eO121LtczlQv4SVIEYmL0Tp2dMKnf5PAKrNfVpF4c8ACm+e+bvavVAZTdqefLcNw932jjyDsfE
jRj6lusOQ56OKbQhfYRBiSFh7Wah7xTDp9MuxwUl1TLd6THY6b3eS/dGmjXz2CSIo/Zl9YnGkYam
HzRTVZT2IQcahJyECvTcpcwLhIwvWytRl8paGki9Sf7eWfG1JhgjOV5zDXvjFQ00Myt1w6AZAo6t
o3MVty2UllcwKamvIUs6R8a9bQZwy2bFxAuJFE7E+Ir8rRsBx6+0LDnziyWnNs0u27CYX0mK8+m+
D2HRXYyLHdRWa+9qoFCXVVUPG6MaUyRx/a5ZFElZ0iBAGas/LXd32xSx4UOm5L0jYO3QjEysoWgM
1rmJVOmJNq/bQ0BqH7B6+CZCJF9nvfQxjJTPBsFgZ+0Es2VA8uRb5Ko9tyUMKImJPrSgU0RlGKgw
l9uh68J9N5Inwy+4kxU+isb9WtT4ITSUcAdUCrWfjh4lcNr3x3xw+ofQclWA94kMAXBaPmNbnGtK
ccEPLhzzcpPEjI7gsD3il/Mtg8Pfc8YbUGzckfFFMxkPoRZuPUuH11GtDaRrPHoz710rb7vEjvZ4
0a6HxR0P+YKZRJdPbHeIoW3Ar+0mBfqp/pQ6uCKn0st3o6mdYwQhkeQfuzcQRHmMyriwkJhVgKs3
bmw8CCuEE9CfZhmfkZr9ROuAC3v6miiIjPwGcieSyZ8t+wAq6WAoNwnQSPHI69kmlslWcij5pqUp
31Z5sovinvDh+Ekvx+fKEk+1qLdRhrKzKocDA/Lrom53WtU90dTu47aNA2bWbSBwMe2isjmrImi/
MOQ4+ztnWY+XTb3mlNoWSiNfatpZgdYnTsHXJommzhYdnfXSn9Rku5+kmbWnvC67QEd/9liHmrub
53AKGqszaWW1Dn5R7v3R3iWm2ku7UzdKM+ugkJ28AncTLuzKY6z5ugr7+1JW8VbCk361ZRNbPGVb
5lJ1vCazd4RLw0hFsoHPMd+ArqoPdeKMgVXPDhOiWlyXoaQgStLuohwzZ9/KWd64bQZqHnhl/4g8
TcYHW8n6BrogeuvOTDn8sY0kZ1mXwCkYyz2DTlp6wTQh5xHqkiZWJiFTvxDywtHRUHjwSYxM0ojt
KI5Zw30EQUFzTtzV5HB6rvMiZw2VQFeoc/QqU88jrLNeSz2uEPe7cHE9zwXm0mj9c8XFsGVeCx4w
Rn8R7XqvZunfcr4eiUDIz2UvWUammTrwTLS2qCXmHdHfjHIUKDbULfO+0LLlpMwoumGnEfvKmMsL
FGT4h+XX1rvPnPFEOvDy2JfZfFByhKyQweapYts8Z8U03mldPL1IXv2lHXMgjWloEn1I0rHbdfZN
tczuhddN1Q0vJTwk6XTr5OEQFKSYY9VvH7MZPV/qAVm0il4idzDm5WsPWmqfG86hDkHoeoVL5DCM
VRLPzY5EFJN8+VE/ZbWpXfZGVb5D/C4fY6eqzi3ksNx6kO/72eXnlcvMXKar4eSzdYH/Fj+wgx5Z
xjR7zyAr1jO3mUaGU2oSkmsiwzyiYGkDzcoeorx9mg0t3Hsh0jjXZsaSttvOStH11kt1hIqbbNvS
mu+1JaveCuFZj4hewm1VZeNZp1Mp50a8BsXP4U7Mrv3glF68sgjFmWeHBuLSUcv4uKitZpewIC+L
bjw2Muv2KbyQbdOfKnNIb2Vuf8UMy8RAPY1DgqX1Zmm6lziicV/GrR4O2QXI18OYJhUlnOGchdZ4
CKMwvlKhh399xBRNVvKmQTe0kiTjcznJewYpo78wE9bCkQYodJNVhAOyIUk+GqBSfpnMABEITBDN
dNdWk0/o1h+14Rn41/BQM+o5TyIK9jz5GiUAQerUfjZ65zEdyKlrobYOqXUdgl082oM8T7PPnM8y
mPMEAF+nromDB0OfJmUAfiHbprChLU08lRbh0kYapScVN34kWOJEg3ebu5HPY/CESRhhqDne2Jb+
hEviWpnAzBg20B3AXYuMUuy9BhryIF+qtW8RNCmRkx0NQepkwjzBtsfsYrCxwcNFWMcmcpqC2OFC
sb0jKglobplLUdwSX12hjN4UU0/spiYeo2RqL4pEioNSsZdeO15XBwvX7UdqxU1gxuyaWnBA2xGM
BGvSuYTBYlXNgUPWItQD1MeOm767yPK+v8ySJN33Q0HAW9FUGXdGsdqzmzKIWqfvyMRZUbgEDPI8
jYfBh7hhbAtF7m8QY3Y+nxdVCd6Trv02YEQafWTJelBwfQdjW8XvnWp4t834CDKq687VAHZrAYPW
Q/1vz2qtDYlyyHQrYW4zkeF6ZsHIB0O8ZNtGG/b2bHykgEHaviFlMK4Um1r7haZ45WFMb+QzQQQB
U3r4/VnJ/6PKg3Xa8dcjlYu3vk3UW5n8jOddv+j7WIUpiGuaJvZEYhddA28JVrEfqgMovDo1DB4R
LCTrbAVBwI/BinC+/OFsxTuCyc8w7X86SzAJO2L1/gn0CKu3RPzOWGXVYP5pqALJCcEnwkpscUyV
hVh9J1/fbhPi11FP/E+GyV419Mlr4o7NJnemtWSe9O+jNLS0/3F6Fg6Zf/0hDolIptR1G8HOzz9E
kmcbQU15RV+NOnmGj9YlmnbU69He/Ondv/7+wv863cn6/usgHccns3re3F98kZHFysCbvRfU4LBz
jdEbbtVMLHLwuz+GQRQnC5WX4JHl/fJjFoRoqd1Yz6yTCnfL1rG/r+Z4CP/mfftZQLv+NvwYRm6e
NCwLq/GvH07iImRqzOclZtqRgqN4itw0RBUoiGcwK3nhjI0L0zCv/+b3+49+sGUK3GwuMhlmdz9/
YBkXYN9K/dksUmZUKEuA5OqzGUgLBamdFSKo2QlfEnrUXP2f31nUNL9cKsJAUoeqxOWO4Xb5+SfD
fdAEz/DnRqBkeZgKOYYoxzpCG6peMLxm84PH20YJmqMKFMrZVm491n9zGf3rBYuUgAm4gYYZ7JH5
y6uAds9upxbPfQowx244tGsqiSwrjN/+QaSQWSboNvz+DIt++YTR+MXsBM1nTWUNqFgg8QNJ3r43
RdH3R/Rf3oMm6u1f3lqbxw//mI0h6nCmqT+/taWtaaO+emNmM8r9WSbwZMg+4z5xq7q4S9oR5XRL
NAZcC1jURwd7AoMKu3CTTTcDY/rf7J3HkuRIm11fhcY9aHCH3kYgVEakFpVZG1hmCWjlEO7A08+J
n0Ob7hratJHcctNtLSqREVCfuPfcTeHPsJmGkdSAuGmT4isJEuYpk/KdT8YA1MxszlUDurOnxwNK
Xba7mXsEdOeyyhC3WB5Cl7HTyj87ZDZDOUnmCNnyWjMS0ckgfhCq5ppdMa9ZhCsIUxO7/hKxq+Wm
MwMa9t/Mo8j7gabliPU29NbpkmPEN/ua7Ll8r/up+yTGxXFvBytKmscwsrJvBM+swRZ9FfgvWaQR
ytGiQGRZCme+73qWzVQOOjTMHyP2jlYo3Gd/bkhWl9Idu123JEwga72W5OJVdftTeEHh7Sq7qGaS
GKR6YSJnI9nplFURKwIj7djl6UAx3MGhgxlJJdYrD7eMt7b5MU2vCyg9JYvZzZ5Z5pcAvYVzXhuf
7XFNJsX3zGqynwpy/zVfK5elzcyFENZPoUI7/ZpgfT2tgDDHu3kicm1rjAr9bCt8Y/HFHmyryPqb
ngihzH52wyJzkEnynrEe28kfSBsSCRuaiICcQPVr+cDsp1Qa/bJVMc8NGAaOo7B2ACoVNSKeafar
d9bq4S/76Lo2L5xHubpdWB9t7dXDE3gAAXmlKipiLZ51G7WjOUSqx9w3OlM55udaqLKHm+uy8KHZ
LL2s80IoNRY233lTLwFBRS91lfakakLZtBM4vGmQc/JRL3mY7mIEYcRwu3SzadB/AzTsTACl3ACN
NBUXIOfkNHd+eN1xS88bX9iHraXZOHatfsPtm3oo1bbfR9vZjKpLLrOTNtPywDap8G1mhR0Y9oNf
4Akn2Le2Cet4HTJVtD2od0SD8A37jj7WZQDDBKzOr5Q4ilZDZjq4z/oui+zSPs9kAtkHjMrqt16u
1FrPUbRTDNG7Uyvq8Juj5hTPpOtXv4qqlelv3GOoWQZse0zUUZYw1Etn6368OhwQzUsre1vCTPZb
QZ6UPATK1CuJEt4MmbDw0ntD5tC6EX1TfBgY4MFhVqQgwht1V8GXIbVpv2VSdNMBUmDoXEbS3v0j
cy+F5MIzLgF34LyLs2iy/t0vpc36dSWRaXflyli0lxHVuaUB3HylWUmHQM4TPj8TorPkRjI2A+Ro
hr3/rknjUPuR4G7rddHj7LwIjHjJPUIYURGj5djee7GUSDMWv7azn1E99v4PMKnOHG6qehGo4byp
lu23nuwOnCOG2z26LWz8If4mGYtovCWIr64c8ihGnYSbHlhj8Vqu+VX4jxYq0C+A5hqWjhjwgblZ
LK68izWkK+cyQ9uGBtl/YAsAj5/ucII4pefqcfDAQF7hSjx1Zk+SwiSsmbUsgwUfsymTBtjKHepH
+qfqEem3eUAMV4wbA7SWCPSqyw0vx+Qq3Pdy8RucpCj29LRZuG2GmTm6g5poiW0hGIzVes5uiW3C
0rEIgFjolZknbvKaQICDNGSlMe4wbyT5LFDOkP+lOCVbcp+q+trQDikBb2jp5vklAZv82oJnb2I3
rQljitpVAdwrfBJqpJVAFZXNROJA4qnsFiJB/jEs2rF4zBfmQbiZ52BSxceyLYeEZoSykGFE2Hj1
vXZcHu1iyb23Rsv0ezhOBMp5YKc/bFm0P6bKZmzs6ZbpSCYLEvZWLYDY5cN337Lt2673KvyEYw7S
bJpGO9tpO1w+Wk4fKGmvCLotkwELKwRKvu9e1OSY11zVnOn+R/hIjR6+McLLPpbQq78yqTvN+6Pp
v8a6RSQFV7A9daZpcxbOUt81RsB3Ky0gJPvQ1OEcF8T0fCF48h7nfqlehTU5nwX6KjQBEDeRqI19
/oyabfiekTz4CulY/+AJVRS7dsqjMOY1xw6mCFAZQenGB6oXmzUJUVjBbwOvnDhiDgPQr9cMNzqW
F1yByMyszTJOoPal28A4ZNbHFJ1a0Ua7R2biJtSJsPZ8aPZn9RqV46Hi5mBeFYxgMlBRMCWuJ7lA
WitwSkERLfWdvQ76vFKLLg9sP+XvKS/Hy2DN+rniDOiYiSzOy6acZHXLrZPcoaySEOLdEE17E6G1
40HbB3UchirDYM1bMrqiys0PdEBBuXVng8LRkNn1g3j6hky4KHP0hugJnoXSR5+3VYvX3lUD2gSI
cLr7UtobrKtnl/MyqqX+9EPVE9PhU2bsyZf35o3sg2bYMT4su2tao05YHmF6wqcwQOgr63a6ZKU3
Y7vOh6bYo4MjaqNA0XvQSSPhaiVDDaS3GnW5DSSbBGfIzbr/V8H5/0Xz/x13319q72vW89/SmF+b
fPz187+duadZ3/5VFPCvP/g/21fxP+g+aA4jiAOgqSJBpfwfmnmaT6JtA2ABPlt5mqB/7159tAQ0
k5SajoOMzruyGf6XZj7iP6GZR2iAlN4JvP+T5vUaYfPXbgGfIhk1NAkws3z7igH6e0m71gQrkSta
b/fFc33bbe62x/PjOf4dxUf9D5W6/Bcq6S+tMgcDySU8m9+cr4IP98fBgGaTmizI+pDBFQXttyoI
eSoA+N40HZvyw1KyZlBWOrQx6BXxJuort9vq3BMRe0F+t+o0/J2UrfhtiGC4sVg3nJZqCfaGAdBL
mOpuZwaADs/rikguIKzjwbZC/+wv0n3HWKwObdTBS/fGLknwOC/2dzQw+XfkYgFmn87yvzljRemN
zxJerjTkzMV9VV41tjmhIgdCTtxnXRZTxNy6QWgwkhcDlj8whDmlztzNpyhFe7WvyyJ8lxMBjnE7
ylntpgru/t5P6uhXB+MPTWHqpe0uSSxAgtFiC4OgzGYNuAwhqW5KDLrZ4d+Bqp32tSHcJXDn8ElG
vCE2SS6MOWH6D1A0z0Nd3tiBVfH1TWkf41cwaLpQpr0y3M8H+I59ehwjf+EQkak/snat7ml8PaCy
OrTmYxNWEBZwCvIYRrtNbdYt823thRjy9JpW5baqKxMcatSDu0SqDGaeToMLpR1ZtYK2qdqahDXl
3pvdAVB/5S4/x9VmsFp1YB8P3dwG6iHjyc1UHhmHjt0mQDsGv6B6bnXk30vZmXzH66i8lQt63o2X
AWnfyz6yILTnbvMxO6xXb1TUacJSSerdD8PifIkRh+gj0vWFuikr+IW9YSAbaLWl3JOioa9JHFl3
H6C0n17W1mCAraOu6XekO0fDaUTI/2WLaTmgXyUNjMTe1EGeUbADUAQ5Q/pnjLotEL0feIks5PM4
toNGWuX9tkAe8zhr6t4Y937+Eo2BEptAWs0P3Xn655z5/Xu7aPvWDar82JPbcZ4smpvNlBIZittk
DlE62P56iqrOeinZgDxFZu6nGJopft0668/ulBbUL1Ugn/HZqz2as2WFudSi2xh0WiKfUf2DQmRM
hRfp4RgWc4jsIy00wErKx09C28yPtrcgYkfhsB5QD9vJxgkUctKCfKd+NxVBjwG4FoCiraVBXF6U
Rx/I9BvGk8hjB5O0BIZ67CMRpPjg4dqaaDqlg8808+QKEzZpH3P6swN6A0KyBeLm+566d0EHb6/F
Zs4jREWTnQbprqkrnW6JXyg+Q0tIyuqCkFiljb71mW08lP7U6L2mZyk2SuTNbTh4kd6QTQjJgrdh
55381iPo1pRXKBm37RdjW8okEpfEPwWR/32+hwGbpHOmjzygoVEh3ro+Qf8y36sF9DV3hCVZqbi1
7aOv0uNf3hr/OHL79yOgU3IYh7vuf3J5D0PZq6nkCEzq1RocWaz+Px7hjwdv1E3aqTuOUPdbVKTH
YBz+b46Ayyvgtgolzve/f0uCpTeXi4dKJGCN5B77Qv3DEeT1VfQfb4+QqZYLJTJCGMELUcKz+vsh
0s7OeqdAjluNrQtFb+rs53WgH8xT1xJnW/VdwycjZkiWYXPbuHmyk11Q3eL2QaUdOgNw3d5M9TfT
wzWiC7CX9V1hKa2PvWmUONDD2+ZiW1fmj2D8Kf9hGnmdRf3tE3D1EDFPnBvQI7hGfww92XaY3u8D
ONDkktrjzzAqb9zW3rXa/Ycj/X38xnfFkSRwRcI/AgqFP8ePmL2HDLeD2Mile0lCVZznYH1ssnr9
hznn//5A8BD8KyORE//3k7LCQ64xC8EJm1CM5Wrr6PYNEO77f32L/OdvDjefx5Afg6fHwPiPm9D4
VRsuYpEM06rYIWF2WzXhh2n8o6XLfzjW9VL9+1nChwiI7PqXiPrrj2PlQTm6dt44myk0p2tVzabK
dNi5hzPRVv/15/oTc8eJCvhQqD/wU/L3PwfUoJEHF/uwuzG1s638N9uJeUdEeB/68DOYn1QK8u7i
EP38DweO/oUX/ONz4uXENAnDgivkz6tR4ylOce8CSpHe9BIIel58Q8yuSLCf0vtGR8bZkjAe/AQ6
Vd2kY7M+OXpudyN9tRu7KssJeHKX/L6AMye3pU+a3TajLaOy8ybrHZxWdcBuD3BZ8ko8Y1vrXhfM
BsQtY3p6IfJBfADTj74nIdktECnqHiuI1yeg2v2KcZNVT2mzyx1fL7TnjAa3RWQ7l6Jbx1MbUt0h
QdfzV8V0zd8HqdSvfheaYEsf5e+gMYVPDEP08JSOgYsSv3dXc1ODunLOaadtBFld/lARULhi50gI
vNG+tbJUCQZsf3mUPzlT+ov3A/ZHYzc0fKmJ8Nkx1L3ic3wpniFV5fI8hZ30bxg598/EqKj2ZJAK
7RfQ9z9zevEHr8naUy2z5sgap9q5Y032W1YsREIPuGrUgQkkskRXE3TTU5xgRA/CljHC3MKEHBnz
23vTiu6ryK3rNpNodwrPpazNfcdOPCaUt69JrF1mcmym9tynvYM4orcfI0CiD0LJNm4DzOThCiDI
mimntmk9FUUMILa9lyyw6v1MKMn0nJoKy1/R94NkTTG0hiEwIYfn1MfMnZJ5O9D+s8ZGaz/IbPIY
tZK/RDxGq5+7JkBMMeRh+QHQ6AaHUXn0AOjus1A5jxSG0bNmQuYcBKmTJF7ACpksQPd0O2+WL5KL
paKeITGBbxdinxt9w8mU+wFoBLOyZL6Z2nSpETmmqPLcrmheNHcNmfYlMKlG8vi44AeaSUYjJta7
jMCHDuCnrLdOrtfgjmkadjMJJy5XNUTRB4qHYNsTP4wnFZRBsRnzVt1O47zuBstC7zk6ilSDLsna
p2nEVYuvf4mmc81XeR9lYX/SScTLo2nwbLyUXDvOQfPjUKNCjCupVareC6MX3A3AAAjVPquxucK9
O70cUeZzLW9yCfE8XdoohwhA0sNw1Yvd9My3ioPXzxovXJtLW95rEj6LH/MVZ7ojIBM2/+IROP7s
217xObRW1J5RpgQnuFtNGRvAaT4O18h78ctG5Re2PsgtoxxrT9z7qviOaK3oxtidhiiJZ97qB5ee
zGxH4i+RyggVWEivbR+YFfXlN4hIyt3nksgvh/CmfQO2/DlzSTfzFhcErm/L8RMwQLZ3rUkTZ6/V
g7Ejn/LZ7X5L0DTHwiYHGjZ8eCyUmj7DHsucl+Yw2Y0hvCIWbhVhvMvBkwBqSubjgD7kFSaIlMwY
a3YdRTplP9spIsEnmUm5IWkPcL3j6GoTsG76jLKC6AkvsZt9oGfvBlcskz/DU3c/I4B+950s/FwW
6DmbwEzgGPxxfJingt+DaD84VKqvSSBXiNQDVDfi0LBl3U2pdcVCuQRHxR32Xmvnu3ZGNA8PuRnt
UzVc3HX5BuE9+0QD21wEcXY/CjSl4UHXddTuaIUxpbt1ZuuDsWSR4W1O8tclVwAD68FSB6/GBxjb
PMTznU0Gym99VTGg9dEIuZkZ+Ac76irvbE+NkfdZAJhudw2xW+LSU+N6QbuNkLwn6cne1iBsEKbn
aoWVl2BRosPU/a0SRTW91ZPHaCjuCaHr83jMOze2G8a+TPylBd8qI6k4N9K88HszEpWh/gSkN3cf
I93SdqpdHh0NGe3+fpwLhMEOwy73CIWiu0qwiAZpeqEPMtFESwRwbX/6rUswRVBIdYMthQnptFjr
LqjIvdrM9mA9ZXZQp3ub8eXrmtTeazMZb7eQ9HATdYKMeKwzpE2E4/IWdg7eFzHkIFKW1Uwv0Ciw
m+d50xDYV2SHiT3kFxFSrNsQhWVyz9KKYD4byojzWoWwABqTdmcsuio4tqMbEjqQCPyKZbusEalU
69LpZ3q/Yr1BnJ63+2BkCvkQjO5Qv49JjxDezTG2P/os9XYsre0bIs1b8b3CptXEYe717oOmfrz0
opof6cBW9yh6LZPjVWgWp7NM72BJ+0+YB+GorX63YJxA+pogTh7h5e36xfjpp684r3eBOyH7ZHBg
wn0xrSI9Gg0H5m0s245GC1rjOWAXckTqFaW3yywc4IfJrE6LtNrnurtuBhs95tU5BWaDsNduowd8
9zLaGbmgJl0M+6ItdE52ZmJM0YsRyjr0qJKtqMi32JarfUEECCYvO1zLs/WvAWzB/OJpjrhbjjDU
pH/k3aCOHoOX+k7h0D7k+NS+1alE6FQwdCDtQsyoILWov6WWXt/x85HryQ6o2Q9WuBRkDBXki1W+
4C7xvQF0iMzEgdDj6QFV3hxcalSz5IPMCzm25WBUj204cp7ccW34Zo0+gLTMPtMxV/YmWZL82SkH
m5YgcXZ+IZPdOoUomhaqikOA15axfGEoR8A9YaaFnsQTLFhFy35nBVJVrYFzUvYsxKWMfD0OaH2T
5sltXVLXymm2n/HnWs1hiDjv+NZUFNx5cHGfLJqUBoz5SuBClj3xmBZFnMEN7I99YqbivcRYh2PB
qnAEDk1/x1bcDZGTDTZjInIi0b5Juqg9DCuGBGPj8Fuvtlp4mdr4/OsOgVqyFOZmtkuoiAS1bk05
VvV3yxAgcZBzqJnpDLoklMxhBY99xbg7h4jB8YsgJ4RUeiUELXU6++h6ZIlc6kQX3jEPSTWLhSoE
ivA+jXCyWWSxMrIRHnaQJPmkk0feIlxdvGnYRLzGVBWFd7gMixoW2DUoEsQ/Vl6TNOmpSGx+BI5b
732NbOYQYTq2h1nYsuRZq0pxTNmPeSc2TGVzM5RlEYe9HhEr1kOZPolknWYkvG0JDWBl3VFbwAdg
fqxUUN3yEg7shJ5tD5sMarKbMCWvpWE2E+vUOfa2l92xTCkPiUZ5mI4wiBLhp0h3DT7LfrJdzrAx
GBWYvFUhVMMYDGB4KUVlD78RgYF5mgfmaD3J0ENlWQ3v2pJdVcA4fX6csSyD0sF1Fx0nLxhZWzb2
R92bjpF8O3U7a53BHEI+cDfhGF1XV4Ftlj0iDLd6x14Y4EpqawmCDaroRY4DayGZu7ClF6Rtt7DY
oQeYKaq+Cl6uFAbQVU9N6ZforUvtn82s/YciWesHswSki+H6TtO3yG4IAsFnjHl28oMPlJBqn6Ft
21Wt1hQTlv1hGYRMWybRw6NxJFr1uh58DJVEjdgIY9odcdy1BU05C+U+TCxnmy3Zak7dTLm4R/Vu
mhtst7i2r2nFopaNhUlM4H52YT5Zz0GTXRdrKx7qDd/9QoBnUi4/ZUCc75dQWHL2U0D0eGxXuaqf
Pfz/ADXJCdtOeLWotRjjxm0Zijpm1hftpNMugHBnWJgGi/jLtNT0CXVnLze4UpKTJfKW2BcXDfWF
NwbO9CxClR64ff+7cdn4h0w2N6YokQKX5wlGFzp6x93BzkSiuqzKOpUk3+2DNkuPRVQk9ya3q5du
2I+U8gOTIWCtMzeAbZyxvl+9kUk1YYwYUqkj1zUmWBtglEIb8aglGEmcV0N4F4I82NFleHcTmp9t
69bT7yr3qlduufAQdGV4HkiA2lvhYP0WKXfWlkfzckIAkegbL8l6+7yazqFqXJr0h++yeQYv11mv
k1M6kCTbMEECWYiGLDVHoQmAD2AIIyw8yLFooejCoiLcsGqudsqzhoL03EHhQynLy0BEVrhjJ4Dz
YOxbiY2NBN/TVQKSnkiDcRHEDrV9qHWD1V9Xsy7IFdeBPKmiT5tLWMEz2HhctO+5CpoK1hTgZJCi
BP5dymnV5zaTznLisZiBZphg4FSDY7MMLzQYKaOLZgtKmdRmk9nyBmcSfVcOKVcMzUjAAiaFY5Ei
0iW2mCydjsRC/RTi1mY45sviASZe/9UHw3x7VeockqCMYhJVwZJJXCftZbJy/W7PI2SLoCFQUsbN
5MP4hQhkkKiuVdGThhllwQ0A96J+wYbFeHLkfAa73unKd4emuNxSi8xPZq6cR4vkue/hIGycYsZf
z+QijufZq9xPU5PTu03d2m5uV62Jx5T5qLInP7ElOPjOzbG1TdZyttCg613v4nAqg7E5Du6s9LU3
QV2R9oj0825WP6BNTPeWpZrhxNSx/HJTtwe4jtfDw9y/XxeRlLden60fnqA+j+WoHNaSOUlb6zIU
34pRyBm3JmFB25kZfbVBOJRd7TsTPycZJL4wH+eE35J9nTpD0F2cQmsfJTp1/Dh41AzRRKhlVfKP
UUT8SDmP+8UU1VNH9OzOht+3m5wQk4hu7PAQzVn6HQGF90Jyz1VclJDk1eOweGzVYL8pQcvaEAl7
T+axtauwtFyNk23yIVUXMKAT/TmUubrL1pbDosLou52b6fkbuI78d9VWiD+kidDBuNlyB9KHvnz0
lTm4gndi3Pj5eL+0rjzgahR4n1xvuckGoulX4lXWPbecR7I2lHGER/4Pf5DWbcls/RrpYDePlKTt
xzQL9PcI+elk14ECyHUSpMLNksKwm0ePTpOlkDwhuPMO/myGS5mX1YUrWsQaS9meX71/dGQrXrRb
PScNZYLHdGNTOLkdcW1UYoiN3a+/edCIGxLYI3ef+Jk+LdTvzaZcm+bboKYuO/DT3LuSQBOcHiq4
IupaByRCUO606tuTXgNBRnA3aEH+F71IAkX/I+zJBmtNx4wK8suUbVEE8Mq4BpjinnOzDg3n2A4x
OL7wzbIIWZF0ku9+NrrtSQ4Eum9KbPw3OYicOKoShXwj9ctHKw/Nh6XS+snvBbBAKzXnimXNRasE
wYIjAnHXAlY4zotTPqkEGaHNQmnbBFV7Pw55dPTLiATYkOZ9M9Dv1bE/+vr7NHl1PAZy8I+F4XzF
XATetM/Ilg12nW1FB4cXirXRhl9gm6OCe+19Ex5WIS2W9Ilg+7dQf0MzPGf5sB5TlgQnZSKshW3k
jOB75+GmXlzzErHKecyEYMOCSCfxd3mOr2dTXyM/8bo5z1Ol/cM6Dwa8jz8D+ekhlBxbeQV/tW5P
5u80QAeehN4LoKa8iJcWzgn/ei7jGs7d1lU2Phq9RFgvWoIR801TCfNoyTCjTe4VXpQZs1XH+jDJ
lvyAUUNjqVqgEzO+5Q/BN63fqgV//qHk+YFqBjPR3umWKIaSyLsa5Nl8AVKqhqsSApLhgCKQN33z
ffKG7ZiHxROiP2e+7VYAYdfi+RXeZ/BMIimuMIBbU/ljJVvmG9gDd95ba2hXD3wd3D6mmxeoxaZF
SzWFoINg1lj3SJZ8ln7X2SB1gAntgyvbAMp4MdrLBZmT99nm2F43irlorBwaiz0mJ6U31K9yZy/E
XMSR6DG7ZoqAOgDSvI7Gfv6BrGvaRa7/4GJzAKjc0UmhEtLzZULf8xxY2KJn7qkHAuvCX/7CZGqp
pXa2o8zWdyRR7nuC9uaJIRi9ZFR4zTnk7hKMK4erDKknpSnOJskybmVhs9P5mj8n0VrsIcgEu0g0
Sb7v2Eujiqq4CHaKfZJDPH3WI6nMRXDxZpao29BR6aOvFihNHZt4ql+uPHj5GzM/E0K/6d6sC4u8
oj7YooPL1LLkJyaNRm242OiYdlFt/RyXKVmxdy/2r2TyLcLbiKtAO6WzvZeo9axV0LKZFKGdHTWc
kM/Ard2DHbRkwExtvhyXUXBoPTjYuCx7Vo/S6sS9qThxUWlPOxKhSV+vcyymtRiTO7fNEWX2vUsA
pg1uxoMGMry03fQZhGq+XUO5PLlzlF/WxV15ymJ0VTfeIXssufyOSzJeU/hc6nHkcd70vuZNENzA
vTQ8bdu+vWUmv1AeXn3SRhIiLFB4NvRPvf9Gb6hvdNgAVSm1mY/pVI0/O4rKcQPYuI7njksDKTlB
0iHTqXhNhEtap1/ObyN18FfV+pwH5dM67srRIfk0C1E5bQKbnuy2CdsmOirIadMmg4OP1FGSRJjp
kKcvJRvu52JdmteoFpmIc0b99/DQo3ajJocHB5Qq7J7FFWZ75zhVS17OSKhIO9BbIDrw9JecdI7x
aggmDM3VEB0Sav3Pcir8Q9bN5afluOQhB1qKm2QtyBGkeVj0AQ7nPbflY5kxOcgcl3S93HjJCSS9
6+2jISfhoaFOjvaou5zbrhzBb6RJB7S9S9V7d/Viq2FgCY4/KPmmaHngKUyhhi7OKXvzGcIGbIqK
wXlyWpbFyVy4J7TEvJJtbdVJrIqQssmZ5bDEeZZofGSVy2DQ0b66TeC6kj7V/mpl/ZhkJXS+wYTy
fvFy8KErq3hSVAEUPjsjKBsYr6RTVOUCr3Mg4WEXWrW7aYL2SnZflqi+LEVZkPxtZemKZtBr2FP4
7fKZomBF+tlO5s1N0FuAbS0RQjrNzEhpqoRzkmtnT4dptUDDhnpQ9c6tfRgpk3tlSlRprYp9gYi7
3ClRs58cbWtOXgxh9GMc5Ok671kwJwvMEju5DdMIBgqg5nI4lE3lXKwchS5Qh3SJjhmBW+YuEz6G
+VR5pmejsOQ/cEDVZGhZdX4p3Kb3wD2lS3B0lqWwDuhU/E8kDtAjOionP47Sajp0bYP7PhV9+NKh
s5wxhxNyPQXIjZk0pnZ5isj/vsZsM2QhRDu7IotQwltBzMye4Coe4PWGJrXXnzU8Bbntnb7/nBnT
EQlGo1U9zNS9p4ZnoIF4Ia/RCJ2UjyJt/TJOyka8WNdq95i6jhiOUesk23Fsmh3m0vpeJf7wPJFC
y9y8t8WvNXeyvSG+yyK+GYrQdjBON2EpzopLxfe+N7A2mEAjCKY2yW9dUnPXQ2Wl6nFI5XTUSAmu
6ZnRinXOzh8o69ADOsNMIqowyDcHO+D/wjPwk6BvG+RB4QFoZFebDhvVFB5Z7OD43LPjNVfaxZC8
NU6IKStpVAhxmS6OTpgp/NMkubG3ORfxW702lIzpCho79kVav6lpKRcCeKcq262zBbN/SpmfAp9K
izfCywd6Dab52OCqJF59d7ikxEhsFjL5Wt676AuD1nxysDLZIfrpn63VUq9V3SHRrHhj/SLAk5jk
usABx7NiPMw+uPTK93Fp16RQ1ueWceHzuKwuprK2dOQl96boN6At1UI3mwRRfCR564Njr0uOKzoF
KZCtHSLsdCSWzoDtLretCbJTU5cuGlGyow5lWvYftbd4t8lkdSc7GvWz7ZA30iN9h7n2K+o667HG
r70vop95sFkiT4mYRSeTA0MBSlB1YwMh8Uth/xpw5AB8NwWMElCPhXMuszr7VhDhoHY52F8YJYrr
mZ1y9MpU8H7OqpcEhlALKSVL+g3Rbh1nsUVBMpqJRqMrznW2jMeh9QNkKsOCzbphEHKxEzeC+Bgt
PWmnox6701Q05Hi6nOo7d+ybeddMMwC6KClnuVESHtfZRqREgHmzYuRNEgZ8nHHQIWzTy+rebtCl
dA2LoRhNS4ZnVGdAHc3C1gpFieqOGJrqp/760k3HkCvPj0g23Ybc3d9Z9Ilii60bOShXqktUqTAU
mM0qX4a6aO5nUFYnVTJ35Kuie9sbZqPloQBtLeKmD2nPdK6W4kaIOXgXpczPiDOH5V61qKs3nnF6
uCyZuEmjQudxrVtslLgV+68SaXi+V2qt9LeuY2ex6SOd5QfVObxsVR5g0sBOyqqOqc1jp2fCwiFQ
lo8N6zk+WTim1YOA3v2Y53Jsbqpiaa24bgLrdR06+95OUzSrds3YyCvhMeOHWuHjrdKXFDqRb27r
bg2+OWSIpHFqjb6E5Vf5ZOGOCdj43N5HKGabGzMK94uKk2/I80SniC5xX9sBjA4nwBmBzsFpXg+y
DkEAFClx3C89pZjY4uMRLYPFdeJ4E+JgFkepz5bAD5eNH1o8rit/BtSTmP5IetiIdzOvli9OnLjN
g6Eov5d87I2sc2k9sxStWK7MZbYyuAucZz2G1nXomAxxKcBTbr0Cq8R19zSfxjpKy+Oadp06pIO3
viD/nqu40sa8jouT45NKncvCuPqRLXrxvRl7dczbplanoB678pipBhWYgQmDdpAZJdDqQO3caiie
G7H0ITy5sl1JIdHRMzBFd7ytRktXT2ML9XVbh9VKbwwmbdkjYeiqfaWGiEFik1Y21Ujg/wZ0Y1en
UXcjy5qa5+PWiarhlE3UEF/dv5F2nstuY8mWfqFBBLz5S4D+eB0j6Q9CFt57PP18UM+USJCXiOpb
rZaqolRKbJc7d+bKtSjiDG8CzNz+S+XCTMaWBXsOaQq9N1APlt1b24bwwrl9kL5VHbR2a3jOgDFT
XRcEGuVJm28gExf859qtgQIHQVR9oTU92cMp4O9UP0OyXQ3j8T2oFBXcYx998rWcvJIKe7bA2qEe
tCLPQStBCKNXOelY5eJd3XlS8BBpgi+++AiY82pkb9Fzz5W9T2gVCA4hVWbepD6zv0LXpfkGgrN+
kKKuANBVWfpzIOOH7a6okyfTM6pPCs9+daULbR4c3FrPnz2PZv27TpbTTRxlHqQo0Pms2t4l1xiK
CLFUVjV8KyITYYjGq4IWdhouF1vm3u6PwugFjQ1lR0/bb98ET7RVKeM+1tyCBgYocB/iQKf5OvWi
+CMVQSCsRKmqX2tNp19INxTKwHoukOwPssPEYuo7owVN4cqiY0ZbDSNvCJjNIplkUo48MQm9+Jlv
FyRHVaVa/RENTXlsU618knQCE1ktxve8GPz7DJppR6Hk7khj3B500iaT8gGVA/qPSujztwNkDxON
bWzSS13EodG/0M5A5dMQS/k5TBv5pyrmlu/AKouKcgyo8wuYc5nc5wAuYkXp0dhVnJd9CVPdHTU3
4ysdJuYRNVyNtHopFo6VFm607UoxSHgIBspGVkPxuc3kdisHOm3fSTDA+F/FeNi2wSEZddH4O0Te
0Tz2kkrayY3KIytIrbpYg5211hrFid9cWRLAVej8HJQn4m9VU5b3QAv9p6xHW5E+MiHNIPkpWkhT
BZCQsKPUefNSyIX8VE2KP0HS9g+iJcqfpbKW7vRe0tYFmrLfCqr3Lj30lZaskZRAjJK+g81QZQO7
RE0hYuxEvV0rrRCaB0o//QeZonRD5AzhRzLk9RF6RO/e0HLjXYQGkTKD3DzkXWOh7BRR74ypQfNe
kTwS+BTG4K1yKfz/5CzBCpFX1lNYNmSqYpcP8nRl4yWS+KgEDRDKPK5NJ8GdfDRIF2xFtuYaTCNN
a7XrywlsPsR+d0EH1vHgmXLlO26MP94RpIOA9btQ3KOLnXwKpar7qqQBlGEkRiuies8qlSc/cPNq
B44vPYS1qkNUQpy70uI+Y0eLQvIygG+gnBkW4S9RdscvcqVRGRGptJU70pXDWzGKtXgP4abOXMD2
AoUzHVruGgIX5ZfCMdy6ouqWjlKHcLimQhS/eJ5J1gEgi/QCCURIJEXWbVVFcptufIGyJx1CSIGi
iWS+JSM9T2u9bYxiXYXoajptkjSwUihjunctT/CdpDFyYUNEAaFhTI1wl8YovrwOwdivWiHp7mTi
OguKJLwc7D+1dgT310jbeEzSJ80kyBlctLbIvErVxIMsusQt08Jt3Iqg+pE8p+l9bUd43gTemVNx
iyqC4yWtd98EFWBpGh/q9h3Skm5L9yQd+m4BwdYezVOVrLNJIo0jTrfOKIxoWuEmBbuqdHnlU9Id
47pFZT7f4i/oyOuNKDjQ+hi9+E1KWZ6lONIkPL5Rbfeqh0CU3JD8oeKh5RV6r7kAp5vcNeGDJ8ER
ZQPU80CUEKeHGyMVeMLyqOdcjEwYfVFEz04/CsVE7eSXP8o26hJbz+qJeVLDabkwLj1VWQ0FWkR9
K7ZJfENVS1UifWmw+qIOaXJ0cWMPPGH0x6buy2cpGIJwBX0uFYsWSizLRWLKNeuotccmt6aYPlY3
yMWqEHfJWrKD1ZteH1pVxRcKZyR+C/6sbOVp9PINXDbtodb15rErWvCNSNkp3qbUzCRa9WQWklWA
qjqyXGqTPSmhKt/3qeAj58abu4f5LCDFZZZi9iTAf0txp+WoUOkPeGsU5aNXqhpnA/6XkPjmKEFX
+80to+5TWQOkXDWj1t2V8FJW6zzxJjYpNDnlTW4B8lxJOW2fZK7ld53I+wPIOQwVEMxQdlAL6VuT
uSMyH+Qjs6c+7yHz0CIa3OjzVGFXC0rrI+7F8o7GLtipfJZF2ZRqUiTItAn5RPsTUvVCgesxbJmg
DWECbFstLZg6NVMT9jKqEP7wCSRBXH4m7EFxRkDqbEePV/S7gspR2CaW0vpPPOXNdtsQzzhKFeuJ
Lba0m6PHkZnJeirjaqtCN3uy9MBwXnADEcglMeP+GPJkW461/GZITU+1sMvWzLj4BWhfjheE+aaX
HV4yBPzc3B2P2FEjHUHNNMYtJ23oUh+qqOlaGeUapa8FndQ6AUBEou8uDGT1jm4BmGVpWsvfICdV
31VFhLLCkP2fpsyn7Eq1zysKEJkZ8lqUyEzxxb1/HMyq/7DGiA63wNJLuFN9Kr50GKPNBMNXaf70
aDaGebHLSCOBTixTyOkQ4rCRPpLuB6sktIFMdfhcp2r4PehT5VthtjQzJVFqfvVBNkEaWeQoDKi6
Z/70KV9YuHjqL6RQO6OwBTDVuC6hpEwEFftjWA+0QkjgMiDANoZ83NE9YT2TwgQGIntm8KlNUB55
iFwRSsR6CDUCFrXL28dE9ccDPVT9D5F79ZeSFf5gtxDNC6SD5Wmf06P1Wc5pRx4KQUJboAwCdzeF
Z7Qz+6SWNuSzESjpZBob78Ci0bvlJia6mIFs1Z9LXpPHsPejcp9VrWs4DY4aAsyWYjKNFvLkqb2W
7EFSe5bo5GrhRTaMfFq0HkeX3HfkCdW70vTqdz8lwLeV2He5TLha60Pg1pm+p3beP9eR0GTb/1P3
Y9qkZYsLDyKY4+ihbH9Da6nUK58M9EvUpOZW0pvwbui97psc1gU5WFH8chsdeonqNUyoow1L0omi
RHUGVM46qa38ZlDg5X4ZELZMOLiWMS401F8B2lKLFE0KobTUq+oM0I1KhSsMdUg1nlY1UXgJ6LW1
sgdqubn6dHtA5yD+CQ9tWKiPQGhB9QUd59mAwGflcZWQ0R1pJhdF9zXK3OfbJq7MGTyuOlkehfHQ
H3yOhNaUXOibidpfyZ9z4zVFKtFaAFtfoqBNaGBFBXyZRv/Xn2auk1YE2GjAwvgFPdtW5xSCsgoi
CPUKBqUswIPNCwy0KWqqxG0OfYOEftb5YNLCUCw3yMCSIA4aktbrApEnwk7vfyTmIbAW4cgX4H6d
KZNlC4wIKHJ9zgeS5WNUgrNFdiAe7ZbkoSgd0nIb0Lsc3HveuqXcqy+Ary9XbII9g2GT4ZXRxTl2
XfYoalpg41C1epGzZtemCJ0169vb4g9c/BxmjbIN4ByWS6LVT534Ok4WrTeEDCAJMXTudHa11ret
AynqCvXUVbDObIJMx7LJO9qF09r1urc7R7KZ9BWpEhsm0JW7NhzN+X/kzP8jm8XlieCzIEWR/igY
qvPtmptxE5Q6nyVZj33zXpt3C+OmVXIGo8cAMyvLEp2NtDycj1uIPbLUJm07xXoad+u0DpIaNrmg
FaKm/4yb/jWbCqkNPsb5z6jBWtqeA3+kgwDDwgmaxIvOv2oC29PTY+iiYv6nr/J0NaQuj10ThrmV
Oezh6JM8h4onwnf6p2ojPbg7ITnqq4YVePNXn34uTfofMqCzzTAzP527k83QimEL6wfmBR/NwpX8
jGR9uv/6iDz8irYzWpCDvbvJdz+AsqzSFf2Yw+o3Tc12uNAgIk1dDOdfYko4KhpSALDjHWfLU5F2
N/pS19GhaOxCEu02+wg1nS5lP4AMFph4DjVc+02u3ivyKaSk4bEz7m9vkgs3Q3MKnTzcMbJuwp00
7xrKEroBrJGcp6I9ZqjMNWL9MoQ6OgqC9ISQGRSHyX80vv7Hjf+npWI2cs68SFeiqCHiq88OpB5b
QHZ9idpKaD2UxUfeEURWavdcCdndgAZx0+kP1HFJbWvQj9L89dSbil0p0V1ajLvK8+5zr3+5PRPX
1oOvUtC0EpkM2k7Od0ZZDRQ76f6CpOF7lqtHkdBdC9Vi1Wb3po6ILYSZEOi+ITn+KMB8mibKd1mV
Fnpfri6IJZLnQXFUQSn9/CsMmSKv1wO1LhKQuprgWLA2doXnkCDbRWTuAI39uD3yiyhg2gMnJmdH
QkbIwPvDZFOy8SG1dEVURanRNmW3y/wFl3/h9WbGZmvfax7A+I7xtYCqiPOofxu8Qm+P6OJewQgn
y9BklcuMxTyfRHC0Q9ikirESB+gnvWGbR2CzeULcNnMRDSDABsu8odGVCJmZPjvBngGVoVArLo89
82lIxd+6qZFSS6q3cTSy99vGLibOVOm7s0ilGAb4QHHy9ieOS9bKFg7IyFql2RdFPYb6wmCu/flE
Tmx/pg2PMNv+OVpZqgefAkm77HtNSmPsjIUhXMwXQzg1MX3CyRCEUGjBs2ACpXWHp+gq7AzbgAkW
oMTtybrcAJYqEtgSPekqnFSzDZAjkiPUGhzSMOtvJR4kntK+c+QXgtrLw4oZi3Zj+LV0OuOmAZ8M
KKs9ua1HC+0I6b0ONwl4FDjLCzoAms9Grtm3B3V5TgnWobqjsA8RHZfnubVOaP3aKjxS1lhdqUGz
b912HfXJc2SN6zYdF+xdLBcRuwSRgoyf5te5Kwrg7kwiSXZXava91aWHuK9f0gER3tQ73h7ZhSXe
BxwgBmUxiZY+80DCVAlOQ91Y+ZXxzO/Mdl6L4EwRKqbjQzN729pFBEJEJCvGFMTD7UAb6Pk8iiVk
RaBdSSIgb6x+krTfHb1WqUiF3Vgn7ee07da3LV5sx8miarBFLCIebe6PmiJJIg/yRPhKoJMOoCLQ
frlD9G83PUwSvEvY7/g9+kFn4yKVO8gWGjKrsn/o8y9a6ZL3WogXrqwUNsyJ7pGXgqjOvATF4tyk
HZ+Hj3BnkihTy4MRfwzN++0JmzQ3zoMjngQqESLVSks2dW32Mm1rZUA3R+YtVwnSHf3+aAAYRb+P
eyU8Do3221U6ONs98rl5m+6igZbGkgrpWg7dfmF3Xpw7CNsknXrE5HUJ1mduq0N/zuoNSYN7S+0A
54BpMWFne1XQBd6TYCLZpzbpQvTO+bqcAjoYp1Zu0Ons09lUF6AhIZ6jJdRxnKPj3DvHe/5uM/3Y
bFab/X614pf7zWbD3632q2292m+3q5ctP/3/v2B+Sr+vXlZb/vWeX1/4ffze9fTv+cmeftj85Uw/
2fbKsZ+fnR0/jjtsOdNP/N/mx/Rbpt86/YPz8/j+/H78ecydnH86Hvnx8zj9J3znceG0Xu44RUWW
xdQMOEkg+ZxNg9qQOqasCsIHzs2o/CGL48aN7lz99faWu1xlRVV0zg6ZCmDL84Ztb9CKsaxBDWfs
uhZ2+TrQjgngrjywc+v3bWPXBsUhVUVdNVTszgaVKG0XSBaZxyjOn2gU39NfDci4u2tlYXfb1OU2
UtCw0WWRgelEENO4T+6oyEOEevRQGEjgssrc96oo0PCiKidX67T+AQLhtr1LX6egc0NTs6ZTs+bg
nNvzpYmFLvTRPmzV8ii6SewAUcgOvZC0C2710pFjyoLn3iJe0Qhhz00Fle6pWhXRltia0V6i2IC+
xJA4/YAs84rqp37wjKE9AsN5N0DhLPjbP1N39o4hbhanMAOnrkw32Ln9VvNTsY8T0uKrbPX1P69q
5RHQ1GpY8ynbdkMfqpPYv7oN/QXK2v1EV9u2O3arZvWeO+Lq90+04zcITh6EhVMz+aT5p0HJqZDy
mM6MPK3SyaqPIDRDo0ICtVEq6hSwAihLMdalCUXjoEy3gSGrFwemb5GdA5MD0SIslLpAW3BxuL2V
pIucFM+xUxOzvZRLZoPuUMveDaR0l7XC4GhD1uxLALZ2MYBzUaT0ZyS0hd2l8aPSiIV9+xOuHNTJ
8fBahZrpkls4iV3XV1u+QKIkZ0NucpfpGVHe8DlGhfPf2wKxBQ0U+Vie4rPnBB0ZA2UTnkZx7TsS
3MLWfZIQbVX/SzvT3XuyN0qhpSdcwg4IA6eT7l0QRAHMNEW8ECxc2yEW5ISKxetyyjOfG0LJJ/Ia
CdQLfG7PRe79CI2lfX7F29DYTLgjkUKZtvq5ic6PwBRD2b8qAf6uKqW1NbmvkC4qFg67NM3++Yli
YU4szfZiD4WA6WfMWqPS4Rg8jWw8/1eN2K2ERpJQkhNuvlXg/HVhyfQVF45pjfuPQgB/Mxtk2MB3
AIQRtyK9Bt4jUAsVuZPqqZO3IkAGNbjL2oPYb3N6gssXv7wDWNVYGxgkx+zb7T36J+98OQ1/v2U2
DWpYB1BfMQ18y5BtvfohE7+6cMIo2h0N37q2DfpPsXuERhNAylqPkNZYCI2ubCsiQ10G0Ut6U5lH
BFKrK5leMh15KUIu2OTc1+DVbg/0ysHXkVNHmnLawGDSzzdWAyAf7gnqZfQa/pYzbUOvxC+alNeF
7v97UxOVnIKbgWOdO+XcVOF1hZpHKIdRkP9og+E5r7Qj2NofbpQvOe3L88ILAco5ij3cCsa8roR+
NiJB4rSLFWFbIFWjRDKsDtaXfzt7mOFBjGwefkz6E96fuJihBZQ5aJgx6vbO7xPQPnR/ZMOa3MNC
NvHaLTy99ClfAAniyTptlxNblipURd76JOdIJ5jPORXWvScrQvcR13kRbpSQevWaSqT5oSp1HwKu
GLmthCDqBpuKR4B0Qqe/x5BgGPdumXe/YLpD+og2L3qPDIAQiZMlGo+deqR4uwG5EP8eXNpIoYcO
tHeZpvQnsYytA1sGjdW87drX3C9pGewVPSW/m6fxVlVQvOIWCco3Qx+9V5Rbwi8Ujut9mPbNL+TE
6j39YX34r539VPb4GwjMzms9tl1HI6FJ/68QO0nUoyaSid1uhD5iXWVi/3p75a84CKrcskRgRp7K
oEp2vhxZCnC7MVNrBWxypSv5IY9gso07WE9ANEETBa7qFZKNFzXsbdOnNylLjxmt+QZdL5IcPt/+
nsuwXqfgCJGAQaOWZWizS9UqxzAODCjfpVR9QUKcLuUSPoJqF47+Z3OUFqLfS9/EuGnyoajFu40t
eT56aEJ1QW5EBE71wL0LK+N3N9bjwpa/OMTUdaaHCsT2hF76fExFX6dNiIo2XT2WIzWHsWafmsO/
3TkzKzO3hN4JzMchVtqBXiPqEQ3cJANVM0NccIDz8ch4gmk8/JfsGcua4vyTE0yjcTNRnCco9dVv
vctF7sqhkyp5tzCki4BysmQQq06km3i5ecEx1CQ/piGOhnDZOigmkLTIK9Zu5X8FH/JztOR3HxYo
OUshFl6KIOavFZkB8hxifwAA0s15eAdn2tQQHlB4qwDIoPNiPITdRpc/AsOE7uazof/L2PWPQXl6
IkF2RmJ3Nq0N5BVQQkQTPSTMC/4zaDIH1kHIHG4fsXl4cm6H6PV8+cosF3NXZ2ChpDhR/6FaI1LQ
qDJ+TqwPEyKt2+bmRwxzDIlyJoUjxqXMTrRB5wyydSLwMBrnaZcBqbtg4XI/SggMUKAyecFOegPn
A+qLODP8Rk/tnEfBaoA9ARxyYq0KI0/X/34wf0J+cp9w0M7fabgQmL3ozrdjEMCa9gSR6m0D8vwN
NU0XPLV4QPgNTf0i9whDS4QAEB2WGhxmKFsd4ZOuN8IQPvqi8JhUqnZw5e5OQs0EauW9IGdvRTHe
I1jmOUIqQtzjP6VKpG5jrT1kcr2DzUZeeSKg2tufepH0+/OpXOGIhXBI4dY9n/eubEGpgLGwSwGZ
Pwlifh8ctw6op7XgxIEeM3Rtsf/hjZoT0hNrteXCkbmy8rpExYjSGwyKlOfPv6DKXQLwQUiRvzt4
vPq88kWW5O3tcV43QkUeuj74cObnMonByYGpxxHghBCQ3qIGwDNvd9uKcmXhiWCp/5sgYib8zWws
sTqGssWx7DfaRnj43jvJNyqq1PShl9kOP8qPF/rBHtPjXfRIC9z7J+EVyaavZCMWxnvF61LqJZtL
8pTqOxH7+ZeAt00lJWLAgJvpWHkzBpL7Rt3vAIw7dCY7g1u+0C1BIgV2q9vTcHWyVZpasU6qf34h
6yDKlQCaX1sNrW9DX4PNl46xPy74wCtOiSH+NTMLs7S0JNxpMIOSJAga/aH2gy+3R3Ll/iAdTDKP
/QnV45zg0yxA6CQC66mXL6r70KafFZgF+hez+qyqu8ZdyHpfPHg5jWf2ZoFcPdQm/IBhZo8FmL0H
WqMD2qFouh8PqvDVUlZ19wZz8e1BStcmkkwewAheDxNc53yvRG1uFRCsZ7aFsvPWfIab05a/1Kgo
OqqT7KH7+vHztslrO+TU4mycUOxnSe5xTeaJ+IjywqH3tMdA+PzvrRCHQ54qcvDJJZ2PSy+swELw
D3K0GMx7PeyLsnKkNFjYh9d8KBuENyvB4YQcnJ21mrbI3uwzVu3Rv+s37b6yI1v6mt2pPwA0LQSi
i9Zm257cqItyI9bqTe0IO30bbAnwj+MDUpc9Wc7bc3htb0B0SnKeu1KiwHs+hx0td4WJ7LMd0Auu
VL8Q3L1t4OLxMu35UwvyuQWDom0jIooHm/KKjqPPsj2uCObrlS450V17GO1vsY2c7W2z13YgtciJ
Ap5kKqCgc6tyKI0mSrP4KPFV0hBpX3fx0r6YdvFp3mYaGZ2qdJhCdz9Fwec2EM+QoZnpMsBO4aN5
/6r/lPfWA1ybnyLHNleVg+IRPfjOfzEyXBbuF1Amrmtmlbpc5oJ/tnUopNJSB2I19YsuBQ7TNrsc
3F8z08Y5eUBA0WPw3m5xGo80urYOEWFmm6803kRb4z67K9/1XXG09uOC65Cv+WTqN/+Mb3batFzo
0hymB1vefqU/wxkf07sOr7VRPmWr6Fd+B8uo03qreic/hqviQzism8aOvw0O7dT7Ysl5Ln3O7Djq
Qqh7EEZyHKu1tjM+QVlxRDV5LX/KITrd9GvLgRj6LniMPuyoXjg8V40jLgBjAruMp875IsDflVlR
xg4L9GMTb5MKNc2O5nwndX+VnZNkC9WBKzvaoPEfCOUEiuDCOLcXt2WpWlGdo94sgiIBy9c919kT
gnNoONEgKixciFdOqaGagCHor5lKXNP4TzaZMLQadId9ZkcpamC1+aP1CFUVeSnzeMXLEXsStU2V
AB7Ds3lMFQm+U1oY7NoshcPYyRCyIrC14HMucJg4BCCY1OgUJpCIe3Y0qdB5eoK8k62/mV+Nu6lq
VdnuEzSoG6jl7MYZD7K0Eu4nweWFnXLNzZ7Znp1XqMmHoimwDRr1N33nd/GTckyKFYo1Gyu36X0s
Vvmb+HHbGV2b2NMRzzaMCcm7asVYrRIY3N7RML395185AOiI6LAO4+zIfM4WTm6MKDN9/nyhhEhn
lZrRKjRfpQqFmLVMv2K1YO9arHRmcHZbkViz6DubDB71bX0n3RnH8WithV8wqzmBtBKPSyTzV4fI
RaWQU9AJQ2e3CM13EOiI7E0a/Q8NvFBQDdJv+1sxvvPOXLmSsRUNeUFP8eq6USr/A3ubINPnB69r
0wKuB3hlKT7sDIgREjiZby/d1R3JsCTKCqwfef9zG2qj+JnG/2Bl9hDqe4+DPSSnaAYJjV22b4go
mOMTJQcv+AY7RUtwtRT5Xhvl6RfMFjPS+hYJXpUz4Y7CQTEa+VEttB+3x3npM2W0WnHQoGpU2r2m
jzjxYYmgubT6VrndRJ/EFAq9A03AtfooiAdV/XXb1rQXzi/lc1uzZYuQcs6SyT8PMOCo2xRseX8n
BffWUop7+oPODUmkDf+u3cyTlUoksTtYuzAS18ge21Vb741g6X67EmQg00POcOr8MAmjzudusMQh
6K3JL/OKrHPTlnoIO4PHIssW4plrAzqx9Oc9fbJK0GEGgZ/AB0Av9i5R3U1khTQP6y+3F+jagKg5
AfBDAQMA+mzeYkgVQjTC2fNl8ohS5ve+DO5FUi+UjhbuzgvIN7cNaDHQbxRRUCqYTx7YcxTvPGzJ
YQ4NpPc0DjpQKlQKTRPqpnonKk8AOODrlunLf4DYnY7vO+gIVoXyvYyihaFfe9yefs98imsY7qFl
4HtGzf3I0LdWS+mg5TQOR/5ThSBuLA2OQbqCTL+/6tN/fQ6ZDo2OFA3oBA0AMz/atfIQdTUEXwhY
wh61h1o3JC6UA9QredR/ub3QV/YTHQaktP8gEP+oXJ2e+lH3EDfLA6yNdFpr2yH+NrYLTnrJxsx9
aW4G+QMcKHYZIMbkbuHvcwpIjW+P5MqWPRvJbMtCTwiXOORDthptzfqLEDxMXFXh+n9nZeYlfdp8
oWRiLPpgp95drOzJP8rm620r12eMNzpAVJp05m1JJry9Btswt2PJX0nqzkJYYLAWXMn1CfvHyBxH
6fdNJ47ltPQCdI+PCcyeg903C0CPy2uF7UwCW0QhhKr8PPQvUsMNId2hW6pSiFjrfa4Ud40K+3FL
63snuVu5W6o6XJu+qQIgAQ8VLWTdzt0xfA9RaSVpDulxaEeDdScm6daqpbfbq3TlWqZ2SL0Gl48h
eWamiIoQtsCCvaDL98NobDP3+20Ll/fklOYiopqgMpcwa7+rGrlUeFcYyMA56A7ASel3yRo21q8d
fQz4RUggb9u8XLDzu3naNic3TIkad6Nm3M215yTmQ+i+WWhUhy8QyPbywjvtSvoXPluK8yjhTGp5
c+l0CxqjJCpYKT8w95n/AfrJDpPB1g3fkVPcEa3DHsyd1lJUdzmz6DJgV6L/dsISz7wFZIoa7M/E
x3XgtNYXuKbd5tCpX5slcfirhkizk3EzcOvz2y2AcaGpMiLUvPnc61/ccu8176V8GNOF43y5GxnR
X0PzawvKPEOLOyIDqfxsRFxM/fb2xrgM8GWSa7SAkmBDWnNej6rUdszqGohb2B/H+klPt4L/gd5W
0R1zGaqJhQTitYk7NTfbh5mXhk3ZYC7OB3sQ9+NQbt0ALvVdHcYLd8dVW8BsZMUSgabMq+btaGoU
Z02ufJFmy3CnauNzppRroWxgnlsCjV+6J5kivTiV6C2ZX6evOTlhmlCHHkI8uQ38YmUYm858c/P1
7cW6dO6TDaCnCM2DT9dmEWkG7BV55ohoPvulDS9FeOcPTrjkaK/tOTSSJvgLtTl4fM9HIklFQivV
ZEV61mFfrbvn28O46oy4OnjZ/fF/s6kCtJmnAHVyG7IaPX+T3R+e+qiE+4QOiWgp13ptF3BG/zE2
fczJupDb9WFF5EI0RxB70V4znjW4DAxoRJfe59e2APAMHie0bZFynS1P3ZldqvlMXFGEaNdtrQhp
aH8pJLpqhRYklZsXsK80mz2/zBBCAPxoW8LzYMFjb73AgLRwdq7tNAKVf4zMZs0skNSQNYyMHM5s
XwU/RukgSksdLFcXh5I+UTEpVWveXp/meQWIGzNmBPZeFIQdWYVqBT3VV6PR72XPTRaO0FWLINVQ
hp1gt/NarA+EWxNd7iY3+TkFEhW4YmEvdLmDWsLtbX51Dv8xBfzkfOe1alpXIQz+AJd3VbQvOgSR
NILXBTNX98OJmdlx1V2taJoOM9CL6u2Xxn/Jg/fbI7k6adRJDApaaKb9yYqfnCEr9NUygNbRhi+z
DTe1BlQZ8ucQResF13B1MDgfiKwgQaB16nzOfNXN0U1kMF0FczCMa2GcfO7Vwb49oKtLc2Jm+vcn
A4pRakXuAzMRAgUog6CDOkj6qs4WqjDXXClvsH+GM03siZ1AN2JZQjrGLjV/rzTmezp6/83yn5iY
nVSSx15KwSW3W+9FCx4D6xHFtduzdX35/45i5tcq1WoKbdrIlRRtfO/YRNvCS2xfzcDhLiUOpu16
ntwhUv07nvkDBjU8+q9UjDUpRPpaV5FTHbeC9lVvTGjMk3U7QtgMHwuwxnYXjdb/bj7nUYNuhG5b
eNjHvTbya6tu3Wop47+wyzX5fFvIcRvAz4eNmHY2w38U6XQy1P/GhZ9M5CwYLnQ4ZUQZIzAuWPW6
NTeafDCWUldX98YkjU0/COClOehEEQff/0No3uU/XGj5hnUbP8euZxvRUjx3JWfL1jixNdvqvtQF
vdEyInkrbZpD8JA9ZG9UuXbGuELOkeDhqdkZr7c3/9W1mihLmCwuqPkV5atGxSMnx72Kr0qxjpNf
xpIHn777YsufmJi8yImXCL24VmDA48mZvpvp9176Fll2a34yO9Q31YX9fSUTNs3i3wHNXKzr17EU
Fwwoz1YSxBNf0iO6HffCNnCQAvh5e/aub4+/xmaO1mgFpHBUXtMl3DlwAjp+39vE3532PdMWbqk/
T/Nb8zh9zMk8RnVfoWSFMXHYoRVmB++ILq6Nh/ZQ7uCPfoOred2u64OwVbblCzynS6HZ0kLONig8
Fa1YIBQGD7+2A1TQ9h8avOWS8kXO71t5wVUu7cyZWwb+F5WeijU5Vb/HBhJbgJ82Q7kEcV7aMX+A
ZyfzCulnDqCQea092BtftdQxQCKN4a5HqlDfZQF3qL9zQf/f3jzTAG6s5xz4OUo9rKs6duG4e2+t
cG/1r5o72WzQygI8TrmmKBcikIU1VGa+GRq8yoc/mvunKzeJ/JwXHdy8W7n60iGxlHQ/bo9xYRHn
UBBxjIpInNxLiq7ZYEx8evlLLBgLo1qaypmLge1cG9sEM2L2QwvtvD7ArE72cYeq4mCtqqX3w9Kw
Zk7Gi3Nf6BXsucM9el1Z9ioXn27P3PTJt3bHzLW0RZwX1mRi7D71w3dlWIh6rqaxThzlBSrYdD09
bDEA2+D7OAgvkhWuEEh89kB0QUZ7DNLHPPacMNH3t4e2aHrmSEpTLsQwwLSuZu9K0tyFsXdE9fUQ
q8GhtER7RMgmQ3FX68WF++H6/ifKh8AS+fU/zuDksKdukzRKzWUUCqodiz9EVB5poEHwykUkJ7wf
M30hJ3R1rxBAQDLAo1mZl9GVMVJ7JKI4cVq31otunUrqqkMr4vakXr2KTszMDrbawLYfDsxpHbQb
+Ljtsgse20B2EuWXb1UL03ilAHaecZ3i3JN51Hn5BSp02bb7Feap4GvyrO+RBIXoYiXvuYEOYb+S
voT7pYr91fU7qfjOhqmXtdKKPnalGqmyJLKtZlsjGwPZr5x9REs90ddn9W+BeRZlqlo4IvJEgdnN
3gXwvOZHlTljRRPWwvJNx3l+3KeMPNwAujG1I57Pp6ZXWjMCvkJ8lO55wTpy+J/DUr9vfX9pq1zz
lqe2ZsdPEtI0E1POQI9KEIKoXfbcjDuyOmtIOz2fWLMyF4Z3bR5PTU6fdLJd1MTLizhgePSaJeZR
aH739Vvku7YvLLEYXdsh0+OaHkeQqXTRnpsqoavv42ZynMjwuciDfZXNO3fINrLsmJ7m3D52V33Z
qbnZhkwyQ8mbCnM0ItqGuo9h7hDMZxOU0WjdmRlctb8afYnd6Op2ORnkfF/6cW3kyrSEIJr6bZvx
OgCwosu728O75rxORze7WJGJCaOaPJaddV8jiC4njeuFOO/aRTfl52VoB2jknLc8UyRqPL3AP2Zm
9tDm7gvxwsKFs2RidpemmZCbWV0SHuTuHZWddQFF/n8xUXQKihBpanTzzDY4SaUiSE0cBUSttEV+
qURUFZcYk64e3H+MXHQmkQgLYNrF+RnD8HWsX+E33QckfPvvlfApDKRnM0rt2+O6OnUAQinq0m5o
zdttUiAVpktDKiXJr6X1pC7xJ17dyCd//mxpejEdWmEKEANd35lW8OhHIAa8TFijjL5waV3dzJRz
J3oHRYcr6dwz6H6LuJXEWKj8xivozqCrbupDAYPr7UlbMDTnoW2MPpYjDUNizpMi/4Aizg6XvPj1
mftnNPO4QiRuMgJeuiDwW1o0Vma4ohcl8BeO5xVgJeVOuMRIggCsMeYodSrestkCR7aHZw2OyWen
/5EddARAN8k+/fC2/SHdohq+d1fIzC+4n6u+/MT2zLmmQlUPpsIYh6mbxot9208CGsv6wB6tfpVH
MSJCS6j5K3eVJNG0BZkjrd7UIc63SZxqiJZbBojreB20jto+gz0soU623m9vk2svTxDsMI4Av6VF
ZA75jYY01RNUymxVa9bqkGyFeCID8qiujLta/QUo4EEjgRYO+l2oLaEcro0TuBRYYx14M7+ej1Mf
xS7tQjBDalM0jhLLkHJ3EPI1UVZDAC+njugX/UIgcMWf0JBGdwAIBLoR5+BHGTJqCP0pjsVuEyNG
9r0bIGlemNerRpQpyW5QG/2/pJ3njtxW062viABz+Et2mp48I41G+kPIGos5Z17993DeA7ubTTQh
H8syLAhScafatatWrUVQfD4yRKIrPWmoVOmD+pS0wLKwVt+akpkehQEBYKEXnshLGbcS8Ycjj+HP
UI4BcOltZAeehsq4t/LcWppsOgZgijUoBcnzQjSq7GIC1xd5bO2XVryi4bSJco9ZR8hRt/7c/9B1
8a+xmVNtKAMjdYux3uuBLgna4Mh6qcERO/x1faoXbiQsUUnlZcM8z89KWpCssCriunJoI+jPCf9j
xBs30iDcFEOg7eARgHq8r/6u++zLddsLXnbqMFXoH5t64ucondRHxgDIOg5w0sfymjs3JQGHdM3/
nxn5fDOhvgGDpMEQQeuWMgQ2jWd3a42ac0fH+Zu4sWkWp1Fsaug+N6Ll8aAUAdpCSfFXQO4nND+K
oHLG4iEMbwx5Bd8034yf1mg1ALtMfzp0iOfWQNQqyO7UUEyY40FR3GfkH2ypae9VCHqU0V3ZjvOb
ajJnTBwKrBEUjOZ0XE+Cf1HXylqqLBM6RMn2m62mdDtjdCR3LViZ7wiJLvSJhVmEyG/i453GfWII
um0381A+stX2Z5CJNGsYO0FZ23eXs4cVHaFJWBAx+Em8e2IlylMl6APfc/JK+lXn6d5FQL4XDIRu
yy5Fddrc/9kOnIalkLGApRB6LjpEzoc14jJbQUIf3ci+pDny8IFBD/za5F086SdWbapgAGiBkgLg
mnnNWO7LJBO4Y2/fE5sYzIZn79c3Z+s8r4UUc/+MJR5mwHGMCZqDrfMB+RDUuEg4+FQ6yg2Mf/v9
XbWJbcj4rk/c58ycvqrnhmY7r1PkHnFf13cQ5PukSy+hTKeuu1X4lcIgp58JP27f3zf31vb+cWff
9NPA90+/VPtOtYuNts232vaX/YRUNHWY2P623746h+ePj9s1vMDlQTmfl9kKIPIbeaXHvAhGGzpB
kwb7VMozui2iF0PrpJXy7eVGnszRAgR/A5zqyuSUTjZyz/NZAszog9Xtj6hO7VDjPppdcd/39Q6W
lZVlvzydvIvo5ZyaAiHTk2fm8kZO0SP3AwDnzbEqwOtHwwTDEp6ur/r8Tvrfov87rJkXiF3BqM2C
YfmmayvuO2p126iCIqbpDwrxja7Fkq37a5mAi+FNASP0vEBjcOXaPIMzemqlmH0ROV42OjrsfFqk
26byh7hkCSsWy0YIwXsMAuXzNZNd34IXFOWUrrrTSuAxY0Sb48q5uTifUKUA4qYoSFWQwHDmcACJ
5qKSdhFtaM1BQ1QOV3i4vkgLs8UQdPYC3lpH9fh8HM3oNUpcMo7Rbd8Q695VMPKKRGR/aIYV4UoA
T6uR6wbgcW5GdbWqkCayl5DuJQ0h50a8i+L360amjTvzMmdGZhECGuDDEMOjBc6COZM8dC2r2FE7
7m9YqWL3t9+Xr9dNXjwd2OToqUDKgxtVpQvSsDbIO7TmeAdpcvDsdzL0K+A8SvGXJHnPfdQiBil+
Q4MRTtliE6jRyg65cB0Wm5yKMbuERNvFNmwaK45bXw2cTmwLIHTGLys1tJ+F0kiOBJv8Ji7S4ev1
MS9sGQ4WeiVQ6cK7bc62TN+pTR3qWeCUoVxsdS2LDhAfBVtverRcN3XBMsIxm8IwrFHzJ8ScvuXE
NfqhqUltJQXO4O1GCdrLFA3N8c2NW7BOb03co3Z5h7j3rR9PU+0kSJr1ez0Jd3kk3gjNQ+n+bRg3
Wnez8mELRxN9BRV8JOh0PnI2CWM5UDpQdd6/qWTKUJGGRFFWWiHpiMhYch8NWaAD7i5ROQ0EvakP
WSZrT34sC1sxKBv3kASm5x9LbobBJvZTNijSyc8d8nftpmyHXNxJPI9uTTFIVUeK0LYk+ddBHVYk
hfJOzgGhNmQEwmZzfWiXWxrXNhEffrZ0TwfqfM5LzUWvPo0iJ0RnVJE2ku+M+g3EOO24m16jRQPC
rNz66YrhhX2FXZWeoak8o84TxmPhp66QI8iHBLujRNomq4SNZ0jb6+O7qN9Prpu7AVAjsTDv/tme
0qve0pIyhYAqZrFyH8q2Z8v8qpbbCOl40oZ1sC3co+KRzn1DNr43X0vR8dufeX6rTkJv2755hHvu
+mctbCjiciRMpkM1USyczzqa6YUWoGiK5PYefV5bwm1dt3CRIv8c+ImJ6RNODlPTF7QKVJjIf8EX
rqaQitjtcXjv/uq/r3F0LjgmAOsiXp/GR4V76dyWNRYT3RG2TKBvA0qi1WMtq3ZWbao17vClfQMe
WmR4vDlgJTo35dFl4QUWFz5qpwf0rzdepN2Y2Voy8SIo5K8nZoJRke3JnXwRzshtL4glVW0YVe/g
OBw3eeeSWxxb8SAFnr5yMy/aIyc1oUeh9Jlf/lE5tlKlowNn+fFRrr97gUzL9E5UVx6hC9M3dYpN
1S7kOi4YKYMYjWcvqBjXUDxwY/2q3WLvCWttSUvDmfjOeT2RdSGJfb5K+MHRJ3QOnTj8IWkfbbvT
lY/cXwkBlq3QuQ8njz5lQs6tULST/CaQQ8cTb+rxY2Tzef1T0H5cP0pLc4arMujY541LUHNuJoxr
glvXCpyQSHovBFpyTAo1CGwLYpuVuvWSv/qUzyBa5+l+cQeGMIhnRgBiXfY78a1PDKu1Uz+UnvuB
6qE9IJoJgEuQxb+qtDN2KaqJX+PAG+8ShE2Np7KP8wTfzUt5jxiDCEmcWLkfFbQdX0bfi38ZRgWp
g5mi6zm0pvFdDTPp55/PF8BekVAFmhp69M/nq2i4pzrRDZxGHTauDy2VlR0s11rxoUurf2pmFmWm
shuBAccM+n+7oT94tehoUbQZ3bfr41k0pFK+AIWPv56D4y21kPNRJd5vEgNVm7RX1W8SRAAvJG2U
X6PuExhct7iw4+giIZeC/0G3YP7eyMVEGswcpiRDj24EpEdh4dq5dbC/buYihJ7IGadEtIgzUPF4
5wulwOai1jX0aK5aovHcIO4py8fBaiybnqdNXtSbpvn9X2yiRTA1/0MeO1u12i3dAaKV2LEC+M1b
tu1NLj2XGY/G5ClagwwtXEwQ1k1vEXAgE9Hv+QhhL9f0TImgajT1W5EgMWmNjd78DmoUmYw17rml
ZSOzQnRuQtB4QbpRuCZSkhrqrd5oHkUNulBT28rViotY2I6k8SUyOPRp8LqajQlASyRYQhoDu9L3
UxIhTHK7S/zKTruV22Jh+tjvPHunNmN4z2YbpLJCBYfSh/T8Ri1y9q1wjxP5q0+rGhlyMd120A6v
5EcWhvc/cSIIGunI/wxYT+IWwTWFggZHFFE75S6cgHKigGZhcnC7ZCVnsWZqFraYI3S6BW3xRGFv
uenbiOAi/fvur7UQLuyLsyHNpjEQxVpTUuygJ7vxqmpr1MGhGdU/9xo8UvhBQhvyrnnMIgZiqZaI
ITNz5qaRyocJ/psG5e76CV6IXVUYZSCBNOlBYGDnZ0ppyywMmypysvBbp5c88F+vG1iYrkmNwZw6
Q+DNnGMTcjePfD1rIkf3O05qsssA/iCk++ebe1KHAf7DLUtj1cwTiVpl+oLukW+Jszs4mKGvF49N
+oEYhB0Ea90hC4M6O7XTXjzZ1oEqhMTPnFqltL7EZa5AbqaNw6bUh/LH9flbWCBM4R6gheThM2dv
C9oswH9gSqMLyRyMx0FaExZdMzEbzaD5rZe7mCjz3noZvTIkreh5L9cHsnA+zwYy22n+AOPDaGHF
7AR7xPeoVDBeFGHtrbTg5rAzyUchOAJvyyxa7UpDHFOkZZ2gUF8nnYbWcg+j7G+LIbpXBHMtj7N0
757YM2YBEsV1P4bGgjswRxm9KmGAyloPXhi5+O66cCUF3t7PopVzu2gVetgp8czDZv7m7GJPq7yg
iJ0xi4/UhfL4bxkJS0R6E0VyGnPF3NIDlODlX3vTHjrZ8XKXGpVQYM9rZWcoB1uAiIO6vOMNr532
mJAn1oYtpCTXN80FnSAvwzO700k8savSvCRSQ48pdY17xd+pxfOgfOnUfc1oURvIqoEOxHTXVDf6
WrphcSedjHl2LnRXAFeVYJuqEjtH12yRovcQe/eS1iENnvx5YvpsrLMTovYWF382jVW+86TELip/
p3d/CpOcz+i0s05mdMxDrymnnTNY1rbX6h+wDaC264FcDsbNyvItHvqJNxeOnOmGmQ0prmOvrVRS
ubUm5BQuSzsvjF/plOsL3C/hIWtsdbhLy8BWxBtR2/vhT1fX6VR7b7MV/7OwlQgeESEAIadAJjxP
Nohm1oSx22mUni3lJR0lcaqeaLe9NpboOVm13WRj7ESuzC2SJj68fG5jh03YbSslMFcW+zPNeJry
/iwNSCrqYXA9MDszP5WFchMnE7FkOux69ZHvaq3GLsYWqXRbbO4tjWP82yxpvdGMjbQqXzK/wz7t
8x6ZJOKgzJjD7VwhRRChhiExkY9d8IuD5XsfK8s/xVwXY/zHBg/u8702GJqr6SU2Kkt9liFfhGPC
6cVfoRbdWaF8UIL0R+0N38NGsOVGusmjeiWMmvvJ81GSaTr/Ag5DrccmX5BNHrp37ap6yP36Vq/7
jcbZgs52zWVNAeB80NCQiBOFC2nKeT8YoqJRM0rQdgm5N+o0JnYlBTTPrWxx6OoXX2vz50IUtGQn
a+BebVczPO9O8tToYORZq+yaWBWPoWV29cpxnJz0/MvASMH9zAuAWGz68pOjr/dt1mcK2UMt1PbC
aO7yYA2FsWiCVxptcCJYt3kFvNWTaDAG2Mu70bspZNOR2z8VK5qWdKrlw9jPDY+p81GIzVBYY6PB
xZ4kB7mAnK2/KwNIonx3ZSnn3muyREoX7AA5dSgVZpb0LIwj2QMmEITUvDtvk1lHLXv25P9ih71p
YILU9pzh2IxNtQL6zbok4q1ER0VRHKoegGWoCSumLrzg55isSRISeBOtkjOPLAtKrvrQEjqQvLjd
V5yfLfoHidx9kj0K2Ve9uW20Y9J+9de6OJaOInxf/1ieXTxtKpeBP/E4i3T8FPdSeiNLgqMpD4b/
VRoPK65nOtjzvU5lj0QIzIuXHBWh6nvJIGYQsFjqnZrJL0P7xWrzredluzys7Vrp7kUxujMF81hJ
7vfr5pfGSrl0AgeIk5D37DEKJlZrij4Fzi5bbwTYdFYoOys06fsT39mst7W39i69KP5MKws8aOIr
hBGLS+78XAj9oPiux4j7SPvSyyI4PWnTSzV1Cd2706XOHiLrKOaKo7kfCeo714d8yT2JfZJApAqB
oLOXZxea4vqS0daclqy6M3O7rm5MCiGFOSDqCy55a1p7y90huZxQZtV2Uba25NNtMl9yinr8CxID
9MDM15dW4FaNiGPowhsJAeFaC2xV+O3jG3ThEA83qnvfd871YS+tNHqkUERTwuA6n52nMSi9wp8u
GASWwruoLhOboCq/txLrdWyCB7rFf7awcq6AIZdcE7WF6WFIRYxr5nyxJaVM40CuQZ4WCni6FFWi
4THoO1uUvJUczjSC2bSS+oWyhBo5YNB50c3N1VI0MlgOwV1aVbMn+wYVRmVbdXljlGtYwYuXBtsY
DhuqJpgCFfmJsTq5pBpwpk1kQYtO6PNKdtY25cTJxGgrmcW+q55amtvaxt150p9GxnPLs6UUMp0M
lYDlyn3qyLzUaWkLsbfjZb5yES95YQbJ5UXyBSWEeVZEGEZNgqoMHqpROaoISXHz3/kCaNacWmai
2knu7zLzhXz0LTSP+4rOlOv7dmED0X4m456sCdsxzwamY1DIfspgR+FHrd1XQmXn9UsVrmHiFs4H
dibZiSl9AdrifKM2ZoKehcZIU2SJSrPdkph39EL6JaT1QUjQ73XXGKs+c/gXO9bkQp0AmqAYZ55Q
zQ0jNQVsRsGNlh0C7Sh5+zI+qCAQzIM/bhLjmybcpdZODr8K6QD64qAZj82aFOHi2EGZmDhkEwGT
mUdsFKv3BcjwnRDNzwjBry+Gdm+WrhP5t1as7f7Div5rbc6L0fZDEYRQjzpp1jq1+I3n46bvVTtf
c3lLDgHKMeYXgDTptpnvcWN56JpmhFtdrJ2cUkpoNS+g7G59JXrprfL5+rgWDwvOh9oj5DKASWb2
6AMSA8QkoTizBiAauZ1Xu6gRUVG7TxMnzLdu8OKmb9B8O2Lw5brxhXh24pH9x/bsIo/aThLLBB43
KfUAWoV3kl/vr5uYTsB8t/IsJQmLfgE5zNnw2irPgdnBQhYL5taE9FMTB6LA4Oa6maX7GbErhCZI
GdFJO6ek0xpVa9Ua7ruqtLJ9MHUpjnQVPiemZ22gE4/3IL/vQ0PHuOJtqkENbd8bCAw97avAZXPT
Zsmw4gkX9hKTixgd/2Fx50c1zis1GQweS1lUNbrDI8i9A8M5phtLjontDbh8bzXBDde6pqazN5t1
coOEaCSnoQKcp+30IIIVXypSp/S2cvnQ6cVGHnXHoP8sNn8m1aZu1xZg4TV8ZnK20IBRrW5idIbW
sd8U+VcLbIrYJ1tViJ4MpbQzv/ZtIpvejmVxH1uW07lrlBAXJenpkgNvRp0d7BOUUzN/nAwEaWHD
YSqVAC5OiT5qcElU9ZX6VhUTh96ZnaL+tAKdlHa5V5vSkVDaDZKn0tQPkVajdJrZoR7cuqa+92XB
7uk0/y9bFWJgiOzo9UCu8PzSaKsm9AaLU5e2JtHcsYneQ9c2lI1beV9DNb9Rg3epUmxZ777ISbwL
Q/ToxDX29qWD+dnXQ3Vzqn3PpooDIAXRSOATKELtBKrUH0oNpJpSlStVwGVLvDMBCvAsn5fJJANB
+WZKGYSqfDAl/1C1UHXFxoqnWbrz6TOB5h+0Fi+T2X3Ui4oQaiUsXSYdtnl1CKKPAKpqNVlbv4Wd
Ti8qb70JaQEkfjZzKW0rYT017GeF68pbtAuSnSaWNYGb0H6Fo9D4JjWSdEh8I7+rjEq6M/VSulXT
vHUKyfJWbpCFcU9dd4Bl4Tjnn8kJnYSUvMXaMhxLJNWC4T2IA5q0y/taEG/MSl8b+sIjhEiHWhcZ
RrAycxgLfbIgm92GNu3SboM7N/tohN9yvTXUd03eF+k+XnOhF0jL6UifmpyGfzK8IGyy1ogwOTjS
pvxGQuTlL8gReNvazS0QB/vp6P8tPDWOsUlWwMELM3tmejazg5+X1JVbOnvS74UIXXVsl8Njp6wx
rS9cE2d2pkjrZIhu4oJTbbAjyPFOKAQnsnpH6KsbeM1sRfBXbqWlwO10RmcHpVN82lM6ZjSu38ey
t8f8tQteRGGTuZmdrTEy0xTA588uI3IUBBrw73yKl5wPbwyT0EgVQjcya0bjJGXfl/uqqMxqi2fQ
j2UtF8rWA6awG5K6fBPzUn4SNGtQjhCetYHd5VK/0yOljOyG/Ju3U8dheJYH1KkdZVSU+AknW+zz
LlWNQ+BG/c8ITi7d0QZP2fqjh7f3TC+6rQqr7jZyCZ0feqVt5lMhEMpjLNJNDPdA6yggdQQnaUTp
w6rF6iBXgKg3YmIhFNT6YWo4Ve+aD5pQhNSHJDN/UjxV/FLIUvyuiYkpOoJkjjweK9ETHTWQXNn2
szq8aUAI8BwaLBj0ke7hG8zmoTVcRbNjUfB+SlBWb0iml69KoUDGODTwgDRhLf6gUxmXpoqBnm3q
xPP1neYX8tHrMuR167yrYyepOs3fV4mQgE+xPMjApFjdRNUoHqxC7kS7jht5tC3qnyTd+rTAA4tD
e+wi32qcwqOXDC4VSiaNYf2OvFy6SRQr2JN8GjZW7Po6dIdStjHqoWXeMibZ9qpwCDcF8H9HjGrd
dRpRTf4u8qG510crq8AFh26zC9zGb+yyDLXfieXWP6WAdl0n8qryV1NJ6WsWZCOltWKA2s4UrN+x
xvS+GJnhPZRSL4KWG+JMsTt1vFPrsdi2ZRTe0AHF1dlZ5r5NXbl3fDSFk7oJIeLu0hvyp/KNWPfm
z6LPO/i9Uj/JdmXFDhPKXkmPmjYoyX2qZeZWFtrA25Rxk94qWevei3IulIchhYB6E8micJ807F0K
cXL2LpcD/G7upOXolMNYFJsO4GL2nPehf6uXg6I6CNYVI5iroohso80qbdtHPlhoGK8fBG2UXtWy
D0a7KNoxsWUlk6WnXGvTfNt0UuPdC3Wp3PWdXG0V3lZ/tdZQ7IE2pBp1T1lPVjI7i+8OcuU03Eze
XJlDxcqyZvckObeyqDuuvPeLe7n7HgUPSmSn4UHJfpfjZlDudHNcu0UWHAKPZVKHE9KJKvbMr2Zt
bRVVRABUB9pd1bYPmvcRyWgjRPlextzQtbtM7m6LJKBxPbNrdY2NYcEFfsoAkcWn1/iCSTgVxDHx
J+GoRpBs2dlrd02nciqBU1NuvR7vLXh3muNhRjCg5oYjcBbuSUKsVVItkLlsbF1/yBPdCarD4H5x
lTUw3tKwyJlNcEYQxzjbc0+bDx1us0BmwUXl9EsPj+RREnv6qIOxoGkZL4LMkSdFUI80erdG67hw
XZ4FIrNrLBZaVMh1AhEg1gez0DYCEzy1InnK0/UpXRgnMHyAAbCkci3Mw3ylH6zSHIBAhW26dRMt
38hC9ir03TaEIROJ2W3fr8FdF97KZzZncYjhhfBDhNiMm85OASEafwomItKhp4r2V54FFJfm2A43
twK1GipKP+Dx1DS2o760XXMFcrM4d/9amT8NAeg27dg1qTM2Fpeq8BZE1kOQ6vQUxjvDU/etJ+yv
L9fCAwDkJlq2HDaazufLVStDFYwd2xK6JKcSYbBz3Zs4kP48XFOgnpY0ZEbI3szTjjUVCDP3oQoJ
pZp+iQO0vURUX4y1DNHSKxMIN88mjhiB27y4Peh9ruTeJDLBIXov+sggBz+MqebUbQwSoNM9vsIP
o2G09U51kQAkCEFyu6EXKva86C71JOPWr1oI6Dzd37pu7t36QSdsJTVuyVVWeuRuorrLnvpYNwtb
Llt/DdqzlCM42W7zxBNqCJIOVhIcof9Nj59M97fc3wTVdoyf/ORVb/++vgkWvcPJvpsuhZMgN6wD
WQwmc74LI9HByrZj+aautZIvntITKzNnG2ikuJVpd5cG6bQuJMsT+askvQvPIPYZuRWZdnUc0PQV
J2Ox2gAW7QbKkxyl8dofbT9Ot/H4w1dSuH1+dIkjx5tElVYC96VzdGp25t6jKk3kMsQswFpoo74o
w7CP19qslmaQbh9AtHAVSdyN52OrY6UaWpHXbUthz1P8x8hrVtz3momZK5WykrsSbRsnSWiBHVz/
Wa6DP0864GhocSOnSgVrTv5QFqLRxhVUSKaYv6SV8NNz413i5iuP76VDdGpmtqubIC712sQMkLw8
fsxqeKGD+9CyY2urtN8SfcWVLgQTE8gHVA21I5qYZquTFJRbEo00Xj34myyrH8PR2Na9SiOOuzGS
YXf90C6aAxln0hoxwRFm5sJRL/RG4mXqUp6SxnirFfpGzksKzP59Ltxct7Z0NYFx/cfabF8Ubd8L
4YC1UngcYb6W5Q+asmpt51PSTtfc+NLSQRKrA+ClU5ry5vlGV6NAHv1uxJr+t2psLWPfd7/j8IvV
ubQSfvTqGiHT0mROIuskwyFpIKc/M6j0FBrhVoXCr99qmZvbY6yiGkwHzeAbg9PozV/XJ3RantnL
m5wsrzN4IaZIf7Z8id9nVmbkFK0zz5Z6/dHzNKSJEFK5bmdpZJOkJok3Qhd93nZkDoMRcNZS5L3g
J7+lhQdRs61f8uyR/pOpfzLb8yBJcUn9jjFBplG+Z6JoZ8HXQfft3D0MawWu+ex9YglNS+WFQkL5
gniulaXaaHIe2H1Q/Z2YwREoOdRLpreC7p7fjHM7s22vmNM72gJGKMiT2rjsCLVMG8OP4D/17QPn
5GFKoyA+ZHY7egXtCjnvAccUYL1VMquwE9ilrm+GpWmbWhItjVtEU7SZEVoV+0T0u9hpeogBvPxO
i927pjbfrptZmjWqy1N9F8oYCnbnp8nIW8GHkgZIY6inX3RxiG9KF5Ifn4PwpiXRt+vmPrPUp2dp
WiUI0IGB0Fp/iWiEG44+/mCIKWRFGwQX6eXL2u+kTdzh2AixXRj3cbep3N11u3Mv9WkWIlry5qwZ
knbnw8y6VG8bTwTwLQR3XDTqPqoG0RYzrXoy66Mfv/VNBooy+3nd7kWZGWQYrysEedHsm5qtZ4ZB
oQ11oDQauR5UVqyxNu4Ev39H8UzeRrSLg3Y0vwlhO36ru3zY1OGgOlUUvHiK8qOTvDfFLKMHgbB4
H7ViaHvQ6a3E+/Mwgi+kFRw4/EQ9x6N39oWxIFYCtX84WJQvdf6tS9+vT8H8Opr//dPvn0R5aVL5
auJLNAdLe95Jhvylh9s/2WvmJveaPz4154OZ9sGJMTVM1TGnp9N2443o+TbqkTt4wlaANRdZn2lM
Uw6WRj1KGKhgnpuRq7rlpqDhmZearRpvWvRDUUAJ9FTJ7iL5K7pXVbsT3Xt5lSnyokSLbTbxBJyc
3kxAJs5tp+TE4kKpNVuWvkvRJnY5NC2lg9+G5sD6VFadoxHYWt1XN6p2rnW/So7yiUk4P8TTJ4Cv
hGIGhoj5lhH0TDf7lk1tDPlWyjeRW9hFcKzVrY8WZS48NohutCHHWHf6QgJssOvl7dhshXHTqU8y
hQ//UNBGMrh2JHdOHe5b40vav3blRhF9RxQip9D8XWeqzuBOGjEk/cgoBnZvlnZa/VRTUovCfZ3/
SNS/q/LVMh9Vax8O4t6Dvoku2Th5bYxjmq4lFy6QR/+b/X+HPtvNQWC4Yxoz9AJqOV+P7Z4+Im+w
ffURHnulIekcvmjN2oNs4RCdzfhs0UNCOiHuMNsOu6aDgYR5fCUoY7N5d/SJroQHl+7ybIHnXP2k
gCOz8jCXDaldD4MtxseoRwW0dWRkJ/XhQzTXiu2XF965zVlcF+R1qwtpq0E7SY0/h2h6Ig4dvZWh
yTLn43LzkvciaFWIkmc3njsMrh412BnG3omtxC7d1zT+2wIA1DwbhmBH1maMNvnwrSujjS7tZOWD
3jvEJnRbTjpkni07V+67/hNwJQhr8myfV+61D5wc9okPcxNP1TKJydcgN67NI1VJO1UTzHHmDfiV
/o4HmDJjeWsgiBv8yPLbKKWKIaabtLecASVV0XpuFLDkxaPZenZpPMiVvnazLa7X9Ir6f60SMx9I
M604DBXz6I3yRjAcK4IV9aaAbQxSrdDyNqrxYsIj4nu2VXyDVKTpP1TKBddvl7WvmJ1HuXB7I3L5
CrE2bNX9KOC+S5vVNP9lmMTmhMYeybyJtW2ea29FC658qafOVDwn8s4vbxQ1hvQakT5r01jvRvZd
ZMJp7+LnT63PtqL1vSshQfpyfbyfvvVid5x8yWzAGd3NilLxJVU72mFxaOAUTKPi1pSPlkvQW24k
ZYqBH8XqRRR33vjQD19Vwd144aGBRSMMB9oojiUkLJW5TbTaCQPF7tXaTuJ3Q0dMNsv31795Ieib
Zg9QN5HsREc6HcmTHS1EcWdY3aDBTPhOjcQwvguKb5eVuu8hv3HbkYzfpjTsRlqrCS9uD5aM9yJ5
4Qu2MM9s9awNRs1u4i6zmxpa+URoP9Qa4pfrg1zeIf9amq2LZ7quqpRYIufJwyBxBB+Js/5Gb9bg
A2uWZneBnLBoboQlTxE3LlfliEj6VL1tVoLmT6q4y732z5jm14CaFqYx+LidoHA3JlAwmf+Nj3kD
OjJ4boRwK+ObPAl86IMk7mXl6AW3qkUY8hZb70r+Zpgjv/jRDff0jttl85hagPGKbSa/EWoO1vP1
NfjM21x88NQGS9mGot4cF6wrsQvdBR+sC+5D79cbozSeSRLTW9Yruwhhm14cKYcCcrCsH5H7qywF
CCbdYD9a7Sar2xXvtLzzTz5o5iRHXy16eCA1O9XHXTagpyDWtm/dVb6MNNgkjHhbiU9drdtGsLk+
GQtbH9Q3NcnJP0u0p5wfukROhC5IcBRp7dN0Kdy74IXqOF9Bfi8NETtwlpMdnAQRZ/epUEXU7Aw8
MCiA0BE8v7NDMB+bZKghfnQrYcefdfeuO9EklFxpdP/AcNKa8X8Z8MTaRSMhbnpOk+AWSmWl0KnY
AVCB2Oh2wZhuSSWumFkKwJE9+NfObMCx4g6hn2AnLKufvafQ8SO9KTUZvR64a6a9ul53Y9I2Yomt
k6j+s95Jj4BTd1obraRnlyf/5FvU80UGBB9DlM8iN1OyQ9u35Y2o32ejYVveo9I5pZgcDcqyycpJ
m/7e2UFDdXWaBZwrhFazfR3Try8Fk90oPOqS51j1Sn1teWQnFmb+VGrVIYC1XiO18uAZ33rlpkoO
UfdN6Z8TiNGTe1W+67K1tZ2XJLjgz8Y1OzQQzAB5NRmXZtBv9M0V3H1Mk0z6VAa/4xoqIAia1srN
iwcV/MDU0TCl2WdzqdW8WvWBkao658JVD4lQ21lqrTxapwm7WLITM7MJLcXSB/WDmR7Vxbzb+9HW
TbdK/5IpVA+alazCRevq50yemJvNJFG2XAs5t1SUPUnJTgjvYT4NvL9j3yLTsE1Sbkakez9orkMP
ayXiuD6lxrynNA6TWKpj3K5S+dvOEh9bJbtvY3PlFKyZkc5P3xhH5LhixphrLxVFBP19dF+ue/HF
g/bPNELvfG4iC0RfbHpWLRoFW+wKpxVWLKwNYubOYKEXNSh6cCG+v1fofep77wj4aHt9INMunm+/
qfoBYgVOIdqRzwfiFb0AsoslqUplGyBt7Jr3UlHDzncr6GtkbktRMjHARJdDkgTC72nQJxGnp5q5
VoWsTCEd2+G35ssHWkmKrHf0EMS69SiOYLZ6YhIjtgVjLxrV3uxfrebQaB+W+iAqH5nxgWiOKj9Z
dbqpsmyjdreC8RMQqhPVsn19dpbc3dkHT0HfyQdnIfQd+bSVwkiuHuUQSH2R1b8UK29sfiOCYTQJ
3jwvTG/9YQwcoRMfTR9Mysp3TKs9WyZ8EHHD9DqGSHG2TAZ4d1f1Jc2u+zzZ+qYF5F0pxTvJzXy7
1TxKcmnXOaoVvvq0pjt6N0L7HGgyVz1sbJKxdgCWMi4wpVN+oauDks/nzJ3MjMCilUYNxG+Mv1ux
aGvpu4cqqFF81c2boq8cw3gV1LUe2IXterYes3kgxcb7NmM9/IIUiKzXIo+tpr2JUC+z4UXKba8O
17qWJ594Mfknu3bmor1ENoNawGgybifd2o62ozJIt5CcOU2o2qLy1TRWgfSTl7qwSqz8mc2Taco8
33pqBp5P7zmZNKHb1fH/SPuy5cZxZdsvYgTn4ZWTJEtyWbbL0wujJnOeCXD4+rvgfW6XBPEI0fu4
a1f3joqoJIBEIpFYuVZW2AgyoCX07fvC+lbN3adulo+dKXqnXKuiwtf+MWyzw/hsZWOqFQVmmV2q
n8n4rqifsSP7jf1cd7shA+HycmqsfUvwuGcIDsOVoHfh5txMJyrpUcCEadMovZK+j+B3ppUgsl4h
XHAGXljhZ9Y0WxrNsJLhiKV5v0nnlxpolhmVQvsHpFaUBGBINJTUeJiFHF+e+EuVoej2hO5jP0/D
enhTHVRKC3dZ3gQ7fX3ZGSsNZKFAsMkdXn1VNWUzY6fX5Ps07wttpxUhBXfztGzjGQSC+1L38mp3
2+xa+Q1z8teserno+QKyZqfCRXJ0UEzMgxxxhcHtB/Bfd70P8RCvRjdstlESdLsUeA2yPFAgunO8
KaTHUvVVCxrlACclqI3te9H3sYW/2gzgTUcqxjp++Mp+nWlWm0iYFVMf/QxqqPlAXYc8RNauz9/n
ReAiisge54hSHRd12mM6snTaooajpKObKGHT7ArpLm3QB/FkGEf0HiYT9FT042zlUE35k00+dKjM
RvS4vr4nz8bPuay5mKVCM7Y8xltFll0HqRwFIY+k31Ug6snLrKsopjxDjT6ZBCnC/xLq/5l8HlSn
o8NuQp8dFFSQATfGoYia0IyOER6+Slyfmt9O8iuzBFUOfgXAlG8iIwExL1rwGbT00iGpPIKLX7KB
xpZ3RjZ7I4h1jIOmvHT0sa4Fcefq8gjKKTSxMTY1EGzjyswlJoxyki5SnXhv4c9w9+fhV3D/FPui
Z7Art2Jm0FKKh13GqQby8MtBxVKjkWQpU+/FcKH84LoHaC24XrAVpPkOX4xihtC0+wXLBd0Gj+FS
I7Wo1bhJPf8IiYm3439+wvAYHl2YxS/8BP/zP/zHxt25+AX9h//5MzcI3KByDwfP355O28/T1t+f
Xk4vv1+2tyPPtcIW7qlg2ITkBn6BCZVz7bIdDD2qCcjUvd4LwzD1vn62IhjHda8NMwQKFfAoIobA
ry4nXx7rMi9nTL6/9/3QDzHowPUEo7l2WxhByzQ0WNCmBcTIpZFOc0AMlLYpNDf2+5e9f/wIN6+/
dPc1ECzxVWqKJb6wxIUoGSjLyElgaX88YtmgVCIYCpuP85jLDOBFEyw4YADU0d12OZQU6JoM0FZm
wPffjuEfdwN38LaCy/0X5u6WHW4gCi3rJK9h5/jx8fP5+Tl2F/cZMiSLiw53/Df+H0wHh8DbPn02
3tPn0+iyfz5nFw987F+n2yP/equ9/iINxE5o/WYNxJcj74D+qKDWA09h22X3bYfpZfos3nbreYLh
f/1lt4xxV4zRquTJaJkxH97vho8b7ExY8re+wNSVIMzXiuogebAsxLgrMV556uN5cHpm6sh2QLhj
254FAgwP4/PZr/9mLs9scolF7OQT6dsBNiGu5OK3HOIzpfuC0eZe6v3ZvG4eDg+HQyBYxKuiMz9Y
7gAhLVUTtO/Arfxj7Ybh8+bduxcFlbWIDmayv1OqX7qKFSsADKZseP4R1T1Ez4cNPPW7yE2uMgB+
OJxPmsBiorGcGXrzw93GvRdZ+CJfunJEIPeYHCloLfjHNC2rKykHLIat1N5y32hIAj+EFFAT/PoK
ld6W7QHB0bu+/c/Mcts/16KyXBSYZf6Ru2/Ee3vpgxHHwewNPiB3vm9hV7g4KZkG0QANInfzihd+
bwjwUuya6JKssDv97W3Pdfii49eMn30Yd17YFfCTqv6fpWXHqH/8+g0bh20edqLiGGWblf2G3/Fz
wL+/NhO2E358to1vf5XJ9suNVeKpIqQ2atGOdv5VX98W+v85vdlXsG/BL5wI7Ef0BRpzaf4LVMAu
0YqOBwxA4S5dvq5R3NY7IEqYYWQUXz8IkY/uK0Z/792xMOmfQlFSc5XToBbLtKHBSItc7YqRXev6
RKM27FIydy4BOF0F656TG4FWiBhPv/oDLgbJGeOi8pBVUpbY6GHa1+632I1d3Ec96v7Bfy3uhN9j
lrkFGK+LYW8OD97j7nGzCwIM//Pz9BvTsgvZRno57bcn//Tysj9tifsJvWn3t4gQhq+KsPyYTQoS
AohZgE7+ckWMfCzR1qfknlrJUefVc163waJoFTicpohYm8Va0l0M3iFBkF1ZEhPUQuBHQpcdaIa4
oGRHUjsvOmR/JjT+uLhBEB9EjG/GbGR3edWJ4LGr5gAM18HPp4OWhkufO1JbHV3Qc0WlD72FhIgT
qA5j9w5ub7KvB0lu9cExD+QdK7UBVMaNKx5TWYuYIaVDK6zpEXRiplXiLkD1aGEivcXR974Kp+pV
BbDa9Gb1CW1ZIFUQfMfVVsPjw/l38F6YT45MInyHCQ4FWwUFlxNa5QPuwCBQgV5iVB0sBE4laCvq
2unBkQQvWSz43poIzrP6BdIwM2TkPF2B5N9oxy6ak9zKAI9EBV6nMo6CTjUE07/izhej5k6ECJLi
RjbC6DAlQdbcdWgGLpJQoltper89w6umUPcAIJBJaRrcQveRQ1Tos+R49QXpY7xp1KDoUl+lfhQJ
Djr2V11NJRjWwPmLuGnyzmvntaXHHQhKJ+fbgqZe+rqIXufWTYDRn9HRsAaXyziQyTqtWqaJlsyt
N0/+rHwW8dvtGbtORJhPQqzg/xvhErqkS6IFZNm5J/eQtAC4R+4DSYvJW0kdMF/Ymb6NQb3xVE1F
FhZNMx4GEMdSyPdI6S4vUkN0EVrdJGcfxCV6baIuTarLGLXqW7KHBng8YvhGtLfoE7pvnHTXOmFK
HN+0jqnhgaxCMCPMwPXKQqVSBe0J6OS4aVeHXF+sEh9gZb03KF4pBZq+M+Wj0YNpPnVryXc64B8B
uvylGzuB9as05Ws9/lrn1kOa9dmYW7hwLW+S4X6xIldNf9qzP46vsh0WXdh3ghGv+9lfk9yMOxDh
olWHAWvRR5E/zs2x1D9vD2t1Yzp/TbBFPytC1628KA0zASSd3P1Cf0Jpf6MLAKkiaQrRYNifn1nS
y1q2ixrzp2XzfU0+JEcOQa/m3x7PaiA9Gw8XyZ1c0/KOMisDavjocNI3o+1ZKHNbXWA5grDNUrBb
HsmF7dqpcsNgszctD+iE1p170zxM1QY8DPlwB2TQ7cFdwemRgCAm/F0tLmK3INjOiAR7leMub9Fn
72rb5WfxM97Vu+yxcbtN/gyH/PlvVSeZXVATQ5wC4pMOVBAu187U2qKLagfaWs0pHX/EGRA1ojfA
Nf84s/FVHT3zD6LmSjlS2GjzCHDGHDC97QgIy+0pXEttzq1cxRBjAo8VrJSF9qyOWkAGX6Zj7iqi
/s41T8TLNeDhoGiCFAu3eYGe1TsnAT4NANW4C0uAYOY3khK85uzHaHN7WKuTd2aM28ZKYYC5WIGx
MRoDMz5lUCLq6M/bRlbn7swIt4MjREBkhTBi4dhT6bE0wwINAHIkCrWrowFQEm0/4Ee6wm7ZQxUv
c48jvAHouP41UfCyGqVvKEHXqoGdPBWA/inoRlsqj3Tgl/iWTD86IviM1eH+/YqvOueZQwKBT1NQ
FWGzZVDt+TEZd1rxFIn6w9asoCCL+wSIcFGM59zEcXCGmzmYt4flXs99x76XJh8cMLeXbm1GkV6z
Jx1gUNE7yG3ghib9WKI7rI8nlzrvPXqNxkzA135dYkOYgFw1+KxwW8FQOAeZIYAmO8yKIgMLR4q2
0IHMrO1trrbAnyL+54D2oPEuiHObHG17aQI5G+f6OJlW30G0qLDbP6OEWin6J+rYUb0lS4hvx4X6
R+4LIwNaPUYvRW1Uchv2M8C6gW6Xw3CgVJtACFcaEzKTTm90X9eqWBacLmuLZaMjDbdilPagwns5
jUUFOmaSopmvVVS/ioJSAXQYFFKzAFXItit/ruAVCjkOqCOR6XPnStMoWitZmMi2iwm4mK3PojF0
97ZPrBpBexZABQwuyPfxRURPJDTF4dJT93twHbpxlQgSmNX5QgsYWmU0EKrxj6wmTUi7LND1Sgc1
B9PmR6d0rjkZsz+1s2Bt1objfOnngA8G71jcnEV4d2jnGdEpn0vXrk+0ePj384W5Ar8GmmCByOCO
DtuhhlQUGIzBuo/ILht+/TcGgCuU0SUI3lnOgBNnU+zokApbRus3sB6g901mwaJfP2dgj7LOYfyD
WzdaKy9duO7Usu2yDP2ofbRRwPOm4kZb+pLpa8ZLnI1+C9ZXW3ahb//fjO6vYbZ+Z+GUNjGduwLS
ZFZb/YDojKfHqmDbrLnb+di47an0hY2mUYwtVt9BJeZrUyDZRjgbgtOWRUt+e6LtDfAqMK3ioskt
FBBClp0tAPR2lhJ5Sftr6nBpH187mj04U2xCfbQ4yNB4vT2Dq8MDsFuREXnAG8GZLfH8OEQUZmcK
GWil1fw8s36C2+qlkn7fNrXuJl895qgm4RWP200yisWVyYRWKMjQzehg1d9m8z5Jd6r2p263hnFi
pCh0e9ss+1uvJpbJU+E5WtZxf7/0ET2tId3EBOXMLnkAtZNT/W7RaGSDGHgMb5taPRFBBA+qQdb4
yYfYNtHVeu4RyqXWuR9T1VMgvzbEeXDbzNqaodD/jxkuYy96ndSDiUg+Rxp1tXHySqt2oW78LSOF
YPZEtrhDXs+BBJQobNHq3S72VX4smnsiami9gimwywAjc0f3JRqmrwBTcZnOvYbT2MNl5A+BtGor
E9cqEpSKQcqddA95Vfh1+zNFf/3tyVwN8SZwcCDL0NE3wG2AWqeJ1YLM1GsHXO96pdtGcSbCAIqM
qJc+CFHRCp4BI5BZfxkj+dkqRSZW3RxnFQgFWX7Jk0ZIs+VMi4STZJbInzZOd804e2is29rjR9uJ
VBrXLiJgiv/HGjcgTcYlf4ROh0eUBYm0TAKUXN14/AE5uNeIOveK8Xp7na5hHuyQAXMwVgngRSAw
LufQsDSpTCWYrJPmNC6lpzTpd8uuXyoZfDpoTjYqxR+qpnEj7U1zZl8luk/sJhCT5a/P9d9P4TZg
RLO5KFocO44xeq2ErXc/tAExhqCYBCfcykSDQhU8Dwx4y3QmLkfdd+rSll99HhOau/tNZvmJsTWt
0o/tD0nEPCKyxi1rSuwBFIAQiwPLk2su39v4bYoh8QIyHGiwmNX29pquBBdIVAFqAQiJhcSBCy59
0xmLOoL1AdjmDep+RPptDI/20goOuZWzFYRseBpF0AQoQObyE33qpLQrGSMDEFjdswnaeemu0iG/
0rudittzI6gXr80jGIrAioDT3MK5erlqNog6nSXCSVcsD1PrJdW0V4MdyQI69AKOjhVftJh/gGAM
OtEY4qUpGbx2scy4QHpi7yfkFe5E0EZtlLEb5daDqf/b3gqEahhkxDQa6jfQhL00uMT1FOUSQnU2
qhsi2SBBHP0R++zf+8aZma8X3rPUruvVxhiYmQjXoqw/Nr0XNSqa3gVn9lpWYqHrH89wEPRDawS3
w1rHIEOzgBVkAbur58RSAT37Sm33c6GfwHWbnux01n5FrTmEEBXIwfljksTVE7NqBWfR2jGIZ1kH
z4FYS4arupxbKYHoxmAr+Jbs0Ng94MMD2O9Z7u5qWijJCGh4T3HaH7fnetVdz8yy4+tsroF5Lyea
qMjfJ+nU1tiIiflSJ/ZGcpaH1sqAmha2BbGhcGnZxVC5vNqIpkjrKw3kVOqfqQkmulH1XewcLGdn
6d+c4Tspw9YoXCPbjZHgCrkWD86nmVtyWSoVax4x3nT6SOWPUQ2LhfVS3hkQVnR6NxUVWUUTzMXV
pY/atDZhsJ4lQD1f2+V7GcVQJ8q8sfwA8fjt9VyNCTZ4GoFDBrUFjwYh47DUcQ03GmSwUvfbwdJC
MLrLaFwH4+ttW1ddSV/xADUFE/yeCHX8CZXHU0QhUwBRVrORURsHUd84zkAfl3qJ9uPolx5DKyJP
RvUOejdPUqRo/mgNpocCsINDPCl3t79obfQAGegMlAieNR7j4IwNSJArHZ4V2YFlNHs922R9aEv5
pi2XzW1jV+BrNvwza3xFD+jmeGhSA/Wp6htRKldquxatgycELy+pdX8sM7/q1GObhI3iq561M9Pn
JjsgSEvlo2y52cPkS76SCT5sJeXEd7F3cJTP0IHHhxKtl1BSwyxMeBfN2+YbjgbBRK8d3+g7AikL
6gsgYuO2sJNHSScNLFrlqZX7M82BL5+tcad2S5uG6eQMT7dne80iwLcANYIkBSUZbuPSFi9mdgWs
OvSfsm8k7lEnk5f82FIl9aN46AXZFxsBH6RwGwF0BRgJ9Npzk4jLhyEByYxLeS/5Edkt8Njkz+0x
rR5A50a46KtPSy+PCYxQyXEg6wCZrlgKCkMDddEIidBps6CSUmXOabKc1F3S34IPWHmFBIHT33Vk
s34W/nUygPK4BZMTYfLa7Q9KvptLMCoAS7xO6rFMcJF4v21z1TsRmOCB2KSQp7s0CTnyOM86uE4x
Om5U9ocxEvWjrPkKNM5x6Qc02Qag99KEEin5AmBN4Y39QS721vQoqRtnPN0eyGqwQfHLACgAcoW8
5IJda11r1izYxNVDrkl3bdI+zXYaxITcJ3Hn3za3Om+g9TShXa/husrNmzzE41CiQdLTSNvve7N2
DuYiIjBb83q4wz9GOH9oMlzREwojhjH5DiQNpCz3W1WQdKwmO9AzAgMgLnMqHOFygQoks1WWg6eM
6uWpGxUwnDS7dEy2UoQu/lzfksbZj8Yfy/mv8iyUWy1ESDjfFfO1CYiwE6UOLh4Euyx9VyTTTTo1
pEkEMuxyUxofYz1tgNIWROVrzCkY+75sop6MQh8PAVQmwkT0FpZ6ONsaVMrOZPlx+qLN6laSzLu+
ee7iZI+nFd8BB22kgvth7nU3Q4IyWN/1LNnqEHPVlV+3HUu7SlG+PozxGrAaLl4ILlejizNaA84M
Br5a6kGQHed3iVFD3KVw0uxFjeTl3XYKZ5dqZNziKTD3OzLgfboBhMKLB7Dlt2i2eq26Rn4A+30W
+fI4GMU26nMCorJxGu6qSZuAqJhNzbfUpPlNMhpD9QBqZL+LKtP/JFGXhr0+zZM7pqb606KdsavG
Od/PsU0mL4q75ZE4nfLcDHL+HvUtA8YlfYg+zr48SBVxQIpBa0GNfm1mQN0MMBlYsFcAZYBs0rKH
n1qzlG4kc1EDvPbumqYDZY1Wl/5sQ4Z7RiVJcIu82uxMLZlpJoN8G4vCN/NNdmJly4LW8qF5jiqU
GUCAf3vVr3Y6Z4E7T0eoAM1ZmYBZpW2Q9R5McheJeLauIiSzAXZtFUU2xt3LORZkptAqN2YYhXKQ
J5/Qd2qFWr6bx5fbg/ly0YvT+ssSHtFUdNtqaLu8dGGiZVYMbjOcY970a/AZVN0KEb5c9SndLV5z
mrxecJO4rkpxNpnznJ2ddqWCYwt3Rm8K9c98Pwa2v2zqQ3Hf7gYvDo2daMmu7i6cQfbnZwYLY+hM
i8IgiNkey+/pId9NQePJj7cnc8XpsWr/zCWf1hpNmphjx5KS0ApJ5vahgeFQQRogssL5X1YlqM2z
/Gr6tfjxKTqotSv52u72WART9pXCn02ZHavRUIywkh2iTe0lr71PgzS0BC9F1wfa5dLw6Ayi6AOe
22BHPykh3Q77LkBceCs2oqRjddueLQ4LHGcDWlQLFN4aDJnydgENVbeL1O+35+w6K0XCy9jqcYVE
1MMWvrSBFwYqD0uKMmvx3kh3iL1+TYPZfIysEJKyufppyWFtCapZV0nbl1V2mWT7Fwyfl1aNhERg
HCqgh8ZaWdPBTaNti0OgFu1b5llcrMDwQGMBUklk9nzZXylI0avoKfN6kwS11gJ2+FrLbzj1XStS
AptGidtLZAOEgx8v+U/B7K6sIJIeqEYiBYG8Kw8obfQoc/QaKRZ0B8GYHlbb+qBlXrOPtqzeujEa
t9ooT/Hrbbsr03thVr2c3iIbFD1p2GW1v4PivaT9Bk4CLaGCY+UaU4ZkAh0GaDRgg4PA2qUdFH3p
gNcwFMhphy7sJEnoEenB+JkSlCNknQCMbObN9NOudHJfTWOjuTLNUSaY8v5utKbuEfwMfeyidb/8
3qV6/tAWEvnZONIiON2v6xf4VtQxGVs++pOvHk5Angu9Xwu5oHoiL45bBhqkkXx5t9zVYU1d+bnf
3l6ElWP9wiC3CEbNyPtNGHT6kwbWDkskCb22yucj4m6tgx5DswjJmqdoQQYiagg/RKkMkTv/9kDW
nBhFYBPthag7XzWTSC1tSaogP7FNvH6Q/L7SUEunnQACtDJfuB4jTUczLLDRfFtmVdI2G9Em4RF7
9FNwHHeTd3sgaykKOntBz6Gx3k/+EjeCSnekHQaizoAYB2oVUKK6PXD5naIJbK0sDmolDDWl4DUL
dfvLrUFlvSlohNid1C6tPrrp21AHWS7y6tUhnZnhjgg6ju2UzciF5o3zFBeQEqofrX3xLXpIveGz
it0cClRhhtO2FYTW64oYjkEb76mA5uBub/OQAl3LwaWXY4TKk/Gk3+mBFGQ/9dNP4x71R+rlO7ty
yRaAGi/dad68zTajiJF0xWUuPoHbYrnhpKo9s0mu3k37mAmFolaOjwsD3CpmckqN1IEB45eWukPk
QtTT1X1InstJQH6aoiLrWqJ0PqfcciZpAYmfBB6a7MixRtucHx0WqIS6yx2EPU7SZn4lbua9gG9a
kKKtZrjnprkjGSS5WqGrGGr3lu2qXWr79BXM1rWrMEfyhsc8/PcB8mJy2RY6S28SIEJpkbK4AjYh
WQri6V8/+nMuyt0UMjkzh5KNqVLznUmzbd0IxrC+zf9uAragZ2Nom6RolxljaKs4dDTQM0+vJjog
lfB26Fq1A8Js1tEHeVmeetegKKDTEnZK5bRAwja2fwzavZMlgrC1EusNUCv8Y4dzQNMBubuj4KYY
Sw8zPfbjq0REnra6qc5scJ6Wm5EKChnYWOLHLMIrXBlUeHyKx+2wHNXulFY72fkx/xfH5cXQOHdD
+RwqijYLFjr0a3qPQFGzqfeaaKlEU8g7XVKjgZtgeBEISJpvHVCzWu7fdgeRDc7tZqgWluoAG138
uNjbevSAyBRld6vRFc2cIHzA1f2qCEnQxxnrQPt6rRNjxnwn3UZgVSogfSF/B7O1nr50xVPPVAkV
MMQWz5Io81i9aqFrAHgh0E+YEJW73F5135Y9reH2pA0160TLsFLiEE/tUemAqnl05elQiLT51gsM
aC5Fp5AB9D0PYBuMBHqKrGwIRh8/2jU/IZeI+oKDTub4m+E1R/kRyhIiFu+1DJW9T/9jllvUTNIy
zIKN697Gwr1yCmPX7faTR97ap3YvusauRZRza9zFzzLzZe4Yv2tabhv9iJ5UuwfuP7jtqOybufvX
+ZhM9iZxFh87p7STgVkxurcKCqPL0QYBWN4jToZR+Xbb2GpKcjamL3KFM2uK1E5Lq8Ja78abyQd9
tpd9s+6RAoEGZ4P7j/oWo16UPD5pd51XZP7YeTQT7RvRmLmspJ6g2RIlcJ/l2wdYkI7LtveSJyf4
o+6gKoBGmwYvh/u9qE9yLSZgtzJ2dtTZUfS+nOqlUfLalpEKFp3fdVBIsjxLxHj4v/joXyOcj44L
QN/djLENIfWNLblHTfFHeRj9yKWbcUtEGd5afQIO9Ncg56akA4tOr8CgulGKMNpMz/GpfpsWTzFd
2RUVMVfnEBh9Bak7U3fkLrRoJ9CdluV7aYXk+TBk21F0zVk38U+1l+eMq8cuG1NGJKpD2RWA7QkC
8T0VHOMrofui7MG5IM1zWbJTlD3qdHIr+14RZf8r0QPlV/b4DhkfeBw3USCf64fRRgGnRxDOpc8J
z27JMREdACuTdWGGG8eQaEPaOTCjxYc4O9Bka4j0bVan6mwk3BGzqJINQQrwMU4qJDZ62W3i59th
STQI9gVnUUnq4g71CAwC7y7A130mdHCN5uO2kbWdCeY13NBxRwcN5dehdmZlAdIZHUewksW626So
BSSFW2luVd2jNAN7k+EvfdDU3yfyPRJ1aLJtyMX5C+tccpVLGs3QXMgYAbNN71hPMgWyCoyLsWZC
WKXwMwCaKrvf3B41i2m3zHIxLy2yGLdvDHrRHvvoUBjHSXnXug9tEWyo6zVE4cAC8ZiuA32Hss3l
GkLhujV7Gcz/aS0nbk7a+9KUIJ2dCAqj1/MIHAcwYZAUAtzi6sXSGEg7VLOJHsMKfdvk2EDZpQWz
mgZJaTTWPlSj4PFpbWDoeGdNATp2AQ/zA1WpiQZwK/cKwNmV73nyKPXvtxdJYIKH+BnErJyohonG
IJtOf9OI6feiFp6V+ysIoEGvoeLBlwlVsa848/9IcQZckdCStIAV+dOGtuMn1Eb2veYOUKf6kI7m
U+7X29tDuw4el0Y5t5+lxhrHCUZbC72TYDUdRZF8JaeBCSb2ijqLjf51LtK2wxAnEBGAiaB6piHU
1sNsU+2cQ7HrAdf1qq1WvVibxjuNrnPINs5B1L5+Hesvv4ALwqUumZUMVXvPoi4kFw01oBrFmfVy
ey5XzICphhUYbTwiIpRdLiC2F9gJoGfpleS74ey1KbTkZyKC6F1z2YF7Bb1xeOtQIUeCnqxLM3Kv
Om1ZlMhI3fIxf1GoGweZ4qGs46Z36SbyC1eLvexIgzgsnxxhdriyGy7sc5GkLRa1d/D24ZE78EP6
Rai/K/dzqLrFd/v429r8+H17WlcOhosB8098AE51ZWbDYPQBMcRR9vIXuldcJzCOZAqVT8A+XYHJ
67CMBw8ItyGRQtAEa8flHGfyLHUG4MO4QElP2UN7T58AaDcPZoPy2bJxPhQPSJPI0wzhg+aaF9mM
4gFP+azSy4UBQ5pNJY9ieBGT91ra6LGQyf24SP1OkSNJsP/XBnpujX3NWdDJLSNbJA2Ng1Xa5q7e
/Jiq4lmN3+1F3c7D5+1pXfEc+0tZGAeEgY5IflazJonaFgvp1LE3yT+mGXruzdNtIysRzWZbUAEB
o6pABvdyRJMyDbXlEOSlDA3l4nHQOiEFtAVeuWbG1JCtgJEI+PKrZUrtMrOkEVdsFPpTJCz2v0/l
bRQuADsCOSJaFXmUQOqkUqnmALosVe+r1guai91E1Fa3tiSgCAUKldlCK9jlbOlWkTajjYc2yT7R
PoQWMuB8txdkJSOwobOHVABAousH2jlxSqWlA2ApUZgvb0kHkRB0/eCZVgnRO4bHhVK0fb8aJS7T
KhsnDl5J0KyFUfHveskilU4Soz9EAzp9cWU9mr0ykqOHCRy/uWslqKRhMhvds2xKfGeEckmr2MCu
oPQlAUiGomvv6aOEin+69ONuHCX9pYx63EZSMIBvs0bLF59qSKjk0hySDRkLTfEpkqtD343kgOfG
7r5V5pjsGyvVH8Cui5NnmZdQhfDw3lRL+UOda7RCpHa/I9iIqaco6OB09UVXWjS25FIHpTnH/Czl
egoX3Z5/ptJsnOo+Kp8SaK+8Nmgkh+ZOPoEf10pPjR2b+6aq1MQvJ4fe6YVpvlHg/DZqPies32Ic
Zl+Jpeq+Tm3qL3LRx97cyfQH8m4gj9VYqXfEhL+53QgKqLHqhmUPbNoYPTiSrH3LJsem3ghF0cGd
qqTeWUYyvzSkS0IrpU4MnccBTRBjbm6SVFtSPFbXULaMyQyA6KIm0rcC7GFvebtEp3roU+DGLKMF
TZGU+VYzj90d1cEnhnJ0Uu2rJq/vsIxaHGhOPv9RW7Uu3WXMy+eUqA3KZwZErqq+Tz/7oS3UULK6
CkUgyyKgTG9BFqTq4/BeLzEFfX1iZz+VGPoDaCqHZDAQbdpBT3pU1QczErX7siOYdz8YV1B5RKMe
Okgvd1WKXDUBeT3u/OXi6RPKNtKwWTJ5k0LnGl2sfzJJVGdQ1wISmmvwVIcEHwGDs0nLtk3iAXFP
ekKBqjq81Z61uNBKAdnpPd2nnvlk3OdB65OH8mcS2EjD1NjVBFtv9SugfAFyWhAdg+HxcuRGFFt6
VWKza3loxhqE34T5x8oBCXmHvya4I0sbo6m2B5hwotAgrnqcvZ+oI1su5BoqXzu1u/QA9eSdCGkk
GhqX3jVVAa72EXZjDeCfAr18IgJykQUusxtmhYBlhEVK7K8+vZ/U0+1QvJZKIaVAXgEA8Bcw/XJ5
Btw/6mqYkTvWqvRhUct6r5IYRcTWrvDq4yw9k3h3wIeglyZE5oYkSlUfsOvydxdrGfw37fdNOlJR
59va0M+PUy41KOJoGmMdx+lIvktIac1E8Di/5jXnBtgHnCU6djfktdpOeAsY1ZdcrTat03vG3NxV
6n9h6fxI5W4bTlkhomSAYfbTR26YfgZh0A7a65ImoioUHd7cpMk1qZtRwuHdz1ulu+tx1Va92x6z
kh+iYQKqh6xtwrhqu0/prFJEM2SjeRWWRh2WG/MJ7OKBHimb/5spbt6mWoY6mITad9Sk2zHeVQVg
iYM/yMfkX/cd6UitzkbFTdykWDHNIzxUoEXQH8zUn3W/qF90ufUryRRM4dphAD0RDUUX9LhAkubS
89q4pqR3MIVj46V96jaJp+lbp9NcSASOmcgp1hz93Bzn6L2S63Mlwdxc4rWf+rP8GVGXFi+3V2sF
IG5DMxwPWyZDARl82wJ1jC4ZG4prYEACa+s8/cEb8i8cOR3emlJX28jbce9sm7fR8UXY0jXHR5KP
sq361UbOXUFNMhGjMGA7gVgAsN02cCLKUge3hyiwwt87Z1DomOmMEzWDVIedoEX10SThbRtrq3U2
Er44Ui7oQIImHgJyY5ibEfxteCBUjuBVVfCsHGVP/zdz3B5LZ70t+gLmNO1XYf2qkCE30eQm2ett
O1/FWj4DOh8X5/RZW9qKxG5h6Q/nWUat0V0OKJrh8DxYAR60wLtyb4fpT4FZ9hp3ZRZpB9IgoKOu
JIwgeZd3EUEvDcUJWhroe38k6pMCGZ849ZM6HGYxsmFtfzOApMEqBeik5obqJEoyxqyzRqurxmsW
bV8T8kRGaCgp3T3FI7PkCFBTa1EZ2gsmhig7FiBalyEFmfCoWawvVBp1KGtrD0ZOwN2aVvKusds3
KCCI3tJXLTJsP57SdcgxcYM0yaD3bY6jpp4LC3gAJV2gyJcqH2oeSYnX6m1UbEq0pAheBVbyAvSf
oEMSNCW4VvDoXixxlZsgTfCqxNjV5GhF7ea2z6zscgfyRwgm4DZifHWXcwlpbcnWCfDDcp6XgbHI
iW92/QQkovXntqWrOYQ8JfBCOArACsGaei4t1Vqk0qnB/cYkUViT99aADq+c7ioS36lZvrtt7cot
OWtcMonIifbvFtZou0NdPOvujDE5Ld3o13UGpdpUMI+i0XExuSoXmoH1pPcKvIyXlvbQmHgAsIsA
kpz3U62KeESuIufl+PimE3tQC8tKa4xPGbxoeu76z9b6PQkfjFkF5CKkcHa4CslgR2nWVLAzOOpH
n2cQLwZv916JxwPkeKmrTJMZVDb0P+WmLINBpZ/S0IjwMqLRcoG7T+1ZUdhoOylUQbDx/0i7rt3I
cWD7RQJIUfFVodXtttvZM/aLsBOsnLO+/h4Z9+6o2UITs9fY2V1gAJeKLBaLFc7RZUDMFdYICurr
ZrO5jWDDgX0uvBRfL4hVnIzaUSabE7YxBOBqtRuTR1omllZ/C/39dUmbBrqSxAUqA8Z+83mEJBOM
wATruMvRJpgDdT0x0EslAv/aXEFMiqAbBr2emGg7P30KcnVt1C/7WEFSRJ0MQUM7y3daOgg6S0Wi
lr9frWFcJyUpGUSVOn025OE9Vic7H7RDrZrW9UW88F6Lda604nxKE0vI97RYRCUwHwGfVSHL80Mx
hONDm6dgJYfzJrES5P4QAtsiRzZmdvIhtzEZ5yBHY1XpS4tsQvswG0CHE5ijaCk5r5Lo4L4qaixl
xUDMIJuFldadlYD9dcgBunB9MS+jlq/VROoYDcHI/fO3TZUVJRrwIU2Nx99pSW0iB/fGGBzaLPru
54AqkZvuM0YVIjHz2xBIcSFKZjEYslGE/KaAHvL6By3aXfgeTPL97/fwzUe9pOfl0H2tOrpnCZJb
Sg+Ucs3FQwyj1qnpls3wH1YcI/ZID+CqlxUeSlAqMNA95jV2mhRoT8t1VykmB5gjDq4UQbH4sj0O
C74WxplV2kuF0Y9VY2fVkfVHAvS46BaTLIX+GmlWan4LgSZ8fU0v62ecTM6ksmpudYlApkJv8ug+
A3tzWmKE/TlhFrgFlOIuIPskdpva8tu7ydjT4SZsn/TIrTVARYpmULZO8GoJFK7BTJImFrIUn9Oo
wceQNL80OfHKUYQMv3hT3pSQiAR4J7qrCHAWzn0SLYOCRQXExHoHNoH8nRqzILu0dXWsRXBuz0Sn
hA+keyxs3FiNcmxw+c/SA03efPLP9U0UieLcnma2ht5SHIy6oVaYPTZStQNfpCrldiPibdveoD8r
x9lo24SAtTKgFhyRjcHQQJKtSRHM5G0LQZ0EraILexinEDgYjKiRcOoSzFAjyLDBenAsWS7Yoq07
F1mIf8VwutRRWvjV3DSoKd2NAJiSmu8NqgFpu9MInoGKKcJZvWx/+zptfyRyp21mSk7iFhK7fMQo
yd78DeXYaSqtm0iy58nu+nz3H4xDxmgeKuQA4eATLi3i0LYbsZYkaG9jdPRJ6G1I25NJX9Byfl3W
ZdfGot9K2HLuVnd9mQZ5oEbQLyqZOw6oKmWSXZU1sli7PqAW7V2FvhXmY1XvSffWUSsV9Wtvr/Hq
G7izHeRzOpo1FNY0y/Q/RuUpRP9N6yoSbrDS9YfaMpT7Rn8X6L4VFKx15w58qeuhPjSQW8+JhbIu
6R8L1KzkXYkam5RmVrnUyxWHIjK4LnrzuKw05o4LRq2kGOy0iLA6NyX9zayNXi960Wy6TNRfAc1h
agBfWNRfba00zKSQgq6x5Zk4TQsAZtZ2368rcpmR/7KfP0K4wH4w6xaAiG1jU/Me/b2t/M00vVq6
zZRTH+V29c2UvaY9GcXP1hQs4qYzWOnHv3yrRJGQJ2lslrZojydAbHmRQgYkfWJryNxJuioIsLbi
GQ0MKGgPw2glukjOV1Qt85gEMyRK5QuGM1rT0qOdXw5WisHWrt0bohTedoDxRyJ/u/aGnDZTDom9
7rXAQygepmS2/L5w8rC1GF4bTWmRVETus2mfaNIxl1qLAnd7rmhcG0mujipokqTbZnxM/Ls8OFy3
nE3r/COCJ0wNurxCngkiKjBFh3rpDKmIEVagBV9Fz6iPYfRFCxXTmXVSOMF0DIWwQhc5u+UEACIG
mTMTvW98AoYENI2AVIx29iR8x/97tDb2tV66sT/f5SrzBu0R2OMIB8NC4L03T8BKNOe80VeUzVGP
sD2lb+UYWmbaA9GjO3T+Oxs+mmreX9+zTftfyeMcdQVy9XjolwU1Z4/NoycPBA2tspWZ/X1QaR7p
KjAiU+e6WJGanJ8GZt7IyCIWA0Rvkv+jT8Fr1bJpV7APMGO6g1wKXsCbLykUPFAfwNwtAIc439KF
Sma2M1Y2ktEaJo+vdC7vIlp6wL0/xfQ1otN+DPAZ+rR0+qJHEKDb30hiWgaguQtNhHi8eVq+GuJB
zoo0IncglRGJ/Fg1ansGpnIqd09jKEJv2IxJ/xWhES6Q70s8SOcQIjBcPKgnPF7ixDOUHRsFHa/L
dl2E8itB/L3UqXoGNB6EGJpvR0jfd21olcm8B2+8e91yNj3AShR3O8kgrYnIso19u++1R2P41qKn
6rqMbR+9EsLZCgrPM5la6KNnAbJ5DNh/GPtNbyK/tePcbXVXDvD8bYr/r2Du+Oe+1JUhhWA0ibk+
cA5n5pbKvo8rux6tSduz6lTpghBctKScDzD6IjFitKpgpNPRJdBIBZ7e9ALVNoWgZwxgq/iDpqvz
+4flAMo0ln3LE2M/RqWnYBoR1DqCCGLT5FdiOMdSydpkxBrEIIcPcNofdZFYQQEAx3jn+6Lh902z
XwnjYj60R+tFPUFYhXLOlJ7KXkGn0D9NMQvcpUjQ4k5XcZ8W0BpvJAiK8od48CiU0g17igR9AqI9
4lySWuICAIY93pQ68h8BerrItMuq5vn68doWA5Ju8DboaFTkvEVVFmHWzHBLFAPgAwPfqfk8yqKq
s0gK5yjypKwDlD5qe2zVPTXDl6mKvDg3Bc/kzZsMxA3/pwznKrpIT4POANEZw7t/Dj3Fz1012rd4
TlaBM4teryKtOAdh1D7qawXEBcUplIEA26N1UVTMFum0fMTK3JCsCU1txNJlyAQ6tWyGMXoOs3+i
1Jhd4IchmVJlIGti6dy9XLeNzfOLfiDULUE3hAGKc9F11aStZmJyMlOPiI5HWjusdVhoE/pfUpna
ShSnJfhrDCUvIYqy7pYFE1A+nsYsjyzSBT/6Oj2wAFCOpf/XzFpLdLmSy7koUPaNfYxWSjziFFQW
3FELXoNxECQyN/dwJYXzTSwxBzBKLiOoitOmTyXArOlU2K26K2vTDcLd9X3b9FArcZyHmru+M2kG
pdLA7ZEI7kuPNR+K1gmuEZEczkXRdOiNamF7lSs0fC5RYxUh+Zw8d0UsihgXP3QR1fyrEzqSz20x
N6TMjwzIMsPXaDgAdYQluR12AJX2rTR5ns3PkbwUSru/vpaXGEBnFkL5kclR0lJtziA4agyHxJ/g
6wx2xkisFq6sSiQvK5/7frLM3nAGBKtl7+/kHiO5LLTkXn8alephyoiosnPdpCjhPWqrK02fYo/b
+LXtj6rx2BbhTZy+adpHUmuCnd58mQAhx6AL6zKgSM9Xn9EJMIEpnFCdEisq7R74UhFrrJwexvyf
KY0sU4TUsGlcOkFjO8XbD0HKucgx8WUZs5E1utdydGS7TfvesN+VJoiWtzMsKznLd6z8q4Tm47jx
oZpeHcr8kEV2I/1M633WP07Uo/JhLH/V3WuVPk6KLwgltlNzeAsQFE6R9OAxnpVOCgE+CeOqW1et
j3PntqFqseJUFjdm68S61VW1FYyiS2Xx3Jen6V+5fO8SOOQqwBxD6ZliMGeILX8UHdjNd/sf1fjW
pamX2jSlEGHkkQM0aavU9xoiWTm2gY5lT91Om3ZpIOr/FWnGnQs9z0uS9jAbVdKxdd3bXKfedZew
ee2vNOMOg6pFXUOaxRUVd3WWY2TyRcf1f13I9on7s0Pc3bsAYkvTBD1Q47MU6dAgzKxlZjXYMG18
apObWTTsI1o67sSlA8nyTobI3PdRYktv/CIX9OtsHurV0nGHTWM+mjIMBLVVjeHd+i73C6/T7qIu
EjisbUF/Qhduj2ItHHyFwT0q+vBAszgAL7nh9gDiKQzl2/Wt2nTFKw/C3e6KUcmttpgcq/aphqmG
5K1BBbozdl3gkE5EbrKp2kocd7trZUNj2kJckP2uopNSojv7PhdN/mwaw0oKd7c3JlqUSwYpfTIf
VLX7Rbu/piRbbtZ/RaDseO55UwKg5DyCiKiqnRDRicSsWnpIq931/dk8r8ZShgGXCZq4OLsGOZ3c
xlmARP1Y3EkKu9My8qbV+tN1MdvOfCWHM+42LNFmx+AX2PANpawFtS7aLY2aauASTAp2e823wk40
mr59g63kcvYnT1LTdPNyiaClqu6rG39mFh6Pjp8DHCGp3dD8p8nDn2XcWmWlW3nX3Or6JOoB3LTL
1Wdwdgmy+pwN7RKRpN1NqWA0GU1d2ThiumUWnO5Fo4vrayWKM04gh2MqrYbGXfZLheHUMR535Q5o
Tqpu7K9vq0Atxllp0iR+DsoaHLd6h0llG7LMySaKwDNuOpHlQCzAlstb/PwwKMqoxfoAI60mT2l+
o1OnBCRzRBy1fa1J41xXavN2WUnj9srs9KTVR+wVGT7k+lXrj7IJQq/QznUMVu2mVtTILBLI7VjS
+JJSFIt6OZCwNDuX7mgtW3Vxypirai4TpYM2/dcfDS+G8sMQ80dyiENvKNaETMMcty/XF3G7VWQl
g8ud+A3affIRSpGUgOMdFABNCqjNIpN7h6bjqQKNLGmbnzUbZltX5tfGnw+S4SN/GN1HNQ1Bx5rG
bpEy3857xbSAz5JZselLgmCCLlEPf2BAHQUw02UyCgBo59aV+lJLMj1C9yVDWb8JPIKanpoCLk6O
CbprAJLet55SAsMAvliKh8PYmqIk0OWoP9YKGLFgb11o6gDte/4VQZmZUrfsyWRXtq5bGK/8jv+g
UUw/qY3Vuu/kR4uJabBsei0w4u30UbqdvOu7tnUbrD9iMZxVvN8ymcmlhKWoAOo1gh2iUGxMBgk8
1JYUbWUay4aspPhA1FPDCqYRk/lGQt0oLZVTUAFl6++1WcvhlhTzhTEocHGQkcXdM79wK72xQLMl
ELPtnQBeCnoz1NJ4IrBUUwq0tUEdXXvttdlqMqdre1RnXDo+Ei0XiNu+She0C8CEoBrD14cCQOf6
CeYvUfSzU32yiu42Qw14DF/G8G7I9yZ6lKW2sHJVcFI23cZKMGcdwQKGWaBhw570ypPGwRv+mtR6
sYqVBP4ohpmKUApLORoIgeddqflOou8LRWSCm5ekCQQjAMyBPYnvc9Hj2ByLAaaRh09q5UZouCCI
ShU3wsDrf7DClShu1fxR7kmeL6KqR4UOFrAurCyI/0sct5LCrVwWhAo1l1ydFN2aaAyI0O0pHA7f
vKjQ3AwSNVCPX/QBhwN6xViD7aEUxYrodgKVDNinWHNvpsC3Ta2KCW5+uhVhAIoLHaXooAX+JXc3
Akc3yRIdItscaGrq0/SgvTQn+cHfEYd8BxURgrpD8Img7vqubR3qlVw+spHrJI/p1xtpPhi6i2HZ
JH6Qg2NHnSkWlLW+nvuXN9C/SvJ1hijXkh6BMO5KzwQiiR5YAfz/bGkP2U3mlUdztr4RYIRUu8BJ
WgucIZKgOLB1HtbqypxLblsWaQrMZx7BBHAEwCPpXoza0eg/19d1s2K5lsQ5ZTUzc3kIIEmOj3DJ
3dQ5jBxVFZ0lbF9r4PnQbPBoCaSKtpM7hIbRB3IvYYUbq7ibEeY/k9gaAwvFj/Bb++o/HVtmYeLK
+cd3A1F1+5J3Zbnb/xgxD3ghgzuLANoX7fpWuPNftIcY9AS6G7mownkBNvQxdgxHseuD+lQ50kdr
aQev+V7CugEqu0fYZDqGHR/27L3ekUfpGIneSVuuXScgsgSfHEVmgIuwU22akziLcYeNJz8a7Ul4
bW1d+usoi9v3eplsJxMuj9y31Ak9bsBkFA4qbD731lK4fa5TNVLm5YrK4NAN4PyndyXQ9sJfrEMv
RSrtTOpW5HUm3mDu1Im41+1MpOTizVaRjYKqLhoXIZ4Wj4MEJAq0D2a5qMi6GQGsteR2S2kziWUJ
7Anph9rYNc3tPLxpmL6N0u9N/EqKPZAhqvnpunLbrvhPnMy9i6RyRL83WHhspZJuklk/DumnRNNv
zSRiERctI+f0654UeW5AP316UOnr1D+3/ud1ZQQi+CcQSLS7XA+gjJzMIKGQbZ/NuznNnetiRFvF
s9nNhhmq3bAsmrKTkH1AoNEZh1q+71Wwr/2K6bGgDtFE/Igi9Th/HoRjT0kIsYH6vUYKu6ePqvzt
um7bPvVfe+DjUNWImzIrsUvRgGbSvkJqR/puGMOxVuUfsfHcGNH+usRtL/VHIne6JzOpU8WHxLq6
8wlC3EzDxPR/kEEBIGUs6G4X3Vd5YzR0WDyI3IWnwhyQCgKLR/fzupTNtaOYBlVArw2gYc4bEnQ7
Dam8SKk0B3yhE7nzU9BZS8yptPsAifP/nzxu5bJgnpJ4gH9PqqdaufeTXTLdxsZ75j+OWi1Ywk3j
Wym3/P3KC+okihMCQDwbIO9ojD/UCdCXEkH/4aY3WgnhXG0S9APK+xDiD5WLcV+bRCZyDcY9mloE
ZifaLM7dakEeA0wKogq035toz3Hb+cc0PjP5KLWCavjm2v1JA/DFRL1tpjL1EajogaNOww01nKgS
IRduB5wrKZw55Ape+WgZbWzjLryv9/Me9fZDdlfmC1gyaiiFFYGhKbelu2xHMiu9M1xZsH9f8N0X
Qe/qGzgraTtFUuoER6D/ec8Q8YKXxfj1/UVWbcOpnN5WPd2e7emb4XY2u5lVoA4rgm/YbLVc5TsI
Z0TIA49ZE2Adugl0C9lgq0/jsfH6ffyj+hk+Mhd0NSjcU/f6abwEgDhP9vBD6GkuT1pTQW5cWIZk
IddybPfyL/9XB44coDMBEbD6gb6O+xKN87qbieqPm4dntfaLxa9OqK8oSWJGkK8+35kZQmD/dohd
7D3ZTZbx1B39J/nkz1bw47riIrncxR5rDaAacuw5MK0i5EeUu1lyG1HZWiDl6wmy0k5PMI8wMmgX
1T9i/4jJ+yQG9GAleJtuvYZXxvN19a/EyGrjs9hcFhGAzmmo/2Z4Q4A/wSLscw4JnjUEOWpRe/Cm
M/qzdV/ZzJVUJZ/rsJ8gtSt/ST6wV5L9AvY7GS8acqRRs7u+Y5cBzEIwvKLH5Y5pwWSCcRSgYgdS
tlNyT5/fA/+kTF7bBG5XP8rkxWCfJhHIvbjqObHLHq/UbOqWGRkDeIEaY16TeYY2Otc1u1jIRQKw
YkFNCxYrgE+cS6gDGrCmAZ4Tw0Auoy7tX2PJU6R9lyC5GokSChdGCXFgeQRaIsAxMVnF5cPVGTSf
Rgh4DUpvqTnYcavYTfxRSJHAuWyt3FoQF/rhhOVBowP7UCnz527OX1guKjEte37muhdd0Hqig38c
/Sf8JRUpfsqMHhgaYfvd6A5xBWjivw1YOBHcDaWSNkXnHkREwyvy0HqELmZFtbsAM+gPlSgrsbk5
K4U4IzcTk1SRj82ZkhtagzRNL63BQIZAxNgtEsSZ9SjFctcnUCv2cbW/9uld3Tzp4eG6aW/tD9oS
MT8jY2AfuYdz0x7jGQ3MC0ZTkBpgoJLey7ICLJRoInLL0pDuhncAWijgPDmT9kOizooO12AksXIk
Pu2soKXx63VlLscEYQqIkk3gpCsgGOWzJ6SN9bwbALcDYrmPrmIeomRLAtnZpCbWMIa3Q/ODDQga
pnpndoEb4EgZZWCnnSEIbDedIeYxMQaBwXL1gpKEldoAVCfgB9dzq1h51I9WApS+WilAeVvYg2QC
dB9kIWVkNfFsF/Nf95p9rcWfD+COhWZWaYY2HtCEgK4573YJSpLAhVY1K8iI2xUFBgAEJ3HLZNc6
c2dD9Yc4wAQ0MAPrcRe1P5rIKwbmzK0gNrisw3G6cWdDzc0p0il0m1RQCOdoRykHAAfr9U0Azk0L
BRhHb3+wOfGGIXdjOcLo298XV7iP4I6OkvSyMSwL3AACLJU9ZciAxPJ7Vn9W2o8pvGvHzk4Ur+lu
rlv51m0E2FWUIlD+Y4yH3jXYFCYKZg/skMb7QDctswBTavzcGk6s/Yh757q4RQ3eg6/FcWtdFWDD
lhSIC8L5Wz5Vbq9oN2WHFgkVSA3U/LwubtOGVAYqD0DHAT+Re+4C+jA2jaZEINYZzlQ5RXlCCi6e
RAAFm2otrfog3ZYvi6hhNBedEkFOlT0vh6KvvJEGjlHdGY3g7bApygR0PsMfgCVzzq+ss1Cr4wqu
gGBSONgzycmK3eT/E7GH64u3ZRoLHKiqyugIQsxy7s2jyRjbbqoRObRuqyIl/9gn90QbbJ3eNq3g
tG9dHWthy8es4i4aJWUQ6hCW903u9TElFjCe2oPcobv9ul4iUVwAliRzpWQUothw0qefqfRA5r/G
/sFxRlMTIrxlbvYCo5k2BhCAYxhEienApCvsBTW5lCULDaT/QZuVJC7sisH1PpsFJAVti2atzKL+
qe/frwtZloQ/tmt1uHMUV72C1CiEqEqEYtsT2NEtqnqUvmRTZTXjfVW51yVunVzTVEAsBMhvBfHE
uT3gssG07ARc1TE8KcWuJIcIIOexwOpEUjirmxbw/7GCFEAwmxZglj/mdL6JqHyfhr7oEl92gltE
Ayd26ZcHpDqwOc9VCtFgRGMDeKkZgoUaLTeDWVpalVqd8qmn0gHkljKuH/Um6HqQLlMbs4+Cb9g4
0vgEFUUhcCETjJmdf8JYVtNULp+gK5+y7va1U6qHHgAARP8J4lCBaW64KqCmwesyQzYI5vHPpYFw
r2jm5UWQqT1msVAEMYwXRRv3plQcs0AT9bIoGwuMhUVq08Rw/gUs3EzrsWMMuzkTzR00w8V44HWr
3HAdhgyAHXXBFljIms41AnB1OtXsC8TyowxO2TRacSpIkohkcDappBHRswoyZhRxcuMj0aVbaoy7
65psWP6ZJtzeDFGisqCEJdRIBTH0dACCmT3TVtTwcF0OALbPVwxA3jKloNxEcx6asMh9GB26uLQD
EcXG13gkf7qQEwCECP6FXgHORcloM61YjWf1XINmy+rqCThXS3OC49MxCh3TKMLCzbrKdH1A6x/C
YURDVQMM3iBi+V6JOtNOJg1YtukQJs5sVIM3h2G8g7Tud04SEll1WOUPRmv6mZvUMUmP0TgHupVN
iT9g7AuX6L7LWUpso2iQw0tL2VKlefzmA5biPQ6aAC0S5fQxBqnuPyadzN6VbtKdIpTC2hqIHnhG
SrVffpTMD3oqZ7IjGX3ulWWZo39jDIYYdfK6873ab/X+1qwTYOiwJqGhR4Mg/FarPbgz64oxOy+K
8L2cDBpZUuAjrw/wvX7vl3K+G+I6FkHQbTkWzI0vkLng5QJxDLfNJa7BjAJQ088B/6t6NcJXjOWO
1W2puJnxdN14t47IWtriaVfBQhB30RTLkKZXg4V5YLQdhZaB5MZ1MVu2uxbDmVSTANXfnCCGsl80
AyLEU9/9rAqBl9x63IE7C1TmJmJU8wLmqfbV0GShhtC/+lkyR848ptwnYQwihKMUe3pxb1YPmvZ4
XTmh2EX71SIObRikeA8Ad5X96nsVHZJPaQPYwN5VVVCTA3xGctvIlrqDQPDG7gEtCUQtwL1fzGX5
+5VgA2Bekolast3p0U+l+Jh7kCGoj0H/2oGgXQsm18CDIEhU9Due5kR9xFV6mMPiZmK6d/1bNm6o
s0/h1qCtjVRqKT5FGaiGER/VkVQQRrIW3KNFcgB5gWCzNwIpKI4bioJUE3AqnNvF9H8eKdmAvG2h
PRdp4RoG+jvVzD91UvEZdN2+mZrnUhFRn3z103PucS2Yh95UM5oMAGnPMCU2H3ySItgxMt1uJaW9
I1o/DgiBkvgYz41e3CSh5B8JeEYiuy+b8NOfGJHsNtGorXdZ/0DkKd7HgAsuMAWTpMDW6vz2PUzU
8a0PpkG2YiWsbkLAZtxMhKQPJMaFnAeF4IGyZcKISjGMxlA4RZcWZ0lxMDdt2I+ZTaW+B/Vtd0eM
RoVXUN5BxZ64dZ28ICPzoKYeIJsZ8Cq7z+sGdFlRQdsKns1ACSfYTsDenhuzHqh6M5pdZmvTq1qS
XUizN3PIrT5On80mBGcysVOpt2lTWzQcHyLwlLdq9NzKz0oX3/n0ZdRL4MyL+LM21oaivRBNsjhn
YInh18bIfabUpAKpcg6Sj4q1sh3p8z1yS5ZfhG45Eyuefoxgt02bn36lPl9fmK1DDiQRRUX/ESXI
L5yvixLq4CiKCEjFpewbY6FnNvqbRkXwjxsuGqDKS1YMaRi8Ffh7Z4hHTa1g1tOAtjV51y8cy6GX
daJuyo2NXjKOSzMVHsMAWuQkoThP8X6dAJguv494eSvfAUhUA5J0vunJq9Lt/M4C6D2rRisF+zKY
V9LoEAZ7wlBrH/86Dl0y+UhrqCqIF1WNixFJCgYoHCyk41TQbYb7bsrtVNStv+EzsHNwrhiBNJDS
1ZZ4e+WopdREgBvOqe3s7u5flp8nz7LsG/t5svahtd8LIt/LzaQMapkLCwvONT8T1IW9zsYKN1Iw
I+seOaP6IctvYyuon10+E87FcE4f4SOrmgJigH1tDcoJ7R2C7bm8VhYJePcs1AEEvAXnC6emU0Qz
FRIK1rkTeUUnVpKnXjq7/l/zj3z5Hzwr0cBMCOOrSZo2+zAF+J/EjNuHFjXO26FFE9r103zZPQkx
a2/CrVkcSGqvtXWGKoi566veqiZpAqR4eJr9z7qJdpOkAIsF74lRlMPbWkzUr3Bd4tKEk+euzKLw
KQO9ETwsnsxRfydnzhIcYTh2BizYdT23LHAlix/BjQDRrqB7CdSvM+DVqAGyiSOLjobotbKpk8qQ
WWNAApb5vGQSashta4g7MiRtKCnQL7jrplPafuSSd12l7YtgJYs7xWOvNKCqgiw8XhGT/yYUMTmm
3gqMYf6YkeCOFIBK7frx5brgDR3xFDMNGccAzJh8+URe0DF1pcjtIfsMwNIlYy5AVywS3+hm7P4H
WUgzwDx0k+Ln/MBJA0Z+wdmSA5d6mbTwZNkjpWqHTQfMrL+3ERBYLKyRVAWNBh++lu1UycFUQVbj
aaB9AP5VMwLZRAT0sVF/omeCuDNXsqnW0hGCuuyYhHdz6Y3sl2y4IMTJ9Q4cbEfUXIj8VhQHo3G7
RPBAuAxVIV5BLQ+3HuY0+VxRrpppgGA0t311cKQMnfCRZg9LPVR/zpvSltmvRBUY68b5O5PJ3WsM
3kzOFMiclXRnxjua+Xud3aitqKImUo5zKmUFaMhyrFGAZ7GFhjwoNQFq5CdVQS6j9HZEdpHxft1I
L9/IZwuqcKkQ3OUT2FmgXK4j53bTNpiP/JgbBY98e4zrw99LQ1hKQMCAJxag4c+PxDSSvkYaHQ//
InLZVNlJfSsh05cASr3qBgtj+IKDsXXg1xK5zVPVLsoHnaB7C5hxzfiPlCX2YGi7KMyALCqKTjal
yXg4o9wCsG0eAgSkDXGY1NCvHQtnynVLBTdyNBWOHLzlkuiRfrF3APhlKmZAAZCHS52fkvMHeei7
jqJlarLBMkjBLhNqMgbJ7oz4ES+263t3EaEs0kCnjTZNhHcX10MYqXmT+pAmYUgYAGuDIgiBvi6y
s+cgJ4G7FPxQaasiRj1C8+af0T497Ob9b+ZJN+VbZP/orcQG072Dxd2FgkbDi5MHyRjhAYgCQFox
SSaf2yXQ/PWoSnXJyjHBg1xt356a4i2eYlS0Rytr9uUgGjIQieTeImkGqshehnkE00eKKicB4EBs
5emupP/0BhhnfMHZu3j8cDpyqyt3c9vnyNta43gy5B2TC4Szf+sqORnc29efgzkDlq9khXDJfrAz
B8zqj06lCHTZskU8rpCpQaIT1sj5EZmQJpQjyKnLl5SBtE9EIr+9WH8EcG5DS9ppzopFwPiMjASl
j+EoCA9EOiwGsnrItOrEYsxWS2CEAj8ZaHdmRWRjAhF8X39BY2R1lmVqQs1SgjdiCvZhe5nATikv
Ub6ucNEAxvkAZ2HCiNH+bunDrq6fZO3put+5HGNZjAocIsiOYJL/IrYZtBDTHD200F5l73vvJG8p
aFQ96iWH3Gv21V4g7+K+5+RxSlW52hG5hLx+R5/p9/67bD8ltg/u3IdbcLXc6g7xdEcgdPEwvO9b
K8lZtNLOSYgGM6xkkDhBpWLg25nNY98B30y3NP0+XFhcgX6SNA4RURdt2gkgm9CMpyIPyIPG0yDR
Er2Gxrp/V2X3QtaP7RX98/u50xT0fR93GX4/OKlthfXuZFhkvkv/Gorka+f+yOGOVKWxANNUkFMA
NCaje4xF2IJ9EqjCoyXXAGKKhwAikOdAV/pH9Djf9vufICQLP/Njamm7bFe+VoIkxOXk57lmfKIn
8s1oHgeINWV7enrMPokdWRkiwuPw/m1yssOr6WSiWe5L2IJFKv4BiYeMMIN/wXSkkwhqSZI1m1Z1
o/6Uvckz7qrP1nl5iNFmex/iLARObWHM6qgJ/OPl856Tzl3K4NVET4SPIzGpgGh0i7fWamtr9F3J
k7+FgpvrEr3tS5r6lerZoPsusogW8xICxLfVZ/Um20iHH7UD9can4vt4U1voozkmxBLZ7KaaIBMC
zZyGnwvEBSOex3kYoeaYFJamOiXKDPGpZjabDqXqxD6gYy2BFS/ehPc2C/SlgkZFXKL8MxhIJX0H
WHbJAtFU5xIXhEmVlx/Vp9QabqedsTMfh/3oxe5f9zZgldeCOd+KPv+26gkEJ+YJXE0TfVHQt1ip
Ah++5dDWYjhvir1EnUCGGCK/68NSP/p9fQU3Y9W1BM6lSbrvyz76PS1kIitLvil3ykNrWcFtEzia
ZVivzT73HtlBfRCdiw0PhEn9BaAIlRr0oHC6yWMZqnONMamqeaWo1VQgHT2M5tt1BTdudkjBZbC0
SmgI+8+jExYDOietZ/g5xc1RPAnrBOVrEXTfxj4haaERhA8aRRcK57CBCKkzAKPg0Jmvpv5IQkFf
mrJ85pmhIwOp4j32BemEFgwuyu5ppTZhkYX2ccTQcLA375lleLHj7yqr3UXHxG2P2aNiB+5ot/b8
9jB46knDSyO3sofmHr7m6LvK6TR7uV0cZCtwXlPBlXKx0twnLmu0igNDI2olNPSGtiKdkuGYAOJG
xJB2scwQgT3EgxtwEsAO4JYZU7jUrIc8tMv4lqRPChMctwt3svx+1HS0L8QWtKGcqyD1JIiyAQNh
Lfuk9fPQ3gzhLh+cUDTzeGH7nCBurQLTx7kIQHwrF7M1+DeR/qGkgMwSbIm8nF7ebL5iIYC86+iX
485YCmablBUdFHK0NwxOu+Vt4rLTB/BncOsGXnsb3fR2dgit+KQ+pk/mIXMQAXjSS+GKimYbm6cT
VMCQtVeAS/Z1ca3sg2U5yUD7HNpU/mwjp+tFHUobi3omgHNlWRtTbYr+h7QvW45bV5b9IkaQBEGQ
rxx6UmuyZMnyC8OSbc7zBPLrT1J3n+1uNE8j7PvgWI7liC4CKBQKqKxMGKDsfg42Ub6vgEiV4RZW
fARVN/jeItqxdHme+0gaQAWCdouV+jYLQAiq77qhdK0MFRXvL2PXJ8HAf02Jamcat0uicZji84MB
2sD2MFiShGxtNHgNIXiI1KFuKL63ZmVkjH0HgmPN+DAq6AbfBG3tLCXVVLK31pb/1NKyeifLX+jm
DHwRLJUU9dsCVWwZOfUl1hzzdWpC8Ha7AONeWRmYrw3Tnbh1dD/wKh/kT5PuKIib88/rC3R5pRMs
Ci4X2sA4ZRwWoUK5yNqC4KN2i5vwWCPVMj6o5crA0JcP14JJwf86ZUbR3oDJ/gBKMfAg1O4v2+Wu
+g2SrXRytNxTvL+mkDIgCKvB34FqBLhELB6CsXVIjZZChQsvdOlXw/STRoI3+CymCbEKNhbVE7gi
KJCW8+XEQYhizkPBzcgdvPoudJhjHdh9/gW0u+64SX6bXuigodVJj8Xdb+KPzh1gbxBNzp0fo7Sl
8fLG8DngPx8jeKvV5C3tShaBuCtxKbh+PQNKyd58NNzoHdoIm8LhtVt6gfvZWBtIzvuVUHY2F4In
oz8rsLoAc5GRX2BzCyvq1MmXEjIQ1x34sgotjFNw4CQtoU83w9DkEyd32rtmo/vZc+nmX7qdtpu3
XwfX2GQO8cHjfWdv7UO/Q3FGQlSzOlxQCoJpGWQlSKzPlx70AnbJKhAqK4qXEDdB6mndz61ksCsR
CNVi4J0pWOEIegTPrfQx0WNz7mOXdsC0PMf51+uTeXn1wmSeGlg+4MSDmxDveVBai93uo0WQs51s
H9+EvrWP3uc79Z5uQzePfN/ea3uJ5ZXc68zyxd6Ja70eYLkFt54zfDN+99v5Hg36wDnfKt/rYxvj
XJdl8LIJFTbJoPdFlGuwWqWbNn/oqt/Xh3XpFsAeocqCaf0k4xdCXRyNNmmbEKjTRO92dgDVL2Nu
910JIG3NIxl87PIuhILAUhNAzRgRCHij8/XLshl8pgMeRCLijj7Q/uiC67zxx+xYXpf74KXaJM5L
+owng9D9qaLKI/HQZUDnIRAfgOYGxG/0sEKF4PwDDIsrKUCDeLePEWyWaGfchw+jI30kuFy5c0PC
SGsjyUBUAUP0KTsClTtDtNapbuJ97r7qH/rGsp1AkotetuUvs3syOCGmpaDMoa0JmwCvPqsH1TXe
esznL+seFKPO6OTvMn6MtelEprkQm9nYeqownQPT8+Sz94zW1DESv4g8bj8AAqkmXtmNTiAD6q56
EI7JRcQZiDVTPMPUaTATZY7QCXokXrKHkpRv+zg5UB1xyDb5HT6z2wHSKQ7z+Efv9p3EgVYO0QWu
9+cDhIWNbRP91QwfkDtko+xmdJIcrd/d8dtPazMdoNV5w2/QneADww0uwZv02QCe0FUPd93s1oED
XIbki1b38MkHCauOyxaf7STG48Lkm23psmYTI1UOZYSfy++IWwdwPNQqLWSxF2yyLbRAgr4PUjfm
9xoa6dt6M1YPvd5uqvHH9bC05lbExkUUEDygskVUYgqZeiMyYMoqe/sxLVT+OGbtDchYGrB6tbGr
T+M7aSd+k8b847rt1Y0LNkWwUjLQHIptLmNIwGFrYTopYlPACr+VdU0vJ744kQZun3hvQCsL4Jfn
MShMajMrzATwKtr7TEHuw7qbtIpfOza5A5A7DBol/zCok7gr7NOE9HFUgTsftNgPiQXNRxkSefmB
szGdM3OIcM1SB1VctHBH1A3KeWbtUvLapTJaqIuZE6wIey9rikVcBVbU5KPV/Lb36uiDpv4EDtQk
8a7P2SXySLAmbCyq8CZnC9OKMrTOxJDUPKjMi4fe61svAu0lrTase4E+s3/dsmwyhZRR72tVoTmG
2fVb0P3x7Bek4yQeIZtK4eTvyFRq+UKlYuvOOH8b830+by1oGzVM38ymJP282NDnU/kZ1U/yNjo1
cT8sC5dbvtL7ce+pBWg4kv2so7XKvuEy2JiMqufz308sVhb4eOMGi5ftIVenH3KcvsfuxvYzJ75t
cSq2xP0ybb5m2+EwOhTHxfU1vAgjwoj1800OtcUA3O0YsZJ2fsgAVf8XzWFUA3RbR3MwHl6FMDL0
Cp6BdNArWeVLH+2ZfdPVL1HmMyIZykXg/xzKH0PLUE+mknKlLvMAhqppU0c/Z/UAXeVs9HqwpF+f
tIujTLAkhClzGPOIQ8rbVcsPKMGDnSpDRaOUyWuvrw1K0RbeY5AvCRt7SoiqZWYKOh1IeuUWjhkZ
6mB9d/2xIOzgSY302TLhfbOWOBOoDca4xGFiHIcS7+Qh9dqRSTAxn6DLyxD8x6awoy0KevJahc24
qF9TnYHmLSvA0WsZ0SZTeRc4dpjr1AHL2PQW9wYwt21e35ioZI3gZFDIO4Af7UfPISDbIFE+qiOv
vhtdlH2B9LFxG8fM0NCmNMS7HI0LXlKZjVf3nfUbKh/BSz+p0zsAgXg6rrnhTSkBq8PUgXMiNcNw
F3Ys2OQdJWBuquz0lg3hcMumKdzHqslfkq67bbuYohejNAADsUn8MVhTtbdSm+5m1hq/IrVOXH1M
c/BDKtRPCH9SK5ZvkS084cy2d0apU79R4ofSjpX9dc9c3QMEFAN4HLeBWxdOHqXQWdPrBYgBtTej
diYldhhxjPTImST4X1b5lk1wYkrwTrMZbUtZAIt2ou9NJXEia1fZbwq4yzUGJCXEgw0/MyWXh7UI
jadW3aYAy+ARWfBYQOoSpTCwJyaeO02bbaYC8Ley3ze02EZhspvyForU6uvfz6tl6gtVkga2EpES
pxgG1k9WBjq6FpudPQ40SeEgLQio7FsVdMnXza2drKfmhFAWRIwqKoe5VF0ySr+1viad7B62tvlP
jQhRjDWWPZcDjITlrwKUcKk3ZI91Axn28kYPTEl0vnyTxbSBuwE0zyZuJhf9d3E2jxW3K0ixp5GT
BT9Gy4ECnEcCJx2fe+y/tnNsCDbbU+cE2vs/TKhFyGIdbwhiPSdTjCqxSohdM/0nMI1uPL92MsKw
1fk8sSEsWp1T0qQcyutphDfneTuGkDFNkEG86f1Po5W816+6CIAtC7s5aKfEFjeLpGVIR+z0goBU
LmK+8c5pKcmH1k4gEGX+rxGxnS0dDRWdZyXS5bJ9iQq6KaDZ9y8r88eEUJY1q1kpegXjaKvYj8CW
V0+daw4/r1v5P5Lk/5464kimYGaQiMGpU4S+AtFXPjt50iP9/1ar0Fc+zuVXMPrbg2yTrS3TcoD/
5wy3hOEVU6TpkARceJFnNMYpToCQmMrgDzIrQhansKyYyxRREXdrAITdYNhEwa9/mUL05AOmDqQz
EytEYW0baTHBSJ88hfNWHb/OdIum6EWnN483SvveLPqEklC4tqvYiVXhRDMUvWwbDqtB+yOuX2It
8YzhRhn2JH1KqawDZ3UiT6wJh1rGYmoQAmuK8haTDwNdB7P05Lwo4X+enH8mUjjDJl4mYWDDSFI9
Bv29bt9x9Kb06LyNvBZ84QWopsAEX/31y4hwYi+DP0mQq8jGw2aHE5s1wXbm3M3j6K4fw7uGTT9Y
m2+uO8xaLoKXfF2z6fJsKyot26Sz4zhBPBy0ly51dTNB2AUTOkoYbMgkx8uam5waE9wE3IyzXqYw
Zg9PgfmgWZU30neIdHuU7aPuHwSKkWSBswypgIUCzflMBn1RMfChtS70VLYhA1yMU79IJYfW8s1i
pnxqRdjViZrQkrY4tEr7LoAwgMm2qQ6YmsTMWkp1aka4oPUjnydjhhn0A+6yDuxXA2SliLWpQJTS
swJkKfeq9teEOnDGU6vCaWmnQQgs9WJVf7P733p30O3n6w4omz/B32OGooGuwUTfcWD7bHA9Vxba
SgvjptW+XLe1FjhwCKNNAiQs4EwUAkfBsrwbjKF1R3iCqlmH0aBvTSx7IFsdEuiOP498lOkFM1VX
JpPWwwzF1Q0yKvZDXxm/SVhuoTa2vT6klf2LN1R98XHEPFuE1DVJbNSQUIOcpLW715vKHYc7Esta
i5d1Fpz8zIqwcYvJKCONthDsbXbV3DmNLC1bcW8YMEELAqSJTsTUfQISBMQhMEABNEYZwJk1dOL1
z3NDHTVQPqIW1U4rkPRfrMQjdPWicU0D3QQ03oWFsoMI0N2mg9ojQ9akBg43jUcGDo2kOHbHiiaP
1xdrxTHO7IlnSgjpKyhdQSBm2JDeSdpyl+X7uU0l47pEHaBZ5nRgy3SfHCJFZJpZG8GQBs1YY091
tzO3aeun9gvg8npdQJF4B2JNOqMpEBSNqiHrHl3ZaqdfIAKWcTGiY6XjC6bpNoOUiW7t0mJ3fTrX
brdnRoQIny9a6vOyfqky+QG4D4zEdmLeHlsbDxIs8XtEk0gbn0pceZx/Mo5ucGBLdYoWgfM5hvjC
DHqHHmqKSBop1E8Va5PFr4Xx1CqlE7A9AONOokjMrm6Upcn/P1YFl1WqTAc5zgDZ1X4DVr1Cd3E5
3ACaH5ZOlYNSXgadXV/IPwYFn4UueJErM4bZtLfQ8bS5W3PJBWZ1HZdaLjCZFDhBUflkMlhQgYAJ
7oqC/B23I45mgynw0e2cowYIgVm01faAdYAdmxog9ByMkkjeLNbGqS2VFEpty0Q6dL6cudlNSjrO
kFHE9TYIdQiu30Xlj+tOsxatT40IPqNkkMCbh2nRoQpdnn4DuaUaeDZzx2Z73dIlumHhVTkZj+Ao
nWo3TZBhPCb3oWfIq8eYvkbVE++2NuSax8rP0tsoeyfqdu53aFaHfFMcezp7u/4hazHv9DsE/+li
S7WA6EXMQ/NeRV4KdfKQWwN6+9dEEMuI0Y6ILFYHN4X4fJCibARJOx0jJtSdwAOpK25Vbq4P57Il
QrAipESRXUWZkcFKQnNPaz0+vVsqaC9uonob0JuB5ZtAP8bprcZc3r/R9Hcwv7cyMaVl1sQD+XSs
grdOlaqOXa8h+MQ+g5LPWLo9quZdhKadBu+WsgaU1d1hauj3RBc0SICFA8W0WJApDPbm2a68rKWo
7zD9B+2o7JZM1nINNF6BMQJmyIXaWJbUUVpFmGC0X3i1zz3qoGLmpk56lzoo8jg1yvTxoU+c7Hez
mzbxMXn9Vfn5vX4Xe9oWh9krICFHdSfD8q3PwX8/TJQjw1tq3fMRH1ZbT2kQOWTep0RyZ1kLECAK
ANHIAoAH3eh5FJrJOGVZQRo3b15qFTEi2XXTgc6+psuUGdfm+dSUEIviydb4TDCcrvVV1C1SXVYW
lFkQQlAOMskxnWGhzCfogoP8U1ZNWj05TgchRJeE8zw2BpiIkz306SPDH/MfkbpLDL9XDkF71LiE
JHjNC3TAUxiodkwLL6XnK9RDRGtKtMULjI1q+TWk/mQmLnEpiDELKb6KVnWkxCJ+MzAi3BwSeEGJ
/qd2025t22s/4i1arvpN5eTAMQYOKpE5c6BM5suE6NZC9ql5wTOUMgdryzLEuIIAL+I0MmNmHOJZ
cu6v2kGuDz5MAJovGIktc4SgS4xhTvw+Nj0jeTfLe6o/XY/Yqwt2YkUI2KqujACHw0qSqI6p7MwQ
em4y+eBLaDGWDPQCBDAiNH3g7+duAZb8ng0l3ultK79T1G2DBm7rJQhf+tkhtLxJ7Ycc9g30OGW+
Ldtpa+bRzIInYHTnfKL2z81nkxlGWjlBy4jft8bocfbIolfKP/TiWamdaPag8GFhU5B7NGBfn+CV
bb48H1lQ7l06dqiwI1qG+ycQ+FCEUpWfVlV7YQvSvL+3Af1JCmpA3HVxYTsfX58ObTfZJt5Oq6Fy
tIluKJORfKycqbq+vKIjdUD1QWSJUEF7lzZDBN3hyHLm2J9nw2ms333st7xxYmtzfUgr3n9mTghd
ZjTlajzDnDImm0CxbonCIaSJnJ7y3XVTn0eTkC7o6HcCNRgQmotcxPn0RZYxNIENSeXxUEL+cHQD
r3Ro5KRefyjBMA1EYem/g77foV8GN3KYCxFs7wPsQkcC2DaD5OH1L1qb65MPEs9Sxc6MEbwm6H3q
ofz2a2KRh5AdoX92CG+rZvqHCzEmYEGKovsQZBLC9hxCCv3aAvY0zbEdxc0ND6P+aL9FOzBevYGh
s2ROOknuFJ/oq8t5/2NWiD16M+B5soXZl9znqhPWTr8toUAZ7I2H+DjvwB+F5l3u2L79HU/0AMfb
+x/tDly9xAk37ftdOXvdZnID//r0r2WxmA9g0sCoAY8XKx5hF6uoVeLDgq/KpjqGXvcBcm7LC46h
rzXOonqJHGSf/MM2PjWrn/thEGaKNhOYDVswEJLBsV6vD2xN0epsYMJCE3WkQ81ggX8MHtlBTPiu
vEu+tV9jN3iieAN2wifjW4V0EnAE7xD5qfP7//MThEXPq5SGWZh3aEZond7v3rWj4ZVfH/Lbj7fq
lm7H1wB4zx/ocEFX73RjSZxuDa10NgVCDmnrYYjaKqZA2d3y+/w3mLt21NxZ+49v5RaSq0HhKN+N
J+vJ3rLHyfl5ffhrF88z80vcO3l74g1wREaM4dP7e8s1t8O75nHIa4WPH5pbuZ1P3IY7kkLrJVwZ
MHDC0CmA/+A0EiOcDchjlc8pELGB31YbCmWKhoCBzfRQGFW7WyU8oHSoJuD+ddXvceRzWSFg9Qwm
0Bda+krxR3xBmCpWmWzEvM8dLtcEvS+q4SAoQ6tzS8i+tMFw4IQ9UELF3WzdVbL779qBAlUtA+On
YOEUz0iF63Np9LA/0hsr8cJkD7ZLvAe/XF9gmRlhD48miGxaFesbQOZ6rssjGmw/lCb6onWBJNf+
ZLa/iJ/QZ0TjMVR0DJHYKCqiTqOLL9n3AbD90TZ4tPxsz5+tZ21LdsMN/6LcFr+f6E9kHRscJZvW
mxzutq+yXbUeMU8+RRh2k7QMksmY3XTCth1wB8bVNNmgoQsSRS6HlrIzbNXNfGD76/O9dsdZch7Q
KIJVE8I3wn7mE1RENSPBJHSTOzO+VXTb7RosLc+h7RhP93hg/QH1aF9vZe2Ta7kdnsYN+BVu4hel
jExpSF1P2FZ6CLXPX0Pw5frgVpJzwLKXrARbBpcpIXdUJ2qP4XJA6tEEAvmwKlm4gVxIlkD8JZQJ
KSy/JrgTpL+Q3+HVeFFBEWYSPSRRwVTUdHPQ/4F4+aluLDemmWPF34dK9gq/JFXXrAmBsAm0xkSD
Mq4ERegW2W3euEEAhnPzSzq2IFS5NYjEVdYt4uEFzTBL5VoYHzA7RpG2CHgszvy2wT3ReE1AgNnn
5Gnsf0PT0h1SWVFtrdgAsQLsclyy8Hgr1m4SIxk6Eyxd0EZxW3qno+1N1wvHaHx13OuZr4CrwFBQ
NP9B0cXQpPv6rxvBF1GqEy8SUukkrNup5vCirOv2BQTMO1DOT9bgprHhTNHbdZ9d3RNLDy5eAdCH
K1YRW6aFYz+WHY6SGNDE9sjVTHIzXptT3cSdGOT9eNHEy/j5IRomJciiSdW5ZTmB6LN05gC6ho3l
p0F5MxTFIRhDRzHiHWsMZ257t4Rw2gj2Dp1SWRBeC/jAtjLUM6EedFGb04c8JEPfdG6hWH7FO9ew
g5t8yrY84Dst0zeQatqw8UkrTTdXyTbrp32ha06N3oCGJkc0ZYD5uNz3/YjT+XtS/EhRrKR95RZp
djvF1gjOelDYANd8faFWIye4kHHvWQQGkYafz2Jq6JESqvhyrf7GRkj+OXr3VlnbPnqglcOLG1OV
tfSsIej0U5vCrjcD2oAmDDZDEMjHQB0URHHD0c+JslHLe27falnm2D3QiZv+H56Fz4wLbhNlgc6T
Ccb7UfnatcnBtJ5bSBYlkLzmQe0Y07tkildC6plFcesVFm15twwXEhMW3vii4i3Fg7RpeGZoOmPt
kWanglmVGHh26ZxM3cYKouGvcbph9i/J1yzZvRByz75mCZAnuSfqYlmocnwNS1rP5sdPxDD1dO7P
Qeqz4KEuvqlK7hTpa539Uqwnif2FtvLCPh5vF50esH6IXLY01Zo60nvMv/7cIMs1ohe8vuj6HjpY
DdvYKbCGstr82lWandgUrhtGrGkVNwbE3uwpGjZWfJgU07EXFtvKKUNJZFoJfmfBXrAWTSNRQhuH
GmHlN1CfVnu70xtJyFlxqjMjwr414lEJywU2CYb4fRjGrkkfGzN2UUnadMY/gNdgDWU/SI0jwIk0
JSzpWM5nnJp2rPpMn10rftXi+Lkr0YSXIEHQKsk5vXy/4CanFqnAfoq0TUuGfkFsAs9b6dkuaEM3
zf7hhR9mgN+Bph2uRuIhooDUboTwFnByuJI5lTJ/V1VJQXPF+c5MCNs/0Ek16gv2VE2KHR5Gocyy
WWAHRejxCK11yrfrO2zVMyDeANp5qF5eEOsQHgNAVtYYEmQFFLJpg/smhlKMS4rJu25q7Qy2rRNb
gqsP0EJs2hG22FyqD1NX3dqx+djP9rYagI4muvKkG6Ct0PCi7HCoIT0EeO/xaxod+ixP7jsrl/as
rwS4s28SdoY9VONgx/imIE9eSNl+z9XqLsvSj2B8yVEATIPAG5VgS9MExI4gCQ/CD90MZTFnJSWA
IBmaGsH8ABJYkeqkCglg4jWgdaW2HesffefZ6WuuyhD2l7wOi3zViR3h2RfvGHWgtqB27jw0UIZ+
vAu8HsVsx3Do9odyO3nt/eznXvikHGXt8mub9NS2cOEb7CGZWLnY1tMtzRKQlIBvh/zLVJ56mZAv
lOjbTKwFcd8Wd4NND1proLTzwvrddXdeWzK80APlZKNIcNEGO7dFiZIf7MSha4FJMkz3JVrYpIDS
z6hyEdxODAnbxqADj0kPFx2sDzXqt+bU4XU5YF/DqNiR7A3qzDtoeDlk6ry8fW314aGn9msFZ9WK
9C6ZoNht55KIuxqnTj5K2DclsBBcjfBRKnV0djSQmrXWNmeAKqPph0/O9cle853TyRYWVVGUXml0
THY/oYzQeXzwSkCTrhtZX1GsJpCMaBERK5GjyouGJ0BO1pUbsWoTlIVDgWNLNclxvD55fwwt/36S
VZWJGQxT0qJnovhpUMhxxY+9taGF108fJBglSyUblpDDNWPUxkDtYkMQgkcARwW3vKI1d7YqCfDL
D1066n+HJZ7CZY6ubZoDjRzFby0KEJnq5ZAG6OhrHXnMSm/4uL2+YmuvlMgyQOxl4cIM3rLleDuZ
yTQACPSzj2LOOQTBuKMBGVLEFejuyruUcFcxq41Ff/b9b1r80tGJjMuXoxa2Z/a55GPWfPT0W4RV
nalep0WOo7sdwe/UAIrhjTUBc04cycik1pb01JSwpBUtMysxYCodw30GJrEwhmL5nEPBTZfc+SSj
EpuDp77iOkc3gks15basUTwh+s5kj5KFXIKY6DsnIxI7guE1WckCmAmUbNvHxqtSAjxPO18JiZNB
XyjVAAoczS1nKG8Pic9ilGDBoRWPln/9W9Z2J6I66M0gfoNXZ+GMtNSxV2oKN27DEVJajWN2zG1t
Cu2T91jjT2Mxy86stSwM7D8AqVh4lCQisn5EwtdEFqIpmchXuwE9cFuCgqC1i9qriT55YahJNuvF
uqKkThelNIAEAa0WH7eHPGlsq4bqalA8zJCQqR97GW31Zbax2CDgFMRT0qee8PnuZF2tVIMKTl3z
O7+HFGS9HTYgbBx24ZbZLiQKfH/E83Li5p6sWXndNpgv0Xa3kMmIlJSW2XAttsABn+6S3uFPxcZ2
I9DaIDqhkOPWnv1rNt35Fq+js9Pe9JJtcxmZlrH/sS/iddUkrojBYR99SY9sbzbgRrM8yKdvR38/
u2Pkaa7stnzhRoJNwXNjDnrmyFg4jEsAu8AxfWDfAJ19T936g2PwHqo0fvBa3cowrZePNHgLIp+o
ExvNhkwEfld62VfWFKZQin9lgavG+3rY8XBLLbCWKQ9Dn3o1WnxMFc+0krB7EQsF00LYrTqudTGB
aZ3xPdd8oA58PnxBknA9LFyWowRDQtDtYl0LihmGqiP52Wzmb/nB2JPbBgRpvrEBUb4sw7yELZ1b
FH0IqQiIilRYVCfX+F7uUB+5n27DL8MOtNi33AW7lVs8Qk3kqwZKnUMlmdnLzFOwL/hTkWiBGpuw
H+2Ve/spBGF7/ZIAw2A9T6E/71jqFG79rN+BX/b6ZF9GpzN/YsJdQcu6kXdalLqzhYfM9DUqqk0n
o6G4yFeE4S13w5PkoQniMWlHDG/WoI3ct06rV19awLPKTn0Jtc7Jm9FpR1sWGiQey5az8MQux7iW
xAXLuh2OarIDKbcLyIbtQDlFvwfW6KDfANbkked/mNSFulOD6Ax6XITxVmObqrOBSQ0yVBSSbVO+
BH8tsrPMKQpbQPvY0HQQw65eh4MyLDZq2xx2I7V/pbN23ylTtQPv1+YfBvTHmLg/Bpuk4NSEsYj8
oqo/g5knNGSb4OIJ8nxETNgELKJAaREYMZRjAJSLeUzY4Bc52TT6ATw3c/UhfZVZ9ZCTgQnuHyWz
PWkBbNqxXnhNltzSYTJAtl0qfkn0QRLaVnfbiTnBMXI1KDgrEzgkeYzwpjtAoFRy5ZGZEHw+spNo
ZmGMpbLewegI0TWHhbvr7nBZUl6WCkVtkIaAhRqdB+cbi84GNUZwFLjUvlU0d65vSwPtOA4nuyDb
0/iZKaEbqg4JNzW9NzIvMVHAkHBXXjZdC1+xLO7J9rYLUk1sxFfwZq8SR4/AcNP4LP0RATzSU/Ad
e2aEpmtZurXqNCejX7KDE7tRgy6MqoXdKXnSTVdPd3MVe2YsiSKXRSCMD2bQ9QflTw00Wed22rlP
aBHAjmIgUTUwDs1sdkEAdaQAJWfA8Nxa1TylJYeokbCkLm5ydk1YbIPLGV0twLODiPjcdk2SGFVT
XA2icLojSg0dbFnv+jJNFyZAZAkBTFwqiS0c83UcUGB1Mby0tg5ghsc1FggQTr6bJduHsjN+1VtA
EfEfcyD3OB8RZ1ZdTnqauhnoiNivimteGDhG+6WyEqcpGnBZbfJi3CNhvL5b1tzl1LAwlWastpMe
wnCB0k5NzH0YN3iSgw51GElO89X0cEFgo8gL1riL9DDrW94XMWxZACE4AwGjJGC8Bc28yRwcWnF/
+f9NS+5SLdvB+SCRLkMsLuO5WNeTbxDyRHCodAXg83BblgTPUEkZb3KzAOEq6EDcQq1wW1fQ4B9y
azpUsd7c57zZduBmlRR8/o/JQEkLCBTAe8UiqhZlOfBG+BAVveFB5w39LmEfSrdJ6SY0nNLkHmrR
A4j6uSxCrq45BY4BbKmGZYl4Bn2y7Xw0a8xB/N1Ktyn5aSt+RiUJzlqsB2rLhjopqJKxX89dOlE4
UcqqWfIMeujNcheht2SUVkrXYoG5aOYuDa5Ln+u5GZZVsWYlSKP0ASGWB9ZLwVCKpF2lukGf6V8D
QjZJlwPbb43vvCq/tS17hBSJ7Wo5+Rp0BpFEp9XQaOKNe4EW4fVabFQelpYevYE0Hcib/IAEX6CK
vOvmGpDkzkuD+NHoc5/y3A+zb9d382quDkIUKD3Ar2BfiMp6mo8DUTKYrh4ak2/jxnjPUDfOuy8z
2ti1MPplQZgEAg3DCH3H6q1LcAqNjb5vaYpEDTzO9tv1b1p2lLjjsC4Wag6APKGEe75AE2vrupsQ
rGOeHNLhMSfTNqOQiA74XVkMmyCtJZ635t+nFoW8qRpsILfACQKBhLl2CNK1Vs3eYhAeU6lq35qX
n9oSvFxTOjy2jbCVIpu2R1BOVS/VKElp1g6jUyPLHjg50xuqRK1mw8iE+JgktROHW8U+BLjID/71
1Vq7DZ2aEhyozLo+KsGKB1CBjtqJb2cOi78HaYgWxtSZwt6peklMXjcJEAzUrxGNiHDUJmMVp4OJ
0alBDUuJ26T6frJVpzfB/WC2Ds3vU2WWtIRdgveRRDAIIQHWteTun083J5OaBb2p6Bnik7GNXw2w
0eIaeyxv8c7o3ig+wOF7+8g9AzWy/LbyZid4/la70GY5xM/Bt/qnIVnjtTiGuh/SKdQcAKYXHEnJ
Gwq+HARlvBc5KrPu4lCas606K3qfwF1PdORPQm5YFvkMyegWIfnR+KJtykPoD7bHge8EK/cGNfPR
cWWCKGu+uyyqCZlXtHeJHTxlhbeDsgUHSmGyqXrIJxAIeimiJvXirBpBc97RL21bAtJz3ZPXBotq
AFrIVTAfAJgobJoqx1mvDinY+u9TsumKCDn3P0QaNAfhHAVCbwEnn9tQOz4WMR1Tt+9/KPNdCA4g
+6spa2lZHQkBJg5oVQt5rxBBgU2dMhyn2CBW/NT3w0vSRI41zv71CVtNSdBvxdCpDQ+50J/v7CAI
VT4hCbVvaeSb6c1YbKZm2/QPKvVLzSe4KJlHbXi+bnh1fCd2hXgdca2PxmheYijeZ9NkT+ovZa5s
rltZO4dORydssCSM5zAfMYsRA2aqIezXYnRnx0bh6lXBNnHVa15dFN//xS6aY6BcZOJMFnwEPGU1
aSEI6M6QpohzC73MpjfNyn0AsEWhKRvT/H3d4loo+WzH+X8WRRXgoMvjgRQqQkmJonRyZ/fSxri1
55BTE4JL4oZn1GYIE5YVuBU07gM/Ch/C8bUyXWjBLCyMgQwDuHZO2AuRyUIMTy/OiYBWtJ0TCjcZ
IJRF30ZwRfF09Aj0XeOGHzojBx/mtL8+mRKr4mRCypGnwwCrFr+fq/ukf9Cjl0Z5aI1dU6NbVeIt
a3vhZJBiQcYmdp8qBObG5KnMbiICjvK/hjPi5Du1Iey3kjelGeqwAS5JoF0dakSODiBIM3lT58//
8j53ak7YeBPYW6dahTkW/cgARyi43/SSVVp7ll/YJZZOSaS/F0y7JA27Gix6iMTo9I43mj6Eb7qq
mx8x1NM3dqkVT7y00jsGVOXsTk2o3EOKCZIfYxqOx6jOspuOWqOsVW1lORcIga5Ceo2C+kgYu1XY
cdXhfo1XqH0QHlqG9tUhkJx0axeOpTsWTbJA4SPDXnz4JJVpwEdRkgEPheNY06Ni1fpDmNObjI+4
VDb2dhr00UMOd4vS0ORESTlLzsG1YS5VS+RvC5mB+ATbMNZWeYbLbGA9WcZDCSiKrGVCW4nfn5XR
/7UhhBwyVHNh480cIvGJm6azb3QlaLFVjwWN38XKUYcgRjSYTqxBiZzYbpoPqPFrTprw3VSAbp/o
Tqd+Z3gTvB4iVu4bZ18m7CeLpXWASm3qNiF6kF/GHnvoEMoqXCtRHc6N1ngwYKFvR3xwM0FIg2cE
3Cr15nfaPEfN1+ujWPt9yJL9D2nX0SQ3zix/ESNoQIC4kk22nR7vdGGMpBW99/z1L7HxdtWDYTRj
9R029jChLsIVClVZmUDm6aDQQa/1501EC7zhKcPvg73AngYo5GnudQuL+9RAlygiJQS6X0KyYK78
1gSi2Snokbe7sXGtAoyy7yRUgUXdjgNSLmsdbMvD+m1TbKvLsxGCkrXnIMo1HrlmT1vT1mzyXmz5
eUbN+aU58Q1Zyf0unQYo6zBOdZBgQR3ts8mUGllLCvFcU04p3YKhxc7X6pAL1xK9tCH25OWwNBVy
uK0YVrXRIMISbObsxo+eVfTbgrluLQRdPH2o6EDSVENgiNTGZ3sxaHm1ZsTzpIMylfo8RnZvowzi
gBcEVCHWrYoKvnJsvXS7hiNenE2AIdB5h3zvF3XwppkC2oFdFoDhAwkP5fjNilbegou3B4hR/rUh
bZIiT0iXo7MAtThmR7vA1d/9U+fxbWjTh2CjrWSIlodERf4cl8MXaHRWAQwUzhiSpeFW+DFkN1O7
YgLkzFgRKe8CRhkofqK/DM89uRe5jcd6SiIldlIlqp4hMGR+N9WkfyFWVu660te/pU3O934UK2eW
x+0hzrQMlN0m2fmFGu6DuG7fyeirH1Vc+DtVC2YvVkw0W+NBZ2yLPvC9MdC7gwrJMnTLsHxGi0JL
HBqMKbbHSNTSViqr3oDZo7tpIwDBpoaWTtR0+k0zMeW2rvyxtVVrmreVVgUfeqylNzTrQA1aNuOJ
xFF7h165DlmpsORAMmR89KIOoqyBqn+35qSDnA1pfN3Wcc0+dV0U4Vboo7PJarPZRGYUzyBHAgrE
zkPWgH4AXA4vLU3IFhM3POBKCfaaWWku9/EWsLvOIruwHAswY81VfYoMQ3wZNBB6wBI3etXluT2R
MN7kvBi8ipq1p+YDz7ZdUHU7lAqGPfUzQEHVOTSeg3QGFyIVNAcAFYJSyCfpVNokU8lJL1V/Fwx8
BIK8URt0NGMSvSFLjY0Jodb3UaOZsuu7NHI6Zvbci2kfbbOZ07esDYE5UFXlKcYV9232Lf+2KQfi
KlpodFCRJkDTRhAqIRsjDQj0udVEezVmHU/9YKTHNOu0jy6t9b9IEal3A0tjt6i1CG9KX8/SjZIX
6WuW0KFyAl6kP3PfHA+xoWQvsdb3+yLXZqcepuwG/7y7CS0rd9qUGTe+MmkowBrh3hr1+EaPzGpT
FzNgeBXKQq+80un9kAc8RptObZR2Sax08PwsCID1AjXRvtCb9j6JjQoMMJS3TmwY0wFqqsM31ofo
IVBqFJUspQi2g0ZUQGnQY3hnpUFzTv0qRlcGF2EOH4PHADpLD0U+0wIU+GG574qqeg8IDVFk1+rh
g/QxBNhTbZrNgx6m7VsMnXEvntPy4Heq8ZR3pQEygSGJdl2iz/faYORelkymo/gKuzdZ5e9brTFR
uieo4btVV/maTXMUT0CWl0z9Nm2a8T4t+6m3x5T7p8FUsh31lW7nR6Wi2Wysiu85gDpPBuYltKuw
Vh4DkEHmmxwMsU9FTMZHPWi1b7zksROkHD1VcRnnT7nRVx9misyjree0tewwCavXYkj5vc+Dhtp5
aRjbTiHZ0RpGADSg6uGlRTM86dWk13ag1MWvsR9GVwPi4UmnopcytVBUtjO9GEH5FPHw0Uj8+JRF
ZghZQbxfn3TQfnmF3xmhrRZqmtuhPw4vRh0Mez/Nam7nA6VHcBP658BocYAL1QQYGeyq+zAr++Mw
JOr7BCVPG/BLgk83LT/bTH3BzlmNxJcNPdFxX/kRWPt7WifTNirn+kBqJbmb4hkdjpyE1b6yaOLl
JnTIfHMOa2QpzfGkIPb6CSDf8Fwy3u0zK+UAtKFYcJsjjZEHE4CnZV3UH4Hlh2d4w26j1Nn0nWV6
5c3EUPCEzMfQblgJeNoMwYNj1Ed43fGJ+lvIhGWPI9y1B1odvbdhKEDXeVl50GBKbkhZxA+KP4U7
GhomjgNYtmyLhlAUMfLxmE5z7xUzTd4z3ig2mcLOzaBqvxN0g6NNA7Pf1PXEUBzQdMg1sQ5laTIx
67YnFQi54py4RZ+Yw7aktOaOlQEqjDYkreFgJ4uqdqOHTRoib1EDvmKWDJqfPTFyt2NRa0DUniUu
1ZL0yYoNpFLzZlRmuDCzRs9zQ+bS4WqT/AopetrtEcDOl6rgvjsZdfnOiN/u+jBNvImkzbsRKO2u
MtFOWCtdCw2autwYYtLDXJlfidapvwaSWDZjSXEvGH1OQcubIzC7817DRnzuMgWItOsh5WLoLRJj
KjUEwk9K8uEENv7U4CbNuFtBBBpMJ1O1sfI1+uilG9s0OHKzIPVAHCKFP4Me422ZIHI1/IOu/FX1
aI5ZSYOvmRCB7EVEp5pTFUPNAxEWKCQgfdfVG3VaqTqu2RB/v7ABkugevfiITK3iV5W4CRony4c/
WZHfM/UlMLU6XEYYRglXUZmvVvHNz9BDu5beXYrrL1dEWvlI08OAmrCTdwfTeI77/56IoZe/L4WE
SoXL2SeYqipzK0jJNeaLZr1cn6u15ZDe7TG44fq0xBja5hB3rzUHAd79dRMr0/T3k+xixbmfQ2q0
hgmdvIVohevWmgoXxwAdaKD6kU7B8f+8pSa1SyY1w8Mg0w7R6CpZBF6ztUecOF5yLGteGJEWozfS
gaktjND77AO6uOd5pzgUrG1Db3dO+aHurs/a1yY10fl+YVBamSQFZFUXoxoctDcDG72764+AXt0Z
22e+UU9rj5ylYB0yeqBrICBQADHE51lULUWveAs/NmXAewx3lnLfmTcB9F/XRGT0JZd5+S6QshUG
Scd6SPAuMKG2BfjaW7u/HdxAcMrEd3TDnDC1h7f2gGbXbfkrB7cMf4ao0G5AYsVdmWaRU5DX9fJb
pGGHkQINIsuPnd54mCNPBRxEY+86f1WBGsTQlRLsUR7pvet2lw4FOBUA6qeoDn15zNZQbC00gRhU
mm0FLZ20XtOcX3yeX1iQnHnQlXrABVyQd9O3UvuZAunGwfdHDVS8oh8QI7gj7RpTzWJ+BW19yO4C
EQF9X+ksNnFjNFr899LqTgpIDRIPOwtc1E5wG32/PoerxqQzWTUs7kYFxhKh+h7tzd7rcPgt04vC
3Ri9+uRnXP1aMSo2p7xhLkconcuijpH8z2A0jGxjV//MDkgrO+SHuondcZs/r5gTY/hqDo8NMOQB
U2hJE0rUqgp8RYBL7mtomab775ET3LQ2y6DHrd/5XrNHEcI6B7dr1aqlDQRc1r+Wpdnl9RwGkL5G
TjH1yn36KzipP+qXeMtWIoKvtFbwdJeGpBnNeRL5dQhDBCKXj8WLN28jaGAH6AWlP7Mb8wGyzU59
DnKbnuvnVf6fJceHcgToYwiUfr/0vDR41OmkxILeFA/trXVHStvaVgizHO4ETvytuJuOeFTzTfb6
J2t7YVnygyYPCx6KrdS+WaZ9i7BY29KNAS27H1YIkWNwE26aY/Q93va5s6pVvbiRL6xLng9SbkqO
wDl2qpcBb7Ldrcbs9GXYlAdlG4Fy6fpgF2dZNOGjywcsqzJPX9SEqU4Fkrjwz1FkD6ByKbdDc+Ov
lZaWogFBZ/KPIcnvgYN74r0A+Cr1U1e/GcG+U1fGsuS8L02IT7iIaOIK2zUSrnVm+zEDcEEz/jtK
GWqNHPUkSD9A7Ec6EgVH1k4XOEU+HIcJTUouN1dSxEuX8EXBRAbIa03WqFqPkoEyW6fBSg8tKAu0
InKMWN/897W/DC2kJanwDAXhlwgt1C0Jd0Ft2YTez8m2WBN+XrwSgKUhIIXBEwmgC2lp0sykfQZT
/n18yzQX909/aJ1Id42f/5niSkRov23Jga2ulX6Vx7DVaxuLnGfi9cOfxM4gzwdaBqVFyDd/Hk49
Uj3VfIDpwFFg8sJus4frS7O4C34bkFtl07wtqBWKkk7/nA8eDY+Fv6VrNE5LZxJslABiAiSJ/6QD
w1SITTadKBUw6LJ5SgW+77Xq3NJIKFrM0SiJO+sLeqkoZysMBkBHwjC3M2CJ6AQpPVeL3esztoRR
oZeGpN2sKnFNslYYatryhIRwcsiRkHRZ2zR3rEbXWd2DcrOnaDZUwSNPZ9NLaWQ4HYnW4q0lr4pi
3N/7EIgsuVs1he5SMaPd12GJp+poxAofAvXYovNu1FYqFEtO79KUdFnlpV4hWIAp0bQTGfdDuAZl
WrZAAaYXmnqaHOoYaZoxcGOLt+i2LM5Gv3KYFncICtT//L4c0OTQwqhH/H6V/4w78CjmyHRy5hrR
GqH8UsMc6lQI64ESAUiFSXcrNiIgGzVMWT3doHEH0ajimUFml8g3tzMD1prZehC5QVKAy2g6T8jb
C7avGs/J2IBo/Kyio5jvOu3c+RxJ65W5EI5DDisvP1DaxG1fdHMn5qJTXi16F9JDFrph4VTtoSp3
xhrAcnHqL+ZDcgCoFyDYiVDdgkqe3UQQ0yonRy92AZK714/nkqu5HJj4kou7OecxFNknDCxGx4Lx
3CpnVV3xAIv7FNy6oE0DrhzX82cTg5KbqE8CTxjrpzDRUHNfBTctz9dvE9JWnSjkbSHaLGqdwCaH
mdOdcy9wmVtt6G23Vzb5r+ipe7RWYoLFpAPY6f4dmnTf9DMLlVKsEzrYonN7pys2Ci/2T/WkbxQ0
Cgt63evrtejBflvkAuZ1sV5RnvIC6Ewg/iLVSZunhnl5+pY2JyVb6y5brCBfjE5GMfqD3yYhx95I
9/PJOBob5NfP3CndaN/8UH/oNjtNO/DHWQ/zSi10ZctwyXn6XGhM6NgyYVTuijg6UZLurk/k8sb/
d+nkALtBd/4Y+5hITkFFbQyoPEAMiqUrm39tvSTHUfVJTTQfczhBTVNF81ze21UCUcjHIU43/9uQ
xJAv9ga0UPSpp0K8sAXpXPGcUdDPWSvzttAgr8NX/544yWOg85Y0Kuo9TvLCT+R+3HDPRzv18N4e
fS899A+TvbYdlr3vb5OSB/FVDep4DdYKiskq+mugwDQNNxVF4o1ucm0LjrfrM7lsEKh6BEZUgxrq
55nUOhqNZtrhxfI2nIFNOiV388FwotfrZpZjI67iHQ3uGtBISCtWxlMyEAI7LDpF2cEfb8EPgnrV
Kx12HWAaxCaaA6ScDXzRiiNZ3P8Cvo/CK4Qn5BgzH+cExUmYDptD3oWOiipvGG9XBigm6su9eWFF
2ix9zBIzFFYaFxirRyjZeNGhfM1LIcVUH6d99Rg/Qykd4Pb9ddNr45OWsCc52P/ErcOtbcy2ddag
ZfRP3NTF6KRrp8qj2ZxN2Bgh6ZRTOP9u5UgvOsILC9IFEwxlGSkKLGAZbV8pnH6t6esrUTyeZWhA
AhzFYMhky10Vmc/1OW9HIGmcYRs9pBvTq5x5R188EPQ7/Q19i7wQl5rlNadnyNfsVrIDS92/nz5A
2iOjGVlAt+IDxs0NNMB+RMd6/1dyovv4bNjKhub2oXCvb47F830xZmlzFCb4R4oMXQC5FT/FiIHs
LBua0xyCuZUZE8qS6fQAmMIHuhFW9uXqcKVNY+jR2NIKtulN2KOZesNvY49uo/v81bxhoaNsCbc1
N/LYyl5a9DYQhEeOBBklCprHz16tAttybImVjszgPrMM9Po/DU2FknV56qEUn4/qfT1+n9sX9LC6
RFljyxELKTsD9O/gTasR0Nd8Kckq2aDXGkaexVoSeyqb1B3pFfMnT0twU1iF9nx9mZd8ADY2CHPR
7wxnLv5+cSGO0aC1YY8B89DWkhJwj9s5WKM4W3Jxl0ak7QvbY1QSGAmNHxEDbmOXIibq6qeme7k+
nMX5uxiOtGvHsZqCvsNLWnAPdwMQHQBL6YKCtH2/bmlt4qQ9inCIpsBb4GnJP4IAfCGP7L/rSsPv
QCpb9DxaXDTJfF4cAiBFo4hjX7HNfCIu3WQn5S/zMDx1x3B7fTzit77sPGjZCG1TA8GLZEvXq6qJ
BnR05P4Hi7yEAdNWAuWk2gP/AB9xFXy/bnB5Av81KPcgWGmHTsYGBvXCcCkUT0baehmAVdfNLB/p
3wOTIcAJaEC1qRJ2DnXvPDXxRv8JKvcemE5Ic0N9fE2vZnkP/h6YFJmXhanVOnTVnTLxaO4SssnT
R4OsuKqlaw+Y6X/WSy6umrleZB3o9h2jfsuQzi9XHm5rvy/+fuEYWETnMQBNp+OPTtwG9hCvhVeL
O06EdUDeglBKThT2cZNCll5D4MMea8gVxONLDRUMToDm2kcTyqVrYsuLfgiNbWjgBlU6+ME+jylo
wcNGCljk2iny0Rofe3kw2AN0NprIu77vFufvwpa0C3QrVUzQe8PngWlHQYnfWHF1iy9r0er+z2ik
jFBuTTmpR1io0HoVH8r6sQgeagK90G0HmBuyCPFBC7wBwDwNDUz5WlAiRvDFYwiVLUgv6taXyNwf
Mqp1PnagEmpDDIG5fnomkQLYXB1bxaZo/Rwl8LF6SBnNbsG1lBSOQFLeaGAzqW0gztZO3qJLQXM6
+rKhqwJ5sc/ry/QAFLy+gS/qH2PdbYZDy93ry7pmQhz+i2NhZHyqopQgFIzZOelyKOTE57zOVrzW
4tm4GIl0j+Fy6a1ohpmmT9ujyQaoBCvaIR6hfdeY8cHiaWiTODiSqljLdy2GX4DU/TuN0tU21KU2
gdw/cR5Sbpu3uuu/N3ab79SjcZ9tald/gPPcrb1gFw/nhVXpAoJEaWT2pRiyUdiq7tXJYxFuixBd
Ris7d/Fo/rYk8z7GcdNbQQ1LYWvaNVHtVl85/Cu7RHY0zCgYqwtYSAneVKWnAy1NshVs3dowJA/D
R60E9hfL1GsvzIKNx+tbfXFBLCgEUZBQoLNFOk15HOejWaGcFyE9r5pOBo629Ebx79B6dN3SYqsC
nmd4Z8Ofoa1ZGkqSanFqiG55MO3ZvnHsewiQ2EV8VurUaQt3MHYse5/8m9K8QyPUivWlgaLQIfoW
kECBfM7nM52TJJyjAnWI4Z57ZFs8zDtIdJN9656mDQOiyD7VDgis17Qzl+0CImARQVEui4P4VMlj
xQeMDVfhRx2iaXb8hpaA29F8MiDAfn2USx4FTDxgrEDTNUEV4fMgiwL5DUu0Z0A60RnnYxZ/Hw2o
ihVOmB/7ZNO0f/2BQfCMolMdYAxTbhhSSoQoJdKjgNIUx6l5byDxYY3n0Bqc2Q+e5gzUn/9dgRwR
M4IG6ERrBK1KcpWbIV/Dcg398QlBE0+y1/vjBA7Z6yMTUyVffLjvBMwKzZkQEfs8ldwaOxSVkGur
CQRX/Xlfheq2CdZIxZf4kyCWjMZ1lDkYKlhSuFKDLZ8mTDwGI2if1LfzhMR93ZwNSl00Y3lhFd4R
pj2Ab9nh6cf1QS55F1A3CXFLcP+jHPh5kJTPOa2g/g0Jd2jAjae++HndwOIsQrQWZWg0/qGC9tlA
opNqVA2ED8yftwLzWiqqFwCyd92MuJC/LNaFGenCVo3UAg0DoiQIIdmdjjayzOviR/IHnFNQSPw9
HHHYLwIDrdCGvkP3juMjho2Av0sA6oTKkbmGdVw8yBeGpNs5snzalTPmrdBVcN58AFxE0seW3HZs
A972XWP9AXJEqGtTOA8A0mVYRzl0XK0ruMcgOUzzm0p3Wv0HuGQIbQlFWkEWIt+XihEjU60gB8rj
2GEjKAhxN6+VwJZ29KUR6ZKhyRyTMIeRjFp3Ku3uef5wfa+tWZAcg2GAI3vK4H0qiNpq462ZrizF
4mMWqA1TUHNo8D3SVZWoUxQMNU5lY72qBUgQjpP+qHTPcXiv5U54o9wgCz6vvaGXztCFVfmlFiLW
Tk2Rv4FEN7qhX9qa2aW1yddYS8XWlc/qpR3J4QW1Ooy5CjtaRfNtpE/3/fhaz/yOzj8yEJXYbE2I
cckJXVqU90SeGNAIwWFKTHTrNpljdA/JmpTc2vRJ2yLTGz2ApgDueb6doQYyU7tithGuvNjXzIjd
eeGBCtYMxshgpsSLM4VOQUa/t8OuVNeA66KAem2ZJM9NJi1lOuAIjomcfjB9zD4W7MYvH+qxs4Ok
BLm5jkjuD8AcKDcZmoZqEHjA5IwHjwO0KonrMO3VQ5uzc989XT+/S8dLVLTAu49bD+5OcuK+WQwj
uiZhglXnSqQFytmOws7OYgPt4xXSYQdm5JvBfBuDN738AxI7YEkgFY8Wa3DvyPx5tO+0LNJxiaio
lg/FNkZ/g/rNjLbXx7mw6z+Zke5EVDgCkjCYaVu07rXjbUuqX22+JpqwcJw/mZFms+3mqo8ESUza
xDcERHkM3a73I+M3deHb6OJYueoXbkaGdz/wE6AU+oqiiDVFreIGV31MqxeiF27Y/Qp9sIoNj9hS
6AT7zqM1mYbFMV7YlG5jhSiDWbW6cFmben6sk3vbNsrIjtsVsNTimuGdgLgWvO/gA/l8uktINAaR
MDRMxbazQq+fs0M1r2l2rZmRxmOMdcAGFWbGdlvRu7jx0nB3ffeJL5XcB1OhoYUqh47DLCOZWr8q
8wQtj04/oAslcnmNrBVaqzO7XSuuLo4G5A8gakRwhhLH50mD3BWOlDA1hgPEgHbG2DnpWr5k2Yj5
t3gWgki5WajJDDS3mhayTuCXADcjVCTQpLBy8y/tM8ixa0Aj4sXxhXMlCEZdCToFiPZY2/ohKhsx
AfE8mTa8h8JrOiJxGhUrK7U0Mg3cCBZeUvBJ8hMuHigexmUA0v3WUh1eZ9WG8X7wImNeGd7C3QVO
2t+WJI80z4yinRTDCzkB9RI55T3fBzmEVpi+v779lgYFkjzAAURd5ctDGESWfsoTJIHLkbqDCq7w
mLpTzVdu46VdrlO8Q7HXxStOuvQr1vG0iJAC4kluR9OWYBatI2X2FHvXB7Q0d5eWpHs/VLIZ1FUY
UK544G2EOOb3nru98XjdzEJwyy7NiHm9CC80RVcDDBdmzPmWDXxbFOWKA18eCZTmhQ6d+aUzJc1S
hpIoMlpZ/msC9xV/ZZ07mH+yAYSe/f9bkVxclGhGFYoscVfeFd1+AuHkuL0+V0v9aFA/xRAIeJuw
+NJklWOfJaqg9YKgrpP+LE/Rw3R4Upz0OO5Mrz5Ge3ZAPfcW5PxnoJeP94JqZK0bZGmnX36EdKii
LOPdID6inc6j+aJ0UEVsVpZszYZ0LdXjUOPGhQ2LeCR4GzSwZK8B+pZ8HwrynIECHSywcupqTPUE
XNK4k8B88b3MwlNvZMfEiL00TR2zsqAlGjYrOZ6lWEI0SojsHBiI5EjMRFPW0AYYV9SX4KI5x7g2
qqywG2hp09IFe8ewpjSy5DEuTUrL1UPcMShVeIwqY2cg4hx9yH70peZm3PJ6lq0497URSitHaiCj
fYpZnYqycFoyfvil0kByqXkrevVd5UHh+hE/Z8Ajr0zuUukKHQIq2CUFhwv+99mXxH0YV+WE2QWE
zDOiaA9ubUfrc7dn7Q6XDbKR8QbESg99b3jAj7pW8KEqwV0arviCrx4H1C/gjTOh5IPISs4XDil4
HKIRSea046AY2Eflt9h6o8y77g+Wd/Dv3SS5HAX9xGNaYrwzoBBbtUS+EBSf/SZjysdY+O9qod2E
UEu7bvXr4FClQVeRgK6BykUmywnmTJ9KRVxBwxGvNWNM7Dlyav/XdTNLeUrYoUxDgxEIomScHAHr
xwimLTg7nd6oCXWmlG64zreVEh+z5B3ilnsTpB1mMO0Cs/tx3fzisRH5QySuQZFnGJ/3Eu37vgbF
E95MxY82yXBSIk8PekQSH2iEW9m5i1N6YUy6aw1TjXxQbSMXBjb5kr4kc7LnTeCZyp88ZvBz/w5L
ukFM0FbEtMawphDsQ6p1ZDlDOM523Vjcxq26qcPWtubVXpS1EYq/X1zzOT4JxPCwG8blDlTCTmx2
tgkaChBQ34zT5ACffhege1CP1Z3ftY9ZSW9ZNLRCmHtbJZ2trco/LC7xb3chY0BBPZPWQyeODwoG
aejxYAPNaNCu2dP365tp8aBeWJJGP7AarIohRk/Gb8Sws3SXovgFkIgvekX7la27eHleWJNcMHTb
oXolxhWBEVOd3nykpzXoX18f05oVyfmEQ2IqZip2kokGEBc0KTaC4BUji7fJxVDE3y+2jdGaXagJ
jz537ZvB21PY0U3vv6Cv0SU0cqPwI0dzzP80Mio976DBRn10S4qcu74hoQ4NhmhbKu1KjLMU+Rqg
HePQ38B7VQb5s7QpTZ7ggRcw0xtiugOn0vZPRvLbhP55+tDYE42BAr/S9MEhZiHQ/OGLP88rZhYP
98VIJF9ZGNCpbieMhEzBvm7KG61/0HILGB+6sh+WSrpAyxKQhKLTEKAyaW0IbxvFCDmCT9Crj6M9
mw8pWM+NF0bextnr/FtzsHMCqovOhbDl9elctS7NZ4iwvCE1BqojkVaQexoeQssZyiPkatLuO0iD
cAqgENjrgAgO7nXri07kYujSLDdsqLpaJASKCDzTsTPTLUQsN0H2nHObrLH4LDWofppp6U4KgrAM
MzxpnXA+m71bAvNv9ts5qhG+PRjKQ6pvxngFe7C4kQQWWhwI4wtvp8LTQeUFbJZ+uM/rHkJmjZtb
yrbDEK/P5qLzF7TM4KCCwrN8+vrJzCZfR2rADHtAEjVX6cg2xUNmJm+ILf9zQAjmfEQzXGUqGD3l
mutUBMRUSIF3hcEau07Sn23Fe0cPaGTPuvl8fWyLCWeEn+ggBBeDrsq5sKDgVqNC8hQl3pJsm6Q8
tU1VbMw2GPegtaXbjho/Woh426PVFRtjhOhg6c+PGS3X5M2+zjNCYUHTjyAKtWbZmQ5FbXRAFKYO
sQZXH1PwEySbsCF2arwHI1nxqV8vpc/WpAM693ofxzWstTP4yXXdTdldNa7wQCwbAes+IAEiKyz+
fnEp6WEyBoxHaF3Nhh/DSMc7i/XPRdwWK8meBUPYLKjUUwONKqZcvzSJEo4Ig1OHK98akI51kUvX
KAK+3rCGgFGACFkFtMGS04xaNw4pes1wzOn31N/PKaR09jUDTUlyLIrX8eX61lwaEnA/0FxBxgUZ
R+lCV1sVabhggsjo5CrWzrQe5/+OkjIEtOgfEzIOq9QHU2UlTNTVTRq8V9RV8pWL4OsodIaoBMgi
giP2Ra9Hz1pjRMCeOnHKD6SD1kXFbtLVDMWCDxZC6ZgqgR9CT7o0W20c9FDl6FEGiB6s/KPs7wtI
HU29A+RlmLuNooiS3/UV+uqDYRPJbfQrGKCPlwEUiqWHUeHDZpw5WvMYWTUElvbFsMbEvWZH/P3i
FDG9iwMQgiJ+ZE7bPU65x+bbmrz+b6MR7unCShkPkDu0MBoTHD+hhYZ77ZGowLY8XbfzdUeIWYPP
FYy/UAuRLucqCiGB2YrRpI9Df5+rt9WaruKCJ/1kQrqQQ7OcORcmRvY9YHut3gQFAEm/5rU63tfA
FIdHSISjLw6AJBlA1oIoUplE88ZY3gc1f1CtbqXqtGjBwtMamXLcTjI0ztDi0I98lNS62mnjV2L8
5zgCI0BtAYqaSFKgePJ51buwnJrx7/IZe24Mz/ALO/Fvc7RzX1/1pT18aUd6A+ljDrjrgOQ1zTZB
mtoBA5EtyrlkZTxL84XiMcq3yPyCDFyKersWr5GSIrdc81u9+Csd1jTL/84cf66eISuAxCTYDMAs
BFzO5xmjCivVscdrrjyhJ2r/TQ9stqlc/1uzndzMVu2XG/1geKaLjtPZfs3Q7dAfgg1yBTayIcBp
f/huAKQI9Kq21+d4gZwZn4ZFFKplosIijt7FEa7RH5lPOZ5jnVnazfikdr4dglUKbSx2Xdxw/ovQ
+L41Oi+J79W+2aF6+tTpxkbVahAsF3Bf1drjd+EsIrcHeRlcNaAJkY973aV+A4ZNPBFpevTn7lhH
2taoTG/CsZzmNWjEkjnI0OJUosCAHS1NQVFAL2Bg2Gd1M5fvE/PBHZrNFtOdIk2b1I4njYAsravM
Xa5k6FolpGf2PLLhEEBf1uXdnFo2iEaKHOqeliBZjvvm2Udu+M4semJurq/ZgjfEFQypdMA0kV6X
pRzAXTu3hjKkTjTvJvKqxqd6DRS1aALug6ogwwBgUjriYa9r9cxwy/fjI4p5U3JCPH19FEvXLxql
ftuQjvdkgmgbnOqIv+q3+RvB6gKta/6lR9+6/j4NatvsshWby8My4Ho5enAMebNXZduRAokpx6z3
QfArglC28XF9WF/fkdi0kAL9x4R08fqaamVYdNB0+u6g7JJfjbmJ8/PMXb35gwD20pS0SHwK0pB0
MMUhSh1ouyH6hirf9eEsnI1Pw5EWKemmodFU2KiiyY5Sm7CXycpsrh2NNS+54O4/mZLCMY1Vta+V
MDUUPzTlkDa/ytEZgu1/HhBCfWiDoNAH0KL8vPDn3keFF75lQunC9hN1o8zjwYqK06i0P/NojfBs
aZvDIPy+TnDFAAr12cFOLGRjYImshlJDnrZRN4PRncAEsWHztKkrjkx/Bi6kYYvuhjXXJn5cvniE
WBeBIooQ1JCMoxm+UboZ7/AR8mr1oO4UlXtMRU+PaXpKZzzP0YD3ORp79Ke+DFZqGQsXq4lbVRNf
AMiwXI/LEUPM6MNGeBh8H0LL1pu1jNXCnsGz929IAPRI4Ks+T27aB2Nl9D4qmb5Lwn2lHUcQTudv
1/fM4hpempEevqDSUFQFBOCO+lLqbvBsfAeF+AaFExJAyOO6sQUf9WlIUqww5qEGaRLY6tm+HsGx
VN1yy71uYyHVJtIFghsPNx7KL+IjLm79pp6juW4AEsnN0UvQ1WkHAdcc1mrTtuUJBAihJbdJC6gt
jnE7ngE4RzFBG8xDk3X3fTtPa18kplDaqbh9wUmBLJ8JUV7pi+Z4gDoCJJOcCXTQKA1BxkGz/a4/
soo6vl7vGC/PzDK2k+nfhCy4D6sVPPOCq0PNH+VqE/TdJhouPs+JEfkDQSsCXrb6L2Aa7Mw6+6py
1/EBqIlx5Q5fqL9hBUxos4qco44jIlnrGwDsRL6x1HyIcmeQfwFRvBtWRfXeRzT28OK5bYOZnaEp
eBNbCoMycLJyQP9eZ2nWQS0NVShDg38CWvzzV/imFY69D1LpsaRDC5qqzFCdgGbkSeHg/2uTroaY
6Jjk4RFochyyKE4AmNJAdLZnLK6fRiMBVW6rMPJh9YGxgWTY3CFEz5KDWk156CYzfsluWto8FTzS
NqVfCrb8vJ3cYKbZs05b3MLt/3H2ZU1y4kzXv4gI9uVWQC297932DWG7p9lBArH++u/gN54xpeIr
hcfhK89EJUqlUqlczqm1F5WbyherWrb3MkV/s6KIHQo+lUGWmPNNkpoluiGiKCExcPUfurgZZS3T
i42dasPEoVg8tYaUENgpTrWhpo7aT1qKo6fPgYI3+Th+j2bZQKtMyuI1V2cv8qrSogWkpMZ1kj13
oGrNZWxf534RK8G1gwklFxlKU9hX2pR1NHuQwSxSzQC5QAoSnbEJyi2XPcn5oTkVJMYHXsUjzYGg
Ucdso/IrZreeEc4NYTKo5PNUGsDgkKYzHF1DTkh8FCigUPZmBy4L5TCruu/TgDvPfX2Ho5LXgVNK
0pAbcRyYpwCUgxcIcuYidXI+LsylfVX4rg5QCd15qKxfHG0ludaA1MjYjbLRmk2PgESksbxClm5R
Yc+y3jaHzkFauZtCz3004qDq3ivnJel/dN5jimIZ7ps2ljyyz60R/g6W4qDTEng54uNnKPTJAnU1
oq4EPFjaQvWe39uNKVHn9urABY1eIDSkYW7v1OozdC03w5Kjr6MBYzY/2wnNxNezR+IRbUih7lz1
gLKhMsq/c6vB8jwDO2l4aOUQ52BckzuRXSLJa/PXuXse6VWcAWmP5Mqr2hw0WXJnozaAqUuMRC7c
uZivFpvRu7qjJQYHkJDnr0AuGw1fzYMoDXlOnOzDKPwYUu07l+4vn8OtUGstVziHmQ4I38HFOt2W
71NnPAyTbILu/KhjaUgqQZnoGTmrqDZ84HoBRp4FrYq2RzYcJlYuo1K1Pf8Ho1yLEuKtvI7R6I93
ue/GHE8A++BaBVHLYndZabIVCf4+zgAx0SQQEwGFiI4PY/7hlbUfTZ8JaF4uy9ryJ2ifBgu9B4di
ivHNUmlvq4HjpsVYrPfkZR7xrMcmeu5U5FFkRXZ9yx5seBIPfYwg6hOdicaUnjXGEuBhdIVrxKPP
+oydCxX22EZvAI9SzNsu/jHVfukeDDxT6V3iUHRN7N3+WjU/G4WRkj4X86Gyg7SSAc5uqX79fYK9
2qw1citG4AEutUwlPVCunUej/clTSYjzu4xzeqkbwDrDeOWS3oOLExyP0bitlljQRIMbqkr3xYSO
tIXliPD8kdlTkGgGyXkVFjU8e/GdGsC+9Qv2yzKu8vGtcsGNM/qq/TjGkrtzMwpff5pg5p1ODbRY
QQmsvAZ1BZQfIpfeZIHhvWTlzs6CPj/USlDEZVD9h0IOQCggHi3iABYWH2eMIUuM1H3hz+A8RAWV
RKY/qBKr33K/ayFLnLKKdfKWehUwJHC7aN84JxbfO+XOSF4G61BG97qsG/M87MFer9a0WN1KHGOT
FacTxNlW5rs2MY27EcAEnuzZuWW9SECqYHlFdIXuqlM53aTA5Gp4WyPvASpxbOanBM8WU/tRyMAP
N/wGrsvfo1No6EcR5FQUsE+yMjUhKs2ebSTFSgcg7fV9DDZRw8fw/WUvtbFfJ9KE/RoyPS6UpSYK
7uuZgdUUCFNpAgB+nZTmdxBCob9WYiIbAciJSGHPMmDNVFYPkXpjhCrvgqG+VWWGsbFhJ0IEdzMP
WRY1S+U6HkrCiivEwVArASVgzySRjr65YzhPyPijNoJWi9MdK6vMLMxp0WHxnI7HAQCqlQFAhMCK
Q7N6STPTT/rPtvpM7ZtoPjhGEwymTQx154IzLz3yeNdERaB1IYbJ/bHowCW7Q0SRm6RO7gfv7y9B
lMH/fK6gGvjHrtJT/H6D/kAPndJas3fYz0FxQ+fzsnVtIK8io7yStZjf6nw2LsaS5yVKidjP2gpa
5T1F/cjjJE+O6hQ26Y4aN54W6vUDBxTxVPlMf/Ksj6JM9lR2BW2539XX6Kp6+jWtWkSDquJrPKgZ
7VXxrdX7Vq6Stj+CQY9Ew0fXjHvLeqjKYBj/Q4l23X8gFuvBsma04xKaRuxh9F6AVghUrasxkVyA
m+dr1eYgrFKZI8VrU4ip2o+0GYKYHipWSQ7xlt9YZ28Ev0HRKA18FmRvDPfYT//Y/YtuoPR8BQCy
2t2l6l5iSIuDFS51zHziMYj6oIvQXojcem9OxkGz8FZqQEuZkCJ9deqwiK5Gcyaj924gpcIR4kiW
+XtPzuQCqAJlCwCPYMrg1GScUpmaqLbR+kPat+5HGRo/jSD5rNGlRtIjIFzjz4TU7/zWvZbh8W3s
I6aSMEsDZA6gnojtKnnDWQRY+d9VH9cNSr7vx/CyWjd2EeN2C+UyCLw9YLqcro6WDh1ZCv51m6U+
d3e2uk8MgrIZsdIAviiTteBs3Ndrgb/zrit/YOvgCqRjBLMxM1JkFK3ux7m7yQxJHnxLd6uF/X6c
ruT0KiAqzNLDe0KJfddBMmkkrewMyITop9pzaGdVFTy3n2BE0ot8w3sfZBxnG/cYQEXQFrW0rMAS
hLslt5W5NHLYH+qZN23d+QbLrvmQhvUy1d1nEr1tXGUn4oS7Abhg4FpUYXOF/pkzYIHrGimUkLlX
LnQpmxWXSRPMr7E6NB5VkKbbQZP9wMAJMZvDmAeW/ph3X5dtfeOaRuYKaQ80CeM1i6eSsF1W4THO
49y/RlF+3+/AdLqfrpojqMCPnq+8pr55H99gZPNO+Y4mnZDus5sADoe0YRxc/pZzyzn9FEHNqhrZ
VeeAgsdpGR4bV9zsSVVL7vnzswYhKKYjIYjCOtBpTtdrzSUqQSPWq6OkbXYBU8Cu5Dw5yvHyYs6d
COQY6P1E0QtlajH8yea4VmkKOZr2lYNVAXzg7F2vMjBhPJbO4CeW5IIzloN16pRPJQrqw7s606II
Eo377+Ct+WjD5+yY7rvw5ZdH5o/06VfZhqnf+sAmpBxk4ekNJcVV/Rzv5tAIkdrbywos5+f09JME
Uy7UodamclF2FDbVofeuWv4NxM1S9vWN0tRaEnj7TrcVPTp0qBYznk3bQJI3ioCwy6P4VjOybJd6
4CWiZVN/mokdPyWam+ztzstfLu/5Bvrc6VcIxqVOWjwMQAsES2GDV0OY+F7IfxYqeZgC4JEGKY7N
tXKQQf9uqtnEbIsLHFzrHM2w8RqjVJF95uy2xaRCoT+6zrfRClgj8YSbVr2StJyu1Q1SWpnaVEue
Ox9o4KFRgdmg0h7Rpn5IhvfefDS5pLq/eV5XEgX/5JoRMDsMSARZTj2Es+6gHHEf0f9QicLe/al6
iO1i5phU47TUI1THT23f0lrS98AOVUnTfUXmk5q+jN4dxmku28z23v0ptgiGG8VqFtvVsj4NEHXA
n1QebC+svFAdJC+yTff6Z4FiEVyLG4DE1JCkmKFV3A7zgzZ9XF7M9jFcyRAuf01RqNMt5HXtgiJU
hyWS2XxuQeeeorH/tc+IMh17GarLxspsDWaPRntAPJ3NXmeJEfduniK2z24c7aGwPsq/jziQPVyJ
EJxrCtzhbJiQo8qrB64/NP0rq/15utc7iRvfSFmeShJ85sjQiYQSIR6iH/kP029AW0H6t9gfdvGN
cUfY4Jsk+XGFmOe+vTIy8vWlfi8k+Y/f/bfCXYJkKQqAuCfRWC8WxidAqy1IcQiwNGJ0xNy7V+oP
VpD8rd4X1xWALa/Gr7Hd6ZKXxcZpOJEr+BfWIUnp9JDrRg+F+pwx33V9Ew49mw5/b6onogTHgt41
16E29OwWX1z5sP9JBr+mQMDvbjX2pmW3cdRJVrfhy05ECkZUKKYJRHqsDumkQfuY1X3j3VSyWs/y
K5f2TjCgfsrbeXKxME/7nPofYFOPvCeWPBXpIdIlPmVzRYBmXHrwlhyq8ABVu6FNwCSPOg8SBT2q
cmnrx8WN0Ul2a/OEr+SYp/dOPvS6kXPIied73Qoi+tLLYpXlJ0S1weDhQZY8uSUGbBV3k1qP0G4f
6ejmVL8MWaZ5WwCAF4EriQYo8VlpuMgOODPG/kGQGNq5/jxbtQSKZFMEOiGXyhQau8QmqzzRrAGL
XrzUZ02fbIyvXT41W/u9tFr+T4Dg3xOu6eNclegcLB9VFNP1/N4pnhIeXBaztd1rMYJZNRnrcVNh
HUl7nKs3h5EskljUlqdZi1hUuYpkkriNkzHHStz6TUm/eXXoKkjATTkpZCCtm7tiW4jPjIWUzhZW
4+bmoLUq6mtWemNy6rclk2yLTIKwmBzBSl0vVWXwlhvIA1EZPebmhqyWsPz3lbYaTpHD89AGoCSv
qfliTABWHyQ7sikD007L1CWSfmJpMI7miuUjSvD1eK8ogVvfGOXXZbvaCF8XKKB/RSzmvVpG0cRt
blKIoNMdd0nnBSb6uegtUw4dZUHlyAYAt3wxMMYx3g/CSgwhCHpDdwNYLA1kHZNpx+w20Gs8uaZA
sW/gnxk62i+vb9OoV+KE9XHQygEBC+Lc5mbQDqnz5hjB1ByorKNye6/+rEu4PIfeBTzaDEHd+N3O
9gwtt6Yk8N9cC4pYy+zkUikWrjGXeSUGYZCQN+jLQF/T5GjGaMV7zjJJxCUR5AgROOuGriwZHL86
HfryBVFrQf0efVm2ZMBiU2l/VuQIr8MYRFRcQ8ObbyfvSlETDE6HngwpdNNDe+jrBkYUJmtEi1PR
bZ8B9wUmbhAT43yNG6gdRtklEeKmx1mJESxN41mmJTHE6OqjonwwJbhsyVsviQUQA1u88EQgsD89
qnVmZ1W0NAqwuQyZkly7WR4YqX7QkuFaHe7GqkIviV4xUnmtpNt7oySCLIGFHnVAyaNYLvb9Z5WR
Oi6f4YrutOtyj5RvoCoEhdu9MZIoRCfZKBG5wZF5KnLxJCvXBE/RAQAQIvV9dUyfXqpj3BLt3fNZ
QL+QPdgnd9qj9t3wlaBRiPJ5Wd1bVmMg7FkwoZe/grY5uAGMucJhG937Oi+IlR0GBT1fx8titk4A
+jCW+AGZWVeEgE14b8ytixNQa3s9+qef7idHln/eaLGCJv8IERFfQWzTAYUIQjrwM9ZxoLu3kfPN
dPae5Wuo51ZPmbdvC8nh3joQa6ni4Z4MFG0XqW11nfKa0L8fMsSyHBwEnG1AfIr5iUbvZzpTHAg+
Knbnm07W7g1MlzMw7OQ2wJo71Sslp3DrvjTQOQnEUjSpY7j61ChHY9ZQIoHMiINwjWC6OuuBK6ow
MNpxd28Nuh7Qlqa3Co+Q25tKbf8fDObPok3BN6OA3ObusmhW/yidI3O/dd3usohtT7OSIewcG3qg
Os6QodnHpNXI0FhoPnko+MOMFHEbBbUSqnp4WerWpbMw4CwYa3g8iX2VRaG4RldAqIlQqjBChkMX
eQVRije9kgRWm4d7qRAiw48sv7qcypVrUUuj6z2vQ8msSYM5q8JY4YyAgR5xoiWb7N084ithwsUw
11URjQzjKyp9mMyAD6+5K9mxTd15Cwc4+hkX3MXT9Shx4hRVMWDDWAXUHoU47g88rNGDhwnMxJLE
VJtn4I80TzBBZjOOHhgsaErN58T9NjcfsTc/lpV6rVYuYgVMCZiyJsNzo3QxJ7nMZCP+QWO86ClT
NcHESk0bAGMUIyaOODIGk3Ljpuk/eQJEfSdB/lVVqxDTzXHAnKH5umygZ/uID8APgEcODeCY1hSM
pp5GnRYcH6AxZEHxPwNRbRp+Rkrbh5clncXIvyWhQQ9eDcGe2KO3QHBl3GSN75nRe1X0ve+xjIbc
AOytBS4LALiTxnImiW87syJBrHDhZkCOiwwNYhkQwc0+TJ3AxCFMqojEsqbts8tBkCVYbNU0IL5R
oMy0dUhRYUOp5Ixvb9e/SjzDI2iAf5dBjp+6dzbQtYbhusl/Xt6oMz9yugqx9O7igpkjDo3F4FtG
EJImOhIl8T1nvST2Pztzi6SlKAnICCSXxKa8WkfzWmdiNTkIHJxuBLYepkm9t9mY/DbNH8qGkqll
kuyJTKrgulQ7TazIbGER2dVQqAG1b0AhQyYNzargIKe7hJd/68qEhS5GunbNyeCoQC1sfLPHTVpr
JNW657xigWop6JWSjTlv7uBKr4LNp13TgwcC4gprIkZ0tPtH1k6+IZub3ZSDR/xC8bUkzYVlAea5
0qapQ0evV18nkeNbfRkq8JR2JUuubB7jlShhSSBB9nqr5/BTLeg+f9jjIc1HQKBVfmPLoJm2ZQG0
ArC46LYRkTI63R1oWeEAWEbnkqn+4STFFdP1JAAEzqExpdxCS+hxkpNczGNByfg/gYZw91iO0lW9
Cr8BBqCjSs0rO22v21g9Vt0HT9g9UpkEkG83rFRxTIrj5fO+6VMWHD/XcYHcIjpmNhZ1VDDsYqHQ
IGMGieafkRVJ/PCmraykCBtYl3rd8QxS1CQNlK4/qkm26/KaFNL06OatCrpd4PM6iGzOYEfclg5N
XEKWwkO9L4JcB9p5EehxQAHj7WLKD+T1poyOdlOPloXQC9MQ2E7B++udzcpiGOBXpmg32uiRQlE6
sBUuScZv+q8/csSHz5RgVqtU+gb9sB5iyu9tFQ5VR3owJIMw0Gp+YQ7vv9zdK5FC7Dy6aFpVDIgs
sGFeEuC+7ku/Zd8zrSKqLXHQiymcHYeVNP3UW84uBTGiC0WaA9Gj51h5sr3bBFEZQloZGoZMmcLT
Z7Ar26xUyLJ7Fs5KAOgYPiMYeat6n41akEuTdzKJSxCxugtyqiwo45CoAWabW32QeXE4AGIqxskG
VuBrkY734M/5vHzKN2OTlVIX612JxQxj2rs1xC7jOujDDBJTFkKfN7wufgyhpKkDpgujM4Iy9Qpc
C046ITpRbpL+rWEfvL1GS4ymHzLkwapDae7mGS+g7NFVEwL8qdG6drqjQf0mTv3LC948jquPEfTc
pGXbTwUW3NtPJYbMkBwF4I5EyKZWV0IErRYGwKsHhhXn+ZXRjCGbZDWSTb8JAssFWQ7vIDFd7mCr
Ct7P8GVQoYZOajMiakVcdGT8B32tBC0fsjKQ3DQimmFCCM2dnNR95sfGm2ZLfNf5ppgq/izNfO6C
CyQ4kqbQ9AL4/HAkwBhR+nRfd+auxiz25bWcb8upGMGDKE4aG7mBvXd1vQfonxqFU8plwwrnW3Mq
RTB3BbyjvOdYjDvrQZm9NUVKWPRzsCSj2ttygKEFHjdECeKgrjtSKytsxD4mt/eaax4az6HEGPh+
sHUZUMm5e8KiMPe2jIMisyxiGepuPlMAxYFNEGaQTM8GRkucIEFzsZWFeHvg1EoMb3OzVhKFzSoT
w87jQsV9Zs93TotJJS9+vGwPm2a3gKP+H+KNJ9h274wgWJuwKMUoflbVYL7nphPto9z769ELECXi
qCLHChAMjNMKIXFBga+hTSYwifP6Sk8OPTfuzFYn7BtQkC4v6rwNbZGFMUigv4Pz7KxHumtrPXdL
G2Hj5GsfO/V5JPpj7dNrQFvnaEMbPmK/+6nJ5sZ/pyBP7+dTucKGaXiauZNtNb5DXtyr4mZ+aMP5
vt89an6Bf+tIte/wzw5m6cmLFY5+/97uldANrLAJ+SF703y0kwWeX9/UAQ+Hd+Pzsmb05QsufaFw
MjFM2XSYNsMX3if75IW+A2rAdwMvxBdc03AA1tR8BYSOp4pcJXuD9JbEAZ2HMKcqWmx+5UxnlbVd
N+IDMPDXNO+a/YKUtFk+TAZuColxb4S7p8KESyhV9bhWZgjTMUdj3hoWMn8pUYHI3+wi+tygkkEl
Lun8iXQqUjhQ09BnVZrC9BYoPKMD8KiDXoea9NHBkd2AW7pE0ULFNBjOL6rTp7qMVTfqa8XBkarJ
qBgYeIjI1DN/jvuga65llBTnhQUcq7U8wbyr1DFB0Ql5Vf7KgS2q3pX0O15/vlffKhPaEpfJpdYL
Ltvslt9FLhA0LHg5YHBWcBwjHZUkL1DAQ/QXZUcl9UgRh1rikRwg5+qrK4OR3fKJmNxGVzhm+zGX
sHzQykS9FMT2E4NAnu+G5rtTv42R5ByeF9igypUMMV3FLJ3qvFFwczXN81zNQdf96PP0u1miYjlp
Dxo1r6lVBKo7gMopBnzGO9hVJGfxfEpd+ArBgLIiTfAZWOkwUJ9aP1lUPZZjvdNA75Xqb/MQ4ylz
oyjpvuk7IJ0VkqLf1mFZa0EwqLzWrNKroAUbpDeMYu7DfJ+1Gyt7cMaHv7eitSjB8dVVT5nTYqkq
sp0NxfCkExjdp9FiusXP24PT/xfns5YoeLraMjKnnSExn14yth9LP65LAgjAgPevrROHmLdt1L/P
tJ4aluDyRlARm/MidXReaxOQ1bKYa+s4rpclODi31Ky2pRDQVjMwWMCRrQyoiVUpmF3q0DCit0qp
yFxZT5c3cMvZreUKbkBpI0oxFws3YPTEGp/NnBOHOz5N/snQ5v/3WZlFj8iRLJObKFMJ9jJzFKML
gD35cfk18B7JGNTZg1J7vbyqbV/zR4xgJDqLes1ZTgCfs0PUTrcmN1Fskw2jbgXK69UIVmGlPFZb
A2LU9qkC0MzsGLuK+g7w8C+v5//jUv4sSDAPg0VTFiuQ1CQUQ6s8tNJ3ew50Z2+AO9raLU94C7Pm
AToQiUT24q7E4GZh2UN5/TeIieDO3LHV6tmMW38orOGfMjfH/UIce6yo43bgDo76J4Wa7fvcmyzo
m66+Mi06hE1WKrvLn7Lp2DQdRX501KN+tRjz6goxCrtLnSZp/bI3gyR7oeBexSvBNEMnlZQKftcC
zla9kiVcV9Fo9WneYtVO0wXpMEMmhM3ZKwObS+N9K40pwDKvuZXvmW5/c2hCVECw9+Nwo/Zfilvu
YP7HQv3laQm68D30eCj7LI2eWIOhsrb2C0/WByHTj3C6lITm4GTANyvqP2N1HJodVa5rJHFV2VtA
Jkk4YJ5nGllSQpLrxX7thBV9qdWPmCVhDdrqy7u+6RpXOyGcshgJLLOj2PWq2PEG1L4+OP78yqak
tFJf6d619O2yxM0IF8B6/xqacNwQvSjObOO4Wc4+s45KF6omsGIBlYaR9u7Rm5BfkvXAbgcvK6GC
K/ZYlHbcgU4N+ohpB6Ja10X7Xsxa2Grxrmo46ZaU4ePkksa7yifJ4Tpvzl/ClmXSB8Vh0D+J07cM
XR9Oy9FpbWk3uPD8wUaHfnKYszscc9p8d9E51I9P2ujbw8vgXdnquyMFctG3LevPVwiqN/Opo4OO
r3Du7+1v4NbZN0F2BO+ASkyfI3ojQ6Aea/8XJQn5QrlQ3eWBsitCL5i/XTaDzbtxpRBhQzQ29w08
TuujMyYn+vAdSYyUGNUUdCo7WmYbjJ200WHzLbneBsHJFYAKRLsIpALCklS7JCH/fPfuUhJ9JnhG
gpsDCuDEJsASAMnSUTn8PVCbYAiC60v1Mq+LBF+QNwS8gMCuCmo6Sq6V87nCUyliA0SNBHhWWJCi
7tsy7A76PiX28WcTlD8tYnxOfhzS90ghbpAeq6s+5AR4pd+Mp1+an+7qI0BPgjyQH0LJpov5qK7l
htsvn0W73GmB6QayMITq7SFCG7zPE8UGZsesG/doGKwG3wGw11XbpWDbA+RF94+pZaYJwO7J+wnK
5uy6bzXvVuWly0lceeb0OI8R/1b3ObtBz2aENmHHap8AMNDtpiQD64s+5F5QA4st5OmodIRT6gGj
ImFRHAKZjwFhy+KH0ukBpOMw5GaZoj2Oamc/IweRImXrOOYhSqj7XrZDdJU38RQTIOB3AQ4W8t7G
MN+hIbnYZ8qIfrWqrcM2AkA1akzRbQk2rQApZuBAlw1/LeppuIpsLwH+HKsLgl6x4dajbfVQgyvv
h4ek623ZzRTjh+hQBz1dUqI4xKnD3lswpIQF86xdBWB4MqYK8G9oa3xLgXr4UMPAy8AbY4pq9FwF
My+TFwUYbQTsc+4DL/oJbOBm07XEnmftwKlrAb+BT/YvFQq8TlhcAU/R6VQMMHlUNQjzkvEAaPDo
aCmFM8BZM37VeV7z5s799GK5LntwxzG5b9U4vwIyj3ZkgBcJi6FXv1Kmg52gbtRvPde9Y18l+MXI
bcodnRw2YSBL48cGJamrODfVRzUagMWIGpX72qs9v03YZNOAMbX6jGZH2UWJ3UULM5Jx0NySAoE8
LhrzqgPStU30hHvVDgktsyNNFFklSk55NxIUhfSJuJmuPU1jGz+akQ4kx5oW0V3r2foDnutAC7CZ
W353mjhqSZ3FIFVunUYBOjZzvINqVuaDGuX8KikN5dZDgx33qepmYWNH05fd2qZfo0+L7y+7yd9J
9PNQ6V+X7QnvTXNGvjBXcWT02/QJEeH3LHjIr6LgF1he9/p9fUyD9+HaOU67hCiy7OB5h6vgR4Sg
p0za2usXf+nuf3ZIrR2SZ2Bozo8V0b/NoRtmj0BecW6c++gOTaEJkVFxboYnHiZXbEzGoJdSkD8V
ONZmnGP1vDYJn9itbc5uGHXDjzJzf+VNd+NU2DSrno6XFb+ZOULyBiMgC/s7+v5O4+GUGU5Jx7L1
C63dRUYLeiXX+5EnzNw1Ro/7wVYQeipIzqoF8AUUDemkuq4k6YblRj7b/tVXCDe2w5vaVVH98lGZ
uouUcW8qx7ncs2wILq93MzRYCRLu4x7IjgpKbK3fsQ5J3y7vCc2iG0tVvnWpS9DIKrmjNuNA4Pej
XdwEFsoZrKJS5J41mlnr8+HawL0zuUHjPGvwzTzGAyfox9vMCf9+leAPXUitEQzioXy6qSaf9K6Y
IFNtflYObnvr3W4s4nbvlqyfZnt9yMdhFBMAz674HEfHo8rbBhq11RcgRRrjNSZ4cesELlrWHHOX
YrZc0yQLXKxStBcLTzi0jQLs0BJLFr2XxrTnVQtnVAGFPrtOeBpSPNIv63FTDBpTMebxm65HOJdx
N5WsjxBO1/OhyT1iK7c6/7osY3nmnC1lJUN4BuEFDPAcHTJih7Kd1vD+yPI4kihs64ABZ/DflSwr
XT17o2kyOqZBSj+AoS1nZACO3aAHwK+WPLW2DQKQxejOARnMGR5aalc0UxSIsoYmnAcE27hDXDb7
rK2PFuM2kDNKkmD6w6SG7Lht7RjmI8CHAIphTOgI68QbOQZZAm99D+0Q4GpLAY2DEezD5T3b8tcL
KvP/lii4q1nz8o4NeE7mCsbmpsCY8g90Ur9mSvFdi3DIC6BVclmdbluzJhDt0FS2VNCEoNrK8WYA
Dx3iyuYASOpc2/feztT9WffteSRMI05ZSvzXlkLRguEBt2KZXfj91loZjgkkPZC8YKme8WTBXsqJ
2IbkEtqUgbY1QP6joRil9lPjBMTW7NUU6yrs+Jrpe72nB0r/ubxnmzedtZIiHLSMu03BB0hJMY2o
TUCBqvMnFo33ren6WtT0ftk0gdkPAdrsX7ymkg0Obd096w8QbDOiGD2pS0QZPJ8+7BFJuDn9pRj0
oHZoI8ZgxuUFbx751XoFI7VKrcf8ANZbJXvev6XjO0/fetn480YDDdKXIL/EGCGw0oE6e7p5UZmU
Wt0hdpm7/HNW3U/QI4eWkxOjjW968xdQTkkKwnTSGemVqZfELfOUVKwdgPqYZEB1/aSudpumoF7g
srhi6yW2+jhX6FKsMCGSxhFUPsyEpdezu+9q37NaP1OzoJGRC2/bMSCQwC2CEX1xJkUHOWcUL6qo
3InQSsM4VH00q0rSkLLpfQDc8z8xgiGPJlD+XRNisv6d0/tuzoLJ3LmFC85xkKgid9yGl01JtjDB
cieuRSzpIVEtZ5+7cUFctB7XfJRNC8sECTYbJzY1tXbRoPOaW3djPCA8k80hbuoPLZZLUz86gMXx
TVCL0FRrEWxGaH5p8/chu4unLGijH6ASwwVFWjzFLitw8ywCrs0F4pKBrLMQkBW062wM78P3WDuX
ufuh3Zve7dTJABY29YeeWJAjoDEXF9TpYcwR+M11DjkWeqdn85gg89cpeXh5NZuObCVF2KXSXVju
ZyiQWfSmAkHQLubKN4e7M9H17rGOM1si8ZzaHi+09b0uiBxBeTHYdY8XmvKLg74ACHEoobkR8xUN
RSeDIKYGYYuahXryPWYjsWpH0uK5tYfrTxCeDqORFEWW4BMcVgZqYu1y82kyx4eme7ys3o26AYJ3
e+EeXAg2MRV+uouAe0eWYgTbA9a0r0Ptl3IfYdrEj++SlExDoAVFkO7VI3KqM0bfPuI9OkN+qb+S
NyA5Six3I5e4fIyLCWCMwYBFRLiceerE9gx2P+TYrF29j/bH0rcRaey0O+a3GQFkatDeGP9oR7iF
ap/t7VdbUkhZ1nsaIp9+gujw5mhqUgvZmi678vRQt49us7+s8/PNhQhEq8CTAa8lCKJOVV62psbU
elkl/eyaL8/skaF7tvuvy2LOT86pGCExm4+MJiqDGMAptf1PdThG9W2tj2RSZdx8v3vgz7SG4cGl
pQv4JOKYVD7n45xEkBWP2b7oPgE/ds31Hzy2kHxHo7c9IKZzkO3L/+F2GjhTf4ubMZgb81bJ3J1S
PACL7uXy+jdC2EUBfz5KOMdmW0ZRrzI8CEClgqsyVErfm45TGhj2x8wOrnpndBKhi3mcKQKjosvj
B8oQj5PaeCBk01sOHHX1MS/t5yKTjRaexxlY1kqEsCwjyZVxYg0HMbaBR70/aHuwCig0Pk7KVYJO
98tq3DwQK3GCtbadx5WkhTgjVfGSo34CEvAZgBGXxWxa60qMYK2DTbWxi6A4O9cOcburMzUA05Ov
jAHt//oNAA3i2QYvg9cNmN9OD2A89EmGRhCOYRlGLAZkcB6OsrzIpvmBFxrwsAv5w9lsq405co5k
F/cb7SsxghaclQZSFBFo7XpSZiABxg12uKzFLfMDvTCOINJrIEYR7n5nHpFxtbBZtESqujHu0OAt
cZBb3mstQj9VnsJ0x2UplqWkGXBQ7ouMVDEevvT18lK2DGItR9iklOXQKoWcCvG9295XaKLEGFxS
h1wGUikTtWh19e5keq3lrQlRuV4FYCajje7Hit/wmyL9dXlV57hmC+zRaoeE+7apwAxZqhzqO3QT
4Tpxb/nRDD1fv6fXo18GQBfztXDeX7n3ydNr5r/GgYwycsuDrL9B8CBlA6wPJNJgmV0VlhiPmesd
sLiJpV0rcaDIUBW2PMhanOBBWD+mUw0mEkAK6i8KiCfczEx9RgeZq9o0TfSAI/WEkjB6BU/3URvY
bChdx32T7Wbjhpq3bvxjllnLpvZWUgRP5QGUrtS7nv8/0r5rN26la/aJCJDNfMs0WaMsWTeEHNTM
OT/9KQoHnzk9xDS8f8PwjYEpdu5eq1aVHaab3ui2gqBaoX8YkBUsjHvKLcy/fkJgxizw5v9fzM6s
LAvd79CqHPmWL7CG03f4rT7Ib8jFUISUqS28jo64JXel13j+iT7dnrKrw4fKZ5TfIQCKePYlfier
whCMaC8SXlaMOpRQsbWao6i5unEtQJgpSUctEL47FX6MjkjeQoQpbjdjhZOEfoQ0KKQG8KC90p+a
4qRCLg79mAnnMr/P6I+KbvThVwh7k+6sRXutOFFhE4vPt4FX+2+By+wuPpGmOJhXfD2h1KcOLBXV
CRJPv351lixQmFESqg6EHx8oZXan5H+U8Uha+PYqFi0yK64TN9c4HOfV1bZAZIZsyIvSzBAZt4V6
b0Y/wu5E6x8q76xeQZFQcAGvTAjR4MbMHAMo+xSnhgCl8AU7AmEt6SFvYJyRQuPcClYIJYBYQDED
ReOE9DpceewBDjlPeOpN2/A0bYSTcl/BamNH7fFg/pA4lNSV7QT+owhooUpYQ3kp08ACAgcy7aPG
boqT4cNepnImsGkUCTLy1AU77Z9n4wUc08hG7pFujgFXkGMqPErRVhIeb0OshOnUCwxmLg5aAfMp
ERiV+tiD3QWORHdqE6fLMhvuV1L31SDjZxxE46HqDmp2X4fnmjotNjae38HakxLfgvprULxgT846
mkFxThWmPkZ7HXonn1uMbP6p2I8gqh6bbfDYeqlg+dv4mN1pKHZ4qXmR9JXLxcUHMMsk84UiUWN8
wOB7/uAVgROYPzrzrgh4xXbctjLnX1WKYRKqgEJNYRltRdWCO/XvwPsTH39FXvSWS+Cm0Pveyo6t
FT4Xm8+es8nyGsucjYaRD3ppYuRbeGQoDliYVpW6If2Qo9fbk4yHxJyKiZ6PTaahreDWdf4BLi5j
8liPT37IOzjmFcE86ZYDqDFxXTiEw4+gAlJFjpXy0cScC/VKskBF7RpSSJDENHB3Z5pSKwXxFQWJ
q3E4q/7ZrK0h8UrZm7LDODhonEyhNMstR1VWdh54QmJRILMJ2hj7WAgoGNzJoDS22chItuzoAGer
aBM1JshjbmL4VhTb1NS2aXGg3QniY4h1jepBk+969V3rH8IstMgISgvdxL4T5Z071VCKPsST18OE
ccLLR7ZGZRcZ/qH14RhtQMKiVu0mE+x6eO0CyJs0n6TdJKlm68j2oAZ1rM56I3oDyknwYKLECnk7
4MrMQVILJARz1tODt+vlfQYBmXwuB8I9ADsgBWfFPMUxcnhuCR7R7Um61sNLKGazzXsFgkpkhgqP
oebUYDcgORFC1ZE6WsHZ2VfBEO+FbS7+QJTusl106tsklQGWdCAwpZMnCprVSO9Cf8zbu6hovNuN
WzmZZ6D/4TEbW1uPWYg3KF5Nwquol45MnmmteVPr3sbhtYvZ1STDl4tam9ul+lZap55BfuWQoJvg
AqQbOwMF0/8MiNwtkio6bA1NCFNedqRAAsMnGoqYpMoVabELp4+xOQlZeQ4ll2dzsdKLCNLDtgYB
WFAa2OM/zXQkJKnZ2kT17bF4Gf0JkQGvzzizYx59Zhe7wGGmYiHJAdzG9dbOzPMQnxLpOexeb/fb
ykZ5AcFMQHmSzVAu0W8NzOMIiP7av9dkIWIDUzcEGGfqL5sgJpOs0SxAZylB+9agXqorgseMp4S5
2o4FyjwhFw+uTjIELRSBEmN/k5sUydvt7Z5aHYwFArPjR0JgkmICQpn+KUpXHhHrQpj0/wTCqqYo
ai7TueQBIgKx1ai73gAhmZcf5PQVK7VsgLOiKzlaIrbqOYB6jyyJzu12rAWXl6P+zcxdjEdVxWWj
6sAYs+kEmzR1BJ0kz8Bdk50izI5pg2RA0OMxLkJlX3dLKbOHQHKCDnydXtz4/VMT8/IE8xBdrae/
Q8jGEDMUeDamgN5N2xcjfyrHO0rBfz908NqIXZDub3fC6jaxgJvHYdEHkS92WUTmORn2mw7Fj0L4
lhBUaHPIcbzxZNYwFPKgDmPOaziO7tuqPKTZ8+2W8BCYYyMvKTT1RSD0yrufbQjsSG8DrAVeL+YL
c2BAzH7K4gp9lajiM4TmYXg99bPM8Xg/dIJrQolvAPO4qR9NymNXcsGZzSOgk6QaoC/bovic+pUV
YJG35xQ14Np+iEy7Fw6ZwPMLWJ2MiHrh6J/1RNkQTV0ZGlWEAKwS7Fh+5oYw0OqhTjm0VvKpPYrN
n9tdvDYbZXmuxUVdHAHp73I2GoNSF4MJvNbsvuAn8zwgFtZKmSPK3A4lKwtticV0aN8YJC3jsLOl
Y506MKCPj8WnfvKfXshj9SvnxKFWRAOg8rdoGrM1G76SQLQHcN0v8S581Z/iu/FPaVrFQYdCmOuo
u1f1gTq3+3N11ixQVeaNUegkoXUCVLxO3f6rSy31hIw6dPjASeCAcQaPrRc3pCIXswFYSHQ6Gbwl
YDUYR4+GsrndqLVDbtmmeWAXW1YAUY64gQizncrmTkuUQ9CHdj/yAkQ8GOa21koBXH+aGUYVbaPf
R4iu8aL237cwdrdftmXe1BZtGY1RH9sZRNgiGbGp3qPn7Cg52SF/V54izQo52/DqmbcEZPZh+JSJ
XTwPUp290k/d0j4aBzW2brjp7Ea1hD/FgTx3lWU+JK//t2Fj9mfsm0kFhdTOluVfvfEKW0qrFF9u
Y3Cbx2wgMOeQBHGeG9pJbmz/Q7KaQ7hXM6cFU+shf4evyj2c3gqLbAzec5uzoajMhoJTWwtgbNjN
efESNstnBYl4C+V5OXV/iKAV6BwO1QqhRFNQtIyiDUWHdrHCDKY/pqFZNFDmU1ABgfL5NNnHkZvI
DklrB06+4OBn/rZtNyU08cu7KOasxJUIw/wBJiIMyiwjz75opmGiZpIpIFaCkRtD8S0tVHsUQZuz
Rt9G4fQYaO7ku2nh8gZ67s3LlXMJzayc3KBGCMIA6KvagerISaa2bmzjfhfGJ8E8p/kRMli5vKn0
V1O1OijRCagfF/9I0qeGN4oKX634wYSXJsi2rty4YX8ySn87gVKsF8+IkhDhPc0rxywiSDJ3VlN9
DCipb5ozBV1bKbYygdE33XVK7VUIX9RH6DogUfNhTIIrNIo9jN6svzW5RQrG8D4XMrfsd5mwgcqE
lk1Wk+5A5dNGiB88xcPJl88qzSwaUSfNftPwQOEcrOFWkeaOOd0n0TkjjkY8aF4VxXbIzlG6i0ZP
bHBfzV5Twxb9baSj9Oc1Lx7kBhGB7JCMD8lo6VLsGNVWL5+Mxktj2Sq6o6rtI/qg5Uehewn0NxMJ
/+kYV4dchhZ0vNPzxzTeZPWn3z8jb5KZT3q3zTVLHzexfM6wfkSo1mrhrxouw825n7xOJ27oW0r6
LtY/cj20kRKxcCmKtVMAiyHpJYuehPxTHmvH9HsLF5YGuhOFMSKnpuxrwTHDXyRXYY/7Qxzv0ugs
FLBcRSKFdNE2NTxMP+iQvPglHL29qflqSjsyj6J/Rhirq1+M+Gdf9VZQHju4zjbZQZ1g8jXYcedR
xa3FGrWr5bGh40YlZ6iHWWJubIz4HWwhLw3d1OTlna49XKHMCctzET4xcH0krCp0qlK/UoN2JuPY
0k7fVV7jtG5oJUdYdqES+V4+6S+Vixn2hKpkno3rGrw2axTN9ECEqdmVWULdsa0I4KMjBBhhmBfb
2Rm1o7719qQdqZPtfyFx9Fa7JeeiQ+ZzkVmYF8jMwtTyUdMrHGrf9CDfJfvSmt5oaaW4utqPuquf
Crc+jttgpzvQvdwIAzSJqMM7CVb2h4vPYPZGcNzyhvb4DGK3dg5o39E22Ix7L39/ySyccI5+jK13
8/ftnen6FoSky6LjmWOuK1DSJurIlw3UCdKPgrh1UYA3zGvf/P23upk56cQ47UtdRf4qtdI7xZYP
gYeyJ9gZdJvG9Q/1trV5IaWVRNZl25gTDophoAcb6NP0FQLnu8wrFatyEX90PpvTXbJR7Z4zm3it
ZG7NiVwlWT1PY93cy+rGH+5kYXt7wNZO0cWIQZT78g4WjIWhoToNS0WjP0V1O4nZDkR+q+4/kXFy
zGT4bHpi6XEQz8WQ9ij1Vh92D3HMe2GS25MHSbvLTzHNhBTmnJLHZfABLmaQ0dhFTnznOz/jzeBM
jzjVLKRZrNpDnRc86xpU/+7VyHq63SdX32HKCsqFwPOVUcoAw4rL7+iFYExEAlVTbaw8YsADAZtr
rZ/I+Hgb6Gp8AYSiElArNBNbOBtbNpMpKTQlhOkexK4FLbMKweU6g12PMIPCrEkCW4xkqIFShZZR
WRPuZygb3WRb/ynfyTYEw3Mkr9J/nbsMKrNCs6JPdYrqP1vIHxqIdKhez9NbnH/iYhNgIJgFiYil
UIstGiZEorhL4jJ9IwKsFN0hH/OTDofBL6GNBk5meW12qDjUNIwajArZh14cgSbTTUmPdOBGrHNL
JK99dSDy++25cf1k/m7dXxzmoTcppAuLER1o4l7nSIOnbeie/BBMmx6Np+yxOKineKfaNY8Jef0s
m5GJPAuqwiJAF5mho/pk9mYY93ayw6rb6aL1VlmdK2/qXeTiltbanKZeHZoMIDOQLS3bsGoBqJ2a
Y4jI8Ma01Qf9o/eGTbA37rjhiHlTu5o5ixYyG6ugjlmvBwAsVW9wcruziAQzI1vxMhs+g5zmzZ9/
A+07TLF45rZZknejCLTBkc7GpvuFIvp6dIk9v8+mjXaucTEK7OYTs2nc8s6t1U0GbwGUFMAZELoe
l7vZKKHWl0xpD2IVKK3dtp+jWCpPx3V9usrirBgLpjlMtS5htMbQCxPdistW+9VuRFtzhWO5L376
97pbIRxyl95Tr+n/09yRMVVFeAtpSPhc4rbG1FLNAC4SS7+UBxDrPd9JfpJn6PTY5bn9yRnMedld
DeYCj1mWqkBglxHk0HwgYLI0DQxUZTvc1I7owM23xeuPM32u+Qfz6lggzqtnMX301k+0VEALjQ86
WiXi1F7mCZ0VeZojwVL0PDr6RtjBKG37Ndj6R7EXjhGnjHa+tl61WkNFA2rE0NMsB7BKitrI5Xkz
So6K9GW0f25363ojFwDMFgBmWZ/SBnt5M2hgeedWqUQo8TIesxb01LaAWzz4t2OVwKxVQQg6sPwB
Se4+2NIisuGyZRHNt8ypPPdFv4sN2ZL66slQ4W9fCCHvgXF9zZ/HZPG5zAbSQWCpFMl8umk77aP/
nKxc84KnYvtYWPXW+JV6U+9Ee3k/wPjHGezRefpnBszlJ7DKKbIAuVwop/R2OkHE4kNoH4zQNg2Y
nPDi4KuDjwAL7CWxrgl7HkSdWoZRjf1rQq4rm4q7YRA3t8d/ffuA2w5UyKH/C2u5y0k+ZDqep/OO
PLUgzOJS39556gHOGOMPaKY8q/tmU4Ej6VXebeDV03yBy7zXIr+KZYiRYGKHZKcU0xFZamgJjm4Q
/LqNtN6Lf1vI7MNdNKoTPOSxjM23MHxVQvf276+dMmC5gPIC8gAurcxGqNdFQHsKB2eBqpsaQQ//
3hwe+2wjZcldyqN7rLVmicZsg6lWTEGdAG0031rq5Q2P88QDYCaEpofqIM0AmvGkSL8bXgH42uUR
8V74boPQL6PI/XLCSWSEunFX9Xan/6xVJ282deihmgVKZrfHZfX+vUBiK1jzQcbhHAMplMUOpbwQ
CRLi6JTS39SPPUpkkEuTxsk6860PM9kWs+ZV7FDNoBr5nZ/UnBl/zdjFxmFC/8dEfSGy/WyN60iV
Uu4yfE/8JVmS6TQgFUFI5ngHkhICIg3PQH1tiZlQldCgvw5bE1ZjVgllxQhQLGzD89oZ9WMhp6iu
cfPaud3R1xowIHvBOAUsk2/rLla0qcqMUkkmWHdNZzGw6eNspgDe/53pTnfYO3b02dxAnhjV4U7g
+nf5jseUv5qzzAcwiyKhpUCohA9Is8Ca3Vg7XpbpOrLFQDDLQhfEVBgiGIYNnuSpT8FzEDido+zL
TXEoI2sKbH1vI4r4Pod4eJvl1Zr5Bp/pnrA5geA4s8WkKSp5tQDgSvQlT4I19RYOXjN7QUj09ljy
kJielCnI8fVs9NaKe9T5WpqJQqmHrgvt5sd/QQIjCXeE7yvy5T7QBCqVG22AoXkMm5vmDlfVzngW
q22HNPNtqHmHv7hEofuQsADBRkZSGXneSygNsbFQTuf5qXZuDHHMsoXJNXm9jXK9vhmYeT0u7oth
AM8GUgFG2Pqn/FMA8fFRqdz42Dsq1K/mIqnbiFcL/BtQQ3UvAsZ4OM6DuQDMRRV2JtIIC2r9M5K/
hhGBOP+MzPxtmLU5ATEcU1bxLkUhCjP72rrtaRVgpKhwbOlOJCjDOpD8oeVR8K8TO3ODFkjM7BNT
hI+DZp4TUrGZKvMA8mYDyT/ZAcGodaQO+tx5uSFm7Ax1/btQ32+3dLVD0UJU7sDQHQaAlx3aVsY0
NebcoQg8mYLi0NJtYEFIv27jrE7IBQ5z6TYEIQEJV0SPGodIPSiRJ/A25euc5Hdf/m0Lc86m0jj1
tQTrWfFBe5B2AZ7aD/UfmJQ3W+2p0R3hxafWZMOdyTE4N6L5p6/W29/msVStGPFLOQjRjUP3NpqV
VQ7baBgtKn+NfuiR8U6Ut7c7dHXgUG+DigeoseEuezlwujGSXvLRoWn+WwGFWkON4uhQwnOZWV0K
smYaCM7MT3oGJx3DlkQqJmgMVaPoswifhR6R9rPKUyNYbdDsLY72IJXD7vhJS2toARCshETYadWX
YXa/zCS0YZvIWd08JGbNVYkfjn4FpJ48mIanpG9yrdsZ5SkfrJ6giLr+r0nMCQoDc1UVfQlNKo3T
1OWWDEMB0MBeilp5rOL2GCJnNQTPpID8UHCPalCwwia3N34osNUeCygiaSEUBOCs0AW7/zB/Ft82
XzAWO2mboGxWKfFtUunUpotSOzGABMnjbZSrl8K8JPGUh5gZCjjgGXKJQkuzJ1Knwsh9+EjaL3hi
QsdZLPdjYfe/b0NdJ00YLGZYgxTnIB4rcC52s3e4T4PN6EECwqGNg+sY1B5sP7Lzn7yQ4tpNTNFA
NEadsKIaOjPIyhhJvRHPC2Q459K5BrnjdsNWp+sCgBmpWBaKMYaJnV1qiRPJRzgwJUibdzwbitUt
eoHD3Bl0knep1gJHDT/CdMLb+EHiWW+u7iYLjLmti1knKAIdkxljRG1bFL8PKH6MIVcdtY9GxUkL
rPYbyqgVhOoQJWQ5bj3tYJ89AgsmmwGgakuEHxfvybE6wxcozMEWVHUPNyjs/AGWLBICjW/puduK
94bvKcbz7amweswswJgTDrKevSy1AAvFk2+4eu1WvWdKzwEMHqptGf64DcfpQZbUluEJQNTx+3Lw
3uabAebt8jP9d3rwvHBxLcYDEfnca4mdYkQpADJHEAw66F73LrrUEiMkjqzxHhm4e3WjPbXOJ4pn
ObfJ1Rn/F1hnEpLg0cVtlgO4FozNBPZGqTUnv9E5W+3qDrGAYTZBNRySwo8AE6AmNgygE/p2e5yu
2YeXPagzW18py1DJb4EwkS8FgeGy2vbmq6I8kvItQL5BkPYGzw1y/bq1aBaz8Q1Bh4RmDFC1wGmW
lRZu404czuWxhiPrv1vIFwXZY6vhBWL+GMJglk4Hc/G5g4B0Ca+bSOlfbnfE6oRdfBKzVQqQ51UL
ik/qot7Sjaei8KrksRI2t2HWBhT6iIgyIAEHcQhmGaZFk3Z5o8HCnjjhCOLiNHFm5urLagFxtfTU
kBo5/MEh4xO7A1QJLd8LX6ZN68W/IS8b8x5WXEBmkmo5FamYATA6tl/Zzt93h4ZaA5K4X6JFqMWz
VlgbqmUDmSkL4rZWpaGBPuzeBtEZ9AdJf1d5oT0eCjNH/QjTQS7RqjH5M8APC3TxZvhozK/bE2Jt
I0FoT0XtMQoATVYkTOvzOhpKNCYFZxsPDhU2kP+uRIZFvgBhdyuDFGJAKoCUIKyl9MksHRM+k5VV
R4c6j5wCalO3m7V2ti0RmTkB2y2zTwgQtdJTYLVGsMaJNWbH/je8nTlgnD5k9zDDbDsy9gAT8ue4
dYbuReYcZ9eR/7kHoZwMrwGUDmLpXt4+mkZQZsLU/Nitn3WtrLfDSDzUb72bEBCx4h4uTUNdjU5I
O7I3tOS9z0twMiIXpDmIBR3VtPfkYWo4N5W1W5EG4j/8CKHRLrEKvCZplUDMEYIyOsHKIK1BkWAS
kk/wkhueqs1aNy+xmHVX0VwUYBya2EXZQ7sdeqDVL6XnEGbXlt0ShOloXImoMbYAyaCc2VPJyZPu
LhVia+JyTtb24m+pUTyFIdjE0v9w7TOCmg44+iRHHWL43n/eXgSrgzNrmf5/gLmtiyurGBnU1FMA
UCm3eoTQZzc4v3vNFVfKeAKqa62BC6YO6RMIusnfb5wFWGsooxgOSmLnw0fR/yp773Zj1kZ/+ftM
Y8qgVXTqg3tqInxL5doJ9GdoHHGW8lqXLVHm/1+0IkN9hp9GcyuiXQcymegqEtjaBl64T/+hPZCa
M7X5NAZD+hIp6dMcJes4iUfkcMvak1vfIzpn31gdlL8gLKkiU/2O1CJAfFBeDX0TwDv2djPW1ouu
aqiNxFRG2SrTjKwS+3yIcEzJ5XYCyTuzsuExIpzBX2/H/1DY7FCmq8gYELSDUC+VvgY/4LxUr/NP
2GB1yP59p6t1iMldDkfbqthfRiBoNSr6lB1iC1p7DgdosiBJuCuqN6zQuNkUNLR6rFe8Mv9LR/7v
A9hSf0hJRxVs0+dwamBXhuVrL3n9PvxzycplOzXmYKRiKOVSjXZKUmAZOBuSJ5N3dVldRNC8IAgr
mBAWmJfyYhH5o1yDko0ATUZe1epJDXegS+a1G/Fil2unvL4AYvcEko80ChAOQxSR9Ke+fxmFrdK8
V+lWyba3x+eafDH33AKM2RrmStPKLAEGXc7J059MCyKVkQWPk/uj9fY22ZZ7dF3N2sq8PM/q7F8g
Mw/1Po+yZESZFujsiTWlsJENOcf4tTQY0zhm+kdpD6vzARCQKUmd+lGwhTvBLjf0hJpWp9wVtmsN
Ln3qnexFATec955dfZIteped/plRacEkYM4YH9ITvctfJadorOjpj/BR30sP+9aprOrE01vlTCB2
NUCRUqlHA6gkDSCRuynjo9Eey8ZR4o9E43Ai18DA+oIgDNIVM6X1clmgDkZJ2nkzHuLcCwlI57q6
a6dqW0smzGgH1I8UvFqutakDEUDoqM9aCQbLGJEbPwz9BFfTPLR9WYTKhSXLodVAaRW2TAbEw/7g
rmxF5V1MjnrsNMPm9rJZfeAvv2D+wsVmIBgV5JI6fAHN7wiYkpCU670iOQX0VGF+RY8+Hrz/BRNx
szkBRnSTDWyqZtA0YWviUeMjzKQg03wfFvdCdQg0qCFrqVXm8WwKxYGdB5BNpZgwqgdXAmUd0Ma+
bGpiGFmaaYA1M1n4Dce9GqkUsz+0g5DushrljoY+JZtSL8BAiyIZDxLS45FqTCK+rAHpse1jzspe
uzbNyUBRJhDqNtkkSBtBJ7kiNIUd22MtvyWVjDH/Zwl27B5LEOZmTrJpbFI/SG0FVtLBXjPOuC6B
93W7f9fm8hKFWT/JOOmdIKIpeGdYeilbus/Z49cuM0sEZq76opSKmQQENX7oU0QNgQH55YBHUFg7
IEEcFlHEPC9M9rIRG2JeFjB9BAupeo10876ShDtZGw6G1m5q0nCatToHYAOJXQf3V529apYIu2bm
JOBuI+ZW1ryXxlcBGsR/GJ2/IOxVEzqLidKbPjbwurUrRQT9gTP+19pe8zSTDEixKXPSl31s5rT3
KTStEI0M5+rJ9Es4h4fhUHgZmOV2eNTdHkfF5Gp3wV7d3W7earrbhB0FnK6xvI3vjNliH5MQKDHK
GnMjD2yI3OCAOsansn+KdzEqlMBRuI23OkX+rls2UKfGsiKB6pki/AMHB/qrFUorNn9nxX3Jyzas
To+/UGzATlJGow9DtGyg0NuOpmM4BA4Zek7ucnX5/p307Akfp2GkTj5a1KntZpCGhwnH3+1OW20J
RLFmCU7dFL/dtxZjpEm+2qEmMrXr4heon1YcuD39cRtjjUClGwgRgBUmQRqT9eRJtaSCsnMJepY9
eeYRcuV7+qfaBm/0ofiJwKP8aKB2+DdB0g45+8zOs138dvsbVtp58QnzTWPRzlarqVoKRWqL9egr
qKMVxXv4CEe6AxeGhMeZXAuwQkwJZCa8TqDuxOa3RTnx5U5Bi5U0suCFZ+vq0Qd5q9VB0LGLCZVI
bbCVknu5arwIlYu3W7tyb7qAZ04XsSNRjOorjKriCUhNDQg2oeSqtGXxLAqc83LtvnKBxpwydZ3m
cRwCTZYfG4QbpsatUO2gB6+tjIMdAbijzyXor6yNC1Dm4FFH+KI1BD0cFOcCZhAT93m59ny5gJjn
1GLOUNnIUyFBuwThwVe92nDlgDqKeFL99xjF/ZlgVb9l+BBHgRuEb0HU2t3oIqpj64mlhocefoL0
x1g+Gx3PtGm9zzWVYFed55jKXJzkME7LcMC3tcVrGn/V3acKGbfC2KTVszI5mHwO1P2c29NqLetu
KApM66U5uW6wMjpyqMK600Cnj3vxj/KjhMHktnRUO35W7fYA00O3RzGsy0Fd2djxjIfJkK6DH3hV
9BtEAiToCNbu4KG65dP/IO70y7TS3KN/oAPppWcTM3sXPfCOz5VNA8DwZ5N1qLRBUvdyAoij4peS
VuMmOFiR/Krlp4gny7baNjxtUP6AkKbOVhQngiiDx9tipRJ5lrcliTfCIGvINpDmv92PK1c1KBr8
hWJWTBkguq/lgILYUiI4Yrs1s82o/3vc6QKFWTTFUDZmWQPFQG0lOddGxtnbVgdl0QwmggH/0JwU
IQAieFvRl7DzAp4999rNxYT9C9IhM+9XZanFQVAJ0NRIElsPRRfyF5YhuWn8E7KJoXSUezuPvSQk
EE/kFeWsresLZOacEuSkgKoukIPyoUVaHH4i0U8EByfkKYpZT4cb3lqFBFkd/FGwdhBcZbYSyYz8
RO6QKEGUJqmfc0hitQICd1DsamE721oC/LAVzlayMormEpRtJ4xDx7gAaDbd59q9KH1pw6/b833l
ELyAYAI0lU8nuRwAQSHjMMIGBgbAKHG04HB9G+ibN8m8YpdIbLKu7hq1l0QgyUX/rLblPoJ8ZgTt
yLoY0ZGy08hfVfKuSU94TZTaMR0CVzLAuzEsMYbelRrswk7z4IrrUO2F+KKdkl/Q4bBAorQ6KO4O
vXqOhJDz3SsbwsVns9tb2AWSWuOzO8QzCETlpVcTfMnMvd09q+NAVBWcwtlggY1tUiXwi3qsEbbX
JuU1NM30A058GjSaFTnAM0TFzg5x2Aolr3Fg/vsjCxabszmPBL1GqFIzs6BPyjRraAjGVvKUi4cs
4bTueiLj9/XZAW+2FkQzL8+ItCvCyo/w+zUStWZJUVwWe6b4frsPV9iFgAFxF5ES5OmAdQkzEz7U
XI0TOwkfUbDWx54obyCGoFFq1f5ZnZyys3TzCEXxZxVGsbZNLLXwJt7WuNZcTZm969FkckWWboJC
ikaC5pb5nzzWjs0obMaWfHCae30sohQaf/S5Wh5aG8zUbJJMKpOmRBButNRncdM54mu694/6Sa3s
xtJP6e/MTg/JXufsS9cVeLhpAFYSNdTWmMgcX3b0JIqtUIjYgHsN5kaonjelLwl0w8OYk262um3A
5W9g3g6zQLl+yIckw5sllSrZkcIwv5cQmjqDu1WHsFc2a82Re5+4fV11YMhrbZpZqPSk0LMr4+DZ
19v6GX4OGDtZjI0t8SPeeTxPjMu9Ce0B19tAozRc25j2lG2aaBBERqZdoYjNFHrrJmYi2bpgGFZJ
0iNqH3FFTyII3QhcOuO1e/PcnXj/qBBugYUwG0iR/AQ88wqLP9qRD/8TMjlHATFq01Z2vpO/dwhR
b/tZe2GfnpW74M+/M08u8L8Pv8UdXpAGsxJN4OfJF9UOPhS5fFgxbG7P19VV8beV3/eJBYoaF12k
dkAx6sc4diSUk0Kc5zbG2pKYjRBAn1MUFbfwy4nZ1jDvK+RuLgIq7kmrngJT3mj+hCM6twzB5yyE
+TbIzhtsZ6JBFMmAOw37qCtlgUotmoTyJ9usCKzFP283aBUB8WbcsmDvievvZYNSP4decTBfAXTN
MxXfKStOdfFqly0QmKviWIJhUsRAGPIHKBpN/ZMYHcy4tkz56XZbrs84sKvN2eoS0S4J/1y2pfW7
SotJj2k+3aEcQCy3fuBmPUrt7IDLNJ+7/mpo/oKxFbolbjZVNpeDVaWTklM/btLSNWJXoltN8QbZ
yetzGjq5vzW4Ao+E01K2GM4XUng9KwAv7+oHcbCEF9Me3X7zOzmpzqkJrABV42/S1qI7+GagoKWw
RyuzDbt3Ye3L05tcW3iLfmfN4VG7D8bX3O9ieayQ0TS3NOA8aNY20CUEsxCKwPR9aa7+gyVCO+yg
T4bDFrYTkekJhl3zxIZX0urzVMIZj3gVJhMbOhqyOFYysEhtWnh1cy9O7yTawlFpRAle88eQd4ny
UQg9mFlQJhI/a/Wfg45Y9Aiwz0LzSMmwHBu/1GjUwnfChnyXrSO13xHObrm28MHOBwGYzBpeLII4
FUVMtJkiK9ewVjmJocK52a7E39AI9KKINN5ckMCsx6oUxNKPUTADk2lfO6Tjo2RuhfhEGzirOBSe
9SVsyUv85aQP15bHAphdm7He0abrAIxiNVPYSPLPqLmTxpe62Ev/zuG/aCS7FKMRW1ExN7KguVeP
n8VE9kLAs3nktYhcbm0iioi1cS7mCmTZ0qZzkh3wEvG1n2KzBdGZc+ysLehl/zGrrQVtr47FuU3g
XukfdbOP+h+39+q1UwFmlXDlk3UdJHRmbhSFWlVl0+Kw9hVQVqrwT9gRwerzCdX5A53cSquJfRtz
rRPnMB0SrGC9G6zk7yAEcmjORLw0foKKGYQFBfEll6zR3Pc8J8WVLoT3Dur1Z8mD2Xv5csCUtpNy
QQNWYyLwSxTtuWi0yUt0rlzF/EvMQSSJKiT3QcXTdAhNXSJR0cfD18BWNVtLSGN4R/N7FDPdCVKx
L+S7QJQ9Q8X1+HZfXrcPYgfEwNMV13PE1hnUqTC1WBSQM45Q6o2qrlbfFKR0b4NcO63OeatZ8QD2
5uD4fr8TFlc61MbQIJ3rFBA5H13lhPzOToaE7OgljuHAFc0JoL9h5RnEzZ1s43zubeP/kfZlO47r
yLZfJEAzpVcNlu20c55fhMqsKs3UPH79XSzcc8qmdUxUdzd6P/QGMkwxGAxGrFjLF4TilVff+Y9g
kfTkRyQEvqqzeZM5QHEZo9lf9k3otcdkV+7sI/L3n9mvg+pkd5VnPV7/AJdB+tw024UT08pixU3W
MMC/OTsTCl3auL1uYeWpdW6CS8+0urEGi833IkPLkDF/foJ65uPbgJbessVs9gNImz6Lh/K5u12+
zMSJdEjthYIs9DIanP8I9u9P1kmWKMbq8CNQS6/T+1TeKNq2KA4lgErX17tys5+bYkHixFSUyxTQ
U5giTv5RZ445OdVX8XIYXqXf1lZ/7DKfCAA0q7uIkWNgTBn7Nw8xzehEwYbMgreChkxvu5WIfmSl
+IVVnZjgdzFJZCotMFHmoKHCzEsRdJ7kkLtnaKl+y07823wGzxf4xRq/CGoPygkWGmGb5Mu87W9S
SfCVmbnzmITIgORJx+NBBzyKqxxkIxiltUoDwE3Zq+Oe6v5s/S4hvnd9M1eWDSJB1CbwT2C4Qax+
vplGXvQzZCfgvGlSbuw+GrZg2mgWh1DDjDxix9YxkYv4NrLjvvSasqhvxzHPn5IFavfQJCygmAwQ
Q+rUda9DuTjMn1TJqg9qOmGYWNWnGtm8gfG8dhxbiPuUKAD6ZpLMKsqMifGEh3XauHkLzeO0bWt8
4VyRqOA6vozwWB8SQcxZa0zqmbuOwzkD4WqDVWqZIfvzSENXb1tpN3bMYN2hH6OOemDM/Rg0Qy3C
uF2GephH8UJXwC0Clg/ucBZkHJOsQp8d2C/IJZIserdmrXJp2FBBmr9qil1jKFIi8+bZSyY7VVKa
ApCT9wNj96XJLq5My0HdRgS2WjOFnWNodRvcnvwFnVaaVI452kogyWxvSsusHtS0s76sSksmkZ+q
F+cBcGkg59i8Py5rvp41JV0/tlWNa8qlz/ZduZ08Q/H6HFBMSHRnB9CabrJDFFie4ec+AtEbDURd
jZUFn/0GLvApWd+N0YjfMKQHw3iNyUeGt/H1AymywZ3HOZOjvrRgY6F3YX/XxJs0ebpu4jKYnn1K
fu6/mZa2kxaY0BewUCv5do5bwXlbM4F0SofOF2g7gXY6jypk1GmNpiMF9STZJCa5H2kmWMUlDaOO
fObEBhewhw4Fv06CjdrPYz+9L16sg7xTI1/Z20HsKJUD/pV//3KnJrlz3CYkxoMTJvMF/DEolA//
XjA+XxTnYhGq1aXELDQH8hS7auPorvGoe6ZTbEZQ6Q6udUf21JVF/PTsD5/fN+eGOb+TkFbbU9yg
wvGQ3w8eg+N+GDfqfeJaO+LnMG+/Kq/DMXT/WReY7aOuongG2iUFHDPnvmKCprhLalg2y8TR6XP6
XkJ72Zg8cwEN+9f1HVy5CADPRMGfIcmQeHPGEF7svG86YHOUu3kYHAW9BzlyJxNQ/2AOzUBuBE+m
tQONBVoGhKOh7sVjDfo0Lu2qxPgjReonT/si/dGLZt4ukwVYOLHBjuNJRtZojYQOAGxI1El+D+2b
HHlpLDpwF6yg2B9wGwIBx0Yl1ItSqgFRFEOfoKb5Iu+rJ5O5hbqpLQd5vQCLs7JNZ6a4BcWjGk6N
NKI3YtxIZuoU8ZOJulhsO4p504C4cvnn4S/WCELx1gBDpwUax/MvmBuDbbYDuvFVdVdro5OBBXSY
A72SBO6wslWyTtBGAKuZCf5k7pxFqlkTmg1AVIWVMyfQfEVvKyagJ9Hrx+u+vhKET03xPYOw0kuo
2MLUbGIGsqV3c199XDex4tzwCDZmhjaTffGGrfUCOV0FE+MAZYJQu88w9Btnc3DdzFqsx5AhhqWg
QAL6kYumQWJLY5TPhbuMm355TPIbKX2N1J0BeFCSIoO7WSZ3TG+r/L7On68bX+n9YJSFcV0bkMvT
kIyf+4YJGbAsDvXCVR/G2Smd6WDt/CzIgtaJZ2fe2A8S3rGAbvXOCwQcBA6ztosA4MkEJxwMcfzT
R5YkMiSZUbhKEUH2C0ci+Q9SRvDPGYzRyYQYKBcTjd4oQxNPCzepXo1yv6gPwlRx5c2IbwgML6oR
aElegNH1ZJjNQjHxNjVuQNdsO3QzONMDlI4foKNWS5sf6rbeCjZu7ayhVwewFTRQILDEHeqlMsrO
qLGwwmmdfv/e+l3q5ImDKZ7eKZy7wVMDSOJutdtw2wDxtisghECgX+tGG9GPWYEws4Govz9GPfei
bCmaKm/xY4werIJOOjgg0vQw2n2fbvCclN/JI2Zo8UBK3Nufgg/B/jZ3uZ/Z1s5t9xZNlIzC9vCe
/Z73nhL5taPf9x/f1s8lmLat223Hg0mc9IEEZeko0C2+/hNWIHfny2dufnJF9eCrrRq2F6VvP2nv
gwOo29EI4HTu5EvHB/WhEnTN/sQ3btVMSBPvaLi2hmYEZxKXPRjRSgy8dQG6DrPfHlH3umtbP7uf
BMZWAiF7pVuM2xnD0Py0zRxlZbM0QICM2RYUhM4CFW/MVF3/iCuhAGMDUNRBFERqzV/AllHWSWUp
cKFZcfvMR+NDYGFtmzDBC5wgDqoFvDsXC0KAe1taEuD4btsgftNHJ4SkuyM/3WfvsR+lWxQkWuf6
staOxplRdo5PfEOV4oJaBYyObhtEW8WxkP9u24/qDaICW/UOEgbNJj4WNwoDSwiMMy/gvAQjrACl
mIhPUDXgvITYy1SFhQXsjhcG9THdWftId6Yv9R5p4QN9TSC+lnxkb8lTGojIFVcCFGrpQKEStMhg
muNyKWrALeIwRm5Ij2F8m9RHYv8eVUEcXHEb1pgGZR+QE0DdcGHQyhLaZTTD07l+VfR3M/9330ed
QWNDZtA3vig50LbvZvT6qFuBKmbMPJXeab0gP1vZJbwPIBnNwLMa7kLORfJQN0eo97i1EijF82gF
JXnTzZ1sPIZGDniLiIxyLXoAaYL4gVEdG8TO3ElIimFG92GmbtcFI8h9pB/24FEnRRNY9AJaO3Vn
trgDIC1ZqsYNbKH/UNwWRwvy6abXb9SNeueiFX2Uv2TRS3PFK85scm9ZpawZGR9sln4MZFKJKzL2
MoRj7Rjfds7eEvU7hKvk3raSrExD2mMuguAC/pZfswgQqHkHinbP9sMnxc33PWR/rp9vtgzueJ8t
k3OcsVVLvZzZMu2nRbrRweFmukxel84imPValnpqiy+slMVgmN0EW3iGtT6wmmg8u/oTvUm9e/LQ
PokEHFcuHYARMX1v6wggF3yzlj5QRDUZwbKfwaKETpL+XE+ifbuwwoCBqLRglBM5PmLV+dGT5VBe
8EhBd6zL0B3zKoU6JBFk+CIjnG/UlWJ34QQjRgjALsYUNRq0okB14fIMe8goKvAM1zGfzgVCWRkn
c5oAPkxVOLvmjVEluD8vAvofC7ABrBrDOHEWur6q0IQF6m6qbY/WnmU/Krntyl/XnXrlayEDAKbJ
UBUiqzr79ycXZlg2Fd6RFcCaNQQW6skZ57fon58FQJzpGKcC7gDxT+a/ltSWsdEQ9F9prD1o/eAZ
VAnUSBCH1pZyaoVLi+ccqrVpyKxo2Q6CaYGS9Hcaaf/dv3B94Huhp6KjDM+FgWFCUd5c0OIdcuPQ
TZBXI2BaLfr/wAxkNnBjQAuAtZTPN2ZeJNVsDEbniGlbJDRsVlXKBCGNnYWzkIaNAcgdtyCmOgHS
4m4LtawpKvomhjoNqAbZiY+OfzBGUNrK08dJAnt3LKp8s999zSQXA1KrqsnUEfT9Ex1oHT+pfkRh
50Er1NHzjd4EGBO67uLsL3IWEdvwcrOBm8W8DOfiZCnNyujQUbWsFkk1niZj5QOgGJiL9TiEhSBH
uhyVQJUabyQNhS0TA5Z8khSHYGHpGfn0GNZBn/uVuS/soAT5JnnJsldFeYjjdzsSdMbXVqngcQrq
WBQ+wbV/7i/IqsakaFBs1Zp9FINAp3Pa5KadMGU6CCq8K6EJ3T3k2SqDPeNRdG5KpVm+1CVMIQne
FVp46PMMMxH1797uHq7v3ZopFQkh+PNxa+ByOjel07IdjQHeYpiD7LRK1R+teO4OVVtLDnQs/oNI
BZyZjeYeEF+s9XVub1StVgkZR0yjmj6gVOC7QTtSVIhZ2ysASZHlohgDOkDuEW3b2QzvQQ8RtFvE
y0hEnCWnD4mS64BPlJuZ0vfr33HdosbWxm53vpdXk2bIG8bQZg3Gr3yeAlWHXGLUtE5qZZsWgmj/
nT12f55cK+3UdiWJYa8qkt9yDAlIOu0nDHa3Uv1gNqJ8aSX0A5n7d3ncEZ/xzqzzDB8U8kSbSnpW
TGNTikZYV43g9WMb0FbAE4vbNVrONgYIsYYpU3e19tANhm8q2b/f+0Q9scJ9uajomyxlWJ4pVjdy
E773XX3Ulu8oaQRIiLX1oNmKoIj7BaBmzte1ZU7TJZ0RiYfHfITYmSQ5sSj4rtwwqE4DZ4H/oGPO
X/16qs9NCHw/hkAUL5bf5OQtRJeVhu1DnfwoiCBerJojcHINjAiYyuTWNEM6V9Yrdmsu1Z5kh1z7
2Yy1b/6qRkjoijDOK1kgBEVAVYZ5SCA++MWBtqqX2wEZR2bb31KOaViaCF7EawEQ6RlEqSykaZh1
OT9IOESQRG4Ra1HG2ck9E5ieP9HTcGTbENyTa/6A/ImgtcRa/nxDK1FqvOEIYCuQ97WBbMzlbavm
gsBwWb7F7Xhqhbs8IMJYUJsRb3e5XvyUFigEh5PW3GOWZH5RpIVs0V2pAqBWchTnSXuTVuiVO7RJ
7TvVHocns/DVUcRotbaT+MQ2ajcY5rX5J3qfVwvNYx0FPju818DzMtUv1yPi6kZqmBBGAMEby+Ci
hxoZ1J4bZiGps2Q/yIWSBpOm1LGTVkb4o4sHUaV0zSQjmkDOgzIfXOjcd8IOPHStgSCc5MX7KL8t
mfZQoZ/uos2yub66yxoHt63cwbOT2QhjE84jAeifj4HZ++biRlAPM1OvrDUIbwat6B5dO+1ANeGq
xlwSlMG5nEcB8wlZMBvqVk23S0xttyT9Icyn7YxQFjb9PtMb7/pCRSa5bzqU5hzSCCaBmHU63XQm
67uDDF4U+kBd0uQ/iGd4XxrArjJYlcq9AoZ5HvRIQjzraBL0RH6ncrUvK/RkiXrsZswmFiKGzDWv
weyexmZcMPHLB7W4XiYjtZFyETTg9EXGECa9AXGZQy1DUIpbTZVx3lj8hEH879xDVZJmEACBh4Zo
3WjZ6Oi4Xkm0SbPviTiSdluHT0Td6EQQhVZDHTyGqckDbcRD1WLAZZdMZ5A4aHqCxvK+6bJNCGLL
686ylnWhuv4/Zv6wgJxmQdYcYSwJZuQm8qPuVULToi438bxAr0gQvde2DeQH2C+01QE/5jwlMiQF
6hEsp5zCAQOQ1k+7HokrdVMMTHUWXF/Z6nk/jS3c0YvswQJgC7tl9tpt0jyWFimdrByD3Ig26pJ/
TIsBCr271IwFN+La3gEBgY4EEmcUyTifIfVAwyiFz2S1kTmVof+2u2KPzrKIkXftTgAmDaGaACWm
8HOCSaeBHH0CUxBwjR9lzWSShdwAq7sG9XY8onDl4oOeH4C0n4oR0CM28TU7IBsG63uKq17FYKTg
fbi6Y3jro8SDMMJGTc5NWaUEfZgFcD6z6yxl39lalB+RbFaTg+kl22S8nq3lmKOa3eqdET+qsdrf
WH0TC+o0l2vGcw6RBb8EJRTwiZz/EEMbjbFCFgC9OdsfTTDPlBCpMBxKH6876eXxgyEL3ScdiHVi
8Ia0YTR6zUalP2wP1PycisjJ6RZPVSDKBCf90inPTbE1n5x0jFRU2qTDlDKDkNr27RJplCiFEBnh
7tjBMNpaYVA4MNJF7ZcNZdLsn9mPmKAOclncp/BJxOXzhSTW0MhTBLhMVjWemQ/bguQbTRIVSVaW
Aug1bjQLVQRIVHDRalaQLlQK6s20JT+ApwlIiPgRVZEgKgrs8DwEmoRK0aihUWAWsxNX0qaVJj80
FEE4XDUDfRd2meDa5NWIJBsdnrY28dVmiJnLVmk5tllSp+vDfz/GmGFBooq6HSo9FxJgUd3gDOc2
dROzcgrLtwjY8I9WmXhW82lW8cZSIAEswpBfpj2s3YeXHIq4GP3gVWnNpI3TMIFVK8+fq6Z5VSvc
0jIwKjJtHUPK3CKy/evHdyVOQNcJqR1WCb1h3kcGLUrzfklKNyTyZtC+8nkMFuRaM7gfr1u6rEnC
Ef9a4r0kTMqonSZY6qwXcKfjCvWl0PCX6dNQkZr4tah9oFyEJqboidcwSIOQvKIIe37MykWRM1sC
QlAO2kc2CTrcKDfmjjr6NjwMbg+NY/mG7FRBRLzw0z9mGR4ODVDUfblbe4zCoRg1vXGT2npLUPpU
ShMFNWEXkkWJs5IrZ0c9X55iAHfc5LATF8lLW7+AR3NnzrnXqrOrzW/TIgXq0D+1CdqhY+tUHbCh
c/7yj7vK/QgulOmkUBLw0TTAOICQNozdRAd9cK4fJDPa4yXoG6PulTB/3azoG7O04uQqGDLVwE0A
sxkK922H+X6F+IW5u27lwmW5xbFfcWJFS8ouGmxYaVD0wjKmFy3ZaNr7HP7Is5sQPNPX7V0cRs4e
57ByaWZ1TJg93Y9Dz4xdar/Js8A/V60guYNr4r2KR8j5qvAEl4u5mxq0cA7yFBiRN/ZHTXm/vpbL
9jFbzIkZbovmxSJKwczox+UdLWSMpMqOdJvsuzdz1z1Uj2bkKL8kwdPx8rXDzAIPg2I2Snw6X1xO
ItKyGIvTV742yPGSffObmB5R76CNRnJoPvyYRcPTq4HmxCYL7Cd+EnWtRuYKNpVpk6W/J0DG0OGz
09su7gQucnFHYHkWaicApqHZgrLDuaky7kjRtDj0hnVs6LGPj41+11Wv2vIA7rXrW7jmKKe2uGX1
qrTMfQlbOpgtY9OvQk+HCqw0Co6ZaE3sGJ58vkTRk9KMWSBDI6eEhEpd/kxMdZPSzjGhIGz2Ijpy
wcp4Is1ljPq6idhXrO7K6BcZXpIldWyR6tSaX+DKQ1qMZjweOdxmNTSXR4mAOgaIVMfKb81xD61U
J+xu1Cq4vldrAfHUFLdXkHOYyt6EqSzdheUPmeyM6Nd/Z4LbJlpWeg06uQZqx5jvTe6l6luMXljd
mb+fjM8S7FbPilBhPpdgPC2VaeMpLRTUk9Ay71A3lN3ri1r1PWQ+yLigA3yRI5tdZaELBclEfVJf
lzSN3MWcvGacb+ScOjOImJGpCWyurhGFbPA8AyR9kSDYOqYimzFsIKvZeBm7SDp3jr1cJFyxbgdY
bw1PQPWiiR6VSsMAWg3IMMddnrnpH3KAyK1EeO+1exLRHDRXADkCfMDdk8moYxRwwUeshx9tdYMH
j6NByi3zh8bTqK+IqMpXz9WJPbbwk4BRVDQa1Qn21GVbQrRZxdP2gyhHWgle0ZeT0CzcwjdAGAFS
Ckgqn1tq1GREZMcnHI/2LR5sylu2rbbJsdnnLwr6bKAbie5DP/xl99vsS8QitHqZnZrnTrXWxq1s
M/PDprzF8By4oOkXwPRB4rXbuPxnv2SAdfTSUcDQ0DLltlEtwOrfJWmLjmnQgqIZOnWLN6uCaH/p
lbCCwifKaPishH/GFXpmqPOStxh73k7GAVyKzeRJ9uv1c3055Y3sBrgePBbRpQIikItW86gsUzFo
LThDJSfxQVHhtIFyo92qe3sD8t8yaDVH3qS1E+/JLvH01r1JvFrwNL70VPwK1Asx3AlEM5QMz/0H
sm5pofT423njxYsnKU5RbeLyvmoEnsr+0Plj4NwQdyRGK4pBEoflTtp3JDnF4JH2S/BJRTa4wwBw
gNVJGRYjY0QeJCY7a6MFKIMGkDHf9psoiN0KgxbUQY7gpb6xkwMLFAai99VKZon+Dh7mjJsVH5bP
gfR5CUd5As4kem2+TV8BPPHODAD5/EV8uk3fjKOyn0VVdJYV8x/41Ch3FBPDnhKVGe2+Z8DtASbY
NgfAaXbtRvpsbuft9Y+99q1PzXHuq1iZHEsDzKXzoQVL5fCNOffrJkTfkc+C+grTze0CG6/VzjoS
p3iQHAVEuoc3e588dUflKGi0CBbFSxxMdp91KjOozrvU2GlyIIkyu8ur6Mw3DPX8wM1FSULIaADJ
+aS9IX30Kid5pgERuMMltzjrMf71Qb7TOGFSK+1ntj87MEgqhyFzlQ2gVc84C365mzf99sXyqRMF
uQN1btGE+iUfFmefe11FZhTqLXPH0Q/d+KDfgs/7o/DxurqZHodthzMIzu9A3iW729/TvXqneouf
fIVwVJE4sfBbsG0/uY4ht5lqYYffEr32vubFh3QDYDTd2H52SL/a9+pVCtLbp/g4umkgenutVHnO
d4KLfLYxG0bGdmLem34YWLlj38y+grEExlFifWcf0oO1tQWHh31fPhygY8FuFxTYDf6ZWUn1LHeK
1TCq3iDvihuIUv1rDwZbfGqCiziRlsrTMsPEKA3bqoq2CU5L3VNBsXPtisLlJIO4hwCeyHsy0UAt
WXbIRsvR+JGBfMZpCzIdgSZ9HMfO2lBDFVwka2cUUEgmQPdniIOLbfocWmodsvcelK3y6HZBX2QY
/HjZMSRkB4bWTBB41nKOE4s80jusDRlSgex1VL5GZe1PdfKJDtdhMYdYkESxXblwDMBUMLMPlc6L
y0ntMb8RsgcF6EVvsqh7NIssAW7PfJ7G8LGXBw/d7RdBJF/dwxOjnKu0UDloChl5IomW+6EaPbOw
vq10cW3yORMUr4E2niHr6ZSz9GCW7S36ZIFMXuQ89Gx92FODbKoserz+s1Z+FQMjI5vEnAlQjFy+
UBpRYy1pAq056SEZjhArVUjlmXjQWyLY2EqmDPwi9PNQ8sE4FHi6z2NQUyIHKyvkriihgw3x264k
Txkqp0rmTYKHPdFAeyWPM8pCyyM1Uv/6Utmfv7brnEvXNGnDsMAGKN2CHndzO40V9EdEzalV58JK
UKgHnBjN2fNV6lbS99aEkFBMn2anO/ocudCcN+X7BVOBRNSQWNlARv2Ld6rxR9KUq2R3crNAmhKr
yosPNGpZ1+OhWH7TQbupQDF5/ROuru3EGHdz17YZoe0MY2Fb+BbNtlm7k23XjG/abqdYsSCAr+7Y
iTmW751cWk3UJCBkw6dcwtAZh9FPDSi3JyKVCtGquHu6l0xZGkKEg6mzgbX4AZ48Sf6hpG+DdUOk
n9c/4WqYO1kTdwgGkM7aSYtPWKLJjXTVq7uf0UR3IKN2/jtL3KXbSrRJZPbiN+nvMvN7CWxg7TO1
RDwy67ukY00Y+kO7lNslgMkglqLYqCxougO6g9tuyp24zbbXl7N6myNW/48ZbpdqnDaDVLgDqw4q
kmGZKNt5jDT/upV1X/hrhdsemuhya/VYjNkewLm90cj7MO6qLjAh4Gd9XDe27guMHQHjB8gkuLNr
THSxQ2i6od0GiUCMgxCzdbSaQLxWFSQqq+v6I1kCqnP2qD8/SrU5KVpo4uupmO1vzEetfiMTZmrL
x4wqLohdrq9sLSqhLA1hKVCLMYKBc3NUWzAVHyPU08Zwsua26aG7VD3Mw3uj/ysIHx8OUieMYJf1
Y3n2B6ojxYekIyoikWJshyZCHq2mSUAr4z6P0u75+srW3NCC3gfkTUFeQPjxgoGWpV500OHQmtQv
1Oh2jqbNdROotODzcFcV0AeYEAPSVcPoC+cYaWkVs5FlrWuhuLU30jT+INEMGt9ulBcnV7PsGdJd
oy9rUbmTEq347sAV5Q5aWD5VxiQ/J1Wx3EYzxVw2lbqNlSYGCjmWdBi1ZrjtO2WkDpqT+EyVltXf
k1W071k+aa6B0YJ3Ntobu5MCpo4QSO8vECYYj21tkdsmt0O3qAsIFA3R9CvpzUK7nUI93kWE5Wn5
IpuQa+hAv6jlsbqrgBuCatSS7xY5JoXX2ZkR3uhZDLanCv0Ep5gKQ3bAV6PO3jzNJvFkSQcDVGaW
NpgEgJ2pnHApdLARKZWGGUCZtHhGjPHo57I5+HhJDr+HfrIxfUbSOHHttLc1NxwXupsVbbpJFak4
tHkxPlvZUr0Cdv+COYt7mBq2U0kJQGHysgxOR+zSLWK1yJ0mVLVNMoz5Z086C4LSVf7Yoz+6jVpb
SdxZHWLo8qJj7AJt0FS+bmbj4M6FbAaQnNV8M5XTnZJT1c8V1OhMbSJ7eJLk06FpdxLI0PbGMFi7
GRyWA3oOkHzoBqnvvrOwV6K9noNaEb+6svZNZyalX+sN0fZjPKluAWCn6SBlCxEvqFy7RQ7gktNp
c/WkN0mK5DXD7QUE6mtRNTOkKW17Mw0hFBprYvaOpbfy5zSn6PX1ORR6PR1Cpa2rpGG6wYBfWrl1
NURP/dJ21lOeTxiChMiE+kbHrthW+lQprrkU2WZUlPmnTKLMw6hNVfnQ9B5eZht75ikUzBfBUuuw
qTYGBt6lrLb2elTbz8i8i+3c9S1w20UdascFAwq2Y4Fs09pSpe8Ok1oRum/RXtC9Gf+/T2s5Lp3S
tkIDA4zdPGAwxCaL0ycVKjzaWA6bnlKIRxRRFrptTuleKmR5W+NzgRYuWn42eaXjwZSphDrgrHs2
Bk3xhknujr3WTZsYMWzfxhRwXamzIeEC+RZYjbLUI3IXbbt8TB8bK1x2wGuhWblMieKXYZcE+rRE
TlMB8+JEhjFGXpWTYTc0mUSRpUyKVy+a8ltLhghyH0OCxGJQp9Axoyk8aJKUP8mkHH/ZS5/4s71k
D/NYdluQiSi/YmmqRmdKreUmo2noFZGhPdStIrlJgQq4o2G1G6MeMtlZgP39jAobmjOkqKIPNQUk
8LYCqcF4H1Ja7Jswh+C6BQ2SB31s7ScoY0X3hUbnj3FugeOTM80OFiDp6XYhUnuIlZzg6jOSyC+6
zHwYqlzuvdECh+Chk/Pq0YDm0o0KCiFwJyJtcsYFCp2urrejb0W0tx0zs4bxqRspoF9p3e3NhczQ
eC5SP4OCxSy4sZWVW5QNVeCxynBaMo/UGqHKblhtgaiAE+FJS+lOEwh6iO0Ba+jjvnsx6l963lCw
6GTPvZPtv+YIxKzl0RByYV2yS6NVdPpjuCylleWqjTJ2G+UADQ/PBS0AUf6cQL2+9NHvsv6uI+MQ
h0jEus4BmkiQoa8+sk5/AHfzgugxt+jESvdjuk9p7/U19ShYi5tCd6RQ2UIbzTfz2CvQyMWk2dv1
u+v/sM/qFMD7Mvzt+c0vSXUKLStcXWbzlcW6F7fxRqPtZ5+/lTJIcJqh9DuzjLy8ih27mgTX86oz
oJdAkAziRcQX8zFwoE05YQzeXX1nhP0Xjsp+oHuKXrVgpRfcXWyrT0yxn3LyOimlfiFd37SuVNVe
YvtyWvuobDqN7M7Dq5kEU7zvRcQTK3mcArFOvCuBBdORbp8bBaW3HqKRh8QKN6CxjK+gddwuiwyc
HSWA/2eP0vzj+kJXcjkMOEJWAiwpeNPqXDISYxxqyXuYTCBcMmJcLlJj6N7tgHnuREJkK9kVwIMg
pGUEqhjX4NLUAVQpeqXNKBFo3x2k+4iIGH3NP04NsO97smkIg2pdWjCAaTJwA0l6cUvH8D1Psxnv
pLz2rn87dtr4RA4sUEApouKBbh23XbqR4vI2FmzX8NSMr3H6FonwzKuf7K8JXgk0nqUZnP8wMWng
95tar22C/2oRfMpLw0UfTRUW+ubLGrY9efkPutOYekDvCzPeiOSAWJ5vi7ZIxpxlCrLqJC4ggIlb
vm4dSVHeqVodhrh7WOLYqepRxMSwdp4wjIROJ6DYTJD23HCm5bNcyWrrDq3ihMWXXPjI1qR48dv8
eZIFrcbV6wH3lK7/KblhWOfcnFRMs6R2aM+Zn9TrVCe/a96UW+RPu/IneAdmgb01b4ckMkYbCRtP
5qcAaV/3rcauxkx5rks/X74kcoO86Lp/rFkBCxcGk23Eh4vZ5D7GU0/W4B8pvWsbd4YkYq0hhfh3
6B1GNE/scGfXqOwOnL8yVgN9ebkk23bJDyVS1JyKqFzWDhWoccG+A1rGS26cSWpGI43hFkg3Drm1
HOZMFMnXQgNGMxEV2EMZT8lzV5gHzGe2EVxB6knkDCYlXj0loUtVNN2vb9Cf9yIfhoCBwbkCGg1T
mtyXw0OjxsgNRDtKf3rHkwejgzddUPu6u0DwOXHNp3BDfPKCzrszl06zp4Lyw+piT34A5/ej3WR5
TtgPyFsnmfaU/spE+hBrXSaGyf7/q4R6yPkXtcdam7IFRqRthWF1/1j43Rck6oN8Y+7K7/C5vR/f
mk/RzPUlRw0SAfDvIXzhpY4OPreTmFnrGyqhu9U2zueyJYWTfMaKG+2eatlRt0XmCkEn7E9ebuhf
k9yGatGyjFmIpcrusFO2Ue+Z90Pn2L7iSh/mVn9M9+qtdC9vRb3b1WwbtKj4L2MhBvnB+UdWjWqO
tS5sXT2YDuoLikeplwThFoiCQHUA1UiemmC8eb3uwavn8cQq+/cn1/as5H1tpxK2drrPZAi3qAJx
FuaAlx/077K4tHmxBryKIxhoDtBiHm7S36Ap29jQKfp5fSWrV8DpB2TR9GQplJptluj4gEXjZLfd
Oz0kvgRI5cYI7H0X/LO69R/n/LswzjmjOEqGboa5CDA9yG46ej06+fgsWJVogziHxPu4IsoAM51X
3BqODAbp96Fw5F34JG9+tNvkTWBwLfs+/YxcRNHNKRkGAoPaN6C8xXGRXXV0+vf2OYLGsWh5a9bY
ODSahQCaARt1vmm6USopqeEewO53722gfgDIcrTujL0h8o+125SAtgS3NhJ8PGLOTbVpW9tLEXUu
amqP2tPgAePYHdJ3axc/6rqPSbRN9yMNbMEdsXqwT+1yfplQU8siNENd5Tvz41fqgXAeRYXpEchs
w1Vv9c9UcuSAcQYKtnLNd8BAh6EhVN4waMu5KIQL6hiCkcgvU6ijtTRDmdro5tmToO+8i8sRy19q
tICgf1sgrlp6+rTUcvtSjkTxwkKZtiVGm45VU8mlf/3HiX4b59fdYjUUM8mIC3Rw1WjalZJo6OZy
IBFHFGVesNXgZcewjOc7Xstpoo0WQV6z6Kj+aU9K/TGq8TYrBreiwBUUv6pKfhiM+Os/Wdz/Gua5
EuHuVpvM+PBhqmxGEm+okgfXTay71d/F8UpUsYma3wz6AnfcVwflZ4vyC65J+cWKnejX4f+R9l1N
cvPIsr+IEaAnX2naj3cavTA0I4nee/76m9Dds8NG4zRCOhH7vexEKLvAQhVQqMqUbpYf2W/iqKJn
UV48X60pq/7WLWUkV4begvOfvHaVsguDdruY6H4ztdBJIcZq1cZ9W2nv1+3lHXTWuEygyNQGPT8E
S5pLoE3+qKWDWb1ch+AGCEhe4KADGScwN567S1HPk4UpQZpAXBP1S/3OQCe5SFaW6/grFMbx+1jS
0nKm3y3+aVX7XtQMzz014TmP4HJC+X/YqbYiqUcShzg1qXcwwoVgvHlL7qG69Vlv7H2/m0RvUlyL
cMXEuZ5Om/2pXK0S72IUOIaXyBiD8iqNp5Rsrn8X7qfHBDOmpKFKAunK8+/SYIrAnMCbhGtyibbj
yZnrh2Ehgpc1PooJYi0w+2OYmwkW4xghEo6wYm4fy9Gv5/smFQRkLgTaM3AvQeXigjsmlK1u6EYk
u3r+cxe/DTAVlIztv/jxCobxMGvJ8e/SDF4nIB1PnTzYacYryQVXD+52WcEwC2ZnBKV5mk/neZdX
p9Tc95KXii4B9Mey50fa0vKfNdOYuwco44olC4GimO6SnEjzPTM9W95bky/PAhe4pI6hCQPXRjr/
irzJErlJoNbXxhpkUv0Pq/frwZ8OVuGo2+yA4Vd/gGz44EG5QBXENv6WXeEyRwQZ3DOy0VDcw7g1
76RH3Oduyt7tbjq/c7v3fnd9R3E/HWUaxxwV9ANU5tNppDcmtY0hqCmf4kV39STdJ83PVKoEb8jc
QzllxvsPEvv5dDzvWMjD+Hyz21cbyzjq1Zs8v0XFPi2gPl7uu+Qhr5w2FPW48BPkCpopr6qNPJqk
h5H254z+ibfoSX7Mb9LQKXbg3x/cVHJBVnssPSIi/+D67ApZOQ9YA94mwq5IOzcFTd74mHcntX+d
+ts8OU21aM6K18ksm+A6xfnOAoUqS4NNkqgdmxp2tiZk6sghwCPZYfHne2j07fDYeKNijPtOebzu
Qtz3CBPk+HjrQQ8oaN/OjVTLok71BT7becMbYr8TPIX79+jG3i33Aijuen5BsU6UjJYdBgssrL6B
9Gdb3+of6a/yZr6bGkgaaBv9HtLs38N3SIcLUg9/Z66gWSeaR7XsqZWQmXFsJ99mR/O22L2/BG55
FDoO32dXcIznyMPSZRi/x6JuIB+yu4fi+Q005l31MQPTv3nKbvIPUQszPdZcRNgVJpNeMyrnUGC2
EvO2d410TMl9M4KkGp1A/vXvyE1/tJJJx/zxgEX/vjon4H6c5Jjx79zYxqC2Jjuj/TFE++sg3MPI
CoQJpanRdL2dIOBIegDFnEe8Ul4H4C0X7fcB9ybkPTS2aA/Z8Ty3QmzuBa81Hbj6F7CclBPY7ap2
W5iNoEOZF6rXcIxHhJ2KIT0IauMOFziZFm765kaqNlDXvW4Wt8i3BmLcQGmmJIyhiQbJS3WflE69
053Jm46j7DRHtNXp3/ujtANP2sMk2t+iJaXfdOUY1WRnqKgDGqp2n+gRKJ3FS33b1+6ayrUftE22
DfeLH/iF6DYjQmZcklhNp/Y5Vte2fuTRITOf5wxtD7s+EQQSnu+vV5dxS7sHJU3XAUhHY2JdOGW0
VUah2iUPxQY9E/5DZ8fl/Heb91ZHz7B14YcSJOqzY5i9Ndo+C5w+OZLoUYJcQAWeglOiPINlP4gE
5T7egq5/AQ3lq09JghH6QLSK2eV32fyEDgIHXSx4dHXsRER+xbVWwXQnyATRwM9WTE2S5os14WgY
z3eK9LPON6ro2VQEwXim1LSQKaYQcyk/FFBeVo1g0w0iKm5uMkVT0n9Nob9jtWzpUORVXwCns7d2
9qOX/Ebxw/K3qt+g99iLZiiD302D4BjIyatwEwhKKBBaoLn8HHWZxgznbqDKoJqT5Y+hb508dzT5
aQrQLN4L9gAnlJ3BMaFsKOMsQ9cYLqZhc18Xhad1yWbAmCwud+71aMbJAmdQTDBbcFu0RoPetIbc
B/XaIWwN/zqEyBrGNZpBMtUZytnukN8t8tssP1nLU/EPV0YYAp0KsNNglpml56tHCNKV9EAwjU9o
wtHjfdEJPguvTLbGYAdEZKkLiq5CXp6tzLOl0LPD3MFU6XsHxiQlrP0uXrwlnnZ1PD9cX0TejesM
m3HBWVEmWx+BTbRvSeWP6SGrdmX8utR+G72E+q5Tn+Z6P1aeRh5Uw7kOz4lWZ+iMR6ZqpGn1hNXN
oXMckZ8NKNjSKHSCkryW1SDwGBEa65R2FmUpvXX19r2s/tKGBGzCg0PyI3o5rxvGu3eh5omjm4bx
fu2CZlpNKmWwAlimzzgu19IJsrjO2IX3dRLhmTd4Lwu0mnbyI1677iwtdqz02/WfQEMWc6w8+wVM
JihzS7LlFNYmEzqTLGuU0eDWyK4p1yI2IO7CroxlriKQIst7UsDYPtaPkRRuKk0/qDbIy0ALHOU/
/8UwNJ8gw6oYPGY+IwmXKCtkGKbXe23ylhJNi9vrEHyDviCY2JLFQx1IkJF1ZXSEgqeyShfUW0/p
sE3S1+tQ/B0IUbz/MYd+x1XqkRUIGE4yDl/zAQ9nwY28aaHpgpeY+yJz9IO2yx5EWVXhhmfahW0Y
aKCAMMA5pi1PqTzEwOyeex/srU63QwOsFDqxi2deX93m3uTnm8qJDsYt/nCC7x7V+1bUpMKhOED2
W/0QJgDUKdxyzPBD9LvMfU2P4HrJDVfpPOuE8Sl33v1Ivap2pOfiRd1HgqM9N/2uwFlHQq9v3Oj4
ynO2a0aXqMcOUs+KHxePlVELQh2vTHBmKuNT5dSk9ljSNd9UHqgNtt/ayR12iQfZj8fOjxxzFuoB
8p0LrNyYggPfM6oU5x8aq1uPCsmQvgzDaTFoBKUEdEIvTjIPN5kOYjfM4ylGCJHt0M1ksFMqqdfr
n5ipE9wLuVtq9UuYLx1F8tQuA71HYXpsvNEo05yGGenGGyNRQqXx5iL0rbCYDxtbVVrJM6zWDsXp
pm2c4T6573bGMy5SkKB3VDfe9D8l7yHB1O717Swyk/nKRBntzogALZnoWjAwgdKlXtP00PD7FY0i
Ukr+0WFlKRM8qqSILb0C3Cy9TZHu9PW+MXd5AHYr7dk27kGo4cS1wEbuyQskiLIFnTDrgnFFWhSj
LxuABn3qzCjXUzVv8ErI4EO8vpr0519+yC8k+ktWsVHXa7BNaUAK8fAUg7xiwEutKQgDfBBwrED2
0cJMCpO9YqvtIPSed+7Y4ShsVRuQpG4iIpK5vlg19NDgTQtVZrR/aqAIP7elK0BnNXVZ5UqL4YIX
01S8qlN9TVTlufBABodxiTlpJLWt8soNZ4za0vkIiJtXjStBtm4UDcBf7DSAoS+IzngZIBVi2W2j
bmmUbIJRaKMdMCengJSCGNNrWYDulWjFzziDwGvZDMkLafpcUN3mLSmakCz0KoNcGoRvzJJOUKvr
J6l0w6VqnGRpunu9a9GzrBd4H11Q8b3ujrylBT8mJn11jN4jc5zjgZpyCLUU1tbgGh36V7s99MFO
Dm+QQ64jXW5sLOwKiqWiWspc02MtrUANRetoOsZwyuib3hluqgRvad/siWR8zpWyn4mwjMGzEwz5
kLHFRDNUjpn4uaT2EoZqWSEr57fZHa2Fxv59sZk6KIo4CKHpffsx3ODSqovEgy5yMuxeQzO7pBiM
2ohB9IZz872suMrw0LWPSnrK8cYl+9cXWYTFuE821KDpaYEVTuOpoONHCbq/hhYPTdF9MthbnOEF
35UHuf6sTD4uWj0cSAgPQiX2fpBBiKvLd1IJboAhc6rFNJ1BlwTlPd4uwQ5BwAZFlg6qrHOvtZLa
qkbMt+D9x+0N4krBixyn3hx+/P1yrnGYDB8gWA+JChwrGL2bwiuL0LXreyndWMo/fDlwRypoUMEL
2v8fM1zlBVPq017VC0y5Q9csjPMt9HXqzusaeadrRysTEK5wvxplsccaIoKzk5iBXuW6PMFRehLG
u3pBWsc0SOaA8GW+tXNb9rI4uKkyYRM39cCz/EejABStIDMFwheQSp5/OrVWgiae6woiO3dUsEPO
dqTe/sNnW2FQ41drmaSFGpARGFNifnQDGOHi2O0taCzaxt6MGrSwiHQWeetp2iiRghmaHkyZ+AKG
2tpa+gjyivKzJLl2+G4u+3Z8zkcFY+redft4KWoNxkSUslcCDFDGlWvibTwafmoJJOLB/UHUH5kU
OcF4jHVBEZb32TBIhkQPRRx8O2bHVVE8kIRCSvKymeTusHQ4cI7G5rpll0UGuAdO9ngsR+MexIQZ
nKWvZ3BSY7ZRGXvHUJ/C2B1wdMGTnO4p4acK8vz8l2RhRG0SxDHeolJaSdBBYDtcMNBgDhSEhhX2
OpkmnCxiHyzAxHztjUNoPhZqDJb75+vG8qLYH9UD3FqpejKTe40+DJNWwprKkfLUl/KhzxU/0if0
r4keJbjJd4XFclNZUzRoRYp11dKf0UzZ2PGmq+vGSxPGuB2We6WbaodU9h2qt6/X7eTlXqqDhlIj
1PpUtiGz6KOhxawr3l2yAZH00caRqiDgFZJCt6gEgU0ExuwNjAfrUyIDbFA/7XCrdJmXJW81OGpU
0f2X/lNsKFvbxSTbZmnTtDEplPyqZD9Q1by+btx/H4N5Bl5fFBTcGP8IMdFqVTb+/dbOn+Ro+ACj
oPcvEOiUhTo9wTAPA1GRRrXLGk4P3eIMgmqkEg05XrJZ0R0NGeH/QPz5+yoYFxXJSZbi8G7elbFb
naZ9up3v62/axngynB/VbxmvcKXf+tZWAvfk/rqB3LgF3nmQrljgRmSfVpegG8akQ1rFfLCrUwZS
CJP+9aMHNXEFwhwTIFOnWs0IENV+qc19nnlgZXOxEcArc5d/XreI6xUrMCbTQCllrvUCYAo4IWRI
NmiiQyR3zaARZkNvA2NPbIVFKorYVJoKtapQNsCRGWD4DvScSSvwbz4ORrYRFNCKx36bfET1RO9x
BrGsaNwS3HD8dIgKT5bbXnDr5qVnNOFBaZIKS8Gq8xOBRBLM+eoIfzZpMNJ6SGJP737pVeqQ4lkN
Hv/+EyHUoT0awyaWyU6O2Zh/UwtMeIMZ9q1rIc/dC/rkeCv3BQBBxnNz5nqx8swCgDH+MGFEbR4i
UcoQYTCZODK0si0SYMzGxk4eVP0WB+3r68RLgGszmH1TkZ5UfQuIcThFCXSN9lXvaX/NbY/duUZh
NowOkWilV4HSqO0mr9PNDOqgvGsE3sxLPKtrHntzNyUFI280CCj1prOcyH5JxwrcGJ+F/fv6snG/
zNdd1qTLuoqoid3POFoDqYJYtAGhz9zYZq3gwHdZZ6XLtkKh9q5QamVO52rEsg3x8gA6EmeskbYj
2TO09GWQOy+yUV8a8Kgbg5pi6QanKOMNnmNvm3oS/RjR4jIn+oxkbaHR63t/kO7sp/mB9k6lGgjQ
HBukjMFu9go/ebHeRK++3IPTehmYyDFreqvMCRZ7suzXEeJQ8VJuMujZmGV0mDTNQfCilAxelIve
NHhBawVtMbs8wh231xR6mY9vpumjhkzu6E8RJta9RX667lP/i52UQRDyRhjmZuxs6q6c6wBgEDkI
9tms5hutD7+ZebhPapBE2Vmvu6mePJW2fSD1XG2u/wCOsbg84faEHA2NGPZCSl8W1bLpYGyJB5Pu
cyyhMDK4+rgFnx6mWa6j8cwFHB6LwCUPpSW2LTdD45htJCgfWJF0q8k4F+sdal5gG4V4fTqMP2cQ
9M+kdQheUq5jc7bvGTSzfaEw0rUoNVduLt/gfTqrX4tAAMHZLoCwwBaIUhfoV+hPWO3dwqiCeJJa
1GTqh6T3JDC/25tgOHbq3xaadSgZol4KJVFUKy1W+2KYU1mPTSzjYOyU+RCVr4loXI1rywqCnodW
tmQQPkmDGBBF7Cf9TQ1SA8ghgZ/PFulp0oVnzvNnxjCrtjSjPaUVPgx09fL4MFffp/BhSD6uf366
kS5QML5OOy8MXWZv0lkuDa0CeiN3zBx5cGy3+KH6PahVRUKTvLs05R6HDrupYB6OfQVIY8PI6GgN
FEPmQ/g438bb+VPah/scaL1gEIGXL9ZobMuHWdoVKJZJ5WanaJucqlO0iW+sEwGP9bLVt822e7++
kJyDMJ4foIWIeRQNdA1MxDLTookWE+bZeuIMaMLuRsE24u3ULwSDPWalSmxPcg8EIt0P08lq93kg
uIDxP9J/rbhQrrQgHjsGAzDmB7yg3mKA0PjZ+PMmeIu+S5t/uO8pVHsUjaYonGJu8XwzQeJFGRa1
RpTNyeQlOaQXcQzPBdGVt5FWKGyl36x6lVQjLhC99q3T3Fw5Fslbt2yvf39exlijMAdULch7KYph
S2JDIg8i5NMxSzZS8mart8XycB2M5woKNDFR6aZKlexesnqzydMavaPR3CiouRktuJSqyDcXSxes
Hg/KgjvTNgbcWFUm4FWqvIC+AWGoTHeZsZ0TUJsJrOF9IFyHwM8ILn2q1nHuBtU0DlpboOcwjn42
qmcVm7jdSpFIXOeyBxHpYYXDOkLYJZkyZojdMRikN6EPEW0U1e71wM986VQVgvsEd+W+zGKfBao0
zvUmhVmkTZ2lArnUiCZHwY4VgSjna2d39qDEDc1H41M97rL2MQn3f+9s62VjbiwS+KisOIEdsg4D
ys2MtnBDNFHCC5846hHwA9IxOJbQUkJ3dIBTHw624ei1S3ecif0POxSPwyhfmdCNQKQ+XyoQEw65
EqC6FNUqLiuTW87lVkHlNinRgh19WGouWDneYQGzVjra6DERi1f2c8QOFz1oEeEUW0+YxB5qR5Ee
dbB76TNEK3TBLVwExnhCrdZ9n8n0xlf4Zd+783Rol2Qzy35vbq57BF0p9tCwtovxiFKqLCsNADVM
t2TGbJNSOgE4LXOvDTB93txLuHJeh+T6+WopmTDUjOkwDx3uf0VRHtLC/tYZyo2qgdrnOg4vjMNH
8AgFwm1DZkuQw4KreCghWUyd7Cjpa22+2pozmns53gl7yfnr+F8wthhZdvlcmgrAqjDajVlxiuZ+
Z3fBPtYKRzKXX4oxgXlRIqPASm7E/bKSZQmNSDIaSYpkVeoWWlpephDshPENVIEFQLJgPRXlfAv0
AYLuQE0clepHJGsY4G515JL5ZFbogCOql5DobrLeiRF4pfWCI9s2aRWnM8Y7pXoOJw1PqrFDQHF7
/UNzHYrOQaMxEHU4liyhUKVMrUzszckId22Lc0Hc/a4XEQMWd1fineGPWi/ciQkBckuiTpWQqQ3y
3AZPnXrXFNvlZzi//YM5GOyGGjcdPGKrl6NdD1K9IH6miebOKH/YZuK288d1FK41q8MAY02dtXlU
a0AhRvqA3+KmWfIIpUQvz8pDJ4vOHvyMvcJjvGcplwWhDNkNRRzFacjPJfpegqKR9NoGr54gAZ2f
A/JigjvKyETi1dxNsgJnolw6SUOWhsh76O87WvpTToKnNFo2Jlb2+rLyfBEKvbj7I/Sgl5DJTGGe
9oFaAqmsTxCjb+pTJJKk55YYwHIJTwSVvo1Z9vONGFd49jAnguxnffbzcxiZDkTq3Ui77eEwU+Io
yZOV/8OjFO6VX6jUoVbXZVxwZ9uMgIo2grIjrmGLaiecrwSDUCKCJDfBKztd2xVCjfYFfCRsMG1S
XlIVl69YDT/6SUe7UlcKwhnH/8HcqGGUBDsNJwnG/8fZWIyuhf9L8k+ZmJ4xp3upmD0LjZ5q8vnX
XnEGxji/OYW0dRlgeXboMQg6ms44Ct4nuau3Mojx8axaQDQ7oDSzoMlrUV6U7DFtRycScddzMt2Z
LUz6HluJtBX+50Jl6aWv9Y3Zod/Irr3Gsm/mXn2BXjbYj0Xux9lYZ7CMcxiLYg9jTr8XHnkNNJTk
5d0setTjHF3PQJidZVl9KFcNbMNA2j63akwhiPriRHYw26hHw9aUhbAjmdTj0E3O1NowJBPEIU6y
PrOE/n21l6LCxnlkAsxibo3uZHWbqYHGqooTa5e75c/r/s1fN/Cgo9cZ52P22tflcq7bLYJ7NZee
2h5rUNhdR7iUicPYNkjd/geCvfFlldQWkwQIfaPuRnf2NXdyiqP0ckvuxvfwpLrKM/pvbqpt4Kcg
1frIf4MK+vqP4CWxsx/BBA29bayipsVdzN70o2PLp0kH/7cLUukKIsO97OJp1hDB8kPVl+lM9Ijs
QerkEqhZrTut+pDn79UEPszJCSdBEBF8SJMJIuoUp21Ny66GUUEad2tJoqs7P3x8GUN/wcoxS2ko
q9amCLhpWOC3Dv0x2eYp1bv3Enk7FrvrH020ekzgiPGMOS05AJfaWwJvWe7jMcX0jTeq368j8bf2
l2lM9BgLO4e4D5Basp17VPVkp5BF1VD6NsNc2M5ckIkftVa0XR/jgEFmdEd7RvzWFN87WXMG8r1I
oALpDCIVT5FTMLGE4JlTIxrsUuXXPvguLFWK1o05M8n1YBj6hH+/s6Mf0jzuSF68dZW+uf55eOem
9dKxz16dUUXDQp27CsGCbUEQYddikkMleH28MUCQrRz0QgQqWDz2nBE3xpT3BgIxHN3axz4Bm+Cu
OMZ7xA9Nces76RkxpPhrimMaLhWq9CrraPa+rGHj5BMogLVASR/nZK+iUGFKn2Ym6sPhGvhfpIta
diPHmGjrgTQ3mBeBxl7V/su+WiEwUbc0zb4nNJc1VuqYw6cebsJWENq5+XKFwcZYq26TRoVv6Nm7
YT8t4S1aE6asg7oAOsgFYNyQpKAfF7IouOKxb4SyNJq1UUN4iigPqozXGsub2lMf31XS9rrPc7fW
CokJSQRCGH2q0WjRPhLd04lvV6KIxHeAL2uYiKSGCqS6RlgzSjgwDb6kdj5kL+Sqc2rZLUHQkVtO
qKLd8jXN38vBHUXD2qJfwASoGZTQXUUn3dvyp6F+gu/++ipyc9ZqFZkAtWT2EuQTtbB4DcdHW/Zb
6T7osXG9vIWgQSUaaRA4CMvJpy9FoBURDAqTHZ603WBxx/Az1CJ3ED1FiaCYzWWMjbL0MvVFFI4k
+r2+xfO3IT3oomc1ERKzxdS07EazpUijhEbpYyxFrtw6xgTlGcEGo259kSQpmbgNVSBQLjA5v17m
rg7o8wCx3iQwbIfGR6fft6J2cO7uWsGwu0uJszaklZrF/GHY+DYnIxA0qHBdewXBbK7OGuQeJBVw
Pesp6n7P2v66a4tMYLYOqOkNNQywUkqROCQNPdJv1eD3/w2E2T+zVlsj2IIAMhheoeYudFPU8Nv/
CYTN7nnTJB3qBLiXIg8lig82eceMRfTjgvVi03kzqInW0jKWbL5E2vcYsrGToPXhTyH1ivdazEaR
TavOUmqJCRqn3Zg7+t135T65s+7l29pL3si+9bLO0bz29BJ2TlE79VFEJsXdrF9+x4411RY6kC16
5psk29WHV0x5u015SuOTbIu047jhdYVF98DqSiDFSpSaNbDC6kcACailzl5Jonr9SPzOtsFBk290
I3+/7i/CZWaCRBSUhYz0iGPnRj7JmwAvexvFH3/nbgJdzv2yLU/BsfGLV7J5CD/aw+t1fO6JY2U1
Ezy6Tjayhd6Zw/G7Vr1I6gLdMmOTyTIemAzLKVLIkV6HpP/kNcdigkkZDcFo0UNOVzk15jnswB+w
QyTR5JZokzBBBRRdDSaYgQP5aGvy8vFN0gQpWQTBhJSuWTSCnA//tDfm9FhkH8LRBkWwB9gsPKtm
VUKYCaWaEzgOt/Jj7KBN7h6H0Gbxwht9C97z6k3ZBI/Jm/FGnHGn3Pau7b1QToBcVAUQWMw+P9SF
Jc19+OfjPWf9vd0+arEg2fAhMDFCnzlxd2D8o8vUsSZ0R8xL70TJLg1eFFELB39RvzAY3+gNJZhk
CxhxNr/EOeSPJm2TQhGrqsr3QhP1pXB3GRpSCFi70azP0gbVjd4ouYpDh4kxptooHbvfDE3s1dUh
SiBbKnBLfoUID98a2rMx9MWOGeVG0ULNbkal97F9RYc2XCQ+YbBPd/J77VZICsHd0Ss4JlU0AeZP
ZxPmxeRdmw9WDaZsNxfxEVxS/dHb5AqGKQuBzqqwxhJWSTvrYfbJTXxQSy97q743jrxPtskhvdfd
wL8errjuuEJl8oKeZugyKYDaqSf0M5LpLZL21yG4qQdTg+Ahw9e6IFEdm0wx8hCPGhnGk8lOTv22
B5/Q5LXhVjMnZ/lrJn66kitAJuo3vSKlqgSbMmtWTgaOxGAG0NGMQyBqd9027vKtoJjdvIDZIZkW
9AP2dvqwFJEbh+YxmwRz3lwPXKEw+1nB1m3DHihGtrUgUKjd5+RWFw3CXDKCMOvGxnsD6oWTTZsb
lxBKZm5GGseIbuvKn8rXoXSt+Iixujg4Du3jnLiqvrH/6S4N6gMImhqYVmQZ6kctiSCBRB/A8DKl
Tid9/m6IoiPXH1cYzGqqaFXQdLxB0Pt6pHp5/mF2P7rFl4OftebXIkoC7sdbwTGr2kohpKMDmKRp
3/T5U1aeDfsoLLzRfXpx7ADlK4TFoeqEebPz8x2Y3/WyoN+uncHiUn9EgcAHuZ6+AmBWbdQiLa5M
ADSQzsgPuforFLFr8PIIykMgvaCpCy/z5zaA6ECKrBCBVp1LUN5E3cHW0Y+z9Il+6DBGdxsSLd0q
Wpvvru9i3idCN6qFHkGQDOh/NsbqcKxMxaTbBXgQM+PRNB/QhTgpx1RUQeGtINiFwLkBuQlMUzKO
MCod9OsilW4vxQtisg/1xZMKdXvdGI4noM8Rw9l4yEHZi31eaHVTkUDCkrkE0+8uiQLiZFX912dD
TAWCwYdKN0FOGaPv598qqIIkDDLI/+EiZeIpb7H8Jh4nJxpEjVqX6Z5CIZ5D4ZiylRiMW+TyKMWm
2oCGvzNu4vAnhhkOCq7QJEr9JP1t4lle0mzHVPp9SURt5RerScFVbCsMGyA9sxoAlpyoOLABvJqT
TZzoj+mwCIp7F37BQDA7S0mmhJQLZP96I92YEI4kWeaVUeVf94vL0jyDw/ifWuAr/ZEXTLKTGr2M
aAabjIdW8dL6YGCCKyPfEKsECfJia/0BpUz9hoZxRLZRsahBR9C2HXTYeqhf5cGmSPqtWaIMZomo
RkVQjEsiw89zqAEqsgx/mmZwSlEVTPsOTacCCouLSPXHKlSW8SyDfmy2uAwBZ3sIdXwyCS3YyWtX
bIqhdQLzpck/dEvUFcY37AuN/n0VnpowbTVwkkE9RL4xrMapkr0dxU6qC4oiF9cGxiomh2AIgZjZ
DKvmMIem5ujE1W+btIcpehtQtbzujiKjGK8vo7JWshJGSZ0fZ/ZNCrKHYLxrRW5/ke0ZoxivV4q4
wyhAD1rOOUaZI0QJIsi7h84cv4XKeNvPIwZkZ205ZkYCwZLrRnLBNVzyKL8SHtgY8AEMr0TOAa7H
GOSpvGn6lNq9nYOPoH3Kqt+hiFb48gxHzf1CZIPlostgm+9HSNz80HzjoPia5euPFWYSisca/HmI
0FtyFBEuXl5eGFjmGhGCkV3HxBtgX6F+GHnSLvC1m/FV+5Vvi92cQTLYbX6D/EsX7ERu8ERoQXjB
KxzO/ed7A/eNuIRMBxVwv7HlzglqbzYb7/pnvJzzoOatUJjQAiXJWJVboCTNVm/v9BD8uybyeOuR
xqvC0g/nbY1JBkRRe3i+Ds7dKCtsJv0VuTnE0B2FrlinHecMIKQ+VVK8bWJDcA7iBoAVFPMVc8g7
JlUIqEIat1K+bDE86dS55ZZG5sDHX65bJvp29O+ruDZVQdVnBeBk+72SH8o5dYSMNaLVY2Knntlz
E8109ZoY8ewh73ahebAWwUbnmmLSVnwQj1kX9Kptp3aRRRUz5+KYSV5TfaJT8Ppq8fM31U5VKDWc
xlaOajy+5ZaCo4jevaG6c8BzIMgKl/dFam/QMOQPS/WtkMHiXT5dR+ZmuxUwE6pjCIUVJc12sbpp
7dotFwSSLnBG9D+D7cVPDF3QIsN1xBUiEzchMw61LIvmV1KBdV4xN4n1PgXDg1xLbq4RwdJSvz67
PNHt/QV3oexbkCgaaIJNOsmt+vDHQItz1xdRhMEEqqJpMjtPYJKGr4bjbIDhVCISrOF6+8oQJk6B
YlLXeipajQKjB9If1IsUy8ecHc4MpSiDc7Qw6LLB23Fxguuzp6C6reVZmbFs0FEtl21c3ifBe9Ce
tPC5UzUnmN8Ufd8n91W0b6P368vJvxWswJmNPY5dWcQ9wLUMavdHTbkJjTc92c2Tk2VPUX1Ce7U1
CLINN59T4VMNrbg4DjERa6krsy1jgBZSDn5LeWuBi2JUFL/SNadtDadCszPJRQ9FfGNXuIyxUxtZ
E+pYIBGMT8uM5wTDACm1NdPCjNnmrjy/FlHvltarngr1ZKhnXuyOFThzLOzbTDUXeoTv0sGRtJuy
uDX1zzmBHKl56M1tHXhhswv+esyNbsoVLBN1pHAJ7WgArKRg9Mx6qEGIpwf1RjZfr7sSN3avgJhg
A96ssekiAEVmtJ9xA7KkYqOltiAAcPfmF8yf8L7KdkmnJ1MFOkg3muzAqUdUWtXFkQIw7WP86LpJ
Iof58/cVWJRqYZXWAEuU3zLqd6obhPsgRDbHU+M8bki/mVpnwB4RAPOthF4uoQJEOlubL3MoHZkh
TrwdelLCIXDTKfS0RELdMnfUptwp2Yz/v9lrJPE1LDRGaJ8y9HVm9uus/qryfi/4RXz3/fpFTEys
mlxa5mbABQCksKY/DndD5hZ1dNAximWqW6nVHKPz7VBwmPozM325b76AmYNbm4F1vLCwFEv93oTq
FiNYzjQZd8asuSXmFirwW8vJA6aaDoM1uSQhez3K9yp5UrMIpa/guTY+Ruu9aBVMcChwk+gwgDTO
gWTltivlX23W+GEIAplSJs4AvhcHbIvuWJuP15eQm42p7PJ/vilzLEQrcqrPOgzJhvuh24fJZ63I
4FX1wmkWfC1+gP2CYgJsE1SDjdFgpBTl2ClPbTBtSfUgd3ca7hSS6Sjm83Xb+Jv/C5CJrGFDMkMb
4R2VFjjY9LuWyK4xTf51mP9lQ37hsEG00Ep1GOi+yO8s068tUGXkTkjcsdmnqYvuPm9YHJCPbwXA
1MvOvVAndExUh2CeqUOZ6/yQXdlt1ikEB+AqPrUBBKS1gwGPx/WlTz5S1GKmxB2K05R7TQ/NrlEQ
XDkXUuCDFgRivjKq+hpjuGQMaqvSm2FYg4C6RVFmk5KjFqMEWlters/gYrlviNtkhbu0kARQvSy6
I7OoSfTSic9/B5NOFKlr+qjG7wBHcLVBRWB0kikinlY0d0EJLZpCMefN9cW/dC5gogKLAhNtEmUL
2qjzQuhXV3Ecs28zbRfWz6nodYH+7IvPS6XldKiEYxyKWd5haWVr+qMsa+BJeQjBxFX6vaWhAzZS
PDs4tRG0Jf/eLEr2Ah5Q8FNjEOvcpSSox5Dx/5H2Zb2R8tC2vwiJ0YZXAzUkqcxjv6BOJ81oZjDw
68+idc/5qlyoUPdVKy8dKRvb29t7XMvEsobxltQ54+MmHL4vyzh3l2FtjmRI93IgTqiHoYmAKnJt
BWqDaZTLEpYO51iCtHOAMc2CYT4cjo4/JJbH2yp7vyxi/kj5cI5FSDrXITPgKEC/xuzCnUI7lgU+
CW/aNbSnNTGSAyNmNp/5mrlDdTCGr0K8BfzBNlYGppdPBFiGyLKgsVmeP+EjEeGY4UQ6XbA23KTt
ypEvL+P/BMjTJ0E82qOaQkA5PtX1ltPXKHjS+2Dl3M+fGGgWoCCA0DAjxstgryGNienMuwXwbKNg
wEaH4Z3KwPoCpFD+FlpK+jWZZfs8BUmEWZAsDVaiiAW6C3wCRupV5AoAfiJXOaeE6PY4gWep3hS3
1TbYhz+skGHQl+/97BWd6i65vZ6+jCfqiXebIZPt1jcADLysneegL1i95pgA7yPz+yD32RmVMZFw
5vkxgXl4NXjxD/LRbcpdwPgNZkVy33lW/p4b+FSmfmo7bKU3o8oBNQueI9I/6/qK57t4q4/WJDld
daskWjLz3ETGTV3uiPPiJN7lfVsTMV+UI9+ax45QTBsiiH2rWPsQvUpms1ITWrwLQCSmQOudEz7S
le7teFJJAhm8qt0w/4nwcigSBiKAy2tZkgOwKZAcExU5VDlOUNNugJbPLBj93Fswpf1TFgDQEYDL
nf45pFHx1zOhUDqkagFEpqLUiwjhdPcQ0adGW4Mmy8kKuLS/QwLK4wJaT3tmmcPb5fUtGS1Th0SC
aVcANkn7iNJeJYwONsUcii23CaKetar1kmMBnFcTZSDAAAMu43RBdEIbJSfgg9DQ0pIDd8xC75rG
uPHLbJ8ur+bPscsPCuCbkXhAmdo+P66mTLKsaaHde2fXvgPSwRsKNryL2xTUfUz/Ze/FZrol7CU/
kLvxfrz7qEFa4+woM1jrrlE7LO3u8edIl7kSkzpFJT5nPsQhAH3v+Lqy4vPozULF978VS/c5Lrih
By1EGBvrNjgUW/Ue8yI7esuvug/F66/KA2HZFnQEO36T++0aGNvSBTmWL6lrqzcVajiQb4K5Istu
7Pg2KBRAL9AVw7UkSDPQGYA+OsMAjvWpGuWJKdTChKbqYeSCNoWrrKHg6v7rZvTZ6FsQAFRf5JFl
mJ2BgiuimSiyyNEPu++ZHQA3njxcPralO3EsRFIMElGlamchJoxKfD+Jp6wHO0XGum4NIHRJB49F
SQpShIGWTSZE2cENcTI/7/jKycw7L1+6YwmSCgT6QEqlhwRhvvN4N8R38BW18qUhOzN5L8SK6V/y
6GGQZ5JsuFnAwTlVhHZo6iLBpK+bFc85INMV3WB19BWVv0z6I873l09qcfuOpMmLC5xMICeE+vy4
q7JPZQ3Re3HzQC8D44jiCJWLFqmRhiLsYe6t/q3FBLF6m5bItzgfFPx+o1uJX5fXs/w4/+dazb8/
epzzXh25PbtWSY9eLiS+YTJ9bqxFk2ti5tt8JKam3OGihJjM2ptOyGCu2SoS29LZHD/O0i2aKiNU
Qg6Grly89eWV6rxc3qslk3P89yVNm1Kt5P3M8Ks1u7L/LQCT74zbnq+VPpaswYxZB1kEqGhyTXrU
tEQlKnQAqHWaiJil73p1b4sGAdHu8pKWzuVYlKTOSpRnZlDhXEoD6c0p9YzorbJj7/9PiqRkSk/a
MGkhxVavuNa7TvpGwK77L0KAAUowYwXmm3lXj1Rs6oAU0jrzUvSvoHIpBlnbaI1aZ1EFwL39v0Kk
CBX8AdQIIwiJ24xNRuwRID+kqcai7vnychYlUWogGYUSKXGk5eglst2A9m+xEIzVBHfJsAtUv19D
kVuokiKkQ1xnIL4jFI7m6bYN6RjrMeoVbk9Nt7Loa2JSZhpTDfazhk3IMo3c2qJ0uSGN8n55jUsX
9li2pH322BqFCFAF1vPJ7az6fnK0lSh8yZ4CwRCMziBCwiMx//5IK8JoinLoy9yjE8LkdHnvmU2o
ewlIzl2lsOi+rYPU0+36LTfFXwNrzPHyzD5rGfCpEZucSu+pHtApxmtBE3gOYeGK0r4J7HYlQF7S
FXRJOiCdQIM/sOxPxXSZ4ph4dfEoBb6egem+L7w2dEun2lw+sCVzcSRInmerxkJE5ey7G2qjCabV
QfsE5mWhIsnBcSMuS1vWzf/WJQfcSNEXoOiBJ0HigaUxGjMTdWcPeOQzWrEkzufpfI8Od105rflJ
S24FEpGA1kMiEgwp0tEZuRZoA7jl3AB5WNN5LMtoY3SATkp1z9S+2mBt4mzJ6h8HepJA6nSD2eaz
1bcEYMzaKHRDK853eoU5ux7V02rl9i106cyxAvjsKMrRc4R0qjZJhv7DRvTgDjbQyoibno65Rwbz
KibBNuNw17oWwE2x6lfZN3pCPLXo1vodF88Y8BT4BmTJkFeR7FwWaFNlzqS+SdpdBeBn5pgzS+pu
0+kjAyoN68f7JOKeFn1d1q4lXT4WLJlyFOMB7jTT0A5ozO7iXY5J8XbYXxaydDMx6gvwWaR/kduW
thgUM3VKCFwGhW6nYKsmW5t8WtPaSc66Ibvc6Cow8MGY8kEz+OlJpp0wzU6dPZPwnoDrthhVN06z
Xa81e3B27mJrfCLlR6rV7hTmrlZpV3q+Rse6uFZQYqJnG0CbZ4A7iqLrCjpmZx7GzEVLaVKEjNd+
ufYGL91M+p8cOe855Gpjo8MGGpMnj0ac+JVW/pgC1ev1kJXV1xivtestPSIATlNVE0zvM0nI6faa
E896bcBEfRAbiYfHke/qAnFgMgT3hlEcgDAbuXqhBC5wvYq/7jJFzzjYGZH9nANR2RCNA8b567FA
RG99JuK+59+TcIdmM6yhNi7tK0DNHbSNo3XVkCPqWBuUMNURuhP7rWz2SfLRxL/S8qNTf61xhiyU
97AoE8xvGHMy4IpJxi4ReTfCzGFHkVLu+s2ImpbYaNGdZm1sDYRzEdy4N30tNF1M4R7LlTyOIcWg
k9o3M1365mtwH5RdU2/sH4/Kq137cePXrytWZsmqY6gA1L1IUeCfZN7IlKEao3dwfbPJta0bU2WG
9lNNXqK1Ee2l63csSbJnmQUSgXiWBD+POTor1Z/AFDKDFYdqoYsJR3e0IukyhAM1BnuWk7folNV2
PcNE4ZXx0CIj71X3YOiwnv/eiB5J/POEHPlwgUj+3x7GyIi0wV1dvBWpyhz+eFnOHzo+2YwiS2iC
EtXW55GQ03s+NbToAYWG5NWWuNpOe94Urmkw+077ET5NbrKt7mckZDZ9XBa89BQdy5UC1zYLlLaw
BbSy+Qz7fR8eQmfFczufLIcreixDunG9mhlFqkBGv8l0pr9WV4E37G2M7QdPxbMmvNzF9AuzvPBn
5l6jad79l7D2+Auku5clVAEqKnZ30vX7dFI3JZ9cgoaOyb7vq3p/eU/PLp41w5f/N9YjSeudig4d
wViPAibSsuSAZc421I6fGmCjEYCjXRZ3doQQh5EoE+8DcMYRt52qTtRmmWkPNHNpF/lF3fwy2sEl
irrS6LkoxgCylTHzujqyhlINRQI+2JnbJ2heBZuy0Op7J1pJqZ2byXk1JqaHZl57VDAlfwIlP26Z
EYY1Aju3fLtKk0eVRO9TGiZ+bHQ3PChv04S8FUDXR9qAHIKQG/BZpwpp7crZp41luZc3eOk8DR3D
YNhcVCas2fwdGQFulVo8VRF3ewNk9gjs0+nWgsOTXnHnb+0NVg9BGthzsaGq3AKSg/kxatKEu6Ck
AWtJFwZukGMoVhvTAKOxjdKuecGzMp4YHkicmbjhg6P2jGm+08VpAVdqNMxzlJWGnqkJabZtWTQr
nsS5fYMYC0EiZt2QXcLBnopRpyaoixFYi2W01dWrvvYj55CjQ7jahpkHhI9trV6RsmaN+Suw/cj8
iOp90N0j8rp8mH/qSPKCj79EUrA0CeMwGZB6Tl+bGbmg/qy8yp3c726bYtZpH91Y95Fv+92O3I4r
2r2kScjkY7oEpLoYK5Suat/rILqdNWmm0hBOMbG8JRqjAIhwAwv5tnn7L693UaSNG4tUDm6uXDaM
BhpWuca5OwwbZw5zavz8GC3dLdd4lM4DqvnuHsmSHhMzJn1CTMgagxC9Gru8Rx00dtXptp08w3gY
UZipFf/yAvUz70OSKm0qQa9k0QwZKMp5mvWsGWhy0LWi+RGg7fZgYx7kTguI9R2ImaE9bDvUFTOi
opSvav2DGLMcKIi6VgEbdlD3jtbXvdvUDeBOS6PTchcpDu1X1ITEF3GImdAWlEboXNYNlN/TOHyJ
cnPMvEppQcQS9NaPy8tbWh00hs51BiRy5CKQVQHG1rKhrkoy8xTsysKLw1dnWhGzZN0Jxv5RaAI1
KwjRT++nI7Jq1IqYY/BP29YD/OAm8sfAWDmsRRWZ+8uQktLQaCbP74YW6RtR400UI1hKfS4i67fS
113KxkBPgo0Td4EfNFX7mMEEUvS7gTiGhSmP1iAB/+QYZEOAcVE6U8DD6spdMtOY9JbRhRz1SsV0
g73mweVig/9L80KwaHQPoW9c0ZEpGdORF7hK9ujJ9fnsde6H69HPtx3r/Cf9pnrKVz2Ws4gISn30
cXKkaWiFUJQKHzdZMauMp87Z4yMjcyvoIe9XHOulwz8WJjmfIoTBUuadAGOvrjOh1Oq3BqLlx06J
sxWH8+y9Qecb0lqwgSpiPUeefteKsow5GipdoRpvdGweGngul6/MkgjUZoE7riIrCeSRU11WB9EN
TjrC7yo74hqVjhxIuJakW3RUjjdNMnbwICnh8wmRhzrytWvdt70eQKoMPCKb/DbwVe/35XWtHZNk
6MZYSYsqnRU2fGzNfaltg3Rl6/4QM1y4FFR6p02rIGUjIIM+vcf+tO+99Ad4eO5uNPd+2t2j3yhi
5k28Mfxwc3l1qxs6L//IzbImp0YFH6K73/R5eu/vPgeGsQ1mXd1jxtVN1/qblrdzJhoCsxUMq6T1
eol8hNXhMc6s30N+r3fX8ZpztSgCqUU0j+kgEpdJ2DsH3aqihjOrWuM2FSrDYCTwEdfw/M/TqbO1
0DBNChayuVVO0gw961K9+6MZccHG0fwM81+8y270BiZqzL5qjbqambgWT3dTiSx9Gq/UAc5j8/kT
jpxk6fTSTG212piVsxW2T9P6TXUUsbEckAtWGaYKAst8Ums7Y6oaXw9WrHzQJHvkWkd8bQSV+2Vt
Wno2DdPAluBVI4iMTpVJtXOBgjYc6cT4bjVfAOm7mnZkbXpjTYxkBIIuqYRWQkxa3AaJVwaHLsEJ
rLHCLx/wHEWDKRhunPw8dyJL46ZKuRumNNn0ZcESJ7lJxvHZ6d5QST3UWedWavzWEWWTZ9Pe0t8v
b+gS3wmKSf99gpTkQWU4CrmJT6ChFz3bJUsilv0e/cq/0xX2JrzwSRsZRqb3Pfq1V16oJS8WxMUa
nXFV0QAnKXgfNrw3LXiWrfll269QNjTZYaz2i6/xBiw+vEeSJANo6KKJy9mHrVvLc9L3KOpYOqgs
AtoMOtH3JSbfL+/s2XM135yZgwyw0aigyWtTwrGvjdl/RXPhwHg6jOjvN/8BLw0dS7B1IMjAiPvZ
hRhjs1XVHDsIzMT0ZUA+S528yytZ9O6QLUb3AJoDNVWmngFNCzUrBd6dGrqiuBrG187e1NONrQ6s
SAAS6dHVfO7SgR3LnK/o0bMRxkFhKQ5k6mnEitTTYGrKn71xawSbSvcmchdV8xyVpbxXupuJjhWq
1/I9KfZOsZaLWXw/wX2tgv0acTySr6df4+TNDJc0+7fFdeigTfI7GB5Qh1Awg6s/kYBN8C1R6qrv
rPQaoGEBGIyrq67zS/GRxX6xhjKwZKDQnWQTB2PIDrp7pO8ZCuRRMoQPlvo9Ne8loe5Y2uAypytx
tbkoCWR6JmqWBqppksWlThBGNYGkxgcmys7cwn3YaF520wODfWdt3lG03dA7NK7cKqzZYoIlZ4X7
Eflgb3dtNlxrfrrPb21PFAwNkyOcjP512gbsofSCQ+S/XtbVpafZgqaaDnKuM3v46cZ0adMMling
viHmg+ZM8b29xru9LMPGJKGBuBgRz6mMJraLDsSJ3M1Ha0et6kALbadozYpxnFM0ss8GGzInVlAA
gzE5FSPSrAgzB7kV0eROzCahqXd9LpKrWq24Z9St+tB3enfFx1Yl6KmI8rfLe7l47zFJjzWiXgQl
k7QMD61SI02GIHUX/FA6NnwOxLPqDYg1c2asuBpLu0rB+T6T7oJV+E+6+ejCa0nb0SDtERqJjWP8
yDlTVzt6lozKsQxpS1PQFlTRNF+b0JsoS3UMQ3I0P29ASE3WaFbOE+Q4vWNp0psDpMY8SkKsKK4R
YUJcxSjrP97RB80wt/9VbCmFE+Uio3wzuVfW17jTVnLWS48QnVv/0KoyZwCkE+ySoECOEJ9QT7gM
nZ6wpEtW1GTx4I5kyJaaKwMeccgIbLCRqcgV7vUm+qS8WUt6nUnCBB3asDDcBJg13DtpQyNVMUkf
o2NpCug21kJXp9xLm2lzWe/PxODcQMkMhQeqNsqjkg3huRFPpMPFU6p92H+oASZhVszqkiIei5h/
f6TsVWmMSJJDRIXASwluJuLHQFvtVRDm2KxeaxNfXNFRmlayWEaVGo1dz+J63TW5c4gGyx/j6fHy
xi2u6kiM5DZ3VUWqtsL1mpKfTeHRuma58kaaZ0fZl6sEYfNfO7OPR9Kky6yHsT6hwQqea+a22fsU
UhbxF/jOUfnW2n5RqMz+Vqs9ykQrpzcrgCz5+FZJCgKQRqqEOR6Z7Lkpbkl7N0wHNbmLn/5+O4/F
SErCbVGBgwoLDNKnsDFZVriNiSHc3WRu4TWvLGrpuQG4mzETawMrSeZbM/sh18MeXHX1OwfSJGYZ
PpKr4HEEzIF/eV1L2kgRnKMeAr/irNG+tlrSZhokqda1nWwz/YHU7mURS17LkYg/L9vR/dJHo65E
NZ+QeJvEl954aFTha1yJi9b1v4WcpRpiPTU6gYW0auHqaKwf/4H0EWA2OginCcHZyC2oVlqitmBp
cDWMGwucrBxcOGtwhUsH/6esOU8hIWcq3SNngKFtABAL4EoUELYTOEs5oiO9DNlQbts89RKxogGL
nsWxTMmSkzzVCJLGMLHhxMz8pg1r8M1eq3wjRrcJb0XtAr3gsk4s3Nr5/cAYEgafiCqn3BV0DNdg
DENEAU4mVK9R7v9OAFYy1Z/GWhf0n4qeZCIgDDE9nhDLhI9+auBjEDF2cR2gZuKabv8kMO/N2Qjm
kNf4ut0bG341ufmjk6EhjVX3zt7ZdjlzPMKAyQDMiBVXcikJd/w5Mr4OKQLQvStYe35joxMhfw79
9BDsmHKIro2r+El9vLzXqwKlFycUY1UWCdYfEwZCIGZ74UO7oxA1vAZuti+3XysSZzW9sONEP93x
SfDA6FNIFCBeYApL3eEq2dxPyPbnrr5NvcvylkLCky2Vrk3UCQH6SchrvfbGuJnQhM5ShqHNO9NV
fxa3IXsjtXeLIwZzZQNzuuKlrG6xdIfyqC5IU/z5gObQ6BvoGNn8Cq/eUNYIKGrnrGPKSqVzQa8x
sYRcFcXcKkySHBJYYdbltAcRb2cBjhsUuMTu2Zj6PSWb1vqyExRArfcSKSMHU1SmtkHCnqXObyOZ
DhxZzK7ZmcONQ59adU/sx7DLfaXOPNps+BrZ0fl9nz/VQacb7NqMXXqqEGrsjOXE8alZ48fiUeMf
SF/06tyQ+n1ZF+adPlE9dLwSAh5bzDkCpVROwjSOMpEmIpnbFQViiQn99Wk2reEonj2bsxTHmitb
eDnP7JelOyXJY3Rq0JpPV03RvAyOPm2VnLz8/XIw9qrPgwJoU5bTzr3RBqkzoWioRuFPjozupIcr
7/OZp4i1YOoZITry9ID7lc4mbxUjQ94PpanyYzSeWnSyAYdcC0OWx68WWXlulnYOSX+kS8DciIle
yRgbeTmmk1WjchTXr5YW3thR/eqEa5NWZwo3B8m4Esg/YLzvrPJQx2BnRvc3wKAyuJ7i2UBHaWg9
KqbhTsYKYNqZgwNZFrZQ16DkaPWQNjAOeO8ACwDWzkb66beieXy674bXy5qwJAXAIUjQAhAcE7zz
xh65UWioRNq0sObE3/CQGJ9oZTuUue1VZA2+77zQgAURjFkjrQLVRt/KqajKDAnPKUShWuQN3VVv
oAy/c4qdYl5rljtMPkGaLREfCb0Gn8LfrxOJHPRuYM4HJkMS7gCuQysB2+mqeQEQqi2198jKMFTm
VgQtWArbhkVCQd40QfgsPYu2EWelM0IQ4O3cMeluh9B8uLyWZRF/xgyg82d9Y3qh1hFgj3K3GsM9
in7gF+7LX5dlLOnFTDqF1gVkawCucnpYYdTFthmUCMStTxuJUPpRVyBW+vtRQnU+knl2HJqOXglJ
TJekwgG+iTua10XlHLhJPRCUr5zJgnU4kSKFWahkCUOLIaUuwXQe1zeJZX7xnK/ktxb3DJkY7BtK
HajqnS6mja3EKXqICcl7nH8OGSDIGm+V8fxP0CE9RrhD/ysHRvxUTknawkoE5GR54ynVdhp+GMXV
FOksIimznNsCUXkFJKn9ZZ1YMOknciXV1isnA9rYLNdsfTCqunnvsCSz/X4wMf71qKIt7LLEhR11
VBhAtEnSmUleurX5EMTt0Ka5C9vlhhjDj1vBAuM1WOOLXRMkeVoEHG6aMUJQY2T8icaGvkf3SXE9
1uWPlEZrwevCTjroEkQ3pkWB7SO3k3UK6NU1A0aiKdNXtRoxedV1DHShLFHzg4FkVIBRxL/fSzQp
I0OINxmQKNLppVRT7BjoK64xEFdgKr2PPCcfgea70jK4cNtg4VWktGd8/LOsdtyLurIpTAeqO1c2
zyNGNFSRDBqtXOulQztOFkra4Yxq2YsUKxqR+Yz15955MDI/ro2VnVt6uU6yktIjOQQRatUcgoIp
91LMyhhi01CfjG5JrrQUQXTkVorXANClm65j428beOeg1kCHAehJAC4md3rmTjH3kiEp6oAOTlNS
Xx9NH0Mjj5cVZMG5ORYjD+oFZqdlSgYxYQS/PvghjOrJVDEVqGu7olzTkkVp8ws5t8ahLiwZy3io
BkXYExaF81LL4lo1P+P4O+wbL4I7f3lpCy8mMI9Q2MNIDGL1Pwd85OVoSqOifxNLM+L8XuHGDa1+
XpawqPRHEiQDUqljHXIHEjC16eZhzyatfTTTbHNZzOJCLAvTUoYDjTClXWvjfOS9KmA47PBBpcOT
Ea/Ef8vKDszZGVpSB3iLdKuKGP/NCwvKPgSPwdzpWjxTZKXMktlPee7r/QM1D/RbjTDXwNvt5QUu
3WnDQIfZ3HQDHGbJSuVmUwXWOOZuYt8lSBrm4lfc+YE6rdzpJQsMeBe8ogTkAphlPn1Da4sLTY/R
JJoY9ACKIWC8EKDppsxxgHRiayzma2+Mtrg2RNSAeQSL19mwVDaJPMfQXe6CIeXNDIc9iXn3g2bG
ddlah7xriDuZ0TOp6SNoPgSz0kjb18AsuQp4tbfM2tiUbYXKkma8XN71WW0kjwJBGtqdDDSUW2iy
lnajtDQRj0g01EJjgO3CFHdYYdbiG8OVbHSeu2hFj5e2AiAFBsAqEBLgFE4FIsdgxaTGWCEy0izo
Pind5OWE+cOVY15c2JEcyfMDb0qk2IWCBHv/0g73fb5XLRD5oRvXOWjlphT/8PbZuJvgUsE1QUXu
dF0xlFcJRATX3E7cuUitKII19Ros9JK1ORYzb++RPTPbNmk0G9tHnHtBC9aCTMp2ni8rxdIVQYcd
jmnWV8yingqx44Zzp8PAtDbcBtGB1yaz6c5RN23uR+O/bNyRMOmgIrUuGp4lsDqYdquqaz3eAtx1
RRvOhxnwkmIaBGHZXPkzZaYU1NtRcTFg26oKNAmRwQRBSq1HFUsMyV4vgo0lzJopVcesJHU1NONZ
+SEFN2MPqrO+EqyyflvVGv/ukpbCnUTaAmC+hi6n3GDmMa8WIaDLW+phiAM3/HdaNttCewHIgVIc
Su5dPtslBaIWRo/gfDom7v3p2ZZUadHzg/FtreLJrlIz002NaDgURkb+RRT2Hd47qGnw4p+KMqFH
Qe5gcUU9HZwR7TSD+kyoeLq8ovNkKWRQSAH7ExrU4eieykGDBeFAmUbEmltbmkYvfRsfmv57DL4M
IfYAkwMqSqe66B150uLBt/S69BQdqL5Wp614pkvOzfHVkdacNmGDiR9cnRGtFLRzc3ChRsVNG7/o
/b9Y0v8ujikFgz34Q0UWQlSofZT2bkgfav25KveXd3fRXh9JkZ5l4oh0aIAs4Dr23infxvIOc2T9
GpDu0j2wkWuAwUFwhNrK6RGaYdYnMUcUFhqh53Tfqh4jffgGPHgGMo4NAO9ce1xzRJeugoP0AyZt
kas86+KLk0LnNYXlgRfvOxkwIurQt9eQ1v+QrMpP7LGY2bM7MtmtViWd4kCMgvzvS5daPaZQgGGQ
+L1FxycTbKLBxjaN3GIoOHXcKzWn/wlbJbzR0UIQf9p9prhwCbTi0QbU7uvQafHcn9Y4FEMsNVRt
jNC85tQF/eTj5Dz2pM5KZAI0+ykJEudhAOCA2/Og+ajwV9Aogsak96yyh20bFWG6CRWzb1EVVIFO
FLUoTD7UApkuD5e2GdwkqQrbxQx4uhHRYOS+EMJsNrTJCBPTZHhNTcv7MqgmzuIkqwFEVrbUpYNV
bio0JgC0HFS9jVnkKIlFXemgWCaqW6dutQlY+0P+pXQ0fgc8KYo7MUVPLCtD8Kg2g4nKS95UYeea
SamTq7SnhqfTUH0SVT8kh84cyb0WcWfwwd8hQp8OenY3MxJ56BUPCYtMAC+aGZrJgM2uBq9R6Qz0
EHE0l4Aj2aB3Ws3rfRTWdDMkPbyD0SwTdWvmTktcZ0zoi0gAeARktT7banVbbLhpl/kmcdoGZeHY
FNdodB1+BmqUdK4YlNKPLL3MVizp0iU8ViHJwtWTmOo+wfXgKG82wW0XPFIkfez0+fJlP6/dwpSi
qoLEPbKYqEpLgppENSNtTjCOw11e7IDonqibsXqxAcNZJtcB3RvK7rLMxVt4JFLyaAa7bygIH5Ci
Q19/qVcR0hPlQ1iujU0v7iEKxOhNQP8g7vzpNXSaaurzDHLaod4JjOUUVfKSGOSx7MTKcS1v43+y
5BaFYcxFrM2p4InsNPtTHR9aM3ZH+6dZ+tPkN+kDMEtWXp6FIGMeP0UhBA1O8CTkbk40wIGFp0G3
G/i+wuq+EId6+BVGP8fCTazNiAsbP+OeM1DE6mXLCt2L0/c2+7x8nOeW/PQr9NNtxoSxHbQRvqIH
n4UaPNVj6uXqAABNT5RvUezGa2iu5woEiYaFdhNE+Ei/Sy9UboEkNo5aANJgjLislI0ZA6gzWBOz
kHyFHHhqKI8SlOnkSlMgelJmU4GXUJAngBw/xH1U79rIuZppshjXUwFcXAR5bVzv46KqfACf2Cuq
de5faGgVQScPeu0w9ycXPic7dcp4zsTGTXOALxttA253XjsqwH+fRmRjrUj/e6swr5xgcwH9h2lg
6XUGtFHGtRRCefUaO99pNDKjxkkqHwoHm88teIDHaa1us3isR0LNU0VSeZCFtQlFGqxpl2jkvY26
TVGb28v6unBXsbi5BIEiFWbY5ayHimGzoDAb5ANQzuf8tnaeObwNEAkAYLP2eXPgwVrP+bktmmWi
jDhvKd5eSWV5lXZOV0NlG/5dN6mbYBQlGNFQ9315cYt7eCRHuoyB4xRjRrG2urkqss+W+5p4uCxi
PoZT7+Z0KZJu1InToYcJS2nrh0kFXC54Py5LWNssSRFsvaFWlGMRKZry8VLs09h+oNk1YEXWSniL
xutov+b9PHLVeGknKLFgMbkNSPkvBZxD07A3ELoE2o3QAta0+j+sDjdqHvIwZuQe+Vkyqm4QNjLM
emt6Eb8b49u8x7DeGuDLkiocyZGnU0XUGKMaQU6k5ddEA5gvybwpC73Lh7UmRtbsIevNToWYTkHT
DMbKIg4OP74KTrAoBwzWMwYYCvNyPI/+vzJWbWRdy1hMXjL01XPZjwrLG0UVXtWHmbG3OlsDD3qd
xD5m7ZBCsyvlNlbj3jfqMf9hC95f6w06gpmo0Sv29xsx81LgYGGm8TSdqhKYVkonVtHWGRK0gdU8
mzk6ROB3pfb995JglP9vK6RLTo3aRNSArbCD/qkItK+Gmh5do6lbuhrHUqR7ruXNVI4BDpaKN6cF
AQYYz4LqAc0PkTrBE31HFf8f1jUj6yAxMvtSkkRg56dlpCPjHcd2sEkq1boCy0uKUme2Rqy0ZMQw
czh3xOBdhe97elgtWFzCYhbVdQC2D4r7OCfu5dUsvjMojiGygncN+DppOVGQJi0QvZGBGjoW1qDh
3unqru03Rutrzr1OItZ2K3NqS6YT24dud2S/4BFKMhXFUcdyQK7bGkJGNQDqTuOem+AuBRzT5fWd
5ww1DJpjMAcNmJAmOyY0dap6ivUcBUbOJsWbevAvkY9aP+TiKq9fLktbXNiRNClpSLloJ84hLUIW
2c63ABFHmqVhRbyyg+djnDbWZeAHXdNoz5KbPZWpzpp8XtdoqZ5ttRvD4R4Yb1nbKG5CNU+Mb4Bi
cMdqOAQZ3QTAXf77teIDkFVGU9WsPafKyXlRhgPmhAAl0GwC/quzI4+j91114pUzXLrjc/sZQIkA
W4cqzKkkJbc14ijoEHcSo39XxwnQkoHQaMPUxrR/FmQEO2scAhZKQbUS0SFcxn/4BBtlapDsQo2g
u6efgOEMO0db2tzhctfboFJDK297b9k3RrIXQ8worVcM9ZLiohpkA+gN7yOKNKcSbRIOWpPFhTvY
PycNTu09Rz9+o0WMDl7YRCunueDA4ywRpsw6hWqedJp6VZQY6qrmnnK7uq5G077CJFYk2GDinTKQ
FNm2rd2s8bIsRi8UkBnqDCuHaUfpYbbiHgtNKZKxeQBAbYEZm6fKYUP+wxrv4vSuNO8I2U5Vu7ms
vfP2yf4hxifnnYX9OZsv1WzamaEg8A+Vn4qpX+dIluThWulyyYDDf0fKwiIUw9aS2hB0Y+sWelBd
qkesHrdFcT8kD4QjxbaNyE5tbnR9M8WmK+BaaR98jcbx3B4hKJuRWFDAQyfiH7a6/yHtSpok5ZHl
L8IMEAh0ZcvMqqx97wvWK5sAsS+//jk99qYzVVhi3XP4Tj1TkRKhUCgi3P0kccyaUZkzKwc9KA9S
xSvC+6zxBraxzC0r0je0zdGIR75MHmZ7c/rVsvu08CK2Na+3ZUZKKGxhFWAVBzWn0CFIp4LXUemL
6q3I0p8a+LQ2TvyWNenT5by1GUa7Qe6Y/aKTz5Jn2lzxLaqKzw6CDwQ4BxIJtH+AmTs/5abV2Cye
wHnKo5j4hqDQTZySrWHU1bWcWFn+/cQNkhGamoKDhhtqS17e2TvcG3moLCQOweVj9TlqLesBAgFM
YED1yEO2Jc+hmQ2yVpDTCaDQXaVzw/zrIhbC7pR4i5J9y5p03c5GFyMLh0eMdXtNwr5xKtGgSttr
bQAWq8mhA02cHM/NjeC8vqF/lilFyy4zoP8WYZn19CRy9OY75hQzYEVbkz6frz6M2yI2AhkIUtNP
U4+G1XdtkeBoFXbo0NYCxAz9b13xM4y7gwrNy23mDoTv//4zglgJBH3G76FpyfmrxIhAswvnb8db
DBfH9VOkHaL8Wywmp063VFBWctBllX/MLafkxD/LotV7tYc5K1ah63trQdWyVPchuTeHlyQJcjSs
tsAUa75zalM6eb0AuQHnsBm1CM/GoUB/YDRvaeSr1oO9BdtaueeWJYL3b5looIjI50scRwMk1iYI
cFnyYqqgNtk1yiErIiclRw0UsQx8UbZnYRr98pf8TFK3DGyfGJbP/lCFVBEw3IfFUa2/pEiYxEsF
im6Fz6DLw/kgymFqM6ejYofRV680u12fk10Tlxg+6YJQpJ5akICCNuryj1sWfX4Jn/82+X1TNVFB
FHj3DOSVHj4W9D0dN2x8TmxgY5GeWqYG8AKQbNR1TUM8q5Ebxm2N0ZEClAHxgGFDyjt/6opboNO2
mD8+M5wsm35iVApMfQ6BqDEC1/JklS/pOOysuPMESFeTpAxQJHd7sHKk1YcAgU1q/iLZfGNoL1xV
HGL1XmFOHviZ8eIrdpc3fN0NT36YFLhUGnUj8CjgYR5BkKi86d2+73d8+m5grqYY/EjcWPlVv6XH
u/qhQQkJjmRQpIHV4tz7i7Qa41Rb9mMs9qbV7nU72jeF2Fre0lv+5FCgLUK9FE136EGc22HA2YMd
BYe6rydM2HAMi/d+C8i72TJHM/RnIy49yOk+THO8YXvtJtdOTEsxzBhAaM6WGNbR/iqpqgPI6jdc
eX0X/6xOiiHFoGedWDjDWTsGI0rODcACwtiaFVgPGSdLkUIGsmJVTycspQJC0sv2oNj4lezBsHms
98W+sN17/cl22OAAfbSfHi+76NYiJVcRRRsNHEylGL1CkYylPqeNP0z5Rs66erGerFE6oVbYdFaz
XKx2cjDnwC4fGa6e7Jh2Xq3uu2yjHL21KvnctQwy2MuWcs1rhhtKj3T8cXnjNhxQxlumaTgwsaTH
Svk8krvNJHL17y8TZIAaAQj0aZylgd6WPS9LKO7aGo+0f8k5DJBSAZ1N0PKQPjzN+9LiDWJEq2bH
IaMO0dInUzxTQ+xryq/7sfl2eceWv/gpWpxYlHygyqlaMfQcXTqBw8edlPtK2Zvlj7DdcLbVr39i
SPr6A1OjrJxgKLbvOih+Gp2TQIn9H1aDET9oYaDc9YnYKxtmJTVIhQA04HrL+XhQJ6gtxioqJpWL
Gt/G91rLgcEPt7CigRvjU0/e6MowLHOw38f2vjHebM2jLGj/HuKBm9SmyxAORnBRtj6P6ArAppFN
sXUR+gI1wBYpBmL6RXgx2gOO6ihl8A/b+Mfg77GZk1w0bkuwSg4wWJU7W7+ta78tf6r2s0YP/5sh
6dUcKXYVjdWyMmh20NabamgwfdM1l80bxcLfvULZ0QELBzkR+rMoJkubmFvQDZriFikfpr5csCNf
UXcM6OQk+8Tpnexg3gzBbXr1cR96zO3en5rrzuPX5q4KCgdb7gKev3EkPjPVIEU6+U3ymJjAZFxN
aNO489274kdXZN9elw/8jdyI6/k2fUsOs/8AgnzzvrqOPFBCjFtk3CsDevgJCws3oHaQHZLbnRnA
VwQDpb/lpo0rshu9ZRjA6d3WBzP3PXH0XbyBiv8M4V6WfWJTP/fniYd9TW3Y/BbNrnYc39T76V59
r7wPtDC8ydWc2ouvjGvs+t7c8LiVUYxz41J6NDCSMlb0WPDVQqtV+uHkZjvFHYLh3tzhGXvkt3Zg
b6Qtq/nE6Zql1CjC8zYUGcyCRsSrfNMprzLMtbvN92P1bNzZjuLRG8tTPX1XbQSpFdXl8yVLOVOL
kS51IthvUDcHs/Nq3Y3Bt0fqdAH1tCv1Xr1jLtkZ3uRkb09dgAw93Vr+co18On0nn1xKp/qirQca
4idAuVWDi7X+4+yMgeL+PnpFkL+LnXVFfOZdDjDr+76gPlHlBAe8nA2DImlqoh77bjkpXKvxQcfk
9O8kgJhqkLjiOkVv30krNw9CMGBs3Edr+QI5sS5/9YZDvQBTVG6oY/yj93U2/YMFFMdxngDPAHpB
cmeh8ATuPEI0k6cuyEjddJPwYImM8rfDBDQe7Ng+DVTD58dVK/iQJipMNLWjedUeQbr9Bs+5/l68
CudndIieJyc+dC5/tbc2cO2CPbUt+Y3RaGTWQthmWe9GAxShvRilA8zv/4OfgKZPwyX+G4ks7eMy
bp5VMwyRzpm/Mwe6nXf51wh0FuYDd8zaTdzeLT9QIBmcabcZldayo1PzkqMMVZLkdFz2eHLM7+N7
dpPWDtjRIwxqObabfSV4aOR3PzZWvfZWBNoDKzbQBABt2vmnTds+DasB2BKmvVocreKf1Dr22XOm
v6amF2dXvbGx0at33qlJKeEEinOI+xQma+gtPvR78PXfFV5xLQ7ZfjAdShztFkLSvQsANUhLUh+i
XvELqB0uL33FqSH9jrGOpbeMp7KUeYR1k8djBc6dkb6U6Krl6LLsUFO0wcDUVRgw2rC38oFR2QZh
wKJEB5SwZE/XJ7ugGjTNQSLY70YG/jsjTHs8hPgWSeVK0AGACgoUy9y0acoQEZ6IpDfUpnbRug9s
MX3FNPpGNrW6mhMT0kcskh6ptgkTWgOttXL22uGun3aXP9HK2QecZqElQHa9kAScOyetupQkAkZm
glJolPkdlpMFefhx2c5a6RWGUBiz8GbQPiE9Ii0njdK1tTtoVyPSQ4Y5V2NHQifC0Ip2sPmNiJ8u
21z7RjYmiwwofENRSna/iKQizfquBmQwD4pQHLhVB5dNrNW5sKw/NvTz/ZvNmBY8g41MgIRL9fH8
RodROC0J6tabJyeavbgN4uivUUOQr0OVC04OaiuAFc/tClaIhNmgkiITRud+JuNT2f26vLZV1zAw
NYFvZqJzKplQx3Iqpr6v3VY8VwyKBuS7xVPcsK+X7az5OSY0/mtHCstxkYAtpYWdUgCKc2t0txjU
uGxiZYoB2wXqQ5TFQfgNvMP5dilWwsdQXbwvLx/mNFx0MMrXeiYdWGaNaD9F8ww5F1EcSy0+1Ix8
MKhseMUcbclmfSadhbugSwu4DtosuOmlbdWMgoRaNtZuz8eIO8AwNK9DGUf3Fh/F98koRh2j+cLK
ISlrZh5kPe3bOIuhCtApWQV4clrs8cfLXZFZC8EW8pLjaDeD5dSMRiAKmOf7iEE8IFHEuEvKtjoK
aPC+mFSltcMH6I86KrQy76shah5ihWZPNptbv510NDvHycKI66AJLzaS7iEJMw1eXDujPqZu3Orp
XdktdatQTLajV5jUK7Op/DXECl5Otq2rfoTu9L1WVHg+V1qnX+ldZycbgf43Da2ULoE8A4NvYAk2
LABLz7/noLTzZAP44RZUce3yBfvsl2MezGzeN8CwkolcIaH6Fpm/1Kp9sicwROjpG24NQCDBWgVm
yqL+kmF4xmgGCJRoaKn1fw1eBxs/emqQC12cTm65cpBMqZWJD623yTUQI05Zjlej9XbZtVfu2DMr
yyk+KSMks110pgorrBHDrREbdezENjgxHZUm80EtmuwxU9kusgByFeNwf9n86uFdcL0onKhgMpG8
GWTFZYQ5RFy5KDVyDRypSnEMo+gf7kJ8asz2g4cDDiTlUBjfyqlI59qNO+tOqD2QQRygNmNTy2sl
WYOELdpm0B+1rU9UPXOlDb2VL0GPTdRnHUeLaqKQWwIx2FMdIXOcMSnn6hyCvtRuAArviuj58p6u
BN5l+mi5VnBxgf3j/JNW/ZRWrViCFZKmvvtVQ4PIMP0x/PW/2ZHurrqEGDGxaiQYOg8YrY6qGb6C
1eRqYPPfj/0QLAYXP4g/6JKEn68pDkcBOWK4aV2iZkieUpFBDyDoh5cxmoK/X9epLWldRhjjQTrB
Flg4WL0z4/ZGjY7cUg7/YAdNJmT1iwiovKa0R5ifI/hKEuv2A0hvW8dUGu0Xox3IualZvFy2t5LP
QJgbHUbEUURrWYioGLNkBtc+jnoOrnoyPObDVrVs5TifmZCiSd8aFZsY4uqACa2UaAHTQNHSN/8Q
GgGIBWIFqQskLyRviBJbK6flOBv1txowoTF8Srdm/1foHPCHT4xIbpBHsdmAA7N2K+t380UFXUn2
XqgHTXshfGfaIwY4IL9727EdSHwvf6uVWgyM4+EDvWhgKwxphTPkAAvw5CGvpo1jGfsBcnVDdJuh
Ihp7Tb9FCLN2C4DiBjOSKCDgRlz+/eQWyHtoeU314vJiOISpsdPG8QsGK67LqD8uxAvqbBxMMrxe
XuWaR2JG0YBMA5gBES7PzYowUjLaYJXpCA0+vbyFGsffR/5lAvq/JqTsELjYnNDFVUw1eejV/DGN
FxLMLR2INcfH19IQnZCUmfJ4IApY2Wx1BWJhzby5nANdzAeWT97lDbPW/GKRD8cDFdiXT1PQlYWy
rG6UtdvFWlU6nOGDOTWE9Dw1z2oz6GOTBnZfjU92J/pbwXnmcb0K8T9S8CMdjO+3k2OpcaNDULmt
LAdwvtJTzVqZgCBMs3tT4eRGQRXU57MudmBJi4QTqup4DHtrvjJAXPo2znoKdRkWVm9tyHLfjgFh
cUBdnByHpp4fmDGI5yZl81WPgTePmyXmqyBNAynZucX/kwiRpi6eDLnpRChwfCcmCLL8Ui/BaVdo
zIvGOLy3B73CValbQ8CNEUPYwuh3pBoZZNJB2Y22Snxf9yQJVK0KD0oRHrJS0Q+WYvqamAl4Mawp
mAfBMKrGpjtQL83ghlaMown8UO3EvCtznxSZ+kBGCnK7fDTIfpqb+XWqqZY7g5WKezKjR+7wMW5D
Z0oL7ttm3D+PfNR2XZVnH0qUaO7UJRRzR0qI4afLH3zt3YuZKuQUiHNQs5AfoTpTmoJbeBwuU6nH
JKzEbQcp5wOYD41XjLeFqVMX3egJZbRvNbtLC2dMp37jFC1xW86XMfeKWgwyCx3Pg/ODagD0DI4y
/Io2VZ1y6sHQ8URsf2o20sElD7tkRwoI2EACCW5UYGxAya05KFkGpUKvGp763t7Y2q01SZGhwKRh
32ZIX9Q8cTroG4KWh+d+tQV8XLWjgfCY4sGF4TEplHcRa4neYE2kjb2y8GrzRhg24AT7y66yFkxP
PUX6Rhx9NTGY+EZIv44YVX7Mim6j2rN2TSyU26gqEaBK5FnvAa+4xkAVFlN+mjt30IXFbD2eCyJQ
ePmtBNN3mNoHQbdauGtusXCPgGYAM9+6PJbD2KD0ZNnCQjuC2aBUIkdHyTHle7Tn/sEtTm1JZbO8
S8fc6rGNwgKZSdfxPFCo+tzyqn4Emy35l5N1kqxLHh/l1dQAYoj7iYXfKB6/ToTxr6bmtjOU1uNl
F1l3xT8vA8nlJwiqVdCiXDLbzMsjp6aZL/TnEOPzlw19/mAYokI/fLnXQWMva+qV/ThpAwPaCYQ7
jj7ute5HbTyYyXdq+pctfV4SLKH1Dly6jTekXA7p0q61tBLorX4CDlRtPZLsoS/LwtfLdj5fvOd2
pK1LG9ZZRMOKiAVl6y77bgsVtcg0yDj7MEPjSmTZRjDcMrnkHCdJmVUMZjrPMJm3QMCFXhw/NhNo
mksgtb/H/d/PCi8rxEscky0gIFSXb3pibooam+OuBZAXJVWO3AH0qH3yYGZbfIqrzoFMcwHag+tT
fvfMYT/pag5DDX8z8xuFB2ARcQvmV8NWoWd1C09MSTGxECOzRgJTk3JUM93R887n/CrSsYfZ0Szc
y07yOQRjC0/MSYeZJCRWWb1soVoFWRxeR8Owv2xiZWTz3IbkiHnC8sTolt2bvhT0cdLcMh4de7pq
oX40BwDRgwuYi32b7iHG7tLkZWCPtL2fwHDaKM8bv2bZwPML+/zXSD6a6qD1Vg38GigId/U1tG4c
i6F5iy6toNcsrB1dDXClxoW/SYW2UjyHcYsQwAHBtgsu5nOPVSikQe1mAvWVrX9kEM3Vq+FWwePZ
1rLdhGH6uai9sf5SMI5h+zDf+hTL3/+0eLQ9Fm1t1IblInpvqtOQKIAkdhi6IaRHjs2dontRae8Y
OQE9M5oUefjVoPW7oW5Eh5WpkOWBiGLTArxHlUdafUk6jAbbWH0/vA0F9UK99iZ70W+qXkOGPLi0
fDFmcI3Rj8zsfRgKP6Ttsc43NeDWgvDpT5GOmRmaUPNrsREFA/VM7KvsJ4lv1Cr6lx0/NSQdsNbO
1QWwDHgbYBs8eyWAiKjCacpn2neeUuwqYCuWrD3e6kWuJOLLdmOKbOEcAMeSFB6Z2mY9ihsLxVKJ
B4xv0h9Efcg1P4VeUJbexdNtrv/D5XZqcwlvJyF5NnCyugo2q6ScK19PJsI9mubDrubJ+AGM9PB4
+UCvxeY/FlEkOrfYz3WHRBIWp7Fzy7DCzQ315eQpZ3h/zVvP2ZW+yn+KHGCtIga6YFLdgesaLTto
NLpmDFXA2VXVB9PgjrCebfotHVxeYvbLeC/Du67Y8KV1n8U44H9Mm0sl92RvgTgzM3uC6bYag0EH
dqPzcmimJv9ACoRFQigGIp44qUSm6rZqgNtqHZby8jUOA0x869GNjsRVI1c89azZnfuNxa2GxlOb
kudY88wLrYRNCobfzAq4arjQ0rLTQDGvKZivQ58qXqJ9vew+K0Wz87VKHzTpbaXjGuwWee/W7FC3
tyZFIISE/BHkWKrSeiEP4jLodCekf4+8g3U0EdBXX5Qof+ufn3xTDfW6jOUoV/GyfumG9CEZBneI
X7myRcO53Gty6D+1tHjXiaV27DlEt2GpDLkn4tgjaGUJpfiHAIAOLb4kXluA3UnbWWr9qCQ6AOhc
KSFukaJ2YkeIOYVhfMm07q+FE0CYCDqVZbCZYjhXCnF2VeeaggaMqwB3N4YE0OHYzZXqAQzHG5nS
2v6dmpL8kwidg6oOpmIFBBcZaU2HgzzEE9TcbbjklilpDy2ziPs+h6myuG70Lzq7p6ihVMdYfM9m
j8xfVO1VC/d6/1Zmj2DsZOnGL1iLqSdr/T1qeeIrxVjRprXxA7ryR55fqfZxEaa29fs82Xp3Ldsm
u+WpKTl8V6HRsCiCGNps/cri16yAODvtUR2C44g46A2+sbg1i38uDHBinh+EeE5E3i8XBoQBUuU6
E+DVwzD36BL1JuVbB3ztW/6xhnh6bi3UqilFZRUjqEV5lZTNXgDpbbGfl11mzQpGInDi0MUzP4mV
KClVsgYwNDcuzANrupdOxOBE2dJ6W7uBTs1IWROxY55oBswgi7xuSyOYYSIZzX2d6xvjvCtfCQQg
oG4FeI9idkDyCyUBOOW3C1psQGE3NJg3qDm6aZF1n7aK6pn1CMB+39Qb+cTKiwhdBTSy0LpHEV4e
nChER+M8j0vXLBPlkXS55eYYttxwwsXJJLc3ofSM9yTCPhCokhPOFcGEP8HDGARbtPPUBHxa4Pn7
YmOUE9hJR6s3qjYr47pol4BPYgHMU6AlFxc6OdNV2Su0rlDwSiALTsDVwbseFPaQGu5M8PaYe8gP
+QkGSjNTORDQpFpW5JttsmtnFGyj4TYBPWVIB3+m1rNaaph94DvOMjAjZgDgMTfT/x5IurDFG2Az
wZsJLiA9HOcM9QSuaKWrWEiTMflh+zT0q+4jIpU7hN7lM7SWL4PJGdT7S+uFQHT4fIdqGwUFfTFn
5Xd19G0gEHjTX6n5YM17bfCHbqdsDcqvBFqk5wBgLPSEKGVIrwOzxMgTn43S5WbrJaCdZMAhR7e1
fayMZGN9K4cXDoARjN+keag/nS9vGgdejQLLK5rGEyHy1dTh6Y+8fbi8j2snd5mewn8mKvzys8Pq
CyXJeqxpbHcmxNLD+BANzzrIAQ1oxiHS/2/mlp9z4telVs+qtWzhGL2UmLHT2G3a38XhS7Fgdf7l
UQVYAyY/MOCiEZAPn5vLRQV8kQpMUzR4qHjWrHVSTAw1+mtiO415mMubcqulsvblFu0QnAEcBbBq
nNuM9M4cYz5gNKL2WsLdgv8spudB3ZIqWfHG3xol/29HCu8QNRhopSEomfa+B8khRXffcLTZ5WJL
n3Qt7V7uKQzQA7iKN6q0j1M01rWRwJal3Y/GvTK6OsoRKJV3bQ9dmwA8O6UIQC2JpvzO7n9edpq1
sw7nhGnKQLMKBYTzLc2pldJ8Gn87aat+z6ovlhnoPbjioWMKOqNux8eNc7F2sZyalBwV7bixaCi+
Il2GT2f2BHT4xt21+gFPViVFsJiSaTB7mFCq+Fgt2t6g9u/r5MbM+Fu/SeS+9mY73UUZ0aVToArt
FrtoVcOPOr6zIJXG4+gOFcUrQbonJbIDhrJva7wD4OhsfMPFHeU79GRD5ZkKVrJ2EgyrjZtDVvlV
OjqDeFS6H2H0asfHUjxptl+TZ2FsvDrWnffPPjPpoCSKrheTDcsQyvKUGpyBbXw0aXpX0/KlETyY
hseJxDsl6r0sfZrIq9ZvMQRvbr50d2SETuUgsPlZ9YOHD101eC1z8/Su/60HVcx4rb814Ua4XY1F
ILCHvpoBbjM5cZmmSB0LA1ZjzSvaJ6u5D4cgLTYcee0OgVrE/1uRIWxZGnalYsKKaSBD6pCrBLO2
180veuPUw/NlR1rJxVA2UgkA9FCfovK9n1hTASwMQhGzX5Qi21HxOjHlqVYLYCApBMR0h5tbc3cb
RuViDiCtmjK0MNqXXtm/mOF1ipJDbKL6fLSixKHFxvW/BFTptACiaIEMB7NUyKulSwQsuizSa+R/
ufYgQGqp14dpcypnxTvOjEgHw8xpHrYERubxvkUdhzPQeiGj3cqbthYj+X6iYJzKEosd+1tcD+gs
hM4muGIlmiL9xHARqhjQYJNdvagwcgkpLTghdw3+ykrfnv3JBJm62Po4q/t2kulK62E6xo5LFaZE
eDf3P6vhyYqezHbjTbXmcxbOLcjWkEQAlHB+6dmgHdFDG6lSiWngMjsw7SUu3+1xdMz2+0z8GjHj
8tFaWxdSd/Ar4orHIIZ0IU0V5VE6wCLQQo7Shq5iREdtDj2Mk/5vpuSaBXoOGaZkFlPK4GZjtlf0
N2LOzlzaW32M9VXhCcWMZUhCpmJqIj0UY2QC197W/EcRRuU3W2jK+6A34qmx9ND0p5JH14MZ8yOf
Z+tIJx3ySRiZiQ+VIvC+04251KBRk2udn8xx1XsqyfuNjGMliqKRrWPEC7KvaDdJuy9MQL868KQg
pwLATA9oc29iGBVq1g4pY3Cgflz+2msHBmNeILYFtzIGO6TTH1EMcIkG9uK2crIS3HYfIxJIqt7b
SbwRzlbXhrYvmvYLF7j8ylCMuuzIsra5qrW3UY8nX7fETQ0aeW+YxS30X5I9Fv/l8hLXntGWRtDC
QwdvaT5LJzXmpEpQ1BSuCfabV7tQp0crMrSnORl1zSU9bz8GSrK9buTmr8rs2Fc2xr3f9B3gRiN6
PgejaMx3PFgikGi1uf1op5kJqHBpDINHqz6O/bqn2ZsZK6OXU9J4YAvUfkUzQb1D0wAr2jg4a7nw
woIKUVhAoiDSJqXioQCybMha4YryQzdudMY9kz4I/UHXgdserxrDR0vy8j6ufL4zm8sRO3m1GRbk
DQy7EaBKQtMTdEn59HWpq5qcOy2f8F+/lbSt5N9nJqWUf5yGaLSMxWTtq2VQGrt83i09WM3aC611
EnFg0Q3qTC2w+eJBsNd/WTLDoxHIAKTN0mnEZYvxLd4JtIxuROk17aPdoi83++hFF3CGy9bWclQs
97/m5AQjS6pMhBq+aqrGLtH3Jbud+kNXuUoOcpkxRzPjVah7VCZz+gOUN1v2l8KmlG+c2ZcumxJE
mLkdYbnRfIC+kpG8idSNVHdKXmKyH813EaUbNleygjOT+rlTDQnyVX3ZYV1/iPuf6gxo1a/L27p8
pEurko6/6Hs+jyp2NY4Bb8F8hqoFJtqrLN9DN69evqx/2eJKUIWmNgA/IDEDVas8e6IMGhtmMgt3
ZlfgGFQxVcjqb0m4sza/2Zop1BkAyjYw44/Oyvn+sTo3wikagF5VvmDsz5wxpZH5RM8djM+6l5e1
cofaeP8vRPxICz7VNIzWxMx/Mwq3zdHFLI7ITf00/d5v0RSsRTeAFfCWQGxD2iOT32i9SkFXpYEz
sTMt1E4so+OOwQ0QUjTAmDpTo4JBdGRqcaSK3Q5ennYD98Agkm+UYNfcUwN7o47BDxR/5V/SR3Fo
F1MK36mK2zIqj7wgTmhvcf6tfEWIK4O3FwMWiDW/A8NJaFUN1YbMTibQSHX4HDqq/oTGKcu+kWEj
v1g7DBoKYeAI+A3vkw5DXxRxaSRAO9uVEwK1P0E1urmqR3Tgxl1exgdcfJe9Zu3Ri1opsEIMw5WA
uEouait1LSoNuElT/aVmO6S0jtYlDs/dfsyCjH2U5WtEXtNiA7+xIieHPf1jWGbTH0WXqS2BYQM0
91XnzY3ipezeDL/qvHeqIUjCK1btoFyRgH7DuK+t9yT6mMvbRmxkPmtjNGc/RYqsYwtd0I7ipygK
hjDhvIOGQaLcM9WvqQWqgXqv50egcCH4G4GJVLhh8Q9c94D3G8ByYrYEPRLpJ1gkJBEYkfCnbean
5l0cU0ctPzY+9toVgrk+imEla2H9lz62brV6HlJY6dGNwEi9/jXMd/biyHWQTlc15FeptaWqs3J8
zuLFkrmcHB8QwxtqT1QBjNP40Mzfy+S9xbTDlKHfO299y9UoCNo+HFgwZ2P+9NwYqASiOu0QnPgM
4bPQUgwPSg3vJbPeFczQ/33MxWkF3EMH0E4Fw9S5NTWxkLeXYCUZ7fzNFm2/1xO79uNZgDIhnOrD
5e+3Eu8Y8nN1UekDTkeuscZRn9gVA4JXTWcb9AcZprk0HZik1tgC263sI3YRY6CYBkVskF9kCbAY
DLqSlasRsYvrwi/6/jAm1r7ttpBcK2kkxjTogmTGK+ATvTUowNB0bGDKTtt9bo272Go2TvjaxoFm
DI1PXI+gNJW8IowVtaIEsu5pi2cy5MZ+QNoUAmez9fPyF1q7HBkFxz04HaDzA6jiuUdUKBMJUQ8V
5nkw+ax21xgS8VkfHoRq7YAev830CqrXItBC+8dl28ufPs+k8DC1sUyAj1CSkNvwFSOAoJdIANSO
3CpQltfKDzY+WvqrDq5JyDcix6m2ZHjW7g/AdgHDAyML/EV+66C50aWxNVeuHk5+G85+2fKDlvcB
reqbgcZ4AjROrhAvz81dMcXpxqddiS6L56DDgqlbQuQUq+6KllRErVwx0BEgnclyydDfohsS+0aq
5I5qddrGpbnmTic25ZcAdFlwEnqtQs4KpUXri4rEoOBAgl/+oGtncGFiB8gCBQfTkAInIAhcsUK9
gnoH26nD+L3SzL0513vwVASXTa1+RhvcS9CBWeB/8txPUjNuzCa6wOWguwVmOI3e8CKMlGoJaDVV
zNN2lZf3rxkeHH0f7f5H89JS7RFjd1EF8003Wj70GkLHSED1JQwM6STApeEGuRsjZXKqNPpmmekx
tOtvGz9i5XaEcDYBEh0jGShgS1Ei4fWM2Qizcos4vadmOqCgMwZAuH3VJv0qDcmuw8R4F7PIQcza
eL+vfWygF0wgWoH4BFboPHAUoCKwa2aBncGgN0MzPopoflQi0K3N7OPyQtfc98TU7xh2ciFPk7Ax
FGTDVCs6DxQd+V3a09iltbE1ArAW2210A9Enx76CI+Z8VfrU2gSgAtxY6MMjvfkYDPP75dXoyyV7
HveQRmIIw8JsLjQz5OCet2YyT5kuFnnVyvDU6nqefnTZnnMCLaP3uKXXNHqZxCEcnyrtR8qEW/Eb
RQT5vLeKnTFhqtUX0Q5SmwM5XP5xn7+qDg0QvMssPDgXuo7z9TejGRllnwhXqzxdm50OsOtJ/56y
x3+wA942wP3RdEF6cG5nZD3p0ToTbslDx0TtPh3Q4yFXxqYIz+qKsCQEfRNANnm+MgYCMBwSqEtP
cwHp7EfLeJ/CuzH/enlBnx1n0ZVfyupLf16XzbDRNAY7xJurHTh1AU2mbhiGWwrna4vBSUAFX8OI
5acHZNMpIEeKUXzoxciv8WJVbspap56OgdFoGpqNdsHng7eUjtGJsujvkq70lTTQx4wz4JtubYVI
2rqd2VkuLa2NaLq2d6CvQjqK8SQ80ZefcXK+Y9GSjBeoy43WPg9/6Pz98rdZgvH5gcMyLBv9B3Nh
a5crtpCHBp9F3oNo0/QIgME5OLLiaxA2OalxMLqfl62tr+aPteXfT1ajaWFCeAZryWD6M1gYKLe8
yyaWU/hpQf/NnD6NFBJuV9RsUaYZlH3TBbG5m8BdN+a7hGJ8Aq9hsYUSWvGERdEb1wzB4wGiCeeL
skExzvoRxHGiqSA6GSiz6mWbuowrVjCeBHgI6DKWdpHkb+E4lFPUIe3lZu7RcoQMsoLqYerqU/o2
pfS5L1+B9fay8AEIl++TKq4BFgF1kVfpfCOZ0fTPm3z2Y5Z/P/mOzYBiTbjk4Iw9KFBwFa0fRYmX
4TZyWvut6MrrHkMHbFZ8PtyM47QRUVY2Aw9ClDlwDwEpKCN1QD5kxGk5gkEysp/xbosgHwTGx6zh
W8nU55RUNzDthhE7CzJlSCnOV1oKLUnQlgMb1QTJ2h5a5o6Y1fvKir6btLvLqsz6e4ZavAuhkIfJ
RwM9NPnIa6wu7MEC30tx1L9AS85L/O8fqYcavJ+5cVD7ugP01f5lcEznYYs5YgWPBkIdCF4BA472
GPztfMGGrUCxeVhY0ibAVp3otrifYdYz/eimd8krgVzFLr7Nn/eZowSXz+6aX4HmG7DPpQAIWLK0
2xBGGhVSYgJIvxFH4thX9v8x9yXbkeNItr9SJ/fMJsG5T1ctODjdXYO7pggpNjwKSUGQ4AyC09e/
y8isCneKz9mZq15mSiEjAANgMLt27465X4vnYsc2a3DdZWMoVYGSaXri/YxFTpy4V0OhxQ3mWXoA
G/AW6JAAyTnQ/wJavk1WrotVa7Ojj6ZmNBo2hlb5xj7aSw49pF4MKMPhRbvK115SC29XbIyTwU07
6GRwJvTbFaXF4IY7CE4iB+f0jpl6ZpA4a6CXhWLKua3pZj6xZSgJtupPLr+98L/3VywQz9Uzcl5w
kP6wFob9BL/NTvizoc08VNEECkjT0JpnKGm8mlcQ1dhDh1hzSid6aIL66W6NB2eBPvl8iLM3TQ4Y
bqcUsGndZVswtoAteXDpte1s1MypQK2rbfrgBZ1ymzz4srIpPsfEsA04ERJgeMt8YlXpQArChxq2
lTf7nb1uwhviQoJ9g+zAuC92q8u5cOSd2Zt5qh4LmZXTcmo3eHIf0LXlJpjryo2CEY36ByCp3PTG
ctdEQhZu7jO7M5dtusFGcwrsCrfcWInz/V4PZHndXZfHh5I/FC3QaT4/4VKFlFSxwdPE9yQQH9mN
CnJkyYEWjlv77Wu8e6V7cTWsVpKnefvkt2D9+LfdmQ/ZuaomWgKOxvqZvSLLEDnhNfiOfMXt/Tx1
nu7WmnIWDQLdAJw4OIDQc3S+L/VG1XMyOU4njddA7V41eeVfdk51IRJAQ8AvGzNnaUcw3OYxrovB
1Vz7mvsHZTe4h/vn0As3EAx0zFuyu4mfPgxneOk86kSbgF7FnnZrPz6tMX4vhAVQ2kFjFfqHkTSb
J+y6WI+thBDslOKxHO7TPBjWdsfCKwNpP0R7UFUBx9H8ETjqFqtCptcuKGy8PncmDSUtvInatatw
0RBgB8jZTgxEcyi1VCRKwXINLKIUtOnxdnTIi+bodwbASZ3DPdCzOaY3HoXsXl7SxasDISZeumCm
RKFztg+pVomKD8BP95vW2pbHCGGHbxykIJZXBrk4xhNL089PLo4YTC1K1sNS5beaW7iWg06Jy6NZ
NAGg2oTaVtEqM9sDsUhb6Lpgvar2iUI9M1S3Vbyz1iKXRTMmGJzAOoRgYh5L1DkS1qBBqCGqcG3k
96TajrE7rPW4Ll5DyChhN4MKaCKPPp8wZmUaD00DV99b73XgV2eB6UeOsbOuaeqMfrOnzm3nFNvw
xtytNR0t7S68O8DVKyM7Y5PZO8ceaNlXJjzStAToB6ytaOxN3K2Jcy0P8peduXhkNioAtfawM+xR
t2tVtwQ6zlUCnJH3XWD7o+5QyccofQrSK9cGtslr19ASC5SiiApttDghlwCOmvkTQ+QxVVgBxzFu
+Kt1H+HRdR37lje8mZt6S1/V0VG/1X70KG9Tt3yLAeX+O66LF8eEwgeLhzlzXRZpGYBb+IJshNbr
nRlCrkP3LQAO/sYWObEzO8KHrLKGgsJOmKkbCilfeNiTSLIczFArheKlKx51jf8MaXa0xExXE0vA
1CDVN4YSbjrd9ooK6q9K+6U23tK63JTKyoNqMT49tTrbNVKTq2Nbw+oIOHENBQjyMShOVeG9WICM
b1dQH2WFpiFo4twR7l+e3oVbGPhO6ASge2Sqkc/eNDVi/jzJQzgSWFEAAEYj219fQPBlgEcfbJBI
fs05czKUn/BuQrk7h0rvALy9+ZKkD6uceEvziEwUbvvpYpjaD89Pn5JEgFSImLtZ6iib8qDtwo1+
I783fusDtwFsnHd56pauojOLs5UzySBsyE2Dot9PPXjJsTva3BGYw22trszi0jqdjm72rGgnkbNi
shVXDVrs3Q55vcvDWThAz0YzCwBJy8cmi2ChtHc6Tx2Jo0lgbcomd5pFmWdGZqd0VvaGqG3KXTkw
7qgnfPRgpH7nPQyB+X55PMvLoyoQOZ8kwVEWOHeIMeOpXBcJRJHesCqSM2YOLqLeqQPjZnxZMUaW
BobQDlc5XuwQxD431sfAOkR6CjmTwD7I/ngVbmy3rJ3kFZjzYLXda9EdTszNXK9SS7XTsxwiH63q
cYApFGttqRZyr4hTf41o5nEs1PIR+DHopFRed6cF0L1MwJ3kKIHlQdi18dW76UlSOsV1/EN/XJnP
tQHOvLGPusoYc1gHMciUWrr93m5kFzSNnvxQvINa+eOywYVn19loZ44p9ULuqxIT2tnHOPXB+U9U
dAeGTq6ugFmXLIH2APAKHc1zyKGde4ra9zjt5QJyQ9lVDSbzECnQ9yL2mnB7eUg/MeLzzXZqaeaT
RCLVKBFYMm4Syen2RqD7h+NBLp1y2ztRkDp7gCCFE/piraC8UOUF5dbJKGcOOta1SRobtou71gFD
mhseWND6P4TprMEElxz11NTMUUHLRNKOltzVvuXX9NBspRvpjq9M5tqqzfyxERmN6wLjsXGLdYqT
gcyzAhAYgPU1gNZScIe5MydWjOm5OEfENMBOxQqrpgGNG+42EXJV6O32+129faGb4tm+IY/0frhK
kCRg39mwEtot5bDOPmA2WGAceW13+AALVK5R/VwVt4bkDMUbJFjzDIWyN017G/ktiriqDv5A8kWs
8WWS5VX9NQmzDVlnowCwc5qEm2Q33BmBcmUF/ZWxk9+zHcivfPBLOL0fbpR97cQbMwCBQtAfbOeL
uVtTCl86jE4WZC4iWWW1kIcB3zKiZbg17rRiBV76M6vzaatOYEzowUydrTMfZnVcjbFcc7dFWgIh
TJA54pYihokosqLaNvbEdjzKq0pgS4lf0Bj+Mjxb6lxSdJP3MDxCFnYn460ruyO2azWd8XHprAnC
Tvv+0kBnyyrJRc7qDPYahTgdKhd16BClxtPav3z6TX/ogqE56NOSBi6YhTWTB/Qpuzy80uL9VKtG
nVrXNip9u2xvAdqJE+/XTM7BAYB6JUlbYGTfoj2vnA/cINi1o4ug15MhMWatnRNrI5xCkpP8RFFI
ShsZGKFItnnp1RrqPptMdxXJKbMf5pq56ba4NKGzcMrS0aSlN5OnCKeRwXT3PWrWurM+42LO53B2
N+rQXxK6AhvJteyKj/AxvZK+JY5xq/6NsujZas3uRt6oXGsUTF4DUZX+S6bcpquA5xVfN2d3YGpo
TfTHjG2Ap3bJPveyAJCeBh7BdnxTO92WfNXuLzviz2zO54WaWpwB4IHuyGyh9CpljWFiaPaDsTev
1K82ssfcObbIxWiOvCndrzg53RSpXXkre8rL30g3YW5/fcBsFbsqYXEeYxWViSTxWkQ+hYxksrLB
Fw9llABlMLCgR+6nrOOJ+6MBwJRG5ALdHizReLo49mofzDRTn2ZyosHAaMD5OocfULtPZWFhIEaA
upibvFNA1m/jo+Slfhp0u8i7vHTLUdOJwdnMicRKQmrDoI4Awxk65+sLcfjDsC22a+RNy25yYmu+
Ayqk8mqonrmFL4OfzRc+c2S3d7Rdg4q9YzhoND2Gx7fyPvIbFK/YterKa3HiwiJCmQz8r8jRoxnh
Z7btZBEZq8O0IlDiNVC8dlB29VodmneXp3UhlEDzCMj3IP+LTMQ8WaaZDDzwtoYSUVV7khHU7BmQ
3LHNnFIc6Fo/8NKQAI5CQR76TZ9bRapUM8aaAohmpPL4YDTV04AlXSvYLjykJx0bMBCZyLcCx39+
+HcNrUY8aCZSJS/svZRnXmQ4XP5CmucGvPH9NfrgRvvH5ZlcuANOrc4v1WxkLeFCRaGxeC9T/Sup
iQ9dmee/bAVQqV8zOItJwCKSF0UKgGIXQ19SI/vG0PAWM7aXzSy4xdQxqUxQ7QlDPZvCKgmVJG8p
phCZzE3VmmgOYXbp5HlxqGrbug+1qnqM00pfMbxwcQM4hyAPqA1AN/TZzmtaGgoLHZNuLO8iyxf2
sUZ4m9xU7BtvQBV8d3mcC0+XM3Oza0iLMHxTm/i3IBIkoOculX4CenPGPQVuetnYgvfbEFQG7gye
CcTRbGygFC9FNpUvx2rXZgwipGvwnoVb9czCbDhmmuolbaAeUpfo/8yZy5N7LbspeO9dHsrSvJ0O
ZRaT0w53AktgyJDveFc4eVT6Y3WlFBlaXP9GmvtsVDOfL40ajDZQf3bFKFWHjLLeF1IV3ZWjfSfn
DVkZ29JGRn0Z+R2oR0036PnxMWRCKwcd5lr7Ls92dfy+WiBYmj5klnEEgqUauLPZ9LUV67OBQAuF
F8dYdzqx7UADPzy0a4QjCwLOAASdWJrNXR9SBe09sDQEYZD9GDfN1fcRRRnT1++1h+hYBhrY54PL
3rF0epwanc1gSEL0mDMYtZJthuNJPpqtpwlvoPd0TRBjaVP9soUE4/lqWaJN0K4HW03/EHd7a61O
vvTgx7k+hTgTCyG6D88NRLk5QuYP5/p4KCxX9rObLugRqOp4LeHih96LY3t4wFQrxY8lNzy1O3vC
DBHtkRCG3Tiq0T7xNQG/qSz9LSP/uSrnD7OuSO0y63BV4rkZMPB/ZGmxVy1pZUstOQSYByd4OMDh
aMw5n8NwkhBHYx0KkPKPIt122f0IKbS2dkYUxOXvl71v0edPrc1OQUI1pWExrKGpw/g2CKZfMTOV
GiBlwxGUHarq9/DOY6NEuqvnvLg20Xy4Q68Q92VIRLt92vIdTTLD6+rG8htWvl/+xKVKKcDy6NxF
p4cM4sKZU8WFmg+ZAXmukRG/bb4KPL4FJV4CKbWueiOm7VStcPsSrV9ye9Oog+Z0FTJe4mW0jimt
d5Ki7VE1Ouhy6JV27Vz+wMU5PP3AmfdBimjq1cQHGjf9Jjl2QbRN8ULTGjfcag/ZLt+jUTwJ0NF0
2fDSdj61O3ugddSERlKCmkDBvjbaTfY3EqJnEz/ZPwmqCy3RmKbhuCDYVSowg03rmXSfJMewRbf7
StV0aQ+fjmbm93nZSglBrxDYgr4N9ZQ3/6Kv8S8s3fmnNmbebghr7KoSMwb5hoQ9qsjfMI8M95fX
ZalihGYDMJaivcxGk8dsYaKyy/rspw4a+dJFJijCdjXYJQpkFPXA4HsNcIJqLemxNLZTo7PV4rZa
WaE+qdi1Tyl71FO8lm9WKaQWj3gc7ZNwKlBe6No7dwoNWJZ4GBWETR423ugdeBCbPlbLL29CsCM5
dudo92tlyyXnQLexiYIY2uY+NcnGpmgzYsE5upL5cYUKHG+/jLmxUlNZOntPzcx2spVZocwq+Adt
grHwsKeddhzB2z84sgw9yjUdnWVPORnXzFPAG8c7+adDDo3bMzSxoVEMj4nrTE28rpBNN1XpoQBB
il2t8c+uzenMYQhFA7cqY05D+S4WL0wEdb8i2LwUu53O58xZJGIWo8zgLHGf3rcWcaBVHnCzfqxB
CwAk0cryLeVO7VN7s/0NgEBjhRBkddUHT9tD8uZZtb3wgW9Gd9ihvrjhg3d5r0+TNEvtgLQVatTo
Q0Qv6fy2RmFMj3kIi0YqfQxJ9z1PtRUTS+sEmPzU4TcRBc9z+mqcak1nAw6lZceO3aag3pXXTqyl
hTq1MQt9VQTZvM1hwyRuf4V+33vJjX1jBzWd8U7s2n22SYP+RXkPV5ZscXAQIYGwpw6w1XxwrZVG
FssQf+gj34QtA/M3L50sDP9IdPzXW//f0Udx/GNJ+L/+B//9VpRDHUe0mf3nvw7lR/6PY/r69sH/
Z/qH//nF83/2r+CjuH3NPv/S2b/BH//TuPfavJ79h5830CO8Ex/1cP/BRdr8/Pv4zOk3/7c//MfH
z7/yOJQf//ztrUBT8PTXorjIf/vzR7v3f/428bf91+mf//Nn0/f/8zeXvr7Pf/vjlTf//I2ov6Ot
BKklHdMOpn4ZB0/3Mf1EUX9HHghgMAXMQVAyhoG8qBv6899AI3JqR9HwUzg7TkdeiOlH5u9orEOH
Cv4fyNCg1Wr89u+POluaX0v1j1xkxyLOGz4N4jx/D346fBZSivijIIaBQOXsoVKMhtAqxdhP4t9S
CWWcMOt2tUTtcmfhleZajGQSeEatJsMtbhcUmt1j7IyWjcyqCCu0ciBqtR9tRK3a1jB4aWziTB3Y
FZSpevmqyJPqnkBvArpDUWLbm0SrdAgQjSMURR2ZZXG5AaCJ1E9UEXYDvGOsgMY4apNY9SIANFqI
3afGgJKpIeLiSk/qjvOd3jE5A1ntWEteb8jtVoujUCNuWjHklUsNSlHUKvIjjcs6yDNZFE6vyQGP
VRCFdtAvgECcajhCywfPYLjllKyQo9u+lnL5Fq00yqSImYMdEgLg7Bk4L1AOsbRRjGcrT+lr1ID4
TOqbdnTkKidHMKdxH3eYXdS3pamDmygNn0ROp/6lLDRrrjvSqCvSVxV/wmOmNKj3ncjG+rZiWSE9
16A3M1QXuur3wMlBvNLFh0Kcx80bUaXXcmFmOnXDKFMPOTKV9F6WBgEuEiTE8vK9j/Xko6okOdFd
q2UAErdyrkUPEbUb/V6Xai1/KaO6GDbDSAF/VPvuHaISijp6rC6+U1y6P0ADplUjqD8BhfbrMjUO
2pDKWx6WCXUMNcxwonNd3FhZPiYHsHr3HHgjQg4Vj0NpOxpUol4S5crwZCEr8pEQEBncpaFBAZCL
ms60fBJF5WMV2+EeYqKmJw+WsZU1SIjlY8e23aCAiriBsLLDE977cUio+jB0GQf6YcqG9Zs4NiMI
FqQlmGo0V8nqzL6xK2pD4zLvMpvLTp8TDlgjTftJEy2iSCJeFardCXCX4CCbOARJBawetLFrNLHY
Y2kDXiRLajM2npmHJeY3mhTcBWRmTL/XCmJdNVEH+lXwSfbDDog1k/tl0RnSFUQ9MxzVoWEdSdgY
Yj/2SUL3RlhWoVOFjWg9TkVTb8A6JNKtWbMq3/Gi078YXRW5UIbqPWi286BtbBnJ+6o0W18ujfJ6
ACX+rZRlfNPomlFAfbLOboUaDRDvDEfpBpwVZr1pU3V4GOohqf0C0ei2h87dXUTL4ZAYpu4RNvTS
rcUrcdcVuWK6PSf5JOuXRl8UScq3hBY65gptBNTnQyYFWitKzdHCOn0ghY3WRoqc9a6siHbXE7N8
jfLIeAnhWkihoJIDLEPalYUzyOOou2k+deCPaaGWUALOM+ZZMaOSg97vHKo5nDHpOhGs+WqEOn3s
h0q7tRhmum7xtOLNbiCUZ9VTA1mWuH+naMkLR+aEYC8xM8mpGgm7qXOxLyvoweJU0FThh0NVITTu
E5WqPPLKrBfwT6eTmZ0C1VXnvaUE4H9owBtAlS4av0G7lHfkinJNbh5swLAUt0ltashuGeFRNPph
X49FtmOACYriB9g61DaBZgULTbBT8EzE3TUoeZMy1J2ygDA9yE/spuOxg8KTamdXIbgQ8ACxjAo6
pYCdgH5lU+c1tK4cCM1pG1AoQ24M3beYfNTAZPYYguPXUm7Ujutd9yULqTWormbVgGw7yJumchDn
XAJKNyq1aCq7ECivcBOh61MRpU2B9DcxOvqqgUwj/2I3IjdexlQr2KMFlE2/EYoo6hubNTEgsiEf
Y99mtFZSwP5FLo417UXnJHVS1E7DuszLa6UznbDWjVdR6VCBRJyOXmE71oJGjYgDQbfsG8Xigji8
B0gJs+9RPS33oGOUHiA41oMjIYVmqpElbAMgKfUGoucMXLusuhn1qt5bzLDuaV5F3tCOhl8jK4Iu
QMsSUmALOd+afcdfVLUjblYTZBEkdRRe20FqMxatbTkyz5Wgz+z0C/DM5iFqhrxz5EK2fWCnZE9t
IhO1MCBx8yaVDsIoofJTE7YNjdwIhjKydnLZxVAoHnr9Wzug0brpMuplohs92ebZFkFzcW3jOJec
vhqHR1brkCyxoRvgZ4muemGbpZ0DxkYSkBxRtqMNxN4glZQEMaHKk86QS5Kb0SmiTOxLIf8wNEl5
NEtAYZ3Egu5bXtfqzqZl/iVFs212NWCug1A1vzfAEdXfaISTeC+Stq3ew1TlxU0ZF70CITETC45M
Pv/Sk5YmLoOwxfASZ4YFQBrqIHlEHR3Mcjd9nWrRO4t58opMD5GejV6w6LrOWW5twiSRQg8bhHhq
B5dxwLKKYoodxZ0F8kCe3/XmUAZxLYMdshBGfmswMPF5GribKwfkQ/mwibUwBlBMjqybNB557ikM
Z2mVDU2QED64Vd0oTh/ZieRWULo+NvqojdBTFrLt9Zwl9s6o0hQKo+NgqRspQ5JeUqgOxE5bBala
Wt90gc7nqtMImM6wO+8yXpnXIcpK9w3YOHSXM3tKl2h5/z2V1O46Vln52kFNC0iEuEGHp9QNKADo
A3voVUs2XBHS5rU1ZKw91KFxzTjJGLPxjVOd0tuQRZ25GbKmsoIwjocrNTXIdVaiocZJohioEFOi
P4ZRi4aAQzoQm542AsHXz8DxL8XPN/FbXfDiR3Mxep6i7Iem/vhobl7L+W/+HwyhpyfH/z+E9qOh
bE5j6OnX/4ihVeP3iYgBMQmENKYm1P/E0ET7HYRooIGYIAUTZhivnj+DaFX5HWROU8UVlCnoeZiw
AH8G0URBTA5+iol7A3RMIOn6K0H0eSoDOtr4G3iTamiisVRwjEwvvpPkHXBLkMXQjMjtLA2YIXWb
Fem+rBCdVSW4D/mmih9PJubPMP4sbD97Cv9p0QZQGlahizHP05YZQkDsgMhlpnUFAvAgC2P3sokZ
FPXfNkAbMpFi4ak/q5YYBDnI0LYit/SS3SjclHjGjxCNY7Fz6J0PjNQRxlvt7MGtsluxPX+UYEbB
YQ0iDKzelIfCyp3O6AACybQG07Mb1m+UH1JceNQorxAaOVEkeZoMKUVQqw8//qpd0GPCy8AAAOPI
Js7GHAsxUCbDLnijQHxQBOACBnekdWWoPsjj/D4p70iqB5axQvBznhTAZFvIX05Ex9BCxnLOJ7ux
JBAUD4S5hQZ2I8CNc0c1Sz9t28cC96CH98gaqfsnr4VJvErRfYVNZZHp9Xk6x3GrW1kkYJKXw3cO
iPPeTKzGoUI6trL5VEOM8Z7jBncuz/GCWRs2f9L+AAo0r1vJfVuZRZxQtxijREGARL6zUHDEXWzX
sc5TbeRsTentslVtvmEmfmwQiKPHBEWKTwsL4IxUsSFKoJOncRV6rE36dUgtvCku2znPDP9cx5/d
SARUA2ByUWdHgRGlRs2rPHFDtGNUhbLpwcAHmcWrbljD4ZyncyZT4BgHNd5EsgK99bnLGFGLl1pF
IIxsgslhvO0JDps1RvnP8zYZQUUYcC0kIuYV4XJM0wJvhcSN63gTN2bo8q5fQ90tjgRaECBLROYN
3UDnnogEflKLVk3cmhbhBvxpJRhwy1cVVMre5eVZsoTaFm4SFLjRczizhPwDBInFADegsotz222g
mojN5182szRr2lQknRB1kw7Y+YDMAhEeKQsQMBP6aOr1Q5WWKyZm+dc/ll/DLiK4FFW0o86GAqJi
Uco9VqblSImyUCXHNKyKbVsXD6MMaFHeQSlsUPAIVaHmvq2nqhlB8HVP6lZB6rFBLNuHwxqB8sIU
g6oUDgNyS3UiSjsfeyYp4PSKrMQd9Rg5FgpNaRAA16uVwOko/pUN/jl+3HwW7l20ZSMdNrPTyCAR
5wjyXCQzvoMbrd9ETfIoI0T3gHqVfCIXH7ZZGC94weCRWxgAJpFK8H0MVOx1FVXxVoMyL0jBSleY
Qv3RoKjtdKgBeKMs5PfLHjGtxvxrQQNKbDg5RAzmjU0GSOtTgMIwK8ND2r+b4W3qkrtBfbpsZtZR
98esoEsFJK7KRHcyx5gp9tjarFeZq7dI6ZUtWPKqrL+1ihBROCJWiNXUXDFNZyB9ZzhqX28FI8Kv
pSgKBokVhi+n1cqh+PnIR8xmAiuDaMwinypKWcmJPAiOy02KXFDZRUdQkr2yZiv0XZOBVimvFGkl
fFlwQyQWQESlQjYH0z67yQ0py3HcK8ytNGi8dVbq0Djfh0WzUnZZ2Oq4U3CaWBgaUJGzbdjHJR9l
GVlQNuYm4BcZ9HmywgpXqgZzM5NSHv4+2vchGzDRzJ/vqkSRiAJtxMQth0g62FQNPQH9i5XBzG+v
uZXpK04C2ZEVoZrlFIMpKuJRFfXUFAniK9KqlZ+ipWLFMeaLNLc3/fzEHpXtOGpbjEqvbzTlaqyg
s7oycYsmQBwLGCmi/U9qQ0Yhi7qxYcJO0Uc/OpmFsoe2Bg+YoYBRB5v47sDNjCy6RkC+OzuNCGOC
JbmMfadH3TVXAVlNoVry0pq0vZXRJfLKOZc38QjanKw/cgWH41iIka9EV/Nz5ud3AG0EiCmkPD8N
t08HBdnjgbkRp0Gbo9PHCgWOP1n3GyK3fmIXKz4z64P5c+gIRHAY20ADz3eApXdgKMlbaA6Yog+0
MgvvMgEiC+SzwSAQt8lDyG3dG9Cd6FVq6xmqRDY9o0emRKCjTW7HvNqq5h3oo6rHpvprVa8/P89A
T9bEcYACzMzHkHPA20jr8Hlhx98kS2WbYmJNImHYGyuzv+BswO//sjXtrxN/riy10EmC03eoQNYg
q+/GYG/6uFgp5M2vvp+LfGJmdubIRtbRbkTk3kW2dR3l5Z7FodsZ2mGw43vkUYnTFOLVrIs1FbSF
YwgUYtPLGbEaYveZZeRKGl1Sa7i5IQmnrw12VRNr7Uz9vJtwe4GoEpwheAcC7zibR9zBchPFIL9g
GTJKcZZtBzz7HL2Qwa9ubOoE2pNdtLXDfN8KGiB/u3IwfaqKIXTHnp5qbBPeFzyT5ysZAerbjxby
3H0UvZuNdpuq6QMSjDFIOulBqZtHWRAP1SSH1OHu8iX+yYtmtmce2xStLTMOPG6tvnXQYSUSksvW
WrferI0MG2NmZjbJStkVVYc0glt1g2+aYmtK8WuDFItjkHJvZGBpaYddlYqdCqJ0Z5If8BS+hoz4
dGBNX2FaoPPEg+azsBBD04sccyx1w5JjRdt9LEm+pCQPahr6EO39ywck7E3nADhPsI2MOabGMsOB
qT2oGygIk3BkBH2fewZ8ytA3PbQTLy/l4iSbBEVWuDOISueSjVRqW84jrGXV2Vtaxnuqt3fcjve5
Vt0piX0DFHEJzU/zukS9yymHCbhRr53R8wBsWmrgeQBgB8JbI/M3N4vNTnQNKKlHmmviseEEZ9Qo
cfOAoq9Wf8lV0ZUPqaYW1QYgw1L/i5cwoIsQp8Wsw7qNaGl2OzagBFWLDrMAMmFpuLK55hrQ3rs8
15O/nobYkxEsKdjocWJMKY3zLdtqKEzq8fTIiXcZi6HPAGp11TH7ZCW0XDIEmkhIYgCShSBzdjaU
KcSmyHSFaH3lR1IYJOiPvGWg0ryPw2TlMFgwNslIY/UUBY/GeUCfQNGLWGkDY628QQ7MNdUNL0Dh
oq7hvj6duphAaO3iAkMKc2oymk2gbCZDhOQYAObP9iEPN0b9FGZ+SdF/WV+lfbyx9J0B0bzLy/bp
SkGSBG03uEyQ6sOGm0W2OUe6vmnwLmFjd40dGKFbl/7F7NqUiEFwgjw9kl1IFc/8r0jirCATLRSI
fF90XbhRSY9WY98bcvHchGvN2ItDOjFHzj2xY1QdaZTUbiLFwhlZte9b8XB52uZ+MR/SbNp6lJCQ
iAKiDFGX7hhd7XW56bchTmrcFytrNDcGz7DA3IUEJZJAuJVnjynwv0eRHCLNkHL0XlFeyV/7kHRu
Dtk3LywSacXp5xM42bOnVPok3DOl6c8nkKLwV6cDtrLNoFpljTLIQLQ1nv5lI0CNgpYJLj/vJdLl
zORdjH4KaE7GTlMx8BVTbU0YbGHqbNlEIIGX6NS0NIuYBNaIdyqmLrcOWXufd+8ava/TL5e9YUay
CkJanEPAC0EhBhcbKhGzmAGiSxkrE/DXklTdiIR94XH3mpoNosJ0rwJGjJBxo8oAN6YidMza2rLE
uCamgBa99URyTLPEQXYOld+j2a1184G0eNpip6czuMVwvaMwCMdFRn/+gaEuWagJAw5QGxVaFvlA
FE8XilT/EKMxgP4nlQDv5wDbhL7dhMVDgbSW7gBVoasgyA3LAdgUnuiGa1lJebCiUNCvNLL09DZO
lNzcl0ObJNA+HvTxgYxmf5t20IgcchnttKM8ok+LVyH1jAZMAF2BhAha5UPIMg5JksA8t8SW1VV9
tMwhQ9nNiskhlNuaPdnKGCkIScR43fX2vZkkls9NyXxC+2J21xHaWdcxQAXWduhs6UWxY14EvOPF
XS0XKhpquRE6xtj2X+SOtHjujNZw0OQs2/XQV/HlioQ/YgTtz8BllDekUMzbxNQnyEFTbjXGfug6
H7UdZz3gvmWrKIMb0TGqvL4ALX9TazLzhzSKUNgmyHKBswkkIkGYq0jy1DZ7TZlVb2LQo+1zVLI6
v9VlisIKp+2zXNpkoo/Kr0NiRJajW2jJ2bdNrB5Zk0ABqKFQ1QzDfaWwdpMyjSOFVhtfZQl9Clt9
UORrWcm1OxsKDd6QoHWSFc1tBSjarhspJ0AXWegNoJuwAmHVTuG26YYE7Fhdl1OQfhRh0X3nejqA
oEIU3aYVWuNlamwe6rYhxwYU78LPdLCICayopwzoHn6Iwpw86U3PAX4e41L3eihkgF/CyscrQI5k
h1Ukw8RlflNIInakuuodlcv02GXDvtOSxh1z4VSWXAVZycxno0j5j1puVH9o6xsFlXDXBLqLykN1
zHposcMzgU5I+x+WAVRDQVmGtluaSwD5ZEGpg1VO7sBVhC7S9zKDiIlrAPDCkjH1pLgzfHM0wXRC
tEi9rTLCjoopyXdYr+bQx9DQA4Jp/K4DQuPIWDQgZaIU8wxu/sJheK0DPfNDbXuIXCTWsZhy1gVa
RqKEZk5XAPCWV7L2lfHxu6nGBmi61Pxa4V3ph/n0gTErd21hlLu4MEcFCDxpR0ry/6g7s924kXTP
v0q9AAvcl1sumal9sWTJviEs2WZwjeDO4NOfX1b3dFep5nRNYTDAHKDRFy7ZqcwMRnzxX38qxx28
pF5FHzMq0W+wxTM6GqOpn6utaGJfyYtwQc4jZvcxFz8iPYYdHLw2XjdP3mnJd8zBRuaZdp52Z5DJ
umt1Gah2Sfghg6YevV4O58uEsefhleJHvVzN9l0ZEQO9S6nJJBAyQyFoHSprufOZopPR1xYuHODJ
ZmXi6LO9MZ+oAF3g6SuYSK84Q+oL4cPOVn5FFFPGo9fiR8n7d8ccqqyne+CGxLT9kmtZfdfwhH1f
yQnaE8cX7mU+fN2b6grQ31qTaOqK6DXYdLzm7V0z7c8tLYl5ts7W+ixZHt2DHYqNGmJkMoeuKeeT
GCOEg0bd1Z9WAzI4Nq3e/oS4w91tXFDhnPoC01Ujvuy2/a0wWGYbA1UcGIhS+Oqnpxoc8QrdQfM8
5m6ZWn3lZ/Bvor6c2Nr6BZEBHsLDbPj2+1gaSCn7MbpoC3aFjIo8pDjWzaDcDN1PrMWKxC3yfgRL
eTU23mUnisNvgodp5AGq3UyE/tZmC6oVRDz2Tto2TsiEHszPxdKo1EcMFVt6iq0VCVnZjiTWNiGC
iXU/ukKcaAzNuj26EJjlXDNCjmEfdNWkEwNGs5eHxe2SpZpftqBOzark5aq0sZrpO0UWI1I71IOW
n02uypCenNR8qpwttjyJPgt/1ZKnZ+/6IuU6nRblOy89aikkLOMr+1ga4cVeLk1dXAKkDSBY+08/
nNCmKLKQmuDzpLblFp0bkbC0scT9Xm/0JsETvFnmujJE2ncG6+LSHdz9xqS+vT+UFYMF4wSgzFLM
4/tY9e9h4T3sZtOcwsovcInmbX+n3CnPsMhYQ+Z34Sen4JsePVfcVTg9ZRyu+36Yh7x/3Opp5/t2
FFoqbZv3ttXQXa3d+o0W4vxi0fn3cLSquC0W/7PZFc1pd8SN2+XXkzA+d577WsklUWFFdVwY3lNC
tWXB6JwKvff3Xr30j72BXiiKNrbXzlhL7PBbz3oq5si68HpraC8xoboPbQTHYW35IGIR9S5CFc6H
vclfpk7atMbNVZO1Xb9ulzmgyTGioyffeLzREs4/3RZ9UlbpUounbur0vWPW29EwWuO68BFwHvex
DYj6RcyX6nAPk3Js3ZsGkzePXHEdhtJIhwGdwAiXJqotXqewjXeLDLd5ezGXzVeXkJVuNi9r/h4F
eqO/cDP34+55943TKtBA1IJrrW5LR+ojV2aktVsKFpGGtb7kFhaT45hNXcfdrnWTRYtkVuN2omHN
nOjnzD0YjDmUyblA76VqOulemk03uI9j4Tg/BqtnRFbrTGdxkJmDf+OY4gb49TjmY7YHa0IMdd7f
lsttOcJKIC9NqkbIi6ZxCVtYwXTJBfX7x0EP8yUut9WLTadEM7yG1WtYCN1cjmJDVup6yPxEu1Xx
oEmi4IHmEfXynvb3wbuoCmf4HG21d0myoxMjdKO+Key6Jrqi3xrvC+gniZyVSTr2iAem06DEUD1+
LMR+EsgXn8JllrxB1U/P+7CiPkYDywV3DP0ui4pgP+XFHKSMPu+F6XTvo9xpMZCWemWn+gaPhpa6
ndwxjbZIPxS2sSLcbfvbxliqIB1zcyuJ3dE0hDlNK2Or2LDlFFFNQ+dAiw5CyxD1mbZyzAObIW8Q
iZmpJIPz2UBIvMbtUm2nhtarRAJS0j1nekN5svtgHkk9iIrbau/Dr/2g8KpG3h5xpHhbkdpjuI5I
AToLlV8Z9YhJPfkSISSsKv91DJSfOrRdIbhbtuvJNi481X9CMym/loE3HSmn6g/KN6yAT29ds6lc
19vWR3ImuqCNSzN6caqpv1GBcdo6uYp0E157DFRtJ/xUcWdtUpaYQM9CQ6OKrSVvSUeWuzqYXfs8
ehVMar8qM9V9VN1MbUmuXlEUr4UtGVDyMmQPxRKoJrqhYox1X1ytb7ttxGfsF85JhJRHOkXZIA5a
5P20htN1Xm/Ve6udLjU7RnDg6O0hd6mZXeSV5U39oxT0X2iAwHQSbn1qZyGuqXG4mITpkGUWFtm+
t1+oM7xYu4Y6s75+aPPwqSMQ7y7Kg5fWQN9YdM5h9841ItvmIaaB+DDcemlfC6KroqtmXOqj4nxI
2NPy27F2g5O7L3dRKz6hzZV4v8/RmEu9mLSc+O2jYy1LGdc8SzjsjMCIo8Z9rM59IIZvmJeulsNV
iI73tdHbY9FYD06+vaB1P65BM2HVREyYN1OGPJgrl0JN/K2mbXfJ8sEh9r42rereKTlspvxi2N3l
vpwk4aaVZ+RRXIfd8LYiGn2ZqPd6VAy+aM87rjjjrp7mXV1pY6HTWq7qkU60JbWn6ejUU4DGWtU/
d2Ee53zYXpUKiBsNSogggj8+C6/awIrsb8Fc/mjbfbtGelyoLCo9dOrBfFNW9nq0Nt6ExA9wEHX5
2XHkOfd1blPEhmiUl6aIabG9oqTeuyuayj56Xj3TksY4PuryljiH64ncjWhH/B9x7fzUU0KfonOm
UcVQQVrJ8ps/ULK1qODnEPgAkZMq7to5vPTLOlOhfwDcwAAxZu4sjeNUMQ80vSOvV8vpTrgTqNQL
xXjyrbDjHA6HNDKCiioytoHUUPv5eUyk8O/1FsULNYM3QeMTH6brvoo9xPLHqAYfWVXDwW0jK1mu
HG+RItmG/OhvPsYKa/q5VRIyydRDP8ZyM1v6vCddJLTdWe9zQbzp6iHZdXuxfh0IxUm9snjz7W3B
J1IUDM7jYxTJr12vRbaYxd5e98OwxuwhOPLsXNQXA1rlm14xZIlpIhlu6Io09NQmD1VEgZ8/m0ud
lrVZwPHDRcRRjrlNWf6hd2Gy3ZL9NNgG2iJpUup+2o4wLoZNRdlS9ZXLsRmIKascdtU2GgC9+1Jm
dt1iGyBtJrPK8a3TXNWnvHypI4y31cpEpcueTZxaI3Vohtk9UQ5Tp5CkaF9lvX0mqBu3ojQoFax/
SnseHip/6poDstrmriw5Jk8T26hIynllDrUmIN4U/b8sUh6c7tu+RlF/ya05L66W3VbdNR4GvUsG
e6fDc+KV0WOUn+VfXDGLLZ2tcGmSMseOc8LXQP2vE/RdH8QRZ+Z0U7dTANOeb9GURqrmd9NWhGB2
OGd/HGBzFysttRldbJvT2JdKudq8dy2/yxNDdON6AkcNvXioJiMV5NVnc6Md/VIOADVJ4a38ApVB
ZC7ccBGrKSQxfOoitOlEpucvtmyX8mi6Yu2PlrAqxLkzvoHez4eCOJi6YzzyzOZZj0tAhuym9TPc
Ye0ce6WjH4VdL1O6uIG6XlD03we0w36K/GL+Mtte3mXFrsV2raplveQnLePrWoRFe6zEEH4W7b7o
RMtmc97KUkX3XDsku7KqHOeOgSRYP4vZphK1KCM7zmkNDD8vRtHld0ItY4i2fgtK/AmjX9xKR5te
yvZEgpLZqpgjabpWUlinbVgf107uF0bXe7yX4ccw1VsiPMxXJLhx0aK5yxucy7bu+uhFdss8X0F1
NV1iKCc61rUXHUvmsem07XQnAhBiRFJeUWcc3rnPaqQ3Hg/iDfqeb6tVXZH2N6V519tjbBkY12J2
tvp9HYrhubRWca0G3XDlsjq2wRlZuScnd3suF8dbl6PKn4zoU1kOl6UvuYhX7Cp7ovwcNGo9cPCp
RdxKfFyV+6Ms+k9DdXDyS6Ac+5qreXHJabqkhcst1jxa5oNXcy3eCrPZsnZwAnpL9tTzEjTjXNiM
0UpzYQ8cwbOZjlTdXud6D/tDN1nZEjp7R2vMeNuU+ZVTepkykVcPL27wVe9Rsg9WecgdLW+LcnCa
h4GetfxUtck6J5iCC+92Ep58UJ2XBvs9LyhfV9uikm+pvtYV436xIzW3bvb8ZQjJi6I3ersiTTBP
ReWB8FZDfxCV+wbgYSTrQvMSmHZ3rcbyWvTmdDNxq/PDWBl8Sv6KHN7Kh5KSr2mN69I8Lttu/hhh
JOe49PacElHsQ08NdwGv5sHDlZMvw9U5xuqRfpD+82r3z+oKQHC4DmbZcFoq/vWhSiru28bkXtvO
pBozkd2YFi3xPrZ169Nd2bGd+5FxUDmGo0Nj1vld6fs6tstZpNzYq3hm2BPGm01pg99tU+xPOwlf
bygb5rjq6N2r6d2zrGzFYcruThNfuZSJuTId8gkFDgW3CvnDhRftfZOVg392/agyYoMryh6U0hcP
2mwd4+AOUkw3rWdcCtv+Gu16ew+Kpk6lbSgMXasTioQFyeUm6PxvXY1B5dRJQJkBrq+7DusS45Ox
NSKzeebSJbIlQshGj7cFhRcAOk6OmFCY/MIMbk0294H7NGnKfuZChHHQqS9bbV4EFAoywrnztmay
YMXfGtqi6HMWTz0CVpWtgftjdJ0jaO7L1HMLO7XtJAIgK+GnAVKIW6uj+L3jbM5qnpMnZtLicYrU
wSPtr8hykXsXtgUEta+mcxdq2oYPjVH0Yez07bI94b8iydUdaVq1CFdNR/xfZjE9bX6n/LfZMvPr
qqZWft1LL3E4mRN7p4zWjduR/a47CGxlxsXsGTd1PVoHKYbLVS63y0AdVt5FGC+Vup1NN+ukaaV6
Dsc69aZ9UUVKA6FVoB9dHUiY1vDqa3BgjGpTYbCk9s67Uf0wQ2Uu6hvGqGpLNJP2ZdC1BHB5NWpe
wITNSMTSbHdLV7MrhuXOPSyQP5tGNNVDB7j+KcrhnBNr3DE0mI3xIutKXG9GYHZ3dWdqprxpyy/m
sB/sPB7suTfiIB/m/XLxRvPaQb4ZZnkux45pQbDKGtrQ64UB91CDXuCn3+vuSdTRerELX7xI4VAY
PwpbGrhLyZLLCt+u1zudL0V13G0d6EtLFU+MT9rIImPdp9jdNpcGet2u2VhzP1wMu0pnANOLqLOn
99z116eRQ/87+eG1cVzI6nrYwb8ZTJfcSmtV99weRnc7bzUtgvwdORwem2Pk6eK9XifzKrKq4pTv
C6B5Xk8Sc2iDmO8CYsTKdEhmeXioxmDruwPYtWq9RzUFArcYX3zEeYdLRnEb/bKWGAW7dwN/JNY4
awzY40lsLhAyWgeR7/wTaEJqw5iPu5+jmBFKAQx41EPcM0O5z2Di9w72khNebedKm6N3t7VcjKzZ
MVLO0LW6LKameaoWVha4hEXCcWsuocv9DG9SZvcaFP6EHU2teR3Xg733xrd1RQBomG5ODNayrV5T
x+wA+vSfeYj/DdvxmyjT96h7Rgr0wUxMSscuhIRTGachLYG/NHu4Hz3l218wymcG6Pd0AuucrMzQ
h7kxwzPv8UeGyN76KXIX6C9YhSkJKgpeW6t6qYX/wqV1TSG6JzSQ7t9lK397XQ8vCqyUSQPDR2YK
s0lhNDBTS4v10xyK+rbVUv2FpuqjKOL8KiQFWfC+gcf/ffgYi8mYhGj4GIXrJ05nJUVr94c9CA9d
6y8XE+7ev0+eQ2ejS4UiDZAafmBIxYS1aubJ5o5otSfVAastWnUXAyqdxEFn9BcL5cwY/vH7c00b
QWgAnYiG+WNJNgZDR9qKG0c4Vseo0EkThrfVEDEvapzA00GL4W2q/6qc9M/rk/pDRMNnuwO8ufeR
yOQJpV9xgD5X7ZFvN90mkXij/5iTp/R3HwVeyj2b6+FNI6wHf1yhW9fX9nK+TVAkDGMQn2vArYFR
+C/Wyp+fBGQVKENZjDSu8u398XU6IOloVKgRnL5KoVLSaVZwQHu2DvguceBxiv3FYvmTypj6EZN4
1bNmx0O6E314CsLVdwYj4Omb6V6P9WYdJ7ptzmMKdJb5PFr1l1GOpwLssTeZKWtu1s70iDm6/4tf
5U/vnrInCuwwhGGAoCzpw6e8GNao6zOz75W8W+dBrmYCnB87A6NUc+r+yjTzp3V7fj2i8aiT577E
HvDHT9sDi6agwgbZy5r76Wqnqg+138t0/M+L508bAC9z5r/P+nbKgIMPj2PnM+T7nO0JkFUXY/MI
EoRLj8oznjgoSmpllvT/7hXtP74xuuTC1gZoJ1zl+9DgKmgMME6AQmM6VO1fak0+GLyQD7pn2QeS
XDZxGPgPKwipUj8VIToWJedLy89vHdJQFXMkVxhZnOw9OhTKOAjs6L+9z79lrnySLf/76Jf8Q0rJ
/6Bckt+UTv+9q/LTN+jWX67n9/Lb772Vv/2tf5grDd/8NUQZg4/CRPhDsCpikn8klBi+9SvXFmgT
dhH8huib/2WvtNxfSXJGXo9ZjqMjsnj2/mmvJNgkMCkBR2KHsxi9Tfh37JW/yT3+fVjwi+GcYL8+
+3bQUaA7/ePaHLQ35QpDFcCFc/B1VUYZqiHAWSkuo37z3lvf6z+thF1cE0gEOK+dsTnWWl6VXtD9
aErPpZZpCjRBEz0WTezR+7cJ3P56goi+3n0TUmuXfU+ccS7mO3sbrp02cu+51ETfOqzA94XO90ej
LDmKQ0/0N6OGf+3DyYeBdHwJrtNq89Aai+6yyesJzAq7B4CquU7MJm9P2/TP4Om/tZD/D13CCyjE
PPz4BZPw+Mth7r5/m8i2+bj+/z/0C7ssxP9+ZT/+UPNbU77/In/+Mokfv3BdLuTv1/j5r/9jiVvh
r0So+QjjWa0sWo8l9M8MHutXvGCEBmJwQ5/JyfavBf7bIqbpkmo612LU/90CN7xfSR/+reicbczm
eP87Czz4baD79woPTUQ7PHc2wAqPGqk+H+Q7Ns+hX1FV5vt6S52CYu6byNaOc034QN9dL4MBHRTu
Yw1oFu1iu9xYo6/CPXdn+Y4t6c2ejdDlxr9qwszyea7SYvcaM+5g/yWYndZRgpyg/aRbHrh401XP
fRhw+rPdzGuUNEW76UzSbd+mTi3yn50HIHzAP+Y+jQH5M+RAAoZPDsBQspvO7pzmEMv1MXClXjJ3
mwI4smAv1nSLiu1zXwaIMuZltPRLGAw9Vzo9GQMXN1n4aV9aAKmWbIqE8HBQclUZ5wFiH/Kv7lTu
Kl0Ft7u4Ui3y2H1HyR6bpSwIwfdanjzReeVNZGivQ6w8Qw/vlt6NeCHE6K1FLfXVJCUDdtnxtCLa
Iow+72VVvnJZJregABu9hU1QeRxGjfVTTlNuQZkOElGAK3268VYIc1nK5l5IK5SZo2wyVh1V2GW2
u4bUWbFakxmXssw34rRC9VSSOjzwlkrtpr7TGyEkRr1/WsuSaJGu8/LDvnpSMpXxZlILuZOfIWKY
w6Op5oGED2f6OpYLt7PI74J70oCG22727TLtx53W3G0eyLluxrWeE9dUrhGXflN9G6JheJR+UQIm
lJMvk6EB3gIkC5zrzln2+WjuS+EyqJVEPVginMGLu2iwDoMZoF6xe588hz70q+pxQ3TjP+5tv+Lx
XkyyRvVsBOoC3BA7Q+vatciKCB0UXHRjkTgL8Up9r1q4oDCB1swOg4GyelnsTR09v3R15hXTbhwJ
bjOn6xpicLou/cpoUbL6CkGPP5hhim666y/HmoiKvgmM6i3U5Edkgt+DShMjUnBqeEOs7KxCEqei
Ok+67eYWNAb3zi6zZiJx5ayINedrXYkIIUnp9ESVYodRWa8GuAGjpe7+ECwVSpRFLUA5hK/0hfGE
/ADpd2Gpukm0NsbqcqhX46VsCY05CPhFF8ka6Q/XpXKs4LGc+3F+9hq7gkVUk16/tGXVUlbXIJsC
EhRrdVN3+Xi5rcHSXpXlZC9QA0203uFDmtYLSPgxPADezIL1Wjv562RHtfuT39uQx0iXoZWOLCCP
AD1tlWkgIRkfPAC9LilMbZcHQWpJmW169eZUiWIqL6wqRKYEYMd3Q3xr39x6QxuEd1DgyIpERwf6
pbMXMkqNHL/vUUTa+xkAWq+pS+9DnZleazaJWVejQxgLYbtkq/uCtBGPWJTT5kwmtzQHSjwJ93Yb
boqcK2jS5LNqb2HL2LnywproxKo6zLutmc/TfWThtExm9PXi4HENoJIg14Ef96gQKf6h6W26QMrk
i0x15/9qO7IuT47r9u0NuTVjdVrNYZS3GN9EcM42asTFOK6NOjVTB9Rms45g6MSyhMduV6uVVKPX
u0kwW0Oe1oRnGqnnCJKbJLjPEDeyKd1PLhFEXaxKd/PScYMEgL7h1+Hb5y91wRhe5lu39CnhYdWX
2g6Gn73OvZ9cMiyVdqOWL4CpvHo7OvyBIc4w3mbm5tlT3g5uErqMKuxvJv8VDQrbjcCkyjfh9lHW
52HTHFxw5Tvbm4i7In8quBXLbn5Xrif7U6trhZI3h9IA9QvKHxbc+S2TTNWBRkH9C18OPydzN/PT
6LrDTxKevJ9EbXXwo72sCH+2RpeHVTTyJUTUaCceMSPfc2mzfEhh5yHtOpPorplZv4odFPPkGO36
S7Ti4TrbZOne4fndSNHdCsYi8G5FTJszh+GFPZurGzNODeXFgAxzPuxdvn1e4Xv6a7JK6yc1oY47
rt6wGhfLUG4y4cAwVOrkrvNKlHXtGCdIcyzg8VBamJdbQpauZ12bWJa6bd4Tt2KxJcJsl+eWtI0f
1MHWZupHs35cghHtC8qRYk2Qf5pPQngo0nPoykMhoYhPrjXmN4vtOt+HuYG00xbTIoD0NIKK59Wm
0xz6FBzaaaZrREZel1iRbsFox1DezutsI1PzkLSRqwT+vzj2FBGu5CKzc7t2IAomL2UyO61+wPbk
kodURnQuBRQ4sxfpzQlSa3Oc7qrPI1HHzWbaTz0vXxOF1HnisM/avsqLbVkJ6Y7GMpmLugEdNNr9
SUE/PoQo1l4ADEl2c6IhuCzysp2oGF7Ea91ZDpvZsBVfbfZyvm8CfqpYUbpHWxIawpaUtql52gFA
r32zD6uDMVTDl8kJi5s1QlxxwFJT3/a6714UttuXrjHsV8PcIugL127vZ4qJisSXkcVx08/5WU5e
LH1ml0P7bE195cQOieOcMSFgO/EYhrgY0Nz2UAjaMA0Xj0JFI7Id9NATi7J1kam99YBf/cpG3WY7
wXc7B+Y+4D1eHpagG59U5XUKybpf0zosVNWSjrSGdwwB03AyEanaSdH1HG8q3GsRN6aVm4llz8Ht
vEkui+1WDo+Tncu3eg5RUwh/CzmYHWI2E3KEKj6hFvMz6yrYNqiR0npx1254bxjrJQSeW94jsDHq
Y4HUoE0WWW6PASqiN7vQ5XNTRiWpSmHZk5qH13fJwmi3naMTWfJWNg6f7NiLMVWwyNTc9t7wNURY
8bbPXvNkF9K7ssTmfJZRM9epuzXyuxfY8M1tU4oIJmZzCFPiH+4PftSQNdUMnvvSsw/3adgV5y/Z
t6yTHMzBSObQ5o5snw+OBMXk+F4SAkVF0SYjGJ5ORVvcVOAJyPbcXmcUcKD2Dkzy5w1UkXaCoqda
UsOtlnvofdfNWE/FD8+bC33Z6EV86QoSCWNgfxtNGpMUg6DWIUaayYcYmM1QvI9Li3BDDIaLimUz
WfqFJHkrIlyjPuzOFp7FM2eFrVkg1j7Hme8y3jmMLqUicS7eVrWHqWXKOrN6lbunvImqe6kmez00
PY9sQoM3a8DsIP2T3e/WLyU0zdVc2Q7MUmSUWzLsugqPw3o27htELWyHGpomjyHQKdPyhsauqbhT
zQ3srqwPlivXRzfqoJh0Xef3LW5Bohq7vSDBRvpjzxRSuhV7RVm8GkbhIAUWW5uaZrW1LMyKX2fD
D/jM4LfedYwFSzzWk76JlB5c9OZnIRiJbOQSatE7LZqvHfp/xM9FrTTqIqq9hrX7VjZz3164s7P2
6dIgeIr7KAy+qnxzP1eymo3UFBWN1BWf6Iym2QmzSHQ4OMnrq1cA9ZHcswEdyo9qmpE3VfOcJ41f
6kdJh+m700QdklC5La+BHDk+wJVaO8EQGiDD8lrm1BIpBkIgNVcyDUa/vR8Q0L6Hbut9scJqQ5LJ
zOCmwGnnObswK0U+hCfGmOXv2leSWfOhaNt6j9eWMPR4xovgEprc+w+4jYMvtl4Whi7TF99NgcEo
7atlf7ZMIZ/3sVjdlEg5siRNMZro5/JBEU5GLmLGEMUhFC2yPqusi5CAND07S1wi/vtatUGDGiTs
uMJ3Vunnmed17WMxc6zF6GoWlyg8s77diPRFBWoKYpcGXzR7HOqWgR7hifuuEC3PMQzg8jr1o5ND
S1jqfZ3oUorXvvaLeJiQe6EhNFcrRhO5onrqQxhOjf67AxTX7GjkscCNoU3yH0dvFG9D1C6w12uB
lUjX+4Pnj+0Sk2VJsILIJd8oSWcz47o3dQ/6bGpIm7JTFqcbsHoChZJfD1zU8ZDOvnk5ekR3otvf
BoOPdh9mlC928XD2vFHFUUhAOQsW571Um/lD2LoZz8JQv0ibvUAVZ8zsK2ONpiJGwLfeTKFvNwff
qcdPla/L9xJfQBjrvFk/+2qYXzar6t/Q0xkGIaIue9Q8oJ4x56n+NMqGQoIInU4PerzUL9XecSEy
KpYOzXUienC7yL7VgRN+aWuf8ieqUy3vaE/h8iUg+nWNN9k3RbobkMrx0jO49P1Omin5d+ItAvlf
YqxRHoGnOoLVXjx3+taOZflmwA2+jWM0vRb1QMxsY1hhTT4HUd3WgEEi5o+7xzas1VeuN81yFjLM
d97gjq8RPg7bTBGjVPPrvJQFqTgO17c491riRwy3rZ/xUPjPZieNNxNvoIJ9KL3X3Q4LgwuwzbLX
W7hXh8IV8+Mga0Jk0X17N4SQ0lGybtvLthQo7bcRcyo3+vHHLLx+PbCwWljXMyHfN0tF+mN1luIW
4znxYx3N5bXpET7RQoyIK2Dyq+LSEnN4CK0WNfvgNQ1T88Zxm0GV+s+T7QzrbVQFCBkq1UTh5dxO
5ZjqlVF0NTZRZGZpWN9LSytEXE7hVg9iL40gseXinTewdjkIclrpJCt9/qBDOsTV026s201Q8cDA
MMkX15uZ1pWVR0U2mk7xDrVqDUd3FPUdQ7Ft385Tzmecz6XpZGdSdP/krtym4qiY+obdZxpYIbbG
6WGzbXfJUKLmO0d15chhqGqYrzhU/Szv91DE5SwDlYY9g2LW2rvMb6K9G52YxF43fISTGs8/tAnz
y2ZPFbOUMc70JSZntnMnvxHPTubse2G/lN4GJKdCbaNU8gj8/Uc/wv8LbO1/WALfmSD57xG144+h
/dbp32No57/wTwwNzMuhjgBjHoSdj3rlf2Fo3q8hAXjnRHHQYNdi4/oXhubxl7AN+mDKLhYjokv+
BRK7wa82dFUYkPhEVBIWvL+FoYEB/xtBC0zLPKevEE4AqYiHwuFX+H30AnL7VhHiWya5zs/StJHZ
gTgWNzer9HzZI/o08rZ3a+vGi999RPf/eI3fZ/F9oKDOr8ynAjQN1wd0535Ap4OVKEujECg9x7bF
WydM8633J8bnwlF6TqPVjybUE1P9g/hYVNX/+eU/RhXw+jjofzMig41HAPJ/fOeoudWo/EomuK8l
tYoVPu4k9DGhyXGLnidtNT9cWwP/4NqyknJSljyiL3f/grM6Y5R//AYcon04VUx+GZbHB0pnMWXT
95o7XVXt3pUJiPjq4iu/nMWGAuI/v+kPPO75PZ8zps4dUmd+1f7wmatVrfsCVkNARO4uT2Guw9Sr
yTgCoLT5zBfpbff/+SU/UHLnlwyI3yFGDis2NPmHBTZu6zbNZlUn095wLqhx8+qLZlrQPk6l8V+U
nUlz20i6RX9RRiRmYAsS4CyRmmx5g5AsG/M8JfDr32HHW3RVdbSjN7UoV1kiASS+4d5z1a5TqWwe
nLX/U27Qf/pegQPyC1h3PNrfZ8N9ZTuL3kAyElXU2Q82XOTsaChR8E6L+/8Rz8dPgRNgsUx1Wenc
sW9/vZumJQXeknfFJie07dSX/VdmjgOdPkQXY9LyUCxr52fFXFV/eI7+wxfMCcKTi9mdD/r3lWAz
0qnCZig3ubKtE0YCNJGTJrdFnH2VneYdcNRZf8iZul+0v92zbKmYHpouV5Td118/LbK+0aaALTeN
tOQnUhru1IyT6g8/5p+X0JRY0KXlsA4DC/j3da7RM/rHe46VhOMBAxlFdVSN69daJeUfyWj3m/+v
H4qvjx+D9ICzFwDWXz+UwyQdvSh8zCkzszemkJBJS02OO01LEZCrxjbz7VAkTCgyNEX434ZhcJGO
KRG0dWXRniYVgqb//vz88zugcbwv8O5LQ1e/L1P+/YDOXRnXDAAZn9AlLScZlQuUTawll5Re+H8+
i3jhwC3kLCJAlN3hX3/YujCSwsfImdjM1mloZbqzYmaBfm/Ozft//2D/vIfuLzeNHSgnAzk9vOH+
/YPZnEAZzwgWyHT0dkY2cw+VaLqaP5jw//megaBhGCxa0QXxtvnbZ2JHoQh5AGFPNzldskUUO1oN
i/Kf+hrVrRf/lEKVL2WEmecPP/uf5y2gXH4kUg/OdlQtf/2MQ9XHA41jvSEHi7fbmK6IUlc7ZVyk
Z3p+QfrGq+d//l7h2ZngOuHD/POhAdkZo0rHtpDoq7oKSJRvnLzu9r//lH+cOrY0EZDxJuHYQ1F2
//N/QzaNTrZmK58YPbAmrq6ZRZeIHTFEJdprZbrNs8bD+6fseBaRf31EOVvBCiFY4UG969j++lPr
TkwCU++4cZlGeCfSgdx9gdfYz/tkdfeiWJd4N+VuMaMKHbmhlsKOv9KqrPZ0E1gyM+nkxj4fM239
w6X+17Pxl+ODCw3oE5IACrt/1jNM4b1hwfsLwLGpd+SZZNMusy1Ijpo+3YW5Dg5ahvrXqIy9Da5v
Mg2yKeYxXvNfbP3aaWMpi+2ia4zpn57rfzwE6ArcO8gGEgopeX/X/U0qXd3MKNcNPZT7rRum8sfK
AtcOYAiktzWrhLykBdanzV18FkPW6ZQeLKvu+BUF4jfLmck9GJ3J2XrxpB8dJ8IwZnajE2/7omNC
3KzsHP3c0m0V4K6aWsIXMI37XEZbbdHE5V811iPJlDyf1pCGcQCyiOK22TT0mJFPSmffY2xT8jIz
jPw1lVqlyNFgxRbe2+I5bHSX/05fgE+BqcyLI13wmIbx/dnqWIUws2QCRZc1DizltPSKtaIKdfom
piezKn46WoEffJ7LYuOqEjc/U3P+xhR06rXOmV/4TB3dkx6bbXXfdlERDStN83tmZ+qBZk4NwX9/
jP5+XTjVqeNhxrjyniLj/u2do4pc0XOySBGEsod0gkYRmNvaHv9wKNzfFn99dkzT4O/XkbwRZYTo
1vzbOZixCR08MlB83Uzt5EPowiNyWC3IYHWZ4pxau57xM8OiYGWGhcliMK5RigElkhFOcqSpxtnG
cPmATZ9oydj2kuvar/ANEsTMuvDB8CDWY9bCMknq0dOal2u7NXjwkgCfyZ0fgPhTn0sdHXS0duE8
pD9WfWKUUkKqwKiT2kHdzAjsVSM/5p4wcNVm35nMg6t3o3x+Ts0JRgAFj+sjMJb9Jml05oqLtmZb
u21v9yMxDdv6PiKNnObaMqSYzmmaQ4BkatntskFGzLPdhLM/HiPjyHngbBOiOZQfOU61boo0n2UQ
za5zm5vOuuQFw+JcSDscEyG7bcTUttmJvLF3SbKoEMZlh2B51NZveBUPjdkY6wcXXduYvW3p2zZR
Rb8TBhs6v+fNg7q/KKcXVMAePmIMnj0wBX8cluymTcx5/IHfYmHOawt7762uOMqSoLeMaeUtkkvz
BJkzf9b1pPxl9mPP4jtpewcQiNWjsgFmsovG+HH0mtbYdYWLDkAyGPrdNRq4AabJ1vdoquAi1Nrq
Qk0wFCEORm+Mfueo8SrTqL1p1lQcbO6Tc9VG1lEMyIdIiQ47Qxknvnz5UC0w3timE9vgjoChBd7L
LmDjYA57crR+JdHyQ2QJ8GaGrt73jjvqKRHQOepxbFHm40SBVaAZ74NsQRd4hPJVRfRmVbN+7aTW
k2mnfyEsr4IsdZn5uqsAPYBiYgm9rvCkH5uOfiFzMzuVCDOeGk+bUTMgFx98PFC5zw/rfqvFQX9Q
C0rT3eSOGslkUfPTSeznNMO7xORuxjatytUAiVGs+EwN7a2Z8wqbd6zrYZM18qZnROpm0lJbETeG
H6frTxzE1GNWFm/6KV39JjfGJ6dohqDIPRAiHuHhW9q3emdCNN7Y3IjDllOrBx0x8g1mAhFDL8Rw
1DzioYIqyvF0YDdyXrQ4e0kIxYmPNC3FIe8kXN2ySvud7jVWFqzDUnzr1bDyTRICw4kRx7xGhEky
SlGP13IVcleoWeJ3w78fj7Y60mbbPNzp+2QklV9n3XPEHo9wKEbpoxFCCHjrMusto3P0+VYZDYnq
sKhIBTPvcezFnuZDa4F7IMqcdcOoWcE6edaXnuGG2ZT1oBWs3iv12NTQCXwYTux2cwPXvTWvQQqQ
AuaF6oLJjM3bpDTxqHfJtS6GBqpJbCBlSV4rsNAHx4ufm3ZobyMgyK9ksgkmrYtzNvQv2ErjrV3i
JOqsj0atH8iRWeP1VT79oNr58kxebkpMn51qwQMsK5tSOpeDuvMep6l8Ql0DQ62uTrI1Bem766Ol
nHmDfeddW7+6Kn11Y+8rAaWwATRzXGR84ZCKfWIdA2fod+2qtcAV2ipQvfkex4RIF5b+qAnWkYPV
hFm1vhrOoPAUqFNsq0sVRwVv0/o1Bu28s5b897jgjnP1d89qPmWSvnoWmjvbru1NObbupo/VB3on
3GZ5s/ykvntSBs51mctQ9Mw/dA3PrNU0FYIuInKyPj7j8NwVSeRPnfbURgg7El68Z5JN2Hg0qPIm
ZW+6OotZ72mPhblwhdYJ3x34AcrPAlNxzZinsXWCHBfxgMV99seSDTABCqwTWDgclZ3Ire7Ohl+W
GHrAt2za2KgfKs3L7hvc2R+MxqEXMvYCN5NfGdlLPNs7Sp2VAsFqA8VzMqZoqoomftYNniGX2Pl8
kaBEZmwOevrLTRLzQPWGsrwjNQlsiWZ95RQeqJBKob4GUBzfmf9CIuY5O5tYzNkss6RqUn51Jby9
aKZHbEJig8NFPZuiG5AWVq9ymU4rwvWgY+G843we7y5dljnrgWrisuLRJrYSyduK7qCYPTMo9PI0
af33Ko+OPWlku1RVWK3MESAHwyKmHR6wWsAScZciwZhcvHlO8eoQi1duTE1yYUrnpSWmDdnD+JoN
Wiis+FZQf/lMKVg2WvMtz9yfsb1M0G3S+CxakOKNYE2o3x1fOidiVTmL73RxualEb209PY8vWdP8
1HFBtUnuHj0EAmx9qt+uQBDDz05/0x4mG7OIZOAudfI1RGt16gqrDOHHFc9sU4rXlYlyYOrsUKdG
rGRmsUMeRi3Z5jF7yFzuqJp3zayzNrb1X3rpYefXGGqMCN4uaVm5h65ZnhJEaNo8PZdVc0Y1/wSL
LvuuVHtLYxQeInGWjd64PzXoSkGdFAZRzJ3OPGvJAjvFWqO1XRAVjMOTIX1YOZ2funZ6khZUKW9W
O8R8G7NWF6NlJ2U15mud01y4Xuy7bXzN8uSIyue8qummY0LcjuP0oJv5Q+40L9iQqDiZWuzzefpd
rwOahWY5J7HGuVEhCNSBvs1xUvumIFqoZxfJRdGNU4qznlJ1PuV1b/t1qesQweaz28e7tqwRvuiT
c4h6dUNyFRuhxheJMIYLXg7vToyxylHmTnDgtD55W/kDWgvE9IST6V5VvXpD+ZPOJvHBYkA8yvV6
3HYM/rgXV5MFm7M8tP1yHDqPnJ/Re+cAtzZNuv6IpjTFwIpQyGdNR50i4rOW6vLCTpztPwCC2l3H
G+gfD5kAUVdLDiogSSOWfhNG7G6925HrBeNqlIWTlwYsyXeEoGwMmAM+8Y5Pue7xJrfQ/3dN+TEL
UFMgub/Ykww+0wAvxHTru2aFZMBkPdpPJL1RR2/mOXqxq/aMmo6hjA51qfRIOpu10xR76jGP8nFv
xaa2zQx2xWIR36bGTi9FuThASKKHui6jQGPAUJT5QRYvkYOLbF4ItmoCs9VOKagRosMC6Xa8jatq
xJ8gJEuPtt4OkQGdp/1Kp+Sn7aSH+P7dJvb6YkkCQAgacg5oaUjoKDv+j5Ix3H2Fs80TUgXb1d41
SboTc5Gx9davrsZdJp9by4xC1fY7OMtvEV3bnI0IJswrlUYo4cP7Zt5smWh86cV07ElUXKXYdRLJ
iRhJxe0tEcb5Ek4OQJqsfpVl9JVVZmgNmHZtE/5AGtS18zxb5eMKu8tfy/zd6VbYzmCT3JSjmzds
X2uBicggHPQuDw23uDI/LUI1TjjuS2PetGQrMQNLIypOLgfWli1Jkf1Dls0U7HbvV+RtgTmf957i
LkAfuUusCU7OTJpC2wOsRwDuMk/zrele8Ij6TbLy9B0lz4WQT3rsPJhYsza2Eietxt6PnXY42gtQ
6mq6uwyK+CTMtNrVFuE2GvFyaB9sD6LIv3ZdC5vhwQAu5i3XZclO6LnPrDrxbVb1T2exxMaZs+xc
u1TkVNPf3LK9Ou5cPYKzS/aWnvLUsK93AIl0ABn3xhIJbNmV9hK73qeNR2dOncMk2yfXxtQRCZAv
DAiVbf5OHXeiDTVo3RyUrB4u+tRG3zc7rXbfDF9SV4eEw0uAEnt6Z7z+MQ4Y8aPOgbRUuS/2DNcp
0fSwrop1p1aVHd3SeMlj9zkhOJCxRnur6u7mxKp+YCdJ3Hu9/jBncewGhCKJjdu4MJwnULDUDX0U
BWXcXEWeFsBhFBIF2zlQpO2WzOpDT4Hpc8h/Q3ThPKbR5Gz6GtgS65Zb3WafeTfa/iJIVm4K6q0B
jhqJ0u1vUyvI89I4/Jkj4Y5q3nqpo55Ymq/amG9a45kHNnzGKwZ4BBbzABQmwig2ar06TvP6OLBI
3QqWtiFYMIhs7VI6vpu0H1k5nnU4YGwksQGv5JwZdD1b3lephPMo8wv33XpS6fQOqMEGSrtwzlGO
rByhZ8dL62hbQkTYR0n9U+DvPw4oNzdOkj62Q/RY9elxxtePsCjzdk098NZZHKDFd8i41mH21txE
JyieLS/QrQ7ghB1tsw7hqZeVb+3a7x1XcZxxsviydYKlFNW5sDIAcIa+JTX1tS7FL3Ly3KtEWHGR
Lurp2mn1sEy5zKrWRFDYc3wxpjbEI35IZrIOpSHep4ofbBeE6CHQ8lmNRztEXtfMrUK3X4B+DUiR
kIzPS3xwnG7HabaVg4eHQRnneuhv9QjKRW/as7Gy4LbAcuRLZfHyosiBxf00es4LihsTzXN3baUF
X9F79Ea04KXU0ATyNQnXVVsk5UEW96/mKl61tJWn1q1v7KCfWq1+Kscl9fM1fZfkvBkVz91qmeep
qNWm7vVjZ3nHdVWB2zYXnF20JXQwvKrDZFCcUbUTmgimWcYHzDEOxYrFTSP48MG1ah3CnVstZ72z
pqCdvEMKjF4zK1TmDuoDOUcHrylDoyRmsSjdLYSaQGk0tSrHwTxrv4GK3Z/dRoM35kDuK5zG8wtc
mrXfRbqkZ60nw6VH1fMaeQtKj1DMHRZshLLeKw0jvAoZJdjDQCSWUKwaxOpIiCIIYcDw1geroIB+
IouE1/QyeEW/B/OVXNpe5DcV1+3vvp44/ETXUzK2Rmo86EVXM81KB1MgTWXms0FWpn8xybHe4N2o
vZDJ/DAYdjxAqXHUWxPBx2xSV0YbqaWiCFNr1K9RIyJe1qCN7APyR1Q3lp67Wx4pt93KHjZWM2ov
9ZSM2nm0BufFbobkSqQSLvR4eVz16MVzl5vGhP9TIQ/dtu4H5x36hOXT6NbH2ekMPyWO6GjHd2mK
liDHCLFjDO8I48kXVGz6vai26XiT6Wbp5Rg6zLNET7OQJZdIxC/KRHxT8XsrIswjmudiHa967N0Y
BFebpQMGUXq4oZOC0Qea2IsOfSdCC9pHn1aS5Y8JkqU6c/JNBik+WjMXYJP52Xaug+Agmg84cQAj
5vUMyiQislQK7l3CJ3jLdHN8XA1kyJWt6sca4vE0Tt9IT6xRAsnxpXP098pt3hwHRB9sMUbhTeJ8
kiAj6DnwD7CmWk+AQqj0Hcik+Z0EpnUEE5ecJQj3LXIe3eK5bOLveskDy71RW37OZ8JQYGzhIxk+
VR8RvFFdDS6DA43GM24TwjWnbkYGRixmPx2EAWZ6NB6HlbzHROnRifX6J5b9eocLQD0njSin86jG
6oO+LP5sq869FvjfCSJwi6cYWeZmRUaXYsew2CXMTwwot5Cfj8lsr1c1AQASXbzsSH3kPMs0Oqks
yc7g66xnHvCPvlPXlGr+ERsBwFXXQ8yH7Fu80ggzcY1Y7Dwv5DMeeC12CKtE9dKU9HgkPmdXxxmX
o7N631ZZiSNxKtfYyL6ZXIdTbVZ1kDje+ibskhuBoq0P+t6Vr0VNRz8m2A9mjMqv3soAwU5L61mL
Yz6CrSWrzybzoIaWZEnLnq8NlvyfUKftn9ZkTW9jAUS2GMy3VpPuKUHg/pjFgjrcUtmlcCPQPi5b
dD/NpJ+16EQ9dLpuN0GWbBBfAScLZKKxxO/Vz8zpL1wWNmhz98FmGzKa1dzg+cwfTcL0iScmLJUH
iTc3kxPrkSro2gY+KUnOB7cuSrwVUbOvG2t6NdSCNLXz7O866vmgpYjeUEppoemVGlICgnlyr8wD
gsIDmDbw5QBc7I3KdjcQQe1pM7L3lgvcVcCRmxqq+xFW8hTyAOaQSrwJ6yiFTOf23+dl/p0ZsAtc
IwoKasVNMep6kCaGsS3qBRf2MrV2/Rx3Et18qdvdBVYMEyvDmOSraUW8F/QmJX/Py94ZkuCrmW2p
NizotZOeKrnD5s38jFjqTTKM1wVXHC2iXRymPKq2A/xlAtE6NYWTbPr90ljOVpWz1nG8F+JQL3b2
0JV2c0zhzUAXS5Y6rG0j3ixuHD+j8LMuVTaeRamX+Gus4r0YUiSrEIFBSvbzwsrNkR96knchPkfj
F15Hkn014w6fginz4XlZYp4zqJsBe/QC5E3Xaz+b+6SZfglDSY1pyvZ5dnDLKD3JuCEXLJMo5vKF
clEtECqxbYwTAyTXASHKkWYK50YmRIX6fjS5IfdL1zGpEEyteb7xZ6BdyryPVU6LTXOyJh4Vtxs3
0VFL0q4+TNGQVEypme0eNbTJ5q9hmCeeXux8kABLMkZ/ZPyd83fU4LwLtJwA3k9Pr1J1livmw8Nc
jj1iMNYKb305/GsrQbJiMPY8Xn6mu43c8JJgFwmUkkGKNuL+aNvIsA68K+yaFgjv0LMsTfszLmP7
ikxvjffOv9YJXZv32YHydDEpKKp+P8q0cW/FRJF3NL0JnlQ0oDjc1zAFv9V2wU1V5Tb/Qk0K4B5i
Orb8DELw9ACRASW4SZaRsOlNrytTHWfQReWDAbrrWixj1oXGKIHlTZPtbYjbBbMzMndknt3hrfws
21JuylK69S8IgD1ZJ5NtlkGGmdNiVWbBBGvjWaiwU0DKAHl0sGgVwc4iYHlZej5vLth+ztR4+dGA
n+UGROny6wl9S7u901ZxW0zFRNZt8ZA5OwPsmwdLTpFK+L3OGD972k8x41mowavmTTh1wKL8oeG4
8bR2PzFivqFO07dun2gnrvY7Qri3ZBp/uTg2gtyZ1/e+SLemyzQSoC5835XZHR0X84Zgmel8BjXb
gJQZuNyb+CQ068ah1fzRJRCfNtIWrI1iIDJ08ZjcJ2Ml6Kf7Sj13P4n5hxYP9kNtA+vLPeLQprh9
5H8xnxmZ5y+GN1pvuFKy/WipT3dAPZ0lq7NvqbYDWigIM6BYnGPN7wqqy3G5xIwpg74zKuZ1+eR5
xc6UQ23f5qJwYdZ5E6eB6mzCcM0J6V7V4IAIG7stjfMIPOYzNmfyqvMsncxj288lYvfivm4NtVnP
5n3WpzT0pgUkGp7aQF9QOwbtCX3jODLdKbxdXbuLeU7bjJi6toHnsEm6Jq0CRNS2c6pSQcoiQsWq
DLlh3D40pknJk1P2wnqMwNzYe71GFhmYAolBRD5EftGmWNonYI5GfeDyputem3R93UZq4Pd2nBbZ
GJoRtrCoOeI5rNtBz29UzCp+GYqlMM4IpDkK7Enwz4VTCAywrMGtGU0vYwoYVL0mSJ1QVV6fhIll
Ao6sIxe+dt3ltXEutXUxnnNj7rSTN1h9sZdpsc57twSw1eLGuR8TE/aa8sdk2216NXsjKy+EcDvQ
IuexxxCHdL9fsQqWUlygeurpnr8Z0SWy0+KkDRDcBqNrH2Ozo8PSHSiqVl3ySjTz/pF7eB3CbjIG
ERgIFea30au8wOhUkyLlhyJYCtrAomC8cc1l0+3RkaEOX+e3dujvgtqm97bdzPYypu58WOMqPbCL
++056zdeqTRZFOCntjMWOO3xcEpN+1RNbrEvEw+abDvelR8zsxwDeCdBrmuQrFjLeoF/Sms9aqPK
nA9JL5By35fvC5pVWg57NL5GNxMhO/PoOxTwHrdOYybfUQ4nc4g1DMwV/J8u2zOCpracumE5V12T
UNSl3AsWvrpT4RgMgpLC9h5wvKo9oLKepstDK7ta1T1zJsdCy71M5V72OFTua5Vw9HhJqy73uM0N
t/rZinwJxs46x1Gef6pYW25C8/TbBHc/3c0uPitHrPFhlfIZ7ByaH0um4LBKm0FO4ZCMWPQRMVFe
HwpCWI8pRwQxETRkO30sfhWkXW9BELbPeqfT1TCQM/kkiM1p/7ofHhftOWF98gP33ryVhQcltILG
XDgWhC9ZC77TJW2oZpEMv6ydNPdrb5A6o0XqSprPfHW47zYY77+Z1aqn4CFH/bNgisDizBn0LRuO
5TVn0fqW4Pi55Zrz3ZgZ7Mxa6QZ3pfItwvyngtxdrmUXSU4GkjQdvWoubtc5DOsH9zH3xhmtPeNs
mJGgw+AL5hNImaHYuXbufc5jMYAfneuzNlf9gxHJ0XeYUNJ9WzpuoPtp1yZvELaMk4MXvMv1IkDq
d3Cw3Z7BCNso7I3hwRsc44i8qGHD1DUfTkoc1lZr9SVALH6fkWbGVIdsE42gsNoIRwsOn89RJPG4
EcjcNZhSJXdYPtvLR+sAlEMSL0BoDVl69Vjc4bRehu9z4fKaMORN8DddDG21H0cweysFRrUeJZtj
b7uwMnuYKUXCXlTTFzzgHuhA0l8F5GCgncyNNHt29gwUmFpBCmRQpGWwpYncW433BKE0lhK3DQAh
Vw+9Gct956AD8F3ElVAGiHbYlZisAhuhDlBvuSY/ksh2Q5HUMiIuQcWsYJuGc9UdEXLhfPDnBMi/
yPXTmjAzxIAOAzspie+YG0sy3Z9jLLH4+bZgGJxnQ1a0AygqdywkPZZ6SaTvkkKnZ3cEzLp4rtZw
NWV7icXUfTpLZjxk+fRrhGPb0iutB3oamKB1NKRboxTyUJW1OuBS66DleTiiUmZZ0SqtnYnDV/jD
Gpk3pTvze9M3ureNpna5EKdkPWFIovLomgLUbeU+MMBxfSIK95O17unf0rCHr+A3Uj2hCREvi10N
t46tGOVrWofc/8gjPPgzbZEa33oi9+jcIss4xBZ3IkTc2nmKUhQAWD2Lg9dN3r7Jxmg/Zg4TutTb
Zq6sjzyyh7xK1nfUdEy1Y2aPMrO7mzCjfptQ9tPR9ln+jLFH+z7j2Hiw7mhQvIMJcxwo5Lry3nL7
Pl/VyjLbjRamXlmjLUCOl5Bw4pX0dr2+z9HO74Cgjte1GTF7lEXE/Z94v4w56r8ASv4qsmredO04
fkyZ7jy0tdkisx9RoDr9nVrBTo9lt9pIVuIQffWEwiYrjovTh26B25Tldmi2MJCjajpYdrwyLbWO
uj63G8NJifGul/dez7IAIckrRp+f1oDMpMZ9js8AbEYlz7XltSblAnrBCBAg8ys7x/Oll0OIw5r6
RohiWy2QCJmrqHNON977q0qeGIVXJyWLp4nKeXKxJWDLpZ0QI+tIA9ntEaAsN6u10DLHpViSU9+1
aehNU3xC5zFwITgTvdnjBVwywyqm9XmVc73NOUSDiZt4g2kYKZX0gng0XxyZfZboxUIIRvGWhWBA
7aW9Dlq+Z9SeHUtv+dH0Wh+4fDe/RM37KDXmlGQqY3nF0Y8RqElnJINlvy4QCJWbHMVaet+iMioZ
WDoLmXuplnFWTmWfbUEDNttx5k3mt1YlToWgra6nWbwAghuO+jgvp/juCumSMd97TNMYwqv+8e4z
8gEg4pu3y+Tk5g7maISaD27RMENn7LyYLvhNVou+ou3C8WKg/PMmCU2yBDwgBXIlDtWgKkorrHkL
hsQRZMEiSmfbMHu5xJrNLFjiUKxSrd9oveOBc+94C1qx9SQjZzmvy9i+WsRxfJDFnH8Xtjhghj/W
yyj17ZTV9Zkp9kYO3Q9sO1hFR8s72VmZHvH9aPu2E/1r5BLh2bXSPddx234xPJanVLTxSdNwFkcG
UUgizuQjCi8RBZxnbB1Yk7H0iauNNWRgxxZEhCTOUzPWeH8UObYkm1ReqOvCggGYW8N1tCvx4Kas
LWIa/5dGNO41QnEaFBqzMD1e1bqZlqJ+knrz4Ro9oEGMlWA9l6neOw35tmAJ4KurZfj0CLj3C0TV
Ps0dx3Opn2xF63VZGHM/xQBlMrYbcattJka9RzExaryXjGyAapjV4Ai2kXTUjpmJdnRmiEnYvkBu
dAiwspnJZpgXfX+0lQLd0OGlPNb5kN6X3PWPhZNG7XmqvWeMRnAwsqZUEHd74jGGUdR7qFqcASm0
7AW52j1QYwjQJvC04b/uvkUdJSazD9eDqQEVufeZ3MkT5jHzGDNTwe8JUfPVjHX5O3EXbz901GSQ
80352lh2f5tNU7xW6ahfusrpjuuwfstat7woWqybkVndsYzs+kmUS5n4TVwaB9tpx44xur7CZWU5
tjWqic5equXCaL8ILBpD6U+M8SHnA8fEkDzFGvPruJvMrRhiABH2IMdNbTXVT9DnyRh4+hq9Ju2Q
/zbyyGOnIngXuC6bhmG4G9J7b8q45dMar2lDbPyL3iwQGVDF6e42rVt8g7bWn4a+z3ccaNRshbWi
AaNvnJH8OlrYDwD+fRbtz2gYFPPssb6KhG7hpZw5/ewFZdwmEob72DLQyxDQaJ32ZqKpoHgiE+Lo
VrCR6chtY69XDBpkU6aDrxJsl1h6J+IsQEMTyqOZY/xLDtnEXhTbV9MQ6gHZQvs0+rk9Dt7K+WAZ
ii2GsZ7h0NJpFlN1qWcBN3ldPxNVuWzk2X3nFucY5JBznpNjZCiZh04j5obV4L1LNusv8w6ClwBM
7jz62hnfU25ypokq1TdpnUCmTi03aJWZ09g0TVluUF1VjxaKKWId445Tj2p7r0Wi9VOdcCD2SllL
tkpU77S4bFPfxj3JZ7KFgwTJJf7Rdn4yxkvDrq12vWXNQTJW/aXIJnIqi1yyvsKigCTb9slj5v7v
LC9Mlq486DQNG0O5Pz0nRuSAmHJXwuvA5q7FB6+O4n4LwKPbM44iqDZCCEGzK/ylVfGV7xsdEXq8
EzRRhfYUcipAe8sK82RheLxykUQyNNuVLYY4eXItX6aa3nNrlzPczkpUl9XU1qvrNQZTedy465Fz
lR2tw/aYCoqhF/tRk2WQX3LzuYFKh+zQxxU1On8mg55DmgVySWpVMSJRoSGJ95NtGN3WkvNEKoud
ELJN1NCmms2nmTVjiIWC/ZBjIsJS1g9YzJbg5X+/+zAA7umwhu9rlc57jeQQCgcXCzVhNs13Y7RY
qALodb53lkAr6HRLeRkiKzvNUvF7UPRF7Lzol2NQ6Fsx9bfEYKTZFwsz0PFOpk4ZwP5RdPkPySUq
HVtC2iSXzUEDzp//m0i6rsfBJFf+/+X0q9stajOXNoZbBvOIekxKBM6se9c5kHuyEHDwwbLeYRE8
9B0GGY8ueD9H0f+xd2bNcSNn1v4vvocCawKImJmLWskiWaS4kzcIcRF2ILFlAvj13wOqbUucr1v2
3E3E+MIRbVnNYhUq813OeU7BEzsuYWOchuMV6W4B1Vg2VsBIe4dAVVkQjPJe9hPLmXyoS/1DP/xv
Gfv+Bfrbv8bV+l/EiFtEsn9u+9u8l/Vr+60HpfV7phb/ph9+QMf6AnNSALW2OWxDU9h/9wNa9heL
6HU8PI4vPHxE/4TGeV/gZYHLwpwCyM1HyfsPPyDqsS8uAc0cESB1ubKBdP3Xf0Dli99rRHQTvvfu
0z//bMuj8fpVKRxYSIQdrETW8h8brs0npbAKKiS5Iy07exEdIfie4HB2QzrJ+nttduiNOvyzSAmd
smhWE4wMIonot5+kMBig06jFMaiGkFGmh58twsAuklPVh3QPZVgWaGjLeU73fHX8Kxer8zcxDPFN
khuGuQV6yeBJR0BNOAyLJGWDiLGMxkCap8RDZP46DSBuIBFLUM7NNeBStMg6PXfjrMc1HQ5s34dp
tB8Mt2K5BgOL1CiAC4iRHFNSqEaMd9bYCGZjRzJam5wOWvUwn2nuYKaLWbwmAIqfeNP74KxmMmtQ
QdbFG0KBvN8RvJRc4GgjJqTPBRPxcKYOqJ0MTSZ+97lYtwFqOm5BLAcr3TbRXeqk1avnIpigBwtS
oAkptBB0uXBHOipoA31ZOgRYno3qeXDnSWzGzrL3Zm/38zJCr5jO9v4i9+j1jUFiE8UO6ezNqvJ1
89Aw5ZZbmOKNyUwfR9bK6h0uLKwvmmjCxpvYSpUzpCJ7caOsGi6TR10x3qI2zJj0B3NaPAduTeWt
7Jaf4xfK/U6IynxZ2gsaXeZujKzBmN0T0C3yu0+0G10yDRsdqpyN6sSIzHTehVNDUTqbuDZXjF7q
cZX1rWfv0g7477ays+HGHCuT/ofYExgmuYduhEgtBqd9cO+phJxku85w1Udd95pjAEGEhDTlbEbs
+e60sbpXLH8CngyI0CsMDPbXpHbdN39QiDzSNGYUMoYuuARW2SQADNJBdUZlA7THHgaELpbCJ/Q1
6aOmA/ZQuUZ0ypUH4WedM4IiCALAEgujMgbEUNaU5dBcAnPHxFA6ewXX/bmhCD7SyxI8sLdklVQn
opVIXouoB4LlxFzlqTIn8Pj444m86QYmfSuXAEmf1UKsWvQpOm1RXy5RN1+jzm9Y0Lt51ZrnTTkS
GLUem9KLjm1vNwRqmS7/HYQNzLkKlgRpFMrLNfrsNGe/JyOgVM+TTXW+DRlbojJipInwJgtDdY7M
NJpPKXqBx0i7AZ5tyWbItyQr1P66gbVbH2TAfbjOuJsD0qQNEDUiojK5MMhRsh+dynXjG1Q1SPsi
MbjkabTBrDcD63rzThWFoHGo7CR6LuwwLe+HRtj6aCaTkGdDbhAjQGZNWJxVGqoJSc1DI+G8xJnM
rgu/UsluZOPkXpslffg60TJq9lzZWh+lpH4nAY+wp82YDz57MKT3BifBgBp1iztAmzduA80ApBXe
2VUFPOAy40Pkx1jIaNNVhBLpqQCEHm8HaqcORWYqXkqCu5Ymcq7EUwxQBv5epot7bdhCM9fCkLqK
Fx4bm5ApOJ9Ex1jLZxG3RhjLMtOquv7dVXkZXGgGxNWKGt9lCNbWo3FJeRpYGCaky6Q4Yq/5jc5h
vokypoNrzt0s3YxFKNMLqyndaCtUU3bXZsXyZ13UgfvVJ2Iz3yWEqHwVo83YLgixca3h4uuMX8fT
52kktP4e24yibRawJCss4w10/HykAOc1wA5CQ+0bHG9ZeeNlaXqdwjKnhgLdAiLaJA5o3SosojgN
CGXY4Tz0vkI07F5ntPyPLiq519TPzGGnvVG/UGuAdFmxtS3RimZpMj41ttP1rDC6MjtxcmFDuw0d
AmkGwVR1BXYAVU+rU/wKYZUiXRxov1D/DlUfrfsp5c0yBlMDn4oWiZILL+OSZ6Bz9+ngIrwjWru8
SGyQbiRSsGpZQ/Rhgh8ORX3JhD7Mc5JNm3D6bqMSyfcZiC3W8nE0st0NihKGTJ0Gcq+UWRwId8XK
w/vpRse86vM74B5Vux2FzaEbRqa4KnKBSqUi/yRdN6HhMKlL0hTeiXKeChzE/Jmw5JMrMuFtNRMa
CIei6JprmCny3JtFj8rbKgUNCrCwBSXJHmJT8HW+ZyY/YORQCWX5YKcaUlDm34Bua5mAOZk1XYDr
z4/M9aLvDHXQ5FUBWWV13Hd631g8eCfCIZppFQVJbK48ayhvMemDuUnHYWQ/zZ0TAmBkJYnyWKGg
gu1R751mCPuVT6wFaZoF0xv03n067Vz6Oh4OYrPQyHo2WrgEfY3a5tgBiq0qkakkZTE9NR0H9TbJ
cZxswF04PFyoZWnonCgRLBU7ScfjjB7mm2Tw70YH5eLannwSrhzDAQzOk+uc1EZHHNxMtg6YLPzs
5TbJJswOiVGbAMHM3me+zP5kXdlpJ9Y9ii+BaneUDYJ0kwa5nLWBh0Z1Qm5AdpE471Fob/pMBrc2
kmDeUz2F1wW7NaYRWZq9FNzM5LnMGcdZGc31VWdbGCuA1jh3CmEgU1BddJc8E+Zz1nhdtwlkSj4u
bZn9QkWDglOj4H8qKl2+WIHvJ9zItuYtdhomEUPFsDTpWJwQTR2+oWXS4NEoD9DvOzEvwmumGr1b
WJpcm0lwyriT15MXbuOdm23DRzhYQ464wGRixcAGMV5ojuVIb8RueltCdlukInQ4hJst4gwMJ8DI
O1Sp5Tk4H9TgbWkZ73ncEUsje4xWu7g35OkcM7Vc1a4VE/OLX+NRhVl9iR/dI7Uy75j6ZWHdXtoQ
kYJ1xnWdbu0xG64iP2r6/SgdUtzI3/EwNkcxKy07LVga5zFnU9vXEVP1pB6cVW5YJWRJVZnpFpcT
//cIWyEsmZrxOiImrAm7fByTCCFsUpzj6gnkSZfDF9togEsEF8bESx0BrkxPqnVKtfeUmr87LR7w
ldulwbiFChOV590Y4Bnk2ZvPRevIN7AlxkOOV+Q2nmIpVlgHwxcJpYrQbruY3kvTR6Q182A+Ec8Y
ljs9G855Gw2dYivggpvif0xP1NjN35x2oN9CO+EyBoocg2c0MMEEdpMp7wfL5/OZ7M7HjjfIYZ2O
HCZrZoMe3kA2ZGfOyF6TvNQmOpieapxtA/2TVcWcvum4RAA3k/J4g3GgeQ7VmL3F/UgInql8EEej
ctJn9qT4K0qUbHdDUk3v6NPlVaZZrMOINEMEU+zZG62Hb5SvEZ+fpdtXbuX2ay0FqRmKSFMStlqZ
3adean232W7dhHUzn2ijrHnFjWE/K9B410BgKhx+Nb4PEFsAgd2uJ9rJ7eLwBdxO/DD5hffNH2I4
aOPQVS+EGC9a/3wKz9lPUl+R8ZLkQIpaeEU8KcQW4ioiDi3DeUMmaI87oS/AGsDrK4YFyhica2Kg
59VEc4pbpjaQ3ZEXLl/w5hHLAKXRd1Z9O8jbGJ0He80lyK2Kx+CqxdE8rLTdDg2jpDm8gZXqkS3I
EPnU4sjHghXksPdkbBpcPUU7cS77KPyM2UG4NjodCunMLbx2CxfOeMBkymq9EWmBDKhsF9500Hp6
106yf5d21z5jXiN5RSBCy7YE+taMsOzeeIhQ17ziyTFvM04MAKV9j484pci/mzI2e+xzs6Hehb2Y
T+aZ8SzjqDqM107cGdE66kcBvdXrFQFfyMwlui7A9ycSoT9SCtbhMcPvNq8YseQ908UMmcB6hhGY
rGafenrdZiw9iKNyZQaTxQ2QKxTSuEWr1+u1ZbjywF+J4ARnhCvb1FkGyLsKMb+VByzqAAxN7sVY
RGSgYScQ3qoxCk15KZR4EJbLTtHxFAvrQFGxr1VfSnsF1JfLnWFt/T6OyEjQdFLv4vppXUrWCRgA
Em8n+9bzlJQr6YxcPrJX5vOIip6WK5GYJnKj7NB8RT47DmnyQ7epHp1HPmd5ZeWp99QGhDmuhwFE
k2GExWPU2wNO0DlEUtK7QUIWWdwEO382kvmM3rIuN3Rg7ow4JtLvOAgjl5dkkfIpOyj4O74uw0lU
o8/YRpg1iEeGfsfWPjYJ/Wpp9epNMLo0kDLypoq9EBl/aDUK5k7uSKb1RjGKdjh8Udmtjb6w5Ulg
lqQJ1l5vEhGVVwQ1AvHQ4Q69PhFUdoo5eeUlsYHO27NKue8mJqorC+HADpbBNOI96Ue6jngiQC5w
jcYGPzoP7ZE5fNfs2TeXF/6YKXuXxcRwrgkZQqRfehxl5E9MPu4g/HEpLHKXetNXVtFtcxFheZUg
68RN4cDq2jhGTEuKLCaNT2qn5poaI4GAUqNhyfZsUiOWAHW9kFSdUlSnfVAEQHArFvTbTAE5W5kz
JF4UE1E4sNQtQKkxYa2qPcVMdwtTss4PkTADxLcoIJcNgkWUaMF6FERM7HnHcC6dZZimjeuxpLTd
dy10vNUkcEJcDFPNnMuKA361nJS+t6zFnbVu/KUfhgokI4yVihTFhHn6dMgjq0lPCrdXd02RD8Ze
CokCrw472z7YiRnGd2bY9OZWYsxtGLAW7Hxa4ifb1VQA/4SSaWJomjvWv9hwWheAZcw1xE41Des9
WZVBsmtR+oGJRB1C2eks3iMXrAXEYHKXjQ0tYRNtFEnb7rodlGJxkRRDsC8tgGWHxOkSup6yyEHo
Nn6WnNp+EvsnMRdzfYx0gXACK60Ev1vCvD/h/k9REFDnJVvM+FN/Kj/QvQTEgvFdoBq05uOC9w0+
UL+2Z3T9FWU2k2rs+439Fjm+lCiCSFE9wuGbKxS3cdHAIHO4Ka2inLN99oEYlh+4YV5gXu9ywu2c
7ewtSOIeLXILp7yL5CZeqMWZqWdr7y/X+4Z899A5wHum9kEO6wWXA716cTT8tCeobkZ2ybU5QasN
vckdNvEHONmYF4iyqxegsrJ5+r92CuP4Ji/yyNsRxuxbGwMVN65XE+81ACfY3MyQbHTEO+UMnT7V
rI7Jq0IVr45FXw8lS23sLV/DWrYpDqCG3LUelZx+Ul7M8wjtjUDoazXTbJ7DUWaDMem8G3dq4oif
pGqzg+apxo1kIzjdOSFT3NvhB6a6Ir2Z63hoYAk3tLgtbTqTky0PFIzrMVt41yXj3+E87z842D+Y
2B98bHp4mW2aUvTJCf5fFoo2blUMfMWSP9olrAO3QlQhNg1ZG4+BX5bNAffrAum0gxreAW8xxjsi
Jvrz1ummnhs1RaRC7KczbZHyaInRqKTLDNw5Yxr1QQO38YRjyXZT09xqDZYLbCnA7G3XdzJdi2YU
BNLnSBdPueAHnjQ2WuK6cdwkux78ygIqB3aYhN7caawdvg2o5eoHwfyDZl5/kM0dYrHPjWAcpg20
WNjn8oODrmynvc6wc33TSJahb3ayGNbT0C5LuA+WOspmuOqCrNMjuclIXkawlqtJFcNz0APAm8cO
prT9wWgf24XXXvGK6y1sHEpCFj9kzFTudJOiTEENNWOIwBZdsMMQLI5vBWowvEva6pH9QNedthil
KTVbVrsB65mFKO+mM5aoD868B/P3lNEbsEo07bB6EOOWTwHyhGhlaFD16VyX086g0X1MsVjch2pR
384fhPsIpt4zwtH8Zfog4DcENNNnfZDxEWoiK3WtlP2wzfvMablw9HO5MPXHZOHruy2E9A3+yPC5
MFiNr2ZLUK1YH2R+DI1dg4Wp7t748sPuD/0WJ4pi2zk9tCn9wekUgvofBkI/efNb5FtU8COlaK70
UDMNiyGUXPBlImyR93fs9bGQQzoU+7TGQdiuSbxDdbceiGITiy0bj/XKkIK+DfO/Bba95ynRR6Zb
WQzYZqS0uGrZ4znHDrmVMjAnlAhbd4goZL8zBV52pC5e3MkbMw8XhQ0DJbH1oizXr0MwI7PmOvPq
uN0krWlQuEdpQxtZDaNZ3Vp1ic03cEYxbNA1uOmG/USVyl09tWYEYd8dmgndb2JLl4BE0tswKqtE
pUhBU2PgBggLcYLALCo2qiEM9EAvqDCq5jRwEJ0HpuJ7twJqsfAb/Nn6poopVNdFbJbBiUsQocuH
LWL/usrNaXzvFHFt7EqKga7yDL+YB4+FjoYWpmxitNVrGuSE4yKXOhhekzBR+sIkGDl5JJ7TVNbK
r+F9IYTzy9h2IFrYNvtjOLRT8xJl7RQ997bIh9s8KnuGl6kZ0SWshlowGFsR5thnmHer0HMfKaiT
7taLcf+uZzBPyZudGjpBXETtK258GVJ8h8CBMbq47OJsZpjQoC9jHo36mgspwq1ctlh/N1yT/RZM
QXPInHi6axNrzPYqcPDorYLBP5rtMuDNYM1hbnXnE1p/hF6NbQy4RGMWilE9i4bYxAHnVZ+MhKBr
LCHv5hQ17+yIrXvYMEx6Ut2YKEUbl/IwhUiN445mUQJ6Jt5wE1rVbJwu9PsKCXDvn8M2aC12g+FY
r7QMIlxSlguXdnSqYNwHDokVqziW1Ml4IpixCENON50RpBjzukb3APYHkGwgcVGcWU0eUBU1lVVu
gjDMbdoyOEJrGTJNYjxkNo+hJZM3IyvQtEKPNW5kUhOVmFmyhFfDhAkAa84X+7Qa6+RK2fyb1pE2
+gvGRLGGWqtRyeu6T7cMNEfvqrJrm20mIC9gtjGx2yQW6+KtDqrxvptDbWzSIsA2qoxkRIihO4kx
0Y/S7xZT0MVbmCDyLVsP+ToTTICebC/ibtXXgXptnB50BNMygj+DqCdeNJt0+wi5luSNoFD2dab7
UW0sWIOvtGnxLvWL/DqvxgSRWZAYbPdEc4fMijTAYfZ8tel7u6N3sJfdiqU0Th1TBvFOd32E2kAH
dOOjYzUwDOTsP9do6SWsabt9V/4g+k2D4uHr5Jt9vA1mn8dMmbM8IaNZX0eVH3TbiRH7tUuDAnCk
yJJ3RGbhNeMQ3h3Vt/qmD1GcrzjUsHErnOlXIINwAA7ziOjKyBYtAtVDlu5kGwwTa8504bmjEnoo
PbyKKyWhUoR+SrZaO84UmIaMqEQx8NA16oTR36bk+su3KdoOkHZkkHwz0lBjcUM/8B2+fP+ucHBu
EKAtsfIcFOdkMxBjAWw9okdnED0RPDwh4y8Xco9LNTxtSI1m2q+NSd+CLw+T05CkUs0aCnnSxrZw
pOEm8vXFGBrYL3r4b+/0UanHu1sH5yXKRgNKB+HGmQrI9G4raYynduoGzboIi/Q7Ei/CWLK+Yl3j
SY/5iosUxDtmGvPaBoqIz5lS5O7C1BQIwYicJiWi5fRLDu0Q15TIPQMkEFKAOTozR/TWcDZCpWwM
nK8IHkykGanZ78IyINk95FhyV9KAc79iF0YSBRMa1kEiaGk5JbIi1vKtEDeRdsz7oI/CeYccN/nq
tGbDU4SaPFtBvk7fcg53xiFsnpGL1Ip2nDGGax5aKZtXgyb/PqTJYamHLPGcSNDuKAdCFdeYIAyg
BnEK+M9H7oSYD2XmeigwvLWuFbHVjx3UHQTe0dE3IZuQI3Vh8BVkxeBuRkIllvl8h/YR97bln8wC
jS/RpE3ySDYVYOFSOeIEjaPGZAQ9qVubdtMwz0FhAUxSIfNGJTzYN7Rv/gFcdexuOxdby8aMJI7W
dmQ5BwFjIX1l5PwSCNk4LR6cue6/Z43C+WqWhXrzXYzY1+zb+3Bjm8sUmFkM26AgqIdrrDyhcSb8
yjn24eI5gG+TPYqyML9qmrCeDGC3Tc8xW1nnTZCFcDCGaL532T2BM0psh4h0VcnvLtyNAR+lPRur
Dn/XuHJ8K7lGAFd/w5WDK2oym+4e2HE8IpQp6tePvfS/tb//15bzl//LwLyWByPuz1f0F98Yufbv
P5N5P/7Gj1W8630hnu0f23bX/Aealz8xrYDPB/+bDc/NZkmPtbtP/vNvBmt64UBuoncDQect+/a/
B7gtfwboF1KOKUyXPzX/LTjvr/jA5QeDBgbGGFp8BXjdnyB7RoPFwslHDBBOmNDxWRhERJLvyAN5
jfqgPPnprflDCvDz6n/Z6/8QCJy+/efflh8Hj9jxHQcZQRiY4pNcBTGP9lCnh6u+i2wUX5zXkZe2
vwPlfZIX/PgxbLtpZnCUwQj8VRWTsEZmJkVCCPsRvMKqiakAscQxUCa3l9p3z/IXqYDRIvJudaCO
9ejam9/8rv/9vQ0EEFyYkLbg13U/kdfaEXfqKBnul7KtX7LCjL/O+X4GEvu9rmvvrRtA5Bt10R0Q
I1cU+InaZUYFSqZqc3kl/Nx+9lLGaVZJYMC+sqz8e+7b8pqjxbvuFXwDTpr8nNU3jlZU/taZZZiW
YKRJNcBGKtiZnWfjJ0sN2nAnBO6trAz6g5l8g21TPyKznw4DzucE1yYWAYyD3a6O7eE5qSr9PLfT
lRtC0qAhswAiJgwlg1Lf+gabHYsMk02JXhjtu0+i6Y/P8P/Ok795PAd/fpys67Ju6+7n42T5C3+c
Ju6X5dtjEnAKndJHR/N3YY/rfLGX44LFzgIIZkj502mCHEgQU8cfhxDAnZCvQ4cw7I+TxuXbT6Ub
mlzojv9vnSbur7DBAJw4x5bJ947jDBlR+PmRbzrmNblgexoPiHdNw5tOeiuYr4c5Na+dPvZ2kUZn
v3WtRr2aFdl5EV3vjV11AIqy1pxP66p6KopqZG0bt+xqQxfmBZlW2JCSWSTZSpN0chUhXkOi7yX+
Bc6ZJfgOIQfD0S4ebrXnRfeFpTEV4KQqnmVblef4xkHi0K6iay9hosS+O17QP4VL8RTJC+QI8+OU
+O7NQBXlU2zUm7RM7tip1Q+GdghENQvJjgaanNibRBbF61oH2Gx0BPW+rl7HsBXGb04ye3nDfjow
eUMhPsP7FCDUTfRcn87nJCxhHJWTh7S4sG5noiAOnhvgQWhyHXzFHWy99awct2J2Z/qiXo/muonY
HRMVlD9MJLt/J0ycPULUszlCHy/QiczpTWuXZHHXlasOWYIHm73oHP/mxX86/5bX7kJC4h4jSzp0
7U+nMIcwE8UFUoE4Wm516MG8sKdxK4wUBSy15m8OXGt5Mz69Wb/8wOUF/SSGxKWUJIi9iVYQAa0C
O1LQmxacAGdwcZDmu9anWXHH4ECjji8HtsdcHIsCskU0PaB12LLBWY/YZH/6Bl/9eAV/cet9vBFk
gQQB3z1uJMf59XXZLYhyHnhvlS09zByV9QGFVXTxP/gplu17kGFBTPufHhVpdE3n+5JHhVXAedta
7bZxBvWbD/WjIvj0JgtCAyCQC981PefTV9xx4IOwVofnkwUG7ovaNdRKWlF8xoYkuk8G8DbLSHZ6
MEVr3reeIF2IFBUSEZ25+Z6YXrRN+QkO+yy2Wsi3Znp+PC3vFs67BZMYWdt5QLu7hYYJAYOuXZ2Y
IfmakXMxhPFwhXe8ZM9QxPKGvJ7qEXm4OExkiXRr3PDbOLWZtDXVoDG40Mx2hG4Xp6OpIKhY2Tif
OpVDaMzHu/9/99XfLJ/v0Z9fWMd3El7b4lv11v18aX38rR+3ls/VhBYVraXn/9Cj/v3WcriYbI/Q
bhsJ0KI+5Yj4owb2nC/e8if8RddbkOH/LIE98wswei4zizIycJYA90/q079Soy519k+nhm+aoevi
vAeCICjIMSH9+u3kdurGCZvOiuU+VjUqpgHpoznRp6Lg2yDI5MzM2WxvOz+hRnbNrNyyLee20Yzu
6OgGhCfaPgQiCp8YOVcPgCoKjXPGCAqC+JIcI5oMo1tCF1owNyZ6hsmfdj+96/+fQ2Z5mf/8Xn78
Gh5vxkL6ReJuf9wkPx1+pstyyglaqLVslXfSUT13VQzocBGOsIUqm2uK3IQdfpifElNo/u5g+PWq
+uMFQJFnVEoBTtzIr+/j5DZ12WqUkx2j0fM2g+bUg9vN2UcxP4xQ6KDqjVV0kHlgnPiIADbsOW/A
Z3enmHqxruFOdcL5hFfZXc4qby7tcOz26FuBOQVde4oIznK3dVdlQCKlcbeQldaMO8KnbOhm9wJt
Yiag5eczm4k+Ovx4q8v5d2fgp4vm41cldpt2hoxRhybs081WxYxw/byJVkOay2tYDOGxG02QW/Ms
Q7FL6nk86iDMWFljmQEGIrGwr3M3ctYFcruHUOnim99Gol0xD2Blu8qRbNjkYA0LtCZjmvDjePpF
g/3zFWTRFn5+PsSi9wbuRUYMvPpPl6N2XIW2kD1sPzTF0bLG9z6XM2wsx8Xrk6uzEpkwZpjxBgTE
fOKXGrd43HsvU6nKSzSxVUG9wMbcGhMItC2UzGOKj/iM1a2+m5MU3mQnsULVgGAnmEBlA2SKIVmR
hfowpc6wc0RlXkGO3GVR5e75GBusib3A0t05+zHNm5d87NsLEqHbh9x2pu80pcZ1Y5XFwSfOcRdF
0j5yzxnAG12Dvg5yFIPE7kyOnX8ZTFWwrQdd3fieCt/qaL5rmT3dw5yoHpBtVfeGX+BLtmD3CiqT
szTu0CGwOLjqkgpsN9Y1esK8HA9sP8UR1Ux3Uc9VddnidUbJo5wHp7Wjc8+axzWj42tfzd2RqZXO
N7VfsutoC33jOAwpwShGp+Sfl7R1/MtWvpr0he8b5yQV9KcAAtLjmHWXqgh3Y+sxUGaKGw7mky2b
RSwaBLCxRwPHcGXYjOTBEX8lvxgxGAmoYj+OkGpLIv0u4iTGyaFSmEphzXdboPVZNdjWVuRwPQST
Ee6UUP0Vm/F8S+b5AbghAcNjWW//+vSxPh8/bNWxFDgkGLoBxZ74VBYsC76x9iZ4xYHS7UqMEogp
sN5mb0vZfh9G2zyZesvYGFk6XWozx8sn/IceSHi5aXOF2mZsCNveWCwnNuBlCNwLaxRVy7ffhhux
mULf+pEm9effiiXe4+dDk1dNx8KggIKDkcrn8UcVKAeCmErWpTRMGgEEfKGeRw51fHkjT5Bfpurd
Yl+8L2LL2ZrxhBS1SKOnv377fq1cf2Qkkc0TeLgz6NQ+n52jY9TIUO0EeJBqbj9IxJnfQJEaJpAi
bSNu2RD/jgz/344xOgofjaHrIn+2fNv+FH7CqCBmdwMutJzsRG2Z0TePLkjY1yF34CUJ7J9Y9YgR
uMvzGkqH6ZU5+0niDZ9wgpOwmITuUzN03bnBxArVjhWcsULe5GaJtPCv3yEa1s+fFdk+y/VGP0HU
lblUJT9X9632A7AidJUpa9a1N/iXvPiXZJIOukHbj/Zhwm6cPSjdJw3ZvlfiTCVEfcKtBkfadam1
Nir7m0SJcOWlRXvMkZRuBTOgvUF3tdFu1L6gwDxJjTplmdq38JerB2fCYEb5TkBT1UU35MiUpwLk
zd4v3LuWIb+1mRdTvrvY86NYBjfIssNNvZj3O/AJiGB7H9OwyT+s7cXjb3UG7vm4OB8//P8us2Qc
B6iLGjU8dLaDgxUs6pVnAS1pB9j4q3gBCcwLUiANfZCD+HT2RFO22y6Mox1o3RZbSVB7MO8acdPh
1j0xmiTa5wiPVl4q2i2bXm7mJnGfvER7yXpmHEUilQU7oybBY4U6DXnalOvzyjBcGJqiO7Tabq+8
BZQAKgxkQpxaO44z2LPSjvHcuGo+lMkwYqORtr+Ja2NEHtM4F4lnf627TO8lm6lHETU1VDew/h4W
nytG/jbxuQA9cPM7p2NGYt9YKxIma5ugeezXh06086EthNqXDlDtUiomWgISJHgCXRNkK1m4YhaH
FcEG0tr2WGro+BaMhJchUN4Njkz3lUSH1NKOgVgyuhOcENM2+CBQVAuMwlqwFL2DKNKcs9MScPNx
SoH8BAvCIuuD00Ck/a6MvEd7wVw48C5EnBkruw1ZGqr0gpA7nC44eoh+AJJRGF59Thfe73NvDl9K
bpt9JcArIq+r+2IzxsjFHMXOavbqgBTI9m6eiuiiqwFyBESHrFVeFRe+wp0RWdLbd755ZXbGc9KR
fDu15LWiJ4z0SiqFExOV2bZjVcwjb+9ZQchNl0VkM8IE0VqQME7aOMvDfL6Lmsm6p4y2T2sS2s/M
OD91nDnYW1PSrxOiPG/LpjDWMeqr655NzBl212ktM/FQIb5jnerqq1bI6UqR8nowqgBkSUk5i51g
TwihXhMQhWwa/D0iMjVAiEswePGEwT7JFgoKMqb+mc9Q3wDZfkYRngKXHu0rpVLv3GNDceCa8x+b
HPUNccT1ThDdA3oBqoADcmVa2CsIT9GgoytB9kgYq32YF0ILK+5oLTJ2VG2TvJMAygwTtmi6Q5g8
8mKs26iaWDLHc4Ohiup019pslXq+MF+1NecvVR1fWIFLoIjb1q/UYotikcDTHUae4OC4pX3tJotT
I2iHe7KbbjIZu4fS7kyISU5pwVfmQZ7TJeAbs0C/KQdGXgUfwBH7q/uNkXvwYIi+RK1e2XdBMctL
2dn1I6VqsgVrOJ13Dlpm8kENP9sTAlJghFhwORhJQOd4qMFwgWWWjVRkgeug+RK7PMvSd1xUTsma
vawumAAvhG7QPGRlEkQA3P7FGJtXv0HWErR2sDb8aVoXC+THyuPpzP+A/xTpfNnZrXfme6gOAxhB
Dqygmm/8DoHJnqsx3MUm6Fcry67Q35ZAHkcwIAUTsIFwp28qFSckKNtrU6IIoZrJ/XufsAgMugu3
iPoo1fe+PTTOZgzR+ntuYTW7FF3qJb7c+HXK62FLPCGL5U7n5INUat4PMTu41uvAnMo+OgmzCYEl
pcAxARnGNy/XxlE3qrohlJfNuJAdhGdqB+prE8DzPIDFBoCwUlafVqtgGl+mIQ7OGllXF0YKyIlJ
dpBtezUWb6lgD9e1c/lAqPOIlU5An4mm4SYZDA7+yd1GCAm+hcrVF5lARsQX2jrmoQy32g/5ZJTn
G2LTBbISBzVizohzfEEoIT0ktinh9tGeiRTaYlu49dPUQFnbTEK3B4tzLFuz4TH4BizffSllh2g8
HU/IrC8vURVjkZAeEaDYwxyIOVDi7fGO0FC6O2R7PTzFgZ1G75jWmx7m2rpUcLsWgR8/KdOZuIgd
8kdhQvE1mIIgPpTNZHqrARq7BKQ1aftryySmfhtCcgRqXvFR1RExb7XrFGoVC3M+p1CfNgPftW3X
9UgBZo8LOMtUupcoc640FsRg3Yg63TNYsY4+QobNTKTEaeZx+A6lwOCuR2u8qnwgiOsJzAawaglu
fNe1o+vstELmAyeJGuWsRn/E8woSbkuBCKwprdL/R955LdetbFn2V/oDGhUwCSTwur3jNhQ3JeoF
QVESvPf4+hrYqu4QSTUZVa8dcR/OPUYEYTJXrjXnmOs+se0D+7jzyA+Pi3s1gl/6w8WrbJyZdOtY
xClGIqpgLYeoipWzmnuajW0p85P6Z5urHZVMpR3zMCg3t0uNHA+CcVkH60HvIFUgyd2YKQmsuMOx
3peedgSPSng2whAkUDkUNIiwxtZllzlo8Pbgt0+/fdB3zhKV03BfOrQXZ7aeZddsHFFzk1FOCWQw
7j7X0BfW6Fis9r6HPHL0xwxdNeWkeA6LjFeDhBzonEIxXW0VcqCsZnDtgnXlTn+QmsYT5at0DibN
7cVoGPEThjyuowVLg9GjzJ8ccncKwE52fq/neDbnWuwhkQbQwAubkXuAsItfpEpHngaMMlkvdEVi
RatyjEE8zkyZM1Hoz3HJiajBzuYtB6z+m7LSzRNKMAt+lebARYGnmO3jXh20BcAkBG9exq0DfQEL
uNSrnyKTzuMwDj55xSPeSSqK3nyOwYB8RRQGQCPT+h7daSbac0hL5PdoK+GdcDJgMHDBQek7vKB+
v7D1ZJeXblESSmc659QZkUeY0lx0UnQZiuU6XsEVQLjYDgMBI+kFHrF4RjOt3wHW3HZKCjtqrNIL
o35/B1ygO9KabNHjtiM8ml66D0Yclf2Sgf5L5sOjnKj93g6j0rAhACY6SSPML6gNxN3oqPUii1P+
O9htOzx6Ae1sbHPkVzjOAlNMtrKlK39oVRGz+uRdtimqOAf3NugLpDzxz0q6C7aPdeRDDT8YsD6X
JjKHjabJ9Dfa+v4ucWv8qvidomnOYYwzC9VTsEqLvHka0YBRquRI1TpE16fcRe0+CzAcImyB+Lku
Czr4tiJ48WRelegsxniDtBRhitEYwV4v2KZBY2pbMkidlEVTK7nbiCgoJyzN3eCZlfuoUvpfwg6r
hYh1oNGG2u+0sNXuQ1Hq1rzi5L/JxOjdiYgvG87P8Ojq4is15hfkypfSB1emFHm5x+mirdHG3TNw
ahF+DwAk/fKHh5R8Xkvguj5v/CnvKaRo2yoXpQMH39tBuR5gPfqd6swdkn3mimUOS1LBG34WG32t
m/3Jq1sAoBnuoyoZSe9KQ/s7qTP6OakdwjO6yIAga6cEgyTaErIUagskR3cVGuKjhQnlkvpFeCXk
7WueAV8zoD0ejRQvTOtmdKvzAEqoz4Q6wNe4iKEIbhy3egQAbT01OH/mkL/KnyUK2sU4ImdCBloW
SD47Uq9K4KI68PvRBlakhXV9ASKq4hTIbFqEmiEh9+qCp28QGGdeUUffjTWatCwul/87yLwMtRV5
d2ZlHzm8YCbvRLykEr2mlJ3BoJ7UqO1nac+JzdDKH5VV39uN+aJH2ldsrlCp1fweS9IXPLEPBEeR
yB3AXVWvt5PYf6vT/f8jqUEz6Gj+v/vgX6aJ6v/aZ+Wv51d98Om/+tMHh4PwH0gtJGIAiAEOnZL/
0wcn5OE/6I7TPJlIHhOx4f/2wQ37P9APGLTtGPyiBNH4R/81vDWY+aoqDes/0ayO5fx3+uDa69mt
JFOQZjtXJyStep3W++vztRnRDhgVxTuHSjWcfZPMg5aZysykQ3B0KTA2vdfWHKjAYQdeh1ZdyWvI
kQrSc6uKQZoJjBDMc8vuLvexVIuojgkgc6S/VnTwpJ90BN7GzU0XTLt5yoZF2EcPZWrs/9Xxhh5p
EZZeeucA0dPF8NQaPHDUrOJSJ/2ySb5B2TEeRMpKPVc8C6OGZymf5Me+adxwDZojde4Y/+Pxve26
1wVbh5BxzKnWEieXHs4zGosC6GaEZhSdHWtpUftf/3qz/tHr1940c/mxPCAGIPzm019Mb9Lfv7qP
abDw9Co7+1UaWKe6k+mTiYrkiJs4WAs5ysNIlfWAlJ8puIqjT585+QjPzJfsHWCwU/uiQ/qMqTWI
QNNlqR0/vsb3rxMkQAROKBLENEd/83QS16iGJk/jM4LO9NBRpGGSrtBIWno7FBu1kNoWbap5NFri
6z57N6Y//a/G3nSDHFpb1Lp8a1I4b0aulVqGhnSq9OwH5TFUc/9BRFF4bBBB3SlhEewsK2YyPRZs
K77Qym0F4mLq7IW7aMC18/G90Kbn8epy0Gyg/WIoK61J8jU9z79e1ZFOR27WGcDYPOaTaulMvIyi
oc5kwpGsCN0xnymFqmuGOQfGmkPxrJPtcPCULPXuIBRQfDXtUF/Vz5/U+w/J0IRlOAbN0Im8br95
m0wQCti96UIUuZptoeyPR7vTqydNo3JNbUZjduNANx9FvY/DEPichpvs41s0de9e3yF+vE76HeRu
5ldvVx/g4aw6pludvM7LnwbUs3R5pssJmiZ/EuhDPvlytTf9RPo+iN+YyUtDNw3Bqvv6mdRSSyh1
ze7EYsZHEvlOuYtTzoNYbwgJUVJrQfUwzgOVGqZBiLvoNcweIek3H//q/3g7uBQ+Ytq/UldZUF5f
iVv0tgctrz/5qu8dartyVkAsyDElJAi6DHxaaF6ch7soiQ512gU9Gn7HIktdLuOQ8Tv8/vabHXif
hOG++4QNA/Ua89Vpm+HxTP/8r7c2wUuas8IBBgR+s9b6ttwJ3fCXRGxYTxq1+kw4gzbzQAJuPrkl
7xY4fjQnWZvFDeSQ/vaV1EyO7LRzxAn6v7zS8YImXafEZJVMk15anVO4qFp5ZpRf01uMxWxUQJbM
lKojXcpX88WQduDOgdVvbE8iDfr4At+MO6aXhxfHIsnaoulAlf761hRq5fhdoYuTikn5SkA6DImi
ab7Xml8efDOoT3JE9A4uQTMXwxhbPz7++bfN7c33Mt0bRLyCy6BueH0BqgVVYsCFcMKeqnythqQA
WgRvQNO9foXMNFjLQgvuvFKhewKl23tsPTc0ZoTqdVes+p+Jb96vcMar63kzS2jsImmjzhdobqxv
8C0Ingx/f/I7/+OlMKmcuPPIteW7l8LWONAC69ZPshwYedkjsVuu22fbtHSDQ+PFZA5GUlmlapY/
9VFubryxLbZTR3VLvBJeM+Yg9c+MsMulRlrfJy/tbdd9/Uxs26H/zyLKxoPo8/UzgYHR0f/V/XOf
kyhmmU1+1Qol4zBKGkFF7C0xYFiRL/T7OK8nvhlN8Z6+OqOMyc4DbtEpkiaWDCG9+HEQ4gucR9qY
pl9h0WmEucfGae6x/3QvbqfJC3FRpBQyjVsNUf9Q9Aw/6TlIwZhBw7gcFsDptHxk5olhlPNtmjym
7kAtMEx7DYji+lpAE9m7yghtpS6ae390sicXPAkxDF0yrcEhZ/0xCvRNmTG4cxgJvXz8WN9/ShS8
QOwkPDK2xrezr6S1olL0dXgWdN8P+ByijQ+9EbKzrmGpjtqjn/kMHga6/wLZ7idP7V8/HuSZzsbM
LNB8Oxf3MFwaouuCMz1UgnAndKjmD+aejbbccJJvgQH4cbFiI3khhlU/f/zbi/c/30HKDc/bQhyt
GhN27e9Fdmhd2s2dF5/VYeritHQ1lwWhaxRs5ti90JzOn277cs+h+lhKP52MQTSX0iImBCNDpnVh
+lqsAdmb5BTEuY91vqHh1Vojtcagk0c/E67PNFlUWbFVgl47Th7htdcQQgS+oSFOBV9ShrPEdMhu
Vfrh6wjMvmHfJ5BkARHHHxaB2XNRSpJqxzDz+dHsQ/id0rEmBy8pW+1INAYNyRQKz5WEE+2IEbB7
Aetp7v3CS775altcoW26O4sD/96/1aZoxEjq0Kv8KSHcSf9vL9M2uh7ukTWt0WjBX9/c1qyMtCvN
6KxwSmlmlGbynGuGt9UBWwDZHIcfqWoHs4Rgy6UyeOKTl+tfKxa7F/NVi8pPtd483Co0wAFboXFi
36yvJVKW9SDiFn592Utj+fGr9HYGP21KSIAcFh7+h5Jgupq/9mtkf73OSJsADrPlwQZ51T42jgG6
OCEeB2Z4PbcqJmCzyd6/oZxsl0JW7YHX62qTlkC0hUfv37OrlDhXwK1TLmS8Jai2WtM6JA1h8NtP
lSn/qPw4EQvNQJzyj+pzNKeQWr3STkWTk/AQNgrme17oQ9b3XFLqWD2x66VR72UYNA+Ms38605tC
H9v4XXdWt9OzRkVCCEXOggL30GpVff3k1k4vyuulfVKq0X2ZvlWHq319a0d71Dg4cZFVobbhvIOt
dExllK4Iy2vWjM4cHLfTTAyRzXHUmu4hjQLobjGSxDb4hSy7rT55t6eT/7trEgiQVHR1Nrdw+ud/
PW5+5gj/QdNPFdzVfVVp9bXXIHviP5NfQoqy/eDCd4/1cJwDiM++tzVhRDMFBzU8GgNMVGMcQswt
V7Ozuxfh+/+j23ZrbKCSklzpm/efsZKhF3TWOaF22hGOX3w2Q/crqOZ+j26AKOMwjzeS7OE9itP7
vMwp7kbL3rJr1SfF8z/RyL47rhsGU2GuCBn8dETUX98yjzadiyZaOwEcMfcCB/ETkU+skrGPFH2Q
evnF8LiZn7w9UzH29u2RttBMzoAWcsM3BywHKFNM5LV+go3g/dAbBIFmA1WOyrJaKvrYXRBZmHt8
8PJi6GO2/bM2/g+uAoWghSOGjwTQ5+tf3gF9BRMn1E6RrWMGrgy7mjfwz5ahpXmzuMl+qMXoPqPW
FvNw+vtpQyr1xxcxPfDXd8IBT0dXABMjskvtzYLsdRlNIhFnZ6939YOIBFARUr9obA8ccxiL4FWY
nM3C3iUEfH/yIN5/Mawxqo1AkbUYB8Wbx8/QoBhjjv/nsrOAtse+VTOStdUjlH6d/rhBF+vj31d/
t3AIdD0GC9vUAqE4fPMF+BH4qAROxGVSnDDM8AQ8mDAzVnaWpcvbUZMGETHljVbfxXLSnBRmfS7T
BoFbnuRPY0rUg16SWxFVQNdEjx3cl2N2B51TXqgk+30HgsMlNf7x1sZhpqo+fPxb3DDCfz82lhl0
QmyjJlAy6qQ3y5/UXYTlzdCcPCaMBwdB3N4URbkSlSBRLqZM9LSIVPB2gomiEEFBVFxLRAlPg1d4
OYqX2txa6MYXVaBg1M7cHlNHZ53hqyV3WZh+A3xESdFq0fhd7Zts3Zd8lZ5hFw/AoLtfkaMN51s9
AYiBeCArGO97qtqfTuwWq0S9yY56s/+e4IH/Csux3ZJHQa0cTANVGxRmjjx2ow+FstGiyF0VXWst
kq5LV0krnRMc0wy9GvKPeoDP3eIhR8YQOMk66woyOkEFPpMNKlgpBuLq5rbPfDLoQ34C3JOzLcGT
If58VDgJIh5RiKI3m+ZLIijjRvOkg+BYtS4svbRPlefEHDkQeIRkkSRm7u261pp1VKq+tSDL9Jjr
UNd9R0mvrKnZ1qtzPbrz+ja7kuKi7kM3oUvQhOMLaabaE0macsvOVawcl9IvLUwQGh8//7ffjWDn
kxpdPFaOfzjZTIc5b6iV6qlITcq6vuHoYU51oDCTJWPG/uXjn/ePjhSCNI2O+9QUd96JVWVTNtLo
9fFE2e4z7eF110ZbvESBYMiMBohc+vg4dmR2dYjGnsdK2J+sVLfuxt/vPOfMm4/JEpzyWaumwv2v
7VV25NuzEKmnnl6EsewtlRp12t494MWQQmHNX/EKRdYqBch4FH6hfenTIvuVNYE/LlAd5k8uDt5i
Dk+jvkbwabZKK/SLLHJzb04dLS9osy3UjOqawE/f5vEgOsAYIENXmL8QO2SwcFF0S/pgtz6tHLtP
a2Ru67Tyv/lVObCyL2hsUBQ6b5oJcdoWkdd0/1VJEDpId0WioPIhAmDml6RHpIq5ID3iOWxkfM9L
bF8Ec4k9rAd6ZZ4JWVPVh0OZ6l+8gCzqXoFfnzlJT66PiduqEt2vsuqMY1abIDBajgT92BHbmMhz
oFTVI+VzOwcLBWfy1iIlYsI4FWNnA9ECJ0lpFxTtevQF1nYC6+4HCgvEL1g6+BCscaZN3VRUP3S0
Ce0093yw0bHV22Vhjcq+hVy8ayq7mDkRadkRgq1vBQDec24T8zdoWbbNnDK6mKL32B413q3ISn7W
mqPd3w5fCo+KmIVAQ1Q+FA8Ay5rfY13oyxw89Cxpde/OpzpdI4YZV1VP5rWEcP0jJ/mP3PCpoWjw
/2li6dO6lmdmu5ABydmhL4s7N4ZjQRuHV4VGjX1puzTbkgMnL2ic/H2SI1sCMrATnvxKavplKH2x
9ohVihjBNMFLZoX24bZPtGPNV6nlSJcQ9O1KiTbGpKOMX8ZfRbKWO5SeiJ1GHV2u2/b7sdPjbTqd
IcOmBeIGA/hXKomXDyaNR5K6qDnJatkXRlFteyidCGW6X+kYOcdu0ENSYgbX35auTTi1kTwnUePs
aNMoq6YGc2hD0D7ZTqMcgGVC6UwhfG9EZp410gnA/IyHIFIc9A6Nlm3Nqf5MCqO9T4CJ+mi0x0di
4MkFs5k8w+Oa8l1v/5Ig5fXAMdf8UmpgxNImWZZy0syLLvD2Ze/EfypaK+/1+a1lUtaIU5SUL9gH
y7lN2EPOkReoaxzBfHKFKfsL7RikQ87UTwp8gjJuDZeiKbgNt4dmFNxI8hm1H2EUiTsatHKdYh2Z
NYidkAKw022GTpuPZN3UuZd9N9z2Lm41ueeZ1nMTodicMthi0zTRMYYx6Qqq661NEqwecjCmc78w
zUPA+HdXRjHKHmzDKFuBL5DMm0T7W83qARwEkEcYJNrw1HigmsrvtCFqtqOwlR3G/ngpOwGuhqQl
hI99+6PLigwFBY0ooEvtAh1RsCDufFwhd8wXsvXqtS4zKQkDaMmdSyrnrkid+7a1xwPJUT0JvCKC
OtKrK+gM+kyFMA3SSfjak9OCg5ipAz6ZJsnRINYN6icEx/4V4ibtxgGNxkKzGneuQ7/5CjCt/02U
yFbJhbsFBETmqwWtTRSWgMuUPGqV1FlK3ecEkuh93Uv53DX+N7fytKWdimSNLlyeJ8TeHFtnt7mt
ij6f2ZVidcUYhQsLwNfC/ErmfIzPI4vzscCBNKuq9ruBRsGaUOvtC9Gr0Za1P9uGNQKgmeK3pbGo
W+O5M7vqyuG4voqpOfGnD9YXMS+hKsS4Jbvef45KVj+U/vAnZMiwppUIKgtYlqNLvQDazDu4biHW
Frs+1LkkXTqDN6z6pHXnVaNWADn9YTWI2jvhgfC2rUzzY2umyV7RGHXO7FSBuAi6i9IcgASQXyMJ
V15pF1/tUHWPbm759HEly0sAkmIp6+He1Z1i16lW/pT7BQth3dPTm+e818uxsxjAGSa7TFWGxZNf
GPzOt+bp7e7Fg2WdR9ylfjgmL24BBQpooA/rD8XiTKXcuVO0Nn6BoWl+M8yq+5kQUX9Hyq59spJM
+YLIb9hVnW7iLqiMrSqBsWn4P2YSBAcCSewRWQOczhsmmg1B2IAhywLtZlxfpT3QR4pBtMxJG/yv
khe8fn3NcwgiMxHE+sZPIJmT2SvpE5AOw5ajP1ow0WhwZA96oN6NPbssGY8lMHmlRo4ZELjXZNHB
UDR0ykORrSOEYqA0It5mb+CnDYOWPwrwIYs+HSughXamL6qmLg9W73xLapH/QoLILE7mejJL01Z9
yqwAWo0+rAGPrtzQb/cwMb2NBYN3VcYjul7cvFtB6sHGhrU111ts0LHdzQEw1V8GvSMpq7TNpa4l
9l3iJ2fL6kISrWvzYk9nUqeRPLnb0KsKPRgfnBvlWme57ZL2i64a1M6js+ToOv5CCz7etUQq/ZlC
hFNxFAZoyxU/JMOAR7WOW9TxqeEp3dwH/gnWJbZmluKrB7ri8QKYYrVu1Un/VYQee5vifwOpe7AU
M1yRsdDt1c5ryF/J1IeEOe3arovhBTmKteAg4hE1OpYeZES7rq5KOI2eGwfbQu5qP4XaV19JSSXM
GS/YsDdcTZ87SkG3vgqHnY6ve+6XMlm3Q0lD2i2iuzJQlri1iJV1RHTU+saAJR0V24Y+47oASLfo
ku5XZvX9HR4he4fR3FwaBSVpLEXwRY9Ua8rFYmHTW3dl67p7Hyt9vddRPp1ipIpLTbgFBNHpq0fw
rV45ksQnQHIew+lBa79rcLcfbtOTW7k3qQUvhRElv8CwMs5HNz4nKdGDsGKRkmYKF58NnSCt43Jm
ejhBH4dCnuBQUogjdp3XTjcQL64ouzFPKyRsennMWJrXND+yLXE4Ym6ohS3mcIa8bVNQai5gn3PC
4QP/6jZAkBg5OHftbYcswnFb0fTf4nkAvNsI3cmB/4d85WPjsJtlIylD6M9OYTt9y4RzgVbMjHvU
uvKSOioDPBNaXkj8E1RF7lRjw7xl73IznLeBDRTX6Kx9k+fKmjJIu6qKtU2jzhx57UgMbrMAvG7Q
hvYF+vtUFU/qgc6zrO9q3Cv8+pFvExmo8c04sUpeB2UFrQY4RPCGso5vrqbbg+0NaTBitq6g7zTV
kenYomMsp1YMtpuQL8Cym/uw4u+O+E72nhyqbx7hoWsavvDrHAzvOw4s/i7Aw/Di6H19LJ2I0EG7
ssdtXCvVnoR4BPrKWBU/hCj4cTGDDToMY/dQI7F5wKqhnOwssFZwGfsWDvKYbrPbfAR5JJGaraFz
PVprDeIsIs6EywGcanMM3Q4aVBD1910anICbk/+Ilh2jOYT19gsz5+qn2ijtt5o284FsAjJzYDJx
0FPh5G1vveBYl/pP/CTKN5WqNwMrYFQXo8mLX1mpM8apfD/ewoWka6fLDuxUW9WgzTw92KY1cRep
OR5KLueJlQdkcGuZzLgMO7srkKrP7DJXvwdQFo15mvjdvh/1KyJlcT/G+XkIzStOOOc6GL29ZR1t
8Z51XLwG+NjyUr6yjMGCy2AKPxpxpVaoIN12YRlTr8BNIgSezOxMJ87RbSC4yhyOnBptGYwNS0Iv
THhclvnky7w7aJEtVr7RditDutZ+zPwdisuUIgIEvi39Z/QbVG6+y/h7kJkx1/XCXkDBredRPRRr
4bfkXgRDK2EvG+VLb+dpDxrCGmFLpkr5I6/CAhtDXLvH1OwMYs96Q/zk3XOdbc/1kcLlR9j6LZCx
uBoN71tq5ebR8/38d+rkVrdShsD/WiRkenyNB3XaATjokwnZG+U3m8AQ5QAcofWWfagnxUGSdvjd
D1oS/DTcN2ThDWsQ+KQuKpk389A1JraxG4j/3ul2hw/U0sKVHsbFXeiqv4qg4jiEfD++xKnN5s0+
ED2zIhrDLAp6J5nDk5ZiCS9RPwx2ojmzDknvc9VSy89jq/KrXZSm4hGFrxEscEX2p7aqHEjrredD
HaXTWERrgYfqEXJEyp9n9zS5JEoqhJhE4nSSvlNccLhoh8idFy02nhkDankZVSM157fJzZ/6IbaK
yoaEYbmnHP/m6TbkubUkCsVNloyNMtJDOcdCdaCKTlyF71tPWj4dHbYyHvzpXwtVrIuLrKizrYp/
hvfF1xAi3WqPmwg7JLxsfftXK0L7LiSO873THLIXjkjaFdrTaRxh1Odo5NUoVTTUbJoIEixa10kS
FE8BmXIvrOfd7HaUYxvmJ7rTqdlLcooCO3O+qlntqlDiSUmZp0CHnzAgQwV0eiwPTYAl6o8SKk6n
AwEhXoDYrczcWwCHF3HRI3dLkyB7rKcDr5d0TG8Y4DKHDWzWOjGAO5o5AQbxWdPb/OqktjFlg1RJ
NmRukYPWJTlJkNQokVzQSboAkCTwWcj6apiuWFmOx2dIouufy8jyij8QOv9tlRTctW4aDI5k7GXg
zCJ7hxFLW6lRHhyLsQBISq+C6Ymm+FOfnd/c9zox8+2iWFUOOlmyAn83rW3MmqIftmwH565IFNit
Zbol/NndsDrIq9eVFAoBOGkSvuSMctfbKJEb7xR4/4fYp7bC0+59qbJEv+OblR1G2Lafh6LW7rO6
qa88du4f1Wa0LHsfDHE0evjX9ORCGsk4zo3RUHe5Tw5CYxZ3SV3FxyJV+Asvfr51QrTO5DA+gZx1
lWAnZ+QUYWNa+eko9niHyZ3YbMdT/R9poHJzKjeA9Hqbmkp7esXSqj0zMTL2vWLEq3gI0GpPmxSA
/eqq9RoDBhlZm4QdndNJ3C7oQZn3QGg2t0c7hmSRzEWkApJIBWd7wIfJD0nh/aVNjQziePJVgYS0
NVsPfGAXagkwm9B6SNRII1+N0r0cVZofUY+AF1nkMfQnpx0VwhclgNXCcunyfsDV03EpcWpIOlp+
tzc4jGj9exFDLyJMQ1a5aWj4Z0c1XOLtC8Q422LqWPi97Lf0uodd32VXXwl+4IUzT2GBnpgdEM8G
iCB93rV6c+gqUoEAHxiXZijLF0e49n3lF5HB0sANE0SS/KokcxhSWhmFg75HWdDBbj16g1svFWtE
SjyGgfFiBph47b4C5IpPipZqUvQ/yMGJ6GuplIlD48aAkMNg7nrtuBHE92xtbHDLzu6j01iGJZgq
Jfh+a9B4scLH4g65VSzHQiIlv6kOJN6vudvGxpU21lcRDyS6RoUZfSf3y15UtcEk+jafjxF5/4wB
qpxvr3vhOe4lo7bAMz193TCjnTndEONS9/FDNE25VItIw4nFiAUTxQOriEe3pOgUViOMT9W1gEzD
C47p/O7PcqTpzsyUI5HrfI816L0a4u8sRjZhTdOltRrq8GJIFl1B6AXkT1F2CcRAAW8qXanN6Iwz
zBw5dicLo66JNim9zOS/KCh21Ig2H6F605vu6sn33q3aOXWtf7qtbgKB1QZ4xpegDOxjW1HyrW5d
wtsRiU4HLitgntrZNXLzCmIm296Od+xHNAtRonAoRUp3sbPIANiIOfCQqZF96RAnXUlHYkkpVX7p
1PX3YZ3heyMqgVgzBEI7ofTtXmU2c+x1gdGoj/hbY7ErsqL9gQPIXRpBoZ5VtfRXWaxET2aA5yLo
xbKEDnGkOabcpwgI5rdOX26gY6i1NARu6CjJXWfm5VMsSmuuoZOZx2XT39/mX45r1nviITnU9CRs
FKbYwt6oTulNXDC1tm4NSbQr2ddY+P3OqryMg9igzMvc9ZZKNrWIqjarJiZDesSzwi7ntN6akUJ7
bBCQrW05Lay5NJ+BLcV7ddr4fM9vjr4Df58IgO43A16VtgiQXhWL0goEDmVj67IYxR0VNDGsyVkt
4mxDGqLPpNJwXuQ40LNBW9qmsoGYoDZbc8iOmjFilGlgPzDdJEJG0YgDrxADyRBaEGkuVOWtDWdg
xhTJP5oBAxNBHog5r71Mn1ci4inVdRwsTRYpeBl+TTAmCM/mpyZCjIjNEPLbNH0IQ9lkkhDdNDu3
fV56LXuUHKdGgCxU3jVLxjyHaUycQTGfZ44piXQLvAsw/H5N90jSvFAxM03vEuphbZU5gqZB1qY7
o3FK3KwBh7E0tzd2Yebbwk3CrVN0yxxw6UFTW/+hjfLnIWj8AwUNRZkZRge1BhQsWv1HlYv6Gk/S
LDuXYqu6jr5yoHjdaZwOQM73w0ME8OPBFWp0dBwUbFZq2PjPawyXWF5XmbAxmEXtwckU/SfvU/DU
Iqvd3974TwYQ/+iIowWxbROmGZmIbzviEEvsDO4jogRJgh7N858k2GW7qiMQs9XMdFeSCrjukjK5
D/z2a9u2iCV0xTbmgZO6v/4oeAukm+vY6txPNEPvh6iMkG0VP8A0QcUQ/3oygUmtoY4nOg+MSziP
ENyRaMhUTQgfs2abReG+AdydLtS8cJ3PmAnTkPT1sACZkiooaCwbgabxZojq4om3OlmIU+sFpOCN
Tp8/3VZkulTqUgPjcaf66mOXxiGniDo3zkae+b8iNc4YcCbB6uNH9XY2ZaDjVm36ThL+w3uJT0BS
ddu4in3KJfUYrEXmFjgoJwEXXcFIsHh//AP/Ib0EFqTB2VONiZr3FrRFuU3yMe7k06Cwd8X0FKNZ
H6jOT03Ho0OEpbhXsr6FGGE7d4D84a3qXNysK+pyR8aG8/jxBd1extdPhAtCWzCJQPCK6G/kBXpA
/gRcYOU0CnpkEvrASznS31VLt1vVVfU7bltn7Rn2sJWkcFMKeZehtvPfDl66SWhO8jMozmKRKmq4
7KvS3cPbo+INAvsq+OA3TdcEn8zX/qFWsnmLVKkZjJTlOzym2jokHsDYOdUpcYEjUewTs4C+UZSq
C0KaviMaJLSCzL1hJqwEKEKaKgcZ4lVtMpQheAJxyTHt9meACbRzqdblpvNktL/tF3YS25ePb7Q2
3cjXN5pLRqatAtERUFjfjAQzEaW+T9l/kpGMD1KtjFXri2gdYGlY0VA29wD4hq3tDeZT35cVZIbu
SbM1TsWTIpeekr2KhsH/7JN8L2vhutgxNIkThqt780liUoHMr5Ti1PlV+JhlwDBC4j6vlYxi6OKe
fkn6cBGWRJZkruXsJGMe/OvMqe+0ZrR29lQIGYjIF65hVS8N3g2ia+J0+cn9m2QCb+8fJ0+oqCpK
S/lWsTTp7Tswzfopuk14bj2wgMimJ8KPQERZzB/meGi3xsQbC8DogDOm0zrN8z6+kveLxgSfnb4V
XkGA+28GntRcbDrAkk+3ga7qt+NPxyw4WRlecnQnke3HP++9yJOfh+7EQbeMVWiic/49S+70AotS
G+sngywolUbiC+OYdJ3loUCLYpv7LnYwrZY59OmpVffxT39vFzJslTE6b8eEThFv4TxBMbRjnPKp
9eQhHrvaoqM9gChonJgmdt3umDBEBzsRxHT1iFEisyguJvBJfM6J8tJn+YPdJd4FzeJnd+YfT0JD
wMZDmAT/78g3ZTaFdnSVheEdIf1ND3OTVTAwzp+wflbXj+/FP54Ea45E+jXtF4jAXj8JYsMUgbLI
PDnsnRvT4IRHfkn2JYkzxjgJQLG8bMQyRukNaZPAxI9//E3g9OYTYJFGxj6tIgbP5fXPV0qgPFZu
m6dIMZst8m5vk9px+lK4QwWd0Fxo5GKc0AL7j+1op3f6YD9UTtHMycmwNl7Ztp/4tP71cnBBNFkB
Dzm6Zr3ZPQzcirmRW9aJnp11LUP4vzPHCL1VjuyQRoYlfwvBPMEv+UDcQdk0BVhyzfcJ6up1K19q
tR/86FSve+nHSe7w8R37xwPjLnGr8VmwaLzd3HJhJIpHdPVJaOTXzppSMMJqSFALpyFtpEX9y61Y
vq1XPYnL1ifil3+IUdhcMQiZGv4c2qFvVv26z4QT+I0JpCUc7isP8pEeRvNsGKI9QV71PvGScaUZ
vbsJAP+tI4u27SfvzT/2eBudBSsIuDkQom+VlE2TZ9bIon52zGaHywSWhdbX63Z0GYcq4/if7J3J
buRMmmVfpVB7JjgbuahFOemzXK5ZodgQoVCI82RmHJ++j/+ZBWQnuhqobaP3IQ8fSJrZd+8990cw
E0HuJWMfxEh33tn5I8WRw9lps7SIK1n2W2WrX0NqNfE8wOUvcCVefYNxSp+sNHCWghHh//23+z+s
S+zISEK43C54aP7l0qq8iZNkh7Vf3Z5xTKzE40Cy8ex29P9u/pL9oE//Y5n+/wHll6X78x///rvF
QC+Xpz8pPLp/jhoLvIf/fT55y13Ydvmvf/2Lf5Clxd8wyrOVBqp5S98JzhzTH6X/49+dv3jzcMnw
0N+SyTanjX8wOi33b/ysUAWJH91CqLf90n9lk/9GJBaTachFgwHyZvT8HzA6veBfriS4coSSWTs9
23Jvfiw+6j8voEW1oAj4M1u90mrFaaQP5cHuvN5gxmmn8iQLzQCKB2nrA1M0ncwESFSuxgfSkySB
X7i2/NFnUH4iDOUppDUxDrY8M0EpPpwpHLNTRs1sHlPvlvvwSGRQbuGkYEXWfQGwSA4MjzZZXVju
vlhF8iG8LnlQ7VrWkV3SXhfDugZcQ5ERvqGuKX8S1rNEpEpFFqiorPU57+2eGIWESEpVctnhgOEk
rIFRTPmjQ5XLQ5JWVLJ4furNe9NjVsThrmQyvfZTV8YFhpCzHQLRPhXLKm4MEVN6ezx5nfWq8mLi
SF4YOXIJ8cmej9+k6VG2OqR4zpVpivkA9tMJvTE0r3BdDLmvPdGnuzJpsnmzpjaGYF9ISseYI0tM
TdT3OE54xSO+OjTRBCZwBJX0CzVylBWzXk5aS7Xt/JWm4rihzrbYeq1EVMHCa7lz3OOQpNZ2Gcp0
fRYsLYoRgWl56zFvSTUFn+DC53k4N7OhzeFxFCqrbpoEAnZ4P2BlUNMTgMBmJS6laIitj/M4ewrz
Sz64db8+rX5B5Dsa+VBYmkvF1h8pzsknQA2cEiz4KTIUu7Kt1bD1ia0K4NC90507r6j1GeBM+dNC
lC4odRdZH2BIzaxqsxIcBJ8aymZ8TivuFzAhYmg3HtJm89T2aMIXh860EgjcOE2RUxXSiP0mgGVs
9YNNl5UME6rgU8rvYidH7DuuOmi1HyXl1AnQ4X2YH2g/H44KlAz2mVuDCmSrNh9jWXj2tIUzMYud
TyiFqyodTedkL5nZXtoFqup2zvPmJWwA22xmq+SchABJz4/DNbdZS+HGJCGE2mt6oQiJqxnwyeQ6
9sbnpe74hYorKCROduEQaGtTOvn8Q2BkwQXf0u/LdesntGf55lzMx1G1tDXk/mDRAxUoJj4TJY82
dcnaS/lmcqpFYex5KIeenO2fNk62Eo5ag3pEIdzQn8OZmhRSZ7Xto1EAyZOPVijFU2h1U36YR3oK
NnjPk1uzjjSl9Uq5gFnv7QxhZpdzrQPXpONnOKZouPaRNi8q4aCvrF4B7gWvye2smrj+DxMWS0NV
KqB4G3QGB+MfYzkKfV0q3N97XejK/anX1KSflN4Dw9jlOqSVMNIzfuErMvDkXDxuflJnGASZkjXa
a39bRQPzs08zn8nfSKW0k60JAljpZpHt1/LeKvv+njDGBPhjtIJHNJmhOlRzR3zMbZVxzvBqjNHU
OgZtXuVADWQ/5/RzUolsPtop/MGtaZA7iwOaJaneNMs6ZXqXBM9DsHgHuFty2AyUGaLH0tfwmM5O
Ccurv3U7h1RHbAaUUhxwtL1TLDq41N6b9ZAfhdu37qYsEVnjguq3Ye/7fvfppZSubvNkAt63gqQp
I6MwwlMwEI6KqXEfH/0lEU94GjOf5h9ufLbJKpOQV8vRQ+bEN7etvZZ2ddEG6WvRjssvxdyo3AZ1
ndK0RHHFvOvdhHtBlnnFahYie5TGEnxCiqKFqTV786evaayIeysJjnDWKOebnJulLyGUFfUW87TN
uHgOJdjLzB44UVlgb9swQbImGDitG9vPzNOaSrCn3CH1tzCa6iy1dF+xt/QZoOM6ydr3kjHls+/d
niModeOfG7PeO+WOolgvLZLuJc8W976zzB48/YhHNnImTsYkvosFagwmia09mDWGrMBXwT7jQaew
QfjycZU3yHyQaVi+0pEq37GSZesdsbfyoSlFiUNlbbihUnukctytQuvDNzT2dxyry6P0uhRbwZIm
LtSwzh4CpkrcyZzOqwRXim2aaQBeBus/zja6vGkfonuRn0DWir23WdXuDb3nT+F7V6QzfSqah9dG
2MbcbCwdgJcpMKNhb+insCYImMlMb5hc+Y95EebaoS2vgj9Xmt4abCpVmO/SoHHw5C9F3gJr0NDj
Jmo/gO81rvVlmxiStp4APIHZkI5LhlsOqx+d9321dbUIaV0lN423wVzl3pYYmtDCOj0QRSzpoN45
VCtTZWY0yZkZZgOkkHxEHjdl6Vx6G1o2dX6d245bo/fR6PpcOsPrhF3oOcGO7G9UVfUP3AJ8VpDj
i96E0hiPNdRG7KuO1b6vNtcGMlaGHm+pmuFSYaeAiv1hLeEDejly0neT5SI4cm3QtlZD6Ss3OMox
zWyw7pXeBmYI4E4g59WbKBVHs3HIhvTFyDyjuzdz7fafhTILvl3mFXUbU1BamO5WryCHI4rg+pb0
V4WYuAMKmNpbzBcz7K3ihplVBY/pCPkWPnQ1Cdg+ZpdIwMlQqJZoNavloeTLwybX0n22MRJtJaTI
wgyEr1FWv/h3C/ZiHT4tBaoM0DhG5xNE6vsJH4IJwbbvf3gWsxPSBhzZT5h8A+B6cgq/DVWsWH/K
obkPzSl/hlumH2zMRgGad7i+hzpxf/JWx4/CkOslL9OWNnmZd4+UGssXh5J7TA7ODGaldlkeIWCH
2E+4xDAjN3bOGLymLg+PZZBPzgbiR0gvtoP0FkGmpGTNAxmmNtVcu9l2qmcIc2qadWQ1dQqLSdNA
TX1muUNpSOt95rv6RORgUpEoS/lkePNE/7hjtnc098l2mwVe+6aCSd6TbrfVZli74ikoOvU1KYWq
S32iG3O+tQCaBUVCfVnSs/dDdUv2lXsLRI7N1BBunCZxhL5Dv0c1dXDL8hu7eWc6VftKLqk7GTTf
ythWU/dFX4HnbPxslj/YoeEGaMLM+c0DdmYpRsYpN/2MdQUzYSKvmegaekrWsadfjjhgvbHCxOgI
Ag3TQTdJjoRsqfJucch4bMHWmb99XKQGBXMT3A3phfjngmWhNbHu/eZlNVOnOc91iphW1AF7nqZp
AfIMvoTYCAF3MWiRH/0P0yrxIy1O6zd3GTdot1lCWfCwNwaZbWptud12RbJuYqphMJ0poenHq4Aq
fMCoKn4UdPzxsjUAhU2w+mUZkRYPFN6Doaai2bBSHQ1iNb7kEOTmpnBrcqWkiHxkxRzdOAaTB3zQ
10vwevv/p62aEyrioWb22owq0SQIqpRPBiErRo/Vj8lgFvKMc3rr0KYTCiB8cp+RlZPZsbZnVMys
mEu5ydrauAyildbeYDeITkSmGPQoGQ4VI+WZh7lJVhW3qgYIXmFO39W1MT1NCcX0e7KxDj6nIEOA
pEXRXp0qaorB+9PykcznaVZD3GH4aN5a14JhuklcNw/3Y11wjhChvZpPlg2f4EUqxgKx35bqLmkr
Jpe11t0jXa2YeCoxyfewr5rK2ZPgSNUOsJnkiZyL1vDCjT91+XzpJ3J4dFrisgdvTQENRdis2au3
K4M+fJRrGFxT2XCNMH6YnxJfMVdonQ5FoaF1ytyYbCOpRLbb2uHJbroy4fFfs1voMc7ELk7uYZeO
3fIWECnpzk1pWBm2FaQZkIg+OL6i7dJfeaMXLg98pGxNgqTa2/NU+nHZWEMR48hL9d/HAv+jA/r/
m11xtwKL//4IHv3h4P6r+rf//Jb571/Nvz396YbPKv/9z0fy2yv8/Uhui7+5Pspj6BLttRkLcrr+
+5GcczdnbRQIoIy38dwtz/NfR3Lrb7ezOHIKPQwCUAYH6X8cyW1qOBh70kaH+4s+w8D/nxzJbcJQ
nLn/aZRp8wbQyHlK3kSHgPHh/34mHxSIci1vjcHs+BhcY7ABns3Zl0yr4bsH3PM/feV0e7MLh5/u
aipkHV9fuyBs3y0xzleZdoBaId82uzSxwjfsUp8EV2QSr92oYsD2/l4QScNnCAuUAk7T+yNg5p68
2sKBfHvFmURBbAzV51LaVrwoTQROiqB9z+Za58fFbbqjOXTzW+p1+q5noX9yIQLc+WQmOM20HX9d
GBjPe1lc2Qz4r0mWLW/zyMRTDxAtF4guG0pBsqPyCnHoSAhcSI8i9Fr8LWXAOPuRSi5Vo2KaL/SV
OGvJ4Wr4Kgot7kVVz7FfOfaRjk7z4FQK53xivOcQXK9sn0VUWIKGKTJ195mXNvshu+1mllzgV+jU
d463Z6yN7Hj7S2PiFc3S8V7Atn/1tBadxy6s7tKAtzxN/OfzbHjfvZGLA/5UcQjWAu8SX+AqnPJK
n+wKBvT2MbJG+Icu43v6611iwC+vtF+yhVi6rynnr0qeoJTqWnGuBp6ls+cfGmoE4xRv/bdb0IoV
Di7Y8cye9PUGGDl4dMRfPUKIRzqV55gaZX4e4X3zq879xoJEczQN4jhgyC3wkBBTXx2Tr7moM3Pn
ayyiec3HTm9vXNNKeIUWyyELz/51cmme3oAUF/erb/NJwJcePEEYchiArKFeVmzaJIajw5hV85bh
A6ZSqxdT7HBg/GITKMiKOOwn/RvuCq8rP16/0AMuW1Hub19ukQW0geLuhB+/JPTZi+qT7Dr/o0Pa
QRafUhk2PnnsabevFfCQOIQuH5kyFyt2+vqTYyXF9bS8xqJL/W/csPLbg5p+dLBNH6olE4fCUV8M
iv171yuXe0Yw7k+7tfkW6SAkmTY9NIs5RaOaqg3/9A0hm6xU0jLU6Fv7KIKc7cAw9dWz7DWO2GwS
VyPvS0ijCcSfcQqxfw1W8MbKLtmUEtn0WIG3nXIomQVEsk39kB1d6Eztjt0tdQzctvc9hpUtDOfk
fFPuwI2FdSzsQX7gcZ4in9rGY+iUGYdVZ4wzaEoEz5RIv+CLeIdGNHMSe3abHMQQOF/sztyMA1vb
YYUbdLutE8kMpF3VRacd9OU20H+KyasYwYVpwUY9XCOXQwcD4UBdJy74oBVMC8LZ6jZ0ynp74Zb+
Y29Ozns3BBM4UtFuJUO8G4N7yX5RKrOc19WX5wAA7CE1l+lpSUVxz1U/vMvMsLZk2vsxKgeqadve
TO+Vb3Un0pTmzqpzAMGqpXoqtdDzW3uy742lT55I15Dngfz7MFBqF/dF6UW+2duXcgnX+xTkNQ1B
thNjDdeRzGnUWXhs0BQiiUelhKkOmWlOPRmGNNjnyKsEs+gV0f7gXM0mmZ5NPNb45QYz4mCT0nBd
0yluBLN/mWhg+Kz5b3fLXHnHoW5/E55RTxaPSkyu7HpOVe15Wyjb937uGHGTJmZk9erFavhtcTw2
cuuArd86Cbo+urXcOSO3BDRJL7Zz2z0a9BhT715Pp9Fw31qKYR+ywSJAQubhFfujPNmNAV+fsxiW
I/iNG8M3Mzrkel2eanUTftg3OkfrNnykm/g9rIT3PnQ+ddtw3Fc9ZS9EHNstp12ssQ5VXqtVL4d8
nRZK/JpMn6C6JW+ebWRRzob5kOhWP9A+OhxkTek4CVtiB5NTalyWXXnWVmFcfJqxQUADzKaDdwR6
bA4uA9PJ6knVG+uuo2iQxvsA5G7XJX+kxlqfGfMBz7EAvE3z3aDy8DAY3QJAintfs/wUyc6cNfTt
TPrvGMeozNQ4pycKfg+YWMWWwJa85/tnAuOqKoyqurhmS04uvA96TLM9tN7Z8k5Za6YPaTobUUZ5
aiyJk37MjsjPTIs87uoBjHaZmowRe2p7S7vawskEky05NmE8B8mLf/zXygZ848mMcjW71zC3jR/l
mqzOZpZUNUTu3JYngCT1BR42fkZp25iyZj+WOdMY2RBQ2UzWGG6ZDYVbb8gOqdtxe6Pz/h7d4SKL
ABuA5vMGhgfMeXbjUFXj0fTpPKErm9MYTRJgnuva2Uo8o5eSCAnN6TmufJj6jkV2N5RnkqS1yWPd
5oKyvP4J6Fp2YFMyRbU5UwAUJtNRmqP/LkeTwqwbYgTCTsAeoHtRY5Mzmu7qVwXF5A2jTXBe5tS8
3RLOPTBhm4ewu9goXeTZCSX4mhrqyfAe81wtBw/Y23G28uYuWdr14JC62JL2qRioM+YajERs7ZUQ
b8Kpkp2+6vc1b2RLSwnPVrPlhgAgeZSjOKm1d05k9MKrzWlwO/epseluKxXrXXG0M7d4NNL0qRqG
5T71pvCc67X8GiZUMwIxjNrb5iWh5BkjtU0RAoGRP6m1NBcfUv5G4QUi6Om2Owxb7UNdqec6XfJw
0/qJ2NVlMv1xZFqDV5yXQkU88BWw4do+B41vPJo1xQYbrlRx8vkP8eGPPdyS0vwqAl+cSbxnb7Y/
fxiLcs/mMnp0aWLW2YVeXj9Wym/vlpSHms+0+i+Fj8sxb5/A/LlpJLGwEe7Ik6tuezBipkVNT3Yx
fbd/5IjS8AcGV7vU9sHj9XcYWB8GJkpxPjIRbyZVx2VhTPskq69d5r2Vi5gfDDNhdq3J+yR9OkZM
PMFO3Qr9nPrCvbpEac9FrAL3NAmq+nBq1ZDc+gflsADktf2Cwz0GiPDJDhb7/pxjLg29n2FicZlq
wkadNA1uWtDXFhJH1Inq2ckFfUYyxGvtzSYpPwN+ciEMDJdavSVTJs48aZqtxVyRACKAbAiP4ych
s/YnnestDeFBLq+rZ81Ho07cq2oMJxLuHD7lXRjuVUv2hmHQ+i3BQ0qmLM8W1QTX3s6New/Y0tbt
7XQ3ps4S1/j9YggzpLr7oN0yZ5IH2iZAQRiVs80mMNjF4kPvnwb3t5PDqK4ysfRbYjgkZkjQ+Sxu
l7qYe6Z4i2UQFBo4mDW4HSfuGtuLArSLeFkacE1z7f9erLkCPlDakYdwslUYC+IlGdR+WDQ1C4GY
d047610wBiIyB7q7xnI+ZaGnSc1zS58cT1+ydXKicbi1ifgmylLRwLxo6wuccCYZ0td7wO3NvWHw
nAhy5b86un4vyChtV8vut1q4xtGvdbf3EEc2zFHrbVCR5i0wxtGw7iXEDafHGYll54Q0srM4zJGF
TSvG7VUDj/TWQ0vYdbe61GmAOAWugWZzxlaZn8ceaaF3p+EQMMvcd8wk94bbm18LpXr7QoWMWZSz
bPlMSUyDy3r27Gp9mNkUEBzsf6c+xHszlz9V+Jc/cikeV/Yreyec3bt2cdkNj8E9gL2rsbJ3A3BO
GE415jOstau+MWIaO+2jdliCPQuDZjwoYApQhKJ+h/PqflSsbr+TbAmpsBu5ulpztY50JwdkM/C2
8xwvDeeiywSUP+p+YMfoIdOZDJtkNF85Dzd73dFaXe8SwLgiik5rxQ/Ss+WdZ2btfTImOiGn6s0v
ozb6X3m3GnFn0/UVrjxSBmVZkdWOxYWQ/noOAmING9mhYHY5NfRE063+yXNl81iHhvFhOZk0I9Pz
k/3k4JPesqqIMnLthnKXtDee6N5YawYsTvLptSVY+G5Wb7dsV8oWaV1gxyn3FVnau8If1eRfvX7v
+YK8nibIO9MDFCCh0bt3EIZZ0b7T6P5xzMJGbBw/geOlmpGkei26T8evxRcLxXr0cty9sfbT7MEf
7XWvW648MkLDvuon8Tbhbt6S+yehdgMZX1JMS8cmCYuH3GlgAtqjgjpHDKe4ZKV3QbnMYl+o9ZTV
fUbvk0diURR2Fs8clZ4MS8eWZmOFRgINuat/lVS6xDWmznMwN/lWZDB4Zj+cNumYJ5sl9X7MikK7
ybBea98JokaMX2Sc821am+wZ24WHNOv0HVnNG/eC00m9dmrbi+CX7ooV6984YNzJxjs3Nas74va/
AA1Y/NKDsQPqwqjaYLOecNF+jdotSReNT4QO9kHZ30b45tuyCBnZU3lKB3/a0rATwp/pjV1YI0nO
o3eZKf64uPY6fZa+LO8rxIxvC0jaIxHe/C60izweGsGmbMmJsTlmfWD78yia5ediFZLww5heZu7X
eC2GabtMiX/Ci5Keml4b2xK2V5wP/d1co9KZHEpjmbrtnqzweo9ZqjwsYrTeEs+A7YytDHZUw5Td
1ndjuXzx7ISM02TBoRYuYFKG2GZY7yrKIxJZv5Tz8lxrr95pX5UR1XAvQF5jUypz04zT61yLIELa
dj+6KVvPbV2AfF2S5pV2m4SuA+dtHcaPpF6bhwFNgnMgo3KbW+HSdThZ++Er7wi8lrX1SecdFVND
OMZDgInblP4QTXVR7WD0SXKubQ23p1PHlv3url+LZ0YMR0EdA5nWqfwBGToCdLNemSDQZpPLzyU3
PykfgMVrOC9yZpUMkzIu2dmeirrso/kWWikbEq+W95xMxvfccA2uLYUa80cLWHLnz9MDGhpjeqEW
cAG+cfJ1kOyof4grZqbxmmR8fJCdKH/GuzVOPGCM9W4agmJTjmjZaGjFNlSlfaGsAtbJ6ranMmU3
qc3Oo2Q4YGABT2UfpMU921Jrg0hBQxI9xFs82ssWcGR3RC8h/KGHO8cb6UBqxVJuyoFYSkHTYRyy
yMXUQs4vRiqCc7CO4U9GxhhEA8TfsUpPvWlz2g+d3yYrF+0YJKE9cxdg9y69GqNd34z7gr0ws93h
e6EL7TgtTr/RRrFsEhLLMFxDruOhORd++LN1x+dVuoiYoX3J8/CMGvY9ecNvJ4W005cnlLtxAw3h
kmsvpNc7OedI1hcmOWQ4GOszBjKc4lwwhY9cs64xNActMu/y1lTG2QgLvBLddHG7xXjqkiKILLv9
9stiN0j7yzPWYxoGWVzSzxRpr7zHeTXRw9fJaFGU5GnLeu/N8D1nf0shRX8YAbd1cGc4d5MGbQN1
qpIBkapk+z4Z/jOs4m3JBbFha/lRBqhW5JTBt8zTj8ls4ppMyGbkWJj61CYaRcrRGvxV4oork+J0
YwcZBdoFM/dKVzWxLjSUPsg1R/r1mwt85W+WjjXA3Cf1/NalXv0Iqn7YG2FzwsjfMQCoXpHFITkY
xbbO0UPs/s3Q4V03VPPJNoc/zOdQjrvlo2pchX6gnBfbSN4xQ66PXQHzQJFl6if1A6fEY+tZf2q3
fu/D8HNa0u/CpZ6HBrvUQTtxwu+0so4B9nhkKZtG01pXEWnap3XQv7K2n87TunK1ddSBkrWHbeXL
H51h6A04qPKqTcdhr2gmd6Ju8ZIYjoirNCvZaKqKxDrJLUP24YEVD/VP1cveBdl2C9+bPVXXCPr7
satPECj2siU20qSc6gz/0KfrFwo+vEFdQdftVyBa/Qdf5rNu6DSp2/smgIuTVeNucCqW1eGYpzeV
MjOYCNDreajWrN/d7EXXZjAi0AeQKifrGRgnImM/7hCJ6Po0TTAXeRilRKJL9uYpSjIzT45NUEt0
lUD5qU/B6B/lTVvlVIFYVyNb+sSKsvztxtowlkyhAqS/wIayiJgOu75pz7ApeRU0g0Wu5+2SCRzF
OIruwD7+0VixcTv1nld5wiN4tXM8Oevq3btJcdQzic4lqN6LVD2NHQtl0p49k400ptK4LdZXFL1l
Q8eWEacl0wzlZo816xYuheXNpjvHrJKrO2Rk+hzSLECto7AMiZcSHg7y4YCbIH1xGqQ00x8+/ESd
OQ/3m7GpXTLXVnboeJTtZwoDCaEJrt4sYyTcduSh1rUSv6TEIQCbP4y0MDAgGaXdPalufGVIaO0V
malTllZmpLHA78uGhh2CAIV6W41GIlBlLQOM8FYElgRFSLCLp2Jm6PXSkoA8Dq2pd2OOBD01vYht
psgzhciCh6btWSe/1OGfyh4RgsWtUjVT86dum3Cjczra3VCNF3aqzddSutX7GqbUBFhrftKCyTAz
gvkmds01hbMyy34nqgaIY9IpUzWD/QB7XhHLw1hUyJXWQI3ve2JMd6pEuZzS1o2HUP31lto3diYi
EmDwMA9x3FMu5x/SR39Wy6jO3LbeDjwMX/CNIJMgND4EgyCoOBB0g1p8GxppMto6s+SOMsNxawm5
Xsu1Sy6Yid2tXYXZQ9ZzUnY7K/xRDoMP1d4fQ3KzPUpy1rzguyp/pUvZ72dcSrusYlVyJm2fTDkZ
j2Nu8O4zgxCIbWFCoeKoUB+FzJLY13NQbiQCM1tpm1Iml2OYOWgKU6UY7zitM3BQknIabjhoQkwd
OrT0DaJTDl/fS54FnVUxmrUViXruD8rrK1IVwjv0Re0+Bsv6B9N2cuEjJceiVeMuuUXLaYPkwGul
JjyEfNInVhR1bqoADrIY6JGkHM/6gUVtvHDouAVmmwzaDiOCybAZk9C595SFy/KctW16FKKvvoZB
Y3jxFHgbz6b3eyCVzGEwBhJKiRob41PX2I8+5Z4gjpc2BprJzd0z0ZC8oV8EwZfnzlMo/rpG5q2X
ec82hvIm5gZnvw2WiBYHeXB7aUSULbBxFZY6y9SoXvtecR62eGLTI5fdZW1l3g2sf3eK8sUYQIZz
SsvlWISEgtvBU8eg6YZjKWWAnu4a18wsfk439W/x8+fV4dhSd/1VU/F515m4zXTQvOSutp9IcQPq
CigF25BKTEFicGDY4c/XcUJadOO5RXOsanRNrBnlnUTd5DFHy4ugayoGMgihvM6a8cjLtr/XchzO
SdsunBjAVQ7p7YeVTSFPqRxGdBW+B67MLe2l1mVS3a3neHpOa0dvh8LsWc1n2seW2js2oi6AGRTt
NlULWJqUpDAZLFzJ9YBpZh5TOB+V9QvkI0wVWxZbXHnMLLTfXfAPwgVzGVRbkP63DV/GDiaYRni1
5SmAeRCls+ddq2V8GbpleQKckG3a1JyP7dKM7JbbIhJV8ngjP+487B9RvZTrqVe6jYuwhWCQQ0br
24Ut+W24WjBtizpyQNFaZPkTV67+gnGLt87v4aiinLOqZyLObWntRIVvZejGZ936pJwQb6IKARZH
UoEh0Z/FaYCmDUJrwkQiZBdD+K5u5JF+z6wF2QQUz73VM2GS8NwfjdLwL8nsAbBsl0urSqJnYHAu
RePUd3ZQ/nTllO00kOnjkIz9vjMFAxTOXLVXYXFBNzxx/9oPozUNVxyiIrI7DfzGm8oDrvJq56XD
x+B3KkICDm71f80BuxoRJ3oUseYlcQs1AR3bXtOzBglGU1U5fqWFcnEo4Gk5LdDr9plLULY1ZU/j
oih2bFB3zLi249jrnQ2pj/12s8Y2lWqxVWtCsanhbZupayMf79d+ZgqBSXwgTpi5+a7wyj9jXjtn
TfnG0ZkxE6RmYX1SWhZspefMcZYqN8IociNHM5/tzCzYBZS7nEacuJE/rQFg9KDfzR1EKmn0PNez
IbgwgxGvo+NWlzTp7Jj0FGZWtKAoZdYuu6qM+lqql3Iq9DbUVExS/8gdWATytCwONtmKSNOx8Kpf
iI3Vvq/M6UILQhE5ZmVsC0PYB4Wx6oVcb3ALgye71vfustpla796A529ZU+eNHVnwk84VVwBtkYX
o+9iappNeIjaf6QEAm9Z1WGniDq95M9jWal9WxN2rEQIpBEci9qsbdc8itJFiXIc/9UC7nGFT7Ie
jDXUv009dPc9PPk/4CvILBswT7FsIoolKIaXpVv7vQKZttPMVB5Wehc3JJkMJr8594DVOCRVVueH
td7Gq6qq3wJvrJm7utWbz8kHkB3zZ95m+ABLRRxmZ6xOtUAtBH8+vo79+JXndXoPwquemOv70xvG
yPm+y0FTm6v6CrO/VFxeZCDIFtuDMPO49Uf3x8ot/mAuIuFxZ8kfbpWHD45BL2tExnPA78BThq25
U5rv/ZTa6MH++FFPywT4rIUNGg3ulHJBFG24sQfeW5oF32TzsBRx2lRxUDdzrEB9nsammd8KqSmt
ZUP4c84K470btT40xONOgx+MHyaAlkdLCw/VCrfJvdMF31Pj4TYz0OI/6sBSF0FZ6FVgJTxZ5ZDm
TJP5MsmS8nwTjDkkKuQFS0X7Ppp8e4hz33/51+SyJBw3ETjdmW8g1RmJuMVA1Vnpz/xyPf67Aq4F
j7q0+OyDcHrsnWY6NsvC+MtwzX1vLyjKjklBuW+GD6WckmOaZzm7yVwO32mmVRHXC9jbfg7ZXgkb
G0gFRDCGvPYFUtKK/xd757EcOZJu6Vcp6z3S4IA7hNnMLAIIRa3J5AZGCa01nn4+ZFbfLmZ3V00v
rtks7jIzixVBBMLxi3O+Yzhs3ZXdo8GuBI11M/MX3jxwiaZoTnwdzSF7sCI8rAkWVwg2jcsBoMRR
2MxTCeAwj6beyKfaaFJc4SlXdjGridaH39cd2HMvom+eioCl6KbP1vcGIV3zJ2diQzwyED5fjJw2
eVYLWsWhyV6HDmIaO6FgI+0o96pseFclNwtaRt5+OpQV/D67OilHTQdD0oeH0M7NSw5V96pQvBcd
3MbgGU1Tvs6qMrv33srrSrvmZSCDqYazHHKM84B/B6QXS+t+Qzqy3e3Xq1Lwu14F8IBmhDD8ezyY
THa7bF6u5OiwkzNfa3JeGvo+1+33aHhahaArlgdmfSZ2srqK/GVyxLZcd+XoyVC8I+pY/NqcxveA
0S6yStBkzHJcUXxnzd6om1ivwum8yQq7olyXnzNIHddjWx3VZ2nXxSMRvBEvGogZ5Rv+6+RjKbp8
2qmkrbLLTKFFH53SFqfJHC9yu9BJRjdGZhskR+okHm4Q3QofoQIqy7bIVMvTZMnolzkX5LJbln56
CJiiBLcNSu/e15zwJomhevPcrNHyAU7WeCIZc/NO7kLFRpZv0EQLny/NRZ9EqdgYRH096XlI98vk
O3tY6Hp4mraL9og8eLQfC0smSLzQJYzUukN6mpUG1cacVxY3ottZQP/txH0aFUq/c9Y0973Bvyyj
FlTQIQkzvZA48Z39VDr9iROXHc83ED/iISbRXHgzNuL6SBBKOPsj8nxP8bHcI8enZUbaq6Br98mT
rlr1Mqihu9BGMiEPeRwaFevYtMbkhR3DRuVbRswh6uLaCUPdY9ckyOCeQw7Sg80ddRoi0/EF/Wno
Ow5rT3+d6e3crDu0tXa66FawGYGONbuopy9iBUnQehTCypsBg18x3OaMUHOb08uMHftm6gznRErk
qI+gWyZgTmOqA7Nsyb2FpNLEBA4w+ihYiJZdfWbUdcOwMrGyOvbSyWgbNndCZn40IMz3HVQL46aE
NEhGdtEP5xFvo6P+lUVwxqxkJZNGlvUBcgW0ZzyWNHIZs9/Q05HyvmL2l7NXAuV6jxDfmpdkP4WF
ZxlR9amWUFxqtQ4Fz+bFbtzZokc27WVhE1Yk9Y1OoQSuOjcxyrE9rSwmPVV8iVAvlNt+1NzhBJE2
+7AO+p9X6B2FaxIsgAzcMrqGGWH7keR2B0Fhh46Xh6aWYWLjYMZC27gEZBF0h7wnJDD7mNdujra+
SBcSVItKc91dO7Hq+JxKN/GKhn21rcbY5/vnuRgNfC0Q+dFc5m7najruxw4UokbI1BmBKAlgFhV6
DAdADlfd3UoL4qJ1yQftSdFupjbot0QobyntrIjaInugRjtfmBs0JirnTWzNRymmBleQ43olmlav
RFN4zdWM2eTNT1o5O0TDztd2OehenDFCpwTpPK0339hHUv6W3WPNk/hMshCP5kiSya099+VCal0n
rjsGGGgvOSwqjs4OUtYemSzChYTOhOk1VIzW9KFoBWeVZd7mTYOKUKKyRyfrp4oOSRUFc4nS2KT2
TOQsU4+o9KfShvilU1EBVZsZpTUpTXbYrsarerdUvft9hlRKHDAmpkXSXfP5mXeL4iGbW87dEkoy
bGom6iW6dZix5w37qa09Dd1WDwvnEQ4Rwupa0BEmky7QSqPcLGcU0k06QxnMORGLmClQUy7FRQz8
5rFiBcI4qWqzs6ou6jtFLOU58bDAgikO7bl6INogHQPPVSMME5lyfdfcIpVfOIHtZEDWlAXEtA7w
r7CvrvAJuaG3pKXaSgKJrxgaDCdLySqS8ifedxCiozCYNkpkp3Y/Xqs896tEXcmlOjAxPmq6Xm5r
mUiv1bUrhmMNxg7qizxvroMAA4WDlxKUMM5RL+7nEcSNewMOI2D5CZDBXJDbz/YZlm3yciNx2evM
c12wdLuUdF2vwEPG0it9XZLW3iHhLm71Ia031YozHgOMN6z7dBLqltN+0tN9kSCiw6K3DMhtKR3r
NrRYECxU5LRAuk8UtcFnGCZX4Hdu4CZ3wKOr5DrPrNOwFhHWhPkYimyrMR08lnHyKGXuj10dHhgD
MtEKqiw7cROHCZ/oywd2peMLdGGGaDjSmFDGj1oVgV0w02fTMaKbKTO+TyWszK5V2tYdYcnOo97u
rSbcmu6wAypoHGdHWYjneTrpwU0jxmmr1+l4aCUR8FVi9h+uHbyLNGIiVeSzX0Nj9TKzekhZIB/H
VjkXqBIZwi1Rdga0TVsXjpVvtuEx08xphxrW8A3FhtEVxvLOyRQzCEZdYdWlOMtVo+8yxi8NQ55N
WGOoQtD9FPCg6vENnAFcY9IRvtBHwR7uEq/HY+UpOd4rJWqG5RlIrxlvT4uT8lLGLJw7Ob84GKDP
zMKiAUjkh2nkRsjZVVxClmRxjRdjx8dqkSmPsGSY0IsvTvJi54i7Wcey8zJ6FDoKSwNOTPKaHXnL
2ugdhhRFBWE4DBmTzrfn5Twi5+dYzfa9Ju2JBz4yQjQ4rCJ00/lepoa9lyZbjNU4FMeaV07yORna
aB83Gu3DZ1oYoNrdN4dEY85y7HQtp/QmD4vmLulZKglB7LHQtmSh73q9Y+qtncy5dWW4fOqt4RAK
VJqkjUbBdW4Mr0lyC4McSzvFUe1KnzHbKRi1C2l2g49J4coIK23FJSGgMaGpNZk/V2Qy4yt7qgbs
OV2+neOGQnFk3V7j3YRBErwNSb+Lh2y+a5TBPhIykeMw1nLsE+gNFxFBKUSUZJ5mp880wr5TRZ96
lwiy7Rnb4E3djg3jNyfF5BWMJ3NmKoot092vqDS7ssrLZAJzizplPhE5ZksSFINtmzhPk6yekkYA
+TRTKTc66nZYeNPZ1Oi8x8HdWatnobWNMN/A+DxXNCV5P42XhhVfWiq7J6XuGOHW9rUqPy4MpGhD
Bnqt4dVNKua9eeRuSy25UOQ6Mgdq7ssuOuma1A8AKJkUf2mtIU6HE9EqsR/CrMPsOQ3se4roMugM
j1Cfh9Cu92ZYoSLsrl29PG1FcWnH42FxXJ9pycGMO5K6Kuu01dtUbpCYUPkMwLETkflhEZ9ITBgQ
Hlj/I5b17YYRRlGCk3O6vVnI4LrJxnxbztpuaeVJ16cfyWBcpCV2vkHiGXQKmCKaNeCx5K7PIub/
jo4uJgEKNwHGLhlnbwOzVM9minJoiCLAcGgacOM6mUfqvE17bVjrvs7YNdo0Ms6zxxu3D83jgP2K
b26H3FHU4FPrwcZeSODimdXDKmklzy2DOyDwQkWI+eyJTinsu2Mzd/nORkNK4EYPK7A8NXK+aG4k
0cLosyu3+BKPIgouG0Q2l2NGQq9CIOKmvLFsZK9V8YhZBnWTqfQBAFIJD7HIDw4diAatl6cSSiRO
T7nUZ00tPSRVvMfGyDRPRAmixiJghhr1R/aXw6VsTAi/tNJX/UpKbYuRzR6oOLtX9VmRO85ZltSt
F6XjdSyD/cIqnF4ibXw97eWeEY5z0rdFuh/b6bQzm4tYqAcebfB5QFMYDbVSnOkSEauwDkDuuAlG
mV935mhe1UOu4NWjHXXS4AyW9Lbu4wPNCatJJkNpUO2juhk3U/XKcJpdQ9IJTy8dTy6ORtpbc+zs
8UwDho2A8VxfzGPZZQ88idCrTb6Zl/dVNqLwBR3LoJ86G4hz4LwTlKoKr7c6o98ilVEfozTj88Qt
kjO2k+45qBmEcnFtJpuBmtAPBiXfLRiyx7jOP1OXxyXKkxz/CIxu3wZoJKiOvRFYqY8u111t0M4F
JGHrLHfK/Cdt4n+sCX8TOvr8f+9NQBP0UnyBA/z4gZ9WBE1Z3yS4Z+JpJcQvQBhgXH56ETRLfOOh
bgtgKpRRDrS0/zIjON9WqwGGAwzSq/NgjVD53YwgvvEDhq3rpOMp5umu85+YEUAdffEi4D3QTQP6
l2k5MP0kyS1fvQhQOxwrLYYIiOGAtoKa1C68Ni0lDMLJCsjdCZPleVgELWC1OrwLx4VTqZYaNySH
+XA7xusMYhap+YzLNL7SjSZoN3VUaHdMg833calc0MBhwb47qG7GLCTyhwnoyBdWq6dTsxLU06E5
hDclp5ztMeFMr1kqqDOo43btu1OjHqY0ZkzPFBLulpNVo0JrRpGBm1WAV25RkN+OoQ7V2wiS8In1
QXfBCIc+rh1B9+z0Di2ntybRPQkGG6MvmfvWW2PSWaRxEF3XVcAJEvVm+kHRTqHZlCGUrBHfVL9l
kq/Yn7btC1FDxLvPzerbUBYV1R7Nhn1aG8G6BsO/HeKByi2su5IX27IhJwYSlW34vWvD/nyA1rou
3HAPMr3M5+tIFDFZB9HYnuS6o/V+ng/aJceTzHY4yxLK99otBlqNXuC37F3yT8B0Mv7nc2H+Xy26
cQhDy64uxjCSywYCgv1dKAp/T9oUD37Qpm501Ji20SjbAxL+jj/gRYyHWHlt3VDddK5CwWrhuT2a
o7pNyyG40RIZ9hyfZg/1MYNSq+WsE33UOfa55P2FFLq26j0QM8t92ASoZJA5O6hhwRlvEhucKYuv
YJ43GnS9xOMasujNcs19tRqIEV5lqY7nnZroD8FADAdDz9Wt6mIaPYcpyd2YZjaCBdnOuyrska0w
WXQ8o8d/TLO6JXoUfUfZu9X5kDOwZM8/ch9Pmi0+Hc3UiApBXInRshYtNlQM8IhXRldLgDYbNFtd
0lick0APKpA0mn6Z9HJ+ByFffpCkp9P+Lvql1cxMeAMQUBXSkGBgkDZmEcKENEOnakit4yOr5/g1
ssYO2ZZBKixPcxIzhimonm0WRqEHlxlHcjHL5ZBBaUVOpMbzRScDYqsDXtC80UkcatelaZ6TEac0
it0WnpcBSEDItJPb2rGtE4g5mUsVG9i4EcPIwEfOlJ2AH6OsUNVoAbrdBcTldons9tjHoc2FHPA5
b8ElKMwAxpAtG5bNBhuEVp2KxMyDLc6C6k7q+SrQiqOOQYJh1YU3sURBlx+m+bIvm2S4btwZaiVh
7e7sWdjzhOdoi/NaFYuwvEbG1EDuIErrAiUX63kG1OOlEHXZbSDcZu+dcBiwgJSIaKszE0avPk36
XljVHG/p7HRm9AufBRr9svrUGTJ+IPMOnoDDLy9QASMA2XivvxdZr/PZ6bL6DvKj0thHJYPm6+OM
N1FPVJ7AQ3Bx/hGvM905xqAInUyN4WKoKKM2IXPUZwXl+GVMAXn4URIleAehU14Wy6K9UF4oVErC
cd/tNtRAQpRByxoit7sjUvgs2kZtV98WdS6uucfMlqtfVQpgLvBI+pMEab0zuxhVJ9OKH5xAx37V
5dy4mwa5D00Bw9hwW5RG1Z92snLFSa9X0M7RQE4EyYw4VTzK3R4feelyOdh61pmXK7BRXm9ohLNo
2dJYdyVmVySeXVUjPvVlknDI5UnP5BikJWIROu30QlVtbG+bqGUpMHSMK86TMQrlJUW7/qoltqFv
GIgGzj7LFsvwllgXia/YTE+XtXLK5ADwQyeeTjVoy2arUleA6ObuGkuKjp6+LeLAD2ZL2jcSfrZx
0mB61U80nGUB3JccueRmiS3RGxuJjJk2y6Y40VjRCIKk27nX73GSWA053wQ9eIW0R92LuOrLBq1D
0V8YAAGbB+hsXfYBl3j1qUuLSYDF54ofpsYotCd/C/gbyHb56ETMBVvuxXZDbDD1eg515DVUpfaK
ipPpYRPwWa3MjlH3hZN3dyPXZvEzWRfujnIS3a8mY4vpO5nSF0pPxxNEZMtTnMDD96zFTc4X5jdi
HzjDsPIBHK32xrGs3kJ4IW+qTZvLsk6T56qe7NMossRjwBf6jUlvtHgjYjBS6S1Eif6YLva7PY79
valCUGp83fLOMwuw+2hPg4gZrs62zG/aAO+wkUrn0Rwmtzy1cHC1Xrfk3bTFRNhuDWdVnho1R04/
LhHJHxZxY1wAybAc3E2JNtglPoHnpZWcxXbc3xoW07QDe2X1UGJ+G71k6ud7LLXce+zIQmI66hWe
YpLyh+CgMw1jl0JsXUBPOFzAuiH342S1NaSMZYM02onBIFwpha49en1Q9w/01GiEWe4w41Sij9n4
LQ6upH40k/vYHlvHm4EpMoAzXRwyiZ3wqgk6wLPFzfl9OI+xHagQ8LmMS8govQQ8UnKgEI6VpciN
khyJO8Af0BUQrAuaJqtqdkwBk+/0YhP2mARTOmN767VzmESaBgGhm5z0lXyTGS20hRnryhu2YvcI
EqB9B32fXqHtYak9MkItkP23JEii0s+uZ6CK5bTnaesW+mmRV8FDzxxx9tqwq3vmipr7CSpn/gTn
7X5iEdc5nXJ5gXnJKjd52rSXqtBQj2K7OG/zqXsqnBoBlim68i5mNIrUc2azj01GGMc4FhUWRG2g
7y4CpznLoBczhSb3rNvaemH0Pgbr7hAEtkmvwObHRJswa9A+IlN/p8cm42GqIlkCyrGDxgdKlx31
aUAebCaGccdASqIXTUJ3ZzD3xFWkk7HgQc2n5poS565rgwKpi5uiFMKIr5WeOeb6k15Yw5OrF52J
HQ44yaZoTeThwlTLBaQ80ZMBhMAntmJHbuIqSy56GWbDRZ4j+fIBB4X3PFEIvEjcVDwgHsH6YTIS
3kWt1SIy1fRO+jOoEsZddj+bO2NCerglPca678yCSdhC5fTUsOmnkTKj9A5QRHWVEGoQ4k/RdAbM
YZqdcahHL4x2h9W/GL5Tzc6vGZutZ2dJF04hxubET8ULdqF1t4hBFj0BgSVV1fI1t4LuKgYGe89i
16FP7tducbRnfGqBlqZ3Y4JiGfe/sL7PZOidFmFMhqQChuWeVHYHBIENYieObRxgY9FpIB/qfCC5
1Z3L/FAC/3gXGD1b9r5GdSrowiPGaYVAqRAySibSo7aPxFSCkcK6JU4Q/iUZA7rEOlkKiHlez5h3
2JBoYYce9zCD5tkYkFT3YRXsHXPgbCTMcx0QKhXu8NuRIBeWk3iiRkA0B94JGApG+fYx6ixtgEwF
kGdThQ0SsLYjexBhM8IlLDUoiD0NFI3tF5jqb+ZimQlDJ73gTiZ19FiaLr5EMFMBi7zCiB6xI4wf
ZHqy0ilSSifs9ooNXAqP4zSVeXTd1y2I/xBqxB1aOcxAPOPDi7hxYCuAm5gTBk0TdggNNMeC4ily
8SKK2NwmfM0Ks9eezEKzzUOiQQjHXjAWJ9qY1pE3qFkd09qS9wkSRw5Y9sJMxVfLCZoQ3gOwALcB
iiOgNI60+ann9mvAwI/e77+jDR4w0fXNx2/nL1X7264v3l86DAD/a32pt7Kam5jF8v/5+sf255/D
j9J/6V6+/GEFjnfzdf+xAu7aPuNH+R/9/l/+v/7jb/js+b/8BS5P4Wf/9/2w91J9/Pbw0bx/fHHn
8zO/t8SG8c2yHJB0kEsJLnclJvzfW2JDfTNZsdMqW4ZlGDo/9Hd7vv1NsH0HE6EkEFAiz//REQPT
W5tYd4Xc0Rkr8Z90xD8a3n+Y8xU/D1UZRLdhwTmFBGB8bYjD3DJGBe9iM+kadxQsiHAT4BD6riqE
saDxzGe0UCGTxMYkxXJd93BOkjGAWTV/KUVyEgU9dlhNKy1/IqzQ2OSZnl1aVSdfpFMap72j59UG
zAv6v4BASWBMxew8BcyN6UFSVm0pB8UjNsD+TMMhPJVsU+vBEOahEa722Nclw7WknPdRL9UrynTt
ReazSXssoJ9h8vSUhWEsywa41boz+qllxPd/+FCvfl6Q3wiAvCoRFLb/+2/Geh2+XCeHOCbIh9KV
UAqZHHy9TuVMMk9amJ/KVgZ2dNRCLfCPca/6JvA49ZEaFiLHQ6kKAhciq39TBL0jvZE2X3u8gROx
HgksDsrQgXohzedNM0wNLojovASpkaED0gd905H9ELA/6eMtETPLXyCg/+XvYbso8CCSuyBkV87u
H9JqzaGFyTWWnwgOops8CD4iMyWYqGIAjkeJwXdYvjcVyd42oVD7cIisG07I2etmFN+zXSVe0IXi
NciC4SRQHQKkXD8bktE4OmHUnDJbkVdmESUsisr45M8/hK8MYO5V6KCCnN9VyaSjIfwlI7tBLWWy
kfss8iA/K3RHnrFqZ/3YDQb5UWbp//nL/QJ0XV+PhxoPcj5TPlX7B5n8D9dqjQ2e4QN/IPV+0lJ1
H2WL2Koq6Q6If7PTYBx1ni50PAjSuPch0fz5GzDXadTXm87FXK8jAQaIs46mvn5YedJODcvBj3jJ
dIGAX6GKAqdRv5e06J8LkdY8o1sCZ2EtxNt60OdXkqQjnoexml9GciaHLYUsw+PJoCKz6RlJBKif
B7b424XdYuSzmsV/v+Q8sQaHSnlbClt7KEnYGyw9VbvQ7Jh8hY15s+AM6w951oSPRVGEN1oAgg51
jlP9BQT7l0RlrrvLqbSO+yyXMGmoIV9/bQl0gNit7s0cGgBnpUF8zQwt4amZagSWix6Xu9KM9c9I
BxeId3Si6q5E0F5kOApvI+x4cAbhPbB7GMt5zfNY+9G56h8tSq4LaFHLspuUc430mlFbNI0X/FWD
4hw1B8cQ0YNsP88FAqI7mG7XNqKt459/tP90K7NN5A6GeuquKOUf2QF/uLX4cpTh0KjXqmaQRBgx
sP1UoyaAustKOpA/n9M/H3n/4vj6Jbl5vaRk0FBmcYCJ9Xb+Ze5ZJ7ptmHP92tOUPakgVFsga6lf
ZB1Tjj53jRczde3DwK446oJq9tKgvTGGYt3bgsxi9xQOZ8xdCKix2UAf2CGlIWWc1PbIgG1W3U5t
ekxeu94jLDL2ltlor2OnHu5gWhrapu7C8U5MlV+q1LnRNSNjJEhCnddoJn2/wjWL9bL/5IsvLpU1
0E0lDXywP7/sv4x/18vg0PiRXk0ig0Xl9vXOymUspylf3ka0rn4aNro/c7E2ExL1U9BGm5YHy1+8
JI/3r9/h9SUtWKWcXpaOL+XrSzKUtTtVTW86qNijm3arnNUOfZWyovjzX07803HB14XzkU+YITrf
m19+O57SqCKa9m12hyerKREZV+RmfRcECieLWyJwDUdCVoD0IJh27Ow5bpL0fJZ0UH/xVn7Qtr+c
XNzW3Gu6MnTeED7zr7916mLIiwz3tUTm/x3BRt5telc2V0bSAKaYBszVjOBZTJORSCmvyVB7iop2
fDISC1lONtaXk9mXGVC2fuEGnYoP5QAB22S4QDEBDUF/QD6yoraapjg1AtIssRXBoWQiHli8ZE6H
8+fXV/7zl9YUxrqgcF2oxdy2X38pPV7oYjXrJUsNkIFWNlnveotcr+FbfokjuStZFxQUOBnrh23F
F+djahx308ZSIuIJGQvXJFG7mypOx4sFy/VWMLV3fFWI4oWmbv6cLZR1G0NbJoqIxbgFI9FepKDE
nxbEsg8EuBmXHMP0Sok4pOTvXqOwLOGAosDESFYSqrVh+G8Lhj9lcTDmfibiqm/EVs7Yu6pOnVoK
hyTk8f5MZDbKe2K4J3fjqoTWPRSADESedcsGXJuGuYmdxV9cRuOfb1NTsMrUmV0JydDtl1LKHLp2
bEPjpTEi/bvsGwtDdSTHdqNHOdTAtpgb2xfulOOGsCbErogPWNNm2CUbEOWYo5kcjGhPszx7tI1O
3cB+xOGSogvzqgo6IG2x1QOTDVm5amR4Xv+4Ef47up7qo7jtmo+Pjrbna3Pz/2WvY3FL//tex0/i
17Lv4j92OutP/Ox0pAltDPcdySfAxhTf/r83OlJ8s1n7reUbxRtpANwRf290jG82OzkTVAMIsx/8
7/9a/enfXJ5VEMUdkpXWk+0/anS+HMO2Se9FLYXnk/8TNbzxS54CUVBENXa2gZ16DA/wPzo/sXN3
/4fr8S+es+ut+49j7/dXcUweLYKnuvPrCVwn8UKQL6/iMG4/C1mtPWTs/P/iG0Sp8MvrSH4fTqL1
WW6gvXTXh84fyodsiGLTGC2yQPtOMjeJmln4gGwcHF+90yIwhuxcp06D7WPdMYbA9QefCVF3VblW
S+Lc0Bd3xQ9CdE6LWZ4jJTTMkzrV10FouBKlgdJiYoHMAy+6+0GdRhcKgHBaYdQyEUF8WJap3wt7
IcEPJbqYe4AUKAN5K0NbYc/uA3SHwLZqxK+VGXimljBbWnWd15xOqjjo/WCjVIoLS2zx/Ztv0l1a
5yCnTuztwGxWqUjRsFPr0+QyQBtNrDVPq9PRNtWNsmMnvtTLSX+YoboQ6Wsl6f0wwK/ahmS3X0gD
S9KuC2toJ8j/p3ZfdwFG37HX0cDhBEJH3Ljr0zBFXeAQUq2jNeEv9GrbNJEg1CyeOMYOECmDh2Ls
BnxUrD4BTKROWW3jzA2SfZ9bTQbbLS6GU03F+Hk7uHuFVxQzWHVjXLqzUeWSbrhU8LIs7ELFQ9HI
6hTOpqwPwIXmqyDW6SBFMzLpytwZio1tzABMmrCoX5IqcF/ayp3uC6epPoccJgL/0mXPIVa651jv
1RvuZ/NTSlcV3zU7gF/M3G0QW3bNhnNwI6Rh8E4w5h3EIsZx2zljlRwqA372DYQG/J4AMUBvhzXc
7lOdhGoH3O0ETV4KNmjPXaPJwi+NyWAJY3QSnDdJbMZed2tcNnS6aNOWsHdBjPxAgZP9xzaPCli3
PTNMOnjhaSjGJ6d3OoGNaEWK1xVaMMTBw88e93+O578RkPGH82gdiv0+wrp4yUl8eI7z15fX8eOP
5/OPH/l5QJvmNx3hhWQURYfFU5JS9OckikEUmQ7sMhlaWzbnFufJ7we0JtQ3ZlTUywYcSYtqmJr6
d3GGxmxLGpLkZUWhJ5ko/EfpDYiivhxryuIp4a41OmEgdL3Orw1+7RQsEwe6aharqj/MZR90xW1Y
FUMbnE/MhbV91DBFISK5JY1bmCyIXNHc8WWnygrqZGPaltjFdVJ6eYBI/ehOOuENVa/8gpscJrAu
bmbbeaTpP7VbY9q3VUxmvAPJ2Q76HG53ncCcbhhzR+FwGKE+c1erN0nGK7S+9s4uR2fX43sA2Wbj
tdMj7dpJQljFvV2jvINGVbyZOnavGVrSobH6ypMRgeEJb//Aomy4raQT9tvRLJ1To9SsvRGgkisC
ghwLlndArHTGRrqIfFQpT1J0r72KCBnOr/lIkcf1Di4vpFpoAQijdWQwnPKiV30idu6Mt6txLhBN
IS0FBntq44kFaIbJoUahTpn8aU76XCDhxJi9QVcp9pID9AiPpu1OGj21zuJeqJd6oB5L8Ph6HIDs
f6EMoawa94D8iTUegfEWeZHh/9UPGPdwe/aqt3eNmItdM9qtzzmG2cmI4920DG+5043XlTFXl/VM
/IaeJ+Do5GghgF4gjjms3dI2uO8BzHpWVeHZ70pUv1oJei6L2iusadWxQ657FHrUXoqalecEl+ZU
Q5Hk9RMUDWF24TFZ9Ql1EYq7wQmKclPRYb41IxF3K2b+ackHeYr5wHxGaK3tIfXmh4jrd6RrzfkA
407fWrHBnrnqisrvJMkMLhodX7fVWd+RZhGhD5g2Y9DsUoE2DYHFOB/AraPV7JKK0JCU9Z6nqmG5
G2P8Zk5XtidzYqvr3Im0g101sU9foxikQqpzZvAleqegPGSQMdmtT62n2sx+K52pfHLwxR5SZ869
BUX3UU5mcpcMLG3zpSQ32FqP6zwtsb0TUEKKhDiaLuj5mt/6wonJDYWHQus+Vuw4toQ/aLueZ9rZ
WOraqZW4ovWxx4ywxWe0o0GTlS/zOA77WWmYxPqlYVvBuvpg1o4+IFQGwzy6DeJqNwjPzKZbwJ7V
I/e1Q7xRO0MrjuIFtNgQbUx2eW/RoL2K2d2Djwmw77aj9uBmcKRLRhD7oC/dlxKXPsrkCPmymJnI
LMCeWpWSeS1KtSPfFC+5zdIyXKR2wmJpuGmIavEUWn+oAfZeFaw82dG23ipT2ozLEJ3hsp3Y8OTg
szSmdXRyzU6FuradVCkQZ+gtUm+kBPZnDX5g7wKrP7WT+TrM2cgaRRFfF4SqDBOqpD5y901eHloN
h8DUWCcYtpszV+qHbqwx8y9Gtec2uKDmvEW3+AKYD9g/MK/R6hK/Kar1gg3Ps0FO8FKGN3KQr4sK
1aZPZIOmEpCyBy7zVmiuXbKDEhdOI57sSVoPbNvAYBV6fzAaeRhs6EOBoe+MohQXU5aZTI2XNxOe
/es4ZJeMEu7KEtLOLCB/WPC3gvAyWpb7HKsKgqjrHFHfaIRP82DfB3njtyxnd05XKEIZGnhe7day
dQBNDRWECk9LXT2JbHizcTZtCiIWt1MWvgZGfQk1IHqOV7o+PjDUInAfPgKrunEj+6It8xpMoPZY
xgIlsF7Sxkd+a8Wn+RQfrUh70obRvkJENG/xST0OWHWsWG5o2CJykyEP2PWJWdnaDsPJiQbvaicN
cUZc3n5oB1TOZrWDc59s69nkuLBRBbeVvEVA2u6zhHUlaJCFgV2t1GclgQNodnhrygBwtjVD/OT6
RWPAeA0WZthJptnFVHj2AjxytkcsHmKy2Lm503bpHVjj7xIB7s6ktwQXFJ07M3r3QHOzk9kqjRPm
rBduGIEm15xgM0AnPDSZOrM1gjK6JXtL3ImxrbZXmjFvLBmdExuMNz0pKMixH9kqQkSRnCx1eOcM
xcHSKW0jOW0Ba5+bZd34cKz4nRv7g3EGqu7Cuv6/7J1JU93I1rX/yhc1l0OpXoNvcnoOjQFjA54o
wI36JlNNSvr17yPsugWUC0fNK27cG3GLAh0dNblz77WelWh9Uxbh4tip6YBY1l1v8DyhNiCe0G8P
YyKstZ9YV9qygSfpy4I90fc8BsbpYhDeJR0D8VoZFxl4NlxCeLd8/sBuBgC59ux676chysS5E9sO
C8vKodXCIIaUTWv2T7NxYGKbzB9NqFxIs3HFrewKfy3zlA8IhIkGtefPfSsI4ES3/S0o2uI6NLho
tuJ30XeB1Gizjkg4q5RfyL3BhqBGGq5Frr7O7YDcgjPdh5axsBmMwN/EA2H21PqyC6/AmnKDzzNM
eLxeod5RY0cX9TSjkqHUdMVaFrqgvzmkHxrJ/26UiXgKf0s/6AMchmwnfe+qT6J6ayCiW+GcxfQb
Qo1MQLodraLFGNRKGuZDtk4dKz+DCw2ZcI6MTR6SeOjh6Npxsd2LDHqEZfDAGTR7wAJJcgjoWWwh
fYwPEh5jivjYNremUiBM41aiBPSmxhqPjJt9YzOk7TDelB7L4DGtMUxtLTSUUQYcFIzj5Zil1orJ
2xY4Q7PWWpQ7bPs9KSzpYWE2pX39AK4TYFiMAbLesLKs/Sa/N2VL0whJBp5G53bM+u6EL+bSxGrq
w3AJa+JbE1dudZrjR4svIoexPo5H3tusAOtmxGCGsI2s6+mxGaYzD9IluDETts+Eur3xLrF76DXe
ghonXkwCwyA5R8ZddZSX3wNzAs1Rp4hkBEZgLiFFvyb2d4O1adzIonjIPISgfeShHQeyRTG0ZaOB
w7eybmgL8mx69pMGDbyANh6neszee0CF9mVo38Ea5M25GLIsl+QeA4XGaqq9j4RWnhMG1QGzBz6K
AZCkcINIhIip4zZCBgGXKw5XmibkBhLncJIH6eLfNAdYhy7+vtyJ9XluxMmpCKAbELCZ7wdQamvE
ivd2EEZoiTSDAxhUabptdEdAuhNEF44qik0AJfqTluV8Ogxh92Hw3c9+IuVOVoFxNg3dd1nmOyn5
KCa3pFHq4YQyzPuMEdbfhpkDXXXGY76vk3AnVL1v/ZnbKNg43nibTxEoIZ3HWxUz8k+n7jQ0vDuX
GS0euSm7KUseeFUDW8AyREy4h0BYuzJ9RD2a4sOBiE1OF/HqMlfDg8zUhgaIR3HT5VsWtqaacDPh
7gYslQJXWQEX1muYOCVfQF33OAVwUkKPNgyj3Fpog8H7VfEE3ElIqmnoKGh/oRE4zaxO6w4J4MaG
NamGVTrJghkCFAK6oXZe40nSY1JOOyvu70CbTv3WSAxAcmUSkPQeGBXeeDQdAsZKCnIOagM27dLx
WrUrzTktLo14ssXn1obGId3QhvJEfERZfyJgJ8Nt25V5ciEgp6dEijiT/62pYvzwazsBbHwEOay7
vcxb/bWmOYqA0rOKLMSxg/ziFsRb/H2E0kLzEWCbgaMcmyrM6Bjg2dHuGYdvVG+1zbGNPEpCwze9
08o0E/nYdEGPkddwbXGY0xnVpsRul35sKG6PjdeP69zgfbYabZmkhyiz2zUweueoogJWG0zd/rRV
QwTTYkK4DQU/8k4xmY8BfBA9DOoCl0YO/CVPkhtoZC067i7dto6u+tNpGtLx2KeFWE3KDmCIJgbM
8bgMS84YhCnLPsBMBmYc4iHwpxyydTn1jAU86eX6TBCC0lIjl5F14XrTwM6EfsCANT8qb8LcdTEh
oZxcYHlBs2lmDxIJMyRCgIp5ais8Ws7c8ceYplmXyFDi5GQYMu4yPTao+Dr6+Z8rEoTcTe3RTEZ2
1wjnMPVpY93puDX8I0InpAOaPJgebVjo5O1Kt5lqDvGoRuMawzwW4XKkJ3FdpZ4Mb4Xf8sK2fZh6
O7MIjW7PM2YuzN9e4/CCQgGyNGNp61aNFYOqqgYljT0KuaqiBOhi79wH5G0fR2ElxTYWaVdsLCP3
qIJ5c6ivNKc1q09iaJ+FaXTPYMGTx6WiMP7kdJV46GBZ8ZpBAvQRePRU0lRLS32AQH9tdsL0NvPk
E9mh3bk9YDCfxVcUSnTkIFiaA05hIdiyrCR9+dN5yOoLo2MR3POIefpYd5G/MsfAyPbELwXDJyD4
ZrMBwzdWlyY8ZBbbEockqraUkgAKIS5Wo8Vl3gqXlLHori4DDyxAXp6kcL/XjHbHI1lTJbvZIV2j
N8g3XpWF2yybxgOsd7Z3Ft28YLbNS1+a+aVlEoyHvYnrqpqoRKJrWvI+xFRwCQrVuSf04CP7Ju5P
gTB5ZSQVmCOLhw/nY1je6YGWjkjh+6zNDlL7VCmcfYFAY7ZKiGZ8CEG+ThsThcuqRTwWHiS1+C07
vs7YKFSkLWFRgW9uknnqTzFCe6vYaiXExJFRoUf+F/lAkepCWF5BVWwaMoBuvDF+6HLLO0/rUO1w
74brPnAuZmvot0zsv1Y4EazMx/ueZFcLHSUh+SeDO9LjbYi1KMiXyL5PMgPmFNd5uJsaVOyaZvVW
SpArw2BlhNvYQf9gOE7/n5MITdXJ1///x2Lj+edhAi6yh65WKTkn+z6tvj0871otv/qjaSUEUwUU
laEfeGHg20tr6kfTir6UQJFAY8pElcNs+6+pgv3u6d/mR2ibGL8ulqY/e1b8PS9Y5r9MKlhQ8BX9
m7HCq8E6n8dGn4B6a4lE5RMurqbnnfh0DJ2GidXaAGMSbAGHDR6axLnxVpAUqjsXP5vaNGNon4NS
5Xkae1mN+7ISnTovmpgMCGCxvov1XM/ootkX+Nto8PK7qvVbjEfaZGfbh0b/JWXf/uBK1yxOHbog
zYqHtm43s+Ua/Zb2bHBjstP21uR1Od2OQD71ngovtFauFfQrP6potRiFaJJd5IBHchrbqs56LLA8
xrQu+pNnV/MXo5CXvTy+GIcwV9em1xh4kF9fD1xiZx7dhoEtZbo+Itno74RYcjkBJOJlNMQeShmR
pVFZx7dvH/n1cGQ5csgsKfBoKHKFX8lHEtE7NucFewN/O4yq7mIaRXP+9kGCZcTyfNTDnIubzuXO
XBqVpvtqoAQ4aFI9s+qWxhtBkr7UDNXn3L0yDTHl9gmMFQYCzP5lfmUM5nAF7jZJ6X0bPUlzrSaG
gl5Q36CjZv1uoBbj6lI4yltAFzm0sxZVaEycag94sNmVBLD5K1H55Bhgn3I6AI/S/0hIYd2zTewk
YaQGjP61M7oDZLROdy6jD7vH8jM5H3LUfF8n8qrqjZlQP+lrFPnFda/FeK+kn1xQYVjfVT2yd2kI
xpihGlrmg236yAYSaxrQgYgp2qDFA9o7TbJ5ZFJTUGaR9LY2iTCXxxJYSLYxphF+qCpmMzsfPZDt
G6cusX5ShFQxNART3gNUd+SWQY/6FnjMzdcjZm1rS3gBLbUamAERH/iXOnxKvWdCwiva6Sribr8M
Cb6dMDXXQ7Z1GkvcWe0QReiUe5It03iov5XYfcbDoOX4AdaN6exL7HhyYQMnBpJskYabmBi9/DSP
vJQYybkYaOzSeAEF4SyR5iSnrcbIlY90QqhhrTAB9vX2vSMWzcdf9w5jQRSXvNU8xpH0u83XIjxj
ZpdEkkxN2X504fxdDSMakVUSiBEGDTGuskEbzwnf6yQf6fbaF3RbzY2WOSoHkcSHpw/038TkjxDh
yT+vQfv+oXy+7Cz/9s9lx3HehejPXCZmOIqcZUH6sewIfsLC4zwNUHgB/G9SIux3nuuwDgQgvTy8
qvyxn4sOP+JN4eFs5WeoSFHZ/qlX/vkmRer8j2Iu5/Xtw+pl0mNbPpwQDn/55ZoTQ4YyoTCW7zVZ
VTdB2ffUn3b2KAbF2C62h+o29fwkPJi+WZzoWcutX492zIYzc7GxdpM6pECTp6ReXDV5fF2GED9s
c0rf4zOxbnmE0xtM2dHnuNb2tm70qullfgE9eBp2I2AflxbDx5g0KuB+g3FtWNLeYIMaP4qogwkb
kDp7lihffonMcRfkQ3eVsn0kg1I5A6EbDrCkNTVycCwt0PG7ejHwp1rLM6TSVvBjXv7f7f3Hogj9
59v7Jvn2//YP5ePLMPfld37c5Ab3JWWLA+fZZnaHHIcf/dSmC+9dwBuKf/4013OWWd2fmg37Hbcw
Mz8egSW93furuuIPmotgFXUUillas+6/udFf6xwg7qMSQiAEuVTYqOQDxCbPq6uGPGqCjYora0yZ
vgAtCj5XpXKv7NInIlK6WVQ17x12ceGNP4R08MZWhjemcvXXuSkmkC0gc45QFRHOknla3NoTu2to
G1l4UrS1fTtEqWXubWkSbsP44rr2lqB2k/17cuTF7BtncuGuHDTb1o99Z8rPSuhg2NP51t3Oxfot
z1OD/CZGMQUJEApha7eqWO69POoXzKAMPodpQFTKkMbABlO/gRAV9PUAZB3jbUnLTZfkqUO/0mgt
UUZhLIucrReiVF8HylA2jtoBS9kUhEW0xROuQFGlAd2KRqJEXymJ/SigDfSlpSnPeMrKoTbOmZPE
27gSdbQBk4PCawpgL7CLY/znTVh0di1NxwJes+4Juc5bvJwkiMCS69jGV1sjH4ebBovSRUeAJ7gg
SfoUQ8fBWYhOIapg5SpoNKWQYO8E2MvsxHaSaYsWFDSNzdTpNmdqxJJWOvKWZHrmFiIkdG7rsaEd
1o3KUrGdG/CeuJsG+hKsw/5FahC1iYqvCWAxad4f5AZkZJdMOsHcGqNpGQ9GUVMHRAN6g8GZwbEj
IIthCjcjQpRUTdBX7JpGBShBukNTo412C9jUwkxfmtiIZE7fZBOMxnzTTcwOxCdwYSmWInSJ/BZc
t+4gFEkJK8WYTWCH6qEH6YyQFDCBNM5702/KbVHK8XpIzfhYuiawFEC6jICBtszBtq07EmTzDIAo
InGmL/+91H7uG5+UY2+81foqbV++0p5+43/7RfdJn2k7HjJDx2cV/vFK89+5T64ZEi2pwHDj/O+F
ZvMjJNiALEipXFb7v1Zu2yQNk9UWOWuI6cB2/9XKvWwG/6r7fCwr9rKFNVl3se4ginn5OstGNkXm
VJJ6Iczyc4E7+TgTGrvBQgNYwqCfPKl5vPQrU5+ST9Lun739fxYSz00sr7YsHB4lB5VDgOQcebC7
bNmeqcacye5kWjjYUqUnLmo2hI8p5MAPnZ+o3b88FINCzCV4lSmdbHvZgD8/VGlEzthq4ON2lRU3
Y5d5OFZ79g+i+J3m7m9fKvt5zoqNHl0jNmLLWT87K1tVo1JjWKxMl/kHBCos13kI1IbBjlsz3RLF
jTcEpdhNcRJ+Q3s62b/Z674q6LmwnCUuLRs9KwIbD0/Wi8/Qpn2sTYX0a45o6h10CCJ47TJ/cjeS
t4zDfkYMH1p/Ku7dmBVvNTBb/GQXTpftDOnDHdOytSAbK4Jq3r4Sr3bDfDQ8Xvi/fSpZnzHu8vU9
+3pSmP7geBtSt8nZPG+MbDgagBR+Y81Z6t6Xt7aDNAiloOmY9GSglr48jOyzJoQRh8zLwCa/8kCh
0qgd5prvQVnmvT/G6fuyN0hvcQgTnPcmM9OYF2vpfNUkPyZXKXrgK0kICDRlOdTGNuBNzk62zMwP
WVsvVmv+dApCr/BBj8btBcYDIq1p7RtqDxXQsndTYqOKkEgxvrz9LVIIvTg9a1FOYUhB1xrajoPQ
6cW3SD1UTjxfOM/7nGlfbgY7yZO20lOpt4TJ6su3j/fUpHj+quCA8HDYH1JM2faTVuv5ZYvBfoNm
xRouEnPvLFBuCrgNsvcNSsfPRIZ/qBmMY+IHAOnca9M7kiO+qUByVV51zpiQ6TgBsW9/Kt6Dr78F
tkMoW2m2mfTVXl1kH2WIawwTyU9kxH1oeIkR2jl9m9s8OB0xka8L2Rbrt4/5+v5Fc+ZRSvJQ8HDz
oL96tNB0VGPswNAO0VyeJJaZ76qiHX7TzvnVUfB7cSDqYVgBr47Sp27QZrB0VrJoKtzfnb0mRtv7
zff3q6OwADhcWDtA8/zq/T8h7YiGajkKeTgnYGsgCYd+cfGvvzGWt4AlDbW1w1L38l4FoFMaREDy
KKbyocRN9VlI5Xz9zUFeyfjRHTPm4jA45JA/mSby7BePxCgIQxWD+0WFS8iEmQDgPXjon5tvnihI
sWzM+LaNRxRiMTYha1PQcXIZuQyxsWGWUWiMWXbN6ClNIVD2Zu7XF3bpdu2h9bIJqzeQEXnSOR06
EcbEXbpGHpWiaqI/hJ5qGGVxann0Rs5iK+Z3nV5ODW5Ul2k7Zb6Y16gGs54xR1bhdFJJh+wiqZz3
aC4GsIxFY5abqE+yQ5wrIvxktUx2Bi4IeKfSHXLiq0DUda7IUfN0mr4XObYZxWPb6Ph9Q5bfYZzU
WNwy/mNc3DHxbs/gIPTzdW/L2fwYQcOx9kOPVmqr0SkSBWcY8Q7E6hwwH/Gy8uCnYN5gmMBv3CyR
vpTZPvKITQcxhYnI0E7lTtJGJY8eh9qt2RhDuenNKAZ/EjXu+0qq3NxOAA/7YzSjOyOOHaETpNk2
msguamWy0dZYT2RoOOjynEgkN4E39xhN3SQUO2OiabESzhTptcyga+ytjgywTVTDiVqZtjRYuUXr
ii2Dkj5etwO+XFO0ptrFc1HbJwHInmyTt+58As7U4Hfa2PxcM5sF7Z064PBIPTLkToxdUm5iiv54
7eLc6LaT58ZXSCZY8sCBuBcTgTTjCgTKCBuDySoUI0BFoCKyebgfpyb/ppAVtlsfohZYRD79RwX6
+xQrmXMtugk/MX9MUXRHwiu3Kh/KcU97oUFvlEfzbW4xWj4f6yzBdzMSUo1ecqx2k4Oh/8RqeQkf
LXYu7BHY1jBxHqBF7URu5QSQwKoG3kES251QYc0ep5ElpNVClfeBPZSPETGEcPscP03PJznGCHQW
Cjsdk1neg6Iogk0ZUNYeVBpk4MHMUn4dbElqWGilwyEVeTFtYunN9Vpj+Tmp54REsJrYnnHNvTSJ
beQYIFhJaIThOSCmIDrHLlVHxejaNiyj0QZ9WQfGNuk6ZDwj0RL9LvFH2LSNyAfNB9LZUaOkf5QT
qxaEwhhBXOPBtWHuQBtojdmn5r1XtSzSKUqKh8mH0nnwZOGoLZGZ1mMw5kgU0XbV40qVFDY0U8vu
gm1Q5Z80NlzQ48IJGS7dIoSLLE1mu2srtyJEo1IF49okncOmJY3adjdMiUc6XtWAxXChd5M0OjdG
d+HagTPuq6mf/ct+aK17z5BNA159iqOPomvd9GhMDdD60hL5um8GSIUlSbFk+MG1huOhEzC+DJjH
+0y3RrvOh5EmbzT6gj1v2FafpzDVV3ZSJOzKLNC/3TbQks5Ym0eAPp2287xtMzSQnkjPyOd9kjMg
IXx4JrzBIjyw3qSxaOVKISKxD0HVz92yvQZNGLd5dcY+GWIZZkAmkdBcW4ddc2wjTJhDnxF6pYJT
2ZCCAw2ixCgw9wg2UUuBVVZOnQAGYcM8XzK1wTEfWNL5amb2ItQdCU3YedmY3Iqirs01bezma2p3
/rmFH7beQi9iHe7HMEP3H7YghjLMuZ6QHuBlPzqPMhLOQHdWFuGPNKAhPxVSHtJCDTy2OPNA6buV
9yG1FbnPKLT0xjML5zxvljRpGfl0UTxyUeMNHOqBtj/Rp0fm6LU6ByVNNZQltrJPLPrrHxx/5oyx
KsRfw7gXF4Yz+/IEEuPCbUQbhqjMCft5D1hsBsfrNlpekmE5eycwmEmerQjR9YCTTEW0Kr1WPtBZ
AWdZMr1HPJT7YH5IcP8kxjKstw1vK5iYpLkjlEtsMk3DALQJBJYSYBuSDXD94j2eOmING8NtNRxr
1jVmy25JZpsj4MK3pX3mYXE+RfDIvn9ww+aK/b2V7xpkCkA8SthB69mHQrqyGPmg8QqyDvjJaBnf
eRbauwmrxEPdkOSK7EnaiCtLvMhrevvEx4ukwTPoB5EcVnqMUeYkOSQRnr8YQDlRhz2S5gb5ECoI
VD1JgmhgV/tDl63cNukqaDWlcTkNBvMYUxuoY2aOiS4d9ju0YDSXK2NOgp5JR6nMLUnY2tp2th3f
ZSxO1dGJrUSsXaNGP6FqiKZxRNN3gzK0/sAkBFsHs5GEG6fo05u8G4OP5AVE38s+JHHYkNIyz9hI
jQFqHgKtF9p5/L0NhsQ5cXO7xIDjOQRnxK3bb5KxQvbmpZENx8GIESJHkVLnPUKaM4OHGldN7jeX
XuNpKsZosD4WUdIFa14lwf3cyebKNYrqY523jljn0FvdtWVajVy7NY21jRt5RFk4Ji3LK3gExXgQ
/ejk+0lPytgvX8iFXSHTP5LnTIpjEhA9yftF6i/Iv0EvCg+ANKsnyF2ugaQzBrMbfkQJdxABIuHn
5VDi9LFwRcBXROdgHGyqfpapntsX4hQg4Z50oeWxCtHvocUEkHbhzMANN16YjxUY7VShHCjUZAjC
ZGg5XS4kfRgQGCwLtcaF0fnHmn9G6w1GyxSsssqfeMqswotJNhr9sQ9OZFu7NAVqy454y06t/b1P
HDS+I2lSVblt8xS+3uapsPuvWf4HDvhnNe7f3DOn36rp4fk06Onf/9FVwsGIX5wttM+0BZfjMij6
0VXCVANGg2KeVrlYdr5U2z/75O47mursvZn5MOXzERv8byBkOO+w2/BILGRTgHFYEv9Vo3wp6Z/t
FtlRsFF0Qa4ucgdslsvG7dkmP0oMxHCVeHTHKhLW3SgyBrkrm1JA34Vj0bjXYdRp48QY+uwbcWY8
mRXSN+OMZBHooETczka4p87vKbwpn7rp/tlXefnjo7zRenr6gAGCUZzgbBvw8L/8gEuBzmrVfx2B
xLFQ0R4q1y7RLANZyn3j/6bR9XKfxdzC99Bk0GxbXJ+8B17tU4eZjpCDZZCRsIg3Dm3xT82YN1dv
n9OvjoK6gdF/wB4dK+bLc0oSxvzIJ1H4TpJvDVrHCVEsw292c8tn/evS/jgX+koh+y1GfsB6Xh4F
UnYY+xbWpkaUQMgbbZLkkvSHiur5NE+MkITW5hsEn+k3p/eyo/PzwPQ8bOBAtCyDV/s7ycuz1Q60
tEnHxX4iQ+aEjJB8JyYlf7PHf9ld+Xkoxw3onGFpfQIhPb9952psXDkrljqRwYTuKKeSWT5oY/5u
2mB6375ufzsxtiQ82/RxaByGDJZefqNhiWQyw19FuEJ82znS3AZO+w2V4/yb01pugBeXDmHIQnxa
XG20fp+0Q8+eyszMc+Ug/CSARxibuaTv56WhOJFeRcVLbXwaqmh6//bZ/e2uhGxMEJ8bAF92eB8s
r4pnB8V/k2ZjQYB6rpVfbmfd9N/FkrXzm2/xl8ehWY5D2+G/5qteBqMXCFbZEtTuJDVIEcTXcdpk
j2+fzas+GLcGp8MY8uk/zLWfGD3PTsdFqWh1hNuunKzrVwnDIriJg7NP4/ymUc55EdebInP2BAHQ
NlQHbhcIF6iszfp8CnH0oaq+sL35N/25X509IgDLRdjEduR1JwxdPajbEHFtNrtg4t0MK/aAUvzt
s//FnUrn1iUAjTMHAvbqWppzVgaQUlOIrUqTXSsIaKAcbMm/KwjL6X9zSf/2GPJdo03wFsHZ0lF/
dTgHHqURZFECaSg2dtoJPoshOG0D94gvMf7NO/rXB2MgQSolMRWvvZ4uNnHfkRwMiXN1KGezuxJp
7Xg0kAGNYTaSv7uV/v44LgMYgTU8gB3FQV89GXBw8QLyOA6hlhdZEty1IjiGMEHXOXsVc94b3V0a
TquxtYjUbuYNte7aH6RcFx0xC5jpEhSt2afEIKnk7Sv99/sJHifTJQ9Bme8gdX752dCy4Y0NcB72
cW+t+Ejm2rLL6Tf9x7/fTxyF5i3tR1YtJhYvj4JlPwFSQzqXJAVkOoWZGY+bISsivY+jlFjct0/q
FZBmeXg5nodaZpFncp2Xz/Ps4bWZ3srKheXZmKotj8PgeQV9hyT/7hC7rFeuHbM/IagO7KJq42Ar
7cC4NUnEICw10vW/avL++DiQ85aCC+SE98R3efZx6GvBrIOmCaE07NuDHuZ+pIVno/p6+8R/dTWf
H+hVZVBnfeLqhANVknyNmjJhKwSgmLeP8opP9vN88POhKDJRoDqvbppi1LKWGV9vbJCN0xH4hWYw
jJLvqsIngUfH9j5pfEDpobNSTdAUDPBxFfb5nxzIf5Qk/erGYvxFi0wg+UT3+fJC15BkprTjdUgH
cCamDTdLGUN2CIlvPLx91ihQ+GMvltVlQeDyIRfhmPyflwczW9uoMlA/eFF0Kw+FYCqyclRINBpk
69jEEReEN5Yzlh6endbHezayx2KhckX4VUQi+JiWUWWwl9XVsOAImnpGMlAbQ1A/UurL6otK4t6/
CFXTR2gjwDMjA6fr2zDQn2V03zVTL47gndEGjFVqGeuWLitCT5qk5bpXxWReJ2PKGlQx2FMlbrM5
qvamakggWMX4jIyNILwQfxXO64ukYcSx7jM+09qYh0XfYfWy2w6jh3xew4/flwG9iTWmu/RrbMQY
s6rWiL1Tuw5ncqRE2dH9IhYu37eQNrpVVxJBzshosgfaNDVQ3M4cu3KvwkDJI4+8+5naiCxYMsuV
tS89QMkrW5auP60ce9AF3arCTzCMYQ9JEGclcWrp6Fyh2o+Lq4QpkApPzTp2VHafNRWJLCB5kvwp
K7ok6/EwhWI0yFlAkkaCWWDEKIz9OuoeHGlDISmL9MoPGp94nJZ4wU2mEJFi4HAaHFlMLD/kYS7j
vZmxeabHV+Wfh64svyplgL+2cwj6UKv9rFwPOiLEcvaj+7TMBIVAX+Na7XnwUnpTjRecCMhb+TbA
aUYwIyj+dOPgy02OXmSn94OB9fJ0rqinEkiCk61QlEhT3dGLZ7gGSdi4b+0imP1NwNcGeGMIXWLo
u8SRx0jH1TLcjQwH3G1a+UcI9fHi1qTi2vTNmJFlGETFfsbrS5AZ/vZmhWohfpB5SfhY5ESYjeqc
zu4WaWvanCZDM31y3DLod5F0ymHTj5FzIHiKNIjYrkuUMaLWZCwzbBbEstmNGGlLeDV47qQfrxNS
RGGmiyl4j0sxvGJEOrq7OTfnHOGfE8NvURr0Nf1p3eBTyQBC49yGBa/IDsjCIG45MJGZ3HG+Vre0
7sISi2fXXBl1MRiYPD111rYO0c+URsK/qWw0DdcaUwgBovbimW4ccM3ojbp4qD5hVu03jYg780Me
jJ7aBlaF+JtNqefHxBfWRhWcViS8GOlJxqqVnrC5ATAHg4GQHJ30RUnMb4A9xTCzRy2yDlzmmIYK
a0+RkuxpFMFFIlq6cj77BYIe6soHng86uwBXPVfNyp10ZGBJa5NvLu3EBdzdjuEWS20YrMbRpReZ
0dErVq7rzOFq4dCTF1sZXrTJyQWGiWl1Jr10OUNq90h/xW4UB8ufRJyJq4Qgo6fYhQ5Mnj0646bR
JcFdXtBZDskDwXyWGYtlV5KAkmwG5vQ4Auawfc+2rg63jS8Jc8tqRRqmxJ1UEBYWF2deWc3RqqsI
8tgQrAaJpa1sjaGsTAXSp6SaMMSMaWAQ29rNDyKc3dtiEo7ejowi6ETblrUB4JflG2EazX2itQ7v
81nO7a0TZVizOybJX2QRCJ6CWXnW3qNFFZ7WqnbtI0qsBker75dqp7yWvbQqShtyZFcIJlIzqw5W
aUnghmdmXxKkacO+nBLzgLaTHPUmY3jG6QCbY7hkARhrVYYvkoLA99YJPRYPLnVZTmv2J1OyCjL6
r+vGS+VFK2rnrgj77HtNWn3APKSfyd2Q0schTf/3DsYCc3GNcjRZl3bFWwKXX5uQFIluDZQPWZhr
o6vLDldl7l7HfVV468KzcxemfZPRl9MZc44BOUhBFHwnpw+dx5yHiIeyk87espJq4TxDVRJEUitT
4a0qsABpPabvDQDN8TrmOZvzT9oL4yA/UP9Tz25l2quGq6jglHfdNz+LXHVfJo3bkc89KJFM3IuK
J6ynrO8vSSu3Tox2rj/rOBPtGtU5SVk+hoH8mNQuvB3iLEjDrnB+pOTTeHiHx7WyS42ljj2Jjh3c
0pOZyx9l4n8twD8CKrF/VpbtHx7r6nkHcPnX/9SDox5DfBDSEMFUAgnnzwZg8G4Rc/HQ0vxD9PqE
av7ZALTeYVpEEEPDi2700/7/TxcSXUO25/QREVEsRT9ItFcK8DcV4S8qoievDapbepAAzqylY/Oy
ImodYk/wuIL/D+sPaEWC86G25G8aUa9qPHQEKNfYjLNxsCCpha/Krq4higXs8ioQTYqhvCKgZpgX
JHSkts++9V80C1+Vzz+OhLIY/RjfEQF8L08nSBOIBK69gi8SbazMQWk6Tr9DVP7idMByc7loqQF0
fq3Fi10KIYVO1k19eYjDOn7fThRegZXQ8nr7fIhsfnGBkBviCPCWCCtKdXp4iyjx+UYospukj918
a0dWgMqUPN7oPJQlRnwJdJ8XvJuFRKfOrbct4sGGXYjDnFSpdIYHhmG+ZErIHMkidC5m7kjQOKub
TWGokMV09fwh7FPT3kaTTYZ1xoDPuoiTNn+fa9tS+8604y94J8N467r9iJC6JmI7xPzOeEyPFdM5
qfmhxQD6e1rNhCa1sBiHHaFw7vd0TklL5U+AhsRTzoFFapA0boxM0+hAITQxNIFE67wpwuAYZb7X
rHvLVvrCzCsP1fTA37apQJpVKEq4QEp1/hcQaX6xHqwlbHXMwwJsfu5P92NrDneMTFnDwwxZGMvO
kCGYZtml6PJtdpEwDPQu8s32W5UjHdsSKj89YgMabxmclt+pLN1zWQMWXxl20l8TiEnGX45IBCJR
7QBLCNvUvQvKJfSLgC3jse1xUtGRzj9GnavUioQ9EaD0ompZ4abOelA8GfwQ0pvL7q4MdP9+Dmq+
6SrIm88OAenXloqJ+rQIIT8rDRHka80AFDViG3Z3iifysWrT9JGnpn9IJlib9I1qj1k7Mg9yEW2r
ffAFber1LLgyphFjhCrisqS0p8/DVKiT+n5BCbtsBCZi7mYERvexXdkXFkjsK6ViqBWDBQRpZckh
vx1RMkjq5PH9TBhLzYy5yz9UvcIKVeWl80lAuDHw8IIETsOwux2J8f4kc5jOKyKJ0y+unbcfWjrD
xY64eH2ucj3SGBm9wlzlczyeBeHoxRvBi6dl/zSa30ytsy9DXBcUX0vbcGUOKr6yCPbumS+wW0Eu
Hgw54VJkPGDUrmwqxNQgW7ogiyNPq0asx7CLauTibnXVmWHfr8n+saNNryYL7xuB0qShzHM5X42z
ji+rUgyfc+0njzGSEf86IGPgrvfSpb+B+bxaI4wPKOqNXncr2Zua+qqz6nk7yNyLV0OnyHEYM9F8
aeX/sXdmy3ErVxb9l36HA/PwCqAmFouzOL0gSIrCPCWGBPD1vUDb3RKlEMP93GFHOO711a0qDJkn
z9l77Y6ST6YOJsWmxFCnO9J4IyeRPm1rg/32gRO2MJ6c2smYlCv5hbKoI3P9HhGUX0xLeVMZbnIe
5WZCUjvOHYA+bsd8N3Pz+ZmEbbCKRUuHBxSAlcO+iAresoJPLDZaJJrvBGSoa+gaShO/GhRphgkn
mW9EUS3fclZ8EASqnXwfTMzZftIlzhOh8fa1LpgdIK11EJXxZXIiKIQnrlfyon6cIyvBh59rebMp
JpXnX22Yl1B8GoRoemZpPXXU3W9uZ5dX4LGJhJ6JaiBNhyyoKUiBRhP/zClRDww7IkgeZO0IRUuS
ciV5/94mHqAbIlYeay/ibuX9ICnfpvndHVOeJDAUuVxLVTi+Xh65m5zifCB/FTKLn9MlQQgGvPue
Q6nzLCIFEKM1GLINWXBEefDsqHpJSyLU/c42Ip4otEHZFtYaGaxGZBCwmSRNRvAZ8RIm/g5jPsEg
6vmZpiIv+XPlN4iT/AMaQMNyXdOIL43jxPixkObzOHkQtZBPoi4IpzRSDL8qcPuBdZxxnCxMXjEq
1fIm5gfk25EzVOA29hiCe9ThIkZx62ChMCUnM8Kjpq1hpVYTkG2Qu7uxs7IpGDPdQDKRjhzUbU1C
YoYEHSBh4DthFEFP0DS9zmJW1PmVFWmKudcJstp4KUqO0CxWHZFqifKM4HASU9NaE02YwnXzp3Yi
aLgwWJ+dKAqREh3mAd3SZtRWrUYnJ9Xztbm1rsRY1kwgFpG+mTytK1hy4PBWJG5Rhlk+0CCocYCg
6Ry85AlLcjqfTTTt3jlmWOYmtrLxyixK8KFxVkAgcNV+uh1AjdT8BLOdN2VGi2qfVx5AH2OqYX+n
xkw7ItfG7i2iN0MTQCXONzSKhsW3U3pt71Wx7mH4qtI2bBxhPlRmFXPwcRwG9qmivg9R3RJFq5HU
hokDCJmLWMin/ilVkDy9sVcWvSWugnjGoNXs5HwUCXgYIwLwNljFnYqu5FVpLfGsuVNB71bpYqh0
oo9PHK67C/A8jbHztLgeN7VLyijp9qC6w1IU6TfFadRXWafTjalJ8tDZ3ZV8V3d9eoVULK0Dc9bF
W5NL7SFORjpHjFYjghHGltCtNhsFqiTbaV9V1rZNMbgGkCY9ql8rwqeua6ESOlwKDY1UDjWrESrQ
lUnf6orjvBHbks6+1iWIacGIDWKfu9K9nCViQT+KBZtMm1kcatHWd3dRVybEM1jTvBUowL/nZNfY
gdYUtkZMr76suUKsX76pNeJMSWk9BzEScQBBCIaNQOg9kqxeS4hw5eF7bbkafQCLFzjPaDjL3tHJ
NoIViFMZPZF1OaFwqDfJ0Kl7kNW8kWPitbfx6DgvaUueWAArQ54a06ZboZg6+ehGn5UH9t6OFhMn
f3pR2fLAs6m91F4Lg2uZNDaQbJhzsoS1kcdJrcqCuBBSFp6WOY9z4IUpK0C6aiEZWpvTpWP2Znle
0z5jTyHQiSi91mufLB6+fOssNflVzMhJBzCai4GNgueIty8OvDFOn/V+fT8yHOI25+JYOIFjG9UD
Otf02c66hIV9tJS92cTWNiUwsAsxYEmTgEC3wWLwYbcGf2h/o/eICVv9MGQXH+bsUjDK3jrzoJcw
SFYDt6Sa9MCB4esG0UKEWqmg02IlghfPNe17duXN2C8eiC4MBON1VVh1Dl3HLMZjp7XAMQ5tbJnX
+oe9XNXpDATGhyPZ+nAns8K3ryNYnkJZFA16pcDHPH14mjEyrf5mVQfPV42GtA8iYd3iwak1Y9PL
dLzKYl2vd/CCDeU4zR4jwkk6CqazNl6kz9lf3DUpdSctDqaoWMSa/qqXZBVCR4M301S0PDd0WbvO
nxnU4UQbTO68qeXTa6VI3Q5nOtdnGfIhMrdgJyLdyofEuIRf0hpsJIp+rXd6H2/xc8/C7yYn0696
3aYm6tqZvUtddPdc0AIctyl6WbppMaqKi8TB3BfOU7eGNyNELlAg2tOLyOoW3AH7YhEyRSLdIsvc
8bvQTfAjboKoyTd7o9cBrdEqZJNfvzOKB5e0Sm9EqhUv/XhmTnX3fVhGcjktm3R6wLWKVgbYwdhw
4k6gHhMe7oVA6WybU3vPGqzWs3qQBeCpsJQOQCUlsZr2eqH71Z360QC5gjvR8La5pY77YgR7lEAC
aBAZA4wwESXR8n51pNZhjl1EbkKu8nRyuAlly4xLKDX6FgiEvhzKecx5MRKbHWhJ++rM8LJJEZt8
UAm0TqMIS10x6KO5j+yYJIewi71qCBwjXsqwpqawX7SE8h9NFocQ9mU1ruxXuroGnIkEd8sYjDG8
sxOmQphXWlQ0jxoZs9pmViEt3TOVmZqXlGFRe5WbXetcNToDYCqLmD2Yus7O3z9OT//fjfivj6H5
X9oRv2FRPv7Av7y7zj9sBs9o0Bi/2xwq1zPnv727KI8++gHUfqj01wHKv627hFE5/OMq0VI0Jqyf
POpr4hSZUig9WH1X9/p/xPL9CDD53yENM8z132SrKHD4bvjO1uP3T7O2rAe+b5TJSRFSvEwF7IcA
SAXVsx3nhJuraWleWVqn1yENtmjYdKUDzzWtsuzVcgcmnzkpAVX494P42gf5/KUwwUEjcfgvR/Jf
v1RZVq2qT8VpmefmtiwU66mRMyGztomnxvNi+c2ThffIIVnTvhjWrf/q3z6ayRgXA/WT5Xy6HkTX
K9HoZCcassqWV9I65+jKCVVP1Suk68nr33/pnz5ubb8zF9ThKn/2sxjlhBOxyE6uWWQOZbIo37I2
rZ4jt27DEQ35979/3q/dlH/e7p8/b53Z/XS7jUyxxcDnafrC7pCrzcFmxrxzM/7y75/0a3PoX5+k
cwFdrOG4/j7pTpJUNFAf8xMS0f7ESaw8ZMk8fiGi+dODwuCauAKHpg3qll9/jtJl3kCtfKoxaoMY
y7QfYA7ZxLOuOOgsnK84KGUoClv/4tetra3Pj4nu8vKuuhqOAJ+uY5fDoqzi5BTriNuCpjKNrZHL
+MZdLPemmobxOBUeGLfcVm4itjvH/z9cXQ8Xn2aZjCLXNufP99FzxMwWxefntbqBVowwQLbiP38X
oGiwxrgOn+Lan9qVueX2WV8nJ/D91tugzspOQ+pyDSAiOemN6L/Q6nySIXw8MppJlxTXKznzv2HF
9cnNSYSOT7iI6qOYGuWxTvX0qlaNCKY2NgGPYm0325wGVYbj3dbhtaHlJat5+/fL+4fXhNdx/Q+v
JbrET7d3rMimxbxz6odCg85WmBiQsF8MXj1+cY3/8EkI9wCpq8DeLdacX2/kIJScmDTnfKS8ejSm
NDsIb7G3kiPK/u+/6ZMM4ePyGrQ0VHQl5ipU/HQ7mTE3+A2N89Hs6289l/IZGqn72njAvc+kE9v3
pItm9ASTMn9BgT414QCo7gu54h9eWRS1/FryhlZdwKdLO3H4rhpbO+ftobrB3WU+N7QcN+AjlxPj
//KeIWx5KAuz+yKv7A9rLS47lf4uTkW21fVW/LT2lWAfndEwziG5unt99vptXiQOZ+tZbCOtir8Q
8fzpeiNBNiDbe4Be2GJ//TxylAD9evo5M7SWlAaRW0gOHGygft7SwZKjMZ0LrAAPqeJqeyWqjAex
iuf+ftv/dL1//hafHjDW+MgZGv3cKhp29WhO2h8duM/dYHWWX2UzIPHaa3Y9x5UvHrg/7ABYG1XL
ZgzD4vGZLGZXeZLKRTvvSfI6y3vd2uMp1NMvft8fXiA8p0iJmeqwj35WLPcStn/TaOdKpPabyBr1
Hf41NSD4rP/CO6396aPQfgEIojJDg/Jp3uHEy6hYo3bu0Xq3gzGZia5yCMDbmn1qeHTA7fhE9S0P
qT7rYWV2+TlZHq3qV6XV3jmyri8sVBUXqjso9B1VILJfXIw/3WwCetbcJncdA3165NyqSxTTms7p
I8znUnTmajAqrlAV2TvGqNONnKviRcRx9oVk6w9rN9BME/2nyn5IutCnTwYzoox4EI/KnOaXUZFm
8D3MYWO5bXdtsykfVSbdNyqxYAen7eadYwsmU7TP5BclwR9eO4IuNO6OwSyP+nG9Rj+95sY0yJrU
wuMo6mIbob48xWXq3aZlo4do6uIb4TjD3tPmMSRihRSKwRrv//7O/elqrMpFqBaINOnofLoayEA7
g3LvaAnTC6dlrAAoG9Wp1hbnXI+j6MLqBLZRy6luvHRK92T4gJi2q/iLxfYPj+zHlcAbysVgkvmp
QMqGyRjh7B2jssu+R7bVhLE1HdwSK1c5ijFsHa87xL1o90arpj8wv46PbtNWjFCM5ZCARPNJChUX
rpzNr16n9SL8WkNp+IE+jkWIHaGB/HqjtFQvuX7G0dJpHK2xxxYE6tk86MM0nNryJVKXYkNBVYXm
NEabcoh0xizqcIzqPmn92hhXn8j/nNuu/vnZP7sf/nAa4ishPUW0hliaFtuvXyk2+0nJZ/VoDCmG
WMMpm6sl7ZCB9NQZcdMUN7PXiWAYupcEty6NnNo7RNhfrxNBv/qLKuT3InP9NujsWd48Ss1P08gG
xm6aOMYRF1q8Ew7JEb6Y8M4NuKw3S903d3OU4rg3m+pCMdhX/n41/vjx1ipQ99YVz/z0Ig0EXjjI
5Y64sE2IDcRUu5is8lB6qJPwQA3XYojVHc2QJ2KszC92j48V47fHgw92kVUDV/i8faaVOaiFox0z
0if2JvzdHVMrZ+tYhXpNLoj2rE2ACb0yYRXO1TQ6wBY5OJlLLB/XJyxLr/9iafl9dQWTwsXwGN1T
on5eWYqK2GOxZMe0rpcXVWg8qgSPkwSTx2YXGL2NQMahnNvbkRjCv9+M3zdTmB00lxDqUk2w3f36
ZCqJNHNaSEeN6fdZFDXdWUWX8PXvH/LBAvj1mq9kEFQOLKFc988lkpVCIm6X5Lg4c30x20TWilLJ
A1aKlN/nmNuCZ2KHEDkNo3wy/dJqoF45yC7DYjCWp7o3YQRUNCY3f/9mf7j07C+I0CmS2ek/uyUK
lFW24ItxdfT9VGvlRYm0bRtNehy4FTCtmajdgJf2i5V8vay/XhAbZf8KN7MBfZAN/utlz3umhWAa
zlw7d3H71a7og0aOVUV3vW4Yz8iIvjWQv+mrE97HEe7zR7trWbOq4ekDfdpDekL6zGVKjsKx6nP8
/Sqq2ZTQmky772piOdFCtRtibq7jsbWPUgpraylzB6eG6UajiPxKoFwICivqbx2zvfS0arleNEuc
ypaIiHaM34Q63A0yM4i+ibJNRXs+EHiHNjZ/efj7Dfy9+AZpg5NnNYigsvlMoXAEqud0cM70dn0/
CtSm4ZJExk5YLcZggxnIF1vf7y/M+oEujwyHjRUx++ud43Ep9cW0zyYHVUM8uO0WrmEV/Me/irdS
RcsDjYrTzKcPYUrSLMQ9n6EliK5Gxywjn1ijLJg1DXC8XBLl9u8f+HsJ6lDdgbjiBV0X5fX//6m4
QUghKDrEWT+3aeh107gpEs3eKhb+/b9/EmeiT88+BQp1Lr1B7hs/8LPNpAWLRFC8TaM7B1TMfEOH
Dhur1YNa2XMVuOloNQzcy+VBb1i5fKAAQt8wkR+rw0rIP+nIQBPfUjpIFDJf9H3HPC4JFkb0w2aw
ZxDkEht0mFWuvSscb4oOqG3r7wM8nXdlUrv2dibgYwnMoYmaoGsL416KIj8fjd5bxQBzEjoYtl+0
yXRQneh2Lzemi6Z/IyO3eEMV7pSM8JNB+tARswv45UgUhwS5x1Zn/JMHYiqtjWcuShzUXVG89bG+
nEPKkx2MHkMszHI7NWLHRdPhA0PJrxyVICXfbozhjZdf/GiLZTrmOMBJU6hlLuAAD8UPYhWnPkyM
2X5HipDdcCRVf3TVpF8bqWQ4mDQCUFKM/PW16rUiDpV8WeCecIZ4yWpbJ2UBr8CzWcJVhGJPlFAY
STU7EjWfXw9F0QFsdkzljgO/nuyiomiQLadVNx3hCdZMPnCXpH6nT6AA4shjEM3kk4tXg2PsG5Kz
swGigZ61yrvgxPOtR3AT+clkezzBzUw4jIPiUtshM8jsbZGIB30YKqIpNTKVtlmCzBNGcJQsSGnx
eflznzmAX2Al49pA1PDDSFRxpo6F/SiqvJehwUbprnJ3/kjdLZ7JiHEGPaX1oEZ8xTXksYY9kIYD
nd0u6NUCcEExRm3oKHaD0sOqEumjpkV/1VVshWFnuHKPKB3YU98mUINhK5R1YLVWdFmKEY8Obh3m
1rmS6lcIuJVkh0pDnmGuGBdm7qsZ1GZw6vp5I/g+rdoV8YZpjEXck5dq0XH08qLeDF1S7RIld9+s
TE9N8iJ7nqrOSEEIejhj73kNOM5NqoWbHs1w12/gMswHozPKJ6oqvfFZeaJX0uHWW1LFsFfKdM4P
g+6IexbFaQrieTLuMAYnSKraiSlRNxnf7Yp9FlNDa96IwtBhvfQ1AQwlHoiZa6gua1eqssh2h+F1
KxFTPLkIbPvNkCek4zV2IY8FScjkMiFLV30Q/21OMo3w0rM08VAbJHlGT0BBuEsgWO+Q6YKSZH5D
3ot4rcX2q5N0Xmu7VOaF4jfOUjLBFPHKZq6XRg00cgXQoPHwDEczS+t0R4odpbmn1221YwKF2RDu
CfqJSJQUSqUkqSJogMIXhALDww3buSdOBuo1XLgqzsdXOxsdwtZMJ3km8gmHhDYbhbr1xBifmxLv
F3om8mpqq4+eIq/M4eiiSLhEXo+EiJkteuXYTcxzo8A8FkoEEu2BlDJjPwnyoPzIUlN3s8wKgcrq
VBGH0iC1Dmpu8kimkxq9mnacNRsDclgexgJjPzTnUun3et30T5ELS+LSISP9xiKRgSSLaI25NriQ
8VYxXNJHm5zsnTZfZRG9VBs3LAieyAPi6ltIRa1B6VQsJIf4aeMCNuoJYcipstTa8MfOxgnKVum9
NYCRTFIRIpf4mcYp3fN8blC+zG0tZx84CxX/krHmmPA3X+MWUjy07zF7I5uN0Cu1de+MDKq8r/FE
qlgXgFjstGjRxUa09ghrhWG/E2hD093aSLFEWIjaIc9PczODvljFCl2Qx0pB26wFdprqw7d0yK08
0GQN8qbMMyqSQavmC+bDyzdUVCw78aiX+zir4SZ5g1R+OKlpIR03bbAXtjUp11k0cbCykdZZQTaz
8Pq5DiRsAFpTsfDU9bVtdEQNOZMnH1RtlE+WLvQTV8rSfZtAiG/cgPEmRlZ4q6eFYqAFr8Y5KONK
rTc1WsFs4xKa1/qRMXWeP3laUpFmkzq3HqdZotBqJgYBrCn93Das5cmDEMroH2IrvpoR3aOfWxqE
f1fAxQrrVLbQUUaXoexssqcEUkbGd6Jo0xO4qswKZn5hs7dgetxig2oeunTRX0fCbt8mpxxsgntQ
NzkcXa/MTHj3CjqkC1AnCMziEuvCpsLhN6BziFEhpuXYE6SIGqjZ9qkkXofpdOH3hcedWQ0idiAa
k3MY+BqNvB7e2Kva1Xu2vr6Q+9Qzsgdk/do7bdfoqmBkRqSZOtk3dWShe2mXxWGGRo0N2J87F5pi
SZ0dZX3j+qNc2CUhBUdxuKhq+0OqVIfIRxLkEBK6RrZp3MIewrTv4CeOPJR12AyCXMPOsqAXyM62
NqTbOsVBpf3z2GZeji2mS4i3mi3NFseZAKy7WQEuprSDkewKWSLcLBYvg0hSVcU3lEhe7SMmti9V
BXRSMJRNjEZjUnsN8K4DNaV0UTj55jBr5xQtNOexbDQikDOROsBD4N35vRIRp7ymBr9PjGdgYNfs
uMG8mGSfOcLyxgOQgepsySgkNBa8y1QyQHm37HHYa+w1A1xgtRrOpt7Qwb+kxLwFJB26l1B/cLKg
sGVJhwtpPJtKmbchxRA4qLZCARrmmT0+5cJOD1InVwC8rYHAkYRf5aaCUhP7JCDn311mYnMwJZM3
bN0C17IvTA1jdGWUww1H7iUL+fBi9ZFZ5Vtnj5Pcmg7KmpOcLaiYceHZ+wrcvuYzRTUNFrTCekuW
KL6AzNO8yVSAwRqrIb82S0d5rQ0vHmmlVGYZdkqDdLYfvKIJNBOyZUBLuGXB8bJbw+6ni5JVnskV
9TqbwtCv0t4oRha6tIV6pnIaWTh/4uF5KGtryndqlHjDIZJNhTqjArTsSwuf1Ulj/aEmnDlQXJmm
RmaZAQ0YCYyK85EsJp6oMegyHEwb9Cqq7us1jyZuNkQsaNxolG/g8w73do0b1h/btKFzxuhpU9iW
eOxaLYvC2IExthWOnTykqrC/25FMCXQeKXvQwKb6d3Nw5DVJW+DWE73AW2hawr4eI0S8GHRilM5i
LlUMhhVXMIhc6mjfWiTbubvMDfhPeKAURK5hPYLuSM7n2HZvYVrOtzN91jsDnLF1UKqGJgzHLs/x
SzVq0o3bT6MVoDlrjj28pjR0UAA/mHM+v1tC9kSWjoZ1N3XJdIeTy0h9upisfwuMq9F3wDJdJmqq
yS20oT66aS0RE31tWStaz7aiNpDGgkAw7twGbbNDROh2LaxPCrVCE0xZte49tRivHTknz6XS9mHv
LebJ1a1u02hFn+yo5VlTpOxc2kdYOy8UD5stljIvR+TL33nW61pMMIJUl/Q3lt+TNYwjfCqIaIdM
NTtyoYFqXiOEcnYsMrCGsrkxl00c2bQAIj0xK9+szeg9StTypsGkuGnMqiUEAycOwgK5sE8aLJ8S
FJJS2oGZzYSQZYj6vO1SYlLdoqHVtA0kSdBeJMR5P2B5NS7+m67MQ8yI3L7ZK3vt5OWmHm8bzyRI
BLSmaYfqsFS5Py+RdVsVY/GtSfhT25wt3wxG4pqexiSD/2R2TlseieGclwByIcF4wzhb38nRy176
dCrhBDnckxDrdPdKoQsCyuswE277uaflM2Lh5IQ9uzWxfb3pPNYEX5q+Yi/lnYpJkzJtpFbfWCN9
6I1qR/EDMcbaiSHx8jwBabsnqwoPVzEkImh0OSMSFC5Cz7EbdvaUO6i7mqWl/JnHeQf9qYz2kPXu
xjrzdoYiSg3YGcXWzhC6sqkovYzTxMW5HpwsJcU4tdxz9lsz4WyionNHq9wP1EIZxD3oAdZY3zSL
GO8qE7mWz0F66UI8r/1radbj01xU803JQ1WgKuyRYBEjUFchttueqHXJpuJ3s6bmwZIV7ZGpC1Y7
jz7zOmVqBNj0yZy+i6LncUjMbjrBsWuWTdN145NBT1GBZBXr36eZYMVATgRQNu2MxNwz+uhWma2a
0Kduzi+YOxc/nCVTZejBN3+sdWtMNkqqZcDqtLqyiOucJgksfp7kXji5q3GwarvEJ57TI9u3aQmt
UwoQ73vTm2B5Gs1EPq4yWLhEk0Sdz4FUDTxRBLzl26iKcCcu+A9DC9P2O80snMnsvXYfgheYHm2R
DebOkWr0A0uzfrCMGVF3xXr0tE4jLpIeJeSBu4DDz8PKvkl0fbr3BK92V3TlpUuIMCIbcBzyHBt9
cRvFnH33DgDiJDTQt52wgXpuQO2HhG1sZ4Kw8iF+TcSqKjSbGr2elyDb8DsztrrAAwUWuLLKBt/W
YY8NOsJbv405z4Qcb+SPJRfKsBWzphQBsg8JdL3ynKeKv3OasT3fdGOhXRVEd9Hs13Ed+K0deY/d
wCKxbbre0fxxqvE7NnZSKgHx8cojsiT050nLWHsrDbX8kTuVcteCWuPaDdAyKZcguPqtVRCTg1sJ
qwWkQbTWhlHgn3AyarUNqLZh3Cr4CM4sQHfJVlgDFTNCaCIBSqrSteYzKbO7KrHGE67sTG7sGj5f
0ONgfTZ1UXUbui5gk1VPqS9jgUNo9ROkaEdxcV8srPEKYU4pp8l6UuanXhiIiAs0hvVW1pl7J7AP
go8EMfjto4Hy/3q4/9JWIsP/zFV+A3Sdv8PMT+qfDXoff+Kfgjjd+wfdpFVxZtPYpz2h/1sPpzv/
YNBBg91Ymef8D03gf+nhFN39B1NF7HvM0YmdZ8D4v4wu2O8IKLDV0aRC/0tP7D+w6PGP/9qqRHYC
notuHk1+Y53efR4CQf92W3VyMPWy44Vthh91qDiTEKce5sagXjSluNFAbZrzSNqAqvebvh7OVKN9
Jq3hENnjvu2Ih0CfM+ysfNzqQmUxIlIzaJ0pCXgjwsHzrlMK99x7iNqXmu5WTM3SxtkZ4U9+MdgP
2F6gDpr9xaimd2QV9pcKAXtOb2C4cr67rfE2rqAiIRlylv0V/dUDEMLn2CTJiRDqzi/MYbqv+soj
Es8SvHcCUagdcpojginCBFCN8tKokmPbG7hYzPq8KtKdrXRXNhtPYCcaxUW7HNhW2MawSDdmnsBB
wAeGsvzdIkV4HqdNniGR7VK5bZXxRzvZckszivPY8prlxaWd87OUpijOTKoQy8meUXMNoU3aN4zf
H5xh64AI00dYu1cDaDRS0ToO6d6blZ4T7HRIk/tJacfnTLXawOlRAA/WQntbEm9fzHzNkVwINoq4
Ue4g2PObJn/ChOVLDaNRbqdB02VtQBhHQ2doebQLaqFiMmGoVWFhrG4HWuxGp3W+MXSXFbxR+NiX
hsn6q8M80OpT7tEjKevqaRF4z71mOvPyGIywWp2sdeigCZFuJqVu0NORXa3IKNstTnmNlGZT5MVu
dFda7nJN5tzJECWVlnHWCbwhjtLciiG7wS2TgI1U6q0N3FWaivPGoOlKcdbmtcuojXap7xaG4MQ3
tzuloIofPcNbOcedcuRd4Rzuqv5ik4FeFhcFq6xmNMNVJYxbhUTPW7jJJMJGMTph6VU7fVjuFTM+
mnl924qlzckMeU1xHgXWZGg/lKgBjDjbkkBzz+GsPEf3KZkkYWUkSMDTFHToLM+GLFuwKyVRUBZt
GsyC/OLMmmi44XdGcX0lRPSj1YyTPTQPVV6J8IMlM1kcuNJW5/yWbHUsCRQ33bxVImsKstY7kQqy
n1OP3RfyYkKIjN/Pw4XGwHyrqAV8jEUzrzxXvpjY6bdt4WCPq+m+1G3ymMP7gScUA3lKsY8j7j7P
B/EoCu+bqhQnh1Ay8ACq4BXUpwv49odiAYQ5D9mTHLQ8jAS50tgR7vOBM26r1xeykU6g0D3cgH2g
AhxOGsBdH+9ktkkNde9lp8Ic6TZQxx56cExBORC0XJpS0zmD1kcla8ug6+yZqNC6DFMwDTQ3yA7D
1/MmtbT0q1RgTesVK+yz4Yjf4Btm9THsZbkvSYsTMqHLHVOqONn05lUcWvsBLx+dLDZnJdCxHTkT
2YDK1OL41F85/uz0LgUsPxDYQogqRY5r7dEZiDAfZurvYpMUl6letBs6fUHSX1eRsvW850xrqQ3a
7C2W5+NAi9VIxRUp3vj7MjrSpikIIgQrzwQ6c+JbQx+bvZFr7bmtILAHxArMeZHdVleJmNWS4iCi
cXwu7EZuZ3Auj9ITt5ALOUXNUWCSsOjjJrIumt6jjzJZ1Rv43TVlGsuHLI3sgHV1CWbqeJpBHF9h
8IYAQy8BWZzwNp5h05v2SNvzs1GrNjwIzZX0lOPc4MkovO+LM95lmbxfA1ZFCbQXDvJ7ao/eJuWU
RjJzdBnjgCWW5swc52P3kYhtzUNg2xCdZxf7w1Ir+67PVWwTUu7IISpP+myQxk4nIo3ToKzlHhrN
FSKui6zOWQsgQuwHyYE1juVxsNyzjmDhsPEgZSz0XYZSeWxtnA16O6rvmYtbg44i9jLdzV7zSi/P
1KoefW2aQncR07laVNVuWNskHXaYMOuAhBjY2eaxurWcgk7DDaTTfSUVaDUZWPTCLDb9yHFxAVR9
FxWHpV5BSoM29vezrXcnJdbPKrlslqE6S2bZqT4OVXBE1rRwcDfldkh1i/0BerXUluZNzVk+59zO
T7mdXCoAcIKxIA1bHRIOdNRRW6Cpl7J80XMC6K16yAJayBc4beyXcQB7HPfdDqSCEZi9tWdsv09q
mGW9Sop8vfhNJ0G02GcyJr1bSy+UNL1frNTewLM5y5X8kOLBLS3sdJzaGLtA9gL9/T47pEO1cXEE
PAET3Kb3MMVLxtEf8g9qm0plj2mHU9q734TNbjBER6KUv6taS/2KhdnqyQp2kxMZiu+iK75pTrRs
apMZKjCJagPOtdzayaT5aYITMh2jfEuneutVDS38zsChOrXDPkmYQRtiYBg7yBtzVJ+mdIEGDOLa
q8VLrmLSqTQWAGnk9rZTivzkeexA4yKfUidiZuN0mrYjDx6sWc9YaSIwYku2jLXNlAGiREesIhyW
5XFalgfXHkCXS6zDVoNpyVD0aVP1dB8nC1kq8QvZGXFL2WuaxeOWkVbFP+ggqgFyjRstysmGt9Ph
VU2M8rDMRKgriYn40NTne2ue66eZQIJrNWceNo9OKKxLK97OltViLZ2CZlRvDcV8KKu8u8vUkVR5
56ECmXGoAeBskx7jbCyLit2cRVbJnZ4gJ0Ke17hsr6PD5TSNScyXLENQi9vOq88mFa9k1b7TOTTO
cXLLcFEsVO+z9ZJxvh0rxzqU5IvftnH/oM82e5lzg5hx1yOdfDDjmthVoZxox1UQotvqTGrwl432
v9k7s966kWxL/5VEvTNBBmegbz+QZx402hr8QkiWzHkMzr/+fnRmdlpKl91u4AL9UA8FVJVtUTyH
jNix91rf0vpVJdktM/pKeybEm4mT/kj0cQA8oC2SQ+Sq+24E38b5uYRN7plFvWtZ4wXYYujKPhEH
pzzhCBHTMcrMOzuuTwF46oKjSF6TWT8wQJwCTW6yPtZ9+jC7KdU+5C524i4f8DUvoV/BOFzSQtxG
jAvYnMNVRa5sOtW+WlskOzMvm8qT2inrMYz8wuJlcINLJ+pu6Vp+muiCgb1nb232AynasWF8lBnH
J40J5pwoK3dhN9Oo8NzeRpiMgTHSLjRYg0UAtDJTVonV+LkhXoXMtqU4FThVF2geGWU4xMKdYV6F
Rfw5E9VxltaqsjoYTSP1UsiLYOeM3cJtHpBYGFcH7FrbzJEoH8JNZ1kHpW2drcZMhuELpNF4ChlO
GfMNGIELWASll+ZDvQ3H+WMJxZnfZDBJeCf+sO6GO0ezxMqY2NDaybrsCu7bVJ9D2zpqKvuZnOYv
Pe7EuC6TDWG7EH4k7LBwr8fikoeakg9nJyAkz6pdjnCQGHJjR4TEGarLcyNvFHW4xdpI1EGwqvTb
sswe+yq8L5hjEVaw6d1mPyvZKQ8VlIjqRQ1anCTUZlWCDliNAwicSo03BNSBmm6mL2XqPJhQ/Je1
IbXqx9JuXg01OJoDeWFBeZJxth1Et1ViA/48tra42qbk2vVDvub0feiN/nGud/i3tmUdUs03Gz13
T3p64c7Dp34SJxmeVOMmtObrcnSPHZkchiE3DuC0JmpOULB5efvUY84/eOXYHBuD2mYiLLtL4yeL
WjcdycJrXIeaqSqeRS12YJpWVXpu5yrw1bA2V67DLIgQWHpiqvWlSHmwqaaN02TZVFTuua7Ly1Jv
rhG4blg/4MTzF1LnyhxBkzY3ulRGT81HEG3ZZRYTG6fU4swEd9ViaF0NCptJrWK4ZcHZu9AhenUT
WNl9HGdng0LVlNoRJspdbEQfMUsAIw2BUkwa1miNTSvurkpNfYxDM1v1pU6PEHDu1OmX9vSZQe4K
rAMOVDkxk8dKOrr7rnDvWuZWft12h6lRNyMci22nk9Cqax/r6sEerRPD7M88SZiF2/RGYGn38A6i
Oc0Y8w7R8Mwo2l07VboRBFOciwmjcVHlu3kUF0miXg3WvEaOQPtbWnCmuoEIPfvVis0Y/+R0Fyvu
cqKIfNJ/eA14LHv3caRWStjK1AJgQmEjdfio29a2Usi4M92Y+ECjvynifoVM+LIel0ZVd0zZAyNl
MT32bAHdaO4DiFKaZT32/SVt+ospbM664gAPgXTV6A+LTVJj2WPPaBAjiupjNz+nCAdM5XXWj7Fi
XqlMnrAJL8veNWP2nZy7c8nU5bopk5exxDGjmnc5/jLfNKY1+g5/4LeLAuXCHOJ16rQHBknrKa6Q
hJbXI9ODsnognP2VAfMuT4pjGKvjRagR3jUElxUAKU/2+oFNm9MaooA2jpiF8J8x2MRat9dim9Rl
66UA+OFHstyTYIFzOrOFrwyShG1lGwuax3W0a5rmUwpesqksP53w65sq7lunEbFPV/Apy4e9MoQX
ZkNJOissNjrHdNJmBoZBUeqQizEQbdhAeh56zLBR9UUBTFIJIBIMCW9ApzprW2M1j+2+XdntoO+1
wWGoZkMryJwPQRU9VjSYE9l3p1ATF1Vd3/UzvEAkvMOhyi2CjCfzzmAQ73cpUS46ma5tZdyWiDC3
RZuiDY1TuBJlvaUy/dj3k018Rb1XctpandI8IGt4zFPgChTwRLWAO/BtqBw5h1Yag6N6CEqUjnPn
dF7sWM/hUN6osjBXWudcNUlCPCuJEkje5KVQO/qq1kVqEDCZJEy/56bmjZKzuQ4CaKkJQRr4DcJH
xWIZUKRBlo0TDdsEt+KqlCMBX86UbeK+ZHBTkZUSueOAtzwpDoQ/wPuc4uBe08IPUU16EOfjcflp
3SXxYQNDNQpkJg+42mNwMYoZeCqBkMRmMufREQXQVJxBhobXWUJ69CBuCsIiI8tdB7EkIRmhjlvW
r7pN+7Fh+pCVGmpC1CxAVdJq0wxBcbbJPNhrdUIaiQPGbCSHehNZpetbJUPduDcAigHFY33YTyLn
DBlSrYzleNUGKT0bqw9OyAJgTuqVIo5GVxSbKq9qGHoDgkG70vaC4b1nAszBdTfme0uJJUe0zyFU
REdNyJ3h2UiX3r5zItBh40pxsMz8i8Neq0/5pyhQnV05lUzc6mQgOV70n/J4uAuSYq8YDHeZ8Bxm
AB4+qhcvU/WT6HnMSR84UppmwBJGa9Wg1EuxU1eKcWJQ7u5trfzQaZXqrhnt8YwPSrRna8kVm5MH
Mym+TUEpXDobu9DiJyIftPWY9tnW5Wy9DVt6MAD6CNDoAT/t4yRDWaDOfeY3Dt1h1AbL6hEckzA4
k1ege009Wz4QxYa6Ttx1QfTcuRDpRu3Y28WFwZPoyOiJpPaLwlY+xI60V1qVrgP8QllTbKKiCdG7
aWtzyRsNJqBTLdtywkAe0lva+CbeURS9nujCHYiNI5jJ0GvcaVNpyojPKG780iyOmqZfJJRquSgO
zRC/Gm66hslycGN9hxv7aNTPmRV8HKVz1Q+9bwhz0zniYDed13f0iTuGDXEvPwXgLWSWP8PDuaiz
6JhNj6Hd+WUxXetGeDlO6QNju1OV1ruFAWOVpp8ji8HMeA0jxNfjCRCeEq2wx59gq1/pSDgq2V2F
/X09JjdJRUCLMc/4G6oHugrG3qYkpmAsJVusYtAisPRwk4WttsmSKT4hlDkMQX2BEMDL52w6B2N/
mQn3mtdyFVnyA9DiJRn+1aDum/XufogYlRF9i9U2viEux73ooVTe1R2hIejjVuDoSGJGFsYY6BHb
rqcGCutuiREGHAwBGbHpQb07JjL52IPs9ed6GA8yiglor6K1qTKLTov6ou1x5GjdfEskresPRHCk
o3LfFtplOAa2L0qIPt1sMFVt6ocwnSbARdqNggqeiii7Q+gDN4GYQjurKN87nPPk5aShhlQljL7I
tCn3gTq458KtJlo5id5tEuxXTZxeITlnW3Q47HYbWTp3aCA+CpeVs0/z6RjM9l7HYUljyPUVElrY
GHQGILaWxFuhUuQImIk4TMJwHxFzsuoN+zYkuiOJswdCaqM/9JD/aef/C/j9j9r5V3H7+Sluit/2
MnsqXuSbvv63IdWCsAxboDh0VSDHsMn/auyTX63+vkSM4u0UwkDGjVj3/3T2QewJQnxcQ8PzCZlY
/7uzLxaDvLt4FTE1YbP9pVDXt219Ii2wdZgm/j+KUHSV790UlktiTc9x48IcCa1EfOZRJNAWHWOE
XoqS/EQ/+95LwvVQHePEwkpuYUx77xZojHyk2xcxWi8W1UhEZ0bExKnL3rqYB/GJIOJyA2g32SrB
VZ4/KCEnjqYW0/abb+s7ppaFFfCthh3nBDWmIFR3sZGgrWPg8q1mGDEtuliJ+axCE1nPhCYF8Hw8
jRnwsZZP0K+CrR6jrkQDavOWmV9COdwWOMxWNOlMFnx53ZX0jXN9+GCXKA/G3NBuoHXs2kQtAT0R
hFc3egMiBWYOONl4Pz9CBwFyFQ/lT1ycBHa8v5+FpgDCkXgINK5YK9/eT2XWESgdzh85JJDI75Dc
Tp7+2bRY+uXGEIdO3RkMHFKMTZum3WXymuNOc+VWqF4920Ct5SPLPeSp1zRbWT1JFIFizVgEICn3
C9fTk2diCcpTEm+cgmmhh/6lsL3QWJGMiGV+pWMHMm5yTH8L6Afa7IZw6yVUla6RN18MjCiKHflf
n7KJimYby4NGzB8Vb71nrj1dusWdpVCTlJ8L7WBZu87e2+Maq1OwK1EpMawA+YHcVt1q+bZztsxL
8mgFu2u2VzbqGXMD+RnySc5w2PUBIlU33VUTblCzZtfVR/tRf0Qoy2JtX7mDp0ofnUwu75FLugmd
txVDHOXUb6ztcwjR2EP5qd2X18o9pF3wzqq1GfNNoKwn2GHgrQVEkvOs++3nuOEwCnl5lR+hIX6q
AQy5Hpw01vY0306NZ8JrOSdne0/f6bZ2fA5zwau0N5xsHJTMx/CZb828ldxVQmC4X9PX/qB71jbY
cn4mKNXDb34PKzuYdjNKE/obl8PdBgzjCePXBZW0+aE8tpvsND64mse5rfDbcNWHq/AZGI7jT4dm
wwnqJjNgxoEQ9sfqzDBuHLf6Vc+sAKDait5Deuk+ZlvlND/mz8WZiFYsccxNwk3gi+3wJeHEd52d
qIRP7j5aqytJr8OvPk17ZzPeMb73A99ac497tjCIcxlzMKi3tJT86kvyhela8qVAqKnuSagyDxw9
NuVxYO+cvfkqORvlig/0sdiafrxnMFYlfrchROsl3ZcPU7J1b5wTUtdzvx727mt/kV2AiIZCMfnZ
xfzEa9usQ92r6eRQm15p6+K6uDaYsHcrTDm0/hODitG3iJ4z/7MN/hVnvpgp/v1U+0NDpfXy9PIb
e+BvH8rnp/DNhFss//pP5Iul/m64lsEOsOxeqrZMmP9Evlja7y52IqzKZBMvW8PfO6Gm/U40AEFI
BPeidBMafrw/MbSa+jvGM0AwbKRLtLFu/MqI+50zhpBpXKmLD95EgrEY4d+unyqiOYLJqKpATXfb
vpf6ehhxK3zz6Xxn2/nqz/vGv4TrBiOlY2GOwb6E5+fdtkP1rilomAIf50HwIQY5Pq4JBOaJdYYm
ekwjA7LlFCs1ai2O+dp67mNGLRpJo5eTWcTTBvVWTBRPpRImSuKmJTdTTEIOmkdUVzJSxXiqOGVe
5ohksvXsOOMzWpCW8EwdDhwD9fZuluxpG0HOgrnq2VtxkWT4FWezaq6ayQjDo7TmgHoZWeU1fSjB
gDnrMHk5lvt1NUMoTo5mmLCkZK3T7RO7Bsil4xXxmr4aL3qndq21W6eush2tCQZHHRjFKUfMzhmz
KGjZl3MAE8+Ft71EArrzl8Ee8B6IJCw5RkfxXYzWGxqntLq7ml7U4t5gKAgLr5hOXWYn+n6SJD2K
JJ0PE/RLMJe56JFSzRBWPYaEnDmcmNRkv0yjfvTNtEQ01HM3Xq8ZxQdibGfsEaZhXUQ66X5ePZjR
dQV8kR0LpdMGjSrHARCPYLyNFoi+FwO+53ilpJQvfSqe09DRUz+3Ruflx4/Ju4fR4l2A6UGOHpgE
TPXvEynSHFquTSCgj6TR3dGPEJ5Lq3jz46t8rQnePIzLZSxs3yhFyDj5WiN945uaisBpyRKBiy+L
YZ/GNqInjW0NFd/R0SvpQ+QKjlrC5strm5zGgK3/x7/Du/rz651CQjCXTBskLu+DdHAVBKObV4pv
Q/s8Z2Oj7wiaFR5CsGrdxTTFf3y9d2XS1+uxyHDjvIosKoul8ptbbg19pCuUICLOx2XMaS76NRJj
i8LWflZifudbXHLyVIQzPGZgrt5eq6bHECMlDUhmKGJlW4tYPihTbwlvihgWeKigzXmllAk1kmXK
qzJU1dehBKy80bNEP41zGiHsZPZ5WYPFgD47u62LMhXfaTu0TOsCnXAFiP0u1oLJSpz1OMzlsRIy
vY5Qs50Tq2z+AGn/T5z4+tcGxuPrb+enSv626YoX1KFl8b+WS33GItXEYdT+77f/E274n7/JIqB6
8z+Y2rEnXXevzXTzKruMf/pHwsvyN/9v//C3168/5cNUvf7Xv5icF+3y00J+rTcHuMXV/e83vVP8
/C5rcfn7fwq5zN+RdUHKghEEf4n/+tcu5/7O/8nWxznQ4o+E+beQixhGdjdcmWTxYbRfNs2/9jh0
YRwdeUWXjMTlT39lj3v7snEKFY6mw6Mg9++r53R5YL95+OWk5zJqZiaqPT1Nt5Vjt3YKJb4iFKC5
tRtr/Am86O3bZgtIkCxfHPW4Bd003q9jJu1Z4swiRpwo2FeNZigrKZTnHkX8T9aR9wI1IGHoURdW
EJN5w8KT/N51Si5v4rQtU5RqEhD/soq5uHpbubpCQ5IJKP5kP0KMinqabqgK3Gvl5CoRMtombyy6
gHhNojaNNR+qd7ibLGzONFYG+aJLY/RLDD106YpStU/kMVQXtkIwdEDXPV7J0kxvu9YxlU3mjHq7
Ujor00/uGGf1PsJ0lfmRVnXkfiu5VkIebgo6+OVgh1vLni2+EaGOZb0rYsl4Gca0zFZ5mgYsToaD
+ELi8DAumPLmrBJMeMS6RdibnpMqHD93VSyPTTxX9lOejCWK9jm0r0IzDs4VErnPGcKamEhiDdej
KSSC4FVgo3xnkJCEsjW9eXH0XWaJGpzLecRFSNc/xUsZtYzKphW+fRO5zKDRVz2Zud3owCP1bICG
oVgckOeRocpuebw/h2GvZY+FErXwWQclT2rQnF0GoRhiK0ZZF2i7dnSimlhzj46Dg9KCxODZyphV
W9KcVmrCyBTrhuYUxGhnJY4q/Fexk8JOqbuqHB7qKBnqsxkqRfHBGUhkZgJdmibZPUmt9uqdPYyp
nBCPYHVCUkuQr8tAa2BoSjCRai4Bx9aoFE3rTVCTwVPIsh5c/BaqRH58SLBEVvZl29ZWzhFZyWs7
W1WILJEnq0OQIynLDWOqWr+MTHu+sttaK1IMQAlgjEtUvp16E0gide/DxE1muZ4qVLRQq5noPAFL
KJmUuy0Y9GtuQLgapxw0xQXGC0MSTWlWUYlyucbkhO+D9s9U39iI8PKrPFaMSxDvitxIjch5DjVz
c1+HEw9RDV4231SNKBXyBFWrQKTUuSaj+iZCp09HNF3NIEjzXZ82E3sKyo5wM9h583lOKjmvW/jZ
/XZWKz2865q8RGDGT1MZIU0Iq8JLfMcxGhcRAAVHIe+WK6JD8cHV2I9SGtUuucjkQrb0f8lMdreB
a8Y7fZA4xOip9jSUcqRDdtoz4ECsyQdWoLrQXwbNHKrDIHOzvICE6uinrB/r7BhPfaTT+EfmDsrM
mCM6mHor5S6o6+WvZgv8WvBWiAvoxiqjijEiWASfswkPBWFOqu5wXjAHi5mhV69qmRnpDiHOtNS2
doi9QmjNs+zALWMiicc9kAdDPVQKqpZlBoNaaz40iMVa6I5NKlHuOwHOmx66QqtY+QabD86zNiVt
eWuCKwxXbRBV2lZKdSoQyWJ1xgE5VTC1pAXE16rSfBXEJt2HSEQmY/JKKRZAdi3Jc+471R8a2Mi7
pYGmbsK2QCKKLcJV17rSpoREuZUrdxVCig8pDoHwHPAiO1uzFp12GxIhrcq1kmVGcleWwQhzuh0r
ZLW6USDYfxwLRVmcUy6Sp7PlFGjz1XFW4t0kmY+uOgNji6dasWr5egLa9QTKUo32KJCzesvEKXop
wBjMJI+bOfLzLEXbKNwoXKawtNtHcsBuYy3ro41pVcqAOaioj+mMm4P5x2D26z7vzH6F+wthQaph
773lqRzs1RSZkfERpRYaA045WUin2xhdFutHQcJWnm4bHCzJjA5H0F4LIm12mD8441R+ivA4CvGo
oelxeS5BNjCHDVd5FRdo5A0IBeggynZ2uuElrAuIKQ5NmoBUteceP3SsgyMmk9wYXkYRybz++LUo
+J+olKrX4rZtXl9bSqW3BdH/l/XR11P4v6+PbruXpzf11Ne//0d9pCNZR8sCd492JVp3i6L4jy6A
0H5foDomZTkieECvf9dHQvxOh9yFiwTQUtAl4I/+LJCoj8Bhg6x28e4vzMBf6oaD/aME+vtIRJjn
0qO3TPruXBBG27s2quHUactK+cBe0FmMd3tWOOKbeBuaE6nlof2KWqthht8Ws6yaTwb0dDHh7ypy
FLp6rKnMqstgg/nLTatVnedLNFtmuMgqttKYs9gPKl1vxYU+1lMhNkHsdASxRmZiIKPiFCF3aV53
GDPiISlWStBaMjl3JS6ulQxGHRnGGFv86E6JC46qU6mWdrpht9IiTvdymYwDLJzSDXHvhWw3A5VZ
au9sNBLo9mWG6ozyJbLWtNYx+BfjTNs7ZnVRy61TWuXgq4kgHWXTkTcWMvkMx4Her4Ir/gC4MyTz
oQ1w1q0acAcS3/byXSJwYI98SUiiU8+liWNlM2H40SovwPIWb2zBEu/x7mK7rgFoVAwdG8TAZVJU
CBaMDkaBXTYaTT+ekNYPnaolBiWciYsxh6km1l4mafVFL3HIrHRWoYXarIdw6pNujuoLKwxLrAGU
0VR5+CtTEzFi1tMGLwh9RKRSO3TebWN0nH0rybX4MpVGgUYuFqHbHVWZd+laIWxkMaNmWKNgA5f3
AX0XhnGN0u+joGBEPIYqCTRNltVXXd075Ay6RnfL12V2HyV2BP1YK0aa0uMsOlxnJOHFqzqdUWKK
emSw3IXSQoJcKGAWwZTz64lsRqq2gAuaLbpWGuat7aJ9dZqG9ikPcAVEKKKf2jLjLzCxkx+xjjT+
YkiIBK3ioFzK1AnQgAcBIuwOpjWo9w6lENqZRPAvY1OrWn0Tz7l9XUbBMoseXJxLhCymiJfQWPJh
FkSkFFQmwHU8rZ64S7svZveeSEjDRiLR2ouUX+/J/ZgVYY6rItSg/fhLtAgcx4xACa8uQb/Tq65E
51yy4SFT9YWjwEFKcS+9YBJHY2FbBQeUfa8hq38Kh7TWH9SqBGKFnVWpwMRQmmIgK+Bh6Mm2Twci
3se2KVHfZ/NQ+mNY6WKFJlq/LMhwC1BXO2XoU7LzS81xWRHSapgYPEQcZI0/5cxYt0hnUAaMURJd
dajmscAuYQRzgmzWC11CDv1Jr9TOGyYrRkZExXLFGzve8dTyMQ7oTJgrTwnKIHI+2ssmSvnRIhL8
YdIHDYV9P6F+dDu9enQJAZHrktCE7aD0uUH0RNN+KnJLvUVPa3ya1cG+q+omb3CQ6cUJdkSp7QAe
IzBHP9zZnqxE7HiSLKthFXUW3evZIKfCy2CuUsM3tDLxFLb6vKpVhwG93apOTAPRKvfYv0siHdSx
v0Ea3jxkFJTSq6YIIVBlT/zWBQoQAhQjLNm1wRKDtXbCJ1+pBqOdZlbmjT2YmfNpjNSWKAVp6MF4
iRXZaX1RhaijATvlS3N/dGRxaK3Y6jYsVZO+SjAhtrclubrZuQjbEsMB7YjchRFXmErvCSsxmDWl
JSpSlPE0Sud7ShslulFat0VlSZBTwHhiEtM8dkjajNo4h1QwQgPa0kA9IYGKwqOfKzPcCpccGY2n
NFURqELB0Jo9vlw8EkMP9AQ9uwYBCgeJ0e7TkjLrPHWRoxx5byP7QDY8HsbV4AIW8RW7pPBRhIoM
xG+dHksHa2Rfhp+hYEX9p9ENcCOYQ9DRKXVLTbkviNMUgHayqiEfxRPKOA3YDwyUM88uLbc53RcJ
qnJCXEO9UZOdOyRW+HFWyaGIw5y0yTa0qXtUyACnUIaGvhVWz+CtAi+kWvkDUngWMrdXMNDnHB6B
5qu3QDgiYkuOootJ68aO0d4nEogFvgRRdUjoLK3aR5EMIBzwwkS3edQTCdrMWcFxATZLzWyNsC2+
/RZRQkbKYrQWLXbFmzCXRJU6btBeO5o0Y7/pArq0IleScetOFTEt6Hjyi4B+MQWYoYonR4WAs0EN
S4CkIHHrQtJLRWXFcTbhpVoeSTU2SxKFbEkKtRxAt5zpzSZ4XGlPLGpJHYlmGmXpBQLFmc1U4ubG
sOma4rKVWTBtawVl2xa9YXAVlDE6xYTE62mPJh1dpWq19SsxBtWDVczzhFkjsc90vaszjsd6eTRU
9ZCHOSU+YmE32c0pSTJo8+Ss7mNLsntyhkvEKtBYVDa2UlrhhsxOCzBCUvVTtJmntn9Syrx6oWPg
pPDgRW1tkg4omBckLv4OoRo4jXprQN+chaQkoELjHDHglW5WSKxAcDMDlEENG0fBtIGklGli6+ZE
k2CdM+MVRwftGOs1c0vXNodPxH9b2LUaN8LDVgDhQZjMIdOL+ixU/cipaJhPSN0O6GkWyeuM0MQz
eVx3aYsNe0NL1fy0hGMrCWJvu6rXGAdbhE+cfOcdOJ92vrEwAlt4inV929NkLQ88UCPcGTAyWL6b
wbp11BrLPpCJCH5ARuGsdO10IO2qcFacDPGJ6lXVNxddETQH0B03Wc0swnfzgamc2zuT5yhT8ZR3
svowKNKiNdlbAaYq4EKFfq5N+hNotgpt+jhBA4kQpxNitAukEJeGZYz4eOtESy5J5Z3hMrUTKz/F
R3TNSqI/6iUq3x1uxfjV5FteEEqJLh56Mku7j6TquCiPLZLk/EZBa3BwkBur28ImDH0Hp2hmDYKQ
iJ7NqE1t3Vp5XSnXo4lv/SUuEGIzJGxtkfiD6s7noME+RMcivK11A1WrEmnq5wCHV+5Dg0BeVZZ1
3iFIS+0b0euYboOhWUJcnaj5YA2a+tIYHfJyQpkh8o2qPtOR4XHf2GaeJ74jM9GSXVHYTynYe4RQ
WqRF3qJfOKqtmfINywlmhkIVM6zxZeKtzvkgOG6D0OGEb/TnKCRzh++tUj82gLMIky0X/XuYtNSJ
ylxBWGK2MoXropcxy3GLj9tPtLl+zpsQRligRu0Tktb2YDV6dK/0RXmjRdYEt2xKjYRVruzPcYmM
xONRpMwy3NAq1lg1mdIW7LB7wjXyLz2okZO02+ALCDb1AbmcUcGf180twWtoqOhRDbVXOmEj9oBx
6XV3PfTO0ayDOzUe5Bd6HmVwXzcJ7YpapUO/dvs0Eo9jJvL+A40v/NSIG7rC3oq40dSVknFW0H+i
UXnXJeUIQAtxmTg6hqBpL96N6FzOhrHCTWHkFsTduETnZGuU2HSD7LQFclX3za8FLHDsWAYSzCB1
4eLmNQzkPt92ZpECmb0jkQPbWpofDb1ytnOqjOsJqeg6zRj1fdOw/s4cchk9vDnmcD2bxHBidLkg
LeG31zOVMWFTQBhbTuG1xX7r8xl3ay1B/B0qkMnaEcOIQFEO9AlR3o+v/nYw8vVuyeqwdDrDBAGA
1Xx79TkFcBVpKdVzaalr12qRwYri5ccXedd75iN1aQoLDpoqgB4OnW8vkrRVEY0s5p7S0+qsJgv+
h0SKtQaoVT79v1wLQRPzJbRe9vJIfdNYp18sw4b0GMKscxetj5Lf01PE2QYVQXo/vtbXhPi3390y
V4AUz5mXprq63Pg3F1Pg8M3ZWFmcaVh9rMkuqFsBxe+aum79HOjRGucc6XRjUh/sXHeesQjhHdNr
Cs6KqHP2HeN+HOv2qQJmcZhh30w/+SX/+Q3zO9pM1C0Giwwe3jXj+5C473TJYU9KB1hcH2fAapM/
m/7/6bD8S1tiJf59h4U+/FP+HNfd65ux1fKP/mizGOrvjs7nzqO/LGfMk/9qsyA6ZNK7LG8Ggj86
MPzJX6pDFBWGrS50UN1a9BQLa0CWXRv9178UYf0Orp5xDpxN5GXsrb8yiXr7cvJjmM+ovJRQ45eH
WLxbf1SbriORsgP7oaZ4uLzNU945yXVtSaf4ybP4dj3/41oasyiaOrw0xMq8fV/S3nZ7mVXIoNw+
6IHuOT2BZaMefZZl0B91Jw2rn1zy7eP/9ZJ0VRAWAhhnavc+0thMAXIlAhmCYg0YG/UJDk0Txftv
vvPvLOLfuTFnyTOGzABZBCXj2xvLbN2okWjgkyGSJ9rbFI6omxx6L5EoHJTO9EJ+xnb9zhdHKge8
YUMYhs3j8PaaERgDmw7FgPVncpH+TTlstgjontfaXbj99Rt0oVcQcczW6CwP8bcrXRJgWxSpM8AA
LKoLvXDNFzCe9Q6oQkXJ2jAh+fEFeb6/2RYZjoJRpisp6DFpNu/Pu4k9D6TalykH6H6I6AlNz5R5
1ZEhwR1tchf9inWMONv/+KLvH5bloo6tckWkwAiC370LURuwDY4JtWGiTfjJrBE5Tpn95GH551Uc
VVXZ8wmQ4sV33t1aX+OSmNVs9Gqt6i+weMTnWtrPP76V90+Hbi6pLQsfhNRoWrbL5/vN1kQHyZmr
htleZWoNcVTpdJUKuhJS6/LdL1+KtHBeaIRbqHjf3w+Un4RBIDCpJFyyTTNc5zi09Wl40Ieom3/y
HS1P2t977vJgOA46aQfdFtB2Vsi3NzbE1PilxJWZwVDYZlNbP0bopu+NVLEY+qVaju0UVMSP7/H9
C/71qqhiXIeoEJB178qKsLVq0F6wYTPNaq8584/HxHGLE0cvGltTQebujy/4nYeEwxGqaJZJqlBz
+fNvv7/EqYFKcsiJg9ohyFUP6EtN409e6+9fBWT8ovQT/3itY3NJ385px+oCpkYL8Go1wmb89Q+P
yHtkATroGvY68fZegmy2I/otGPg5tG/L1FQugjq2DyK26y+cIeqrH392/1w7HMRagLXZWpdg9nef
HaQPKy8rYG0wYHZ8ykvaM8TNsu0eqly7TICk4wvVfpIX8Z03jsGXTh1ImA4bwbs3jmwLkSMmmD2n
nex105mo523L3eF76T7++Ab/8bUtaxS6C4Y3ZD+pi5Ph24ejZrDXkVJseGjg5XmYw2SLQu5ncfP/
uIrDAQgBjbME16AJe/cxzkqtJoaW63jC4wlKTo4Rqmpb7fYXb2ZZpdDaLGctmoLuu5tJgGG5Tpti
yLEqnE6D67BDwwf6xau4FB42qtVlg17UpW8/MhKAWjs1eMjdGnO66AOMDmVhr358lX88A7yxTNNU
c1kJGVm9u8pkaqJ3EIjQz3CUQwMz+8ph0uEnTI42P77UP76dr5dymblRUC1Smbc3pI4ELNMzNrzG
JArFm/JONfZTFdu/FiXHgkuiAQWLuay1tk4p+vZCTU/jrBUzNitkPBpr+tTau9gA7eOjjBxo0wrA
kb6FOoNGojGmWPGGxBl/+X7hyfNmaSbTYnbndx8t76uegMm1wfb1Y3iYAsZkW6HnVbn+8Qf7z+/Q
YrC5rB4Uqlzn3XuMGpigYtO1aauXGAfd2vbmbu52oV6JDz++1D+/Q4sLoJyGmU+V8171aZF2wPAB
Z7WkkX5pK0axw87/pzPsD8ndd4rT71zFcOnU2RzCGet+5eh/s5VMRWgNOhBIMuSh/ZWpLkmGH36W
p0i4Jw/CtzsznRob6xR3hKgNScC7J9KMAS71Nq7bBLUhWmr2L7lWMQq+2E4bNI+KjEE+e3ZNfQpX
ugos26ubwAi3oUyj4tZqpJ1vBBxElk9FAXLaiFHR/pu9M2muG7m29V954fGFA4kegzc5PcnDnhQp
TRBUh75NZKL59e+Dqq4tHumKQY/e4IbLFbZVJngOgMyde6/1rQ1Sl9w8pnk5f/Vd2noYiae8+xZh
x83WTuTgnZ1SaXb3sS21T6RSZXbbOWvHisT2WORw3kcc6/QcOHgX6bmkI9dHq0lA8vBXQ53kTgit
WsVTcNZaWZjeZsno6B3w0djD1msxAbh1x2jSq4w/drYzsmlx6zNkzFeiyegoElQXEiCeuXhpJjvr
kguVyeaDm9TmHuAEvfWWT9dcR05o+B+TbpiKSwadKKUdehgu3nwPsqQ51X14yFOSMG7m0K2nM5gC
c35rRE7a7gSMg/FIvT3BBicueiQebciaBUQylDT+maNH7Km5W/vbfrRS9w77dJTsEglIAfmyazi3
OaiadJNj9r6l6ShQsCJWgwnRSEAW+PwZR6k8aDCtutKqnomCis3zmt6n/YjCMJmxmIyQ3F6KxPHA
6wTMD0El2AmDStNV0MKZ5PSHztEQ6FuBSXzVeUP8Kc+GIF6n3UjefTmK9NFMUmM+C0IszxuH5G1a
plZXo34kkPgxAIU7HWB0F8OZ7nz7+yz1aEJDa2asQAXDae6aBty7IZwhoZ0eqeQ2VkBR1qWflGLj
1QDCqUP56beJoVOMKaWH5clm/oBwpvBGSNKqLPqrPDG98LxqrIIhsrK9h8kJ5HQmJVqdJXq8ZDq7
Be0O/xokAnZZtRnA4hqfg6xTjr2ebXOUV11GDvvFANfA3jZGpruvaTnNZ509BdHabgrJgNf7wYVm
rSZTEOqlZeNgCvruvulbhci1o+VtI302AyaYrs2QGPGBR1JzjNSgNpmOV9CZfQ2BAA2jv7Ha2NRf
Q7s2+yNKiUJ+U23WNcypGD3M8c6ZbHFllkGVnEtGheNWd8SxQEbQ8gvo+MpFF+anN6gu2+/MBAA1
w9vvjYt4gOOtGIJXZX3TCkP0Dkc+29ao06KMu6ro4xtn4Th7+jOwHKvax8Bd+o2FxcBCmuAyZ6vq
jL5lmKGiWnXmjLm3qzxjPCOlh5iqOUnb+HYsbB9jbx/q8HLsk0buk7isvwa8VHoPorQyv5TSTpx1
YLTVBdHnYFCLMTIKVBSNDs5A2gtzOy1zmk0BfPMKTgJuiVEFfXEXFLXn7Loys6xtQmq4tRWg4ZhJ
J0R7r6IwYigiolw3uKLwyWyX6VewT7KobNaspOxgJLDzNRhTOC/ma4DfYz6ID1NRm3rv8yOdrSMN
HntJvh7wBwLA6kNvLTqm3jaZxTuywYcWZGRgryLp59/m3k8pgJPCSlYNrnNxcNVQDR/d3GnlWcKJ
JzykEHPti0aWsXOjSBH2nkAPqvSO4UdFEG6A8WFv1QPG9NmKCxfaUx8+tQzqLs0mNOKtBZv6mymU
jC8TWLW8mj2Kj20eNcD/yK8PCnB6QcHgxKzFcoMUlDod9mCh8zp5qIesCPFR+2G2znn9r/KxGuB3
iCCdDn5cQ3YUEkf7KvM48B+GPBHuhkQ/TWeet/G59klq4DsrylupugpO81gYV/mUt/cs/JA0CnCy
8d5mNGOD4pY9A8CyyR8wuTdibcXB2CGbiVy5wyqTNddTxCyT+4fsZifTjnTKFMpIsIWy2iC7r8Yu
2DmC8T3k1KyLnmM2K47ugPaAr4e90V1BE0zP4ETjqawFyfJYHZl5fexjlRAnpObwo1ewca6tgIn9
95aoeMD6gmTGCx91tl7SKAdr09JKNo4e+XPdJiDqxDufBwazNG9NBeZhFhOBED3o6K1jMZrbodUU
8yaJeri8gJ4MsRLhhKgvNlHAAXcit2TXGRmmx0CRwnJO0hH0ztFr3HIbADvIzlrCXctVXIC1e+xh
qCSb0XfiEPha7E2rcSg5/o40hahRiCpo8cfQuNnmVuN/ZllrzUsPCOBOxa4DWlIHDSS+FHYwmuva
8T/prNDhejRQXJ9PKmaAxZ1EIgAOlKZEM818kiFWNfx8Z0qzNRhmd96GnRM/w5SilQbHGAp3RPrB
IvH27QJGylDjIRwtb1rPoqEobEKv+8acMwJDmqJqQOVZkcEzIck4jFp2IPqnBDcTkTTorIFkOp/S
qRvuM5ECeynRdQJuKDrjujGgoa/w0uthVRR+3GysTIegxHLL6DZTaKQja5fTZQA7mYjjosJWsqHV
mH23Sqsr130oYCRKssA/g1qWGvOhPQTbvGsVa7sXg+xBsSCDTdgIqWBsFVZxMMtG4VSEhLGvdSOr
tbKGAp6zqcOIFVl7T0FfJdVZSkgCstREICGpqyHy0E6l0y1dPxKIPNmY2LAsowl2tZcVF33hGgH8
Pul88AldZMIoBQdTGRdmtrG1msx1mUfDvPGbur9N5jn3+X0SPKtunsH1aX0PUzCa3XBa+8WM45LJ
OSdOMk7rZ4utj1e+mm1AQm3nW3QdW/srPNWKDXCwaWtJXQGpww7ewkDAlWYgSGAz2HQBnPt1OufV
y0SIAGwwuxYPOghjtoLCas87E6EdcSrZUGy9KvO3fqylfwWXdA529BbGgAKpaNc0SUjzWUFmZrrT
QN3JdnjaovYmjhAfX09J0YBGjgMUM6su03q4aKsMkTl6fjNd+8AFk8s8L0ZrVaBOGO+tuQRUXweO
m105mTPrPSigbDzMDH/aVZlMnriIEK7kFw21RA9iNbRK3rTUidJzz1Zx4zMllg5Ku9qNRnPelUYa
OGc1I/I+Plrw3d0vIGrLhv3VapEOhx0bKZEaDFQwrDaG7TSfKFvIl+9mKbHMIYyJNgQrqEPKhij3
2os990BCJLyzpsDeBzPJJ3gKTCROdK+uMLw5nASfW2NCEtYVAaqvquxAEw21P92iS2vDDRrxBd6K
2y7fdZGnps0c4JXZ0PiBLUjRhQSb0ByLr7/lK8ATrdzzXtpS7hWOuFvTqMEaeZ07PyGkiGtq8Fa1
BMR0hPOUgz53ZW4jFGaFOqJWw84H1dXr13aMaHuFDrfrtkMfhfpZxZb9PHG25XGzQiV2ZtRjLQ/N
Mu93GrRWjOgwnK217+CbamPvK71+j/El9gK5nky7BclpQid2+c0bFkC2xpWBzu6KwA7UUqWsIn69
eqJFrukpxFs09Nkzg29WEMOIymmliJ0XK1umumEGn6mXjk19WKvWsLIVCS5QaLsiGp7AeRPQEg/W
AIlYNN6DZJRabCshENYgHezRaeHhQqoxxx20KCvo9AHbQ4EcY26rB9ewbCyeMMX6HWWff+OZsWeu
7KKAIglxIHu2GG4jDHBRhwHCLCpMJ000cXWGMyvUk8GdQEQDMrAEMU8uSVziskaq+q0g7CtexVPD
a5i1GRGdKlNQV2Lb7z9INSVf6ryjZToHIjQ3nNmG71UwNU9emnkHhNHUUmYuOC1xFqhxxxu5PE5+
x7sKUnBc9pt+7FZlZmREoyi/oenJcehlMHr/ghgNqGhWvGSjjYWb3ICCLJvHMO1aD+iOL3mU1JT7
iEwcDDdoCYxdl3gQIM18BnHsVy7sODQbAIY1Ki+wrFM236oqg/MJJ945+gZjxfMkq4zH1ot987EJ
rGiAVpDr67l17JtRKpPoGyy0d2kWJiT2mdrbhSD2jjhDwOz0uCmAXxGs9BnGan2jCT0bKbHzgsOw
5bVLplqCeKoUBHAs20EU7VGUZONZ5nHQuKXnMXxblOTfiwaxw6Y0JLtn6uaoYUMxVi8jQ9uF5+h0
o0RopwG8rvPY7TkG++ShuKxxXcUyzeNTZ/ICvNUYfjSmuexuwWLGCFN6qPbTzid0KX+0q7JCb9BY
EzBH1Dqd1V8nlVHwVhqNuWiqKID4E58w6w9lB1hwwMPVb4uicvVONXYhN9gE3edYZvrB4SgI959T
qL0Rc0XuWKuyCRtLjyYWGqTQF+NM0b7255ljCG9rykNnKi+Zxq3l9Mm3roWUtWrqYH4ZW6m+Zm2f
EMsQsuvwnOKlWTVGy7zbJkNErlgyqgsXD1ayKzG4YVZEAhlti05SAc+lZX+oYQV/0BmrN4ttYZb7
0C/UAXuwnW9bwMtXlWMDGCsNEPtI1uLyawxbMNyD6sqfG7eAgdf3VbHLGwfepGfN4bM7KqO5sXIP
3jSOaNttPquUg9xDUTIk+8R3O4ltbgzttE1Qg0ZQApX3mKCyyje1ZgiKKM3vyfEkCFjvYmBGzkXp
K/cBFIsa9yOlIIAyTTchvDVoZ5A9B/fWJxAjN5ytpaW5pyHbfhGTCwp98DKKFb8n+o2DMjqKLc0m
CnIMtnEDkL/hpKCh1x4wJzErR02NMNAQ4/wAyVF9ir1Q2qRUmeI5mFwPGB8/ZN1iNQLTNnj6A4k2
gMHDzmzdLU8ctQPtU8ykgWosEBF4c2oUfF3Tb9DUxAVI1cZHgQUY6UsZ6pmVjyntuPIIECDjo/fl
uV3VCtVJEgLboAAtifdTtXpBGN2lx8GtRU8bJPC7PePPKEKoaqq7TpawJwWejKtKyDLcgj8CAwhC
e7yb+1Tk+xnEYsvp2TDSPW0/m4+qAr/hMRy8g4/cVNOLoPFMKqIp2itg2iFlN8FK/lGXIn6uugA6
R+o1Tb9CNWU9oNTD8IE1aYmPGL2ldiuy7iItiY3b+LORfaDkmyhAYU+SfBC5vPzt4OcgKuBbFyu3
FyVapiBU/lorp/vi1zH6TbqSMKMyNDjFflyihDc8lyyHECgxFBpxGcabIs4I98hVWnxqB5YZ0j4c
yuyZWOZHow3m6yiLx29d2c685WPaYbxvtP7KcxnbW5tc3/T7PMGYIiLIzY3zSKQ9pPKeBIpVgK6o
OASd6qs9ObTsnMCclb3j1Guan8rSwSdY2Vnebjuznz+Pbcq6o8pkiakAKXOWG3P3EZsO4HRBuB30
PnvOJyO6NKZgtMr7ZFIO71erYGkMOJ3gM5tNQCh7Dv9GbOqZk+oXGgdZ+cnMPA2HsROy38uYfMgF
6MJZ/SGnjEON3wyWZzwXjpkm9wwV/SXcppmBIa8S1yzkXWEXoBRcb2Tg0uZD2lwGEaEbWPOgdUwV
JsM1izenZT/nvJL6XnrM5yD65ra6/E5xqz42GuXeE2YsciOzkep75/mU0CvhAafF+t9k9X2SxE27
t4qgTx68nmE1XYA2e+rj/q7KpwC+mu7R0rk8GnbVUOxmRsWxyAXY37jWge/5kyzFsa2666p2vnPe
zTeY/74SIjx+zMJAbssgDrFoDudyKTkN/F0B3vx1LgbL+RIHzpRc/FfDqxTlFUDPpDMIEENjZ9wY
qNyJuLEyxSbZAEsjk4uAHdoSLkcZnxbs3pKDe/1fQU18csfxjwN6FcPEr+EIMyjK1DVqcnHPyQz5
Hh4RytNpCORNE9YIwim08sc/94V/6aT6S14EWRMmiizSJk6m7VWoXZ5Mz+AAQghVRIsSSkxEpKRp
jG/M5k6bwxwMmbswQ0JL4IXMzV5391H+j1hLB3ieRppfxmyDG6efxneOvLkKIxEYIYuYBUXNSfNe
eq7Tg342VoqYsHMOQdURYYv9xlV+yCxedaCtxd5MK53JmI0L6WQ2LOO+c6xeEvMzGGAjupxdZxVp
Yp22voT6nfZOcDX4JmeKPG6Nx4AN7zvqOEqf999A8qBpuC8DT8c/+UW0GznCMLiBFMpqPfSg6wwT
h23VGn+PK/5XefUPXv+fvvWFLfA3M+DqpYQZcPNSvKhXoqvln/9LdCVsWG9YPjh6LOPYnwg3jKH/
yfLDg8JQa5nQMYz+W3QV/JPpBaKqgORqbtwy6PpbcmX9E+e/x/+MMMQKECCE71FcvR5PLzPIRa6D
tQ3BFQPxU/AFJXVU0hqfjmFa9pCu/MWuQEeSxniNLBAfTGNPdE3scvvT9/ObQRBfx08DmuXCLpeG
YxeiXF/4b6/fdbOJp5D1Evtcwv6lvQyLKbmWBzFCef3zpV4vK39fKqQD5SKNDN1TTYguWra4oeqO
dYSFKu+p/jHppm98oB/qrX+/8D8ug7JuGYTTUXC4268/ETmTsTLJAT0G5MKsMI1Abjfd4tGfPH3e
p+awc/NC4NHvxmDbWxmqd2qUpKDLGw4v6ZiI7eDgW9jMVtvtDQLu+rUnaubQDDyt65Y0HbTnjglW
m9WR503BLyc/65HZEbQy3cLRThPjo2/YlDJzi9E7HTN9pTuDLorf58PHPKdqsybg98YCYu0qchIs
PbKNEybG/k19O34KZ8G46923gICgRUDtQJoQpxQGiwLQEgPzgXzw1S6EZkIcLyTfP19lWblP7oDN
S8NTxb+ROJzcAY+oPWh8gTy6c/JB4wtSV0k7NHvbi+Tmz5fyf/NQMX626LyQvcTEfnm+fxpkSkUV
5zaRPEZTumtplllxuWkje5fBHVNfQMg1dKfDHBB8Drze7XZKUzTRng0Y3ATdjaXIPMjOQLd/w4y0
TYZgX4bXtsQabV25ktwFcHjJYG/c8kOAPVrh5xhmvR7so+hudHqOH7KRd5HJKd/85KRPmT6X9Zph
Ew0suqsmimZrm2H0CTK1M3S2yuY9AeA8dE8yuqbpcZvnPeyFYzbTwc1uid+OCL6YM6ZHd8g/d4U4
jzSMNnFV+gTTejs7oK9PmsHgvdBovQ4a61BR6GNp+fOXay9b0i83cpGtUAqIEEH66y9XpVUFY1nI
Y52kYs9/3WFON4GhVt9SeE1kbIj0aCVZwRkyrhnR6ORB5PlVWtFediPyrcsk8i5quk2rkjRngdoG
McZOO9+0EETa0L4jwq7qbjNppjdRVjcY3OeL0UixsSZMv4TEeBYM4mvRuBjFmPVehLX2Lz2Hvltl
tIJ44qK6Z7duzvIxHbhL1bS3qiZ5o474IUj65bsIfZZnx1lKI3aCnx+0PLNMxrpef3QlkEk/StMd
SxD6bIhWa6ey9feQMSBWEXJyMl3aHOsrfJI2jRkGaPS1Ig8jr8gE3RoFYAxtKgNSmu6VmyliHpr6
QNwjP5kYn63j5G/dzJNC6Me6iJTXQmYI3IaN66TeMhRe/h6v0bGcBmed9TGmrzj09n0zOVtJGB9x
CVN+MQQjDX+hnnwsdG9Iy36z2dg8Tkh6yHYSGJtef4dDhdEnt3J15DTKKhca2QUZ8u4eLIT3xhr0
20uxm1qsP5Syp7tA5RAQC0BeHcMW2sDo0Fgordz8mCidvPGaiN+tQT4eEWREgsL8xxr10xpU2jKM
LdXII2qO6BLsRcBZprRvB90PF3wZqKUSEFD+0OVH7EnNtlEdcqCkda8nVXs7q8/kFWe5+vjn9/fU
i8Dm7lPVuC7KUv7uncqBJT43q2FHOZqW8RB3kcVUgkAGl7F9AWWdXFJmAIqkpoDs695+RoFnb/JK
pbsGdvyZoq1/IJF9PoCngBpRptXTn3/DX8se3+TuOL7HwTdALvr6gXCiOMHeYjfHeuzru7LqME8z
ITz35q7aM/jPzzI5e0dhE5Ly5yv/cs/I7At4DpcCAZWqe6I/ZFQuFGlu1cUES2cxUjWbWAXRe/db
h4qOCpJ/CQRt7knNzym5YfaU0aUyO1KHCCimf1EZb5wsftlvUSbTLhIIoZhaEEz5+lv0YtMDz63n
i3ISe7vpuoOa6UVTubYbY3D/utr/Hi7+EXJ7/mdXx1699N9KDhg/ny+W/8tfxwumzFg3AGgiFkck
6XHX/9vUYYQLIYO3CmGm69F7W/7o7wOG8OFqIA4MBeJNhHuLRPTvE4aw/0mlxiEcZTMHFjRh7zlh
AIzmMfj3Doa9AOeTZeEpwZ3EkeW0VMqHMtc2EcN7px3TbdWIlgFYj/qm6m/MNCi3vWCeDnXqe5CJ
6sH0O2PXa6yXkX/IsqnbWEgyds6I2b5S1nRGhywmiMAffDj7/jbKk/1QtTZFbDyU61rYn615rDaT
Q2aUmoZPdQY9Ju5hDVcu1XlKpIpLsvrasc3bPNDPFYbLVRgNLwyL2TRzHX/3x0Bv22lK1tbQfifk
vtjGGW2s3vagCjf5XjfFPT1ed+dQHyK9UHTDu0AiWUoUjXxJLu+8EkXSHCpKxV0/mA8xe/DKTn0b
jUgQPPVhawLyilFF7IsuS1ckO+Rfpr7pj5OY7B1/7F1SnE+3DTwvVNEyKwgYskkdBgrlrYclEkyl
6RXm8quR7/IyGGS1c4gg0q2f7u2AAXQWdfhj24SEiaGRhKwZqb+qkpaaye7cT22k7A1dQ/MyE91V
k4lHE9MaCozcoztrxN9D10B60IThVR0n8VqRWs1YMrM+BjlTBFFLqMEl8RqpUxmIMNoGnP3wHJfp
JdiqeeeUjvs4ldMjR0Dr0A5mfFklqjyTaAReAHMU8QbPn7NJRzf5VMCJIgGM089qyLU8Z4j70Ry8
6avrt/KYOoWHYcCbnmkjy880k1/MeUJySpufIaZvt665srqRqew8KSBLfoiMbCgZt2fIxM4G1wgJ
iEkgAbs1BriaAGa6xe1DbxkEOXk0atKwWkvkV88zGYZnQS7URmd1d0G0sPc17gKOW52Xf007lWar
vsVdf5vQzzMu+6HN+gM6t3419IR4HqOhN7Itvtf8fNZuhqZujHS3HiGEbDCZRGs1Mi866Jr4yKco
KPLsoCaruksWmcXKGnsw1IMP7MX1++Mcu/aRCe4dsNtx62pNABam5VU3g4HkmPlEMMYVY+/VBNFu
XTbFk9UPJPhNzQcZhXJjd9M9IiHnPof3deHXSdWA8shLc6PkFKm1mfjT9NSY2IaeNbHzmPHt4NB3
mlQy5sZPozGk5NKk/pdgzLJmA5phvvdkHp2zrYCSRgbyZJLytUML0t9nQw/RtXSjBxPGw56I8kqu
u9ENLqyObA6VBRqLc2vdkT9ZXI+o5p7tiVe2ULV59M05s7cpnej6mthMg+ehtNNdNRBxU+OAuVEV
AgZIEMg2VwiacNd7oAj2GhHRoXHlbdeN381Im+tpIB7F71HOeoEqNrMQAgqIrc4ZoaWMRcvrIoqe
yTjfGNo3D8Zw3dYoQUcXErrXeekBLew3BX1qDVSw2rVkNJWZE67KqlAbmyAvWu4ipP52xgdRTASJ
ZWtJBvMWGNBOkW15F6XxlZXJr5Fp99/ITW5ICwwJelxRY0eGvnBEkhiPOR74JD12MZAueUVqLCiw
LUOHOZu2EttOGu5Isbcgq8mhUR+o6S7myLO/2F2ef+2jwnt268q7iWTinLfADfquv2FKRApv3MMv
72EGGMFcHNqWMBvyyy1S8Tio32ZoDfp+kiiYOSOQQ7OvEtIeC0dAvI8T/UEmkX1VGXcwASZvjTy2
2aBvGi5VOwJzgAN2JCYroR3eR9d2O+vLKC3jS6UqkjItu4p2dL29q1LJvt1KwwZrOB/HIT32kX8R
KLgZ40j81mSfhSbwdZxc1Uo1am2lY3oWRd39GBdiI0Pz1sXeEjWo44emn9e22+ZrSYY5sXmEWdbt
xxacWWq7IMdJWLyoGOXeMJBPtwonznWYoVExyMf8UPpwXJrCrGjNRHBKGpGZxgpBk8ukmVi7mhTj
cRX5frkXiEXTbVSSsdfhyned27GRHqnZ9qDPmrKxNlWa2N+174JWU8wGlZ5ulzUTWi2B5I6vD+4s
Lrhf9hqlan0GLHtcuS0hJQAC6gcvJ5sYKMd1UBjVoRrN8atFawiNr/RuwngS52Of3ktnEdZ0U/1A
+wKcgBo475uuuZk6f7HydvGh1CgWeH6bNVmmgo5ub94jU6rvmB4yCxzbZ9MIUPq0P0Qy8VfWqd3Y
1sa6xSHzmXi0bOWrsLSAbbTzfS/CD6g1/F1VJTuqA9iAuniKoc0RduDGG0jS03o0p+4mtkaeRzDY
6wJGe9dFRzeNp089IqBNEMfByo4Kc+fNw770iVWlxt5HArVOUoak/Any16z8ESYQhMJKkxDWtuMu
cPJgJ9krH/w+fowclHQyQwhV5/69HubnWQ/5vZZZS3jeoOEBuuXB0fAN6lElO2VG1YYaZFq7DnKJ
LtuLtKqv4lFdSVQ4W0RGwUWIQBmR8Tid9UiiLpLAEodCoSpEtg34LsJRCEUEOSAhxtsU8IbE+rLm
VzRBPBu3gak6lhS0VHYWXeeRuMp9yo9aSb0DhxCtAl93F5YXEUQILcnrZlaqPo8e1DgDB3Ge5xne
aKrRgN5hQWcctPKkBeDr3IaFqkF1Q3EJVtYkyJxJ/Mj0PxhEO+0NOyBUAGJT0L9I2VTXU1hfV8La
WZQYiIs/sHQzSIagse4ZbG3H1KhoMibZzomsQ19p50n0lrsfJEFKYXhp+e1tXWUD08Dp0kathvAm
YQf0Luuc1YacOvKJNpAbCFpLz+KuQk2WkuwQiGqXoW6J0ye21Ret4y1EML0KQyz7E49FQBhWB9Wb
WsvbTmZ/JWegiVWUXMAHP6sSkp/xwkvdwSYlrCbW4XjPCBlXSnCXaoE63BfewchrEyJgvtjy2e28
TTFqqD8+6U92EOVf2joRKJXzHWQk6rQkIydpiNxHiJHJxo3aaRPXKrwfrJLvcgi/uaGqLhUkjJUe
nS8j7MldPfrdrdEpYBhB1DfXTZ4dmUeZPfhFRw9WQmAkYsOtKii8OTTDEehXZHWm82XXceLe9MFY
51eOxIB1mUPhXFQF7pj5Z0bYDxhvkUgYZ0wBM/2Uh0MafpmgdVh/H/LedSB6qEv+OoUDvkIpX6Zf
ulrW3/s//lP7b/UyypCn/9Dy2/wLy/z/C4f5j+ely5evL/GL/PLS/Xxg4oT03ycmd/GzCw4ki3MN
NrDgwPIXbNCBuBzgj6aDzHoJLZjuzr9c8KQRMEALl1Yc7Ajc7v86MAE2+ydHqR/uNDpcy1zxPSem
1y0CTE7QoK3lV8Clz/4QnjQngiZS0AGTfK2TYjwDYwY+FfLn5qdD5M1f56//U6nypk6rXv7ffyxz
23+fymhACFAYiKqgI1p4qU5d1AEsCTHKrFprt71IzPZRK/2k3HFbhwUsOwdY7p8vePqxuBQTUTw5
fLeA3U9NU6NdTosIokUE65nXMFAjlD2D8a7OBx8LVx2nV49mI3eXRsvrnkSWx+UwcWhkj0uIgzel
tec9dd7p6uQqKC1YV2ln4s0WJ03ZzMiDQnRUtjD5nfXcdaCGYnaB9Eja2wNl8hc1Ft0bH+11u2X5
aAzpaPXxbHBkt53lC/6p3TfNcUw2kSHXDmTljaAnvPMbGAJIB6cj/OnmjSfkdStzuR6hG8ws4e4x
vkQo+vp6nArYEz3gIYbtP/tRTZpOM2EniPP+jSv98mhAlYD7gJcf3r9nnjYyowksWZZRT1RuMp5P
M2pXC4XHf3AV4hO4lgc3QJyOHGEGYhYIVL9O2oTaMZvayOBhbOX4xoV+ebUsGt68wwzdaa4wXX39
xXFO0PGchJRHBXhowlDzfYhufR1wfN81Rm19l33/Xuc7d4vOooU80yVc4JdwCFSuxH6Qx7GGdlVt
PQeUeOc4xq5qqXre9yYDaeMFC+Cy4rAni+Lk6QcD4amhZUqSDbh96zqwzyIY2G9c5eRb5OFjheJZ
BysBo8AXJ29y5+ZJHegZVdUU3bEDO/so1seGyNWxMs/CHNXVnz/Wyfu1XJDR5EKo8VBc0dl8fdvc
2ayacQQUaarpwk5Cl7sW+ucFqrmzFh7d4f2Xo0nu8TTycqF8eX25Vg5O0CpRcEbwXMyJQYU2Xidg
rnWhDZR3TkGK6J+vufzMnxZ9PuLiW2VlB5iLOfIUHWBXHjV1DirOHzzjrHHC+7x15bs/mMUXCI/3
R8vxlxuXiLiVriS71h8HeRabpXMGMDvbJlFLdTrYb02YfvehluWJ+TLROWzQr79IJ1gWfdoAa176
dKf8hnzvMDb+g08VLBfBU80c+7SlXtlEOTciyNZjDv8yQnC7qTtrQihbSmCpudi++1axj/Eocr+W
8KGTT+U7huKkz+M/R/DgWDrzbSGad0queCBYNSgy+GupBoKTq+AF4iQ1eehHm9Tb9BpxOAVt/Vfr
/n90/Z7sJMtVGMiDQaBIIlbvdPzfo1hNg3kq1gG4u5XFf9zKeKaJZr/Jd/jdpVwM7+CIGH2IU7la
b4nYnwe/WI9oZ9eJcsZ7fC0EmVlTRof9X23431RQv7sU3xyTD94mYEonL7CaSVHFBlrQHYkfGhWN
Fzq1aDJMg3r3s2D7wA8gEljmoqE4uUuRKQBgxknJ/hgj1dWeMtZjWvv/wQdibSc7kkp3+VivX6TE
rv0BwGa59lAlXs6GOYsrS7VRfGUSSfoGouLXt5Y6d9ns2e6xhy25Xz9XM+AC2gCdZ7lGGLr4HFJ9
adZxcPbne/Sbq2Ahgrxhs9Ay7+AQ8PNVSgLuXZzMJRj9ptsy1PvoTIX/xuP924vwIlFF86T/Ilfg
7JolMKFLaJhVsQUz71zHfTtc/vmj/OZxC7yfrnJyd6Ds5ileHSTQ0ZAcwA8unkrscYU1+PfvvRQc
AGY2y2SUJ845wTm5A+BasoXytTtYqLPYCnOM2m72VATKeOMO/fqxSMNhgcOl4nHo+qEF+amqDfM8
t1A15ThbmFfmvl8de8JTXjhLOO87gbAMYaBc9iZGo5Qu5sk3OESWQfY0l6pZV7duNxmr3BLyjav8
WkYwfMVEIGyoQDDTTuoWHGlDEVQ+Dse4ifWlhXnxmT5O0F/oAG7DGq9gEbzxBP56TQ4hHidGRK0w
De2TGzZwuLKGOgYQTsbqKsrNboP92d0UEqG7Y3fijTrih3r1dSEBkQp1K1O9H0LEkwvW3B2R1G2x
jlUYybVvNyGhNWEjYyi2U/DBGLww3xNJA8scQb6ctlPWmB8t2cjnXgSaljLUc2vdVBYZax5unGuH
ViSZk8DHi33PauvtyUkxLmbHjj+99/F2OW0slMnlSWB8/XpR6MAyxsJmOxrmEoIDqHXZcCiYo88o
dYu/UyDfsfnxLnHGFmh3qLx+iCV+esBlV2CZa6jzhozu4a7MXeuxc9oeAjMj2LcAG795EqDXmJBc
UDqSK3WyVVhRmqWKtit3HbfN6CQe7mJd4HEwbLeOVok9vrWSLz/y5FmAqBCYjJEtn2f+9DgQe/+P
ujNZjhzJuvMT4TfMg5lMCyBmBuchSG7cSCYT8wyHA3h6fZFtkiqZaZkqaaVdd1t1BTG5+733nO8s
iZa7JIoH+iaV7ue86Mxz9WSVtnBvbVv9ZXn63TXy9f5AiXEc+4oJBC5DQjzBtlGqJmTcsXUiUukS
nAa2qgJr6r9+W7iZdIo8xuvIRr5s81YxWp5GQnEUU6vgXh365kGbWyQiyGL/gkD9dTHE6MJ2SIoP
3RJq/J/fTL9xwHEoNHyO30/rxK21ixLiw6EoSeP582X95qmdEXrcPcSLHNa/7IwYhmPXJ5IoWoKG
RIo29x5Nv9fXNZhHjF1Vti4IMP/LHvbrk/PpqpF9d/4Az9/ez9dX+6Zc0lTnW3D7/pJerFg7ujL2
Qcps/Byetvm3F+kj/D0HGVIYw/z98qVrJmkWic8RTapJbf2xZnILIVAei0Tph0zk041mts7qz7/6
61Mk4w35qYPqgv/gfPkGexvvD4OVIuowcG1R4tpRm7cl2ciEif35p869wJ+/PdYvpOM2RxzAS19v
qJVhjhurBm6zWUkiM2a7vGmxflWhVS3VU7HkxX3etwtxD7OEBfHnX//1HaLdwPuKtO9Hl+jLhRYp
O27a5HgNu264rIvSiVqbziVWA5VdaU6RPQiHWfBffvaX8xbaOhCmiApZ6OjBfXmqSJ2h3NUZu10A
ZHry4+KICMP/y6393a+whgK9AVyIuu7LsraMiznrbUp9XjrNiqCULgpi/29pm7+8KzS++BDOdzAg
5/IrhvRsnSXzgrOj0c3J+nwgCw0wyGTOqeUvH8Nvf4qeCrWiS9zg142oWGQ3lBhWuSAMdqaLydXW
53JN7uW/ZPn9aOfR5WUXOit+nK/EwNJIcbSZCLynhrjsUme1WYmuQLr75xfwN8+It4AmEa//mXP3
5U1QZi8zABQURozHY2Z4SfHq+hqW9T//zi8v+vkp0TqhzmNV5pT187oVa1NHBB8qpYC4zibsfTFq
kd8EHVwRQ9sD0Tf7Deyx5v/m+lj33DNBkz7Ql0U6tzInc0GpR0DAIB8ILXuDf8Sk78+X99vbeGbH
U/SdNYPnN+cfR5S4W7LOcxFPUYBIgrqbdKwxCVXN9s+/86Nn99NyxX20UOjDTEOv5v1yPV4OReY8
B7WZEvrz2k3iB+Ii6hAa0r7WrV2DALuolBmCnJRbLyAK6c9/wu8u9R9/gffljQmKqfekywxaSc0d
oZ641UkS+Hr3//YzXzY6t2fMTORbGZHQOl3idH60ynr8S0vq99dyXj4Q2J1P/z8/NnMciQ8U57PW
HOfdxtexD0MxgEX354v53dtP8wEhICZcBG1fLqYizCSXrVlGTta6obIn4w72jqIrxYnPDmuvFUcj
qf5WZPz28vBHsShy2qPj/PPlzVArSZ/iZ+0lrSTghGw5FbG0bv98db9bFtG8UBjRqsefYv78M+6I
yT1GHhMJ1JL42Gd7M3sAGkNbWbj+//xjv14TH/M5s/zcQaew/rKpmOl5wOxwTVqjhnCpE+hBVgpu
7F9/0fwOh0iKeJD37JM/XxTULkPaNQuWtfjkrvQjZDsHHdxfznO/3jsqdzDMOmsika5fKykPz2lj
2vHImzCDaVj6eTUmXoAEuP535h4WXhjkbPjnLuWZoX12xP1zjQKnNGoupSSemFJsslprt003l9cJ
HqldXpX9X/pTX3wL/KBH9Q4tBC07JbX51TaWOY0zm5oEmElcVnZN3INTvxU0GTpqq6CDieM0+qlC
ZFav88YrzCcvm6W358ygNfd/fm1+uc9nD+4P/C6tEoYhXx5nV5lZQtrGFOVeq21SDyoC0vr6NjmD
y/78U7wm3Ml/LtL4I1DGMxP2SOahpfXlxwQkCzGI1IuKutJYKedKG4Nrb7bt/rmyGj0rVtC3W5RP
i63ZAiGJ5y/LdTeiUNnabB0ZuiAjfmjzKU/fMvLYqxXisJrwlqV2rgoqrTuHyaJzyNE+9WHXKAO6
AHS9ZzsDlHIxtWVQh21nwbxG0tnGjxr704/pSIrAMhwXjnsWEUX2OMShPdVQwsPSrXQeTTCZUl2l
Ne2+OxFMEHqiQU5CPJV6QWZ6mQAFJQIlT8W7HaDeKtfsUr5qQn0Br5GEZg0zMcMw4zXWuzDns/WJ
DO2yusUVoHltVMeaUQAF8LuSDhwIkr68qPOYl0AOhpt1oSJAybqELymw0S1un0iYbgSWHssxF3Gx
DgIwm2lIaliFUcvPFpl9mxxNTAfCDwsRZWQ7TR94rcqUDh8GNiBn1TSm0Ol7NaWrSl/K7GRBqrfb
cEpn4d55Yx0Ee/hWlXODUCzwcKS5Vr8feMBmNMx1YKxdAFo6l45lKFmpOsjarT1LN7gi1X4OIgUO
ozmKHPDYtVq6QnsEbGD2F2JECfrgz7XlrIzU0A9jnFROqE3LUn22ppg/yYHXzKMlIYFBWUldrP24
wxasUnnW7c2uUnJPDB/wLchrtvcckPeD+HpULtYUoI7fbA5VpEItMRHsAGpgsFxYCqRsvKIZmKQn
zU6ECb/GI0d2tO1u/qhmi5l+aBlEGr7yteViJVqnEvdwOH33YDiN72363JzMlzPiMVtbFdLdt6lL
9AIgVQOqkTyxAXDhOq96v8Qn0036HahQKYiqhdl8XeVmq9bl0upcj6qC7x2en8+uLnq0uaCv4p0l
cbNwIGy8ZK1yD2xBXOvadU9BmocN/MrpwZKdMKKit/HvmfPodJ9tKvQXy0r6My7tTBZazIbM96VN
qxaPeKWO+nzmatHO05cTCYMt2uYulWd9mvKGyCg5vIRGl6fPJmJOoKKETCOVcgSEJXCZg4SqE9cx
Ss5K592G2mWtEn2yPoyxBI7hBIsGNIbxWILObYLYkzl1dt2D2/7QUV2l8E7mxdoqYmYeAmKdur2j
S9WvEyz1U5TYfW1HeV857qosmtbZ4LgzP2NSeDOkf6ZHWjCFuBMC45rURqh8ePGwJBHYNvv88Ly4
bhIhBHH9sAJTVa+7HLpXo2wCiWu7DtTBaxxqLqL0mvzgi1mfN7aq4g9VU6asoahZFSJxd3j1lswZ
HlMOwzJCPoswDTMepyAawO19Tx73fAnZA2xQq2C60HtdBhyxHdr4/KqpddFvSCGHelSUfqKvRiL5
BKRCQW5QLAa/PwDEiO0oTjPrgcydJTktqVvxMDIsCSGOJObr2WDYjyz8yakJJnGnMy/P1xUW3uxR
q5qK5cZvCWBRrJnfO90eXpwRHs8FTYPshfCJtLyYdSXPUMbWBQgJN1Bb6djwPnVTGI/JyKAaOpKN
GtyJzVHb0kRv40hNonZfx3pM9dupLo3+VDazfqd32nANR5XmkdICe7lgHaquRyIoi71WgofYOQL0
V0QvqEU/N+ZoSkvN/z7OIqj38zDJdguF0UyPDV6xFy3RSdNr5qzQCAMb409LGQZ+Cr8P1L4MWgcV
XJU1WphwYvQ3RkoY6jGuVGAcbKU7JzfR+7M01jafIVe0oI5iH1YlH/vkp4c51v0LY57L5dhI3FCr
3qlzjTzu2CLQSyRqPIeCnz1jqu6tm1IQrwWPpC9HUFSL7UPgUEq+C8b57WVf1h74L0mq3Zq1xCOF
witn4hI0SFHFQkvtFSCO/uq7Is4fkTzlxkXRa669m+2EJb9FYN9H4MUGMzJkruVb1pLR3JQ+boCz
NXpxjVWspbMT9dZUxs+FMeXvGKzMk1vUvtjAVygRQ1iFwdqQsgd060mqsaUfY8XtHaDQvnwocqsL
TnHepPHWK/hcoUNSioRlbZl3lglFLjJJOc8uDBFYbUhVVHaRTrZ4tvJaB+xi5+dSoM0kHPU6rjCg
nEjOs8xtHsDiPAIjFPIxGRp6vKpBH8maNhakKjMm9HkRsw6vL7BfPCxjpunbbuYtf0G/TOJbNozy
QEL3pPb2wsNbB35KbjSynFwg76znfFeVkG++d4FnzNRMY/mmEs/7bAEVdB9nHCkCKGA+zjrV6twI
iTVvOSQ0pes8sWwUVhdKJMHBLasVad11acXToeEbtSIgbsBcQzkNIIcgiXbiZLZum95rvtQNXnbf
nVepPvnAhZjzj3eQyBoiDBsx2HujNhpeaeL0bHCVo1eVD76+1AjK+8SXvCUL+aeXXaJUfgBzFRS7
OLYDhHULjBZBAmrWdidSV0lEw4e4QD8K88UyxleCJ8v+zRnw9CNNbcr+wyK0mk8oFYlz1Zax/2mT
EsNmrweDc0iRbaRhRVDHssftr6Eer1mWt8Id8hzFgOtzh6OqntL2iZNRy2tMzPfo7SaXqLIHO591
47or6SWeXJn38T05f54kJK1VxXVnL62xYbyYjNssnq0k8i1ZnJRr2vMdOWrVOai7zNp3pq1DDHR3
tuXeSc1W3yP/XhSZuhJpuzF71sHp07l/bsjrFpFpZIAiCX1YLjJ9Uf6uIn4H9qcRVG2U9aMBFjMv
9HHXzaMJHMxPjea6h4vJEtQonnnU2wMfJvZziHqAiABoYTBvY7XRwDM7R9tMlbehriyMSwzb1RRN
wwSSFzNFZm6QoZAyWsaLOd3EvZabT6NraVdtJ2v4Toxzhw+o6qO6suO5ptvi5bbR3ycm+hG4fcoc
NoPmNcaNhxfB3+qDHbxpg673T55QqkIj1wSYHSapSQcX/EBHVNOy2taiXLizXoeDSnz9DQyF0p6J
FCY0zzg7lX4cpv+VRPf/TH97/f9Z2PcPjMn/Ukv8AkS5xK+o0p8EuOem2X8si5bzXyRh0JU/N4+Z
/5+r4P8IcC3zv859LnQ2mFYNz/Hod/9PAW7wX6iykNVhhEdUFyBa/d8CXNyMqEsY6VGtoSM8a47+
+3/7aUKHdPmn//5PaSyt0J8LrjPEAykY5TkjGB1FxPnv+Ge1iaIbgDw2wpDtitRGtsh2Ofb4vTci
F/VTUunovLkGtU58u9tMhe/sE4rQmzSQ7gp7W3nRm10Bfyr1N+CtukNr6AvpyI1x7AMckI4bqyhe
euofm0PeIZ6Kes+6Pa84HUSVai+glXNUKM1PM5hfSuxjDCjvhqVa88cRlF2P/spVvOJETz/Zgw66
zifJ1WztA7mIF400IrTo1xbeq9XcVC3adBh1cYHIXcubYKPm8ULvcjhUhvZdM4OTrPMNrEHcOgkk
LQNQOPKtUDa2tp40tzk07LhhwoK6XoIuxrLjr0Dfi4e2fZtxTUBBcHbSzCb4eC6/3xr3cZlvwIJf
DZSJG2aCDyx3W1J/V8m07CCx7lh4gZzCV2fqG0k9D9YjJpiwTZLrSoPhKHrYxaYdEUZ6aWv5o9DW
PYR9uyyCa6NITwmz/NaaIlWkZAkQqew2r3zdQ1gOmDXJ/vzU+z55gaRZrXQwjztCMWBDNMYCwLOw
9mkMjHUSAIgJ+iAtoITISfhHWiX5HclcF3aNtl63yos88LW1JrGbVK2NOlrqH9ZgAxp0viWNe0h0
7bYpHxwC4J1yQ7PsMhhw4BVKvXXwK7foyuM7H4tlm/eHZjhV+UGAv1kR0xtHDMvw/AFqU4PxzBvF
KdkfL8wAWplZoXekB2WNprmlWL1ZqvnzzMReWX21D8YJp1E9vcdqJuU1b6FD5AclE8Jal/JbmoIh
sZ3rxeVd4vBAG56U5CzVBAdw9R3fPlMju9ozn9lYiKZDwsatTQ3YcjfhU8Qhm627bCKuGc6cGTZV
l11neoxPKx6LQ9EvR7Py7G2lsAfSKbvr3GLT0wQsMo4vQqT5Tm/6K+ogGdpF+yGk8QFObQVrcW/l
8pB57hnFwEQMzFkX4sMANRJnNzLPP/vUuTW65TvGDhl6MQEOtZF+2h2uWHOiUqdedZoA112fPvr2
8JjDMYgb/d7GaBbAQYB2M5PVYHII8Sdr7YlkXy/tAbfmey/ThbIodt9Gu3u3x/F5DKw8j0jZuu4U
1XXQPQS1tbKoSA2tIJ0+MaNMDN9i4ihNT+Ojd+/TbqpuWmqD0AKNSG0mjV0Wmx95YpmHROuIQp4C
ELx1464yrYB157yxca27EruUpOib9wEZ9mN6s8QXTgxtuO8xlfnkQOxEHoRdYHxzZ+dgCo7g8iDH
zWKQPjbhwqLW9vn4ixDuOebHcl91W+bTUbl06BHFZp66V+Pct1S+0fKgsaQWIynP+rEqTlZ/j/dl
1QFwJCaAKHT+dj75KG/flL3tiyLymtPou9/OgW544rBG8g/R52laZN867Q425+ZVDeosqeuqGp44
4clmE1J5QfkFceuQSh9ySJnvfH3W5sNIzHTDbTrDjZ1stIN0A4G4zDBQ/qAfB5CQE8CC1Y/xw+zl
1a3uEnlw7RlNCeqIWt3YJT8YykHXGgCVCeZovJ2YzXmO5GCJ/IIGBhYkzgSxuYLIgYEYOxWkG45D
1nvXlP41HkPQsWDQxtuBioq0GMdu9hNc2QAa4pnrDMkZaaI/ZH6yTVrbOhU/0M9q1ptu27eW+xHr
Zy5094MRDTl1ZHXOlhZ4tEusNEw1khdcZhdF20dubGXjqqezjLldakW2WdhvnFVv4kxu/sOlrgZL
70JQpvXNgqhiLfoO7H9hxy8lrGYxF3zwvhPpRhLHoWuPFZHD/b7gK3dwlT1T1xRvPQK9KiuukcBq
l+QkWA+1APtPDZCZOMLme8to7NCxveGlPvN6z30wK0BOmir5LbDtZjc0U3ltDCOfDiUDyQ+EfU+7
yuwOWpkEh3bZzISyD1N+MTjqkuZeGKRxVLpN5EoW0bHfjVl2zk7lxtc3yurDMQi2ucVzR8KsNaJc
s9LOu3g5GKqC9hpvsM2Xl3i/MgqE4SFN0xzZs3jpCWcPROMd1cj/IPvPxS52ng+QU7nJrky9nerA
dcKYWU1ZinrGyzHaAoYmfjkqNDWsMVyKg5YUTBrV1pKj8+ohuMJObXGq5Ty5WfiK9m4sn9wE/CfT
k8gmgWVpVjjXRTiNfJJmm9y5qbj0m3iD/fGemYAeNih7HuI5KY/TPOHpxDjqxtNtUWvl3i6Ki7LL
Byzwk4jw6o6kBIotT3MLIrVBDdp/iqL4Thce939npLtknGGcBnmxs+IZ0YxHwkzhEBbQzOtm4ttb
sEr6IilvVDlvaNt876R2xAFEOdGv8k6/8hN4nnNPvym9KPvmZqiciJ5SlFuS9JlsK+PriuTvNdD0
p0Sbjk1DtndBYcj5Ylx1Xcmmw+xrgGOAgHXn6d13fR5uPKssrrHrEQpvL9ve6Pw1NLbj6Mgrr6OP
2oF6d0Lp1ulDYE9vQl2LPD9zNLVgq0pjk6TMR5dj5wKrqsbVyHGJrdQfv0F7eLKzDJs9npL9MBnJ
Wis5wCeTBSi/qtbN3D4O3nRYknG5Elq5c/UuPrrWvKGOuRkcYgGqgKJJm8qb0sFOMdrZw5K8VXjU
y1RuxkXtOfYb+H3w2DbNQUzZS7lgA7dAzdQ4GEUrg70xZBd+bc9rjzvQeOld71Ssx5A8WZcnvaRM
romGadwAPFDy3bMW2mjae9HVO7/mRWogtE3FihFRhG2EoWzLCyBnmW/zdH5qzHYz1xjidWMXe+VL
LLrLpk52reAD0T3s+dUnGRyRKss1mg2M4PxqWucnyxl2rsO3KKprsAp8hnrsb3xnqva4CrdWW+/m
ftqoJHgfIGXb6U0vjglj6KZtibjIWepZjIOHngbuQjgNfO3RFmuhw1gCTE56Cz3F4kk2OrvgdbDo
wbYcsDQQrG6aWjhB5bXQsDuee9Lbt7HUPoI8YeuHl0cad1rWFzDnSREBoz5BrBABRC7tsTQQ78SZ
Z24rck2fGhWcDKUX93yT9Ho8drka9WPt6Nu4cL+7+Pr1gSNNCw4TlzdVo2VOUZV0d2nSY9rsz2k0
TnMClgugVRikT0CGcmpbcIaugMezFMIl5MQHX1i7ItidS351AZLlF316W6ZUeSMk7T5d8ASnS3yj
mvrk+OmVhMy7crCP8KqRcpyYOgpaeTFCZO/1Gjh3c9EM/hU0Qm3fpk0HC63b5eRZLkQswHAIZ1aw
M6AaAkC/PKt0xNLcvTYFpvy4NeJ1oMa19AiOYiMf9St7oNHpMZLYCeiKj5kSuyDdNdX0vJTubQFZ
bKXV9kvQvkMmXEkzgQMxD2R6e7cM3tVKt3RWBsDoui3o1iDH32Su8FZ0MSLoAJGd8f7MJjh/9wrp
wDYOln6VOnrLmajsHuuqKrwQqsvy0fhQuFm95vFoTWO2ki1OZH8w1cowtfyyr1Sxahv7AVNrHBoN
swPaZi+L2S/f05R/p6SdRVjNZcY7tO7kDebWx2XGPJ8FB29p9wV2W2KoEDICoJ7bdJXN8dFCXj02
7oa+/8ppYUjYBQ6y0tNul9mF2U4b44lo2Ify3PPX5osWT9u6Ep2MatrpIjVOGui2zhM7YNv7buhW
ha8VYekFR39KjllKAnuAuKjyT7KcPpo+u0qq20A672c0GpvLczsZq6T010LKdeazPSnRuQ+OAaJk
celw9DYd0bjbuUN9QbT5pZnFxM2PGMEhVUWprNajo98zWr0uz4Z5nOULOqRwonANTb3tdg3jzbCn
votiInyU4900vrZNbBvf8PAxlrW7o3og1G9oyNqKd32fRcB+VTQ23LyegIwwHvN5Z/jTo6VLirnS
t0M8JA8Bm2xS5tvOFHtLyUcOggdZl/VG9LCUmc0cUoU/yTihjgggdzjmddXbH06qHRTrFyz196Bi
HiELsV3mdD04sAvmB4f/U2dLtUY7MoRdZ9uh5oygt4U8NJM85ZYWuam8WqAiRE5nfFdd+hlP+kbG
2ZMM5FEm9E8qI322++nSnke+7WA381hcsRvgFDb1q/A2aUdNYHO8raF5dqO+HpgDRhnF3Rk+f2rx
ZT8xIh2OmGt3dulNUVtIuqf69ZKyI5PASURsRk0YW+rkNtZrBY9i5QXpVTFob+2SrruqfEzaaY6y
MgB6YHyTQ0CUT+sd+vG6xY0jvA50R0t+mdZCjLAxlyfdPTOlTdaBEltMTqeN19wWrb9Ri9cC5FHf
4wVFoBRmzRKB3J25UBvqAStWIKEATeabLnIatbP1TSQubngncaJuKrGqT9UGn9rKEsPGreoRhzrF
h+WN5QXe2nWf2W+2V7GOECp5iJ353l+s97irHyjvDbukqcVIVwSbQcoNWTn5qs+9DZknd0o2cAzN
O5XF69H01o7KAA1Y36q+2/lqundF89xwcC8I6pA9NRKRKS2EgwJ29lA8ivpY9eWtFzh0nx1vlY50
8YjI4IgTNsm7RJWYqpOUwrsEvuCEw+Jmr3nuk49jEDtMTEl7F7ujpFK4kV6QfMRJqo8s20XyGVty
uczgHcShXlfGnjcKjvCQSR4wB5IwqZW1T0YRrOfUNx96w2xudGPRj+j8h7AVrR0VeipPZ5IKtAZf
3xceLd5upngWy3LZlhxx7cZzI2YC9YbzfEJFzQucmjFxap7qt8sie/YKfaMC/V3YyZyEuh4b+7wE
ydI67bQDgFRsu1G8amZSPRpap1HQxeZ7QTDMqSdidEt7fdwEMaCkSjR+yAyj39u5rG8oYY1bYWlq
JwRhKqIdyWeqy9baJIlvPVpMP1XEdAR8qxbP5p2zCKLFOP1S5mg0mh4EWxnNbVQQjNrAxMPoY5kv
RsGpnoETm4ab10e2lrzdeoSErNS5zdHng2T+lBjXlSvUoaz8tNzoRCV/A2rrRXAVpj0rUL2P+2Te
j0yhD8tQUXsMdkRiSkzDIDU3sx7INUCfCe7AUu6JoJie+8abSOliLL+S/Jl37jSp74Lz1ColbXML
QVLsdJTU1xN5J99yJ6Do1UsE+3VVNFFfxX4QeRlVUM2V1Uc4XckaLO2yHYgxQ/kZ+1uN9+Etlr27
DZw5f2chP9A6TtbtMuo7aHgoDdmppk/b8ZvnYRyBwBPGYD0o94wUkZV9tKxJb8Ja2GI3+nW601vb
XJWU6n1GPFPvnM0oS9VQ/7b0+NkPoVMwYd9Ibv5lWSFj1mONcAJD6jSRvNEhSJBWIXA9nBr3NGEE
PtLFuXLNwXufzDJ7IEOG+4X0M9sGeqOBa9XFA0Sh+qLOGutYonlalYZ+kcMib5nj69XaQu2QR4ro
rFvPbvTX2EnkSwL7mTV1GJZbjyEYUHZVFu8xA0IvnPqafFdOtzuvHSDIZLO1awlEOevdUudbpRfj
DFuEaOpIEB20b520u+jyPj84Wp0dM45Hz3B7530mLedCS9O4Cz0RuFpUm6Y4WPwqqS1Da2+KunM4
rtetdaJ+qhkvsMmAENmnKTAQsezJ4rw1GPUyQAruJlm/maLbknh5UHkXbxPDHCElGczRBriE5X4Q
OJTDuZd0AGqvhtOIuHe+aFICf6CYs/uHCBAyEgyrYOunalxRyI8PrkZGWYcOm3wL6vpq5Q6eQ+0B
D4gQND1CgtBsbRq41ipzPXFXqyrZ6tyV2ZnHVcM3sM3FEBeMsiXFTqw0Af8ElEnnN8aq7BOUF76n
3vyhPo1jYNxo+mRzDqguCktdojWtQjMnAZAEzOzWWBbvUrO9u9ouGeah4Jj6cTtYyyB3dUvS2bZT
0rucvKEtV13Ry/u4al7zyjh/qSoZ9mWa9XZkIeskuanp0osW6gCA2JwllZlbt20m+90Rw0z+AM3X
y9hhpB6SOeceOSEb62rW6LaWllnlYToO7cFo6jYkwVZs3S6YcvIYq+YbDB16novnxjxRBDGRhEur
dI7apkktxWFEjsSKl8SpLLJYWP3gQ4Qa2aSEX6DkiYgP6h61viVg3ePfexBxB79G84rj4tnjLjPj
PSAs8k1jXV4qs/HXjLjMB8tezkePxR/3yiaHaGV5Yj4gGWHEl+VNfznBxdlIw3aOwDzNjiXECDaW
okLk21oMmirDsKcps05LysBK6usxlkwWvVG+GyRJgqyiGs5ct4GWVq8Dd9xoibWVrTrW0lR35lBS
3UtLnz48wgxDhxGpRsGcO6RHMS2OMjbxPeVV++mkfbJZfBB4/BUxAN/USS6nMpkuENjQLjFN8tai
RtbxwZ3rG8d3Gg4/ZOfeFoFlvsbUYEHYSpRN1JAkfAKiuLAMVuws78Zr04ufbNk+5jXYZYZ+t8Zo
wCIg92VFNldk1RT0tDtAp5LcEtYGCXmedT+Y26UT6iVA53MkAXsgDrQ4mKy1lDbpq2VoyU4V3Ytb
ZjfGNDyMwvjOMhIpbiXHUupwDTa3R6wUtFQ2ILVq9Z5IF49/ZBbPgzAI2Cp8xVg4412q/ZVeuxG5
vJRh8uQUMAHPrvtj672YtX1PJ8nYiq61w6CwbtTkEaKn6i2RSlGf19ouVc5T3xbJKl7s4ZY+0w0T
uU1KbzXTH6zF8I61k7/Dp7owio5+r+bYLdg5rb0lPOB8amWqucw8yHDgcDLyJfkadi2Pfl0yq01i
CvNVzHUSshlAJyR99zHt3LXfM3GT+sNMfz4kUgjkGycHJyg/Ctu80m3Iy5yw5Ur6GNWcbN40jl5/
OLwrDasyCO/iWocGuE5asfZLa6U8dV8Q7bI9u/XvRqn7mFWmI4GfJ9LmPvrBfRuyx154kS7qdbqM
1rbwTnXBBAIZGD2nocS0ljfzynDe0KpwE1PvkTHu5TxBiwaVzl47RnQRlxBMFs2UrA8bIkRremPg
sW5Gunz4xXZT06y51I3DiiCYvpSDvqFufppmj329tMnKaLNDoAj+TbOppOFq33ltJWibdg9KymsR
yAQlGg0v9DapTr2QEuUFeKr4THpGy/7g3Y16m+0Y+3vghMtdTQwbk1QOeb5vbSytEjcgDbLQCLpP
tHLlbqnrCkOLfwfGYA5d9Ga8Is49nsHDDDhhRdB9sB5AtPap2jHTsZ9lPVIVNE+FC62eNj1oo/KT
ABu1hV05rNiZMv2aQa32iDyx2qtAuCU8de2FzsGFJPwPIZx68gmWWLxp2uljf9vO9beGqFCM64oj
Wl1+7+OM9pb+faqME8iDbFVb+ARtOxvDNHbSLaj8fENH5RFUEs30uL2NddQ/tJ+XSy0V7aZUMQBQ
kvEiz4XS1/bWsZ6nV7co9kTwcOfohsF6BJVGSzrsS/0g3HTYduRSRv3cMzximLF3kGPX8Lu90BRO
fVlLApVhV62WnvmxJfSVbrTcORHVI8Go3GeHXs70PIMbXVVjcMzlYl5qPcD1XPPV7SQN8CE6VWwS
zJt5qe01lQHRCRK2aY3ulj0XeUtb3Iom9ddTbD54JkFjBnrSV+kkaqcr3b2yqjhOUVnM2TW2azLl
MBGGALHBRQ7f/K539guBa/fzMuYvbOTTBSCq90UT/4O9M+mOGzmz6H/xHnUCM7DoDRI5k8lZJLXB
ESkRY2Ae49f3hVS2pXK76rjXXtquMnNCxDe8d1/6ahEbc4m6CAg7P5dYc2hPmnU9ksWbuG6Q4Z2Q
2kXbNPJShC0FENDc5JkgXg7cVa7toEWEVlFdRUO5H1S91T3/y9wwsGPsoTGSYjFGXtJ1b5P3NE/f
DM7lpshfEvYwFeshqJb5gfX9eqJFSD4rsU2Swb42HJ7Teta3nZV/Rbi6K1H/6JR5gTtFOyCUT03b
O0doBhtLZ1Ct5+Z20jS+JIOamj4uMp9STZthqfbkkvr9R9Y1Lyr3kyvIbOESu3pAfFXQU2EEJhyB
vYE4sreyU4nmodNtptoc0Qkdbqqr8bPdaO12jBDuoWd7UpP5PrrpWcuyE3kXh6yAzpJTV2GXdKru
gLw4sPOouUrxjl0msWa1+THLHIOj2heRCllpLAH2uWojUp9DLeNNMruq6qtmUEej8wqq1sE+6P5V
ifLvYNVFfoL5qJHzZtkbh5jZJZLPmjl/sMXi7aobxygxXFhrhZC8kDYVDsSfhqZsKfUnQWRt+jS3
moldNjlaDSKTOTpHpX5tt7hkWWIFbP3OqTWduBg7ZsDADde95q5HCB7Co6G8YLuR5SYTR+GfiaEA
w6Ds504RfBtPkxd4s62fWIc8aj6mBaDim0ZrXiO22+GItvE6550QHFprG1Q9WeDZ1G1ktWWv3fRB
kGnI1pgPRVdoOlRqf+tj53Pbz0HrEncrTZ0FVsnAF+H0U2Wb8mTXPLBGfDFH9Uiw15dKtK+C2NmN
jOotXNLNFF+aseBrbZwlUGR87zJo4SHJ0PgEtcAwBy2IKM8oGwjhQhMV2J1+NzaZDCSfQ5aiPoyH
gBEVJChx7uOVf9lzOiiPUQOMuRVvZwWoJLe2vpscoPSZOvhyFcsjD9wkRE2GtP0XOZPiXdg6m650
Ps043vaJtLwnN2e+PCk9wWntdjcoqd8Hth1jp+3XFeeoAfByjCgJiQBG31arz3ZW3SGSm/J5KzFD
h6qwaGCK6rHhU7hSuc4BrjsEGfD6lowrT2HjzslWW/ig+d3Zo/hwxHs2ttMbwdrNznZz/vitcPBY
dYSbXIhyumvteIPo8yb7rkut5ScS1s3A8hUV9/iA5NI4KOQvvk+UJb8v4if96RMBkyhvPYbUvXMn
jPigepfwsmrPTJWlBtHXs8/VPnOOC/1eOKR3+jysqs2eGhVX5M6ZH47aoX2Ecmc1VR6WSYxCNdvh
hWezaMR3SrJsnGf91MTqPqIEsUTC3pkVSSw/YtzDTLTJKEWJtLcxSRy4am4aDnm3LvemZ4fNYASV
TxhmmUVEg8uz2cg1ldCBI59L8gFBidbc1bnoinculHgz+la9K7VuX6VM1zuyl0MElMxnWOORaYw4
cmIyPFTqnl5o4ziExcJUtkKCm6qwKshTMNzpkQkw466hPqD8CnQCITx1kIl2XQJrBapefEWVfe0U
7bOFEZ6vygfbdstGiOAFIr11DmQUjGG8NFclRaF8LpBD6xGLFNNjpuYM6SdCQHemWuIw7fXo3svr
98ks7jtC4j3hiKPlQHKd07NPDFlG7F3ussGv9fpDEsVFixHve66QjS7SdVW2MPS34yUwxvRaJvrb
kDsVDIKWUK3OOot4GAivR8swJlu/nJbPjpDtc6oIOp80hn8uQ6GQmvHQL9rrDHMGWDQjOoLN0YGA
d8wU+9f8ZMmvRRZdgEtu/CXhdpwfE8jQnpgeKh1Rr9F/MOtknwlrddNFy9PkZennYSxvF5rVqWVA
XY/bHBYmitLm7PX9GeDXbaleY0FesyfRDiBzLgDVtsUepft+AOm6KmMMfouR2e5nIPN0pgunc0cG
WzEdi54zyVw6gj3SSz/iCBhH/oMHh7Lmaoaih1zhhvXAEdD1bq7Md63h3I9xroL4BMELBLzBTt7d
jQYJmQys6zIebsyyCUfzkyQkJ2bx51twv6tTv4hTkqylgDVFmLwcOkBBIjc3oqe9aBgYUKeP586d
UP8se92cqZS6q6yKdtyyoTcO3ZFEko02HoQnKSL57aXevieMFVRk0FcYEgi9Lvj4cPsHRew+dszy
8yoq9oNl7yx8Q+wQ742ueU4WmHp5vE3W/FU7IWnX1ZMPM+aUXeW0s5Mf6fGDVjpbpZA0xX18bJ3l
mqxbniyDgIU8fhbaeMp1RivyjnJz2mVsiWfEv+S6frFbqJ+W9thLMFVgP2tE7ZqibzDpLVqdtYFx
JlniWDuqDxUU6qCWPWN2e7eGXodVJ5KNPaaHEiKqSUqd15FEE3UnSQo64togKuQXu7CeR3e5YeZW
hDOzfac8j21zKH0uL7tJ7jSyelEbC0DrrliY02f18s2IaJ2ixfqYk3JTKD4ou74Xfv6g7BOJ9OFS
GA9pOV4mliYc7C0dVd1tZz/tt1meI4uo9qwacduOGn20xy974X7clk1+MYtGPXWUpxyQCQNXxilW
bJ3spdxClKYP1dV7R+GUtvmDX6gHKOGHdPDYk0v/OlNeQ7rskF2QJKkbnDvn2VCUOtHXP3fr/MGl
9F2oZujmOifFAA4g6A9CtfofKYPw+Yj1QNyIr6Mc8q+l2xbPzTwxSE3Lxb2ax3qkAkywPWynglXv
9i9eyeoC/KdtCDXfqrzzib+G1uZjCVsldT+ZSFOUpY7sSSxEvtd98YuIb1pnJlggsS/z+0Zq2lfG
9t4jqO/uwevNacfisutDTTn5t+8v5r+6y799B4/9ie6yaqv39+pX4SUGr9+zIvTfiOFxoEvggoD9
APv078pLbZVQElmDLxdugb6mDf1Devldr8kEHDQeBKXvVNS/h9GJ31aKKsa/7xESuvEfRUVA4/n1
N+RCadBXi7DDcJaf0x9xTZ7yY61c4i8tGp01ViQ3JFD0bMk3shya5shYFeoGJ5i06rCfCf2xAzQT
fqcZFHaZXZClkBolU5bBjMthYQ7St3V0lRvCQaMjWhPdvcWV9yHnReW0GIy3+8dsMjVE43UFDjk6
4rSdMZNLs3QHK3Cazm+eYwPqm2mFkQ6hsg1xgc9UGLgQMbB5oQGkY/AekdBXFoHWfiL68hqNhNET
uIxQZ3gAxzwUt4SuD/aLadkFifQVp8+t46aMstG9Cv9LKpHmnCwbHj8xXsPsbH05Vy7VXAwdHAed
EKfY6LRVqtKLZjsvVvtB2NUqNbGMsX0g5dyv7/1hEv1N7cjiVQP27R7dyWBtJOQoKpSpTvwlk9PQ
EOVp1OxVydpx0dh5M5W0wiHCf9/SFvZa04V2hyuJ7eviBvbgleOuhBlV3WA3Ew2ywDpzd7615Bpp
AdIs7qrMLNcs6QYJbNL2dr1P7cY+dHBj/E0P8qYOknhwENkXuZZwytv5CzhCKNSRLhBG9ND7a7La
hncrHvLyUqMN08962sWPWmc6lMWeGb3Dw+iyvTmn9fTEsCj10bXEuAzzbSo8lX6RIjFhakvS7b8x
EyU5HRugam/cOva7MxMK06HDqDDsJSwKzJOkJLkbp6L2dpbXzm/SkJJc+TJC1JMhD77XKpuVqqWP
FlMxwtTpqNXKdwJijZewtR3SsdNGp8RSFKqf7TItH5TsYqI15nh87HnUcrQDo0e10MburWt8Pxot
Z6UieflshvxPWLniCjLoaFAMAc8Zx4fUpDOicyttAaFdtDetO3l5HLChnsApumhF6oa9I5OaTYS7
hP6raapyX6YLhhyRFv6pN5qlpSRODbaRTP/UdV96dMMKv7UeLLOm29skLf38kg1YKXYjWQZP9SDq
68RFZnyCfDGrAEVHGt+4HRu4MPbKtAv62tE/AwPDDk7ij/oQY+2Ze9FZPDCi0UznusBobYVLL4p7
ib/TO06TZtv7kREX6qPYWsBFWWm7S4s0s0PWv8V9QaKLQgpGrA2Q8VardqTvrdl0bAoUnUkeIXb2
Z0G6Yde37KNsblmQeLVLywWZ1jsMUa2/pi21JV9UhQkKnV/UmMeuhesf4s4a+doMNhUdDfaQRVsx
jVqLYrVIqL9mq0mPEzMcTGStmp5YQSWS3ZaR3yVJxTDSUzPp6g2fyRhYA3NdUtecMg5lRLIBt1yh
XeEPpvj2vGZuKatSpON6GRP6kHtL520Yy1F/kTShP3Lcxg9c1GvoAHkITDGjaLIecwbh0z4d2Nhf
Uk0MjGujHJ2QQglrAO7QBWoQjUS1lxH1r84bIF6Q3yNA4lDRqX7hU56mW0Dr1l3W93hqpsnQtAe/
YQXMG9e2Q1l6X/SpqeqjNREkwwcu2TxnACbdTdriW9vGoDvM3VgC+WSwUJKek9V6rpCSdnPZHtK5
GjtMyD19i9E3BRZklmfCCJX0jPqzIavyDL/LMm+NeoIl2WGsAFA/94gtGyL2vqjWtu/k6HKSG7OD
dKZS9USPioL0w4UscBg55etnOUwoxTysZd4+bSxbv8r7EgueiRMt3g+D4b8sUVQ9rqGPxSWbtHq+
Avyt1NZxx9HdEPDnsTma7YkfvISVtUlHkjko851hSS7TWFvGNSWuCweuqx3j01C77hfP6vLhuWO+
1e9MPpo6JLQhzx/saPbRHGnCTA+Tk+r20ZqdedyBBdGqSzlX4oG2u2ExXWZOdkqQ5EPD8lzjbUxM
hEk+0ZfVFudmbt4ImUx8d1rdVWFr5jIJrcXVDI4lpZCwDqR6bjrs09a3Zkks1oXI6xQOgFHP43lh
4uF7zHdFkjfLbZKh2HY3EarRgYmDQtvE86kWl2RoI43YtARtMlDde4UbI2nPATD1G0K5e/fKzqTW
vhHZEMUmhru2ZeCyFO1kbjRbxvVXo5/RjS8C0+c7S2vx1HlMDKpgsceMmANfkxEHy8hY071p42Fh
1jMViBbdvOlFODGZSg7ZUnYxQzsO9E02ZnK4HeHGLHuKUu7H0GpH4lICJlLobKhMsnGB45ob95Lg
FhIvjAlU38zcYLXgzba6ZF2CitPKUn0hMdsa4n01cJ+BoDONO8tL3Wkmk8hs4iMbYaXvbQTceVAw
ULHZMnvJsIej7eUveQXgh1DMOEtHY4OYi1YIt2WC6W9DbEjSf0tXg+q5ywE8EfMQ1XNR7iLyovsv
npLljMqNJ6wMCVW3PCKfGhJ8PmVFNjNVlcpzEgzKfLn1scgA9hV0TcsUzVuWZslyXRJuBfuKIBqS
YLqh806dtkzO3jJkyhdH5LqwiP+Q8zBvLW65Dr9WFHnWlunwSsyrhF4PORt8vFdF4Jr6bA9Mnkt9
3AMtmJc4yIdCqCM/3ZizyVh8N7kupKk5n5veXrrrkTzA4YZUXEZfgcmUvX2uDbO2r6DzGcY6MdCc
c6LhjLv1+rwqQ7+ZXBfBT1up8bZ2Sm15bKJWjK99lQtUM1rbKBTycE/S42LEjcuFlsq2xerv0nTR
fMfmR9UiHDnjoSaiwrLJaXmNfOKYtjLx3EcdvtU1H5yrQuVa5VvtDqtaRBFkN36e7K7wia6K4mWd
hDjWKaUaYJKatMn4JR97+daUfVQfigp88tVMUGd+JBwVXHSJI3m6zWXNLAtJrOuwUanK5LzEpiVP
EbP88oDuXPUvkl86v0LBnv15lpn90MqhfHUMSNVPjtQhTpXe0lr7Wok6PcSoOchjncux4UgxCmIr
RjTKRzYiqfZYFEU13U8+EA6N57dJUe5YCdG8Y5/ovCgAofeMR6LpRx/239bnb9+JVf++9XmoCMlL
v/zc+nz/N360Prb+m0WfDLCf7mftYmiUfw99EL+tWfNQiQXlmWutCax/D8kj84FoPDi19Es2RL6f
LWe/OdAjvzNWgB7qnFn/ieXs18aHs0l3aXyA0GCMowNbk8B/bp4dnO+dx5NHOufSvjFOJZlp4Jr4
C7jHSgT6Z4/++58xzbX3Q/wFRu3XP2OkWRdFijrWKbKONNSOSdDU6+EIOojMmcX9C27JD9DMP/+i
p+PApm2E2GKsUHzre2r2T1MBimhKlxaXaONXGYF3UbegUQ7EGuwVJBKFhBa4Aq89qW8S8R/DoTpp
Tik1n5dvrB7jHVNO6fR3rVVK72Tps+XvLGuk3tvnXgIVDzF2mStux14jWGuTsr3sKSk9P+7TEHiE
KaKQdXhUmpscg/HkB1OtsTLb9+xJrCJY1EBxv6E3dCllVv6AO51bBJrTO5b3caTfYvhC/JJcsSkj
Gl/UtEbIlbGQ0TZ5vnTMV5SJC+LdJiWD2t3MQmigJNYzi+MVE6Tb6hSehB36h5nYu5nSMS/N6MVe
pl59cht27uZm7rgo6KVS/rlN23ci3gurcUxA2aNyfRmU7O8Qp4wTd6cIbVebvZpRdoZ0hHwaN6dW
t4nNsxkcT25+LBQFdEjT65TGNpmpr5HHpNKe7YDX4hsbT7NMzNdWQr8d5vl3DIdFKlV757VspE9y
GDU/KMiKsyKYB1Urz9LWi2cMeI1zjDOf2jOrFWqwdWasx5+7WMiOvae3cLW6rTSqjyXr20dd9oQS
a+QvYNiYldGGS2MmelDa+kQScUPh+Ii9t2Y4WdK3bzGHpdnXisxFBvNCcwXLJpoVzMm0aLs6qtEk
Trnhmd9KJvbshPiZ6cBi2ALIc9+gvQiVuTLCwSBao/eGd9jIdzVm8wRABHMFin5DOYmGFdzU5SW1
Jhc4hJtH0Xm25lHeY2HXqpNDaGq7OufGGmdbEzdagZS6HIaHOm4FXU49lM09eSP8wVwrcnEpJjGZ
50pnOIuAMdWIkS5yI2crprTahFtA+0kzY0wjOcyS9rXapR1b9TNmpca5meOkxrnZybKuWFFWq4c5
JfygP+oLVF8usEKyaJ6nwYFnbcXpKFlyZUYN0KSgFK92cUvGEXgJ0yApr82tQdxLUubyTd9S4iOv
5Gu7NavG8C9t3ANw0CoCJR+01EQADIbOpDcBgCJplLxSO2qRwhXpoH+2cVRvEn2dNJMplbL1caao
KC/p6JH3OKZLzCrdXOz62MwYLJrrMbagW2xQk/ikebkT3M+956l6OTaSEdApcyhTL6R9JF4wuHSU
4dQNIwshO1YKG49qminTGbB2mH9YeDgtovmum+7iUUSFGWJDLceHljK5QADKrIMoqGQo8s8VdW1/
1kYUrU9sDR2X00fpMI1CxEYNQw+APkYOUQzffKPuJ4x1FN5BRypjhRNKQoCpHxaCiVP/wpmFrW7T
sqwshjt603IezjBfltZ7Uz21lDqWRhK1j0ONuXx5aCoMBTj7EDSGDhQiEBbZ6MbZtnGUSOqwQjDV
bV1ahIlNChGGdTAlDhCGkXQ9UwZwdnT/xqbrGQ0sI3huMgLsfLdDxSPiOZCauVqTWmqvvdv1rrhh
J65lJ7SmmrY1u96LEODZeDtmdHRN2GaAK/h0kJkfHQ4O/UnLtcbel0VKNTd47HZPOfvycxkL1na5
xdcRuKyC2OjDdlww+Uaq15KNUhBNKPDNLB5ZbrTdHLMirGKrzV5jbVxa/zwuBJ8Udz7UmCki30sy
nIrxH7rJsPnzYfOv1yW3imciq2QUCchbd/6F60rW2dCzP2P9P9hxu5VyqCC50Pw8/z/+zppz4nBX
4gn8w0ybe1/0aNCToMrrhvV9UY8PRIL6/9G1/Psl6dIRU5ugxBN/GOK7DFgaN+LPaI3mO0clZ6SG
DWMLu72yyIb7Kwji+v/3y6XMiJ5q2iK7krjef1kasCqIZ+UgcjHVPLCvJ0aKJQv7ptLVUV0yaQyw
SYkveVRPf/HNrZ/YH/40NQGnCO0YX90foX6VWEYnyvmN9XZUbLOJySaaMoHOu53CP//y/q8/tWLj
DGbT63YEysDPNZWVaQ6YNv7UmKMYcWKJ1ErPkyu9wsL453/qXz/Q9d0YxCURUecCPP31T7HwLzrs
YgnMQNU1XHGI01kx2y+WRYK4VwFgLxG4H0azkD+Alv+t9/+mu3xj/77ev6Txt/bnav/7P/+j2tch
TPgOmEXgbcbKs2MF8qPaF79xXviU7ZTZ5GlxgrAC+b3cN8zf2DtQsbLqoFegFfgHYULXf+NhoW9g
Q+LwgLJn+wNQ4s8AE6wyfnkM6MdBVQjPYcMhkDvb/7Isa5sljRHFAoQzxrPMVGVuWtpoyNhNa3/F
PcZutBtQcB+0Gg4MGn9GKky1yS3e83BBMEjycclvuZHGArkbK8Kvibekze3kgVERGU6WPaCIUoXW
1ETPjLdxCTKxKt9x8SVvHewvKAWlzt1rF3WycTA5nwbRVvHbZOh1fKUZujp5Rl/taYPQbZXIvgFW
IVrfRboU8xT6snWVvfVFnvlH+uK6vV6gxXVgcrr+CZ0jo36APgj4KcwatVVdQt6HHZeJ+lioA9wr
Z1x0FNt5Vh8Q9RO7WdOfx9sZJdyEYAXZj9gvWPEYptrIX76VTeE35Q629ggouRwqz4WxN60Xk4QP
Z+JDieboMx63hZRaezHNi4NvRt9ETJmclG1HglOcURopCa5mR19hYg/PDaX+EjR0CE2weCW2pxHp
wAZA3Xi/uPGUb0SzIG8QA2mV+YBrFF2qVl9VFRPscDaapg3qIY2ikJkfmuqo6nQu3tq4ryFU7nqg
Q+fIEREBnUvxQq1oukGlYWJDZOGJjQnx7b0arXza9HOZPPhdTWk45z56jtYYQ0K0s88gk+qMu9RH
V80BJiMUFG17jFBpwX/1DXYQySJAKuiYKC6YL7qa6RB9Z2hlw6s+EezC8EPddEaC4BPc1z4Fm7hr
E8O5T2urfrcMf7WeNhNaulwvX5ZeTw6o0v0ylLOrPikMAF9Bpvk6rs3JWXWEQkO4YsX6sKFcyJnU
JsaDxHgtVh1tpaIDRROfFWUiikjwq3H1WIw9ijQuJXdAld3O+RVgyMlDKNd7M3gx21lMrGux05lf
iIiRvo7gyO/UpVZJvuwwPNQIdFNyUi6aAexsfS5yXEKdVT2qxc7OVtP6oZ07V2M1Xyu0g0NVl4GP
NByQV1MESUGm6YhlrURCGbQpHDPR+P129oDCd5NgWFqUb5ndPi4tHC9mo+Rk18KPg9n13qe2bkJz
Rj3nN8xBdawsh3xSHi6weR8bmEeTpEByz/W6qRPtU1+IT7kVmfvK6rudIgmOSWRd7Gl4r+baD/Up
RfnKez4sRb03OvdTJMxtVaaHzoM1QUniB/lCJLsm2nmL4uwrE/gXjJRvjVOc0wpFx+zEO4sosW/I
yb5qBdsaL7rVFmU8lK1wN+uFtLqMefZRp0W1YYTmgo6G26gIi8n9CtQA4eMS6QFspTh0aCxzu272
3qDfrKO3TRIROVjNKHZVP6VvI9/3GW3hHgbild81/GgA2j6XVfzcI7/3/fiz1bgPDH+TzZQWn32b
uhu8rgdjb7jUbha/1om8Y5F4VNloHjI9Q88/tCflYjeiIbmJk+iQRcVzss7qAUQxYvXFtMFOHj0h
knPuu7p+suvpVZM9rEqMPV1/FllcAEMZcC1U8on1dQOnrK8wHuvariIbhdGkzWFByvNymmrnPpsU
ndM4sgaMSUuG4TAF5PUxB0CYvjWowaCAlqgpR6FYcDjQAnC4GJu2LtKd5+BXKA1UYVnRfzbTdtxl
tvMVyhodlhLFBYzILZA2nLYjngY9cvyrDkDqZnJp6Ba784hUoretB/u+7XREYQKkrSkCP7HyO+hj
B0TCbDoq+9ihR8nm6DVxrLfSJ3GlznwRFtb83M8RpJsZ6EesgLYB/EyuWdaQNdAzWnZEdojHEVOa
bYZD27Sr5hLGXGpe09e057gxstPgkmTuJka9dfLx7KEzdofutkbXfgFUl4SDq96JbbyXut2cnLFo
9+jvX4oilg9tBXinmGZsloI+I+0N40CPdTD0cb54Lf0Z5jpKZiHC1Gyu+tna9qyGtl2uZa8MuPat
Fb8xuLcwXVk3BFyEVU9UDtpsuc0a3Udkl3ph0o/1gQXOUzcPXyVStjxPzyVYQo7r4RPsvNfO0wCi
qEi7zD17an5yxabXcHimMBVYZD2xBJt3wtJPYlLX1XrQT8We0TKwP3SmLELcIOGJwr0R7VPL2ucD
QGEngedejePGQiJU2X5YLNjL+ka7HQeABkKCMGwupk6RroR2HEvrjvNNXlzFe+69Hr5ril3Ytuuv
Szk/2aL8MLrl5FjJdmmwsc1VdUXL7O9bfSl2qtTuIK3FgeuTya3N2lGCcarHrn9L0OdD0SBTugK8
hgAj24CccKFhN+9VtdzKAuNEXPfvLjvVEP5qebZaoqUB9OLU6IwdXeO9GnwzdDuYnaP/FXTrTU9X
w7rePjmTe610ILT4DSJPlgeu9jyF32MUHHelsPvmQ/Qif+zRRthMQNhPWnS0gm/An0xrZ1YKU07l
Cq16n7G5YEBN3BWnmDCR+WQx4UOHy6qwRxxs8JvadVXfYPgxW4Vvh206MapbpctaIeV2zaEOfeVB
2gz0yStYCnjwgKarXjbZ0fB1SbJ92Q926twZnqz8ZidALw7Vh6EPbiWPDUeGobA/+wkakKjLRn2T
JvGUhUg8rI7KyQATc071KVafLdH0M+CVll2Ovp/BTxXG3gQ8ZWf7yKyMudyT0znj7I678uC39GFP
fHlGNV6WWBMnsST+LUFZ8x0WJPFG4KxRhzV3hbGhfkAn8tC6dl7ZB1dLHCOQcjR3eJNVbD/nE4AO
crdJD8A5ZfEbuisMnkNtW2km8g32W1VMI8HNa2tbR6Feq0NNWHUsXyDfmEgNq+pJ6HIqtJtUtGmn
HwcvF68MF6exD5Os9zY07OD92GtU4TJYVjNfZdnEZNGM0iax7hmeYyBLbcm+LEfrnu3Rqa+oDTPG
Y2v4mcqTDfPqAsUoisvlWhoCCjzo48KWTYgbw/X4eE1V2kROJbULs6EysbvYrN9AZbJv5FzIFRfN
hQFJ24GtoMmjIqS6voO1t7gbs2vknkEFmxV2ml36Wurt556LIH3S465yH2Y9Q61ImGVdvaUWP9Qt
JdRtqw0Z94kysHvvoraPr5NOMyFu+e04uVw7asJFH8DMTspx3419g+7dKOLeCcoWVO63cRJLejvl
3ty/9BUS7yOoizkKE/pvdI/gmLeWBZkm1KpiVo9ebFvODmn3lN0ozywWb5uC1HJ3/eSPQZmOUbLP
J4kIPXPHbH4uISff0/4xIYk7R2+3DlMnA5Wh31iXZMRkFaQF4+J9ORfYXns/67uTWWjOASBWgzmZ
xZXg8cb9nlAyS3ApYK1CpfsgfLFWY0JlTFixPE2lDGvTX+E9GhlUMfC0susbpAl2pSfLTbvEpbuL
MLsWR52wLetTMq2Q43JqmfbUUnX+dnaTquJDG9n1xibOzqlKC85XhRCFLWD7wjRm3dQzYkStU5xk
T9jFAIUIg02tnpGX169DkQ3UamZVtD4BrZ1t7Kc8iyB8aXEXAhkaQjOZsQuyht3QHWhXs+9WR8fJ
rat8HKaDsqCPap3b3FcFp529wG2EsTCFPR/3ycHKCdvEMw5ugbtaeBxbvEtt6yfIr9zWQb+OPTk/
OE3EPQZK+uwVg9y4UdHtzNSpHrtC6zed8MigrGrrWoOfilHMhUPGkvNTNrviShvi9qNcGqpElxr/
WwFB5aNFsZEHwjW0N28YZBEYPOUXQHbZVpcG6rM0V2GTl3QNeuUN1D3YsBHPZLvc7MTbAswYDS3H
CItwXLGy6S9+lKwI+eqt9sAgd7AaYNQ03m0DKOGNnjXZ1rB8kYnkkNjmCsFzx115ZCI/7zAYvaFH
mo4wtJaD3fpQdVINjjigekyfMQejFufM5j1L7JZm9DaDUb5w7RAItsz1C+wGgCWQOjcQVJNPtZBz
6BX92R8QYpoFguY+r2lPXDDTO3/gvAnK0Ryf/S5qw3ZJwZDQQm28xbEOc9N/67wm3q3slrtpam5l
OcorwN0MBie0wbnHXQ5eHBGMJPkDhYxvhMbUWE9zOjwhd0mOmQAv6Elnx9YErEo8OltAbvpJj8G7
ZU2avst2bWRdWWHz1vNAH3RMfFlXPDQxUxWiA5G4WGP9zDuhRF1ANuwrOYJSoqEECqSrywQj6ThE
rcsbH+HpGMsc8k76/L+TmLRfjl//52/GGqzz7ycxD+OX4u1L+/XnYcz3f+XHMMZcxyq6ZWBKJJ/3
R67oj2GMLn4j6gwAKNkRDmvPNRj291mMh7KUCYzJjIRBjsvE5h+zGNf6DaGGoRM659ssbXXjP5nF
8P/z00CS8ZCzxpq44EPZiq6v8NfRHT6zQeWd0LeL2003PMOLYjSA5jqoZtTKV3rTQGMaOsQgQcUK
o7/SRqm7fzFo/p7z9M+56I+XsW6hV+Et8yf3D5vZkvVz5y+Sl9GmPGDRzJrzWHm+ilgmTNHnFGUQ
sB3CjV9Q3UFBHDhol23mIEI4DHUT3Vh89tYRJY9rbixKlhNMPlZAglMAmQuCivj2py/59seL+xmT
qv86hWceZjC70nUdraDL92jy7f08YIWQ6uulU5lbD25XIMwSVU/k9pfKEfV5jA0bq3yU3FNEZVtu
bOcoBVcMhH/9zINO8EMWYcZ0k8hr/2Kg/oegoR8vjdcmQLAy6uZD/fWl/S9nZ7YjNw5t2S8iIGrW
a8wRmZGzxxfBLrs0j5REiV/fS+5Gw5kuOHEvUA9GuQoRoYE8PGfvtUeLSyeFdPaeltVNsPiQXBem
MHPqTAcFqyE3mXOuFU4PI6Q8ZcYDNCQhPb3zTV53hv/fF/ERxqOtDpEJrBP53+bfhe66RVJu7V0T
cdZyq7j+ufSifMCViEWtC9lqwZ4wEjR4Wf5+g9br//sztd4fj/Q7Ijp99HfhmwZ4H2eU9nHA/fEd
vBHzNCcu6tHcOhRTyPGWuMGC2r3DE/T3D/6vy+97/FpJ9z3ymTa8/tUKv5GlQ+adOJMYeoo5glQW
2r9A5AF7jK76s1Wv2DIOgE96XNCdjXP1yAA2ei+k7o1FYr0F9JNsmraei8TCXkUcv98C34S9Z2yL
Q30rMGlnAWkiOKmQiCGjagJ7lwxAPC99bi/YmP25/NaCN3C2PiMf5Cb/f138r1fmz1viu3wU78w6
fkaE//q7aNevTVxQdIWdC7bGnVR3CHCOXdHHsddqH0lUxtxmm+gWBaiLdQqcePcyedahJOEEQiH4
wC+9C5gPDCJo3wjMAMqr+NPfv+mfz+2vdZEsFoJeQcy8uYMDqtwks3S0F0s6Oigg8Pt2PoS5oU+u
NjGpd2h93edlaZPT3z/5z4fHYT9wPNQ1Ng4B6b95bCEtQ1bvFF0Wg4QSftAC0W2MaAYh8bS+ZJWy
P2FnNv/iCJ5PcxOm68w+OxRhMLyTx/lrRvTqFeIbhA6hlTYjV/5hWPD7s4M0MbdQ080HShEMgUU3
r9P7hmXtlsLUPNGhrJcLoPP4nuzF0AbK28FjGrIZl9cQSvOoys6hZdEJOX2ScbJragSjB0XkWrs1
zUjnyLEWeUuXJln2pF3Nw1HVDbNZNyjLCCfo3NXvrEl/vhEuw0bGIkyrJKtk8GZRyksMGJksJox9
w3Ci/B5PEmwcpwogAVPXABcoHDroxA79M0+TOIVyxmL+9/u8fsjrS4vu5de8RbIz8YfXl5YlmWq1
mceD7a8ic04tUG1Bw0vGEsGHuird498/8D9uJpsrsU524JDrRADd6090Rs4rkgrxMLuL/mI54KUK
GiEvNqkwIdIdgFotGpRboB/tbYTq8rJ4Jr149hA81k31Q9lz+XEyKHoW9C0f2wb8IKihm1QuDf7V
SlUnzyoTHCAeIg3q8iHe+I4I/vn773gTvsyCthYJPpURey+6KuvN5uYIx8U3EE+HQbmWu+tda9gz
5lCfMaB0aE9oSv+CS+Bgb0+tSaArEpHxrFX7iGWkPUS4MDZlTOef4Lt+D4po9QA6ITxPBwoPK+g7
+4G9XtnX9xqVBWveuvbBVrffvkbRUAhGQ/oQdn32r2OXOec1Pd57S7k8pnFqn2xemPPo2dVTIPQ/
Ud1Et3aj8p1CFQN4JF/EbYgU5aUJ/eHebhziR4SDsnKOzfLJILrYuKae7/N5+BAkojhPfXwVJDnR
EYQFhgBimu5maYp3aqA/H+L1NeIADLLeZwT85ofZQ9iFOarbQzxayy29zXHPcam5p5JbzrHj5u88
w39+HlGh1HEu4gesUs6b/cMbGaPksTcf7JlBgDOIHxQdsBo7POFWkpFj8fdn7T8+j+l5hGiS8Kn1
/r1+Zfp2qgavGDUiJc/9EKZe8VOYObjxPAIv6DF67yy4f9aUpE8yrMTYaAEGs9fp7O8LblDkdQhp
GQ5M33i4uAK0CF1TPTMogeq3TMGdSNl3OhTte0RbYLHHkanUJkIR/TAGQ/LiDK615cDtv7MvvT0o
OOs383wZSobAHJ/fvHV6aCOhsng+wNfhRLpE8mMSp8yWSn+k9xxG+4owuZ/DMGExt2u1//ud+K+P
x5pHJcfbz7v/ZvFquspNbdUsgPSL+QPeAfnVi+RRMFkZ9oManN0sAIYor72kuQje+fHy9cB6XXN4
BhzOJtg7kae+ffDCcKhJ4vU0/Vtqlg34Se+FiW+3LWkUjbvcqBe4FcHDkMAcSyP3zPBpukcOhooz
p2W2Jgng3/WZl2BvqZMP/8Orwwgd9azvQIvkoBmu5cxvZbZfjpmuLCB9PqXACZW5fd8kTYofp+s+
a8/5Bypbh946cg51qaznv3/6nyWLxyE24M4EeF99XtHXH5+prjFOpJxDnvW2eBLN2HzQFqJR7Aq8
VTsQwr7cMmdqBwYgqoXAnTT9ScoU1vWcq+F/XPrzhYJV1sxO5/Cr3nyhJDaoh4vaZZ3A+4zmXFTg
4JrhOotCfwnkcDsCJzz//TL88YjyobwjFPzMJXkY1mfot5tQGXf1yEj3UCTK4aAXTfLfwfPMcan8
4OhOuvqHRFd5Gpg3HBcyc9t3SgpO/m/2GQQVa2+AcBCX0vWtG3pmMA0JzPcPQ+ysHojBmHxbZDqr
8SRYJOiSIladl2zs0l3Bf3KbiqnRD84gQQXUeVevD2/MlOrvF+ZXDvGr/Y/v5VPHcyZab4v35nZk
/mIP0h7pxEIax9NXdngRiPipGflbk8HlFBLkQPBDzrSzbgDoHLNJ0SqdMkg5c23RaB8mO1xOkWxM
dKiLhdODMwkr2DEZ956zjMbjRmSjiY9MOGh+15C/9XvX949VAPEhnRdOsujULVznr+9w31RQe+RA
P6RQeXxauyXlJsw7Wg7plJICEtcJ9K8UHeIamhLOO4hUAM0I7/GK/bIMNI11lqh7iZGCUaYVoAZw
lqXL3/mmfz6KyNuciNMnTyKS+jeLddD4ZK1XXHBB82dXlIt3HkbrU2eX0dUGsXUKO7l899rmuCAm
PPz9dv+xaVLgUKD5FmGd5NY665f77T1wYf/GRZZhjsVX/FTUyfTgpxEEVMnhwerj7u7vn/erfHr9
eNkcTiy2Bs+2XWKiXn8gDQamDGSB0niux+8tZKFjyZl3xxzXuo3BViI0cj19Yk8Nt2ESWXuiOZuz
XbIQBWKo7hoDSobZj7pxsHwekbJ3Yk+UAf7gxISf06B1NxoI+X2+YB77+7eXzh8vrc1W79Ihoc5g
Lv3mXq0YDeSpmXUgdC28w8McvcjaUTdNIpOP1cyZt5xFSj4v8u1bEPTxVibLwFABu94mcPLp0PlF
Ur9Ts8r1WX59UWH5oMdEkMl+57vrXf7tLva0TKCcOoYBU1ICBGHfY3Zsx+2HzHfj5hMcQYvQlgVk
09a1JxQx1dj7t4NxggviRuhTAuQTuOkx768Rlqj4oCtMXje6iyYLBW02ebetrdP/zRePKLbRd9L2
CPw3X5wnAQf8JMgOCBntYLyodL2Hpxk91IEff8F5BHUVumBN+9AZQ7nPpdRfR1Uji2SrdsaNJyYJ
jg4UbrURQRJgrCXifLVBUHErOXqPaeAK670v/ufqzW6FNSUKWFyw3bzZP3Q74H6R0hyyzgJzmDhy
IO48JOrHSR5rhssHgtfEV+Tp4jGxU/USNswWtDXXd/nAi/3Oc/kfXwfl4Kr1c1zUqr8ONb89AIMz
ceqg5j8AHV4OSexMm9Ges0vje+oaK7+tdioNLmGjo0sjhplkW1Nd+cM5sJfk5p1v8+fSi6CZtyOK
VtOR93ZHX8omtyuFL9fPmmNJwguqNJzVT2s66tqGsG8YJ/eHYeis28Tvxw9zQVbB6Kppb8YF+Xje
m4fGdYgsVVP5Ttn+HysQJ6BQcrEIhGYRerMC2XWdBL1FXEgfT8K9NrSv8cTFWfsgSF0loAPCVPBJ
YPc5erZA7RKKxZm/ZlFCAVRWFWbvdA4aCTzOpZccYzbwdygSrGUrCpNWF2PXDHhbOLrtrvPitDmU
BvraOePU8t6l/o8bz2BhrSZpjrAAvPkxYasLJy8meahr1PdZil1FJT45XriH4TdiFriCDa7OegJM
wDV5cPrcPznwn45Fycb+9zsPQ+OPhYglXVLEeeA5EKC+XogwK5MhzMngkPqVYWJW13f1wN2AYGmZ
jTs4kqE4kos6st19PC/4li1lPYQVdPK0m3AUDRrslWSt4GSSRMCQUqe3gBF45dZkwBU3JXrGl8DD
ckBCcv61I8oC883wPWsI0iirwP/499/0H2s+R1ibXwPPJESvut6C396tPi8WUfR+dEDiJu9TWThX
YnT6AxllxbcpUOQSFV27t61sYbARR5hx9XduRLszakmfUKTYm//FV+KA5bHCrZ2xtz0KYowHG2o2
aioaRaSYqPY243kFdeeanT3J5QhvcvwMcDK5Y11YdjNFHLZXiQiPn3IPkNR95zv90TahY01QPJ1H
PMboy9/c+Uk5HQSMID40i+d/WvKKfCofdCU1/bRPRSM+uCqo3jnq/cfzRsuXZ425GJMDSorX96Yg
pmkEl+zy8CTukcanfRrIlDjmqpqPMq2qm4gv8Tnr8/ymVczItVN8g7Zo8o1fe82RFOL+KsoI0xNp
vTeerfw7EWkSSY1EjQ/RCSRbBbxAkI11huodv0DczF/YaG6VMMDB3rmzv5oGv2/lLrd1fZFXZbfD
CeXtLyp7e90Srb3KkIduHcwPZjcwNnjJo3UajBqgNxsyIsOVYeYBWnOgC5znalBgCRaOnJjgVhGJ
qRzdfqztJkl2dp0vBqnDZNl3i+WQV2dZ09x/nWU544m3wiNpbT2q29xGO1zU/otXpMvn2JErP7Eu
PjYzHL5kTKdt13pk4IpODsAPo3KVrjhd3QI4LIh3gQbQjdRuLibmEQ7DZkkxU20xmM/ARvBLbkyR
SbqaADIujlKJ3pMOTPoXJq5qG/qdQAMuiXmB/e1B8et8FGTn2LX0HWpE0W8Xz4kfuXQZIbYoGH/2
Y+bkB9INcAWWU5JMOHtkG5/sSel+V9mDWk3/YizOVAjFI42c/t/MtjFWLvy4HVlyUO0ZD+hwi7HR
7DNEunckPAOlLFuF0r2ZhYJzrSPypLrA6wiJmEXJWYGc9JsxHrrPcey2/hYpFaJtIzTowCa2onqL
XpvNvsJtxFHDH/uT8rrprEo4lgc08yAJUZu5UMp65z5SCyotmOhhtqoQUqA0SdhZiHwqKz5qpMTy
6BSqfOLisRz2xXqh4iIhPMILigGZtR/8qLoaTNm7T+SbJZ0HkuXc9qgqXI6G3psuV9v5fZ2ypO8r
QiwuBNTUBxFAWbNll10JJCtRK89leyBoeL64jVOcOT/Kd47rf/Ta+AB7bbatg2+OzW/dTRaUExVy
YtwveTsQLRYnlzr3rH1Jak4yauKHEh+umcjopib9DVJT77QEkTgyFIn2yYBoMhwz9fPvr+vb09P/
/VarQ8PHJoTD6/Xy03as/ojk4j3aef2zLGYI0WPQI7xMys8eAsTD3z/vj9qFFY6TGhsszEqLT31z
/miLKUWLOwV7os+iW/J6iktPtPuXcELuC8GIdyNx6zszVglqT6K/IW+AOG+FzGaC76TH2AK7xUd/
6asnL7LzZ69qld6SYXG1qpE1oitMsIlgDG1cS0nrvafJ9dav+GqBozAkkIZaw2arYM98fc0id/Za
GyHRvpWj8feNG/ThucOki9ypH1aK1ZKmFzh7gzpapWOeO54/5KajsUgC9aS+zgkAO0RsxDyjWeZQ
u/XLrPmSqVwHGxmQCJDiPoZmo6xvSVFQd09ojdsNcU11Q0BzO3zsa/dGxKhgketoVFqdUn29zYom
nR/J48Gl29ikh21MG9SfU98Q8t0NCrwnzTtoROh+svykdDIoeK4z7jCkto1BylTWw0MUE0dN7Evo
XdbzdbSzrR54Ud1j2TwXZqq+t22etYe8tAuzjzlJfA/gvZenWeVOsVudYC2q6R44CvAW415yszLt
ZdgvoFdpje2KhPtF067/wQJRDi80YfrvaU8wITLtJOU4lZJ5dalNXQN5JrvJ2QEk9+7K0Gl5EWAs
zQhjjf7mWktlH9w5z2Ef0vfTx5EEBNJavahOzhjWiM3wGdu6+3LIsGUUXVSOmxaETgZn2XjYR8ss
1CfZZmV9CUoQW1dSMEZnV2vTHjEYx1fbZmlfLFI4uNb2U9xEFESLcjArT3Hp/sMCFD5AlcSNMuRZ
tcO0TMwXwTzEmluVc6Iv1j27zkAmEsxTzhJO7hXexqNRe6+Ji5+3jleodDPiX8p3aWHZX8JMRA8q
T2AapRLmx56tKCJZrVbmBdFsr/em9MoH0QyQakQxTdcZTlW/zRx+Y6P9Wp3KOSfrFPshCKp4FP68
V8KqbfT5LAcbL6UxvBlz15TPeMezO+r8IL3MYTIdA9kn9XMm7K7C8lCq7sUOJFL1IGhQeHYuGxOB
Jan4UeScXc9k7SzdfjEKWLuPreeDSIaIvBcCAMjOgEqpDnTLy3mTTugOGdeSu9G0MKRI1nJ9XBN2
kSKQIA8AqGrmR2jbnCkrUbtmS/0hwrlc3s4hF2GNXLUILLPy8Vhx0CcHsHfD4QjJQE+301RI/rIo
xp6uXgL8EzcuTCJ4R+VTzTY77RxoXTuvmor6QclfGSHhKIh4mqVdo6zn0bUJqUiuNWbcfA//O3vC
rZmhwR7DeL61lWPaZ2FWn3HJu6nPWY/7DLizXsRxrr0QVFU4BozH5qLKb+ECxcOeFxzWPU6cuTwa
AjPSo/Snaadp6Fc/cX8QymppK3UvMFPQUdMdDbsTPrNoJnRJjEQgwjsbNzadTncvwhYvtaYha+55
9HApVdpdMqgCZX9IRLcEB1LiEVIpGbanSsQdizqnFg55OvqqbVf524rYoV2aBf0tN5LoM67YfB4L
ITzoWFn03GNMDR5YUKZlVw9yThD/rqMYzRT0pYQ/zu4VkqGaJCOEr0myb15biRB54yaUsgfp9gCU
zZISI7Mk2GUIBFRtCbS8lOhR3SV6rhQUiAsUB+95AI//wyOInOWtmUiagibiqIMN24gkStjFxVbQ
fURr25v+iwtGz9u2U1l3+0m1ADCFLJuKYNQEttgAK1OfLTsnjEwTq/Wx0GP4UyNr++gWPUnrnvBI
WrE8ZAE3XVlX7gacUejtk6UmNqQYJ7Jt3MyJxo2DqvR7DB9s2BunUR99xr2Ev/J0Gvp5wkAmT4Qb
HssmqIjoQe5cPKQ8McN2dOuWzBpiVOljDDUV42wXmQKzMOM0Joryn1yGa1YptJocqYNn3EdraIeL
dmMqvtI1UjNtAwtwTd08/SqqAhWPPWasE/DSqFYYrPfDvvP88tSrJFAETY+86nSydbRLpsEatl4Z
Do8Yn4YPRvUxYtypGPIrPirV7gf6BfaHyFHuv1xdr76pOGDZe0WR9FEsrui2aJ3MrdZK/XScXtFu
NhOcdScYBussxJoxS4ZY7z8lXiTined52j7C8q+740xFPO3zck4+jH0LiYxsTWDRMDPmMxD4cjwX
Y9c8K/oACJj9oVqucybUyEPp+cWhFFJPG0L2qmLXBQNFWmgpTDzdwj6DPWIVSU8pDkV6SECzq56U
up3jNR5ADdElp2ywMFrDIg+tnUsa5rJLFRxZp7er+iKoTreEYfRce+i4A/Am6OUbv7XslyJoVPYc
i4ytfCx11F+adDTDCfQgaYH5ML60UdneMH5OHpeCd3QP1kA+FGnlf56GoJmPhWUt43Vp1PyMJSNN
96qyHcwfhdH+VpoARkehXJbY1DVkCvFbsHuVXaaD3VD0KbUfXnckUZ2FMiOXQ0yCclBp9ujM/pRC
iu4xkEeZc8NzoOJ945XDk4YWb7bAYmHKo8IrexZ9WM17OTtt+MjsYG4Os2yjn9CKuS4h6LB0Q38Y
QpTQriGgGsTEk/YgIJ/nySPgZZr0uAvX1WvTm4RdcKAisNE19k4KMyaj+RaN9L4XjaRuV+huSQ45
0uPmMPCvnBNWUYAFGGvkpbdrPLe1TsuPS+uU+Q0RcMVyRsmPIbCwK13tNJPpSzYQRbMNS7f2zrFv
UH+Isey3EUlVA0EBlnVXIC4MtwHZPhQ/lFg3S9BwVJtQlKeA3Q3Ixr7y5U3jC/x3Y6LmNYY1ZDZr
yn6ERBIuNMhmGsyXuMCVu6+ZhFAVZDS8HGWwpxEANG2BIVvRS1Wm2rqrGJulN2My+t/RrkWEETT2
QI5mTyQxvYikr7a13Q3f0sFdU1lHh0/jlG++kLcbtPtpwhyB+N0ob+carYat4xCcvJnmbnnKF98M
+9KI+ceIFP5bIMvHhLeF79WN5AGxutBgGp1yOvptQxie1VjOY4zLcNyuXW4kfUyg5FXkFsBkPynE
1Ya8TiBRNE+Cz4hIJyymgsy12W2gfme4Q3ZVNy0klCxheBmCUQgg7uQBIv+ukg8Z3dcN/c1iPGlX
pclVJTWSA1w/c7UlRynCYTWgajnTk5nPTZPYw5OZa3gmgencn0GdzhK7aCusRyP6oCGTOcbFXDnp
8OgS07jsp0LxpFJSUB3VJqUcVoqYIE7qEO23aTdEF/ZVd8DJCyx+N6OEnU61VQd4/fLSJxGznHwY
bVGU2dtgoiV3ivUSJtt4dNzHrnM0rmC9wlE93Y3bjoUc/7XWtNfLFnxt7LWhew7qWJI5K3qcTaQE
ihMsSANhzlqsa+MrITYLQ8tyk4RGNQ9J5Y/x0Wr9lLGmdAqLXB5JMK7TZtCNqH+iQ9Zg8DqGZTbQ
gFAq9Y5x6xIjJRiL5md+oE/s1pjbuC/bmLg9veiUAOnJ65H1SWEdi8WW/9J0cvRlbktLbF2rFfup
dCt7HwwzA8oKFPlHN7OG4FRn0q94RzPnW8GpY9wqgYZgN8yl6e+0WKgssVsk3QkcG7HocSeDZsfL
3kDUiwiSTkbsz79QUH5afkvwCXwoo5DoUNsffcLHiaSxH6Ia6C33JUHg74s5+FLkbhI+tG2drzCg
gnUobPN0OmXd6CefLUZlCabBOr0fxsrubljB6cNgr5rv8D9FxcXR+Ik2NSNCsw1mKDOHwiTSI6rP
jPoW9mTY3jqGNsc9EZJZeYa9m8V7m0nDQ9p1VBhp28PqGue+Ya6dham+TaPRTW+6LCWpMUzRNx0b
NfoUGCoTu65ZWFMzx6meeORRtGRIYtFcuSAZN6TGuQ3mkaW8IZbDrXeTt/jB3g1afWvLmEMEe7CU
10RbE2x+tCnfBgw73j5erOYHRllIPHlYtWcCQbpkBwwIb4ZlFd5T53R2cyJ0Qzh7DiwxQep1ioOI
8QrhUTibyAp3B6JdcMX6uM8XOATfrYzEO2yUKVFaNRFf27nNuYSiY8vW1RgOWwuFE4l4OOXEPmME
vNdyyah3ABj9TNyJwddMHrdzB3/DIQPXVN+dWXMqnXUbIpQamhyil6i6n3NP/XbGbDQ2R49wXg76
3YwLUjdNRriSiJPqEImpXi1yy9gcQpjRGwJ8sLESbaTEU1UPZrwUZtXFepXbv6xvg96CFwIdmeuk
JW40654lT3S280yLU7HNZ/CWfQXveAtVH6IOCT5rbIR0M2+bK2c4Ds2ckR5GFvuLhjT6Lwl5WXHT
jR0JMSDWnMtQBrD0Lbdts4vII60PHbYkd0eG5DqecVY4WMDR6pb3eXxIdB2Gh6Gy6m8yV0V2bDPX
ytfQ+uFRc5TwgRZgre9qLQWMAeNYz9HkVjfZkNQn+tw1+VmdbBhAOlbwLfKMdZfNVN6bquxnMsDx
9L1EA1o/+LQt8woFe9Xe09FXuJ/nRdV7pSS0oEy0SbkfQ9e8QKtupzMTpfi2Aqvkb3Nb9u4uRQar
DlJ2nGf7JCvDvZ+PASk6kQnyQ5bwPOzisE6/QWvqvG0oe7z2s83/A7CTH10FYYrMBLfej2wU2Ufw
SpPPBLmdn+nbpU89oJd/eCqKYg8Stak32otbc6aUH9K7pO3qbNd7U/lDyVSdIKKWDqQmQX0QLGmz
7NwA/uxjTG0BadFuSH5NqrRqtp7spH3E8oDHv6CAC25TU9vhbVB3fJ1mURPkV2xV0a4HqFmTyqKT
VZ1CmXrvVH7UbtkO8onKY5HebqZt9+Si6Zp3ZjIh60RGaCnBDwpn8gNVUAGsIBTjbRrg14uo4+yr
s4zBSPVcRdkDCYiDvWsmMc3A1mz91FmgTjdwEtQC6DZpgg9Meep+H6FGXPmjAvqAk8ydc98Wi3ec
8xH8gyViQqN5Y6IvDjrQfYycnE2AosWcSV7x6KDboIK2HV6y5EOadJQDGBxbSswquBBI1S87q4PO
tO0XZcV7ymvZXAC94eCC4BmxPDHIO4XBbELawnSBMH9N7p1qyBDbAldl/gvO2+iDq6L0xlpS65se
glBsRyqdC8ojS1+WuSkxpzHJvl3bUmRIA49Y9l1ol/5TtNDhL6WvUau0Nqu+F7T49D0rnpqjaR3/
nhqrx2eZSn0DItSAM2tGkMJpXa5dX1SUOLOnbMLQaRLyD2DrBFnPdliE4zYvaT0rwimWrjgTGRiV
N14LDPXURuDjsgYYx2OvYHse4lR7QA6DftjlcTx9TQ39hUPHwH8BBzab7j5tIkJ4om4UEakPQZSh
ZckDeu3or9klQ/2lj2o2K2osqoaamS/pNmPCuSYBZ7EZ2yCuH6Bqp/65z+vYPgeLW6qtWGq2lE6q
tDvNZl0yRQmem+qD8/I5LEavTzd+payPM0fZZT9oKp89GLDWHNq8kPDB2iL+luchyyAGSi9n5IDw
fifCOH9mj/F9cLuRTZilSSxMupKu2Y3wMse65yIH31NBlOzWj+N82fZdO+f3UGKLEjitkf9Ukqb8
trTIFSOfLM7Sfe3Vcw3PIPOOmPWc/GxmvZ4R1VBecrcuyGNhbqK2vZHz50xH5GXPYCHYBkssfxi+
eVjJpUmjra5pHpDoh/xllwVu/wnSHhAyliSPdHXVsTQ0HgC944iwNj30aOTYmkg1HO4GsolJdvYo
u7TdiOw6B5OWlItp2J2DntPwfV1axccZc+Q3Zyo82DJdniYnO4fWsi0DOP/naSWVb1Kl08+Mpobt
4PjkrFJXLC8G+CJzBQ7d84WDzsgArxnjPfhmx9nRqEovWdROYpeNKdSYuuvaGDg+EXOEv+T5FadO
fJMHfdDeWlXPuZ144JZQEPaNL7iYsf23qXa/RzT8kn2F/7W9QlgksM9us2QhVIoTPgFtBVEgC93J
+SZa2fSPLXml4wHQu7GB/pj4s66CvL/hwdSsx8Kfgi+O6qvPckkZSNa8ogTZiNx4W8JHR32WoOOv
RSqq8GM/2PD9aj/tL2VdtJKisBuqbTQpWoG+n0xggtGIlriiW6wvJNSWP6dgRe/Mbpj/y7kegnzb
Fia+8/C2twRPauf7VM8WbBNPhncpsE04/pAJw6OE0k7HK0kJGrRLj4h3N3b7I52jbM+AGiAOGgRt
XaWxwmXHTaEOdwLhPNb0eiTVcRKBLelGe0+gU26dctgW6jhNQfmQtlCKaVNwJTkY6pF6F4oBx6d6
uukrY9PuCmCt7MclInw7kgv4DsEvWrZjU+AGBvseBRsm3wrfaRZUPxHamDOmYPmd3iAyljIOsaBZ
Ru4E5y3Mpo2qP5MJUdicmpYsfjBpa3/J+9lPdz56xnY3j0oUW0K+iDNGCysNtZZQ6pJays12ra/+
pdWtg8fIyeb+4IVa9E8Om5O/75GHkBRugnBmjYydckdPInIv1mjsci11wxWmHVbp1ak18RLEhiZi
JzJOOHA9XX0mCzxKd0ETtujLB0P1NnNYf1YL/YxLCFChurRpZ10HIgOeNYTA1aq95Bx3mmjZDkbY
x97uw2IXZCEV5uKVgt5hO2F5d5OCUySnmvQhaYPK3rSKaNsNbYzgCicr6y6Mp311AKNa67s26oP+
zgoWz9uU4zJxpJHwRr6NokgZTIYaLH+KUrxsLfG18onIQnCpkyMVInE8RdG2V7SpS3TG/ZvnVAxi
8Q7RlJfNTpVl3/HqD5O79iyCcEtzz3jHDrl1cG/VoM8Pg2mImyI5fvE/0cNsq33nNBWtlqzquhO/
OG+xAIdAyWN8VtOlK4UnnvPYscxlgBGRnbKy8KMz4MV8IsvAIss2zECI3GZEbhYHT2sAITErmrmZ
akpUiNgTlTZO1Y5KohrtI0zwFcAtoqq079sutc7UlQPdVKim95qqSZ50ZQcI2EGAek8RrU/1tcN5
Ht0Ru6PLy+w1+LCLPPiOGthOSVAeUuvol518AbOQPBIUTsK41VuKI0Nf5MsNJs8BFkUCVaGHz+Vu
OqtFvLV0TWphrSbn5Naj2vtkLJ+9SSdObu+I6g6ZLvuGX8iy5hY7l77ZF2Ljwk9BPa8S+ZgO1K7i
QLjQsSSLgpyR+XsDjf671YzJ13jK1UKalY7R4PhV9oMW33gG6SmDQ2/FC49m1AH+TqN8fMYulMgN
BR/RcJo7Q8s3tUkVZBpE/kScWGrrdl5/tnMZwNuyzI8i64f+rFqv0Wg9Kis/8D63/jGBfpvv5DQ4
xLjD/ghummjtftIY1ulVzvZK7OFXhcd66q2fNFnd+HMAjcn/yux2iW85PbrVJsrlKA9FXdThU4sm
yeGgF8zTT98GUrmzswQiitQuwtWcJ9F5MJ2p+m3hZPTBKeYUeYN+UF5VMTH/YzxcfGuiFLmRt5Bq
Xc5uQNCMDmv6kE7vbFZryJGLwcd0MuaIb3s9rYS+jTAo5PGi+k3NzQGEEfi6ORhm0l+nGWfFA06h
LN2KAEbhDaXkuPPZc/awjjNxgMVla4LiOpLoT146VT9aG689TOO2Hn4s8HIQ+OgKFIvpkwneSWhx
rl/qCiYTbYDi/1B2ZstxI1m2/ZW2fkcZ5sGs+wWIicFJpMRJLzCJohyOGXA4pq/vheyyvimqTLz1
UGmVUgYjiADcj5+z99rRdUbj6i6tC79lRobeI4kYgzy5XSeXq3TCVHeaqbV2bFHsCBOdNvd7xQ37
qFJLt3vTyctTRHykfYa3yXjfkcJ2aO262saD35vlT4j8OTQK5JntwfNqf73MZZRla0J/nCid3OxJ
xYLIDiUI2fsPTtP5slss2/jJbsx5ChCzKnfEby3m53rl7rlZMfnlPMRRe5LSDfyruge7yAyVhn0S
lEUTAcApDHuXgWq4VzUhdnFVS/qoMoNxt2+G3I52uUztPNHZFuQz9wW3cBoSNng0JBcAHtM44YpF
LR3szQrunVGJiB8APw1YE8P5nbfkjnPMyZKpEhPVZLDLG8bfSYqfNX+e+jUjYL4STvrA/K25RS0y
eMBn+6G41GPrmEmFnpswoqGIQK7NPtkwwreNZBpEr/f8AXxvXMOvIVamCP7Q7J7ICjSeQPXVK/Fp
azHtWKPTlGOXzaJGb9nEn4ei415kzJxjegHOhVFOHqk4onL8RCtH3MihInNxXNQwHblKbDeAvYjd
UCQH+zxgId05xxetgncyjxrE60KjEzowOpdJS4301118f0fv0ABwQQ5HRxKibPRu9Xt6c6M1g5vr
PSk5afRVQ+CmsqqDY6xj8G22fPWlY+l77q1Cyz0Owg7Ikhyc68z2GpWU4bw+LlkXwmKChV8wUhiB
W/MAmaBr2yBTF6EGDrYb2iK0oAiuzSttBq5Vmw3b4zQUY7UrbZJ/jhXgo6PKmMwlZtmX0XFAx8xx
CrbnBl1J50dVBc1rqjwIuyNDS2AzRC6cJvTFfVJzyBPMroOe2PMpdC/Hrl2ZxBr0y2Ioz0QmtIHK
/CNPu3YvqVbx2anR8984CXVzMoRL43HiKKfwjAELCUna5MzbgrHfwjpygRRmtnS+Z6oUbm1R27ot
W275BPUmC6UEonHutwPQtYl229wTkQN5p4za5ZCV6UjUJv/JXVVZY5kETVlkBNOU2ZUZyDG78uB3
vc0F8OJ4HEujPFO5lbQtsOMfiBdZ9KEmUCE/VSP9mzgjyBdsxzpN9W0Gp4kEc35P/xggYSVJumQG
yAxB9leMD+kT1ktq/8xF4fB5gnL2PkMmT+Uh9QfkCwQmrCdLaqbpseHQvwYQs5Cc7HNmdWJyh2jE
WH7pcKaCWrDviNxmN5y99KxAooq96nzzK4F8rYecfJrHj6Rrm27mnQ4CccTm/ggRO0KP+FUHIQqT
M5ulI+I66Ckpeiq7YfT02TTkiH+wEeDuCOsBOBWoA42PLQfS57StV+e8+GEaZ9Nqn/W6khHR9MQ9
ENbw0PLMUsAL8WKZpbd3yY4iZBayzMOfhSjvBedsNpjs+OCe7SBJ8d+JOAhOKUGsAStrsH/CJ7fl
RRYQ2L34o3NRqpIhSh3M9E0Z3n0gIQnea/AxBG9KS8+1mA7z/9+9N0OqFTp4sx5Gz1a32kOilg5A
0+O6jAB++uxYRK/mTL/zo0rDCci0v2WNVsHkOAfMDSAcpF356tS3UMNQuoe09jllI5GbVEHSj0OR
TepyMIo7NVXTlzwg2uXGknlItrIABEwR3yJgnq2UCNK5Ay9IoUeLbu9CXe4P2ZiGYWwz/GHAwpDG
2/fpXLU3olyyJ+m5m0e7W+XFbMBpulu6YXogUI2uOACsHw5ypoSGbv2ECFZ/YtDR780wnwWylpF4
a6GGAOYY0tKh5ZTGpeZL8uUdJcrafcvy1A935sAUjgRoO/+2grAHOE2xbdTPNJ1xhivXM6CyeU3x
o9pwbsJaHPOTHlNkL4xv8/E+E/1I7qWL7IoVOm2+enOI41g1k/EV5QrqclNkrqaV7U5ES/Ng09B2
itQ6VGPXveQ+TIuPFPe/6Ya2r92HNrIBIjZb46/Pi0uvl+47cZ9QioYDa2wYF9iRLmwu/94ZSpDs
wTp+76PiZfQ7+eamVXCoxXrtu6S0jKTc306Sz/znB+E3dfB2N3ouM3AcRgB539vpMnomNq3D+YAI
pb1hMzMfI5BmRxc4y+eG0f2x426AXh6Razrq1Hn0gIwmDqLdxLazsYALVDkfyOXei3H5UDwaXCM7
QIoDWuTXazXYbadNTPoHo2zFuY8avZ0U4NKR0LTGE4fOCw/FzUcuhO3J+2VJA8CAiQN1Gm7Y0H3v
MPbhFJFfyzBLtTS1Za+oPAu3v0FLj5wEvzMTNE7Pn42ulOfOHZ/4MfVtGdbrSfiBeegNK/rkkYq8
X/uCWunPX9W/+nTgPVhrfYz15vsbyEIMXTAFteDwydupqBWw0aLqrlt7Q2n++b1+c1lS7bk+Mjc8
BtwZKD5+/QYyhsyZowWLtjG437XqXDis5aL2w2jKH/ZCrdZBtd1Lt12u68akI162AdPpdN3/+aP8
/msHYIuwe6KaNAMwFb9+kiEf2on86vmQymm4Lzi6026SUZSE3Zr/+PN7/b4thDZCSMtEpon5+P3S
THNSo67I1oMTtBzMwYz/xeRiJth4HLEU095nHXLi1xQDH7z3b1pMFPrRdsURRuLcD96tD2oOU6ZO
3PNautn9VDEACO2xcuJQlWpvkUDyUUKNbb+/3/HS09G2sVzhejDfP2YtBxcjlIQsYtBDuhICOMpY
lMxmPzgVNT0xFeOFFr45Iv4ruiaBYU2Kb5BzxOdIZF7UoUtFMq21pb+bRlGoxDKgciYFhQD3CzMA
Z59SJe5SIr7HnXSHXp29deyAKKwNc5U/f33W+2voRTBMSF73NgQNN807PetQzNxFXcYBHqnzd847
a03uCfZplv/6shPe9NKFhGvF1cKaVgUkGUNZppvRbwZZtl8v1s5IN7gT5rXWhvN1Jk/i6s+f8l99
yK3wwK/I/9B6v7uh0YdXFWPuIwjWwDospdTLg0l6KFHpw2ypM+Y3PXz785v+9kBzabhFbRKvIeGE
+Np/fVfkS2bvQvw5tvB6L+j8tFRmrndPjZbuVwbm146fjqce+LaKCb3hwDgFjjgxjP7I7veXOfnv
66y/gcRIXuJgik8Au8Wvn0UYtmxMxk9HskiR1zWoAy8bpexrrxBrcNX6diUvV858xQ1PRGodceDl
AUHayCR3RcAUI45wxcPaJUF6vELwyhADDVlvXY6tRetmKRV/YvaKZdwolHfDfKVcD74Tqu5islnO
4kZkZnayFYm1kUTAEfurom3czrbsrytEDsG5cFnnzrlV2OmVt9Jg26mJ/k68uhN8BElnbgspdcjd
4AC6NhS0nLEIkRgVWUNIPV7Empv5bdPXNHRnwpgu21FG/qXj9q5zYw8ImaSXm/6V4FYDGqgz/HiN
oTkYI8f1HwI83uluiipv+oS0Dew47UucET1G2OMHt8f7pcBnuzU3wwaWfkri96vsUg41/cbZPGI8
IMMJ3FhLfNAwYzMTZgDRyunw/iWdZ4YjxqfMMRAEluFElKHU5aU5hxOan87sxw9KgffLP+uw7QRg
mDYUBPL5dwYxbJ4m8DWxHNdyyHbDIFqMqQVPq9icqh/Y0dhI3y2JwDfwogAY4WhD/RG82/eaJTcq
RT7QEeVaQCR6UFjNbdp0xU8C/dplDwC3RsqVow6705GaHiMdyvCsaRCK22XEkALUWHjmVxFqztuz
h9jojv5bdhNVyOpAr4rRvSzQJFkvjVGX85cuk1257yiT533bqt7ceyEzjp03mZT7aoGFdJ029Nsx
svx1wRsgYDermYox0Vx90mnnSZTHtJgMQmO9ySusRy0Jrzwp5ZbrAzGdqOqmzoV5TSSgZ52iIqqP
roGlbbeNR58jKw3fhialiyKsAJCdoCtHYVcDzd/Daau+2pWwjiYUW/9cWgsqXExaqQn+Gt8SRnuI
JtT+jrpFwt17jM+prY5MxEjbVNmiAT5zKlB77Rhj+qAY2h99+u4l6NEKlLFjjvUBDVJP8FHWdl+i
3saQ0nWG/tk2VRC3azSVr+wddHyqyNHVM2Mau0uGTFpfllmSn0M55PRPLUzdC8HxqbpwtTfeO03r
U5gQXJpeOEE6/3BYWVniGyzyiVNo/SV06mi6IKoHcDdTavW8bVlR3KEwzRIvn6yedJYsJIsxLJ2f
Fom6tGLlsLzVqCg/O2XRBz+IPkKObmSdT6aBTtMix9k9CcKDlZUzhOBmuVpoSBZJrSbw50GIt3SP
3KbsEGCl+uAGVc18tZ/pKzL84RSD9EcbhEKBG97lRQVRfnEaINM+uAOHzZQrjn8lzAn25cC6JqZF
dmI40weOg2q06Wf5bfqVDZLQIMo2sKvHBrzx3s6R3pyIRFvsR8yzOI7tdRgJeuvlRTAaa7hH1xfi
o2Zcx3qm8zYk5FErAn0J63wjHJK5Y2UJzpEdNAcjRgDH3AHh2jBdEhtrZwdynWoRG5x/mxN9iaC+
zECbXk6wE4ma6zcxayiDbI4bJ5Pfh7zOW6zGEww4y5IV+Qq91TC9IIRtTViz+Rqy2nOREo9Lbe8Y
X4pPtkT8Tl/HK4EGO1OuYPZ6S5s4vqo+m0idvdiqZ3kZjoWLfaDzvbc1t2n040whxG1q0uW24uX5
rmFZDW/pkSOEEatBlm/Qf+P070dbZ2rhDqjUd2JcPftAGcVZJ8BxnrSuO5fJ4kJlZkCcjSCPRitK
7LqifJqy1Bb7vHfk2bcKqyB9ckRuZ1T1l8jPl4saGcEPNCXdhV+EkrEwkRzuoXXgpVzUZKaiZ+lL
NJf4ZEI41Jxj1yR3myWMmRQ6V9L2InbpsUYIPHiqRamDP5biG7bCeTS67JF2rO6vxdDO96YFaD0e
q5Y43yo3SIIbgq6G8N3DiwzWIEjvJ3vNost8VCRDo2zhJg371X6pLZOOmpIYCGMaalzuGtkinjJL
mPOup4ydwdjPJC/3kOp6Zt5p8ckoy2w5EZfnVwjZcntA5EWnAwsPPgUiQoimYPK9SoRGkWAVijY5
D6FY6qomLm7aQ72UDp1oo75Dtd89uzTJSO9YPe9ejjMIfycUzeW6uedjkxIBznqBdiTu5mJ6IsEi
bc5hOLq7GivAMzFVa50si0EqS92SEnEx5mEJntcz54TuiyuSlaFMlWDbymE6gQLmqaAlMJHNesit
Wr6UBYaXU0Se6AsmRiw0aSSm7miXa/tIXF6WA20LZlY+pok1d0XJvc2PDx8mKUHTCz/Nn5oezBC8
M28u9yvKn8Oaz1W3D6qiw2FnR2Z6qLNcrqgt7Xy5G9yqj/Zp6buf6lYw4qjdrLlXqe/Zu96sN3nI
ilY62WY5BBIApZH07233tS2o2/djtQbtheUO6/MEVv/ZcxR3qoTm5T+VCPKRmyBZyne08HEl2oPB
Qz6SHMK8rV1E0hSOfVhSWqGJNUfe3uAPmiRoAwS5mel1r37mUSPNjQT0gWg+uJuIVF8JKRnSr1XF
rD7RIIpYfsIIoeMweXhMlnx9WCF7VfHs9vZn6rY6T3wycc0LSGGbnj3Cr5SsXt/s5owpIu0r27Dj
2XSNmqAMMygvmTXNgKOZlrKOz3N27wlV/Oin1YLlT2rlya8hcLJgGaRriTm1vCeLuUobhz2UoDP8
BQNfpS/YjpiuPVlFjUufXOWy2TPq9HfmwqhHlNbcPvVtRg5MH9ao0lmmmDaTnz7D91jIOP/U1aY4
GBHCJULaTClPy0CpRBygtMwDoYMVh1OmAPaxHLH5Tc4c+ofMHTKfyAmLBPVM2c0bjjeFIKZsuc5Z
hyYCuU3ph0gSgz0WpvPSw1/AXalxhq2k/G497KZ7DRnCmrR8bWdK/GX2gtPoO6n7pVWhM6O31qP1
abYJ9X1IfW69BO8vmxooJ3pb0ZiSjUl6NvioPBX3do6ZBwc4jOae6kGxkGPVIrslyrkiA63PoNWr
+FQy97uJFAKgHZdWf3WWwiAaviCFLjhIVgleMxEgwZNhlPs+mPGGmrNtKnbTrk8vRmmU8jKrXOvB
mpaouqBtj/+Ldv3wWqDTIgB96VLzLjQrdx9owD47xEhZjwTMAvFutd3T4MnC3Wc1YraDBT69YvQN
CAt9a7E5PKKK4VkpxH3BqvyK9juXXETH9Y+TwsOBfLeWh0XO+jEgAvjVs9ZoPqV8pfuMmOJvBQfF
9dDJqnkLRIjIr+fJrJJWoL/CstAAU+/wFtcsTgW9sGmSgYnag70LH4Y3rMmIsVPH09TNl8EWNrtT
1jpOJ8PowfIMHIE5EwP0urFLcD0P4HpJf9HG3AG0143/eSjyShx8goNmQvUcxevNqHwI1mVSbD/R
SrhOAZ8TGFB9QW6Bm/Lgab61oRaoWhvPv2pTWJKJGWJ4OBA4i2dyliFWv3C2kT4TK52D5m2HZb3D
zNcCHQRxXu5GObvVbkObM2f3IyKwLECKP+ZedGG8yNZ2j/lcBD33uaKpv5oB2s4h5D6IRPvZqnJb
IEfT6mFsF5JwROC5SWVvHaKM50wmYgF6jmiMUIe9S+uMVM6om7sDdwpPkHA48lXFuoxXjHO6bwCu
cB5Yszl6twZD5SkJ5WLdrAjqWHpWq513dW3J7Koeat0TqbumX71ReG8dy4kXj1PuNZf1MtqfMMMx
4MH8PBT+pVE79bzLW7J1zqEE9bkrKhbrK7gYLWGQTD/bPfuBdPf2ZLnpDQ/9GqKbG7fscBata4MZ
/LXVLrV3qVuK+Tu3EQaGnwyY5zms+ZJ221EaGUkWjsQ9mCjLDnbee1dUyeuyiwrTRYeTN+GzIebM
ZHFCAhHXgGHCUyaKDAfwIleDcgMY0H4xUPfWccC4JiLIgXPEjmzBNUzmqejW28Lz5yYOnVSHe6rq
YT1RoKdK77JG4/sH/WDtcht1wx69ZGvsxrmkUBQmZpXnFgmJdyjHpiMfzzYMZ6dsd7gGKW1U54qG
5rfV1DZtYN3J19Tnu05w1+jhqrGQyV52lVP6tyCP/PGn8tJx3BfI+MeLOl/dOyOXrnekolKs+ijc
CDpc0H4ApC/c6MXK3Po0Z5JcU36Ki8dJAb35JFVGvuw82rW5D2haEEVjGLjbSOAaxJV0RZTfl/6U
mQef1Wu8mMJSZF8CzJibHbJ1xF4WuVndyhU9yXXVkRNwwB0ipmdrFC3HcbWEGSnyDKWugjJLxyND
vEbcl+CxsQd0o2Nphj6+Wg6+X6U5EsO5DBnNZha2S6SYFlV/h0oFIb8xfYLP2tPYKvPmTgwKGXsA
725KnInZ1ZWY6Jc+ER8Jmz/o8bqvGdIAyktZPZuLkJH6oNP1ew+JSh8dixWS7xhB0fi1g1IL6SEP
EPqIVK25AQLxtcXAN8XMjM1dK+eP4Lxb4+zvHRvIIcwJ4IgQBrqlWb4z0UccvstpWfQxX4rxUTlS
JuwE+f2UDfrAtCLVSVRPz3Bm9DX17ke+8X/19jQAgIvROqJT+e7X1VsGlOiZSphyQr6kGwPEhXLd
/oFgA/UYWUr8LIcG5VQj1ZXhGD//3B55//7bxIb+CGJuLgT92a178jeECu3Tpe8xSx1p1zRhjIOL
Lgz12AXyp2EPxaPbr2Ezbmo8NPXUlt3uzx/gfVti64Iwn6HYsehK2+67C9BSTZhA3hdwYajJkVyL
syFb8yniV78KfT2+eOzFH3Tef2MXb+9KKwhcmM+4kjL/119bYM2z+zQDNW8Uj0xs5JlU2yGx0arK
nZljchB5GF7mFnCNEtn3PWiJ6oP+z2+XHgqe9xc8AYQxqZ/b3//t0ofhhFmYb+aYUYY2Z88H6nZp
TnqcEgCI3XrZQY6q77PO7X9UkTBvQaqQ//bny/9X4/jv9z9FFVAT0AXMYX2aZO+uBJ0QB5dXmZ/a
pfc5b/fttP7ovW4a7xGs2EHS00jxNnfc8NOmBpdkONZiuB5yZZXXpTvZxqeijhr1cxraEvuv9ANx
KdygWE9s/ssYj9EA+2Vs13Kfpm1AOreZoURyM5+l1ugXvS86BDGJMVileUk+C1Laucua6dC6ZEae
cjBW1QPGC7d5RiEe2jdhrrFceFmqxYnuLwlFtg+Y6lQGenKTwqf/cdBN5JaYx/EaxrPh1sQJpp7X
PDFyX6y91nb1A9OoOZCOiHAwaUGGfaHxTkqeCy+lvLSrqBwO/SzX5fjnS/7bYJJ0V1z6NOIc2Dhe
4Ly75CYi2iUoJpxlYJ13M8qYQ9qE687rbPmYIwS58spmPuumauKG6voWmrx3LNptdq4XmTRm25w+
+Ey/3QcMwhjAhZAvA7pskN9+vRsHcp6EAYfuEKkQztOE08w4DzXBd4/DUsEFCNMRZyQ6yi4RTrTW
ex1QGd309Mt4RmpYoY8zCRX9BbK2xTyi3rG62B1pevzAW60eQ2zz4rSkNIz2U210LwExD6g9yUl6
brUXElu0BN2TofoyP885CuASUG53EJVJCKRrYy2IdWdDgp3tGnEGnAwUL1W6UBsK2n77UqYtukFd
bAmjiuf5TPfDc+8mJ5/bQ+lCl/0cDr7oLig7B1LyelJxDhjdJyMejDy8IuDccndMUr0nu1v7EqFv
N/c0y3Vav7RWQDzGMriaky4Aj/7Q5LRPYhJkU47II62nxBoGD82FZQ/5p4VCNThz/GHgDXh6zffL
nPf61rf7mg5i3fX3bo5W/8ipd1wufEBA/qO24GaRPuYgnkKf4T8IvqjHaWycb8rwdHupZtov+yyD
14YE1k6zQ70yXkEhTajSLrObdT2UyMvkzTT0EwdktYZf3NFdvKRoxXqveLzqpAEi4u9yaoPsUKUG
XbXAqybJeU5HeIhzfAqIGRiGMSeMxhtvzKNmC0qnYw4fst/zLazEoPeI7w7KC/W3thQuOR0gV86z
JRDF6iwn3Wlecp/8NM2vkOnMR8E0wetEIOCqOEory9grsPLydswd2z43ZsVt7iEoGpNAtM30Cu8U
9X7MDQCbGdrqAJqHQZjhXIk+2s6vljJ4L+GXR/Sr4fKpLZTZxtII1DNHMgphpC8o4VRBsumtUFHn
31u6Kc+ImSyU46FfZth2pD4iemosEmkLkR1rY7a8S5yA/NISSJy8AWiQPmN1h4EeFaHbg2SARlX1
VvrmZgSkU+lOCMYmqI1nVc6BOpO5jpTJ8OvpsSqUDmI6wab+YBd7XyoBOKTu9bbwmy08xXmnJYB4
3pqZXAV0LeB4Yo76u5XM9K+UM+TJc6P9m3Pc7f2oEzaoF98HCce/LhEUo1qPNu/nVIbzGX7xKxwf
dKcoTr5nXj99//Oa9NsQl/cDlR1GBEegW4DB+uv7BUZEllxR4oYLPIwzQT/fZiI69PggX/IKsgxQ
q7G81NHYxJGcXIsMNHs+MmsPX2xffCsCs+aA7LvMcQMQs7Cj8zCp00mmuwilXEI91FwV7VhfZdii
8ZtK9+nPv8P7sfv2K/Ab2HbI6MUKzXerKuezNNMF1D0xg33BbWAdyGm3dn6w0nMV5CMeTdqAVxpb
wgfbjL3NPf++s6PHIZiB1CMm/xEstnfT2KbR6CJ16h9qieUG+WIBIFdNNQ6y1PR0dMOZy/4sfWWv
B+ULpB4k063P89ARZ2sPQMATakbAToojNj49R9snzphYG6Bvra9+6adf2ef94TNqVtzXuHui7BB6
Gimz6CzjupVBBDSH7tMY//my/nbnMwLgyqIZYQGynPdFi1GPqaibscWbvOQ7n27PT5FDc7UsbKbo
0I38gyrV2YZxv15MOIMg7NGgUS9SMf96LwpIg8CHRHecFpOedyoImwl1BaMO3yXbgNtP8jKgGVEd
bdET1JjXjeXs8P84em8OslgStzGxl8DmiJjq+H31WKvSHdAfkN5Lk2DChRxkDhajlVH1o1Hp+UHY
nRQXCIlo1csmS0rOxOYJL1/FidXNh4vCMcvXlrPhftpmx6y96vGvS/1vJcPftm/156F/exuuv7X/
tb30taEcxJIz/JVf/v/+7Vq+9g2W0OH9f/XLi0g5/+f7774N3375F4YGDJnu9Fu/3L+RWve/byDe
mu2//P/9y/94++unfFnat//+z9dG18P204Rs6r+Hi1nbdP7/cne2n//P1918q3jdX8nwEjHC//6w
LcHsr1f8Mxve/QdyDLiTDhUT0rft4Da9qYGYM/4i5E+3GC7IvxT4/xdHZjn/AMHNsZaoYT9AA8Yj
qSBCZv/9n+4/EHawyJFMvh19TV71b0TDA+365X4NHJMVGhEr+SQcj9CN8PH+frgISnogPPxxOaIK
nI+LOWNbhjPBLGbFrxeSoSwYNsyjLLJrPUBAwbhW9uqCeQIlVt/6tU+h5fdf4IsTDdEWk5huIzgt
2whMUqkCHezM8NwOVp1HMTNnu2x4RcEYz1LgxGmJIOc6FDby6BNmxhy8jYnB4tplWEgIg2jo0eOI
n8Be0aqgL2XRNgESYeHpRcpEJJ8qmwJrpCqca9fLjK+rQScm7vSEbMnzguWaXob4WuQoIxNkPcuY
1D4jobipIM7Qei7I7ChCEbQn1xhw8RKOXjFzQtQvaW/kEWMjn+UuzvJgGoBPZKD/HRjM4J5M2TaJ
0RX+cnJrt3yOgsKGPug2YFJFKW77dYi+ZVboPTdiCH+0WKv6RC2eplffA6XBmact/zm1ecsnYXUI
+3N3mqvrxS6j6jyNMF7jGhNQsNOe6YYXLiTl5rOzQoXare062Thp1gjgAAGp694c2e3j3NPhY9Mo
x/oMglGv1x4V5RUFKIh0UjxKDkKSPt+5xGusbgFRmCVeGdz2McKT4hKBGN33hlHtcy3SUB+6COgA
2dRznT42WT66hwmiWHVCIbet4X5Hf7UjluB7v7CaxStS99fMr1O2fJslaqq84cWUg+HtLciWRx12
LYOAtg5fVdo0DHgnSQgs0YubFWlrwsZ16FVmHIaAAHPPQ0VuAab1MG/6AewUVyomjiiVgxg8FfPI
2eJjHT3lzyPjOK1O1IPGj4wwK2gDzKIurVRl98Yg1U9Y6g+DFC1WIgVqMymHkPqvzEP5WU9koXOB
iu5QMgnhpLn2PSkSq+082c2MD6JwzQrMCH60e+2C2gTBok2AGhkDMThqfmSQZTzhUmWyPD9zqMSb
MXe6fmXQJPskdAY299X31ruu9GlWzdvE92A7TVhzNBpJFyfarX9Dj5q+pgjgbskWsr5Lk9TjgxIN
7ATN+HLc+WPqsWMyXf4aguXu0JSbds92nWrK2iVyGnAR9foNhUN7O3Jwx37Q9eQeFWMTDjsaCF4U
h0xeVsZLMm/O9tBDmJKmzRxKeMoBLwpeBCQGoW7rM2PA9LWiPxwc26qxoayGWuB905AHP9fCdnEL
4iCX8QjU9pOVezDilra4QgpHHHvWF+aPrqMiPOALYeSumEM+557w7wZ/iJ6bIMCnimwpkBdN6QzN
RQb76rYj/LkAO2CnLo9cQIBVNITizVYLs2qv70KTv0RAn6guxB7mOQ2R1SQZlg9TJjLsQ3a26oe8
KcWLzrfvJypp0sbLQPm185eJRW+WpU2jnJZyGWdO2LE8WaK7jsK8ejCpbMQ+DfLlkUmEk92Olep9
7kNfF/c9g7x0h5HEL2AUrIJjZ9ZNRzSV3rBnW2fUiXSixx7aNeBYHQMWItF3fk+Ou3QpSDnVMHIq
NG1fzH0av6cL/px0XdiOhMbVItOxaHDuJkDhjAYTVoOluypHea0M20ExZvkR+aQgA9JdiGfCPyyB
Mb4Q0dC8VG7HGHeiuQ8VvrMFtoRZOisWSjyL/FMMkCQDhSde1dN3Re/0kp7BiuM/8uohLhZg94wJ
XeeeG3YmJDKtSprorptNe7mAeeS4g4Zz1/LA1ZiF1mFKUlc7DJv9MJ/2QdC22W2KuozgWA1CdrUD
cS+7Cv86CUoYRuyONbnjvBwTzEBYSCU6VeF39uvmcqjKvAJ4lQu9d9l9NCRfVAgH4l2HCL5eVX+V
YcdNsSl8ajhSUcB42EjX2GPU5e/KgZ2O23qWL1KaUie9qs2QQt6SXxAWD4q5otOc08q2FJO+kIxz
4baE27OammbMnsF4ZemIaOO0Xw04uqzSIIFa0FilzWJXj/Tt03oXDCZa/o5/LAD0zPYRSV9kJL0u
uPlGaaLbALDmvWRDVoikbFJ4E35O+kYHw7+FchkwawLBxFTStPKX0Et92qnupCjxHlO/4oGOMVZb
P6ahqm9wiUj0SHC0LjwF2eiYSrv4mc92iXPa9x5sQ64vpbb7V0jN8HoWWJA/LKVBiC+Nieu/ycm4
xdfd/HSFlx3nNWguQcivX6Vl6+sotRDXZOnmD2u7nEE0wcSySGTXWPfLsFpPiEXw6OByYp4CNzJ4
xvM8NTEnsvW+IBT4Z2Ggo+EwSGO8R+Z6nMocw0E2BtGti1QBz7NJdzEee7vLYpO+3Rhjh7AuPB1w
z+iJaUm88tBIdO6oCLega/8LY1azQBGTAgYpYeF1BzcXrd65cz9V8YjS/Doru4ypp1GECF1axwX9
RmT2HdnSVpko6TsOmv6hJbRYhBPUrDmHX2+xx/+FEYrMIeOF62DpS2QA1fxpXStvbukUTjq8oq8y
Flc+w96cnWVe0/oL58mh2E0hlALUFwGeI9CBPW3DiA6UdbEYULTu+gXfWQKNoKx2OPqielf4Tnsd
YsUsL7HgInwM1tx6DUIxTT+sZRHdVQNuwdixAlesTGWk5W6BWEOeiO8sa4LxxPkuSlojzNiWSqUs
RW467DoNfWIHd89ML5RedPYEXMtw98pQdf6Fgy/A1DJFhXlCPS7QhPqs8haOwYULQ8eV4L1sVWP6
VbuucvbmVEfuiUShMGjoyIIzC1m4SliWh97zRvOtK1jGiNd0bJM0E+ZCODOQ0ONJ9sLKDZGSDuny
c0AgUNwoFghCApz/Ye9MeuNW1mz7VwpvToNksJ3UIJmtmlRjybY8ISxbZt9GsP31tSgbOFYeXQmu
0cPDG9Ut2MdMksFovm/vtXF5XiZISdrLUM9S/xD7mTHbm4K9xTisZ73E9BMPdeeeR1m6YIIAl0QX
Zm/l0WPVanBfYjXSPAPoWeBKsEJ+qBl34bAfw84SI8n1kbCAiWGaOYuyfsquXYohc7CEv2u7UjZK
Pwvrqce+NzF293mjNc62gY0AlTGdgURjGEqMT1JHbbCLGpdNMAPZHu+9nogwFNT2kBCIS76T+0C7
3/gyhtpo7gpq0D/1zhPOrsxSZ2KWAGiFXUsn2xoqZpvgCCs6tfWa3gWml7cA4HjmNPkmvU9k4LRp
o65SJp78PE7N7kljA33pjaH71S0n3d0a1M6SrdGiDd4Jr/cnaqJJifbCNeCJ0fyO7PU8Y7TnofXV
sQagLOiMGnodkBwRRRcaN4arTxPGtPLYZI+rtnabR+aEpNvavfQY6osGmWItVuor0Gh85gZav4oQ
2TRv2K11ETqj0Gy6DTUM/Wcj9Iy9u5+U7L+zuREbpzMbc1WVkBnWyGxHpGlTr/IdGwSrXTX2yPcW
+igbVzXr5r3lg71Y8ak2d5XFbnoL5UXhNh9grwVFaIzOpnaT9LZup/hnSck+C4CfoWsBXzGdqzrE
igje01bEW7q4MipUzjQ7GwfTcOsXjndm0Fhm4nf1+LNm1KCeIHVlmNCJToBbZ3fEQPRo3uJr4PtR
d4AjD1y5H8E+nS+VWBzBcThVAe7gtNz79F+IF1/6vKiSu6y8pNrrECmYe415nvmwtHh4LU3xvnN7
mIKVMcBTgIZoEDeMowDUzOzF+D0hzq116pNhoKwWeXlKW70jfFVOGOnTGL+MLv3hOzLEnF20jKun
CCqvv8Gm2yDkAOQ2tesm0jhcTDKpYYw6BgydoKncHkyNiBBUZ6uqV90IMgsEDlGBHDt8O6dwS/Ms
XJWj0CBwT0KZQdHAKrp3WETD7VyqtD3CwR3Tz649jF0YYIdr+iqwylTIe7ae6MdXEUhLFB9/Xzn4
j/WAFzWEN+sL/xdWDswlaeI/Vw7ugPD+WTZ4/uu/ywYfCCGnALBovj2EYEtN81fZQNM/0HzWl4AB
oOU0YrGv/FM4MD4YKNj5YxxLJp06/uh34cD5QN9U0MbVaWXqkECcvykccOR7WThYXK+ULKhd0JCm
anhadK3Rdthu+tNFmsTkN+TahZsCTsMzAkiQT48uwLcaTOVRLMvtRSwpLAQDdv2jZhrFz4WPl61Q
VIRgBsfwU2oK/Ws8ZPV9lZRoQoATiGil241AARfpZrlBA6G+EePWUC8fNDASkE6jZuUbjY5lx+67
q1qxC2TDHCu8kZ5bgou2rOpaLCDuvdnQAERe0ogHY5DW9L0E8W18RocVxjtO4kCqojSJx0vHy5ID
5IoCW09qOM19uQAgl+2D4dwLDbHqpjZAPWFmH5o18r1sCWBQHIKDssJ7sXGHevJXLnzE7uBMBtXH
tPHpGoxOaaS30qpbK1BIYdjnaJZzoUdRcRnBYGq3SNKUhfJ38pzVGMv2UUtBRm0JIU05DmRVdgVH
SyDrcpPkujeA40YBlvs2R6szimLeDknbT1dth7WUA5GLYJQcid5fz12coGlqMju8QNlUhvAx3O4u
B1qcBL5Zev52biYdUYhJVob8UYWFFgWwgOp7W472MUFM3NlbGSfOwuIzo+6GNoPxw6cu0we6NZQ/
LeRY5z2wFKa11sKNrWovDxpKKdW27g3QSV4R/bDCkG0odXqZbeDOwSCnmWN4W7arHS1WEIsfWaR8
2juRD7wWhlso2ExnIRBk08cr6ocg6XagVxqyr4oYVm5fU/tp9Az/iD2F0c8ulJxNu0wxCtopD1u4
pgsezUl9yHvkPTc/ZO/JeDcQLUShG2K5xRY8drvVrEskdyD//Ps0b9lfVlOikThXTJxh0mhw1nDj
wi8Si3ASECtrfcNifZ74kEB3fJEWlZqwyz4ybXJj+JCzJhhQcAOKs9386Nua/tn0KIueU9SRcdDb
NIFWphjce0ewAQ6GyTUlVmiCqbCXRsUPp3Ek/JDZnOa19EPCCUyvpY+kCCw6zsnSMoRf4gbogasb
M0EQvKnkXD3mbCvPI8D12SZcKjVrQQlGwnDJyy+jbapHLPdYMaq4cJ/MPknkYZr99BHBUXw9ZWWR
BIk7pBruBtHlKzPWUKP2NZEDK7fvxoiFC5fxKkPnduizKAFQrJfks1BpQeBl2O2sBXFWalcmwvVu
7Y/089apUMMhnc1+m0eENNGti2OKdtpIVQPxswhqqBN0WDvJW22Uk38VvpY9aEpVYCGTDDG1iKz2
MZ8E2OoliHSNFMWFbeUWoBa8yuyLjc9q5qCcM31tPeM9iDjDmc5HkeLSC5y5Vo/t7Pmoj6neGNvZ
h1QIMzaGyk2Lxd55g96awYQMQgZhqKhhjkpp92ph8kGaScKnXHf9ZjuJNGov0L9ayMINoSgulGNx
g2UhvsRArpXYh/L0aYSEcx/nfqytasY9fO66KG6jSS6EmRpDO6J8kAsoTPNvXRc3Xxkxo77R8VNU
+5IZhSpGFNZnriwscyXGyLk3/ZTmAM7B0UEnRvNuVRhIey0KQk9U0SjiGFHvIFnr2K9isKhNSn1x
GW3qvGzlHsm7Qizg9j2bOb+1dgiqEWOIfox3WAqc7IAczvV/tWF+1+avf/U/KNb/uVif/L///f/m
Cm/4tJz+8wq/65Ly6ZvGI5bfuj+X+uf/7tdSjyjxg0P612JABcTAyk674fdabzgf0FuYSL4cJCWu
u5AUyqpdGgEG/QMP7tezBs5A2PhPj8DQP9BJJI2Swzc9AvtvFvql/v9PPwvRCTt6k8Mc24mlQ/nc
PPxDfDQ26CbAwl5F1LrgiUglNNx3pb6DcGNu6lFr7yGiGNo7jTvjZR/t13U9NkDwAtjgsJ952Zco
SmSafZ3QyN1YRnXJVLmKCyS07XDhJMWTlZsbGVK2R5T85Y839Hus/hdl4Ws2EkryIF+5tEnPxTHp
jhCkekrGmEK3yYemvaI+0J4XtGbhufvlvPVpyKpl4YQP7c2IceCDM2HpjjMM5E60ZrR955e83GM9
PwSLrR8/xob0yu95+RAGRH2ONcVXSz3Q5JjmwG+jF8h+Z4AgjFNDzgZiUvYVj4gwpbtKC2aqwPDz
rOZI4sXnZsr8uXIcWTfvvKFXBgZ6OIvxSn62DxTr5W8r/UxzxhmNbtrRULRAALRrVDzFPT5q+JJD
iH/lPDKbqn6nxbr8wycj0rLwOPOO2NDSLH95YXvyrCLGasjcaz5Wdlc9jpXvrEMKfjjzCuNzX9ju
teY31SfdSaPg7XeyjLt/XR1h1nLHAuHSSX+30C3p2NI/Mv/Hn6hmq0d29fE2Uma0e/tKL9vyv14+
eWzeovzFEu+fdOZAmmEgi7QjCvf8cxjH8Y05+NdvX+O1u7E5Y9ie5Xps4pff8MfX3Vc2hZZQHKMQ
nXwO1eR+jHR9s+QM3L99pdfuxuMzxoGNfBQl7csr5b1pK/giVzS7ujsgRM2Vy0p2ePsir92O5yM6
ASwDlOXUuoqAIjNlnlyVhj81q8aOi4NOmfk2rdT0jk/2tfthf4goj1mCZuzJp1kNQ2iESXZltfMC
SQS3suDFu/Gd4fbqZVwaxUjkGG3OyVemfLaEKkt4WNl8lxZ1dIEjrXznUz5xxj8PNc6DphB8zBbT
zSKj+GMYpMrDZFckV0aHag1ZVE5ntXEbPKkWXoG7UhTqIzY5tPjlqExmXgjgHr1fjoe7vtdpxr39
Hl+5a84xfF5wiTwC4E/ues6dyoa4Rd22bA8Y4vV9Tz7c5u2LLDd18iUztaKtBbFigVtZOuN/3HRd
5IJwZONomn29ogXe4YotP2NSfUQgdfb2tV65IZADNNpdR7ddNOQvr0V1q0ABABAeaODB7UJwySKy
31suln/l5I4cNFA0DoiDNgj/fnmVlHMz+CTzCAzZPMPDXeKoreGJul7FQQwoYhOS2WkCtaQ4Gab2
F9uZtU0LkPCCnWt4wFUa3jWNSj/ikoUKBi+BZCZSS25RAZXvTG/Ljzn9sRjNHVRHQkfvefL4gfrV
DVqAI/Iz7WpGo/NIKbNeIWnxYVNE+l4fdPv27dfwytLBuvHPNU8mIciXI7Yr65ia/KaAcgGJa33s
b8TADj0mWIsCWa7cHptsPl040tFu3v4Br40DV2Cv1w20H7QDX76hrqabx6xyJBaJooHWyssxjpN3
BttJ0t7z58xn4xnQa3TTdZzlV/wxsmUForxU+lGRrFOtC2W2E0165dyYsWFV1KX9/otdyPihznL7
oaA83weQ7zw6HI5X4lXSwbsvbheN41mhvYf/evX38eWhcHGcZwfHy983GzAG/cY6MpgJaUBde2vg
u32kbWUu4abJJzpLJeIQSRubxXxppAMlj5M+4X/5/jUAa+MnHdXhncn2eVN5OiZ9djM6yyFfkXcy
PuC/+oP09WOXpMYZRjsAMDluqjPZS3oi9ohEoJXVgwPA+bxFyPVZSEWmQtJIVF45G/mNE7XmYazL
jGwnrb77+9FDfq3wGThA2U5jbJ26k2Bz9KPW2vBdSr9dkTzTvYOAemVadE2MHotVj3d0uoaiV4to
1fRH9DE9GUTKiu/BpTqrZAbRti3x7r6zaL+2+rikCHJHjFe0Tsuq/sdwrWeY25Yhj6PeqXOI9/S8
idz42jqDeT205ejTgY0zZzXpZL5YiTHusRj3H8MZzdzfLzx8l2BA0ABgkTyNts9Q0QvERcc80sjZ
Tbqfujnm7+wcTmT9z5+nSwImWzpBGdY/PV+o0hRhFkt0waYd0EfMA5RAiDeQ6a7zhgavVYYZ3HyY
C+YwEQlQRAvXDfa00oJ5UsDTcd688xZeWTv4URz3MElQzj1dDVvVui25MMch5uhAa/yhnrunwdOJ
APMpnMw76Yr31qtXZkN8DagVmAR0DhMnS0CGrlqCJz4KmLjgtNuGCFqwFJYBRxJ+Bs+hRvAymRfk
u3zWlmlTdDf2pDbKqKCLsAX56+9rqbovX/8iw11O1H8OxBkFCB6U8ujPUXtgoJdrnxr3O3f975v2
kRixDD1vCKxFW/jnRbQyaoe2ao7FaMb36BPknRFXzl/fCZntVOd95gnPs2zx8iKVMeVFYw/HorPa
72JwsjOU8fU7d/Lv3TYX8SzokaYPdepUOkjEY6XZznBU+mB+rNWsDgDrS7wnvY0J/O1X87x3eTk1
c0ih8kS5gzBJFJUv72hydMjJMS2qfMm3AO4U3cSjnXzC3j8CfRxhmpt1Ku71sOhwlkTjt8kw4zNL
R4VE9bRZw4JET1vX9XjI2ZLkqPAnSvlSyHpYv/NjTysIPHP01IthzmMJ+/c0YtvhJEIT5tJI+VoN
HfR2ME3JuW07SRmgmE5wyvo+aDNnoGG7ckhd3keSk95fDoTll3B44DOjVwRL4WS0ZQJDZ9xMRweR
4HPQMN12Qibfvt/TgbCcUg0DoQssL3BWpxm6JGpFmoq64wAijS5uOlw6+riyoHce377Qs7noz1Hw
fKXlLMyuxuFscHIw6FoSsRWjoBgVHgbNQSvqIeM/IyBCbLHkpYsq0N21Q3zTljDmS3vQnpTf+Gf0
vOd3luN/TeQnv8Y/qQUkbhQ5JMMcE0vKS9aU8rohPvNa14fLhs7OhgSP+D6HUY7xeD6rQWlsJ280
9q6DoD8gUgWx99sP6HSDe/qLTr6ScZqTtA3bBWuNrogZ9wfg2PxmGKAahwt4Rhn4b7IsRlBZY8B/
++qnU9tydbCuYvExGCZ1i5ffKPpfAppteXQLA/d6Q4s5kXbxzkUc/pHTIbDMN/RFyYxBH/3yIsDV
G1DGDIGsM27MTrqklYwlnj0HQqCXPbx9S//anCz3JBD14WBcqgreyTvONdr+vmqOUnp4AMfBNC8K
OGYfPR9AGk8YKjr2kCpip+AluD9bTBsIbCxA6jiFfhfSqZujXL/+dZsvapPLIzy9e8BBfM4cjV12
KC/vXqQl6rZccoKJfILQCop7SW85dYBD+wsTnLFyOHoc/BLk/ug7BXw4D/u44ZTXVVE33955OqeH
uOXpsIVZWs6eDm/0ZHpB2+JBNFZH1U/aIl2K5YORLGEKdEawkHegpS6rZpLNZqQ2lMCJV3A0rKYf
PpLRENPUqxMfncWSCLfSek9cCMKRk0DLdQMoU9FkT+/84uULOH2ATM1MikyH7HZOZhAWD70aq+LY
u4BlN4LmdRx44Ih5a4NLhgf6ZI3SRkSOTuBj+7zu7Mh9EvPAeZj3WTjvrBWvfTPLYc3jneqklJy8
0BbcZuT09dHQwAkHdaejIjWgmb4zRb86c2IZ8BajD7sP5+SzITa6TGkQct+i5AjIfE7GiS8IFs4J
LQjCrKgAM+HXWaG0mZtgjjMDOWoj8mMSgmYIwnLo/raYyvDxLXwRhgmHeDmpvhzNCE8jaC3+Jekh
/kWEfP6mJ/zmazLXw8e33/srj9nH+qnblFI5Pp1O1W4cWhnqustqcseDVRCoNmaN9ldYS+o6y+1Q
qHcwMdCRsU52XRBLVNiZ3mXddtY+hAGxLiki35BDQvaSD7Bq//ZN/atTAXd8sRrh3qJFwJ715IJL
6EjRDv2lTEz5BUe2soK5HEq4Hh4hvCsZz6O+lXgWUxIq+hxjBwiaH5iiVPLOwsPsc/phsTWjC+V7
jC9ON6cUZY5T8dh19aUg3hWt09A30UbQffgytrMPhkkN99jK6VHEWa7G7zTLMXdoVJvk9UhBCxtB
ZMX2ZVqE5J0UPnFq6HTJOTxgaZ+zHYFis/ZZ16QLeLXJ9TOCoSU5aZ3i2Xat3SFvnguAgKajxqMx
17ThU3hNdAks0oBxFdQBHtd20V2WYF8s0In9xiYS5rEru+ymB8yGwYNV8buSenSshnH6bjuE526Q
P0pjNSS5ux8nZJOHqMBGe6mcfiSLr7OL75MSOYm2lEgBqhH8gMjDaMPAzzlorIzOhHCnI2SeYBmZ
2Q8X+TO0td7QbhFnVGXQm7KEx8325ZCl1fBQl0CGCDDS5gogVUachdsL8dUQEdDHHlcNQqx59q6S
BCQevlRhknup62WHHdrvOmRyoturkh6WgWUlpp2LaLug8jMaTGk7EEdGvRkIFaiQJ7aJl3xXmV6O
gYxYS5DrW6wqnDwnkISZBwOu8luv2BVgeECh9X1MdDv/FbR0bBo6Ub6ICztv34L+sS/JOVqiefwx
AVdMxtlInmbv7UQo+eu+1apuL0Vo/CzTREeXLgZa9PgeMN8qwNLNSl+mZ6jkQxGR7dfOx0I0GUss
+ppspSrD9FBR5yMvMMsr8rrR5uT3Kh1ysE6A+O7M3m5RHBDK5ayqsEJwFw6cP1cNrotmI1SEAr6X
vB18ylF7oxWCxdN0cvMGHqNpHC05usyBYQ/BrbBBF2xm2XXt3uDlkgQqIy8gRkdyXiXbMiTKUNGU
1PIuJq3RT4wnQpsizkHa+LXqwKSdlXpFNHpkhe33CnjrfCQMBeQaOm6Vk6Whqo8KZblcT6Qq4HMQ
qWGQ2mDY1xNWittobhhB+pQ3xPo2NS6R0B9dP6gAgkdrGqSMaj+spR4ICSaCiEM87NtqKo2I2q/o
gejVFFgDpI2YDrrBmPxNhPeg3cSFZokLM+/Sbl1XafQNRJfSt5Eo3Y8VbK07MQGk2ZKgEvdb2mDI
lUZoSHc6BnLWRx0AecDhtb/uw6G/MdBhiFXHBqDYEBdp/oCMV8Mt6H1zU8xJj+NR1DuR4zfJh17u
q0jE4hDa/DNB44cOZoU6vcfbgz0Gdl98lzSlcYH5RTtvYCnBA4IphfrcqzvnADRU3anOT67AkSNZ
SuKkAQRF9eiTggFFXvwY+2R1zQMxSjPOgmhdW/34mxv//0UN/+d5W/mfRQ3n3+Zv1KfUt5cuyWUv
+kvR4LkfBPsMcrTpQbDTWjYjvwQNlvOB/tKiGkRKgBLYYPv1W89g2x+Ay7BL1q1n9OzS7/wtXbT0
D9i7CQ4gYsN3ONtb/3tFw2LFXA4pfPNLEc6iQP5y00HIO4Js1cMZpoWLp3AMsyejttEZ1pZmntOq
sY9WgpTpnS3Yy1Py7+suP96lruoSDfjyumT1NuEQ6ouHOmS2r61w21pzvTdhLLzTAXi5Fv+6lI80
FE4H9R/9tLBWzHE6d0qftn09uGckIX6C5aW25jyjUIPD8vY25GXp8PfVKN1SbBJssU6PfUPDKS2l
57+lxOJtM9eI1r0ON6LxVbKtB8QRUdLgOHCqdzZ1r9wm6gwUMPpSTKW3fPJEB0NQsNV4k4tZIZaO
/rNzimmTpLOxARn/Hvzktev5tFQErXKPLd7J2aGFMBqHWTdvizgvwNOkWuquo3bub5wWaf7WKnIi
9N5+uC83rsvDReXLcZEdMk/XME+uKWnbpN5gE+KRqXSXOnhxPTiKu7+7CrJgzKML34kPl/LkSd1A
a63RsVqSOWwvdzZereJ9k8LkePsqp18AV6H75vuuQX9St57rKX8U+mNLamXpDOO2x8S1sG3H5HNa
I/VfDdb8XkH7tYtRjEIqTb3Y/teoVGzlcMWR06JDe9k58WKSn92tSMyHt+/q9A0td7UcXygaciLn
gPVyFNacycvELUagmO5VVtvtrokBLP4vLmLZy7xl85FZJ2UIRjTUAanYUwnru7Cy8TyaQ++daeO1
R2axeYerZjI/PbMN/ng/Ioa6Sll9xHTi9Lt6nm8TE/AFgavO9u3bWUbtP6dwxhkfLDMGdXDO4hZT
4stn5pjT4OGTgpq+IaH0nU/m5B8XNmcNl3Kkhx/V492f/OND3M/sI4psG7uztFZzooftrXBSQ91U
BaygPRoGDB2cnlLsaDWt508VwITx9u17XC7zxz0uP8NEt2XRUeEOkbC9vEdNk8KbRyPbUh/P5i8e
STLeKuakVgXJmHn13i1j0hX6miTft6988h6fr8y0DyqMB4FN03x5ZXueRI4sJScvxMOEk5T2dkpJ
A2sZXHdvX+q1m1ygBrRLMBobp3ETkP7hS/p6tm1izb3XItl+Z07rDn1ozTvowt1t1njdO2Xg1y66
fNLUTVDFscK9vL8wNfXE7dt8WyVGufCllPrc+1kNy0aRZzpGZlevEGGLp7+8WeZfCCkuXBjeJ5uI
k+uaelVmel1sQdirj5rjNocuLssHiVwQUX5XgUjM3yPDnEwvdFfglpgULgwE9dRKlj//46O0BqSZ
pU/sXTMZ3s2gvCFfiyER71WI/jVoluuwy4J1x5fPVuvldeIkpPcttWKrd1FIDEVvXdema9/E0fQe
y/D0/dE2gtasG0tpnmrkadnHIkx6zKLOOMSkJX9Nrt5+S+jrltnwz08Pv6HJzELX2HQo2i6C2j+f
megsA98n/FaEWba7IXa6POPYqidrfCp5QdscmiBcr8LnaI2lN1vnpUeOJhOsQU68EeHuyunLYG4m
aOveraeEJjQ5e18swF1a0MdyJm7DxQiw6j1cduvCbiOmmgp7YGXl3RnJkdCkhTeOT8BDpbHuRJ98
4mCPKQF5eLFPh9IFH5u1ggC4VtqXuTlruFbNooGjnQhvV2jO8NmN3KVsWpvxLdQc5wtJHtoD+d3W
0UiV/R0SgfsDYlR5gzG0w6WHHuEhIQNArXJdND4nTKjSq3au/RHycjRbASW9Plk7qpr2Kq6kvQ4j
S883BZrHj3zE4bGT8HxJdPVUjxE9K2/A/Yki6Mve8uHd9hHRKdK2NwLRhlxbRpiNeyepU2NFBqh7
h7OBhOXRaxCo20bE4+eMQOAkgtHaDFxfmx5FPJlf4lxgKuekWiDiLbIE7g1qUbJGXELdQ0PZKnDw
EtVbOqYkXbtDVH7BbSKLTajp+U3jOjVW0MYQ5xEQwgiCgw3+LYTbJohaHGYVtI00SNKGsN3tM7tZ
mPytBW2iH1x5F1I+uKZhAXvHn2LICDlnWkEWjpMCR+YP9JX0lb/LBU4g9idFfnDh3prrxlFath1y
r/4RFvZ8RW6kbm7F1Ap10LI6h2akheI6a6PhespLmOkDzh110SUzJZZkHIhfGKa2LPeW1xk/ZsDW
ciPKMn8YJ1N8NQ0ynkAzeEMRRIxBFwNpGcsgUlpbr5swMijFjnleXGZ2AWJduT1Vk8iDGb11YiVu
+wwFzdaax/Kn36e1t0RPlyTHsn98CF0Cqw5uhdvouk31kcCC3Nd2KI/Z65n2WDyw6TPEriIoT24L
GBpyD7ENyOs0UO5YWY7kF45iaDe9nIW2V2zLuzV2I9KfwbwALldzbG+qjIBhFAyNpm+0xDbHAGFy
9x3roaEHQ4MnORgpTpxTm4hdoou7jPTzrtNv+DlITdqFfIj/ohOYLmRjuIHrzL6+IlYeG3c01Ggi
RtcZrkhdWmpD+KO/+tTGrBWZ36PcWCHC7wtiWFVNBCtlwI02avoOFokr17DjZbWJUpwYW5FHKjy4
cb4UvAzSb260rgqtNaBz84wnMYECZ5d6Ho7UW4Kw6owm8GI7vzcWN2ugkWFZnoXGxJCDy6XbwVyl
StvAohqYUkTsQtBqEhK0CHoE46KRZElFTskGbt4AWoUzBO31YmNJl8rlZNVRTedERY9t2w/2Giax
bW1xIZtmAE9xiHfF6KjyzreqzlsvvicPj25P/pQOlnqgcgfqcBXn7vCF+CIavraIu89GM7f2/WDX
7ieY/MDbM5FNPzQiZE04rbqyDnKeZlJPvbGCjSASeQab27YB5VfOQ4g5Tx0iNP7A8TGUfc6Z37J1
r8nhRxLapVgT741QLEsIImDmog8UuE1nzSsXjNpA4uc8f8ZZrl2URONMG7s0Y29T+2UEO2DWI1Ay
eoHBB7dLvmsJK4g3NrYr8r4dzYq2fh13P4ce2A/Rrkl2DE17yf6V+fxUNyV/zTI7+1ON7LsLvKpk
CNRSaGrtuir+hqevuu3dJOI/zkPkUnj1Ehy7UCZK2D8uTILSclrStOtqHHfQI3r7EGGY6ukOJAVn
5XlmjnKMsMUbho24gNo3NfuCJm640ThN59TjTKJyM9MpD2p4HmqyaLaVNYMxwYPcm2szDS2Caceq
7NZ5XIQm1nUrvHYsmX/vszG+VJPLX2v0tMdwhSNdBolmKcEqpeynjgKrexHZNiMfzpbvb7TGJpwj
p3TQb3gXWACpKFKNQ8NLMG8+dE6yoZA7EgHCOuDsjcbP7MWqDxWjqAa7gpkjwdrME/MR4kCGotQm
sOBpuMIevpiEIbd+qVu73UDiYJzbndIW5Ed5qfUqeSws8YOzAp4HN9SviqWCWyYD5b2Z5NhVxQ4D
GVxzKyqmH/J89bgjg9mrH56LLEGZw+pYuRxqebKZpPnDVoHfRFzUOSBw3JJ+AZtoNRb9WUg59KJj
O8bEUG062/9WauYVPWV/UxbFjxK+G6dh+rC88h82WWeolLOfpuduY93ci8T7mDddtc0m/cvURutY
z74Q27u3avMW4Tuxl42UsPTT9FK4M9X/2b63vDyDVzLBFNCaiyZup3NCi7U9VAZ9NbHKBWQILDYU
dWYpjBgIK3Y0nCoc6kV70fZu+0koYpqsrLi23THaeKSRrDK4G7A/gZFMdmXijiU8WItKeZaSYrDq
Snjw9TwdjLaIr/Dk9Rfovma5kcC5MbSmLd4KSHzeugQg8SQAiPxwJNy3Teq11V2r981Z4ZKPgk3M
84Nlq7STjqGtB5qO3/EDmjP3zlhbNVFjfpyTUN1ayD7B8fjTXUIxPGF4U/BKuZFdR2NmZxBRcWU1
0fzJksZXPwvdC1GF/dXIF4TCZzaSL1EdESNnlF5+1XgEo7OfGjAODkpZP2g3UCAxii7U71qfQPiU
B+L490M/fQttKr+Tfet0auERqftZW8w9sflReTr50nI0b0tyjMZVEk5kxPTCvXVxtv3seokBk0zM
jS5jth+JDvaCVakEeYf5Hb6LsUEY1z7iMR3SQJqSIG4vG3UVzFjsNnYmqNiX/B+NDPLB/Cqk0C+Q
YVB4R6Bc7BuXbJ1VNchrzzHMtTvR99fY/DymoTYPn1QBB2gDnaOFCwQdNA1qvZmeZlOOZ1Alnirb
7Tbkq6rLkArAuq8K+3MfkRWZJ5P9hOcUWEeVsbHo4urTCL3jBsaqMyyfCMMt1Z3hrI862FxNK8yH
Wu+7gz9Y+k/StL+OZMvemIh0P05q2rM9yjeGZmg/tazoLiof089E4kvsNe3nRRwZ4KY9wxhNQAI8
NiycYTSj7cvKA1ZkL3DpyN+QWUvoytIoZIfiF3uSEn/2Y6WD3gmpwo+IcTPlzhv4rmDdOg2CUjeY
013m4xUhbIr2niWGXYJeHGhXPD2h3fOuvRqUv6E3Jhc2ylsnGfaAOK48kAaEhkEnPWvsqvXWEQkd
TyRjQcnRKOi3ZLPn3bdhSUnE+loNG3al+sppC7WF8+VvBrg8tMTEdghtl1k/MTfpUOSwicgHX3vu
nB1Q4Ig4GIG3nIVzwSdr1KT0YiNf953jr7MutNuAXon5aFmhE/jx+CnsnOxjXUnYSlHtT2eNPliw
mciOHgdYvgRkGXeKpvqFl2LpnrLRuU67UtyVbpjcku/TS1YKctJWiUItu+xugfHLdCbQj0FVeEN2
YbGmrdy27s5qaeI0F9awdma6dCM+Vn1lKz65KSWTStPC84yIkY3X9zjtWLy245xbqySXkv2KytAj
uHSO2nKilVN05ZkeSUmME9YTBHcYVmsbhE5YONo5m2tNBlOX29epVfSfrFqOYiWypGmCEJjtLqyb
8YHEcw8AUz/VmyJnQd/OsxldUc2d/aAXE7ljdI1bG0/4xKyhvPls4C1tYwB8WsAmkHwFMZHi0bML
XLVlLtgoz2aMD9vBiE/CD2x8+j2ReZPabMj3KR7y74VBWPc58Y+eOAiH5ZRoN2ZMuoCoQi7Qojvz
Oh27ih2LURLbwViSG6+p2H94GUteUmnGnRVrJfAVNrb4VOKIVAIrmdEcGWQDbfFFW/x7hW1OJPjN
TRVzD13qpOqqY9ZvN1PhlPph8JvugL86Yyh4tJwcRRDNTaNb9RUQlae61u31NJEkIZCEB7Kzta0Q
VcHPiNS9zx7nqQF2XuwaMkluIWDKDYAo/Qot60MHlXDdjtlVonUN7bzYYJFmWwau2CMhCPQ5h83W
g7fIPEQDLsXID2CrY8O1miJ/fJizzgLTJkW5G2EWbUcWWfK22hZOmkcETtFwfi0TNDd9uUy0DgWP
OEL4U8bGZTmnnyMtss7iKAyaUqRAs3C05ODjL129iS56rew+Otr/sHceOZIr25adS/V5QWFUXSdd
e+jIENkhQmRQGpWRRjGjP44/sVr+3vv1FaqA16xCdS6QSHEjwimO7bP32llABd4Ko0lWMjsQA3MQ
mXv27rkHH3uoiIXft9XSXvJRkCN3e/u+l30A9LD1OoDY4HwZfzx+X0A5dmeLqhW3P2iD0Y60PPgd
CF3pPScq6vSIJ26QZ7oD2Jyl3ZjQoe4Kabz2rWr2Dou/r86Sy4vrlBmnEpvTkWvk9DvJdjk7PJ/8
GB2o3fETeGHXYHaxk+JI3dRsOAhihiWR8ClwXGwElQCSw71QHxkN/b3Td7iLG6J0e6/ILn0RfIEm
DqHwhBAmF0nNUgXyFsZirg9+brzWSzv8yi1D3wZJYN5nUtVbRQ0U/oL505s7eddCM7gDTTB/c2W9
oLTBuFlw8W5gMGYXPYXeSXbOPjAz/ch25OhPuUFbRJNe2/HSyTxaNR1SlLG8ZylM8bA3572FQ4cd
hmWtD4mPvLSxndU8F2kQHii5IOvNQzGqa2m/Mjzkz0N17cjsiZ7OmwzzZUvfWlJN+1DN6XMgPQLm
3NgpRnYSR9SYNOo3b8aM/+nQxqTcKyYpyYDhk32i0exuNuvkGPRe9za18DSiYh7qX+TATH6sNkY+
0KnJEylBfVGBl0RYX6UPpcfK50sGXnDr6dL4ZWGumjelmQR5pKWkEmY03wS/fqoajyjRVOmPRVm/
UJjELi0htlFMXmzA31OMWwOCx2RBeQzOgkt+bWsCRZEwWzY+NBuTA/eG7Y75bAzd9IcsSH5IZfuq
3HEyosBIDLyfreZFWtLZuqmZOf5Q58mD3cnKRd1AtmnnX2bfV9+Z2yY7dOD6PfV78TqkoXOlPsJL
7/os+PTnJcFh7/X8M+tgWkAxe3fZpdqEkObX0rxLHJ7JcZA3f8iX5pvWSo0bzzcCefJ0ajwATuPs
oO1xAeoG+WxLmGC9TWRIAQu6Wi23clrcX3lmUJvE26L/bQapiKFMVNANu/KmS4LlZQK29eQAL9qM
CEbTtnGHkDqWJq/oc7SvTRuGVXncaHVw1y9kvzbt4JyvldXJLsvWHgIJ3Wy0jwUjv1WsRtzWBlgf
IBr4QA1+HPYmUQNQAmNWdriVGZ9+JHOTNgtnoAZHuIA+gJFo2oWuVTsvY5Ay6s80Sp6U8r1XkZUU
9mZj52me2MHYb9VounyeMBjqWK9+d+PPIId3XCDVFIeVlDe2VxKZbu2hxincjPnH6DBRRnnbN/cJ
2BPyZrgwTIYnDGqxXJeFpghrNb9yxUMdkkQLwcyakFGo2xjlc0HgjSG0Ne0xnuluWGNvWgwy4y64
lq3fBepxAjxDW6eCohf5rbZlRObW+jEo3IL5pwasEq7yO48SvQTgQ1BWsLvqWReK+Y75K+460eyR
FMqWV0Hh0Vfk++1Pwp54ijFgVUSt0ZtuGpaxl2JZOAYXhc9TPdCLvg+dtbTihMv+3tAhZZhuOMK3
wJvDUYJZbqbLdU7n/lCzgV4jtF5OhXbB4YS+HvGsq5Ijypx0qxPRP8FzbxHj+oZgo4dYTWq4UGo3
1nGTuDM+jTJz+blqN72j3GdZ981s8gFLY86Y3HvsjUUx4c6q17G2kJcw028CsVBdI6gFzTbcWg5P
Fere6uMkR/iIa4EMw/RouZdmkn2IDuWPDymvKgMhZuaAR9sRo3oNw5OGyrLycWxUi08laz/AVQX0
0T9XdBHDX5kNlCrgYOGntpBuN6PIOXgg/WkUbafKqV9svPbOLEBkRU1Lm+ERQABtZ12OWhGXhJgz
Riwtf+fO2PEAnbXU0axH98dpU/etC0VawdUICwPOrAsc1qPtjZpTeHk3IuwB/grlEDymWJOWTWtM
P/kXvZ8mg8qwSbRK30GjBD/KuWLQTVlTBWXITkQFoctlv4QlRpR+AYwJ84OFIB1hdtduG29Cs6Wr
ZHAiRS0p5Y6j77wtpKhgmniG6R68rsalli8Y1mOSMOgOpTkuF3forOEqgqFuJO2a6i3Klr5Ll2UO
IiMIcTnlIf3kdDM2Cr3alTPuJ6YibnuKMTiqKSvsjvVIrTeKXyUeiEnlzhG777WPTGc1LQmQ/6IV
MOK4sRqj9AHjFU4fGYhb1bYY4BFuQrrfYATYmUe7peMtv30/dzHrifCJkt6SEYueJSDPedj3p3rU
fFsBXyMvTr8txbmbsMMd8c2KN6iOnOoHjrFvmg6kersmRNliex69p6CwF/6pFGtFlGhrWO7SugDI
V4X2+JKbvSFjj/CN+FyuhU+3gUH0+Yap1wG7J/P2z2yNFgbZVVv2ZjLDQFyAqRjIlpwngnnjIH2J
uFOZqfbUqdlnwEsO/wscY0dZrLNwfphSDRXgWipctUZeMvtWd5+WcOfzc6isQfLOJEkxNVtT/40t
oV3WiMMB8nXpedQz+o2RHhpCGhTT67ZqFkp3m6y5D3gZTxsb2Z3TdFtyZLfNuqviiqWOt13CtTSP
wUgvyqZ2mO3j2nRgt7W96eidaJSUr6ZT92SeLM7ne/D7mhbJcK4SGv4ChR8MXQ9PZ2UGOi7LbmTi
5mHNdz5YONv6osp9IoocfyNd1rTuQjT0i4RyOcbXbdJV6fym285aj/ZQ0ls71Rw144xe9+neBuWf
baWxavB6fdKCWhRCe/vMmZzmdRDFxPyRc7Tm8i9q+5g5ZpO99+6UrWdTWCO1zS0WvA/eI6Nztsum
+dYgdAHoBTnntIUcQh4jCWNgcFTK8X5umWr3pacImmK5dNJXtIM+uS3HgD74ucE5uK0dkwYZl3OP
sYG63EIa0jrt/pRCtcbep5nShTxCS/F7UcEvPJSdpZivXFHTjc53lJ28uhhfiwJ5JDKIfreMTyP8
VYMqQHk2qL1wTlomglIy/3rauluzK2AnAHY9oF254tlxrx1FeC/nP4N2zcdW9B5h1HwZjQvlw/Or
vfSDOE96NHM63ImlXkSBcMNDLfNPhuvM/jbX2tcRZDHPux9LetfQfXMex9msDGNnggJveFcGacg1
NU70QGYNNGBtYZl5S2rDTC/C1WK8F2gK5d7zE6yYjiGoOGlrb/lwXEVPMZeS6SGZ4RDYirTwf4qJ
tJHcoG2E5o5BQnDSHLUnYtqLcvM0knn3HzrPx+2aqJIRe7I8tuHmUGBkbEgBG1v0bFJK1MPM8tBy
Sw67ZJZtfZj8bv5h7AYW2etkDB/yaXbm39BJ2mSbtha9uPg6ahpFjXlwALtjua4iU/pO9W2nSbUw
6CxOuEXLNBQP2EwvmP7ZhEXsz7OnYGV8igNroTWQJree2kOna7M/+IucfGM0jnoKqeKC/bT41tMq
ysaHstYYTyuh1Wbf1BhyowG7vtrbq/SHqPPnoYgtitMKaIhdkR+9CXRrUtthd8ZQuIoNwE/nXopW
PFE465eRZcoRqhkmpvPK5oxq2aIz7ltHT7x/sY0/CQ7DH66dNcXNkq3pj2PW2ti4ZdoajwnlbY9G
XV4baQcVhu8gVpP5Hjl1eqKitvNOJB7p6yLC36YHvXCGvECMEuWuGswm3ENEGBteK9U6FdseJLlL
MXNePc2pr62dchYSKNqGOxJeJSEO08DiwyIZv9HIOIGvfbYG+xm2t09DzWjVt3SKpBzludI0VNxV
yF1Wr7RUKq7uu1URFGIOw2grVdDX+w4ge7nPSVBNl7EteMPjFXLfcyc3Wk6uHGW3VtJx+gw4ynJP
dkXyxegyniUG4Xaz0k64nIK+xzA64+V+SruQN3NYm8yPBlTnCMc9eXS1Mp1u6y4tf3UK4t6exlZs
2RKWDqpvnVWoOZactyXetu82ndUSpfSW5pGLBSxvYuElRn3mmQpon1MxWxETqXbgRrecnQt4/cdM
QzOLgyv3kstyrZ1db5taxordr3Usl6Kqdu549c7ST81KacMfl/pA8RhfqkfxKUUrxCUY+otB+/Nd
aYDVp/O3K7Id5L2ueapHq5q2fbIO7D+WxBnxSE89IE67Tt9kHdQlO02W1JuQS1Wfm1pyzPZRIMSm
tF2gsx0a/LV1yS1+h/PaWpDu6pAC4ZHZxSyHKtsOPfsSxrPMkRU3HfDe29Ty6C7hbsjM81AOaGyu
WL0/APFcaK/8uogTsx+HmxIAKFVCq9MBE8t8eaIkE/nMMZ35U8i1OLPIK9mhqdIEcCRabvlp7t5N
r/E5QGt0a8bCKftlEbqsb0NI/VCIeZ3s+UjY3uDrzkhboRz6cWio9ZAPlccqP2nchTrfNTS2I13I
6aXnG2G6dgR+aYZhAr6sE9rs1M2uI/drk9TFplgsb9jP+ko4QldG9Z/MlhO04p1I+tdo0t/2JNkA
s/tAZkftQUdhxWmYwFir9VcD/9k8hYUIppNIOIAeaS1lOkyboe23qWvQFKqCrC1O1/03ps8CeVR4
DWrfbPp6PZhKVus2G8yW1ZOYsPrrOjcPUzXVf0xl42bMsHOujEk0H9AP3M4Jr96iOUxuyoTct8t8
STg/wwFYRj4xHeCsP7j5LJBSXYbsXcPuliIrpFd/k8DILLdVFYIK5yFngtFOcEW7OODTk2TV/bnA
sCu3Teg2CFpquM5fqDD4qluADzc5L0fq4tHOmUV59z7a3gSgWE5MbrGxdLW3D3wHAjm5Kqfm7d86
0z1VzFyRpi46651drf3cj7yOHDMxwoO3kprD+p9VBm+s1W1i2rPk8Ngz4bA3AwT5Z128WhxKvqRj
VXf2C0NJ6cYVr3UZg2QG6NuANI75WV8PpGvJw2GxcjFGA+XMyxag4wIke9YCPjJdzvKISk9MYhNQ
Z6sOJdfbq8/2HUK4QkTaYuoA1ziY1eBBvCf6/5QT1mbF79X2lMc59QlUq02eW31Mg5cMD25n5pcE
LHR7GYFGUWt+DQJtOoPm6DMCkvu7LmdriK/DZHLsWsEKoWOG1DtbNK73RDtGeDfarp62lS3UY1AW
y4iYU7UuMlhrUdhBf4DD5tqbnkvLXKZ9Zg6ue+oNESQHA3dgeBi7iS+R8Qb0JtPTqncjB+jl6Fvr
1N6VHcFMgGGc5G91JZeZgrDJYMxLTDpJKA+lwxkUooXkurjgWta09i8F8Ep/Dy5Gdb9bcMW2F0m4
Hta2EAg6b1gC1O8ZwPpIAYViYQ8+1KOGc+z8m5Ik/VfapcXzyqcHkBkstSEursc9u7WU798uVQqY
MvSWBkU3GAvMMi7Z6X2uUQKPNC77Hpt9FwVo6yzT1PD6M/3PLhAlKVJ63PzNPEu7Zkwrmo/UELht
axw/YbRU7VjsNW/S7mRXBrL42mGLPK1pJszfiUXtxsXI3NFdUOwSyjtEu3TqxV9tROILBuN5juHx
y5S6askkQr12Og/VpgigcESTLzl/WUTZpnO2LhLU/lxJahx9r1PHdoYCeZpLjnlbf1yziVr0oKSW
GBin/Ye8gdvSU+yU7cbVlVUcFWW5ZgSyqvhyqokFadunLlbl2es9aJZL/00lSdXHOeBMAPRd7/oP
45qv7pOvpqnaLF6fA5+dvfKPxiIBeRvfW3Wi9Nf+M/SG882CEw2mn7qpO+BSGds9YlY/RhQB+F6U
gxU/9XNvj4+Tred3Vn9ZtSVyn4Cz1rpDwqdP9UeVpWHccktVv9SszV8Zqfvf/pC79wNnL8ZaPbaf
mJmAlk+O30/R5LryQTvMA7Enuon9gL8CAvJb5IlNkrA62+S2Nf9AH0/SPZ+xf+3zce1pC9lE+jcF
53X+4BVIH7HZEL8Zw9AbGpet6wWpk8EJu01HLRAHpDcbqC7zGac+rNd9QO/jkuczNTpJ340mhcHU
6JDNpR7lQkdFEewaXGH9DfbIa8u56/T2xvpb3suZc23vMESrNOrkqHj+dSX8W/x8xbg3YN9W2xbV
/62bHRuLkiVZ7QWTkxaRRylGzUxNqhN2N++IA1jdkvOs6/Giy7NuDi+4tj0rTsu6sg4MzckbQoNi
KigNa916GAq/6csy2JdOXsPRuE9M8qGS5nGq5/0PJa1uuc+WhcHZMGoTTmgyud1ygNRvr2dg3eWw
9QOKBqjz6xuWpIuW6WWxbYmZTPiTfV5pMECxn9rmnCKx0wwgtHgMDfAYkRRhfebTL8LIAGtsbstk
Gr7zUtV91FjMtJQb1GsbVaDTJdbRJjeiOkcehGDEFB6tVSf5qpnmkLBWPqdzIWj5wu6fJ1jxAYLX
x2zVhbs3apaZUWWP7Z03mKsXATizr90JZWXFVjFpmk3p2vYjow/Y5wPL6S5TFlKBYQZV9hX4igqX
FYb6q68Wpvy+UsnAkpqtZlT0hX2TZp3xlfJD+4U3wl2BMJfVjyVwy+yGLkCom2aXj0y5y3KbZXVo
32HBRYfmy8r3dCv49FyYjco3tmt497NmAqT6vJl+k2Ve7Chgcnoc2qly4ZgGHQTkxrHbyGXdSsCR
A8+9TmvvdmB3+cJljC8GIkHDQTCdid11rGYREAhHPVOe3FisibkkebRTW77hg6/vHVjKCFdVcB1p
KkyDm84z9VvC6b+hq6VN1XVfqu4yPQ4z/rCSC8weqm6Xe1ClQXy6sJFL571zK9Y1BU1spC/RWO/K
dW7FNk3rDxRN/1hO9F6+6ixwPyZPpH98NNB640KAviSjOVKvUlX2oznT3H1Xt52BdDhyc8UFgtuX
ISQM/h4MJUfOVHpfrlwa474PnYGWIgs31EEUifcTSNo7I8ORCuqu3WKCInHIGLbY+Y03E/2LCFS2
IQdIw0pOYz6W3W9Pgcmn/4eeDLai5TJtikaxOZdlouAGdMPC8nilaeZupp6CP0Nkjg2zm4QUuTR4
CC4sTvw1tspr62Zbwp2NlYC3zxzfujdB6QoTh4rPeIermCGjX4f8x+YW1jA+fUfFuGQGSuQ9JzCO
fWN7fMYqR56RqdBBLKrFPBQcv3XUSpStG3dmB6Qx7YWRXfj2JSuKcNotYWYTerfMn9Aqh5AH6lLw
SUHZuAHVvPIkWOf1x5Vl+cvAxKw3Bar+N6+zETeFQYRhM4hpWrdQtKwauwGA/OeRwEGTbZSbOt+9
qIBQr1cF+ifPCzP/6oIuL7dSZiXcbUFhVFTJMP9kPQoPZZzGZj42KRPwxq805qssnJebq0YzxHKc
ipsO81OBzZQA/C979DKmA5W5695vs9T+wl0AszdHn1tf+RcX6hppncnipPFRPVmMABJeJ0oro6YJ
JH6VcZA0Oq6BGxtVRTVvNAAuEAe+D7RA7bZBQ7TWn1H+VYKkL92UowaFT33n2BEOZzxqSiRFujX6
jBsCfY/9G1ubbIxcE+0em0LivcJMo+MmDPJyvahyXREbte9uYcFXCd1r9TRHtWzD/GjTVVw+Kbse
zirRfhmXQS2QjNsRR5U5GkV6YO1HqxV1KUt5WLnOytswnw26C4IQ46rwVvQO13Q0lTZualYM/XVm
7DqHOZSTGkiELJoW9OkWyRcpjVK7lIHvd1f563rQYWr2L9psG/uOCYccVsGbTH7R6uA2Jzpa3f7G
qOYpy2/ISjZsQK2ymWlXYtF37VxOdcp+swSovA04swcX2RGbPGDUa+oL1TLUFbJHWJok1okxNDfW
OGAbZFQKCNO0nmmAk4fRkgYbeoT9ESssVGZekpDree7t2NMVItLDtOQuU4QBSp7iFz6yr0x0xXBq
nVWpdqPmqZyoYZjrL2YR3e/62S3eu7kgZzC2K3uEmQvkWWqsIvHACgrF3pj7DxMwT3Vv4YzxQbOm
hjyDBc8pGgVkifrviTl9WJqpn97y3DLHm6W2m/GA36/Kt/W0JjhN57wx7f1Smu5bkabOj+IqllHn
uMkcp41dXZeSGrg0n6u6YnF5H9Lslhhd9dhyKxaRjat2iucVnuwF/GHxyuU7X0vLJvGn8mSenC01
aLyZi6qRfisOfMek8Hp8EG7hkbsVWGqiYiLmu1kEp8wPal8CEa8O4ZgowwCdmbxETJb+BsVkzDia
6+RWOH5ScKpNhleMbBjfnKJkHQ6PKk8PiQ38blMbfLq8Owo5frqjLChAkWvr4aWgxe4qdNT6VLP1
DtKIZJuvDqvdugYTsM5r/wFXikSWWIXzlaD7FluTJDLISlx5coOUkebbJKsVLlizpuIVyRtXVwu8
HI/XTvjaf8ugB9P7JzED7LqynwVCtNfqk1uF9bLz0sZvdmDqM3lKKS6tD4ng24lbWZKpDoyymGJr
BiqOQDcWtESl8xKqbeguxrj3BwIDZ2yFrRll6+A25PCWGoOQPbK6HNJ+CvdUt03Ou2HNTDCcf5b+
YC/Q2c+Ys2s7zpbOb9mcUCC8Zb9EySBuRyq1HaoaeeBnHNTvRnPwnKhCHDIxeg29uhG2iy+Sj9os
zrM9QSbosMjymCHnOT1xN5TWs2nP1wVlRXsSw8ZqPCR223q0xiWmuNP92pFDDXiZHTujHyGb8EY3
MnQmklDuGc+GvlZR19Kp3xKvT7tzw+kUAacDWfjQ2smSc5Jz0IAauzXkq1IrOj3+91R9XAumqaNv
k0a99A0G0UtoFwvhxZDqsyqyGpEH33m/siPaFBmCuMU8JpGp7UkA4U+nuq4f1NRY4yvlOL5dE/8Q
Br6cNfGHdWuJslTvHrIiQx5L+8CJSMVWdAusDDlc/TQI+W8TrhMILTyREhXbdtKOz1z/1AJF9DGG
g96U4WzLW0F6odrrBYz8zsjGJcU0hPyoY4rhejhlZSvT01L5uDmWtu3RKNjjB99NHjT5q29VpnEc
Pc5hDyvtp9hXOuBz1t06WeOEQ0St43szlJZ905p5AI5xzSElXe3iuOSZYVN2wFVZrAB0m5QSnfIs
mlTV9t21G2oNcMYbSR/XKzuSfSukUd2isvXNhZWlm796PjaaM420armbVINjjzKQJry++uDorMS/
N0qp8Jh7NXseD5EUE2JYFE6UB61/4ADM4hDK8oITpMesSKoBtyCQgEx8VUOLb1CXnIyh73v6HI6C
Q/Cg+Y3zaHLAMvwDo2Hq42BysQYk+2HOUjHvk4lptX268ry94ViMRe3W105jW/YfgZk33JFlhWtx
OQetRTRgdXU/PmjTBO6xxX1a+cOLRmsBIqZlSYnPl1QNp78djzbPHE6CRoEu2E0zPV9bXmDutQLQ
Win+2+kKBie2h3xR1VbLxcMI2tINwBibdS5+ADhDacfT02YfyNs47T0DF24mFxU385qxh8wGnYb5
djId5T0mUAOLfsOKM3DUEYOYO99Xjm3yqtB8beGT49GceuhZrKxx6ncpuiitdD2BexXsh8YpXrpy
ZA2cm6n5MDmr/MlJxYwb6gvdP7zWtGAk7YJXqBnJ7xCT7rhpsRU/0xYa7oH6rP1BArL6bfWd+1ob
bviWqTrTBGKkKppdnzEabPTg0ohIksgixZLDrFhrttt/T5f+/zz+/4BR/B8iUP+tgPjxX/8FtNZ/
6Sy+/pW/p/EJ1pO1Z3MJ7fjK6buGe/+exud3iOIDtwLd4jnk0gk8/yONb9jmX8jsTFY8mHhUQ1z7
X3F8w7b+ugbxGbUEeXYo/c4/k8f/G7Pq39NahJuZpYE8g5ES5E6JZf3ntJYdrGScWUbENf4F49Zn
wmmwLNWKs/IMBWvnLAYmDag9Bb01mhogSlYXYzpbvaD9a669FbJHEhbr3tCMbJtkrUN1tGZWgZHG
nlqdfMsAJdm6GX6moJvQP0hdV36MAdhDC+o5KdS9T23HmIV1tRHWAs/Dkn7/nYoidCLSK87jwK0O
475vofQpng8eyCiqZkU6of9rp31To9d8pUbuf4q6b77/9pn+U5f3/3X9Vyaf5f8eJPE4fdTfH/+x
FoMA+r9dtg4XIFZTEfpuAOHI4iL7x2VrB3+RNXVYprHedtj083f+7bK1/jKviAU0IuCvDuc4wsH/
oEgY9l/8ae4C7gYPChqAin/mshX+f84ZQ6QgW0vIOAAeRJgx/K/XbUPV8jKE/tPAVER3blhBaiE9
gsA89S+2PYitCr3qNvOC5qFel+Bmstz504TgFumCXkfkTUTz0VG3/YD4Z88Ja0IIGc9u47S7cVLL
kYh08UKa+ZkbYP1lTZxw6IVKH5JqXM/kD9xtthiz3pDKY07s+HVNauRIAJLMFA18FyfPgpMcEm1u
MHQ66a5glEJaoAtu2/EmeSuDjo1qkWEOxYPnu79daQGuSsWK2lx5jrqzIdGei86l/BY0Ex63ccKI
1neMY8jd7RrspOf47HmrsOyRjrhtF26CgylMSpbR95oFl7NoHxjUvOw4mOP4QjqB2bgTi3iQU+mT
mB/UDQt5lyq7xLpHEfYZ95FuSAK1R4QKXvpljbFk05lzvqmLNB5a60Tktt7jxruF4oZZUlixNNv5
fvLfQme8H8BBLgW6idd1P53zm2bw6YG6zROlh599ubDjU9tEntcmP03kEHxpkv/DxjaxPDPN/snM
km8jCfWp41zElCaPI/6xu15QtsijatM7yife433a5hxc1NCd+FHdBZl4mkOMQUKPO1qBF45zWfpZ
FLTwZW3wRekUm212bB8Y0L49NnHIGKH1PrvqPe/C42QbHEdxpGaszB8nQmh7t5ubb1wbT17d/yBd
/CL6/oSafaCbZVv2/U4l7HBqxsFdZysB9M+hi0rk/NNr0tAr1uKSWK7RIzYWj14rn3vUzEthTx+u
Q/coSYtDhzFlaEfUub5c95qQj312xoK+1CZ/VszL08ax6WzGfWfa22TqzR/CRGw8DWKBPhWNRjaz
wvMqUrNd2exdDD05EYbOGYqXic3caUbxLpF8K/0Gi8wbv418fOpTEBo1YtmAU2tA4SfEwgalWQJl
4y3JAoreRY/MkfXs4PCRJMHGpcwS7E+yjKc6NGwMDg7dwherK5jsTb++VzqFYuGMRFUzG1sp1i+K
X4cZeEZe1DHbEvlipB2ETGRHWiLoD0vHW07e/MoP7302dWQ01WES6hXIyrZ35KNDhZVM7adihTVU
LYLTdfsw4h3aubNiJA9LdR4dlNhK5O8meUhoWBiKICJtwN8THOP7GdvxgjMVPWDML85YsgIb1gXt
N7iU4HSQqCYKbmtzlykwmrLszdMKgot4WdrEROFRPDV7z9lf+Y9YyUGUrb+XtrrrENswZHXJBVWI
Bb+sLgbIl42se5YfhtRb3m7UqMqRLVuTPkn64I5kruxnA+HnwXSvbNySHyV9QMsu9KcK5XcYia6k
rzLvj0b1Ay7Xeq4C3rWy84yXmgDbkWzZIWu717YW9q6SsBRnxzqUkrJ6Lxj308zPgx2yS2NEO0ea
rF2cqGDdKOhZEeZaRZFngLt5dcRBzEmws+rJ2jtK+J9Wkvq7MZt01Ler/b7M4SPS/YHwLyJpWxyy
ev4ExPbQZEQ2YMXGWREXWTM8ofOxhJKlBhgesH2WSbEfBSZoVXzh+aJITRIDbRP3i0POkU48UnnZ
S9qqL7GM5WdZK8RFyFH9ZF+726NEihxcHNXstnvHVvO2ttxHkrFtZBoa2JQYD3Nggt/jdjTDBrvY
uGlsPgPcMdhnWeXUfXWo68S9Lfyqvefb6TETrPmtdJ1xW1jFdYU44vANnFM6LCl2/eng4+Y/iCyn
w2aNG0o33sPcJm8lQBk+D9dlMQuJbCchdGxmL8ebBD/tFwub16ITe5JpTux470BDyGSwlqsPrZ07
yZaHrXjNeH/eO07r/GpJC4JZSz+t3ObexV+5cCZh0VXgvl59vRd56pIP0OILoB8ahxVkiN2ucWxD
tAdnzoyzQ/58/MD/J88YwobPZvYwpc+2637BGqoF1bFioi82dx0Xdy0WVrl2/j63cn3bYAELbuym
sX6Npd9FsygMYy9N95Yg8Hgr9dU36fWJcz/3dC8NfY9TolzCXWos/XHq3eJMD+4I3s0hjNCEqrrt
6ynbTfVV9S6xzKHJmXFhoHXM1BQTicQ3vpbusp+hgL+2KVZhyRk7GQ79mO5ZrTSzrg40FNQH8owa
pZRHIBhAfdTNdHAq7wfsdXd2ZpSOdK48jSQXjDsiJ8YhGNBvKK1Pdj7fiwr1eu5lZ90rY45SLHc4
9AZQbN7LME8TX1DePq7KxXqqPvRa5LtEt/4vY1yS3exLFQ/mwM4tVdOhECrZJkHnvaRm2XwYdAo+
p4Gfb2f8xzcA8ooXI5+yI2ZNYy+cPD1NRZOdKFI0bjmNLw8Gx+n3fKHHeoMDaOHtuQTJsRSkHwQ7
9EdksfqC97t+Aa1ef2aWtz7ls5PEpjeruKY8bxfIILlHwKxiwjNUTWPT+vrnJ9z/N1vicKz/n+bg
pz/1n/Sj+p/snceS3Fi2ZX+lrMYN2oW8gNl7NXCHi9CCEcFgTGCU0Frjd3rUg/6K+rFeIDOzIkAv
98fuWdubZGUWxQ2oK87Ze+03G+H5T/yZD8dxixMSCCP2s6ZJasafO2FFle9MkJsIDCyHiDjdBPXy
x1aY6DjOdRzQiJwBygkn5a+dMNFxGJCcHyRUmMjQeH5nI/yW5mESGQDihqK8ZhhScL5c0GYQ8YQD
e4s7K1TUZ1wTySNtKhT3RDujGjYae2BKkN7u1R26/Xk8fE1CZo//CvHxc1SLPT58H2iubDDfHhol
CmQYgc5dB2MIq0savi9HPzwR1fAW+PXHIJwkZmCwrcL8ejtIqaG/9Rv7LvYN41kn9OipVpDgeemN
0Vfj1+NXNFNr/nUM/jmYFDPLTDCamA/cr6El6IMRBhg299HzH6ikfISLWG3op/V3hh12cBt7QnEy
+XJ82Lfclz+GVTnKY3Hl8L0EjMWR2suplXdqrJYXYtDf+xxTLuvW7lfHBzr0xMAy/TnQki5l0eiF
bizv0FOobgBOaIXoO/5ZBPq3gOxDLyNYSE6F0oD8YiyemOXXXRoE1h32Quee30RZf+in6Rz9jrJF
wowe1QAo6R6/tAPpBOxxJUQ4PlC6kmIxLILrcAwS+65OdVxP7FfNVdkYBrtWk6pg7sTv28rBVSQT
+QFDOPRVFJs7P+yNfeij7F3pXkt/F4nmRaS19nkfJKoHlCZlx3r8Rz14g+w5U1AHzgjoZ/GWVVVb
OpG8y9uyBu8a01gDPCrXqbDpweqTg9iV5sXxQQ88ehumGO8XUgbITYvbg7UkMIJeuxuiRj3XaDm4
VBODEx/rwUFo7IGFYp6UzoLOVClVF4ytuHNSJEeNWYnV1Nn97viVmD/iBd9+ppJKGYd+PheUdMvp
jl5sVFVFeDn86HNWKHienchO8vOKFTJ3QxsvIpa6SLZup5EuvVEzWu4ro9TVlg2iKL+btun57kTE
Zb+qEadTRM94JLtqwt/rRlXgXaISth23zwcFcdjkWPdxPybjCqK5d4vjq1FWnJgHLCFOWDxKKy0e
KyO1+lWHuOh70NUNBVzfFt18VELQSKc7VleaUugfhq7qMnZnTfTQFIKHnxK0AmpLbza+aNUYe0RY
a66lWTi/GyisKz7b4dJXev2uGGxPc5GexJ9MNQoHTsETLiawIOrOLnX9EdQuWsRRcfT7Si/1YVtn
hc7xC2nQXaTwHe5i/g8Uzoi76aL3Zv9iqQVE3qTMsOCYZZFW67Iu7HRN8jK/pWy85psRZKTvxmqD
qqTVhu9VFBlndtbIyDVROnWQL5TgPffROdMG+gtn6N8dY23atX9hlXmenpF41jwIPdag1GBkPMuE
xDSIHxsUem0GkKq9mAL+DrdIl7s+R/Lvtq+npGYpquZvsLhP+SXaQ50yD/PYuAIrxY4S2pnyrRo6
tI9UIs29Y8WRPPdao7e3A9a/l8yzQkASKHzpD5YKvp3KDtAPmU1GZT40sZ+kfnmdp4ywjmKZPGR4
jQipthX7sRxGf8ffDmTCLqz+o6307aVt4xN1Sz2ubqeOLlgpHP9TgBsTIW0UZOrOwnb8nIV1Fm3h
QHXWujaG9jK06y7ecNqtCBuCru7thPDjwk2xu8Ru4PS0I6mNdqvCsvAmSLsqVde0kKqEKg7bla6E
eDFmJeNn1ALYHGo4FtcgDPD+6zFCwFXrIHrEjYjpcDVOsf/F7AaIEkT4oKr3swplTF+2RLuRXb7R
h1j7IGH5pnhDoiFagRQnuT0ve/QtiHK86zyGnnyFpJIGYWr2ee/aMX3DJoyby1LP9e+CN3S8pZ3a
X2h+3BO1AhYDsonGyZwAa2geCfr8Hlm5CvArwyHc7LLExKrvkNyobKFFAfpwDAx+ICuqWbeLgmbg
UNqK+1JNcdeiv6Y3rna9Rk/fyTkLjP7A4RWrl/ze25lAAtHZ1lapBd9NXZoiZHGZm2gokqNogyx8
+ILe1XjUgLq89E0ZvpfoF2PKf9aIfweE+SdoSMmjIVPzLtan8DOeL0w+Ic4UeudOHp/lA2/zmZMG
w3U58OntwszIz1rYTATeQAz6zKmQB4TMI/0shOd/5CeoP2RzIP3ayiZ53mmkKOCqyJ0XJ9E9tPhd
BfK6cBoMusaESRVr4xRsNO4tOCnfiWNXKkJcIX2qXkKDRuGabOvo28hjiABuZ90Dx6P8ixUr3kc7
s8sCZIbmvxS1ajwNukH7PUaZcRNlWGZXgpzYHnHW7PLUDJbDdc0Tv4X+SOFIyWT40VOC4EqDjZDh
biHGYyWxKFpbVNFVv8VaB78hz/QicxU6eY+50XUPIpnfwUG0T0PN2Q51EJlWKzWkZ0aVpxzF2p+M
/kkdLO+uHIsk3pVhjYR8gjQV7ohi1Os1ZK7gSughyShYd83RhQJh4FHwMhDfXemr0TY2Q/V7X7Uo
dmiyBYM7VrXvuCxgaD0CTetvUfsld30+jjirTUW9tNi+U0PqGl1sWlMrx9WgoKRZ1UmGbCPvu+Qu
5r1HbWeTx72pGsO8rftU0fFVzgVe38iMcxwx8RlKbGlfDczkxUvaVjmuTaAXnrJ1MkVlBipzkvDk
eg7KDC8xXfj1ClDglOFW7s0Ufk4rq15/b2LYZyuOjv26qWYqwqjoxMETteFo5woQq/qqpr2ruFmT
8eWahVY4a8m/UyrgqxiAmtsFL4QzleamMv2KaVOjEobhNaSBqUjtQtVD+T3LW8fYJAM9mEnvYRUZ
2CRqdI9lse6hqScI4jtxQZqKNuBZ8i08ZMl4aRQC+QUiRIhgrW4pX7GR109JB15rW5Nm07D/FeEL
boL4VmRJ9w3hsPqNPTl8Kap5PHqiFYL+rPV8yj9KXifDRiltg/Y/ysKNTh1GqE92WIuHciyjxC1G
IPf70h78ZjOZYUwKJAZknK+AfnDSF3iw3WZITH8rk0j/aiKswYwkq5lxZxpmtB4odWoIrTwxUA0o
YmVjgXS4TvDdy31jJ5G6GfUy77DIl0q4AdKV6GuqqSV2tEYOrtY46QcPHxTnCEzCzYXn8Pq4CjFS
MAiM+c0yrNJ0EMAWFuUeQEsWnV9I7jDirE9DBcRl41EJwtMW1/gnHb9vYRFaDVpdc6QOuh2MFKfl
0NQ0zXQrxt2BIGXO0W7BoOB4Guip20HifdEHA+Q8RZJsFXgV345asRBt2Xok3mbU6Cyv2M1UOqZb
uAFrIzIDyE0pcvCVGfYQR+Juos7itHmnrkLOFpjJQr8vAVzw1m9k7LUaQadmbKDrS/xyHSkByzz1
nLq8QvzRN9ta7e1u59U5K5WV2GO0D73MUi5FQnvlfGApcHC+x9FwRotd/0AulH1mUb7t3AaV7bNg
qwC+S4yQLsxY2oHb+WEN5AdRgvOQ0r/MihukZDS44RGYd1Oqyhet7Cn70nMf2Z9MDfQANUZ9tZI4
bdgxoX2lNUFEMRVKCi1ortRRuSEiQIUmVOtUxgwdghgyrg71OVo2A2x+28DlYzVqo3VJs5bqoTTI
NKh/5BvIyKeVUc2xB0Ort+1e+5GGMBBmsMMaoQy34Thz+znGBxNGt6FQ9r0apTA69DlYYewlZLCf
iQu1MyvcKxMJxKM3Yjde4dN30l3l0CFatywiGW4yTEA8YiqjbiEaVrX6R8pD9zPyIejR2Wz6H1kQ
Jb5KgiGcUpcOwaBNMaAjU4WMb8YovkTCCDjTz5XubJgMZOtElqEggeii49mL/OJbzY2O+REC9Et5
myEvCpWhwG5vmAg79XaE31VYaFJoTjkzpKltVYSIBdqGCWVYsm6aybqJVNbXVepNyWM8ORH6kGHC
IciBy8AepqAnHOxAeRhM1aouUqvrmrMicuLOnZIwem7DTiY/Ebq/1W39/7UWRSP13/dk34ffqurT
3y6/5Rl03G8ZssXx7Ot//l1T+WN/FqTEO9Kw5BzCpZL4pc+dz5+KAkXV36EWJ1rpBw5+hrv+VZBy
3tGVdbCN0/HXVHsOPvyjM2u9gwZNl9c2VV4z3THM36lHLQsaBkVIKigIGkhy5eebizqvgLnV2GS8
SfZZmzjqp5HYE9z2DXVp3qX8BGh5eeRkKOpPHKVVwsEs6tdvh6phVJRlOZxVpoEonLiBlTAb+8SJ
/fAgUiO0iTuEUuPtIFqhcfwIh7OCoqxramG/UVCunhjkwE1T55M5d42vm4re20GYlmjspP0ZV0xP
0kzEPtf0/m4wSu8EvHl5OXhspElaJC1zVB8/pC2vHw/F4x52YH4WcQxGT+8n8GmKmASUV2/tf6E+
+HMYew6WFjYygcUFNVbvFNIvzmDd6Q9tQBoPATnNibrG/Je8rgVwv2iDCt5qJOuUmxbFlMiZkPBT
wzEBuuzavgHKjCirSXChq+Js1IvyBKH915sHnlmjSEeVAwj7slin1SAYWqnvLVTX6wbczprYVHtz
/NYduio+bVAH0qRLYy5Y87LhKEwha9+F6LM1s/SgNRn9ypit/HYVn3pSx4ezljTvJK2mblLUvZKy
6YOpRhu4SJubYGqNLfNIeXf86jTmreVDIzgQDYjOLUTztKgTTVZtocTP9snYZy851sHPRTvhRzFi
kMrrOFRHeI2pHd8OVmf5rsZOwoKR01aPiLf9yR1x5VcrP0vkxyJVRwuCtFcqe/DMPYsapKNHCKAp
PNUac2Obx6L7FAM3Ue4qOK4MW9cwxY5f0/LrpfzOZEcD2OLUywc8X/KrKY8tpcd+u90HY23uONJX
V6lmG3sySMPfjDibR7KouDMVMR+x3Xo7ksdmVyR0xjGqgvbVfTwK1dh9I0oKUUszFcNvzks/xpNS
aKplE2O7fOETJPp14UPHCenZTuAjsSAP/T4RRBEdv4e/flpcmQNahJde0mSZy/Ov7uEQgfYBYYwf
dgK5meUK5dfwD43ivy1PHxhknsFZ/FgxWA8WD6qNATdEXr7XB0mjTmIoYh+tbo9fyYG3wVS5X/hj
0Jsay1lJ02nEtDLdI8Yv1vFAfRG9Piae0ixPlFwPjsQAKKCEYD6aL/fVPTN9Ti3KkO/hbISX5Cso
2xwG7wZPvn4C6n7oxpE5h8OZIzQyxsV7x5FeG1Ql3c8u1hVt/w74bNCeWM4PXQ7Jh5IIbI61qrm4
nNCMS1HLeI+hGgo84W9obVWWkKw1bo8/ooOXw9YEZaVGbWt5OX3qj6U3JnsFIMgu7+GPUb+V6+OD
LEv9fDtcCakknOX53JelfktMuYH4Zp9L5xPAh/GqwBpz1aeadZ9p3fhVRet+opl0cEiO1GwgdOSh
y4ZZIGYTKYc4XJsw5Aju2iJ1T/dWNWb7ERw3Jj8lzU9cJ1st3rO36zB7UR2wMAQIYhl+TPmv3kMp
28Y3qmSG3vr2prN68QWxORD/mo8NyUnM8TlqxgYeQ1s0H3VRRZ/xv5jZatTzuuIIL8R1kWf9zUhU
B85XK6/OLUzAzwR3RgQ2MwUB1ubnh55DLx4ZtzrZmwB37wiLwAmpWhekVt/VgWZccxCt2tuog3O5
VSn81FBQoeSumlIIiW2+wiTjYDxpKATHXfDJjNRM3GshBgJk73xla4vOI7o7NfoOdbmsz72R2w1u
QskfIJkXxZbEQIG8Ku73YsLlMwsxBCfqVshNXXIz1lJN+3OdwJtypdpt6m/q1Os2qhMP4VkHNOc6
R3by0dJHrDGp2mlnGV6+76Vh1sYOG8j4nCAhbNwoie2OHyfyv1G6yRDvtGIma4Yy3vo+yFO0VGK8
tHOS+VaapM6zzrOhBdOLMa/cO2jzqSmXlVPh/ZM1D0TCgF375cgkXkZ4pt2Y0qWJaEqO0TqSVqit
cxu80MaTk/FM8ZuTM3WO9DsWgviaOgz2DE8HRliCqaXOF3rFFgVbXEJjH9SvGGPQOMAb6z4KXy1m
K4Y2UOKCZLTKMNN8VcYCBruHOD2Cw5t6SO2jpLxoRlVgRuvhqK28MgOb7Y+IC93caXBt0I0FSzIl
2XjfGlb7kaJ589njA0OUb/gC1MBUdQ/RKPP7AOh5QFFlQNyzLwc8IQjFejXooJiZ9iU1nzDajzXC
pcnIc/0KjzolpEAFYFPZA2fmyZL2rirKB+Blibef8ay7oqRXsy3NnhZPQb7CLkDI1KG968d7W1UB
wOpNpp83dhw/gQ+YXhI/Va8In/A/sOuHJmEoUQzMrUzNcVW1Wfrgk2Kgr0yEOM/paOeti3GaUNB2
bDjJFBIa11aLkOfyQjb15xEtVucOgZoASowsqH1BZH6lojqqa8fzR7h1RV5gOU7BqfB6VLWHTHCA
W1IgtkIsDSLVBb0UfJoGP1fPusL0wsdCqbnbk2lBru6bBiO7kVTRe7NPdWgunCUbDm66zNctU0pN
2R1w1doOkP7A1RDTlS81NEglMIWzArTm4LaAmAArGJWyYz/kK27bBcqTLlMfAh+AAFIyB2it2Oea
cdrCjCxegs7BohOKFl8Fc1q9CWhhJxBuQqHeTTQKhBvYUO8tlUbS3gKi5wF8Sewn7NYozbNgnIyt
Qxk92IDAdJ5oQA6Fq5ehFq9yX0CeMmm0NG6gJ+ljIflTq8ZRcQTTHzQGJLhB+iUexvB9AlSgBsPC
h35dSJnieiSy83syEjmzmuij8c+0qEY6xWaZuw7PAiAGmpwA6TksmFVoZt4Xq6advB6DCFswhR84
N4VVk8yYYD7CiwbgvnGBdQxfIlsnTKogRmdaV6M2husKDBepOaQb9E9DVxim4xZEflKwx9UXeZck
2su5AxJodLFUVQ2uLJiK/112+bN+Mu/1jpRd/vk/87895Ok//9ff0MT/7bb65//OvkC1e1OCmf+K
nyUY+c6wNIJt0LFzSlPVudn9swJj8SuqbvF1qKz9hjP32v9UBCEIMuiP08zltKDRkP+rAqOIdwKJ
/Rw250C/RNdOge53ijA/svD+tSTT6KeMw0nBZj8113uWgcsJ0+6YYRbKgYU5fVOciWyqQcAa+l4k
YQWgRIOJ2zcRBVaZtKRwpLT1YRYFoNkCMlvcNJbpoxj88tb0UEOuiW6dXsayU1y2nfkDMg7W81f3
/FDRYD77vfmpDZUEN3qH/C+7TXOxzYwpFiWV/Ig7OoaOCqbyNgh9FqYmrqM7X6dIHNhddgegQw3W
+AH9GzAB5Xdb0/QrPdGNcx2b55PC/uImGSwQZH5pqxdDTLeELlPXf+zgqD1o2LWMTSqmcdOIEMMj
N1FZ2WGifAHe1X8TpCDc99kwQKnSu8+R0YVXiu/JTRd0qJ1gIEeXY47gtqOdRfcE8d4aAHoNzd2f
6u9m7NnrIsyBWCWKuW6LWjm15Xq7z0OchJSD946OB5nNODbnnfSrDRfsZNwz831ij6AL5zpoy5CN
UG5sNNmMK1WF6fHj0fx3QfbvmnVUHLip+09NmIVvZoL5j/ycCXTtHUnjaPksHsX8pfFR/5wJMNAg
gsEnQ1qZRFOmO3/NBIpmvpN8l3zslik1jT/7r6lAk6gDOQQL1aBCxzfwWzYZKrhvvimyXFEucqye
FTnEV9KIffuu6H4HnmNgo0X2DIy54oHobQD3WZcp464yJ95ats4bh/z3VYsX86aos/Cij8r4ORGx
8zJo9viF/lwdr0pcuq6041I7w6B/07UKvHSo62u8IUQFRcEH2wpdcjY+zwairRkZ5/CSQtZMe5N2
dNQb84GxTFiB0RkEx21reUCOMmdWXT23VXmLm5f1k9YJim9tQDGRPkCOJF55qIwncKPlJhARPUK/
abBAQ2Ts2p2eYPF/iFLN+1qF6kB8i9Ek+fshyBJtjZSWwwcEFPs94YMQxpIJtoYCKnSd9qK8hvOU
roewam4VE+HSiuSRVNvZHinJKJbN0n/S4Hi1Dyp8fmA8ZTWGm6YP1O6rUZZtvVJquiFuRTTM3D6H
FosGyFNnRiRLNLHSTa9e5QFmD0hZCteaWHH3oTV0gqAtttu7MNZIsQGCJ7KNRoUKVUvR+neBYfZX
QR0HoCVsOIsVGDHP1fTRTjeFgkBxgjzbXutD1u40j/0iPWbbvzKITX/SPPIacsdKr/pE3TH2HRgp
8oByYDH+KPRVL8iV0vrcv+TVQZJO/jPJKmB1QBSfKaL19BXZHXRpWSB64miiEJtUsIeba2wDmLNu
X0rjgub1hu4qMo3ooqnihxJ3K2296r2jAA8BZTbdSTVG0KSEHybTQWMQBNGuCmfyWpRaoKuaEYvS
uhyDSv2AhshJHwNB4QxoQxoQry19p6EzmxkIrH8eWX9rNjtq5qOi9CUvxvm5Nf/4t42oeby/flv9
j//4Y/zZIfrmPzY/2jh37bdqvP9Wt0nzj//4WbKaf+d/9Rf/aAY9jMW3//z7F5p52MXvv/kL4+l8
Nv/325x1ECZv9jTzb/+jq2SxdVFtmj9o6lhP/mwoCecdLj48ffqsb/6xJP9l9mMbRIUJGZ7J4Z+S
OjPcn2Y/03pHN9B02NZQ+vhdjfO87v9rX8AsaJNlTTaiZWgInZkeF3OYTPQIPsJ0oWL1I6zEzq3k
rqnsxHvUshT3AqrA/POrO3NgM/Ijpfn1oNrcUsCdi0Z3rrguezIhlKTU8xP7XK5u/NX9h8vr93fx
iR0Pd+jNhS3HWFyYM3ZGYZmxfR6vnl8e/NWltzrRspj7hEeHWBRWR+xmICEZot7cPV893Ebu7bT+
KFanLmVWyB8daL7WV5uSkgrQaI4MdOGsVPchcLkY8As/P91/W8JdCEAtuptvHsuyPeJh4BdRzmOB
0OUW+U4CJsqmAL8XO1mtojqRuo69d+R7NWf2IQpAGcw1HX92kdOKPWKMbAAnmHv8dTnxJJfhpMb4
522etjc3znp3DVvt/3EIthpvbvAozA6iL4bS1UuwfmhW19rq1O2dd46vXnpurUbONVpqtgv0kJ1F
DbbwPTKdHNnscmnQ6QQ35II0J9LRV+Tt8Tv2dmNCn4ShqCeze2IvpNNBeXs5LGMaMPqy2Smmlz/4
pn2eTUO07xU/Pu85s6wa6sEnvrfFRML2jGOZRHuNeBgjhzF/LK/e0RhmyhSDmduXtVpvJ9FbK7Nr
KzelNXSeajLcHb/GHy3o1/dzHpBN4PzWcuiDuvJ2QGIxSq2CQbcHqId1qzKsDeZ0a42oBpNe0Zcz
URwyRhQ4m6Ap5QUWy2I/y3LWsePD3oub/lNRiKpYNyohex6QYCieIS7cNhwmVxm86F6hEIGQNnWu
pIdDtE3DfE81wd4VQ9dswrqTNJZVyNtRXG6oLOBNa8tya2rg2EcpqJ3EOmkIVD02RZea2+P34G2x
nSkbfJEhbWrtVNttNqNvb0HepBKwrkMORRGIrZNQFcmR4v3uKCYyZ51gW4uzL6Wi5TSnmLoXC2iF
MD20dW963bZS2urEKMvPg86voOHicEI1UGUvQ6U56sEPRtSwbRqneirsTDlPqAu+by2pnmhuHxhq
PrpTb2YFRXmwuG0awBsZxJ6xHX2ZuTEjP45p027syWjvjz+hQ0PNHiX6snR3VHPxVeRzCTLkTLyd
CIwltYMYD9Ie1W2gBc6J6fuXl2EGA7CsQn2yVLoFi+5vpAFR9EL0pZxZzM1kF73bJFCFjl/QcmrR
aVEJnW+PV4HtyfJ8TJkcvWnvQNDyVO17VqjINyuMwd+JoWRaQ+hfvHcgwycnZuj5JXv9tRt4uchF
M01J5cfADPH2VRdaIPCddN7O9/0cW2yXVM+JGfcxsLgw/NCYsvoYstdCHa3W2qn1YTm5MbuxFcOq
BqGUzvyy4ZSmWlB0xFruVVyeUHgp9Zr7oc7n4KsqpsUBg039zTttMJXOnxw7QIf61Qw3eT2hklZP
RFymWLuuzMM9s67/jFgez3Ml9YvJnsCJhfkp3cfyJTIQsMxlN2JKDMknuZhUsRRPqQ6md59mmOcD
YeZXpIyFV8dfouVX8WMUh10sfX1jFjS9vTR6of7IB5jvy6ZOL9QUJ7GVmM2WhETlN78KhprrgWyw
NchTtNDeDgXyWyVzhAuyKmdye0k5CmZet/ntC0Kx5zAVC9QDwl6MEuUl9usgK2iwajmbJIBcgO8c
Y05VLpmHTvSMf71/syqCZY8CCecGe36Kr9ba1s49fAbNsO+FkZAApgcXtk5CZdb2yW+Jmlhe+ODY
p9Nune2Z6BLfDjW1EP8CGhl74QHVN72k2gkit09spX997fis8RzNfs+55a69HYVEGOFjDB73JKUp
W+Ibq71SZp+PP6QDg9A4ZrnAUIrRSZs/8ld3rW542Rz4aPsiB4sLORUtMei59vvxYX6ZK7hbyLJQ
6LE94Wy3uGNEtgylAUR/r/BO3sgWcoEmqvKqGG3kF+Mwfjk+3mJ7PD8hExcnOwDWaaSGy4/JTAq/
xeABENrw76yYmGYVFw3QvbR0y9kF0xQNaEegqWdEgeUnHt2Bd5HGkUTeSEVeV8X866/uasx8KQOt
6/e1GSqk0xEIt+oD0tKS0uoej1/qgScoeeVngY6jCwg6b8dCK5FCq1b7vZ+F1EcAx2moxEWon5h6
D12Tzh4ElSf+Y8Q5b8fxCsTQke6Me+Los0/cUcCIdlaH6i5nsFNay+VxmG4CJUQe3Kzow5K7nD1q
gKahpKK97/xet7fAnEv7VhA2+JT54LEnoMf1xyh17IeeII57CEy6TYNNQGXP0YJGJ2Zn9Zc3GB0U
/EJUKY6GCFZdTC/+YEVG1Aux97kPHeBUAAM7ReLx3GqA2iq3bEZaeqHGptdlehfqNg6sDt1+pEHt
iD0i9raJKQHUkL+DNyEgO/xJ9cPxFhubHrnH34pfPgB+XEq9nDpoJ/AJLD44uhFRm+rTuI/Afn3N
4Gj060Brm3VQaeYFBp5o66R2fdViUdpoMO5PzMbLLdEsGwM3ofLG8PToRL19WyRGFtNI4WVjjyBo
OsOhp/ZduNMR5j8jog8vM6797PhF//KKMiiVm9klLgSu18VFT+3UDBp15j2A3u4ldrqkXftxnXur
Ts0Igfq/GE2d3ehc5CynfXuJRR8PVWeZ4z7rwu5MRhIGqV9D0tYCTZx4/Q7dTlStTJ1U71kRFlfG
Z+/1bcPHlzSoyFqOXEzTY9junRyFcC4pXg9S+saJb/7H1ubNDnO+o6wOrN+0D35W+19NZAERu5PE
mrOf8gYa0xQkFIDJebjVgbsSlSZmYWW3LbD9fSB+uLgxBmvjZzr4lKCiEQ0y9Url2JKslYQG3okz
y6Fvkm0gIhmkuYhyF3cF9JqS9ATI7UcDylaQ1eND0uJdJdmuqSCVJKdOLoceg0NRkOw5k0ex1Np5
yDls0adibyYW5rE0c65Kvc4fCwNTaVvpBuouSzkhuzs4KBMhxU1DUPmcf/3VMxCJ3iFI0aZ9mfQk
bmSRUW3MTivfA28O7gNdBMEqKnJdnnj4B74mihczZ4g9PkXaRSdnKDUOVQ3ZKCHiagOWk1MDp/Q6
+6vFw/1w/GM6cJFIq9nozIpndgqLBVsZHC+JpRz3AYmRvEVNkuA6stprxMnZhp+DWMKirX93Izev
Y+wYaQCbaKydxdppdXqe6JVFKgx1USjwKl2Wtegj6W+OX94vi/SPgZiN5xtps4S+fYZ0mIg8pKK8
TyNBVKShx/sEQ+OJJ3ZoFFTieBQ4i7IDnr+X129K6UmCT3J130xV3rmmh4TGpfkHj/z45SyrvHOv
H84t5TSBnHGOb3w7UmYljuKRpLAvKyGGzVSNbekWJDJOa1DP3D51xo6Rt2HYLlnQAIuKSiPngcae
DNazCQ3mWmHG4T4kOa468eMdug/s0NEr8/Yij1jcB8/xMvIWChWirF04bh7FZr0Fd0TQ9fH7cOgT
eT3Q4rFyVk0QyjCQmQ1EUUw41wkVQXV0DyBVn05c1i/HfaY4g+XaYjlnE7b8IMuyaXP8gMw+iiJR
2OnKBzKmtLMaR/b71KzlTVhpleukun6KI3FgO4FIxIKwobPJdJb8ldHrY5jDzAVj6mQ0VadGrKvS
Ge5ZF4ByJo0jgAZAfdMdwqnGLkE6efxWH3imHO+4dnQanFOWBxWpgbBwrFrsYegmQLZEXffnYVsX
zgnN+4GBeLM5f3IWNxChLJb1jDy2OIubOVLENNwkKQa3Hpv095cuTijskFhbEdBai1FqHf+IM3hy
75F6Qe0+7QfHhXCdfmEiCvCXT57xfPwOHnhZEQYYFNZ4jjTQFkOS1gi7LUigJCu9dCHx1RtogOKc
I6B34vxzYGGGl8Hrz06ZM/lynWRnZKtJoxqUoZvmJY39OWfDIx7CwedKQE6OZPbE3m/ZD5qnJIdD
AwJo6qWoI5bfYk40F+JIA0AxOsdtPU7auApKrMSVGpQXhCUU90Qktd+NRse6YU2hepeTUpO7x28z
6mcmv8WmidM05Ub2CcBul4ddivAmap/IQpLfOtE6HtiNbBu1Ke9IeTSsa1VUJL3bZtFEu7DF40Ok
kGZ+aXxYQVstBo/LF5R15ga6QPyErhoFIBhBzlhhhIwBtCfB1ZuO3OanLAvxaYahp9E074wILmc2
ee9zTU0+qEqYXsPcr8tnUokrfe/E6nCTWrIvZmeraRFdMKWEf5LnWGwVDND6ehbck7QUl429xgJq
9GunG2UEXSNVv1ZV13xnA1rml4FmKvU66bX4qQTuR6p52kgyMJM6vzfbzpCEeyliwhVTyw4ie2N8
6Ry7R/EsvAa/baZyS4CyO8+tk8phbULcq8j87RRYGnwZ/ZqkyKEihET3bugPdfl9pANScaXeOZhm
qcGZW8y5NfReDoHqKi1tzdtMmTG8qA0R6TdR2FZXXU/C/MoKzOolKtigw+JXlU+1h3rhDIgUzvYK
bv5T0xXtA9GX5NPp9aQ+6GGkfBsrzfhCIptR7upO7+8shzAIHmZEQOnkEcmB0JyTHdvwwdTvEryq
vttho76rQoFmFTe7c9vU6DJW5L97X4KsGSR4Oa+4bgSJGHuuqXvM29b0bqzWZ/UwrUiUmySv0mvy
mouaXKqYFIGKAAkgpYQxvfSClgS8RDt5HHpTjcl769uvhuhGf9/yd8SIu+tAXZueML/YuJC5HmIe
swuYl2IWjQ0lmow8piViGS3iD6/lB9rWqW+TZ5NxKr0TU0/WR5qV5O5a3VC3azshOe5MSQk4Wjea
6Eky0bu4XvtpoO3jqsgFkY5O7q1zLa111ydqDYpoF+tkmPimQzwNyKk1IvkuPbeVIvk0pIAy2EJO
ZyPycITaKszZFfiEiuRGe/A+g7LJP+NlwCqTV20i1tITpAsDCVWeFfTXNRLxpLor2Eawi2gFPwbv
mb+xRdODlVH0HqGMwMLl9smQksHDIvn9f3Tx0MOPKHWWT2CK25w0LweFSojE/PgMcGCdxtZqzsAl
DI+UZt5ujiK9AAbg1TAue0K5VlioyngDNiV4rvyhb1e+WWV74sJ89rRwHE8d/Q9NPyYLpPGD+cRm
8O3wKViNjFBFbd8wTV5XdCzcNElOQbAObNg59c7Xx/GQNs7iIoexbQCzpNpeI/ZnNt2OCSu/Ldp0
QqNI6haEh0R+DuRY59+P399DqwvLM30xvLjzKvr2Ag3SDOetgrYfieSB9hKa4w6093RPyo3cDbX1
8fh4v16qhRwEAhQSOsqTy5XFK4jnVYPe3E9e2gDqBcoarp2yL9oLJUbQjirLnIZtMClsf48P/eur
JMkxZWRqiPTLlms2TSc1JAsqOitGP0Jm1Uj9sw/HAu6A6G2SnXKZtZsWgSaJ1AGxXSfOngfKcBRu
adXNhxbOZsuDSzMGljFaUXpmYbDx951lByVJZBmpUrrPPnvTcKRTV9X/4ey8luTGkTX8RIygN7dl
We0kjdQyc8PQzGjpSdCbpz8fdHO6WIxitHZ2dLG9ITTABJDI/A2KQUB9XRvdtd5EQJfzX21fTbUo
tjTfbtMYWnnUtEALkAITBtdfP1VipKayOL1UdUMfGukc73FqNOuhR/Xg5/3lv400xmIvS616Byr7
4n2IzXxVlGqWXgoX7dbIwO/J1fTuOTIH72S52MTeH+820nizABlgyalcm85i6/ZwcMEFz67vxkl6
BhHk7rC/RPMzmbQz+s54SeADsZGwrCyoLBBCu2SOwDEWgxrqCDYDFp7PyZ29cJE3O0wk52PYqerG
/G6PJsdBQZJGDVD228ZJHUagpC2sa0pL6CdkcNOHNgGYeX8VV74aJEV2DeVaOtnL/EsLZh4LyO74
nprAUYRI9bmJhv4YD+rALtWijSqCBN0uEj4yefpp9AbZKlTjr0MyweRoGHm1URvWS2xwIpfjj3qG
UT2OQ2V8KqtisC+YUTf5fsCVKTgnkRZ9aIba+Rhjkmzs3AH5r10S1MqXYHKa8KA1yJM8J7pZwFAy
4rk7N8JqPyVq2wcvTjGZP9pg8l6xGFW3ABQr8QAQgNcerTs0Gpbd7HjSSS2tNvBHFRYmOJCgio44
TjsYvIfWmL4//FzgP9QtGFKW8q4XT2lcT8wgf3xRde60czHQwaDYqOovZobu1bufkcBxZENS04En
c65ejwbBuFacSAt8vLZIL8Pe/oEuWb2BNVqJc0aBBwHUiL7Msifj1YyQZdjglraCtYSSGkkHuQGG
+sZAK/eDC++S7ir3hDwQr6eTOmZf2din+rMTo3VNuqyT/bnNvm663Nph2TYchTtGT/E051tFgbVA
keUAnq+EPeDd68ER3DCUvtEDX1Xa+AsZUat/TxOjeNWV2hRf7m/qtcEkjx/SioTE6ItqZIhRzuCN
veIrNXqIfYVv0K6sKvXSa178/gNEipPwgkX8kTfzIkgwCixSTEEUP8y8/AAhqj2ooT6cgMj+g5/y
Fk185dSnWQHuk0oaDd9lO9lS23b0ck1BAFyPPuhqVR/s2c4w2MsgI4oeV0QttzciR36c60cqOBVK
+lzvlHMQ6rz+eG0vFSVNS/F1kdsqJGvsD7Bs1xrr2NnNCA4vH9CPMuJi+KnoAdJFDX6CG+nF2szp
89Ep4l+QW4uFTovRzi27U3wKl7nmRyVmtfs+tIbhZGT9pB5mLwybvRtM9ef74bS2Q2F9w56S1SSw
M9fTZyti6Nnkip9Vs40r+qzsQ56zG/NbGwU5EjqzMl2lZHo9SqOI2ardki+bTpGD8GegGIeiw7hp
Y6CVK49mm0zQaH3ToFhMx+49M0XtkOk4VJMSrxV7L4Y0EFJzrSHQb5yia5uRbYEMCrhNME+L4Vov
TjKBaRCIGPwnTFjVtJ9acP1J/webgx667L0CSyNUFiHiWlIMoIMa26Ut8LDOTbpPaoTCGhb1HYLm
hSmYHhYO3vsPAc5Tj3/giIDBWAw8l4R+izia3wVt61OWzRAUnO3XrKc+Q7G1ON6PyJU1ZS25b7FD
1qHyLWLFyiiqy8ekn+Ebs9MDLTlMEeqfzdQ0G59vJSxpsnCMqiDsKXIu9j6t/MLQssrzRWLFL5le
RA+d3Sfn90+IFIzCHNBFYn8xoRBowFCSyfthmo2P+DGgOVtp4S8vtIrD/aF+y/AuTjPuBvSfJBPS
JVKuN5qeiVobcFP2E68pLyb1ldM46Tg71ip2smpgZoesDYp9FqLH5kCiQfrUc7/Vxhyeg0xxN+qf
K9cyHC0yAGBx3MzLZ1tGYSOvR3n/N3BW9qlbinPZ1f1DSB0NzbQwwzrbJuPjQqs21mItjgyk7tDF
Zr/ctIqR9GucLmdsei118jTYI3AozFdB5drKiHvQ/aVfHY43KscOB/jNYzw2YtEVuIL6I2bJl8ge
DSx7TXv4OAjsODcGWznmICCS1fMnUvfLdGcIZg8BQT7z7AClhv6t7Mh4DDj80BCbTPU2xlspKpOZ
0hkEpKzzzzIXtiFxZoXVen6Tze28y1vdyPedHpkzNj8Imp/sMgiTR8r8TXrOwwY/06gwEAT08nHK
NjbU78f2MsppdVsuwto8FJdHRIIYhZm4ZuBj0JNDtKUII02I8jL6UJc15VYMxV2sI2alH7EBxr2x
z5PxF+qz3Xe8iEqMb2CEYSI6xgg51yF27me17ZyHibL6sOuCoQo2TrW1Lyazi9+ledmZvN6YBVay
ozpHge+ho/1LeAZuOVho/wAvl+HznfSWvhH/t3uPpxidcvmo4Em7PAoc9rkVabkLKGAeqrPZ9NoP
3Kor9UAakLXHRuBCcgCUY36em8bbIhXf7gdXhdArrw7Ek24en53VpN4cpC55lVF7+6hElPJEtyn6
WM1Ga20s7+1JLkczQTxy/XPiLC6pCPgv+h+u41dh6J6VKCsuXWu+T5YJvCOKKJKMBWqNiguBd/0R
mwxfSjTbGAWG4Embe/OQ1wV2NCD3NmJ8dUK8g2BAgUkE/Xg9VDSVHWL4DJUFIGk8SAK+0Ptu/95D
iwmRS1A9pLRDanY9CkhbxDwm2/Ejpy4OjYdLb92rxsVRkLf8g6F4T1OR1CQqafGFdCO04lEM1Ps5
L/bISE9H/JFRnp5wo/+ToYDDcKVzBy4jH+NZdAuBJfpzNH7TQAyBxh6as5uKYeN+u93VEmblSD08
MCBkndfrh/gEBuD26IDuKttLrBXuSc3TYT96hQ7hCfWa+zNbGQ8kMYhOsIBgypYFliAydKks7vpF
aasPpRpADs7m5lgYTb/XEP/b+Ghr45FysqlQNHDBkF7Pr0hR+tCTljPESdSPHf3uTzzequYpyHvr
XzUoE33jObZybECEAMEJak9SlRZbLER+Oe0U4foRjkC7uBwQSGXtD5OYxMYBuTYUH44MgXwTGYjF
5BD8awGRGa4/F7P7EFltg1wKF0ZhFv3GUCu7mdIhG1nmQTIPvF7HFKFZu+Xm8Y2eUm0Lqfsw1giE
vz863ozy+xJ/A3sxEPIT7dS4PlsDBKanTzT+pv7L5MatP+a2/QfRSNBLGxrOdzKf61kN5HATLV2+
VTkXaN6X3qcJ02KMuMviZJpIWG+E4+oXo2qKxDepz019UXF7h0Jf6fpOHyC03HjdyQaVR6tr3KKU
yC9ynWJQCYYAK3vplIK9xfnbWUlDVlCwlrWq71tBdyo1icg0n3EXHAzVFy4t6Aq6wsFKav2/+59y
JZFnfDAKlEJA2NF0uV7btsRa2rBZ28FJTOHHWpj+8vASR+Y/drGdRM6sKT9i41YPZ7fWMd7yRqP5
DMG7eRDUyWg5D1GSb8TxSk7BWQDME7ILwKpl4oWfQdLVo+FQfLImsQM0oD0ndeD87PBVGfb0nrFx
cI2++59WWfSB7y/K2i6i1QXbhTobdMJFvOUSH42LiwddQ2kOuJDFe0iryuX+KGtBRnAZgMfgR/IX
XK98FDomxpv0Hpy0ml6QjUqOST+5B3cU/94faSWrlgxtdB5+05Z4NFwP1bKlZqo8rg/uof8wFCA2
9hrNDns/Fpn9wyzwkt7FSJ1fVMTiXz1toOXbbroHrawrPEkXvTyO+Ns+QWfEBiybyfMLL0pfulT0
u34q3o3Pt5kslwktK6mHvDzZa9tM9aHWPD9A2SD4XSIBij25bbZxSshVW2xdiU6HZ0GrQdacrlc1
ykMJrggDH6ZBiZ1Qo0h7jaxOv2YYq2N6ivLZs6G16lYFf+W21HniMzvInLftj6mm/V6UGfGZpdpT
y2o/jE6EPATKW/ticu3zH8SPBB2C72NVaT5fz9QpdXLEVKNUYhr9j9QNxLPdRC6NEhoI6J2PR+wH
zAOcV+/cpEl+GrR2qw25Nml6CMQPGgEm6p7Xv8NotvPcxLSyutpKf4xJ2XhnG2MWbycKEvYj/8Oc
Hu9PfGWLkoKjmUDXnXt1efFQ+xiM3OOic1un29dzhNZJ6YlTUk/lHwzFWFIQmGOYLPl6eoY1dQVO
GNxxoBles9gzfzUczhbS/lZYbUTuyvEKYPX/B5Mb9c0FrqrDWFgTrxi7w5Zmr5CF/+jmrLmMYMhw
K5hDXBWz2nXwfAyy0b+/qmvHAM8N2d1HqRy96uvRdRqQpjcprq8gUvKCCvLwBF1A30iZ174dbyh5
0OiyMiN//naOKfmE6CaO18mqjyaujftxss1jVIlgYznXJkS5lD4yaNFb6gzmD/OsZmRdQZdUlzSY
EXIujPIPRgGHKZ/Yspt7gwxoE4h2RWr7UZZH5znNy8Mc44N8/+Os8G5QtqU3SFqsSuT9IhCpYo8C
2wnbL6tMQLjTmr8mlG92bHAKe2Zq70UwRWehj/GhEYG6U+C7PYEgo3NpdspBVQZth0Fn/ZInYYlZ
fGJtfNm1c1eKMcnCo4YAyeI3DHqZKkZwXz1khfYquj/oURzVIlKPIzr4G8u+enm+HW6xWSBU4twZ
hrYv+l77GbSm8R9btc9PXVkPNjJlZuonIiq/wBYwxQMImt48esFcbWFD1iIaihGHmewUkxVdR3Rp
6oh92L3tK0PSfkeiMN4D4go/pFYRbUTBWkRL63V6VRBSgGNcD8WXj+zCnRy4nZjnAC2ZD2EE8PF+
rK0d6VT7PapVVOFv0myw1EPscsz4UTQ5l6hx9YMBYosyR1l8rMx+y8JuJXAMAsBBsAGF6JsqMcw3
0QpsH0nr5+4x6NFkqOdceWEFxv1oWQUg1uYPDnb63wapNSUdCmWLPqqeouCJFqbtG22G8nkh9MMw
KJavd9b71MN/l40gIoCekQ0UNu8yUqO5R1Mj4qvF2AzZGsbKvSjDc+TiVA6Trz3c/34rAXk1nvz5
myM2U7s56ZPE8UM7RuESj+MXp0SF0BurZOPOWB2KlgayeDBkSCGvhxIjIoaAbm0/FyhthuBePwyV
MryWdrAxqZWghNgv1delOhDZ+fVIiIo3Feiu8DKUqHwG8VAd68ZtH+fBlQq6lr6RXMnffJFFoiMu
qZdoQEhO6fV4fYw9FYXK8GLUDj4rbdAXr0mBYO0+LY3hb9cevexIRQivbXr9+mOb9snl/ndc2e2U
NoBo0KAioV1W59poVLl/3fCClqF2tASPP+6gamO3ryQdHF1QklEJkYCQRbRYehZnFXZjJBmteEIs
pH+23dl5dmrbfgqDtvQOrBAeWk7rhX/dn+FSVUhWVGXHhHydjICSnPzqb0K15T2fK2MRXSKn9DDC
ngBf0xLKXfOpawZwxlKAVtuPgtckkjFNFDxYWU+7s1dyUeJS0JmYBdrmfJKiD/OuclGYPQ+K66YH
yxU1cgyahCs7g1lt8QjWFk66D7B28t9l/agDSm4IywMdQRk3QgRJcU4Bnp8fEbVtHzwVxJKbNurR
mfItr4q1bcclQLtJortuWooB3guo742Kr+bqcPC6WT8HuYXvejkOG0G4tg/A8Eg5BrKo2zcGm07N
izm+FF2UeucK2MeM5qXI2r/twND/dntD+zEqJjCUODLdp1TjBbRBol2bLlJk+Dzw5227y8i8tjbj
Lrq42hgfPbfGp8sJ/22wOtw4ZVauIqADPGWkcjzNk8WuT9IkVM0pBl3j4dO4QwYVrlTcKfW8j3IQ
krve9toBa8wBy6v7e2HlgKPewwOK6obEgS2GRi2bYOsbxTeoX3fPee+iDVhjv47aNj/7qzGRG93g
+KwsLNK4ErVEcx/IxKLWMUaxLrwkxcZjUF+zqi1eVQSb89btN77g2rqymiSAAIrQA5A/f7PPM8fq
8BQtAz/L6jFCCTLnNQOh86EanL7e9eALCqATZb71Jl+bIZRGngF8TjoPi2tjUrW2a7OBDnTWRu4B
W7hC3UHoS4ydM9bzRgq8ciQAGOTr4cQs1a4W6+l0SsZVQs+5HoUenr3WgZOKlrnb+mVi1SXyXq79
K3Ky8HOhhM20EUKrw1PRxvmc3sBN8TxV+ojt6gagNHTlVfNySD2h00zZriHNGJ866Lylb7pJWV+q
eeiVr/dDeOWskDI4VO/pxbGHFtNH66jUpjqJLkneO/1/kCra6KEk/rAs0wfYD8J18BVInRRRrg74
v9hhxyb+oLAvMf/Qu9CJvsXjgYarplSAaVJGvHAzt8PQL+vgCzlhvrGBVojhrunSFZY8ByJ7+Zwt
cThIZ8VR/LqylfDZE0aontAwiQpqaIZ5KZ1SwELslAaBhMhW8+abl4fJuFf1MHNOVZ/XydmBNPlg
jYrSPQ6KMr2MHf2djdBc2wh8GY42LtzbVwpeTUL16lABUj10Fkp8afi30ve1uQ+kgvHG62ztMCMI
6T9L37MbLHWOzjXmgqAUo8LmYYR2u7Uz3Wg2LqEhwp8x+2c63Q++lWyJGxHEOBK+UqJ5ccSQ4yB6
gN7HxZy0/NQIpzzNg60f74/y21RjkReSqNgo+oL6kmXw65MsdTElw6qBjKVuo/y/Kky1+LGxtAk3
Sn1OR+kIGXoPU+sV4xlnilm5lN1gQXEBwZVc8BDMkm+VaeIyOdVGPTwGRd+9RENst/vWwCJgP2En
PMHmsLvpQU8cUf8V81q3fylkYVhN5mIkq4EHsSXWssJxgObJpgGqSzf4ZvsOpjamoFzji4JlrnfB
eM0ZKSOAd9lV0+SFz12iSpPDAFmVfTc3rHBumY1+MgwlexE4gL8fpcxbl2chY3D5gfi4Xmwb+V91
MOz4ojkBjjQVDr5RBqbv/jdd2RrkNYCUpYGfcfPerSrdxRzYjS+5YyUPKunwxxRTp7MTF9qP+0Ot
BSmJGx1w6pb8Z3EdzXlSx/XMEuthOJ5H0Bd7DQ7ixu5buW3l3802hzNDhriI0UytUpWqZXxpO8Dd
+LhW2W6oAROUAtKYMPX2OdQicf6TubGIiGnx/ly+BbO5N4oK3WnmpmF06U3YbxzKys021nDllgPg
KQkGSE/Aa5A/f5NLBIPblHaYJZc0jHgSMUeKlLGjG3hwpEUwnr3AjcULVf/+FemV5P2oaN47TNCC
WI/21PKgCatZjGaKaIs51TzLPN3EtbYSL0WtBn7RtpF/f11XzlKmiuAQTBGKI8vGCcIPoaCSGl1y
q01OM9hg35yFcYinaPqmjsmWesLKeNQz0R0GZEBjd3nCAe1yYCJU4SVPG1yt8DzZDUlcnJFvGn21
Kv7gZkJcGE6vC8j0tq3nGANqv4EIL1h0SyfyDGsbjvKTtOLdYKis7HSG4gY0ARggYLfcfvGYDFGV
hpfGjj3Qcrb+WKlCuwhExS73v9rqUJRrCVUJRFm+JJBU1bJS53XYD1BO56TJHoMqdB+UvBs2ZrWy
3RHepCYoxQdpyi5uvrnE9QhPhOgyIwRcPPZNYNQ7wYPQOIhqhmaMM0oSfLdyDM+/3Z/lChSPLhvg
Mpqy5Hw3wYnkeqXjFx5eyhnBpzMgEtico+uV/zVRqz+mI4nnqZurwDjQNJ9QAwYAZ59wPIqyvZ10
3bRXDGF+6xtJxK66znnqbP6Ho20l8UuoWmb09f6vvPZhwNlj3camkqix6+MjhaAEqqX3/KGywn0I
e8+nCpQ98PLZ0hdcq1FT4EAsS7bwbylEigkcgqauJ7HM+ktcVyaJcDkcez0s9zk2OMchb/DDCeL4
UNWRuq/aeEsheeW4RAKFrjmpHzfC8rhqGneoE7WWfVfR/6/EVPsBoQzzEKBoup/MePjLtfJfQVL1
G7Gxctfx2qM+AXCUJ9+SfjZHVolgLg3ftA9aH30Q+6MzDlvSI2tICTIWj32G5vktb2qcRGeM2ECA
wTLTAqa9YmJWFLdddNJzo/4BDCb51uZK/81qe/4PZhIVvDWjsixPyhyl9tlpZy/ayEZXDlGKdvDQ
cX8gzJYYtEzLmojOPYDZuk6fYyec/2d74Ywu0hTtxBSI7/ejeuUrA0NjofnCiDrf4AUHBwsHm17X
UNN38ez/OVr8Iart5yq0v9Wa8bMsgKvcH3Pl3JHsU4d7GGDwzWu3wcCvwJoMFHJolD+aIJ/2qoua
YDg6lGln8Z+a2ubGWbeye9m6PCzYuJKXJ5+gby5/28ijltQXxoWX/KDS1O4b1KdQ1ZnrjVKQ/JsW
iT6poER009ymVbBIouzaslGLNmlsxzjR7JVWR3upsRPMPquK3bYr7dbqD9Jl4p+wnrFf9/JaeT8c
jjyc1eWT0j5bHlZlnSl9jOWbrwlFx8oqVe2XxrEC2EF2W23526wtLvpWsslIzfkmEbaaEUirSbFk
iLsMJEoZfq2tKNnHRl/9ycTeDCUPjzffsY+VPhzzPvDjJinOVaf8MEQynCYtHf5gJ1LQgTGHAhJE
x8XtmCMQoSdBB3EmH5WL0CP1aa45HHCFb/fuiPPf/V2xuojk3MSmhLku0zVhGBTTsirwDTVFCQ+V
Z7U76k2b/zK0Wd9CaK7tQd5GUuuFHvdN7ywu1EptWhvCh2014a4d4zx5weHYSg/6NGFLpyW6Fu1Q
oIi3WtJrEyUNB5zMIS/bkdef0DNGe4iQLvFnN+mP0kzipShzTGNKszq+f02p4NFWdgB53WCylDG2
caeB/FSV4Xzq6LPuGxwIfa1ztyrAa7MCH0yFBFwoaKXFtm+jXhUjrXM/LYfsY65qIXtvcvb9LKot
GsfaEUPiRFtQtltvMu3B8Yp0VmkMCrNzPlbIJly6wFQx2spQDtDaoXnmmdVcYJcOPwZaM1vv67Vb
AywlvrkQSUniFrlQaKbKPOQWD8MoCNSLXgVFd5opm/xSsxBjTIStm0M4ZMY3soVsC8+3ttTeb/EK
Cvv8BssAoodH28FzfCef8g9tbmPN5zZYA4Ah//b+AKL8CIwHoiMIXPmrvDlunLKKYouGr192fXCq
E2M+VH2cPqiN/gcYbQiV1O8ZiG+6PLINfeJtpTBU47nzk7AN5GIAue2jKhl3fVpvBexKELF4EkwD
Duy2ORJaSdHFs+v6Ev3bgP2y5tcKFGNNJaoMf0yYrdIELhBW4hFRPkx6E/+6v7griZ60u5PWcTCf
broIU9jWs1ECHNKF5ezrBif4HhH94/1RVqKFXiF9ShAWcJ6W7TbDRQtRj4Brd6PrnIbKjGAR6OM5
qVN7I7H5nZou7n7SdgTCoA+s6E9EuduVVud5ft+pae9bQ5waxa6lt/EPymGD900TWYAhRNdl9a9Q
aa2neTTjF00Ehvg6myjyHM1eOMPLgGjReBraasq+KkPv1Je0nRwNVacyzJ9zLco/l4K+yw5W0Pxi
902nYMdap/NTLzT1Mw3gtj4q6Id353kKpv+8RCC2EQcNPl/YoFaHDkxosR+mNoovZYaPgCw7a+g5
wTOOHiZ8pGov875rzjCNn1Dn85o9TtmmhrV4k33W5gbjigbmeH/QG6/8X2N2GSBn0YgWt6hCR+jO
jtufSok1L1JpHaHkVk30l52607gTdmoWl6ztq54+gyliMH8elhlql7QAkFTaZEctFxZeZ8I1XxJv
StJvCOUZ6kZsrGTbEPx4bLMLCMDl9p7qfk46ueeoauGINiTiohgJaliFNV96vbD3749FdAa40lA2
upUKwfwyxLEQjqo1qM6nEpOPh1YAvOpVb2NvrUU9ZyA8KnAkSBzIn785uNoemRfkZsNLZJlpeXK6
Igz3Whq6zUmPk2ILgbiSTnDzSQ8HuFs0Wxe331QBduDtrPgdwKAT12P4xZrGZpeg4XxITNM8UDke
Nrbb6hz5W6WiLPXe5c6u7LpqwCPSheyH5sLHC14Q0rI/wHZuj/c/3NphCQkdlVyEoWjULS68xhnN
aWhq+hIAVno6QnpI0cKqY/wllTpxDwbWs+Y+zlTzAboVimxJ5BiVf/+3WJswuCPZcoV3fHPvw0/P
IUpQLRTREL6Cli325ly7OO3pzUak/r5El0cZUUrtXBqn3lzxeVw7uKG3NKhIBKfPnVeUf9MPdcRO
ZLEZnbJsHqZTpwdF9jjHSvIUtjTQdkmX2t9TRPlf8kx47cXILKU4oJyGvbhqgWiCgqSYySeMd71i
j2mXE++UqKtfK6y/3f3QtCoSZG2q5PuC3shPsBvJV1LVQjnByNYeMDvKot2AysljHQbxH7DNpOK8
J/0qgGUu43ikJqdotq4gfZO/pqnhncVko8OsjsbGt1y5/KQQB+Ogt80VLHfU1QZNdA/VBnZM2mZI
3OecvaWINz7jWiWJUjOtRukoSaVvEbilEKZX5yafMTbHp6o00MawpKC3p7HESWGa/wgI+cfRTr8P
fRSjWqT9uh+1K4csvwJVJEC7K5IxWkchs8BqkS9vxL6CueOAzy1m4wCFtJOWFuEGaGBlm3DsSRtM
KhoSfX29tM1sp0PWID+SAm/fFdJm3fSU+Nwp3L3357b6FcmBOfZ+18kWy1vNo5FYnaH4Fq4/PhJf
kz94tbWhTrE2Cg9rCeiS0qrLolBcVFjFDIHiN6E54dUCMF5vwfDen8tqrEiQHGqqlNRv3oSlq8Tu
OFHAV4PauXhQYv1iNMwPvU3l2/LG+X/0rFV7Z/ae/WTk1hwdQIDZn+7/GitXCaoqLop4nOjUMBZX
yegNORZDMWX9dIz8CZbpvu/q5EhqivyzN+IgatAgev+gEqsE/ABsOWyM65Cp6EzlZjjQ5Y5CBNhV
JXgwtKZ4zpDyxEGhqP7Su6rdqDCsXCpIxxCgHATS2WNxBNRNFdvjiLpJGMXiq4ZC6TFsK0CKsxEf
RqXOH0fY6vto5ObUij9hYEi8Cc5YPHBuqzYqQlVSoI19SZPzuWhFcdA88StwqTRK0u3GEt8GMXUN
wB3g0GHi3bS/Eq3VhC6NSqPZ0b84xhRJuuu0sfdvXqaSBSFVXCTQmf/K3+LNsTrpVVu1dDV8TzTu
p7qvxYfO0xucXDvnpcoNBxKeAJQIfundDw2GhlQiBR0pJ5PTXw+NZ1qQYOrQ+WMfdeputqPq7yaY
52nnFFawxZO/3a1SP5zHNy0p2rW0Ja6HCyfXnCHZDn4yduGwy60MLUcWvmxfcN02lYMmKITu50Kk
E3xDken42g+F9A+2kmQDz7Ky7DyQPXqW7B6p1nP9yyRJa6thUvTMvUBfNgW4nx9DVuNbUnXud1et
OvMUNoYz0FSyeEzc374rw1NRlhcM6RG36eIY7rBB7wc6/D5pi7EvWwpLu3a2m12Rxv1TU4DqFFnm
POhd/u39I0N0li9L7vKbZoWHbRJFlnrgAghqhEpE9qgWZjXuzLwYztocuo91XeEkPCfB5f7Qvy1T
rlI0RJ/ANpJw0yIiXVlEADJlGIF4FhEwO/1DWrdmepiKQD/ofTSfR61RnkTSGT+8qevpGsXNKVGN
YFfZWJ/Tw6x3SOJF/3ZBsSX9c3OESzUqLnz+ADlkGzIjeLMJcWCe3SjRe78bFPurW6CDVYjZOcNB
mL/UXmS8dmY2vN5fjps0g+KbRTEDxjkPHy7k60EF4JrQavTOF5lQ1SMal5nfOFH8YfBKpT5BVjS3
fOtujjRZ7zNROaNjI/n8y6hH1F1PQtH7XsG719Lj6ahSBj/en9jqKGCHUMTgsriBirVNbRZB0PR+
XXfWP4j+C6y8VeMPRuGNxi0EXkD2SK6XrzIzt6hjihb14FooNo8lvjzeVqdgbS407B0VlCzyEUvY
WzNZppj6offNVpn2op4i7NOiTaEXedQudgb9bPyrAHRp5PKLDFBUVCpstAZ8c3Dcc6eXYX0oAlv7
mISVheU54HhvRwHEepnjsvyI2WfpHpDAwlthEpm7dfXdhCbsDXAkSJmT0NBRkMfX2/3gwOF3tGqW
4gSpvjMKqi6okKtltLO9UldofI/Tf++MGjkm5TXs46B53jTZWlFGfQMAzFdITz92Ztu85CIYNqJm
dWaQZWHCcK9zIV3PDB9Ky0J0dSaFQbu3NPFwTLq4+ov2rX7W4sjbovLfnPT0w9lq9NVI0siaFrs8
HBHi5qtP/pyZydEDzvbkFHXyeTQisRu10DnrWln5YRuH7+0gypHpJfAPdwy15Oup2jHNIFAgqq8o
lTiZuRF/Mid6CTYG6lsHi/y7ruJXjsV9xteToNjl49A14Gq2Qpl9oM3msQ686amt7ejzUJv5Ftvx
NpFgMKTv4BmR/JLBLE7rkQ4h2nP44wyZUn0zBj16JB9141M+1L23602EyHZtY7X/DqFnvri9N35I
EiqCGznEzdlAm0ZKfnE2QOeiZXO9wG7Yih7vk9nXK734CFmjPYEEQzD6vRtDQ9uIF76u8yfMleth
+rwtrcQhZAmwINmFFcoXe08Lx62399p83g60uB1STc+VKjNmX8sV8zGp++qYp9m7UVes2ptRfuNO
35wtmIySHybT7EM2bnZR0c+fhJn8G+hzf0CEftzItG6udjkcJlqS8yNZpXLSb4arZ/QeI2QifESx
5mOJa8olNs3xPCRztSukBtCQUxT+g0/2ZtDFShbFpFmz2c++a43aGeWh/CGsBn0j/m43nUaBhH0n
C8IE4eJoSfHXMe2ZfYDR9fQx0qfq2DoJ1sxQHTaGug0NEnYkOqBiIiNzo4iuKEnUNmZv+IWSRgcz
AsFjds0W9e12QnIUuaWpOMMxXpxYsmIJ5hDBfuyqq70+ZcN+MEbxOe6ovt//Qrf3AIAVAgMGAdDR
m6dsYupZkMaq4U9Qp3cu1s7HaW7cY5vn8WEAjfvt/ni3YSh9MEm8JWcCYKx+HYYt0Z1BdsesxMv6
M45i1d9lmSDgG4owPiYZXtw7oKzqRiFmbUVlnwBZQL4e9aXrYUsowg46EaYPkDM6gNTr95lGs7xU
DHUj5tdWlFqMhFOwrECwrocqwimpVLzK/CpLq0vUdulrWNnz04yFyS9vomS7cS7KTXR954A1I2ni
NuDmudFctlDQjUUE+3PAF+0nAvFO9QDZG0KCIfISWWSMCqxzVucY9FHpvxSmXv57/6uuLK/s55Il
kU6Q6S5uokAfmkzEBQJcAZa6nefg/pgG2tF1k3frpNETYXcQtGSHt43daYroUoXQ4tEpjc6Q4uzD
zNoc709o5SNCjWFTAFCllr7EjUIBtfKeY5RspXJozVlIaQirO0AcFWfMNbA1vT/g4mChE8vFhnYJ
OSbIHwog11HjgAIo6DBlFyor7pMVoFndmtHW+25lFCjQ3CwgSAAYL1/7Wd3hY9pkGXydtHjBh7I+
zKW7RfJc7HE5Fx3/PMo4OjzPm+acY1ZpKoB+Xkyt6HZZl2pHRC3+cXptFjtzQntmF4KE2FjBxTb4
PSqAGB511JDp4y4y2q5tNVgWdXYZrLj4gjlN89AHOLciPpyU3q5MK0kj7mJQ40juGB9Tl37an/wO
sKKJTclhWEIvFcOcRi7V7IKEs/uXZZBwYXXl7KowSPZ2PNfPiuJVO3tK8u+ZWYvX+0G0tvC8dWjn
8ZjmvSl//uaOFxmt376sywttZmQup8H4ETh2tSM/a/e6ohfPkMM49d49qgGlHvkA+vSo8CxCdx7q
sfGmqrzMkM0+ha2qnyt7bL426ug+JyL9FYPB+H5/zJVAJr7o2Ds0uW6rN1pZZO1c98XFKyvjQ1Uq
1S5S1My/P8pKSAE/4ALWqdWAuF/UaVBqAiBXKcUF+V33b7dKkvQ4VEMqfDIb1K5yPSxKrI3CxN6l
pYe8iWiCOv50/7eQ6/fmfJeBDY6N0j6ZPm2sZWtraF2v06ysvMhiwvfA7P+disnaKXGnf7k/0tqq
/gYdkiFykC9vyUgTM5aFeXmpgqA9eVlonWZjTM/3R1mdD2fc76uC0rJc9TdRGjVxVJv1XFyahKcn
Lch6VxqBw0tFeSfc6ffSYe9BSQGij7TEvh6qsawyKbBCuzjOqH8djAxGaKewd59RBJYZsF729iVM
okQcKERa+fu3BqUZKhngcx3K9YszCZ0YkLRxKy5zlyqHpuunC8aM3XEozfyAiDcZz9gaG7nOylcE
hOQYKlV0Kea/WN8hKUMMvfryMvwfZ++1Gzeytm0fEQHmsEuyW2pZtizbctohHMYMFZjj0X8X/e8s
tfpXwy+wMAsYD1xNsqqedIfcdI5ONtZxtMzXPBkvfEVYMcxA9jk++LmzR3NQ56fWz/SpsKQbi7Jp
bhrHRoXOMKbD6xvmnKe2f0bWoiHiUlTvn/P5ZxSS3r1pcNr7tuiWG6fL2j7GDUe9lzM+dMcG4Pl9
7nfTmk7o4Yh7G8aecejWoJ2x6o30NbHAS68YbR6c46HH2S/kHRdV5ONmrTz8tOhfrT0PkOExDb1S
s11chvgJworG2wtd03HpRUu+U59E23eP+SyCEy60Rvr66z3rzPx9u/z1IBL3OcgLbem2lHa3RK0+
eVMknFjTzPRTR42VdRzyYr5z1wK56WoyqpvaRgLyyte98JCRSzlAPxwKEhv2+ceNMHnLjX7rTkvr
O58Mr57vrGi0r7zKS3sIEWYS8l18gjbp2TJMGmbqEtWdcsM1nyKjyx6azgxujM7qk0a4RtJgn5dM
0zYccXCMElss7SfPUOJKCXnh4DCjhTDNzNKiHDm7k8pl7OyhyLsTKBD9bvI9/YU2UYuKYj5duWkv
vVowJ1SrIAn43/5T/uemrZpyW6zKb08jM63DpCHPsYf+cQS7g5VIxncdKEgnZH5nNwF058ygUhYn
M9Cot0p2Gk8zRxNnlPBp7iLQ/fvczuZ/NBf+uzKZzo5NgAT8AiwvNalQ1UIMpF+Zf3AGeN/QU8cr
ROoXb5HnAzxEAKEZS1559sGyqBt0aIkKDlkwxhraY6zX9tpZf7lB92WYFsB+dShQzzeoknlJhpqV
p3xqOeOrgoQQe52KmneTUHP2ZBfDZt7Ns907x8mcSsDsytPGgQnAJkImiFVln16/Gs7lWv6+4X0s
uhNyKVDOc7us0b0dFH110s3qLMQtk/RxdXPFbHRhwx1Mla2npqu3IC7CKvrlkP1mMfwws3qTFeU+
yBqEiM0OU8548Z3+m7VCTjriKFd86rtGaASRRHmNqfLikPEyUYEAgw5hlBTj7Ju546QLzJzECRWY
5U3l6/K01BKLSqmiK+H24lIkF6CpkRB5cX8ZEUNiFW3iBBtJ3G59YcdLLYLbcpNPr3+NSyvtfvQU
vwBVX/Btc1UDYcuHioOm/HhwuuEks8VBWEEah9eXOnf2+vvhobtSxu2NKG7N51fHhGJxjouYOJFr
2r9rlzkZ1DUnejJgdK34Hkv1veUbfK8qU1R3PqzbMLby0fwGya2TSduNrhO3pD3jW6+ZvMdBDp5x
CGQZ1Mlih/qnmWWuFU/94nyuQwxZY1sq0KZz7qzXnubii/vbmQdd9PLut1uQ/Azcq1Mw41IGhriK
W7Nrk4nBypWM79JlQQmPWDeEb87yWaqCzWWhwS1XJ7fEBXgb1/Ie6FZ+fP3zXFqFkA3ObTcqo2X0
/OsAyB0iGQTVya+iMK0KZI/qcvXTf1+Fk09sBujy0sIAA9uNZv5Ynjy1eimec84R3uE/erLsO40b
HOzHDnbdWTvPn6WEr1LUGFqeZmHn75cQVW7PH9W/X+KsQh4JoByU/vmQeTX8WTtjzirm2h3gIYkj
OvHOlSzjwkZjDkIHbBdtJ2M9u3Y6I6rp/gnuAt2uwSHIRY/y4hKGOvYbHHyubIMXmRuvbmeT7MRW
cqjz+C5UgQTjsFUn4CHr7TiFGhKJhJUX4RX8ZbEKRMHNyvlhyupaZbXvsGdF6b40hbf399p7oZbW
F4G/N1SqUx11Tto5eWvAfLI253bBxPatVSzzZw3U7Q/qxcHv1vR+v743L62/SzZ7FOYwvM9PgJ95
QusuEqdJq3o9kvWFHexhOYYnPxIix0Gw7R574HfjgRsLswNnC0V9JcHav+f5W0B8FtACgoIvU2eJ
RKiDBYs4Feakbpyl5yJ2gW59GKxKfyxEVdp3rdtfazFf2GYOrVrKDzJJdtnZNkMQfUb91sObdPac
NclC3XpxSfcb7C00hn8PcBSRXDR7S4m6/Ty/cwLQGJ7Wp7qdTTu2sMf+0IZt/ntxVv9aSnfhjT5b
zH5+Gwg3az2vy6jYR6HeGGGVp+j0m3FfPRmV+bXOvPrKITpr9e73D/IAjFpQwuVKPT9EYznMbdS4
4uShGD3FQlbzp16jNowNdWmGu5KSWt6+vnvPOcx/F2W47+2DfpoD50jXukfOc8Lu/qTCdntE5z1H
emxZb9G6w0na1/Nxwjs5XSrfwluznhLwD92B/LH72a/6Gv3l0ksnMIJLx0oNSNRZn4vdUy69HZJY
eBUPbE7j3RKFzf2YF1WaUTcBFxdYHb/+Ei4Esf2iJK2mZYvK7VkQQ8dJaN+oxQlj9O1xqAGAtaYR
/nx9lUufl0kMFMJdIMU/z96R6MFWfSCR2YrQOGrsqY8oErQfO9AHHwRe6VeC5qWzyRnhWHJeOOpn
4cwfSM/7yOBdOvSbp22pD14+YlHjq2vi/JeXIi+nD0rQOR9SmIu/YJyhxMnvbC/22uVn41pbskbe
NYOVi58K2gsgQSasL66Aqi8NQwLaPxVjpe/NwJjvMnprV9qtF8LZrihKFr2zyl4IK0dm14/BTKGF
s/02Peisz5d4icqtPZSo8ndYMeeOnUbZ0gZ3uqiLP69vlXNtr/1UotvBTYAgErnVedWwuX0Q9Bup
vNAhYo4gx83b3EBr4GRsnZi/OlYZyC+6rfF2Dmmqz3FprKjPx0MU1E9rWfluWjVV1yebV7n6oLHT
9I9RE1nXzMcufBB+aQQ5gBjwkv8Ezlg7RcfZ6XuqGiFL9YbmxpWjc2kR9jFjYWaZLHO2lafMpfsL
uvpUMr6/obARsbetzZV+yIUDuteWbGLw6/RKz4IZCkJ62mVBT97cBR+sbC0fem8pf6xNKJ9acvVr
dgGXFty1kugX/J1YnsWzAESjUagpPxl13aZDiZbmsOTr29DYvjkMvw+v76q/qeVZkkCmzmwUpOte
4Z91npoMu465norToNr60fG3wo2h8hVeysxbf7TmbKrfhpnpwxVk4nk7j9tEe9+d1zt/3Wzv6Iwi
rFK9j9x+VJVyFLiAqlhTf1CTE5uryLNkqPTiJuNiWzLOLafID35UOoKudujQh4HjY8RaVZaR1F0u
ENDdJXiO0lT1MQoqo7trs9AZ4m6RlZOqKuiYWoO/DI6dtdTlv9+RNMRJKIh/1Jfnb6S2tRtCY0VD
ZnXXwxxioATZxkmzoV+vLHXpYzNVJRfnWO8Nquf5hOSPZtqr8AOWaD1l2tafhqGW3+EumkkpDPv/
srvoZSIEgmYUgf1sO2fwKlyV4+w6W2OQ5rXzLrdc6k3s2O62zbgmfXjpjDLwpNfP5bW7Uj1/vk0J
cwS8g5GsafZp6Xh52mDOc+VmvhBpwEkjRbVPqF9Op010yPM28o1byx5MqF2t9aZXXf8BQRDx8fXj
cumB/nep/YP+T88SghjqzCEySj2edYlrCHUT1IhR/R9WgWlAUwDIBCJKz1fx/W0ppp0xk8uuiwV9
8RumeNeMQC8ENIaGgA6RftuZzGcXqCyLReLjkJ+ywMEQRFjGATp4eYRWa98pvytu8lCaaS65815/
vkvbPvqLynPhbKAN+vz5RnOw4R1xwsZlLZOeI39TT9KKI8HjzpPyktfXu5BB0rrEMXLXEiGZPtv1
EbQw6tAAyTJ3NR7d3gqPgvbfcc1xmENDRUKcXa8BAi8uups9MBXi/857VAPDVll5YXGaLTs7iHmb
krErvBOSNEE61d5wG9FTvZK1XjgKyDvhiIkeHBzVaN+//7M/g95vM8Po0bsJtfWuEf5AsRuMn40p
co6vv9SLS8GjAp1LmOeIP18K10Z/CiXxV5dleBz9TMbKUPm7sJ1+/x9WosYDQk4A9s4JTZWOlKca
FNlCr23HxCoxUGDAVqtvCm/Ma9jjc+DqnmdB8CHB4+wRg89ViNclL5pBFMWpH8bx3g0NcQzwvHfi
MMz9j/2Mmt/BU9umEjfr3e9u7bT37abUtfHs/88P2YdfHBZGi2fbNm/aoK0lauSl1TppYbXiBuOv
8TjbDX6mU2RQA7YTr8KqwwTVLG6lbOwOr7/8C2d1vx2IUbDnKMLs558ZVo+evQU99l6MSKlVwW/l
2D2STsKjseIH/4cN7DD0o7MLkJ/O3vPlZD27dlbvfvJ7fy+tl7GEnjgUPwfw0deEKS/c5uwm5lx0
kWlYnw81lnrD5aVujNtSzXMCM6+7W4Vpnl5/g5cOyg5e3NVZwQWfB8FVtf7oSci/S1P2U+qB17pd
BbSueBpK59vri138XNRB6O/sYmfn465iNv26tmEcFtPUeokear5cZjEFqWornTfqgitf7NKKUBAQ
3KLR5b4w0mrcYCG2wGGHiYBOfuiqERhDlWfvpOGvQ+pJFZhXLvRLH47GCCP8HRT6AoLaNgaFmhzz
U1VWHEPlRpAE/GurXLrBScvIK+g8vOxjZ3CLGO2RinfaGAFi+DgI33QQ1o6ozA9vBqYQmI87hXfz
+je8sGH2UTP6mjD+IDudZYXRTHOp0Cbb0qusu6Koy4Nw5iDOgA1c+XjnPj77ZefvwIV9FAWr2d+/
7v8EDFS/tzWqpvI0Fbkyb2yVDW2qtMy2ZJztzviczV7rHx1lq/JW+57RJpnuQcbYWwY0xqzM8KMZ
FsxRc+HUt2JU05NUfeUfKy/zzCuJw6U387+/9uxG7Iy1kkOv0BYBOJK664R43TzYMZaa/2hw//+9
GPBiNmrtuDWdF36yr5jfMaOm/7NNn8xlq5NaMzp2jL59qMfGTfthGK98+f3LnhVjO0mKDBJsNdX+
WfGH9HLX1h05Q6Cj6nGYrTX2DatIRuy0k9CXRooGhvuNz2Om0xipx9c33oWjDCpnF2ag17iHweeb
YaoLf5irvDj5tnZ0mneSwWnoDcq+yReMOeLVDMZrNdCFNJTyABAUiS5VyXkdrxAkA4iJm0Jk2OUb
a6z7ozfPIt4MabGJaLFaWAACFSz+kXrz9xOTnJElMXOhSX72uEveVMIGg3kymsx/qAOzYeBXWIld
dcGVD3vpzUK6QfNwB+MxFnn+ZoPVB6un9llIle0pfetYN8oX9o3f0LnMzXa7clIuvVW4FFRFwA8g
pZwtWI2qckAIVqcin/Ivcy8aAFdtdeg8aw3uyn6M6pgrMzpSvRvqyuJ///azfYxbKYk2NR9g1/NW
lTdaGVPtljc7FtUIcdRw21TC4yjuHERPukNe1RPzzikvUmeg5GUKUph23DmhfjCKfn7KOwNYrMjt
Xj9AOe28pMmt7C5wxkE8Zlk5PEZd2L1Fkxc/1KYJm+3YhV6tr5yIC4EGuik0Jm5IbBTPN+fSFa2L
FGlxaptqecBk1MrjEQuq4+sH79IyETMT6hMGRi+6TNCeBAqEsjjpyVjvwxFRJe0G10RAL9yeSMci
mcEWREv5PJ/0e28b/dlXp8aD9ZI6MFDQxTYaEHIubeHvrz+TfWELhmhwAfBheAqC6iyMTZg8NWIf
lmROH+bHrG+WKQahZX8slTuPiV80Oo/ZpoN9s9prU8Xoc0YwrPtlld+V7VXbkecoZbpW6/jbQfNt
S9zF7uRtUAf8BYsyUKAfozDrb+otXx5nqBnzg2sW+fxx8P1cJK7GzyMZ2yw37lC0bYlY0yjfuPmo
H2E2be2VD3nhFcPkQ0QH6B1NlvP9ghCKGoPRUWTLWm1J1k7zjZO7RXMaK/55JQ06p2rvNxgeqYB/
YPzARz1fbpN6mHD34xWXkxUm6FxJKxmV2alYezIfk8Ie1PcB88Tm3oQ6bt40uVHNsZ8HNJjAlfZh
bEydNdKfd9BlnDfVtOnr++DSK4ERB66fnB4hjLNbVpuW2pYJvL2uQr6/2YxHY1n72JPyH7Uu/74O
SKPAPuGRgfg+W2pw66LA0UWeEEq1joihDb8ylelktDf959+fCvVouB77dJX50PMLPd+n2w0SMCdz
qMPjKhw/HdA5SXyhP72+0qVjRHwCIEd7Fknds2bJnIlRbL2SJ7ox36Uqw0OE+mRsIpry6EbzlGDl
ItLZaqorpcSFS+mv+8/uIAsI7jwZyQYvN5XH26zroTk46xq8XQF//fv8dleFoSuD0BeqIWe3hOxd
qfuuZ3tg13a7CaM5FAt+X8ZoXVN237PDs6jEUvQjiUxAlM5TunIwM2WZFQ8U5sVdoWaddD4VWTmu
FgHIKBIo/vXT65/vwvaPQECwQ4AjvMQ7Z8NugDJBnSnXrgcM1WdvKgvDtjoor4BILmyUnWeIgRI5
xkudnaG0o47bWJzmxZi2U2Qj13tXcJk2SesssDu2ql6WdxNQU/9jnod2du06upDl7NMYLmUCzEvY
w7B2ysxrEwKP6Za/MoOePV7SRfXJ8qVs4z7w1SfEuujUIv1X+R+MtYFo05Hx+vHoueWDPeDhfTOh
yPAGjBfGss2c524sM+i1h9e/y4XNQNHDYJKICDP4vKlUBu40VoJpWkNKdqPsxY9rU2y3tedsiVTk
91m5TFfI3hc/ESBNqkn6S0wZnt8aYVPPZhZM4jQG0vlmRbV8Wms9U5e7xU3VD+Je8X4Jb6Z3ev1x
LzWTyDA4xYRjKubzpekerRozSHGyg7XAxltBxY5hqmxVIpFib1MijZQIitSNTqZJWA42d6EDRXtq
jQ+v/5hLZwIKwA4dJzlkUPn8NQzaoXYOPIn6pN+GMfW9/bXM3Xa3bjGH5cqXvnCPwZKBJEMvdk9/
9l/zPyUuVbYq6oYABPQvgObQI8SIvlz6789Evks3YqevvdAhyslXaByOrCKt4BEQrRMX5qoPOXHx
ygNdOmYkozS0oWHvLdHnD4T7oGiNwYfB5mXiplcqKBNnKYIvi5gLh3nBqJ/+9eFg4YIjAk9FMkdm
83xFRIEh7UeVOtkS8fY4dHE3RHqxGby43rCCf321C00JMmGmnzSWfa6zc2KKdmkDGhn3SDiFqIqP
dYWWtFae+IypOJWMq/qwTQYIgs1jVM9FHmdZBHx87TxjvfEJxCv94XzKDnr2q+Lgt+6sD622hwxB
I6d1//mDoFiMNNOedUBuO6/u7B5dE43M5wk6eXcoo8W7Q04FW+TQFg9DNGxX1vN43c8DGSxhppNg
dKAOvTDzAE/X0Hepq1OGdHBC2tElVYitg3am4PbKt9jj7/laZB80SGlGQfM4i88oh+GXZg3yxKWy
9mkxTgiy+7ssdYyKhPmppmz/lsm+rW+2oCvHZIWuscRwVKscrnTbiLgdVOG/AZW+3Mklj34DYupG
hGAXEx5DPs95CtXVn9OpmonGV36//fL3MxD5q68JTJRh6vOtG2xo4AYtAKoysLr3Ge22n3NGXgfV
0978pMs89z8KxwgWlIq4gUTgVh+VEGq997VEI7mAT1NeSXpenmBkatjfAGNovL3QKud9jjjN7aHa
qptPVmn4sTNH0WFSk/XUjMuX11/CheX2zj0XLjnWS8350jDnWU6lhDlHPVKgWv5urDYATZFPU8fd
qmusmZfBlaNLVgwgILyAlalcrnhDeGB/yqH8MBdgshfTXCHvuyHWoOt4i9x5dSX/eXnPg2lGkB1b
IhJWZurPvzRsgBoOm5hOjTDbwxb2cteZDq4E0v2IvdxSjEwpasly4M+dT758VWbmJGR06vPOKY4+
LJb8nV4D7xBZq1HEasbcPJmLJfhmDXPdHwpv6YMU2YRpjVVoTL8xYdH2Tkvzvw6Llz80mSzUO6/t
8VLrLDW197BKhj6Z9bLWjJm7IgfSY+f9TbZmiJ21+bBM7/tZSz8uN3zGk0VkEvfh0VQdivdB9KMz
pfHVbT31XhFlc9p4dvY1zPNii31JWpUCOzT+bCibranepvqdpfLhx7ouUt1H27L88qxpqqBGeJNO
HAGvI+FRChmjuIdmIICx/vN+hIt4oS3qHdvBK9Zki4JVvEepTH4ytRJfg8quv1rLVnU3hS37z0VI
X/tgldu2xbKbZ9yAxkyI/5CIKerTSG/IiMNIFnPceHi6fpwzPWAgAjdSuDfz7DM6iYxxbX7kpUOP
cF1b74Nh1uHPco5a71CSh883Ns5sAhkFMXT3wmBUeq+gS+Xp6C1SvBmVsZpvAI07zs9JRqURI640
b7+40QRqW620gatbm86SMlrlW2X7BhGv6xrrvdRZ+1F5RpZPsEWWyPy9LW2kbw27nZ23lVMzm8UK
eDFtrubA0LI74akNMPW3HRajn4DD0gv5ruP9ZrKg/TcU8OuNWLe2T8bdK+d2oeM03cpwkr+LzB6/
MjAmU1HAGZ5GEwnu20XyH8SgLGedVsNqLzEKiwHGQWDuG7zwirlNABDlf0LdOG4C37Ha4lEr+b1e
8xlyt8pnhhZtGH5A2NiSIMJU8aX1sqaFYtbJbwOKrjKxw56cfCXYRWDcAO4dMB9RbQyax9pitUmg
OrLTEZgrGPO/sxz5tcSyAHsAx8/XPAWnFsmUdu/yOVsL6x1pzPANENGgD0XTi+4wyXzu4g6vuzH2
kfuXSRgh9Zt03tb/4Yx7KWKD4nHtI13G5Tr494YeQ6B2AYNHVVvCSqhERFJljT8mU1SUj0bfIfvr
oac8xtD8xzeiCmWN2Wbdfc5bId9UnqNvDK2an6vjq+jGFqvVpD2+GTKJECF+LIfar2JD29OSsP1F
hU0iii5xt3nBf9bkZF83nPLu6moplwOsGrzBtCkdmQ4mcea+aFsbcolo3LuCfnUdm83cvxnLagW5
G+TZo7WZ5deIECqRVS/zj7XIqk+m127fC6Pqt8QrC2tNKjvLf+GEVBhxaU+yTAQsyzw2sCFb00wE
OrxtrGH57Nit8z5qpDPGZZ2Lz4vYvKcod8c52drVfzcqkKVpUYbzr9o1Vjsep5r+ZReGdQGDa3Sg
/vdNhYB3oEozLeppHeOo3iaDfz9Ghyocuwynibp6QKA1t3iyMmirdOxrr02dtS/XX9D2OMp9VHpF
WjP/k7fG0Lr3ipHZw5YVUapgqKNkgunkGgM7dLdkmKD/pjXDPRUrtPsSJfv5g+H4XZ+uw2w/uLkj
+Yenu1Q1W6iSZZu9IlHRqL+WopN/sM11oA3rxuLrrnkwsAu1ft+uuNon3lqOX4pc9nnSLrnaYvxP
OCBTtwwoQ3u6/Sk8TK/ijMtMpT0OtdlxKHz/s29W85/eD+VnR49iOQz+NHhJ1PvFe68x/PwGPDlE
oFW3Y54WsvNGIFo0AlMS/sgiy8mzPp5zw75xe6Hyo1MzRIqnvO/eLsI2BTedmp8y26b5pV3y5rgO
KudXaZZ5cVg7BKOOQqwhrR2mL9+cTVdFGtIqw64VEbin3iiyMVGl732hv9cNh8rIuzqGl7n9MZjz
7jS2JdzizTLWLxhv6y6JckPddi5FdTK3wkJsAl1WkfrsmSi2jEa/h+NWfQVgAQZs6odpiaPIHL7n
edZinqRr8wd+EcMXCdYCCYPeFt+lt/rtIUfWz4+jeUD3MShZK6nKcudYwDbz4iormz9zCYQo7Ty/
UodpWoIgaUNTPtjQAR4tWAlLMixFMWC6VjifYXLTgzTLMWyessH0BxBpk/6x7QATjqNldIct11gn
2gFOg66lBjPF6W3okjAols8NLB1SUyxrPdyeNBbVAm1N9FBwMbDirbMRzqRpi8avr7ctOITGHIDB
CQzgC+BUEVF10Q881WbmZTd93eyMv8AteSn2Qsc/8YSwjUQ3tqUO1WzYn2kP1C1irzMAvbGund+9
iqK3sI+gGwYrHJe4VfWo8baU66OzTM29J4o+iN28A9xEiBQPq92tT24ttqdatuxVhML8P2FGHneo
N9Jp7g5h3y2VQPNVdnnYHt0F27o4asZhBVaJHGhsVMqV9047uacyH4sfec21gDtiUYhkrab2qXed
QhyrCZLLRJu/vkOKZ2sZ/7j9aWl66wfmgxX2GA1/w4jae8k1P5r5QXfB/KeZNgdJbYg9dJNVzzVo
9nX0FpJDlqfruAY3lq37NnEyz9cJmp/Df57OpBdvjVkUx2odAsUpy6M/kLg7LGS5TYx4q4mWiQIG
WGDmWmIFygxa/RlLf9rILYqaXnQt3TW2gBUMiZV3uYytWUcPRV4gmmKu3pKsEnOr2HXa6uskx+K/
urHnKc0CFa50tQ3/MXfMmvPvGa5m4iQ9EgxUTQEoEVhFy3eO3VH3D1toj32ykjJ/yAzocMeeu/80
+ksWpYvKSI4bIpFNr3AdQ+DUJcq3UPWIur6fdV9st7Y3QDi5+NStWyQPugYAG+MmFT406A1MabBk
7MnaHpb+VsBW+8/Rhn4vDI2hjqdcNSd5GDYimatoWtJV7LcWU4z1ccnr0r+t7Kp8i1QV9hU9dn3g
Obxuei9wkFhv1hqS/5Fbwnwf4gi/kBRY66EeVRO9o4SvHrG3oPbt3DZQqfZWoG6rscMliDcrN/KW
y+ZglqYc4iY3CTs4thUBgjjSLO8NI2/qeOhq2SQzZAvi47Q0HFFu+//0NlTvkUuj+rfcAs9YXEk2
+3Yb9PI7ssb8pve1F3FehuVT7a/1m2J1hk+mqQiDSO4zf9Bt32ZxbXPDJvhJKHSGXZPgbwiBTEoY
gDvwu9n/JsOKE2ZunXOXVSoceAJan3HWcSknlpwb/POMYqrj3K79t9Ry5RIHCNg2qVs5o3nYRG3b
yVK03Iuds3heCkgHGJFEncHmiEThAyAgnDmCrMhEbMxrptl+hXHfI0qh4qbtJ/6wnKKHWjK3I84E
uApnczTPN9PAzJD5mSTxqnAN+K+xvbGEmU8SC5xSYVQqe5u9kq2j+I3/7ZIhlVxYH5Vq8ifDG6Ov
QW8S5HPJnT5W2DzdzEWRdccOl0ykiXzb6uhQN0aNi83iG2x4bTBC8XX9dYrMqaFzJ8ZbfF8LfSuX
0vmkulE61B9W6cRNZ4NpjMbO0kezNVwA3R4YjZSpBuKH5qyzBzfcLZULl0kxWCQPqUsqLIlZ52oX
87FgVDOgQWagHb5ALxtjw/fEz9HWW3er3cL4oJSJSFEPUP3J2gEiidchoBZXPvDxGHSEfauVsTC/
QwEW67FlHj9GZdOaiRjC6XtvWvl9gZfMmojOke0tdbJVJVAqiCQGxY4gPVTuu87NNLPBsLDu5tWw
5hsF7K6PZTiPn5BJ8fjVpicx+lp987toqupu9rNZJDpArDQZ2mb50gLaG+LC6v0ZI2BnWZJi7KYh
RgYma3Acn0VxsEYS8STSVDYpW9XSCaOk7lch3Am1oqgMqpgoY5hvLQMgyBuKg0DGNrJplFKTrT60
ZVn3MdI/9i9o5x4pSKQRqw7aRh3mSrPJXIxa5hjBj/Z9DqSxjlEeyH46ozV83hrVLelC8qF5T3sl
0KlFdem0ioHGebiILs4YWoK+advyY19t0QOEBeL/5q/dfOxJk9y4aqP819A62Q/GnpZKvLA1p8TP
3IZlkRF+VzNH+t25Hhl2YfofFIKBXayNTrzLG5MB7Kq95QeGQijDRxY86MStm35OVzKvn65ndV92
hTHjOJOPfDU2a/yDap8ScEjHcL+k1TrEguzlh5ITj2f360R3GR7Au4x5zHy0DVn+okRb/shGFj0D
AckWdVXTCaqJqZ3jqnC5hLPF4wfPs4Voi6TGUD0tpswZ3oJo8NxE6Eb+wjyq++XmEVFDugi8xW3R
b2U6VIb71R2pzRJ3CeavFLRcZFxY4CRDrud7kSu3TFarnIqUNK/Z349CUmTY5PrdW/y2ibHvobb0
7M35DlGUzMcop2FJhRfJDv7SVH8ts3L+7Y0KKEelKJ1iwCnGAxm7R/k6tjK7mVplzfE4DgufWXpt
ecBovoe8AM5yICou6zdVIkIXD0FnGgkBvrrLMEPhtunE+tOY8/JNbS999agtoEC1ofzPBURxcWzm
NYKMUDeR8wYB9LJJw17lN2HWDSIl72wAsFjr1NyoCXmGeOlWJyfPzmoN7MQeqZyVa3Os1SITM/P3
hrHKCeM4s3T/YZobinhet5IakN6fPOxB+/tmuMsQ+0CDRModnb1bWqf84/uDW6Veb8gPk22WOt03
9ZsaLxUS99Y32wRegY2lQxXQaOsH0HMz2ePHcPXHLunneTETICEG4c8Q42+RbXDSImOrvZgid7nV
VdRaMalV95SHa7gkQYUCRWx0nfFDEjR+ZotffxdOvqG6LKORu9+rPSpin6zLchcr5PprjCipZNN/
WWXgldjqLF1wJO6vHyuzLn8Ak2kf0V9S3zt/s4KbZbLaIYkQg8/j3l8bIobSY50Umwq4/hVw4FhR
4VAci8L9MY7d8M4pWTcucQT5vTRCSarubc7QEagcQg2x2kvMdpnfS/7sgyyNyLjxlbV+y5SKPmTT
UEVpZgC84iS0HZHZpYEf/6UIxf+PozNbjhTHwvATEcG+3AKZ6d0ul12u8g1RSxvEJoEEAp5+vpyb
ueiY6E5ngnTOvzbIGm7XtjqawumXADlYekR+ae0o3jtm30s2pNmnPeKQczwb24jzjpj6XKkq+4/M
n6nLGQbn+ZTNVdifyUVI2yJIGw7UvbLDB1Oj92DJT1/yUEUebeyJp/VZulP6e6va/TO0vrmLvGtG
HdWt+z+Oa56V1ET8B7NhGTklUQzWuQcE8M/sUfq8JMd0FITHij/MR1mY76kz3mHKMAkoxYLiADxg
qm4bdYAj6ck97KXNbAtk77bcHvExJxkLbTBcWjbz7WamY8zBFB853qnRvX5Et7LvhTCpkFxMExDU
6NT8+u20zH2u/bHnOgt2m947yrrvSzMvz1i+GYaOcGgeGJpZ1/amr0dUEnqlkHr1AezE4QTMhSj9
+rxR5O+fhsivv7n0htyMvi9f7aE1/QcZtTN55aWbLG3VJCo/0tWOBESkqSiaZuftWLBUAJet/n5K
w6b/c6xe9uk6Zm7p3cs8CNnpyJZ8TXe/zlUKSF4siwreAneVn63JNkpO59RawGet3Fv2xsUysdpZ
FLTbuV7RACzXeZQSu1qHin0jXqfmyXWyfiqY6BrnjDERtgMfZPTaNrE3lr2/kKUbAHDteejFBJ60
ySb/xf1KTV+9Jgd3fZbqH127Va92C6qqhGTw/9P8NU9d5uMnTLw+/bYJs/EZh/bqRvaTzwpJ1pB3
LUtZritA7Tycs/q3Ic6xLgY5KW6Yukmnk2Jr/88PbNqUxIhLrhWzBkceqQBbqERY/FQFA3fqBECj
z97VYXdnjml9dvp2aNADmuxFxfPCAe24B8BGMgemdEBbx9MRSYeHAcbby93h8O/kIuOQD1zFP8ly
wc2W9uvwzQm95pF6kC0G0dvkR7IvOizcWGxvtvVrvq96j++cWTrJHfLj1INYWuqNkNs6ie/oMd++
FNls1D6gn/tS4Q4sU4cucdYDchTmFdMv/1RklznfTec/MJnty2W4Wv3yTIDxFNuotueZMfZzzOKF
nBrI+PeMuriGhVy3kjzIJf2kt65/W+lW4KrYiElFB5myi3WHXF+yTLYNm7b0vVM4HEOMpSpxv0MI
OvPtaNit86zy46c+qoI7goYzP0/Xevnc6mj4wwTnfwXDDhfQ0CNMOZ0KCPJRVdI1TGyHN1+qUbj3
eEjVjLC6kluZ2lr9FsGyp1BoWa0JcchifTJHPf9Ywdp8hve6UydmAaDFZDkEgdFDM3317uRqOKBq
+LvONcdnD2abljaVDm/esQ0vuvOaLxQ67Nj+tKxvh6e35z1s7C+ej+A1poTuTwPK2eWbRh1KNGY1
fQ7kRTzWtaz9y9Gt9e+diTEt5naHB8wSlrH86Hz5Udt1/HV0nvtzHT31fSYr6Kcz6Dm+WPSDz/j1
k99C1JUiFnHv2nICgRvLw/G2C7o0VIUMmf5/ByrwX5oQo5/9uA1bQdQRiyuTqv9v2MH5S5KkYp65
hZdkSYOO4DzX697isCI+r/MrRCUh97+bZ0QzZ/k+9NlcRO62bZdsBmFhbJHmB8S1/61NMvl9iRp5
700i6W7M4LpN2ZENEhaWy2TLTRO4tKD49CTmuw3rt8qZ9hoezm8/bNY4HJubpcJByjn6b3SSHTgV
yufnIRYSN5teqBBou3PVCc7H3qnYbgmqh8T88Gq/mTjU6iC5jERIpznPJZJn/jqiBvbFfeAg4ngT
laxgXpW3fiEl5FRx94b+SMgl6Zz5vq5sH4/5266SjX3BsOXcBmqzUb5LeMRcZd2W5owe6+eEa2DM
sb2kYHEts2zewwqM+aRESLGJ4YTJBwTYAspk4cEKar//TwMwgGd7LmLMWQfjOURb6BWhoXS93JsZ
Oy42EY7GyelZiQ9FqkoeARTupQQ9rZGS9P3L0k1UVjd2iCV3rsyyom6n+c76xLvxEdu1LQcKzB+p
vsnigrIm90e1zfGXhr74PtYrM4bpeD4XlL4zOGEkQ44n7WT09fXjh28IK883kYj3dQnW4J0il/B1
QkqmxnOqIL0/4Kz1f8vkO5zxOl1oRr1o7rroQh+Aeuz8bGGfmYb5wRPoOW4I4FuH077K6nPh7Lhl
MtyGc6vQUBR9bOS/UFQtuelVn87kt8ZAz1TdZazOcl3eJ20bUFbO7OayJmZ5zIzBC04L/PrVTPa6
sbEgfov2Tr3swktGkg7mwDL8t8OjVZ7/0q2bK04TBi2Rp1LvX+0QB/eySfa3SHndx8BTGpF0PNmX
fQvm37Kd4h8jRDsImohZN8egXd575NbyIaE3Z2Yj6i1r5eQzPK+D1wIJrWvELsFBKqYnBbo6eze9
TIO1A4SJ9igA2nd3aVzUTIk/xIAFs65PsAJjwpTT7kzuLsLg7tTMXsXO5QXiTtH/xz8eqVHLnXTz
3HLmfH1vnS54SUFOGTeQ4vxnCQH6WDrt/Jz5LF4+kuG/wwtpD3si2/q/xAQh9AorclCgOGjvDJiW
Khutrjggp8wTwbK9xIXl2+nUVnwcWI0tvsMaMYZnt8Eg9K/3cCvnIeS3IXWuWplkMgZKErnY6Dkc
kKEZMtyqWFRP0Ra6W7HuQ/Z9tNM23fhE9e6XdSDl9QouuOrGtyxxp8gftvXUB2P9MTroZIEvZiAd
ahSbuHCJfW3LZm8Oc+/GdVudtuBIsnIc49TkQqvElhIpRspYYsZXHBt7CzG/T0ixE8sX0WWz/Q4Q
IXXRZr2b/mvcPoIVTJvZvdOLd0R5wu3ZFFoFjGcmrfqOl4kx/QIxRBmCXlgcplhNQzkNw7SDn2Ld
OAXe6LIAitoljSvbEXicqYvdvBfacFakm9xxH/5epYD/Y3RNdVRhMLineGi3H2uymKy0QWJwMMdQ
WXmI+OJ45ueb/MLEMG6lWVN1z6U9/FxnG9xkbT/97bjBmpsVZW53Tu0+tOd4mrLnYdVDV/KyACG0
fjI1rBlxl52kh1s0F0vEgCgA2NX5ej16t7UVMnlsWRT+Vn1Ied20Br+kaXZZtr03jvlGOosssh6v
Cqlzh/cVjSGTTQ4cZuKLlyjfvOyRWI6fgB6bfjyAwONTyBjT5FVv6/9w8dX7xYO6G+4HKo9YCZYm
GX5IMkj9szcRhVECCobTLdLitj6vydzIp3BX1ZbX9kjGWwucPrOJhjSF814wBINGi/1uCELt/eTY
YqPJFC4EkQs7L3HeC+7gp83tRfTiZASfBLmT7Zs5YR7t35iqqvjW3QY5P0v/KhDr0mj3y8GVxz8p
gAJ/L1fz5sXwoBleeRfirhGudwo48tqTqPH7FauhMp1Tdxy885TWC7spzw9UqmcJcRNEBxv+n7IK
70ijis19dh263+kNSbe/be8smjeYwyfvWB/5vrTQ2xPZqwtHm3TbmazePggek22LxR3b7tAV2CNa
gHRrG5JDK278+K+MI5VdgPKHuuhTDT/SRHW2nuAmsh/NnjloAafD/xvsod5e+yrWy0narstgVUej
H224klsweFL4F6v2yT4SMOt4F6cVkHoObSryzDk3fW2BM7v0QlfENhi40HN/ePafqltwkK7aN8vw
knlfK//y9QEIburOASCmeU8azqDLfowsj3w/3rN0cZ8VCocCEy4xPEHhES9iHnxnFDeLWinYI65n
efBoVZz/cbGktoB5Gr0Xp5rSoGhSlTkvIQOcIqzhWNanrLIpFCXvv/3myWW2j2DVSfjTIxAkOelN
hzAtcvftXbun1jzyDnimYMtU5HQaXogylLjk83XVkfvXg+eey1QAzd8Gtu/VLbAu6QLo77lEDH4E
zbnFZXEzR0Y1ZRQLqy/+gpwox7my+2898JDOh866gDsuUHox7XIbH8dEcxf07LG6tPOIQH0ju2bI
e5Kg+xyhhHvvemsL6CSCeS98FWaG1YiA1LsM4O3foXY4ZrTp2pxYXKvgXE8VSYA158X6MGYTzxEU
97GVhtFHfm+v5gnuKkEszrZsi1NKKqU7PuZStdkJTUC8FZU066ffHWtYZBijj5wHzsQ3dZ+05qy7
I2aLyOirP/njOppiDumuLTUNhfupImHOLxsTTvtHlw6+C1kZLvFbpJWX3GVwqyyJ5BoWgTPywWm+
M+/ztFU4XKiplsWKyXQrNN3ORyn6daX81uzGbHfXXO+93I5QtCdcNT5/Vnzgp2mc2cqnzI7RK/9y
LkjJH/dDG6u98jBLRrwFvP4/Nin9RAhSvd9A8jUfYXW9jmgWT90Ht9lce1aZZbKILPMmjJ3DmNfE
9aDu2tpwL3aNc8QlCpAD9tskgdoLYNQpuKPDKPwest6ivmsNAXc5YGU3sjZUy/FD7i7dghQvphX0
wgjzK7Olqs7u6obqHSJC88Os7VDfA2SgAtDCGDBm+K341G8NQkR0Zxoqu+699QcwfFOfj60ibRSn
RDyViu4fdN5RarancUmcxwh5RXoLnBCr3FGu8O4jsI/3Za0iwNIGQRgcqnY4weZsBJoLu5CGpATl
YdHvAdH42h8UCJ03VM3ZJHU85K1gm7xTR0QmMK2A3ivILCuGv2eYXXTs4JHkp2g/m9CTRyntIapi
iA+lqcqToSjbEf3OLzUMTL4B9FSbJ0E/9jezFNp9zjo8lOdhHVL30SXvjhN8BTKA04QnYerBGhBE
J0YIQn36ysbmwsN4UMM+a6w9TdsD8noof52noEJ+/i26JnJ8dKZpGsjgFbb2pNqKvTdEeR19V7Fw
13JZCRj+15oqnSALOEd75nPwG8BZlwd9clnCLuEMZPl0+F4rSgfha3Aykc3MzViHejln6AOb78u8
zYwTuOLG8+aQJK76dZc3ljbmt4E86vuZiuu59IU5YBXReZRB40XjQxK0Ut1yyw0oDTcBRCKMhiic
RbDSXh+I4Sd4VxUXYkqrhlqYaPkaDhMLAgL6JbxV9Uwo04oV5J9Snn62kF8/8bZv/8dNXIgAY/bg
DFTs+NQMAQ+8UdyW7lS3hclU+qp1KrKEGIk3QpAhvVAXBOdxJDrwjewaJOsJXYT/tYvejruRQ9Ce
HCtSVCAceeTgK2gby+vmv6K/kNIthg74+z/Z27694DjthmKGx05Kf0zi9TyF0PTYyjZnmWSeHG1H
/bfrrqt6rIkVX4krBqJ5QPMq1nPcyunTzGijwKgWAbKYuSPxGUR7VpyINXXs2j8w6PfrMX+wTQzr
8xxlzQOu4rm+NPO+BmcJSAxKsHbwtjo7vBGZzRhUFNh1Hc3j1qSoe+IZUFBPbpjkEa60Id+cwD4K
OPvsIiyHSeFpKMMiGjZ/p1xrZptbHC2W89hN6mIQW9VFQFFV8+BDmg1lteAYvkkJyEKFu4/dXlK1
vKhC+rt3lKaO5FLAMXBjc82LAF47XJxij5L6caNuiCD10aYge1nXPBkknCiJmiXiDxPecYqFZ4LL
no3zr3ac66cV1zJaGMHn9ggEHs4He9SPppnip53PPRZZlS5s37WQH3br/d+EIHSvYdSrz7ryBpQX
6xEeL1flTfroBSugK9olTYgNoLeizi+VR25JkP0UXaSaPDBpr4FAHKrpah1nx+XYnPE/T/Bin/ut
MuOZHsQouvAymvTkN8nan0mOQCRl5L6ri+/E3XaJURToQos6ic4YgnT1ti4sy+UchtcLYTTuB/8y
b34wDKzebzpns+gipeP5pWzs0ZxVGuvsvLeUmbwu1Srewzbk1RVyrn51aaZBMLYw+ITuQcfVEhv2
3ewAhqetttHnXGMhyScWPLhihhZeeQ6mHxrMrSmqZp6+LLW/Qynghp5ABDtkNbFJXogGmBE3pNHa
nmHXN94kv6nc3A2kQG8kF3ckLLCOQcYHd3xv5Ja9t3usvlANh/1juLsC8fKA88FfZT8UiWzA2CJX
KDxtE5/su4km2dwg3aLbcFtBrt+W5EpaMGkv32I77X88tDgDYZMpO2vqyOkfBF0rHihF5MKv4liH
98FutP5p0Usm54pervAyN5wvd74DxHupDx0s5aSDFc2MbwcsqBWLTQuktN0uIjHfieblEXWcWH0O
eNn+WJTX35yMJOdirAmZ4Y2kTZriXOICymZaaRlRR+WGV3VWQGspmtjxUql1fT3MOrBPz4pQGAND
n5V+usMd1U5vgOsaQVeAUqy3iDnsrm8QMi22dNbJfcFiBFomm2kmV5R9tzkPrIP/yTXdIKf2BDJ6
rnn0/nbjNtd54G+HD4q5btMtoj++BAYJlWsqQoZz0BivKePNhL/YL5AMAKLtw49FGssNvqzcSRTR
wmrneEMk+cjK181pAYRtHzvZih+N7fqunGTmuacuWWb5M5mqMeZHC2BRAlpyzY3rmdCSLDS4f0xl
Ee4gxo8OJFV2/aONc5CmMInF3KAUojIhiSLa1FNLG0+Z+F307DIP23/9tICxLAH0XGFdjYO4H51G
ovCaY3FuwpZs2YzMPdL5AqV+WJ+k6/NsZxp0OZO64MT/9vAmrHAj17LH86ynwVj8qOL46TVtNV5I
+CX7DNleaE4VDyqwL0r797av3eRxiqsarUJtvPq0NQYM3c2c+G53FgVY1CRTD4czXydUQjGjgio4
BCM1xnPA1dqtUCRBwIy3Y08lTLmOab2VaN+aBpmJAsZaVW1oz1Up6KAnE+fHPg5sUnxdv1wnpVh3
UdjIYPahf8ttbaCJ0Fq6iCA4oSn6rPmVy2Ppk/lGQK7/PrQAPkvAjlfmuLpj0BDN9LauIltvt2bz
/ot1E1enGfz7W3toREZclQ3OCpXEV3pyWE7YsmMsJVsTlvCJ0duEnCY+YWmo/iOLEG3ONUTn5Yj9
ob1k1eAmdxyfa1cybgc+V4Sa2Iijw0VDxD7fnGvGxvQS8cN/uXxfE/OtScSlR6jc/9YzSfk5Iwec
dC6S0b+BFqjvcMY7yy2m0qy76mAOVcTDxn7vA0FOrzIGTc/9MQXk023qbfecm60tokylp/TqHcsN
jIJ3ExHcOlxYjBrcfnXX9Hcol7sNUWakMaYnIG1nnvCxe/QQmA68gaAcJwz71d047/NjY/j5z0e8
uN8hz9bXLA2yT3/0Yb0bze3ogk+7PDwIFd0vMWdOlxuIzaaECPKCc5dtkBug8D2KsA0gfJnE/JrY
0LUlrTkbls5lVGluEM5ZhMva+idQ9w7SzxM++nEwenHf0WkyY5fzTA2RD671MxkD6TyIgEGgzCZo
4CJ0O+Lq/MZ3jm9oNkDezFRlcWl7N3rs0YA1r7sk26ilx3rQS4EqRTz2ZvPG5+CwMySf3pvsEjhC
XJP0tffq4sMknM8R/vZtymSNedhV5r9Nmtbeb2DA8pmRZL9mGqQV8/DoSvcC9co4EsZm8l9ApqQ5
OWzSitM1bT+ktl2YB5UfzW8H+C/jVFeDDTOEb86HN03O+rD3HuzcgbkkegL+6tczbQJR+O7I/ghK
ZF0b0HEsgvS6pVi8G4iWmlIz2Iq8s61x+JpU9tKyoAFfQ4y6Nwias18B6u/2bJaQ5ybL+g0pYxDs
f5c127kDuwnquUZJw0NVmfrLUXO2viIdh3gNoVXnl7BJd1SkgEX25QiW9RNBbTcjaUW5l0/rEQ+X
0CCGOtUmczSpzrvWhdyS9eVYWn9lkK3kL8MgVOM/kc6vXTkMi33k42rKgmG1byk+EPM3BhRGSh5a
gzlGHmr7flAc4r4YACMkE/4ShtONsCsXVI0i7puf7GEIDhJlH6PXu7+nbE5+BCj1l+ueN/0a6r7N
vvtVi3jcP4Y2e7CuqvuX7QiuiFUq0uniI7tF4xtwWxXKh+z9dgiQpYd5nqbswVMJ/EJo1u57hM80
fnLM4rcXJqDKP/kdRApNRdnqgHM51cxmG9die2gj8KiTXeL1b8ZVuxa6UYqjWkt3pAh2YtWvPE+D
/ZP/9tyiSRzyWKgF+cXIJvyyAyDJkqyvscqZNAa6W9XRrzmy2Jl0TCrpwO63a5oBe9fK1KIOeo9n
hrFrQ91RmSKZdwkUJv0lKGq+d6KrlslKpos4VYXLgXsdYfENlnKH+wbYR0N5V/EKZsUuwDCLbhpS
yfyiprEgBplPmGbKnb+OrQ385qqPXvbTnPmRX3jA4r9EZ3ub4wEN/NOSNEn4qGfJ7xhqwpsfybVA
Qq0yX+m3Hoz2OO90lFyfxgxQDmdG2xdHrMf+HCJV2ZFist20JHmgieK+5hJc4+inpwCaCiZdb7h0
jlbzvV078ebNatDFqtvdKZcNlS6MbIBmOQS/fj5o4HDOlJ0PwWlUda3urDe1zX2YqpVJNVjRaPLV
MH+Owu5PI6EJRHxNvSRddWtly9KpR83one13+EHa/ieO5+SGxNDldQoa5EPbpNRvGyX9F1xk+kY7
DZD44lfI7ylAffTdqHvucT6/2FGa+bTBVKDwXHb/tWcQhvOG7n4NVy4hOE0ikJiN7GyKqveRP7uL
Xs921EH2AEzpJeWSNvqTt2HiKgUCgBr3LK0Okin015CuK2aJfUYOt9dR+lVvmV+fWqG7rUAYp9VN
1kzB1+Agbz3FPaIKFkk694jOnVoVw0d3258FC8DHprkjrpx2rM/hMXXus7dzzhfQGP58G4ilOi4d
kvVfqKQwQfj7kL55NB/PzwqRngGySjwLzpJW8nlJdw5pna7E2K1bGv1uRNcmF6AO2DJZa3EXJHuG
qYEE+/6GS90gPU1q95REyTyc0LQintN4MO8PJssdpR0Bg3eDl3nfpNHypholgiZ/qvijdmErBhnp
hndpMnDKBrPUv9bB8d1z0rSc7+ztHLJ8SJakTvTx9NvjQnnfmljPRUM8TnByoyZIbwbBgH/CDRUq
ppwxIhuqqmWC70WhLGtjO/zd+nT52HdnWu6cxLW3nanX8DU1R7qHEMvi+Ocqi60nHH2oAEuW2K8Z
dX50f3BwlQjM2xFXrpqy87FE7F9gt1sznD1n8wQWBru8NI4z/iPxg314d935U4q+lWekWuiV23UF
2pejkhHz+eh+UJ2mmzd8OPadDQVP3ZbuWbkf3JuoJgIXd83MPbwzqv+h6tBupSMXDjIKspFnuUGK
/HlgxXxq0Vy+EyoA3RZOzfQ3Qatm8rTL1H0SSFq002oBzNFHJ+6BPnh+SLzddJE2fvRJcXj7Yxep
SHINYdLk847MA++1ONY87BuBDutKHj6kdM9sJ6/SzJWJ8VCKY7pGymEDxwdB0TvpX4YkjbfwGGp4
C3QSf5MFt/NtstoDH7V7xPM58RGKF5W7BdMlYEyrrrx+JooVIuM0OQ3TFwn28q/gRWzuzIhtDTDR
9/vSsQEH7OLIELiKP6h9GAYoDZT8E9oSFIUI6EefheDU69TRJ5XV2xPJSTb+c/BNkrPCxOjeqyQc
cEm1i7+eG5EtwSm2wd7d9MkWTnxfEWdEf/QGx8/abKJkrSG/Pt8YJDWdJ3AhgPRKfpK9hemLnyIQ
JdzoVXCk3OyPq1Be5SjHe/F0uLqfTk6cou1iIglDvtxw5Gwep7VazjNmGX2TOoDuULkHqtnZeGDM
Gu2rLmkUkRmKmx2Jr2D8xrhXUyN2ItHbR9rSmKcuseoxSYyuy6QxdfIQB7v3J9jILoZZXW14AVja
9osWmVW/O51ovxArGvm7q1pMldRigIEA8aVrGTs1Li9GizS90Z5t28dj8uRfluP9lfOsExecNOLR
0fGiLnarRXSPSDx7I55K/B3NshNyhso5RBY8ztR/yVE0rJREeOdDsnI1o6oaBVsJstMCswF2JOjb
GpBJsiaeSUyjzm8SAVczQrzooFR7NeELxipPnCvftA/EMB/mpBl1uyfNhnEel4DcrcyZZk5LKhC/
KPEJ2zuEh+vPLKzEU8imsZXIEc1/dewmP1WA7eopzewsb47ZNd+Sfgu6Xy4IxPF+1KsdblKz14Zn
FBdJOSbTmjEidIm+beuEu4XDz3vfPFJviz7sOeUY9jl2uQEXckXZmjRptN4YXhy7hE6JV2F8BcAW
X9JZnb8KGR973QKbiHRwGX47w8iEmHh0F9zAGcXiFDV9x/jUbs2JZtUr5ZUGAoES0+zDDKIwlpOL
TBdve9CFp85LnAjU/kj+jFsDeeetOIWYXqbuKLcRl+mpTwR6wpUYtuAmdlCQXNrl8H8lC4qq0kOY
3V/cOKn+xJaPOi/VQuIRfNwzrhGkVsuGLOaahoOWxwzjbm4jsO9zF+/bhOKBZ2nAEDfOH027Oj40
zzWBcA4iu10msM+JQ2FIf+MhDr4hr/D/cKqv8VVL1dVnwMap+e417qLQ9nNHm29NZyUMDirT6tQO
2265fiLR3Xh+7TNnxzvLJTL3UZYO8PhPOTXhcgl2Vi04rVoOj41PiQrevkouL24TKV2u074+dGs3
ojdFHMnqFMAEPmK8kC6yWHFA/g+BolkyNGLZbhwPeDsHYfVufNXHLjqvDXcPpg3dlgQCjfdRO07h
M50TzXyOnSsMo9dMvPCBxk90xnw/+QFPxry2ew2QAk3L6ntQbZAey7EaZL5E2uOKsXLXd20is+GU
uSjUOvx2aPEJK08vnHHueuM0CFgRR2Sa0xGw/A2B+s78HE1+/VjPy2iebHYcCz7I5EC94GKHgLow
eF70gtX+MsxVlbzyoUbwW6w7VWErN3ivJMRuoTzBups0TVYhxhs5jLMGyeDuLtjOV+QDD5XvRMl5
xPRw33U89N8Sl+SkG/Z0BPrsWIjo4slzqp99ty3goaO0XxFChOOWtWveLg40b3CHXJ5BMx674IzU
vedBakX3uEjPok5FI/+Gewr1F8+p7F8ZPrO/SB47fMNJvUwFli6fjZWA0OYtnpr6NzqjZD8rojwj
Ngm6+XBshYl/nob/r50k5QW8d2Duf32rZpujp20fwYhmcUfTw7AW29Dpr81vQLkBg9D9T4QG8gBN
I7+2YHA/zm60qONO8irXZR8K8SLqocWhkfAq/+B2HvECoAyoHxvU0ukdwnIRlEuHHRWxJDRuWe1m
uh/6oK0KELz0YyJ0qrvgHWSSWYauVbfJ7HXNnecLSbsmxRAYdKCYSM+k+hxstoL3LuY+1OrDyo63
zPdbQi2JS6MGIRpdY06g3Wn/jFCXtP1423Gn7L6qn6mOk9y6a7+dIAHC6jS0FohbOUH6Tq+6RJEy
7bZ65CVDYnFd5r67degtN/2RMrlUScoREUcYlWLMvmmpPc3VnwVKxg/LlmA7SIABOHw9mzzaLj5+
ijlCL6cB5bNiCCpYt6xz2Wn8dt1fBv47fCs4FQQvsGIT6fxkFIWLfCA6BTRv2NMQ4As8jV4IQiFr
cL18mVFaFXHth90FOU6Xnn2RDuFlcyBLyeQa54ubCuS1k94DcRPGlQjPq2iCq34sap+NsZVE49bF
6vkYZjF+4/2V8W3lOXa7xUgBXNyHy3OT4KQtpGpWBKN8iczixFf5rvKWRxKCtvQuU/P4VO8Y2m+z
ndQR5C/dwQ4h9hT1S9V+HThd51voTdYnIKlMuC+DE6UqJ2KtC3na2qMvB9NEspyhUf/oASr/lGhH
zsWUgCExYh31N40vYPs9mQCOTDCxdacKcUh8USts141a54TJkXqEr4ArEo9HQj9T6cZ+O17WJVzt
i/FkF2Pu6/cfiSXHn//E/0g7j+W2lWhdv9BBFVJ3A1NmUlmWbVkTlNNGzhlPfz54cMsCWWL53L2H
LrsJoHv1Cn+QqQNhwapunHzw9b3egHtdtZPPeALJBwJ75sNXpA9VcvOkMVCY1RBLgx/qRcw9aM4l
wJV1Tf5yA+VXa98cgnDtVGNpbFMkrY+DS/hcg7ZE5lRMpqy4v4aq/lx3/iSZU+GulJM0kVpXfjt+
rmPPefIZ8RikDkD6N7rd4OltAEwC75wH0J4z5JthdSSi7lfCU+V3RiGM7d3Mtahh7QCoIS8npGdB
XhgfAJMb8da01ESrRrZ2yBQMUvEW+Rxf7YyK5v9xBEpD0yoDfkoKFus1zUDgdZtS9aG2juKau81D
+dE+DhOA8oMYUucXMwfIWLSDIn9rDeVgbac8HT9zihknQsYcV44x5sbeytCiRVChs19K8If5be72
Y3PyS9F94YDPDn1d629TN89/WY01/gdcN4RBVmojmDCH5Fm2ID65NBz4T0VEv11384aJN6Q6d68N
9VStB9/zpm1lWdRPbPfHHIzUfwzR3Q0YwJmLRGe6ep3Gbor4cZJcuKfcgFrS+eUDQ6qS9HAA83Ik
c+8d8vKqcla5NxH1LBeJhzXUmyzfYuIhwL+URKPNECALvyKpHb92rmg+WaVRfxtSNR4SZIrCU0mf
+kahlDaTWHvINwlGKuB4Ffr/9LS86LYEA/dqBpWTkVrmRgEMm8DNllflsEXTyqOjid2KOji95sSb
0QqgBrk9yhuBA9hhXwD0Q9JBKx0QCY6fPWIUVn5D7jZ4DsdY+2a0GYOdVHGb3KKNlVhbGpWdWAN8
d25VNEAkwXHHBgilY+pnxQqAROqZ/WEegjLaA3RPXx2E3V1tD8UPHfvjftsONkIECCrAGVdO7sv9
gH+HS0cQyNFzM0qXAo+7Z0Wx5H6pweKF8Ga8ViIz5IkXAZo5YkRjDi8qncqv0o6xnbKMPPjeEPWG
bUL/+UepgfhaATL2hz2q9Pp3tgTKoZQpOnWR6ocHBCbsWTFvEjY+IlUcb2u3retHfF4qQNXWZPyU
5ZRRjTCHyza5Qk1740+q+BSi/mNty6L1H0MkpH5xmSu50dpkNCmkDQtkbZYkPzImdQMQ9FJR10y9
DcrOihlpVV0OnGiySOanAs4q2FgnFgdlUpytA3D3NI9MNJhXskKfYm0aARMNe/BdNCpC5IwaBjTt
PvbzzuOa7+UrTuw9/BYrFQ++8qmFjMi1XjtPmea+zdXwFIWJn9xIgCv/SdWFr7VWcJZTztafFunU
blC8S9UaaaTgi8rzqDuU4QRfQ/nKPWiuZfb38MPw+ercoQVPaYbWeHIkqFOSx45uSB7jYbqKm0F+
G/sBmMDQuo23jxlL3xiQ9sJdgXuKTmpUz21jCJH2ftKm8bYtm749mlDw3I2MKVphHPauumFKWqcc
wpJfobU5jWh4mlHMDBRNiY0wmqi4z3wPiQt2r/45JlpkeyBbeD1pVjzWz7Fso8e4HqefBmyH42DA
qpzn5BjSN11e+rjGj2KCnOTQsHY96ZpruyALOGaytHWgKBqac3YYxP5eoM3AUF7Yub8ZbPLLPR35
wHgb6qF/ye1Oq3eQGuXd1PhptZdIQnwLWyoL2qtF+gygM+tXveDFsQ1QKlhzY6K20Xtyes6TVowr
Ggkj6N1KQ4fNNyRollYbKXmo9kf/4NOj3Jr6wIQ/ClPDJnHpyl+N6VAkNEALmlXTy8Gm2pm8p7RN
LW1nQSD4qSeJJY92b1q/26kQKa0VqT96U5wCuc+d9nW2kAYsAvGfVMHOXHGaAFpi9Y5qyEOGdhVQ
ZoZJ7WksOjHtIJtnjw4NcG4NFEi/9xDoaZo7ov7uyjTQji3ttU8l/IRoBSU6vG9AEUfMgAr70aAV
zi4bLWYB5piH3h38wxCeZ1y5D7WRJMMeXiYmvOY8kQFBU37SjIbGlJ6ZbrAVTVJyfLSqaR/c3h/8
7dgnWInVKL/nB8ITGZebGhj6sh0TrIMGJ07YTwotkTADOxL4TMeIRI1j7QvTFuB3/nSI0pkZSm+D
a2o9wu++EfnQseNSUEwkTgGTGDRcWqCBBjOrH3EVuA8R1xvqMFwkbxJ6V3UKA883t9qg6D/QkOit
rUJjJNxAvVXPpjcZQN6tIkixq6jUYxOURPm6JcnT0hJ2LJI44PZoXDCQWzFP8K3NFHsF/TWzUDud
uRQYpyywxLpl9kL/UdfzZ5I0Erk+1w2objVhaj8Ja3xIDGLoqhsZo/UiCucUuqLfPHUyojOWh8E6
HMABrzoPM6Ubq9CTeqajkEr+oKZRCkUQYT7wnrlLhNBxDINPPz7Z6HF99fKyRnwhsMDhTyERZIdq
V1OddCqYZ79XMTR8UYRAhCBUdas8Ao5+R9uBRpif1/YXz4m9x8afvDudSY13Y+dyUms0N7R+67q9
ka6m0ZDjTeHb6KcNjZ7+h/tg8U0LWu/LCHh0OsYocv3H8CPE0CwDArGiq9ihCl4G9MYMz01vkYcm
6Fp2F/xAzyhQe0TlMEscx2SUlD/IIhw1VZQPXlAadOAlhddWVIz6+AxBBo9JSM86KA0QPXx8OYFm
rMqKGUTuGBs7S8t1jNmgODAWY1QBOibyNvakHMBrIJ3x3oiTNnuG89A+jlHbPVlpXhOmAbTXoPGD
4Wtlz/UJ/JHuhBYDsDEnTlV/Q4zz9E/sRogUcrSyDsiaEMbW92iWQAQFv7aiMJ2F9/Wmv/GcAayk
0ARqmQzv0rV0fEP3VzEWS79LJuwzZA2m8YqmffetNRwQ4NQp1XPQFED2UcO5yUFJia03MoJDt8mH
j+ZZfvjLL1tj2AAZR/pl1swwVxOQD28n6Ls0CAZY7lfhmcEXpNrzT/EQcnBCO2sOo8x1nTFMYN9A
0PHNVcSmQfqffCfaithCVWIMdXefu5F1y1S2yXDjps39kLUJmBwa1eKlcZ2uXhWtVXEQgP94tBN8
bkyb9LG+n7ywdFc+YlViXRvZzOL2yWu2mm9Er7KOymlXMmhpH/mpw3PF5YQwv1a6dFClsJrtBN0A
PCV3l+R1CSacqT3VX5B8YvqTJE7xs3Y7Va0MXzpcFUkLcwMQB5gRu2pAAvqzOcI6srw03Ff6ANIH
URysO+gGWfW9ObnhC61+Ke7ZiAmaoaZsva1RCu40mv+Mzv0WtDVNS1H6Wz3uUYThr3blFvljdAsi
NSGFB58RkX/eLZwr2kc0XpF2UNGm6vom2tVI2gYUWEF3b5qdPosIOMHdNFma88n37PElnQ8j7YmI
KrfIXfmigwBB3kAU8Y1fOYmFwo5bv3YMPYd9Csf+PuVCwE4twxbWZ+yUczW0/VuDNPRvFBPsW1tL
baSNlOM5a98GRH2Cyaaj4FzkwxF1InGqKiwXVxBbQEVMZFbsV+p88WbQEP1qgNAkbQJzREMT+qb6
JM3EKrZd1UmUbriQ1zUkoyNCFF2558+CeFX3A+SbxJSFvrFgFqU7x27Ht0T1dLanLnD9jUkFnL7R
lHW2UHznlo5VkTdT3mnWAUBhe+qsjj6S5pSCvEQJ9zvTMzOBhG8E8/2AOjR8iaS3XlBi0z8NtZn8
1Ngn3+p0yO8C2x9n2ohHBBXemP2EqK/PDGWDdpmLiN3vINUws2P+IofVyP1147LTx5vETpNHLY5i
sZ7ABUcroYAavKKM4cN2w4cYdhryzPTtJypF7hmGzZtmKPrnIYqm5jlnXAdvyq2aLyk9SaChCNG/
grDonT3wMasEBZQRKTGFVGJVlhSeh17PtfqNwbierc0+LItb+hr5KSe/mvYVsBhzG+i+BqUBCBci
PekQPJGHmG+G75F9ZhOwETDbDRi4SY/KBjkdnB9WJXOlnLayVUT7aXJHGGVZQvJcSN1lzwWZTZpM
ABx2KSUcUSCvjeLBzez4HjJNFd32RSKAAukpoKvYtzLQwpHtbwW95IIUspvnoCUqjE+ooEFdF0bo
ZEdQMtJag8vyvqPA5UePRSuqaIcVhpltK9PtAWU6ZnmPgXNZroxQ51dDtDHNk+kA/wal7ST7xEiT
4ESDNCdvw56oA5VVj/pr4xTaL6rxjLfb5+pplKkN9HKMKrlCNrINP5VAv3aWP4ztNjEHKv7J7GoA
sJaX70DVRY8GSkdIReV5Md2HZWlhOwvVBgM40Ld+ev8/IAOl1oRNf5ROF5yQ5yzUXWeGnrua1DgY
m/8xPauyAcWmx8nrcMoy0qzIkNyxs2Tbowo87ECh6zn/1AQoIY+K8VBUY6a2ScuNNbZ8OIgTcX9F
3fOCkKgkwUFeE3VXapT5z/+SxmX4OTLoKdojgtH62hC5BS4E/K5JnXlNHHoW2lwIiSISQo9VIkXJ
/wsh0WhWC4XR0x5bZBI2HqJH21Cazv2IOMyaDpF607yJesIlD2SmDfYsJxuHCBhZV9Q3LwlFKgvr
eMZCClumhSSoxpamXaa3x1pNza5FDxOZ7LDbfyy6eUEDUyrE4RzTml0drIUcpebTxh0pQ46tV33i
A/pfLRDm82xRO9I/oIgqEwjZHy9qXHzLCOAb4JkxD1p6mmRQIHuPpuOx7zrjERiDs7dNQ1vbDGR2
ZF0oF4Gv2aa1nDZFH5crzE3dddHn10x5L20tZLv+3w+ZNUn/2lqoLVWqkrzkLk1R3wNm5ThGeANd
tLti0XrxcwLXwBBqFnY/U3iVg0yUXbVHyfx4bzmWuJfIxl3RrL64irIVb8uyALYtPmcHPqU1QIge
TdxZ6U7Z4pD3ldh+/P0ubpq/VlkoY1uNL0FhDe2xgBR9xKHC3zpMh76ixJWdogogJTlfd+U8XPhU
WP7omJgausJXePFoGMi7NBrt9qjQQ9yKYmzu27j3EG+D9vfx8114i2BBQdVI4Eqo1S8E0FvElsCD
RO0RozoT/mwjnR1QSYbn/7qOyW7QLdxvDKRol8EmyAjngFjYfVFt3eeTCVR0Gvwre+JcV5dVSCMt
W8GRPFOcRawRXLhg53nILe6cvDQ/e+6gDacpjMwjfUDPvGLNPn//90EUPyosJYldCgH55V43sTpR
6BHVR1KE9ksgKDO0KIm3QyZ9JJVnrf9Y5qi/eaZ5Rfj2j1HHYm2FaYIr0RzHb1XN3/bvE83UBSJY
OB2bTpPGMQboi/SSrbkUwEVm5sdOgTs8Vi352IGpgCwpUwxxalvYCbtYd0vqKg9OMTN6dFtEosZ0
DSXCE4cMOi0gghQdUCatjuufUiWYwhfAu1cJlPx0ix0UCNkUzROQgslkv6hqsoor4fN8e6JyzcVg
g5ix8a5ZuA8abpKHYWiOx8CJ5QtCUeAYpkB/+nhznp+3eZV5vxChMUdanLcq1mKbmcbIqAqZgUDr
m7XWBeaxL6Z6//FSFx/Ila7j2kgoIsv0/pvpUFUnx1cshV/2NrbpzM7QwSun+tIDYXKBg5wlbUmj
/f0qCEi5VeXamAwCJlqPtUD6YKKog7NwzW3wwgGgs6nTW6XqUUzl3i8FtjmDt+gMR58CKV8laY8+
VNvPkkYIGJrBLTKrwffebYHdmok2BlcCy/zvLw6Bw/KGraCsMhdYBDC6qVHa2uVwpF2i0UJMmdfm
PTA9Og43ZalHG2nl10zIL7xfhw6gwKmMMINz8/uHLrwijFRTjcdIC7H0kH2yVVXbby1kb/79U7LU
7JNg4+CBkeT7pXwZISIfszcje3i1zaGF3cWsV1p2emWli2/yr5UWm6YpNSRk2nQ8NiShz2C35H3m
5iPUGLM7lqicMJN15O7j83BxUZdpooWRjk7G8f7x4MNRQDsQOmrAGz84Mf7PtKB4cTLTuEuN1vw+
Mnn98fGilz6fzZ1n81JtR1/qhUNb8xnqxP3Rh+NyKlM4VpoN44EWdXXlpV5aypGmDRbPNUwUCd8/
H9rTlKh9MRx7G1Hw3i4hH4Xd73bo3Ss30XIlHHsIXdZ8+fEq5dI4srFbI3aaiL5tKnRe3ZgW8F4V
ANW0rswrb3B56v8sRoShk+NwAPRFMokysDPpKYvxY5DcsSAX7KXQQbZ6VWCDn4ISNoDf2fSqrK/c
e8tLnrVxyUacA0klnTth8UqDIvGNhKn/ScbGrOKh/YqHxP0P7EjA3dR21ZUIswzZy/XM95+wQvcb
NHqL9hGs1gTYXTP+cCcz2ny8KS8ug9AVZ8EmjMrFMlQsacpYPz6B19HuNFrXJ3bwt48X+XNh/h0u
/zwMcQs7Wm5UtuX7h+FrAhaiyD1xv3XdwQ7QoNyMWiQ3EsCpsdEkxD1gF62ErFw10BtCkkHG+pGE
vvzxj7mwY7G0dPEy5vLAuHWxiXR61WPftvGpzNM3iyHEYXQg1oNXya84EVxcCY1V20FO1NKXmZLu
2ZUVNU1C6pPmX5ocrY0oQ4pjRT96+j+sxUdUBg43FFti8Ya7FGfLNimTE5iG6VOBOvoDvm4ec+nr
XiDzVl9+TcNybGoFOZ/8RXo05TboAiQkT6K222ILdR/ibVzkPyqdBtQQGd7OQLp4D/I8ZNxuie4I
hrY1Vr1EJvvfvyZ5GpWEMVsJuYt2wlhXhaMZIj6ZMvC/ttVorEWfV6ck8cft/89SCFm838Q5HIeO
wWh8QtstXOdtWwIKLdN7zUqHK3t0eT/N52VOsV1cZEAV24s9WltNqNWQnU5BbORrqQLrgH9WeHSH
Jt7T6MY5OvD/OeAoHZQ7ExSbXNQQc6T4K68fgHQ1MAnSUzB44y3dM/GSwNZzrzzaeRxlGTYj7mB0
gNylNT3EaSUmsqdT1wE8CDFwuKvRPJkB5fI2RFnv/7Ae+BTQ9YQeCxr0+8cyIfMwzp9SJnVw9lFY
8O5MEGT3pgVQciCzuXL1ngdUulvKJCcUJuFOLdbL8IOApd6liDHQ8G41I0YTCNHlf92LQAHJfg0C
tCnOwjZsdVmj3ZOc5mLhZ5mWYEbbYAB2GV+54M/vXFaCteJy51kut+n790eJwlgiKNITnlfFT3rB
YJ5UowuURgcFciaOj0KMw5fQ0ZltffyUl94la+om/AXs5IzF4a5n4o0Hz/+Ui1wd62EwbsMBMvDH
q1zakX+tYi6e0PYCdL3NjB0pGv3RRy55VwTjuGOS8E2j1bz/9+VoOOIla7iC8LmI1MgFRBPuYXAP
x6JZZ72GorChWf5NCFJpX/N3nj5e8NIXtEk5acLZs0nl4mDL2jK8HjmJU2WA30fc23p1Js09WBz0
T5oPlTqv4cp0BWLXVz6gcX4FKq4/5FuEy3Y1jcXDDth0tqCH0xPCnsj0MxollwFJVxqAR4LspcCP
gCiqgzSBcHAC5qrdltOEfhPc3K/kc/K7ZSZMlx1wfulKM7zuyv42TDbw+9uMn+jCNKEUF/hmz3/+
V9yDyCoYIdjJqcC04NmP83hHveq9QOKDgBj60wEpOvg7yazShwIHaGZQXH5XO3dJroIrm/HPnl7+
HMlNTreNhrGpL36O0CO/C5suO2Ekhq45UAEPWy9mqKc+ncVX2kCgkOEyGh13QJyhxTmDhspHaFiJ
s84BgTFW9irprLFVHqeNbzRB+BhFVa3gJ0YwTkBOZcUmDBzNXw9NhfzMx/ttPpXLJyDLIwchJMBw
WFxeqKwDYAMVcnJND4EmNKN2bT+ip9U6FU7NSbGH5IVyYdFnWBxW4eHj5S8cZ2Eb6GziOW2dVyS2
UjD+AzM7OV2lPfR61+wMcGN7Oi3u2nYQmfl4vQvJLYcZv3VBYSJw/V3EDw6Xlvm+mZ5KwHPHsawc
HAesrzbIthKM+jQVK4AmI4ZMqMnel6VIv4DWHa78jLO3LrhwBNFBYgB8fq/mjEJBDKHPVSbitazs
FHsBYA8ZYhNI51YpxN5qAi6GYhKK/+L48Us4S1gEd7rD5Ihr1pnD9ftDxINJp0oGiXt7Hmzz2nce
YH51dwydmBGaBb7dE/oyHy/6J3q822mocVj04LmgFJ6xYlGTDY47OZEeuUfXziDAIK8KR2imFcc3
thjcL1oUOSdrSlpAhJVTPnZtoctVmrZYqsSt7T/QZ9G1A0xGVGMnBpWfMjbvvS6H6AS3fbohezCv
1R9n+5MfjVmfcgUenLQDFq8K94phQEXBOSLV+xVEASI6Cj3vWpj2uqnt8krWemE58mJJBxzvXiZB
i9MY+khOBXrvHuWUDc+egoiclhZW36Ov/XDK6uXjb3K+ESyM0klfJReNOKtDHFiKnT3U7hFpHAtF
rthr4RUhuYq4FxZkojoAb2iuXKlnt4ywOILkCNSxDGWWJxDthLKjNnIhESXj0bFLFOvHGIxvj5rP
x893lpKwFPN1AyPM2UZwWT12LUhvqPpsOQnVcgPvLPCxXtC9Xx+vc/7ZgHIJRiSOSeHI8OL9geoE
p8mDd3SEietsIjvRjqoFPok4erhrCgDiH693Hj4YZmHWR2+K8EFB9X69xuydMjVr5yhav3py47w5
lELPDr4o8pMxgE7TAIfeOwNAD6y+tCvR63zb0Gek2GEGbRK9lwUPwrquPjWGOqaW7j1UHg5kitSB
VQVoErgpXMoIo/mbj5/6fOOwrKObXBYkSGfJesvE3o+FLY+B0qDvlh18XAC0O0jh0ZWNc+GD0lAl
CaN5pORZ28GHpwGDrNM49vpnpKro84e6gginMox3huTLx092YTnTNm3LJpdwOPmLNCL3jTSnmcWR
kBX0Rn3o6m+gcMP7IU8hwPVjfyWPurggnVLD0ZWkIb7YQCOi1T2dAPfo9JnzCZiHvkL1ynhVBiQ7
AF3/ffx8FzaMyXadS3/CGvvm/X5tk0CjVjXcIzJb3h2A0OB+jFvjwdIU2FnsZ46TbrW7jxedn+H9
fcMrVRA06b2TvS9TxZZCXTlT5R4btOP9vY8GXYH8faDq1WSg1XzM60FjopUZ3/O0wjXs4+XPYw/L
06/GvxOs3VnRFwAY7qUklAOoMnYjMtMH2GbtlU7SpVX41xlrcI9zGOcP/Xc+HFlW6zWOeyyr0v5a
Mmk7Id/0z31HwSAKjSIhlQX7btlOxWoCUDvjrpMCzLmttRqRhAKlk4/f2IXz/W6VxSlwQOH7Pay2
kzG69bZ08XHIPUtf0XW4dq1feG2Mg9iT3Al8nWXA9nO2PQpu/kk1KO8ZqBkcrdbxrgSsi6vwaZBo
Mul/m4uPMwQoMAKO5rVV6XQ0hrg/CR8L139/bYKLwCGl5JZbVoyGbxhYUDTIEETZF/wDEoiOSCCX
SvZXVqICPT9TFu0grjrXJS4uR5NmWvbmEGbRCYyKelCg8187S5MPeCQiT9NacHw2YRYC7O1zJN83
fogI1ZesE+1jDPVHnvIxQLAIjZTwAJIeEwObpuRDgFvAf7HpwxPjSA/ZunIGdH2AGgHkD6JW/6nn
gUTZzgjMZ9UoXFAy2np4SESdfRc4KRR8jLkiifaxloMN1kLkFxC2DdduE3bmLjGa0nwhKU/1lfDr
qcOT0sV3UkJBiTY5Qhb+egKzn61GOHCPcoLQSM2jqQSVQJubjdmk88uGGFFskhES3yquBvvRGVtq
oxovk2kV9OU0wqaegKbXSNBQMjv6d1TTov+CwFJPJgQFD/pG5AYw6Y3it10l2XOSwHbeYyGjP9jQ
U3GnkLDYV3oLFWfd5W75NdIyyPUM3dx1L0TqbFAE8noQ2Cp4wVl7QoUPMPfW8rBWOnjtIO9KJkoN
ZgphhUgAWiKvUePM8v4wkXFDDWINbRdrgLUCfUDbxUZY3qZDD6u2Z8j9FnoQ0wEvV7MtV21U7q6p
wBBCbNbwlEpC4Es4IQ6oxbSmKB+yHGOQjTc0WIrZSQpvbKr99NcU1IgGFUKV0DcCn2YAkpklPp+N
A4IvBrO8CUNHteso5z/w/qJ40E3MQzelV7iwLUnbdD6S1OhANFzA92OFWx2zotG6QRljqO40Mx3r
J+QM9d9ZPhkWmi8G3l4dNh3lo4lBLcTNHJUMn56Vhh9ZWf0s+M4dmrg4eMKVzNCytXEEeZrU0COY
iHNNhTyGWf43TU4SHCuW5FOYeJivROhE7iM8GlN/QMOV1gyFSX1LrG38AyZKSBPBKlDfNcDpwOGi
Lo2ePT8I8/uPD/t5SCFeYWCsaL4byliW60jlNTS1J/3IxS6+db7XfOFWuWbAfbYKcBGHPIu+qKEz
s5///K9bBb9BDLVwwT1hKxDfR8novEFIdq9ksRdXsS0gFSTPVDyL8Jh2seZh5xifOkIvNsBVixiZ
mxz+9Y39aS04FG8ARNxlqiPD0tBHU4WnsfH7G8OqvS3Wh9WVkvrS3YUKD6WGSWpqLxvXI/fWAEYk
OIVtD5+kT6atFbegwb2+u5LXXFqKTjytGgOrM6EWuVuQTGivwhM7QSxBUY5abTs0YbynbqyvoPQu
LEVSCoqB3taFyYZu1jnklFI7egBr19gtpLuilP6t1cCI//eUG4iUTSONbhQt+cWea4TMTafEqJdh
R7uVox5vMYZKUIXwk9veAJZyZcGz7Ue2RLeab8WKzKQWSWmCVreZd5l3hG6AGlGdlZuSwHQl0/6T
SizSUAp6kk2By+EMH3p/lpqgUolE4hF4BAqlaCK6a4A3mKD2eF3I3rR/iq6KD3IElZJKP79Bo+EH
hzOBwiizQ1+Y7RpPx+7KsbiQktO3NiTNDaBhZ4kjM6XEwqjKOday6PDpcINviVnq2wai55s9SrEn
g83/feuyqEP1j9k7pc4iw/MI4bhnR86xpcu88UKjRAvIBxbQaupKoJyDx/vXThN7HoSQxDBhXYaw
cXKqPBWFeUReF+x84A9e+KXSC+sAdbIOv+e996+IH/SpadgrYBWUOSAMF/HMz2zEr+vOOGLo4myq
Kqy2nlmLLQoZ1wK0aZ6NdVmEYor/54dUy+qmaItydEpmSrB38Gkqw0HuTN1HYBlXAxzfsdBT/8VY
C3HDJ02EQbGdKgd/Y6+IcM/r1GeTcZ6/ofkXepuh9zGvBJw8cM/mCicSywT9G0Dax+gtz82HMIxg
GwXkYdkGNoYd77S6F48uotvxHkf05g3SYv0bGnr6RbgjPj8u3Xn3qPtoytxahCykOhhGc6G6g/lL
NpWodw4M7FeVG0gNQHus1RYNrOFbZjt+CCY4qaddgzkLMsBIi65A3wl1pKrCwBt7vdHZyE5aOoSs
mlTFV31lb4SdhO5aR2+mWbd1o3tbdGubAei+nb6lLlqwQJXSEsKnybRnE8IzxDXDdqtPdd1hltU0
DnCGoY/wx8m9lubC6KB2uM5VB4eCtCoHu+lKIOE2Ap0GHPBc5usCQjSso9iKfoiwQleELCD+6TMN
s3ewM91XrXCQN3b9LLmpDder9hWZDsJxNoKeu3a0mx9xanjJrhVD82zERRtB7glz9JusYUygOLfW
bT9N/QQR0EVow401p4McbTmvog8leSzSY8k6dePpJtBhXG6cbJ5XdWgK4UDaevmvxoPiiSS9HaXQ
HT0UXhLdKm4dN4m7dYb8L06UaCb+nuB4vcUNwt9ypEzamok/1CulIr88oA6gHyAYIZDWuikYkD7T
fpkSlqFjVOINOrB2iDsz+dFWdflaZXWDIH333EH2aJGkOCSe5X4aY2uMUG0iP93O0RCcGizjDNe8
qPvNRy/vIgwPjEc9meSsXNq1ydOUMWXZ4TUJGhX/nfGlC4cWwRPk9DFxGENra3tpg/t8EboPKDJo
5abmxTBDkWgkpY4ZBUfkkTy8XiyreEuSmGVtaOaI/7uTHh8Ufpu/86Fwyw1VI6JLXUDms0naKX3y
h1h4u1L3sdAwGxvZzqzG6wNWACg7xAUM9O88eJndZrIQh77VfQoHFBaggG163YMdEUYhmuoDZmgH
2SWTe2A04cbHAdXSByS+bE6D7J8n5NTvUBfRP+HE2qBy4TcIIqadTD4zg0tGviZW1NuycRx/Xyur
fvOZw+arIiun7rtvTj2yWW5pUHnEoyj3QejmLynkR7y1GpSY1wH0uX6DcGB6GEKjqDYEYfO5MQIx
3btoK3yrcun+UPhUaDfD1OnNTRD4lBcaets3qB4GDgqZUQ/cZ0B0Eh17p3moYgtGcF30UtuPGmTO
dS0897OMxNB/UjUi6ditssM5nwT5h5wUovlkoF1ZP01mhnFym1Dbnvgq5ovXTM1XL2DesbezqXgp
8qqcNh9ng2fXHpntjCZiVAf85iwbxL/BsfF4YuBfhuvBG5KtabT2NgkrbzNN8He73Lly6V1ckmiC
IbWkpW8vLj2VMxsEw5CenLTvd02IH3lRV8GG/kR1VJMKN50djVdK9bPkZn5OmMiA4ID9nGUdM2W6
n3CPZEhbe19aM7afKO6CK2/zLD/8swrsDJhktIWW3aduVo+qULw8wX/CozryjTVMlfK5tfNrzJw5
TXp3n/9ZigarqdMgBe39Po2i3KEPDksck5AY87u+hXaZIOvHztJQ/m8U4lLw1ZNdDBvv9f+waf6M
rJiL0/1YrI2pd+9C3WUmHwdqXReNor9uo18xa80hfhNrCNvk+tvHq154uTPrAswIczedTuL7J05T
FJ/xnkhOWhE6t3jp4MmktOhtyuBF/vtSzEj4gC6wG7KY90sFmoMN+Pxyp8mOMbCK671hpdmmxQr6
XxuWtIENEmKmTXNKvJw9WpAhbESZgIBlxkNI5ntTlciMfvw8Z8kfyRFwnvnQwVyhAff+eSQ6QsiB
YSUmTAVn1sejdOugmrwLMfZauZTyV2qJ829FgxmKB/SOmSKw/Fa9HkwiaLL45EfsiEbTrZsYzjLe
qV515QVeeLa5VublkdrCe1hsRjgBWm5VenxK/TI9lBhjbfEOa9Aq1At4v/HVue1Zz29unhO4qKAp
NsUSdAq6Qsgm7OMTknDJiOVi0Wub2LSSJ2SZp+q3aSC2sAqQHmEsGwfjYzYM/lMXjAZanWMENVWw
uQ6tqprpSmidn/V9UCCEQ/3gbMJLUsug4NnQumAAxycNWyhMaA3vCSGt9vnj3XR5FRDaM4eH+cXi
dLhWRTskxuu5bs1io/mYtpKxdL8+XuV8C3EwZtwWUDuY8cv6VzQFPB4dwKJRB+ikFRBiRYLMW9MO
1cO/L+WCNofPBQYC9Mf744F1OuPzZIhPXmNGd+OQiCcvnfoBHeWhD68cjfO3x2ULRpHBKMCLM4BJ
pSeW6/dpBOZzlpWxghDRk6rZ/vMjcf8Ih34VwG8S3/ePNEpsVuniR6c80d6QPE43g5ZC52qD/spu
OP9OBuNyJoOMXy02xXw+/+qNdW0p2gI+C72qfLqFRPYLTlS2yZAM+vdn0m0E8uf7m/HVMlTaUT/V
XaDik4Vd86rL6NBOaamtzKC4Bos5GyjPm5uHoRkHIvkM59mA6dLt0ud2zfX24LeV+uaKwNglmul8
zXMpP/PI3bHA4wQJYmBoV6r1PxSc9yeZHwBgkV4dA224zYu32uHGnRfcQGOjSgQPslC6K6vU3WKr
oFV6KwyWDPVUoQT422mwr9w0LtOGdZZ56nOaxIj6F00gFao8GgIe/7y5dGYr4HUIACYE4fc/bnBr
dCMQPj3Z/v9ydh5LcuNMu74iRoCe3LJcs43ULdOa0YYhMyLovb3681Bn8alZjGLoj9BCq0YBBBKJ
zNfE6n05W8aFgrxyKUaeoreH2koWKY9oNGU1kpz1N6+ybiKt40Pg/Q73F6Wcd1Zu4e4+AAHxZEAX
oGjmPUjG1ucHMAryZOmXXlHoWhQOC/qx6b2hKOapngIi+VBZF533+KWlK/dZpcVxSAZ5UeW8k11d
X2ikdJrOslrAjK+CuI39nKwQiL+vFLP4rGpowYcxKh7QtJLEK5BE3alqbq0xaGbEOYGfUP9bVuOP
EywGKbBuh98w4lvyin6XcqgstliCBewTOsrzUvco/z7FEv8blITu7aBoyRMikfe6n1H4vZhdnT4M
Fe4mZWWrl9t7aCPiAnkAHrkEXuMq+wEDXHVO5VBXH9HDF9R234sg2btElhO5PrEUhHDXg7auXUGV
dNlhtBgwIRpk2ocypjbc9GZ+6JTeUL1izKxLLId/FLXZ6xts7FYN7XSAJ0yOD7i6j+0KJGWF3tZ9
lWj991Cn58Z4NT4ASGCh1TKBg69eyty2f+hTLuqHdOzjPWDwxiJrMFOojUNJAyWyugbUHlHbIcvD
+xT5X3Cb2NgZShEd//pTQkVZgEUEIPUqr2znYiTTpdYfxz3mmsMoTZxOS2Rw/g/jUEZEyMBFEmx9
fYLIGFtLZOF9M0cqenFp+D51W21nlI0tA+BRxRUB0v815VSFn6sNmaKgIpflB3q0CPsM6kzNqNLe
OSWasqhtAOoGOfb3GQ+vQ+s34wYoxvrSxgNY9Pga0Z5BSQXxKwW9H16Uxy7E6eyvl5KSLCFNX+6M
K4RyqPeDRvDGw9BRled6sNVvkOPinVE2YhhVDH4iQ9EMXOekc4TIpYKg/33hWLJHvCjU/jORnEXV
cUxr5wxhBUJhgUNevPO2us5/ACotbCz6XECk1tizNO/rAl0XtOgHqmWuTOpjNM0lAtuK9G8v5eZQ
hkNwgfkJfmh1xga1iVJwbPI+LKMC9aIWfRGEXqOzEuR7JP2tsbgQlqYasK+rejqa2GiLB3Z4b5Yh
mtXcSdbd1IfYhCVRjvDW38+MpgvPKTDI6I2sMoqhxo4FXbLoPqm43O0KrxJcZ03EfZS9Rs9GoILA
atpg9SB7AzF7e/E4moqxijbzFs6D8Iny4nRR9OHX7flcw6rhrwJkJmMBVEPzaDWhwq3NwSJrQ+tV
lickJuuXAeGnQ14jsjfGbXWk14sHYYwbVRAN5mXM8cS9/SO2PqGpslW4jECprBt6MrK7WARk5gNS
nn6KSOtFH4SK4n0z7RyCrUXldC/6JSoXwNXOVCIcX/OM75fK9s4Z4+kyJs6eIMbmqpr6Qpynl+Uw
0OrbqRYdUBgE90gw40FbaPa5wODKs/MiPnSiQ5syLdJFGhXHvqnLXjAR+WvyEl+WxjaUUy4h3gir
/YOsdI+ZWhlBpS2Kc0QBBMAlql+AXtKdVd36gLzjiZ0CzaGrrSoVsy+7pg7vAa7W35puQuVwHOuv
E/5+x7/fK4vhF5A53lZX2Utl69Iw656hIhGftIrmrz5G8KDhff/9UHC+uFhpXAu4Kat0Jc+lpeP7
mN0bbld/BDhjv6IaZeMeZEnrw+1pLR9jlZQtcAqGo4cO1Xv1jFI43baRDxkFkbY/CyE6b14o2Fod
KxeBXdn32+NtfDHGYzgebjS318deKF0caqLN7lGIz36b8bSPOs+xZ+Bawc7uWF95fCyKzIK8FgUO
EOSrtL2ajCLvVWvw46Zvn8M41c9TNxef0SWvHp0gxHsnEj9uz29zTIDjvMOX6t5aayuakMOEMjL4
PZ5W2bGemvQhtaL2GI2iL06lIWiETFihGXe3B15/SJ0USaUYBCyB3BK0x9uTj5FLniQx/o+YCUu8
v1GKT40+/VlkXfGfHvMQ3wme64j2e0AK6+wb8LnWbyGZPx5FNdzKQdLz9TF/aBA8Uwe8vaNm5xtu
j4IeE5FTW2C5b6elNnmh0EWt/Iy3s/RcstsXN7b2Es31tvw9GQqyDvVR7fqzqeh+Gn3Q1n49gHGA
1tPMSA8gd32Uetjv3H0bg1Eh/c3Wc0AQOqtPhTTzZFeRbH1XtspDC1zxDFcvezctQfP2rli/fJgX
5fPfhWauA0pDb5fPBQCIGm7Q+GXZVO3PPJZIgGndlL7Ly8Xyq6el2d/jUBk8p0GfItOmolNz+zds
fELSPo4fr2eXnsFyZP7YKFZdUDxED9Q3A9k9irbDqwGzzNfbo2wtKl0rl8clkCpu9bejONFctPhB
db7MNHkO5uwbttPZyTawyro90sZJW862S0wBusgj6+1Io0AlUh3t2gcOKS7d6IQxAqxGvwim992l
dVXaPbeH3JgcT2Z0BuDkQzNYC5qURdiOOs1nX9TK+IyUSX42rNl90HCVPt8e6iqFYMuQZCKawpF2
0OJYTc+oXImJg4kfJ71p7qBCyhq5d7wlPXJQ474x6+I/fJ2Hb2XSaifioPikhTgC3f4dG1Nmw/Dw
4ieAVlnLqWDLNWr0eRDdx5DqU41FAsTHqFHugD25O2+jjS/KpOl8LqQc+hari8K2s9TqoqjzIyCe
D8pQmp+Dqstwq4WFrUE5y6ty546/HtKAk0ro5AlBPrGeHjYTeZ5GceOnNRLgo2mdEA5vjqLE6jAf
sFu/vZrXZ5DhYG1RMKP+cQUBnAegVRKoii9V2fmt6RQXhbnujHL9zRiFh56OsJBAaHK1jimmWEYw
BLUfte78rkS69pKGLs5gareHxVsPxZciaSHpW1DyulhL4CgVvG63U1B/r/vqvin0BpsluziH4Gl2
zvvmUBx2JDFAvwFGe3veUQ/GAqVOhT8Kmd+huPMPwjTDYim6l/itv9LvSf0x0rJp/oiU6qS7SdIW
AknAcjgPXWAdDcWYd4LJ+k5YRgF5Svudysq1MFkf02fDg0b1VbIR3sem9arDwPQRnLJPfavGp6LX
3KcxN5vTqE57oLeNSdI5piuuUdJxKeq8nWQCWilLklL4Go4B97nidHfR4pR3e8OvzxeTJB2yIa2S
tEOyW23FXI8tA840asaJibF6holyJObhmM/AvSCdVTsX7das/n+OQt9lofW9nVU3K2RDgSJ8VK1F
D3Atif+pa9uJ/n4zsnLkQUvFYeHevx2nx6piQkpDw3qxw7AsCOK58hGUHNT7DEhVvjPcxrSwTWIB
6Y67PFxXl4FZVJieYZ6H5puJg2YVx498XNu//bH0ZXXevEKISsjG0sZYiLPIhb2dldZaMQh2qACc
+MZ9jYpcos5nFM2nqlTQEUFfCMXugO7mOTea6VXPF+JuE82jhf222msHIEeqPLdOZ0fn0BX1HXtb
baCFuNhzVbMEFNcRVvFUR4z6pajzVjkGyIE/zxhNoDuYKkDvrCGJ3H9HV0zNV1lqPeZhmOFpKDoP
UrkfA5GArDWBUxzGNBEYn2FXNJ1vr8VGtPldnwNGvzRBtdVSjKEWdHOSar4UTuzPmOV6sZIWKOFB
qbg91MYZQfOTZXdBuy595LerjmgASO1hmn0xyv6LHWFPh5fqcOxg2Pw3Tv3X28NdFXOFoDKBUhI4
3kVpaxVHnXro8lkwXO3GqBLMYfYrsHvnc1gaxUGVo/ZeS5LML7NdFaHrZuEyNLAwUkOUF5z1bZul
oCyqCq8QhElD86HMjegfxPzdD73imH7hhE7nkZyG7+dOqf7Rsq6iNeFan6qg0L4MbZ+979G7PN1e
j40vrdO7N7FXY1GutGazUVXDKDFmngGNeRfWbXM/YRb2GfuXPTre9lAo18DxoI+1vsJcYy4H5Dz5
0q3Q0bWosZowo/ypUHBH+D/MinnZ6NZQu18/2LJeq2ILNXFfygpmquzH9pgqUn7ALr19vj3WxgZG
hweECQgIA57hakdVEylIjGicj7j9nLyG5HafR5Twn7rUybMfmjYpf5kpcq3AoqGVhGwire/1K1sq
WRSqSQ43byhtDOIt84hli0BuIERENA2r4+0ZLvF1FRi5J1Ec4YRSN1m/35peKe0qaSc/kaF2HDUs
e4Gsmp7bVxk2R+EPYGDWX2beyxzBOtLXsch40M5+GxZcKe0sC00CcG4XH8LOwYx4KY0WQ7on5rG1
L/8carl+/kh42gKEbYhQlD9rThyd8nYaXrIEYwtPSYW2R+7fXEzKdxC0Qfhf5QRGFliOxMPAd5tB
fQAVnl46I01/Lc5vd+Fclq+C5GRnj25OEeAoxGKCHpCFt1NcHGXKoUNqE7iCeDe2Mr20ZR1dlifd
Tg6yFWDRnEWPh8o6VOXVcYibGkhL7o54zGso7IZFdYfHrorXb6LxqCD76Rp0FQFA7PVC9kZeDuqf
39Eyp1iZciaJrc6hymysO9zJOIsxd++MUe1+Ao+mj1ZbRb5TILpWCWG7LgLkHDZwL7S33o5dmWWP
enzCV+3ruuAmb4MeO54p6oFdGzFCOSqO48ecZ9FwsPDH8idMmcHLW4F7X8aKo3ogWQx5cHIjlJ6K
tXfradMYOF5tVg3E1Bmg2vtu6Iv0dPt0b+0NFE5IfhDVXWTZ3v70TGYBipqJQNTFSc+A4e0jsAZg
+bNwdsLyVqgkoUASgNv+WlIa1Q4rNWAE+H1dTWdUoZo7tx+LI9jz+VHKYrrcntrWWTOhtkFmZ0DE
NFZTo/oVhjpuIr0buNrZ6PTuKRuQnXvudWhbfhYoan1Qk6b9cHvg352wdcgElkKX7Lfs07rqa4Xc
c6JNMFFVRtB3cxsZ32pXRLEPUMipL0AEoLXkmKhGpwF87nyeqgSnrnEezX8GtxT5e6uuE+0Yiwgv
zqAw4OaUU9SFB2dOGqRcMC4Xd0XVx5+zOU6qI5SwsjuLUtKIiExt/hxXvQDFOJkW/kdYrxhf2xAv
cRowSftjbue5gEgSie6Yu2H1aYI8gh2XU41YynW9nT8IIXXEoW4vzMYOoFq7qNNwm5Blr8L6GOeN
heH0SCrfFd3BLNVUeYgTOXzVSxGn56brour892PCOeQf8NNlM7zdBaWoyCxbhQo8WNPhWJX5xLYj
MpzCQg1UnJZ7ih7/lzFBn0H9pAOw9n2oQ6rDY82Yk2EDS8J3KgP61ddnUxnHj71wdzbcxhMJVCRX
JSnmb2Wvt3O0c1Pv4WGjVZ3NiHMFrdCigzlk1p7rw8aRMqhNQ+aljrMEvbcD0TjXcU3NRt8wm0o+
ilSoiiebTCinacQN0QvlPD/GzRR/u72iG2HKAGFH5+s30M5chal5iBs4xghTw0gX8UFa0eSe4L/o
/akHbbAjVLm1T9mj9L4gK5PTrUYzsrGcKlxA/aqdu3s8zhrcuSJFG49IL+jayYLgtROHN64vWhhg
9dD+XYo8q0e1U8iw1WU1Y6cBO+2pTRZva0smdNqr7JulKE92buvjIXfaYOfOXuLgKloZ9MGW9B8K
DxzHtx91muxcNDxPfWJKdUfwT09Zi25G7RixnyaGcWdlWnbMacfNXtlXezrEW98WSTEQIWTQ1O5W
cZoScEZyrhIV2vzFGYfMbxL1+9ym2eX2JrrWCiT5QQzkd+2HXtU6O0lUE0W4sOK7kiZpyNeaFFVx
zUMctNNiOiKeO2flk253GFt3Us2/YieS3+Ew4ryKLNex0EGB+DunoLLuI0wXWj81HOpIt3/nxnHm
ugKzDW2LDra72n4YLLS2m42zb0iMh7Wu7U56g4X2zijLYV199wUIBvIBuQ9wd6vIqGgQtNC0oAjH
rZ9egj7rygc8w8L7rjBHXLb7oYZAHanxg21g0+1pYT7/Sx23mA/tmODLiPtbfhF2hGOdbdfqz0Zg
S3aQGNW0XjNrdnswgkrJL2k54I/IEzPPTkE24VUYu25sf7eUBrG8iLq+9sD7MJ3unKYawiOYqGTw
6iizAy8o24mPFCVl6sUtwfqxB6D/fTRk+WJEYfhLK62sPQaDGmI9HdiiO1SuM6iHrO/rez0UdnjM
FGvK0agbtHtdNFn+7+2VvPLC4bkC2AGsAy9BepHrR2Bqzlm0vOp5RneR9oOsoBz+63RZfsEcXDbP
wmgM3rxRbw0PVTfO2GLxYeSBQtr0y8bhLNu5gDaO1IIQoN9Fto/F9+pIOWoJHK5SDV8vsGzzQlP9
zCvfeIYxM368PfmNWMmbkH4XIlc6U18C2x95t3DrHI1I0/AjOKaA04K2Mu7RpDZ+qTXtsM90GeTf
v2eoolCCxAKCEdexMpwjLTJHQ/dNN7OsO7IGNzoPWheO/0wg6vaabctxW50TeN+gBShD8tBfZxCy
megtotXhZzr+4zqOe5famsjeNS37gvXYcM5E+XJ7VTeuA7YTtWMLHAv0ptWq8nK0+zaXCJMENt5J
MGW15jBAxnuuK5fkGflfvwzn5AH77nDPrGsj/kB0ArKNlAYReY1rH7IZRmeYWjgqpXgJhlF2SaJx
+vso91vlCp9Jtg9tqLcbZ4g0FGum3PKTzgSZo9npMZZqvHO5bZyEhUgPWobnzSIQ8naUuDXdAAS8
5Y8FojmuWsVgPVrlpBc0Dm9/s6u2JWGAJ6CJEDSMNFZvNSM85HCdVnDFrXsbZ3QrMx8Np41OkWLO
d/ZkTxSKs/YfpHn0I/S1GO5tr++s6sZxXAAnfDnqtvyS1W+w8M8LoWbavoll5pc0NtsPdoVceuEM
5pepccO9vvDWrFGjQG4SlhWqVGt1F+jwVolRpbUku/knkZtYPc75IpFmlkdaScqhRhoLHP4oz1kY
DYegmu3j7aXfnDWoQIIewgJX6PFkEtMoU2H7RuYasCk1Romt8YjOSH8sdHsPT/p7GVcxwQWETnuY
JJHIv65b99jPxkFn+/h1olMwtm5yQhI1P7bOUMH+MLpDBLbuA7gH9Iwc0Rxcm3L/ZMa111PxPQ69
5lwiy6leb6/E8n3XP4yyp4GS9kIWFqvcAfIlRW6hmJxdx/hgk+F6ZteHOxWPjZDISv9vlFV4ggzC
jSciyxeJGp649b46IK+/jIPxrc+1EaWtVt85yL/7POuZLc5CFAXBIFzRfTpbIWN3uGSRmu0Ur7SV
rj4X+Vg+63a6EBjxPYACkmJ4/z5vZIPPZhkk3RNU7lx/TETb/9u2xXQX2nnQ/xuliqE8G1pugL1P
dRSxeoBaNT4/EtHiehiSD4E1WL8a4PrWgfLo4vSupOMrLRzFxnggbExflmZjgyRWh4tMWjU66gLy
PXTiuB2ORY1NwXF2pBl8QMkcWBIUSMqKoTVaSFgMFi6YDYjlvQ7u5oFE7Yz0FqlE+tKrkGePYTTG
YWNRCUOQ+BzH5G6XurKFvFOTAFhwg3iE4qlTZN+pVjdph0ALCU6mLQPrcns7boTfpbPDboShi3Lv
6py4UacWaHtY/kyj4RRboXOqYq0+cHOLnRiwcWUyFIXxxSlmaRi+jfSJmWCRiXKw34eR/Ink9ug5
WdmcsrCenjBtHe+6Lp3u6eibe5n0xplbQA1UzwgK9F5XI2dVhbTHbPlotM2n3NT6g4Hg3OHvl5IW
KI9EkiyAi+vIns5TgvqY6Q/zmH6fkd8kssX6l0TKz38/EpENOz68IZYE8u182qlNcaTKuJndAHvb
JCq+IWOsP0UtaIrbQ20FkkXkVvDOJqdZawcreVDbZcn+yEZbvw9NpfpkZZn2GPHmftTGwfxqW/VO
brW1J10eV5RnOByEwLfTC2PEXeKIhbT1sLNPsAWt7BAB4z3hbRDvvA22B+NZACCapHUteWPUbpWZ
YW/6Ua4vkaEgG1fU+A4+prFzAK6H4tUKP5Z7GFbulWnKFEVmYvQEZVdL54eqnoRXBiZWLbPcK+Uu
S/Q2Fi8PZEiei4YCqcZqx5sGzLscJSMfJxSBszeXfJY2eyIU1vWRVpcwhr/Ugju7qt25vQyk1sW6
P4Rm5V5Gmhbai9kVg3zIxixHZEa43cOyr37miqLdYYbcaw8JFdJPDZagnxDtlvJQZzECI54aa3TN
9Wm0lWOnxhVaTk2r1scYKdLX0bbwlkCpMf+F/LH2EasCMzoHhWVQoByD4IeV4sOLVrAMP+NyWmSP
Ts0F78UdpUcPg0BFPTh9YP1Iu8TUL1E9JT9sc3QSzwEh/l8te/1HPc/5+zgznO+t21XFgRdsP+Gp
riFk61Z2c5Fu2dmf8EmlwpXMc9V/aMY0zh9gj0zIyZhDcg76cv6JLGud3QVI4E/HCRp/fhATSpED
zu5AkCpAvgeAXbl6piTXyKOR5oPuoQQT/0iTAOJNMcXtdCSWGk9JqVjioGdVK+61QMm+KapAbrKz
nWb2UktH/fL2gd+4nRZR4EUOkA1EgWN1O0WtEFObJLpPFjw3fMHUDb+LSnIbUmiLHFyfk1hLPImB
hXMxqWrGFMAd5DNmp3TrnXRpI5HjUC5vyIWDDdtqVfzq234ocmA55Evyo1MZzSmmQX+X6lTj6ydn
sttTVwcG5pe0rQrFcI/SkPExrXWd/hLSjxMV5U87a7Sswep4LdA1LEUXaQtu8bcRas6QnEHBXfON
dOqSGI0rJX9EwTSAWzC74RcbNq97N6JZKrymR+UKFSUxK/eYSiKulZXZGJ+NKOv3jr16nWfzUgNc
hwQzOL4rHhWtLzCmU2H4oyyK3ncnhLlO6TRU7tPkiu4bph/J5PVN4hQHNA1Ee6hoYmlIVjZK9qpl
7SjuENXU9COc2rQ8OIg2faM1P70vI7X/eXsZN4IUijnADUFUk3qsn0KmPVWNotU6jfJMfEzyUIyH
SbfQ9bk9zlJMWX0tiu+gioH9MtqabNJ3OIg6Uui+GHL337QPBXoTQ/leJ0/NUNic4wzZ0SGtTmOT
2lifx1ju7oACru9RrhYQ/1CzKB1eSQkokNusJK0IyPznI7/e8SqRab1XZKMSniplcu9SIJE774Ct
JeYWoKMDMF69UuyJyoy41c4UvmYEa2MTxQReDdrOId242KDvAQVwkVikh73syj9KTEGKBT1mioZP
B6CK6Ns07o/OLcOXRW89Pt/+mhtT4pVBHkkxGjrKOj6R0vdjXqe6X5SZ6U/o2b3MbfzXVlhgUxH/
oL5L3xWgw2pK1eDkcWIPuk9OGd4HAvV7DKaqHYWC5a+sdiaoDZB6kFBgyf/W4/tj4fK5tQN9qAY/
j4LA/eVC8kyOcAoMy5saDuATvMh6Z8yNnYiZABVBGiekPOuqcj5bWPIU1eirld58HcSCTGmUyrN7
iMZlbCePU1ElOx9NX8L0aqboYptUPuCeUK1bzugfM210Q5UofPV+nwx1/ZRpFTg5u5b0TYAy1c8s
j6L5jqzaM9TnkP62ZffmKTQbWR7wJIOXM5Syqo5RlsXqEfm4Onw/Yov9eYhmelwLSOPJTqtcO4UJ
Nl+fZEi+4wHE1yJPTQi433RZyOTfkqfVN6WVanGXEDAaQFxaZJ+HNEE7LyO1Dj+kDl56niz2XYW3
1p49BSaT2g/SD6v2nC1drDOqtvXjWJ8+BkqTehHZRAWUpdXOI7Xr6jiq1fDh9pHZ2GZLWw6kPi06
DKOX8/vH4su80jEFAruu4v75nIbmfDALxz7g1ey8EKzanYC7kRZCDoXaBIL4t3TR2/Gof3Vkz4DI
I6jlL0OuNj/ywpGHQZrjCXPH+Qcgm+ow502+s882ggMPS2IQGkzL6V1tM6Q5mzKo6X92RmN7RqW1
FzM0x8vt9dy6ZhmBU7REh4Ua+naCFZ4zQ1VamKtiUlnct2YgmjsrVjXfKgcrZMMWyexVjqOgiNih
fIx6N3viY4cTUuL1iAa2P+uwLLIzga4Xz4FWa2B+CmX4rIkJH9Pbv3dj2xEtwVMvvKVrMlE6DHrc
1TENPPQyaA1b5fOUpgGJQIuesIdMXeqjaJm6x78flxANlgC4MyTFVe5WxnrUO3Mw+Uphl3dp10Yv
Rl2Mh75P1Pdck81BpnX0envQjc3+uzBO2W/x9V339vt+xLljgKeuOxDIs1ig/u30zmnsiteg6B3/
9nAbO85SIaCAZORgsePfboU6T4TR19HkNw1K9URRV5OeUaZ70IyNHhZYeAo1pDJoHRAo3g40mxWt
QLT/fRMc9HwcQj36llNeGjyc6ybkmmVt+KpSTT0wjST6KNCA1C69UZmPI83J6dvteW/sKZuUBmgq
twgcxtXPGYNcMZxUNH40kOD5BRruLyX7+NJ2WvGAVj52Dmoqi7+vsiyZIscCAwSxaL6tliFJREQ/
AjZhHwenIAiklyZhc9eTFpxuT3Ejb0Qcg+IHD1uqLOunx+QiWZdEZeMXs8RTNLRUr6oF4icxuqGj
XgYXNRDtOeIsnaVTzJ9uD7/1EmNT0UoillKgWIM54hlce6SVrT/raGsdNbvLHC9vxuw5UsoMe3Uk
LWJQSuz2kx6lBiXWWA2/CGlpe9Y1GxmeTQ5JBgtXECTCKq6OPLFxVoC1MybddLTA51ieoYxdfWz6
ot7rr28cYSI47AXOFWIQ62uSxy6wrbaB14VK8GluZXfHM6vz3CIPjk0n8p0379bskJ3A1IXhmN/q
DMuqK0rdjVu/xbaqOFS17mBdm0/hv70jG21HNmTjdqQhu8j2IHGJrsFqNJr5ZdNZdQuTbBEUVlQX
eVO18LsYWWV7nNr7EXjxSwW7eycem9fvVmotS9rMNJcG7eozAm2JAwS4Efo3cT2+tD2p+lE1O9j/
1DAE/S9oI+/m1Bk+urF0a68wnOlLOjsKEq/CDSix455nnUK8DBCjDkqhc8sFgzi2Q9tIr5yrMfIm
d6jVozNTDjo1A9Lchwb3JuviJMUovMiYI/OAjrH6K3N1sOV9EMLJt4PS/qiWDdYMc5ON74JONX8l
tqrIsznSMvB1CiafijDIDK+v8w6QR9N9dAe7FuiS4FZ/CFpT0fl4U+ucenvALIOyQgKQV22Gowkj
0bc0GQy/FtOPwIew19oHa8jMHFXtNgwOqhUlo/RMLBi0A4oTlrmzza4/PEcZHCe1MuRTrzi9VjxB
8hPq5EdZWhofg9iN3V/z1HTykiQWSBKZ1fBMYuJt4JGyaXuwt+0fQF5E2QIr1fVdVYWyFdhccR9b
Rht/mBtwNUkTNdVTSDZ3oWEUvwPY0byfYJP+czuaXZ9p8qWl30H+QVD7Hez+yEGjhkbbnOizH1LP
OWDBHR2FMdreYKb2GaeDvxZD+a2KsACquTRVa20MmCYYMyM9AcfAaPJThO/cyazFf23f7RnYXN+E
i/7C/0ZaDt0fMxs1DYfFEhoZ6tHTcTba+eBUfXU2jSA5CyPP2cDTXytFLdPjFOPPAz+ELsDbQdt4
gosumZ6Gd+1hiHQHYa5kz4CC/jB/5+27jXGQJuTj0by9Cvx5Ng0t9ZOlZR7nwys6RE701a2KRP9W
2hAqHoQhteEC08zWvDaqs8kLzCAujnWKffTJaDS38klVEkpSANdir7Smdj4qU6Yll6LIZtPT1bas
PCRPDP0wd2UZP8S4uzj04ZKy87oMXO2RQNNVflMaaY+pJQWqA52q/mdpICN6kthWa7CDgllB3VJV
c69KRrs/VrIhtqqNig2XmgZIyof6PPUwaCa9e1YQQVTfA+iW4yfgQMpnK4pLiTNm2IUPZu/kuecG
Q/grsOzEPhql3czHqotoOxqWRBVsiNoOe588ii8U/ct3tLOj9LRUl+azlkbWe4NGCa48epv/KEgS
z4YZqC9Y7NnPNT/+QRtcVR5DGQrLC+qhbpCKphRxRP0irh4hM5tUneMselVbNK4OUguwdjB5J74b
WnWO/2lmK4w8yuItZfaAXIDrMavLr06Myer3Ni0oivZ96soHM8zz6d0slPi1nSYZHKuqGYqzKQ33
0mt4NP5w9T76mHZZllwsqxmHOycc5+JZFByZHzk1gZr5KmV40KTVgOJqZw3NkcYYiO9dnJ7KseyK
57iClnYQo+lE37SG8uh94+BRhcJ9lOoHNau10HPNvHfvEAwKIp8jNdeHedQkDPKydc5WUqvTPe54
jnPIJfS79wiOYDjFjZ84R4wlu+Bfq4yt+7bVDERTYQLCXKDc+49i1g0+QpaajJ/SudTcowPzRX8f
RLFRnmA8ZMnBnorIeR1CwIOPcwWC8NXSlar4hn+1onqaXbd3eq2xFd1KIKRixFoQPiptEA7eOGIV
6s30q42Heo6M+C7Mipr3VAOK3EsHgOpHknA0803aAs15GlVuvdSpaQCI2NTLL30T2cOXxsTlzEsr
TfsWVrpsHoooF2zLRqKwMxJ/xd1UKd14wPaHAd1WL96bpkWYhHhpi7O0C1GcC6vrX8YMgO+RD5HX
RzQqXbyYSks14lNbB1MNEg/tQ1Fk2XyYS1P72idREFOcjimeGGk7vSQGQt6eEwr3u4t1kc5/rfEJ
Z8Cp8nLoi90hAV3xPcBHmNpQksXlQ+6440+3Qej8RMrJZ6dQNeoPpbRNrClbaApeGkdIsc4WOc4p
lXZoebwg0gZGpKKlh6Z3WvWASbH+HWUnMMm0fWjvB0HjikMm2yY7hlot0MIflSi7U7MOgRuHlAV1
+NKNX4ux6B4sU+p0xJ0gfRFma5knJwanfg+np5/uS1eNmjP654FPDE4G7F3d6CnuJ1Fc0sHCfzqb
cg6WLSc6i6OcsvBRqO2g36WpGD6mYSB/QHxvEfJPx1o7zKbV4Q+Fj3K5OHfF5jGw6i45BE2Jn7CL
QvPThK3sA6vGotO+po9V0X/KvMkRuXqaY7eujiBRrA59nra2f0L16HAgaDqDVGOcgpo3hcbdO5l5
cogb8CBQuLiyfuZlb6k/Rk30r2PU5s9qqqmfTSgy4SWSaeQPY5Opx6loKx3MYlXXF/6E7vcOLy+v
qE36NT1wz53kdaMfswjmkDwu72tMM1e3nZOUZhSnkeMHbRRWZHPSORuZZnwzqsn6mBiT/rU0zfSp
LvX6KYpC59yEmjV4dm3Kr2Gfj8FpaPEYoJlkqDtv0o0cA/tXxAUg/GvXfX7FijQH+3Bo6kFQHdj2
5Xl03fEBucbpQfT5nhvjxs2P/hIHj+o3+Oi1YFcbtrlo0VH3Y96FL7U9StSODT29C9jL+MghN/tp
wvHj9XYqdV1yYHJg2KivUUu86snPaLUqIPNs30WQ4sgjtX8MaNqdb49y/fpllEXijS0HQGSt+tQB
TG7dAD9WBa3l1ONRGIwHLR70d7luJK91JXMslsv+sYLE+QFn6erH7R9w/SpDWU5YFDw0eCGI6L1N
cRAXjrW2ZnVnzWqPjQ4IsQyBx44odd7dHmpr4+gAEEmNl/ftGnEgoKOKsdOYK8UxLxB4uhOqVU+k
jftOXTzUb4+3OTWKFxQPER+4yt60uGly0nPbVzX5zQit6n5OXetDGsxiZ2Zbe4WjSh8XaArVqeVJ
8EdySn9cSwgnAO9CyeMoHdR3Zj9MH27P5/ogIBXx/zg7rx63jfZvfyIC7OWUlLSStti7trNJTog4
jtl756f/X+MXeGGRhIh9EiAJ4oPRDKfc5VfoX6C9D6UKVZjbUfzJVKseA46L0UjyYxwH0kmfhasB
AuRnOgKFN6jsnvuDrhcRqrjAxwtShKBl3A5qznYWJT0FPTULcQ/EoO9IA9kAkN7vWSNvD0XPlh1C
D295Ftq4rHx5qClzTVF4KnAfclF6mx6y2A93jt36g1FyAqdET5SzvULdorMbhQR29qUKAdcLMPoz
UW+1c42vNzyj0ApAmkaYbi5br3MKsiYedJyPItuXjyA2gxS/LsN6tAsp6922wlHE/fj3ckDfUy2l
Gs0rcvu95LjhNKSxc+ljVcRUnALF4yGWPLOthp1ce317gVkWsptIA+HVtWxJNk0TttqQGJduzEbe
ZB3fxDPayDG41wEs82EcNft1NIns3AllL0w07Xysd875r4LKIn36BY/hvWSf0m67nXNmWQVCXrZ5
GSobRWin840X+rSG7tGbcL5CRoh/Qgc0MlcBNl66grBRe0095Kbb5OAUXdoJVnnq40YqHnDYwo6n
L4M4OfV2N9eHsspr+4AZZVl/HrJW7UgopiD/EkjQN56neUaaBW6hWR9Bk2jteUIRZ/CAJ+A9P9cT
LaA40f4FydKpO7f3eh9T50BpiytH+JssMXdV0c8TGljWpa3y+IxNaPA4y3m3s8Drz4zqCNQ66ioQ
Flfr6zhRXzoSF2lRDsVbN9XJXxUugqWrqa2iuU2HdXGehXi1qXVVPER2Vr3f39W/pLxuPzGSuZwk
2tHUwleQC7mJ4tpH0e+iDVauHsCdmPmXISnr7tHOKZF64KqdzEtJkb726M42D4iHZGQvpRW1f4Wo
Sg+4IY1FfobMlvlHuYii6rGKB0s7TtJgNicls6s9SvT68/BNaDxThxR94OX5SGdLKtk0+qUtlPmI
DVvmjQFebPcXZ+PeFLsZwSfqXhx78St+e30GqTOdOnKMS57Tc2wTmgRuGbHDZ1TK9zSLxFlafAgN
UxFuTcrGa3O+uAz0NpBhRUjkxF7njNOf/TxYsWsDcP2sE6RWXhda8lOktbuSFhvriVm2RWMGhyRU
tBaXmyb3gZaYgOwri7JdgHWE107G3uOwQVwG2IlcGlxZxB6Att8uKHoojVVXnX3B7bF9hovH9KYy
a14bVUKPjrxkkiisya1akaVzKKC+JGQFSY48LyR/OVBcEGXzPxC4QLVReQ04JUWs4JZLVyNza3vO
I3rfOGwc7SSur2ULrtvLALM9V/TSQSEnXf2X2RNxBFDw7K4/oI2NxyNEPOdfW2lR2sqtSntxMrJ8
0j9VKnBMi0vtqM25k7hjOTgfvmuEX4soaII+pyS2vGX7zOd/4gBpd016nJJROyP1sgeu2trMQv6e
yjlVWrwzbte+cGTfDEayiwhOvje2VuKiHe18iqtp7/Xa2k3QmZD5ktHZAIlyOxRud7yiKkGAojby
gRq4cQgJ1i8fP52/j7KYEAW9uNL1hGVToxnUTpmdMLTsv8Zh3u8MtREgEoUiqSEw2EQeiy/kD1Fa
JkFoXzpZGV5AzfmZy91dAz+L0ienolkPTd7aiRA3ohwNcQEOC/h2FL8Xp8WfW1Ue8Z+Hp9nGJyOd
h5OMV4xHQ2E81mGlfL6/oFufjbaOJcTuherjYpaZXI+YkA/WJWEtX+ZmxF4PpOZOaLO1lqIFx81K
6MY+vt0cTgpiKOoRY6MC6fxV4BbmuAidedo4q9eyGaRLBJy1/Hj0Br9OFzw7gtLVg2FT4ktrIolL
Og7jKSql4IJbAp6XDg5+95dx47NBSaARR5IL92yZTXC7g9PLZQelqTAn50wM9V9Jk8YXujzpM3TK
bAect9Fp/eWHYwDa5+VYOSKMQcUiapl/ofobPKOtZf0AKKm9U59yvo7gHw950nIhzomDSVVmvlZx
4Y87kf86lgH8YxPEUG8HNOEsdivBbIEaXIH6vklp/ZBZ8fA4x9OIRgn6BH+EBFSOR70FgxpHzQOC
dCUv94yVNtZeKN/g9EH0htLl4h2zwgwaNQjsS6vI8+Q6spRNoECl6Wc++1ypGDYWO7e32K+Ld5uS
jYrmF4ACJL8W+1k3EA8NR0e6YLkRXUbwG5+LIQAlEk31OQpxRc+dcHZ7MoqH+xtt47wKY10yOrgv
2uqzY09rlM5M8dKwWuvzYOa96+ROunNef11uywlahECcWKFBtXy0Y1ik6JoLw2tjlJWzKaFG1SuZ
bLnJAMbABcst/ydLVvI5hhPdulSNo0+yHs//qMpszF+zMIl9jMgysA6jaszjSxFlReaCL0dWtlQq
U/Ecqcd0Vg6kSDm1LZ6GXq3EsublXeBQ6MxibT72MFmfGoiVaJV0qTLAbkqxxAnNyR7w58ON7alP
6TO4PaB1A6vQQPkKjcEZzgroanobQa+9NUPjv6PRE721dY7VTBIZRXOklRK2DxMk2NcZ7Ssw4sOg
8D6SuwNTnyodS9PEbxS3j/Txi5nA3ceNTJfHwzh1yidnlEwbubEsfevzMDMPfmfmX3uitciT7ZJI
o/Ulk/ZHBKzUq8esBo5ZtVZzyHqnzLxW6grTbQMlaIlPpOiNZ6YH2o/cCi7N3VjRyynG/NUowqg8
KCPibUj5pKP6OY+RGwIyruWNGyf2dM1JRn9mRqv+7AIA3uXEGh+HoMO/NikTxx0pZzeeTOP6O0Rj
7WudRdl3Wpr+X10d1P/aaaRO17iL528Qq5T8YDPVGtmNzn6CRwuLK7ak9JSGCTmfT30Iq0kEpVJ4
bbGtf8sky/yw4QWCegJm/avxLCjgt+/F1NmNpnSdBNc8ep9G1aQ7UCv2UdfzaOcB3AiRkIEkGwOf
QRloaflYFc7AzyBQkfN8fEV6pfiM2aOPQYoV7DwSG2dXQBrxmkODTDSWb2dFgy/2VZuIoqVjck66
dnqZ4n7P/WHjOrQFFcIQKD8y2cXamUXZ5cVg2Re9V6Q/+YDVIw64cgRNRbNJmQq72DMR2JoYOBSQ
P6CqZIKX24lNeD3GNPhI0CckNySr759TFeLq/atv60sR+7FuDokzVa3bUexwUKoIvPhlaJT5kPTZ
eNC74V/gZMlO6Lc5H25YCOuCkKuJZ++3HFA3pdQ0Q+ZjxdCqNClKD2bp7/XDt+fz/0fRF/ORYIHm
aQ4QjWJn6iUoXzzQOIq8FgLs+f7SbU2I94qyP45ya0OJLscFqw8d6lhKZxwbyl0/GsmKv394FN5f
3iX8HdAZWD7EXWHZqVSHziVo+uyodcV0Uooi//gpgkAo8yiBqVvbwcZoP2R+Ejg4AkS2QoY2+M45
i+uh3Vm0je9DxkSRSciVCimK213QyrOfZU1Nz6Lsuq/JEAMUUDWU0+iiV8HHY1WK6kLVFy8xsKeL
I6T6PeWXlsQGMoZ/gGIPCrfpR9fXlXgnxRDXzOJtd4ACaw6tGBwVl7FqYOZELiq9mJTyh+Q1Sk5/
3MfXU3OnQipbAAG9/T0Py4lH1Jxf72+SjesJdWQ+HSkOodPyrgg11Kuymbr7NIyZK00SHl5DWOpQ
bMvpK5omwc5n3JouaEQ4uLSE+HuxsnNKrTUGnHFBDSL5F9xvTMDW+POBdl/6IqVgMGFkyC9NX6ON
d3+yW1sImgQNUkSmqPgvx0aZLOpEdgW8d762Zm8Q6hi19Qz8Q1d37seNQw69C8MTUdFDT2sxWMMF
4s9WYYHKC8xjrTnZCzbf6c4o6ykhSUHXhAaGqJEul7PHk96amsa/OMAdziAbGrdrwuLTaO16fyji
hN3uVNSMUdszYOlg1LUcC4CpQpc69C95RaHnQJY+hQdRNoooY2j2N1KKevDCwDKHQ9NmzegVmQ9t
Xy/1PFBdXSc+PFpjY+7BbNd7SvwwisRwMeCsLRVAZNSFzCaPRHwyB8GJumfyHXFR/VQ0vlIisde0
uqdOQR25aVEZe4aom8MLIBWdCS7b5Rka7QKzDVnxL1HXGRl+9sHUI20E+tOVgqZ47AdZewcXmUbH
dkDVbOcCWR9hXSbMozCCXjfX1eJiLOpwyPHZ8BEFh/WjS45zyOWyP+a+o71lQbLXqtvIdXlQyKsx
5hYk9WW6VddVRWe18C+yVkZer7fQSZE6MB+mTsNoUWnlo6HEOICU9vA5Dpv21OlD+fbRsyxeNbhP
ggezdvbCZaFvGqeWLuE4aN7kjDBn0zY/qrll7Jyx9UkWQ1Ey5c4QPPbFAltJYwbFUOAPOGJPocfk
05aaaTsP6dYuokeNRhoPj5Apv33frLnFvze3xarG00lW0uoB4Fd8HBNkpDpsUw5pMmiHyELA8f5S
bm0g+ruU1sASE6uK+f8WX4UdxDx/1n18dA3Tq0xNfw66KvdsWco/SXQg9l7XDaVsHdq3OKuMue72
JnqjK4bROpcZeIjI27JE/Rt1sKB6M/rZzE551uXvVttq35o+11PPMhPL8nLfjgo3RFn6Zw9171Ur
Gqo79xdj65YDDwmoWohagOQW3+m31TASe07lugSSkRpJduqHJPkim7GKUCvKfO/DJCvlCe54/rcs
OYHuIoufv2qRpdaHobPi2cOJHB/g+79qXdkBgko4wqkzTPbi4kc1iZBCqS3rEkfyG45qTwUS5A+R
0xjXKVDSI+HBj85W50OQVumf98deVwtZB/4ih0EtYiXgbuZqqJkZ1cJAMZ+7PDkkYe0BREpf0iIE
9obS5vn+iBuPGuggkzwQ1g/dEO32EwRBn0haVTkXxw8BgDtyfwxTRf5RKtPH0Q1Udgkqec5QNOYF
uR2qKyf4XnROL5GVqZ4m1d0Byle78/k2JwTTRHQaEd1aBh5JpBGkUoK5ANMLjsD6MzIMqIZf5kEj
2fj46uHsBi7EplNIWH47JQSoVN0fSaEDE1Ah2NP8gB6O4Zqqv5cDim23iAgAY3Nh8e7RwFym0HIB
a92WOueSGUYXndseCpnrj9hiuBhOjYUnmxFIdLW3gy9ynUh7h3Xj5mJ8wixyAv61BPhQ+7AJsbhH
ZFuaDzbEgOOsYepYWH3qQVrb0/YWS7ecL1/R1C0attBZFnc0/FNVmUQy3zXG8EwJX0dRP9rreW7N
imILJC0Cch64xXsz9RJ9ABKTS4DpNgaZgVJ8wQCQa1guLb87ojT0caw7tzAmo0KSYANZMSSt3agB
WZw1aP+pclM/ldnsP1OJS/eonVtnAW1Z5GAovGBmsljDSco6Z2CPXsZSHpB2Reu4pibpyQgb71Rn
N4aiO4hiN+19oQm6GEqeQcBok6ldQksNw+M80PmgZGZIP8uwSbLj/XO39XJQmoVmJS4upDUWwyWV
Mg8zskUXkJ3VzyHTUAIDdywnbpySIz9Mc1GMb1o9zCjtBzXqML0De/qQJPggemUDm/U4yqWc7rzv
G7sWl0fyWA4Kx2R5x6F+UiVZAIU/1aX6fZaD99HIpbf7s98YxBFpHekbylSrTpkc+ppS+mj9KaUa
eAqVwos0ge6/P8r6aIiCFmgccOy8z8vQs/ErpdMFcLGzi/JVMjtnwq8rMgG/zPE/0RToO5fp+oZj
QKGfSiHFQPticRaTmD9qFMT24PH5r62pZ6cxcsovBdAgd57C/k+4RrnnxEazU/TfnKp48KnhAc1e
XuON4rdaLPcWIPdxegA1VtJM0kxPhXBLJ1L7uCoCyu0GTU7eDRrhq1sncUw6/BWwXL8fH4rRV851
P1gfftrR+hHFKFxqEWRZQu46FZVNakTWBfIyPC9ZC57yev7uqH3x8fVDsZRCkdj1dNwXz6BudX2i
DiAyUcxWX9TOARbdNmjO1pJymuXI2KlSrsMkOo0QaRDNo2OM2u7ts1tbfRyaMK+AECB8HptRfRxR
mvB6yR+vUqxPHqo9/c55WN9wpGHk/SavEc/wsuMHMMNR56akp1o75iEqsAZhQ5VHof7+7f7RWx9w
UIv4VooOm0OesqjCAvbpGH/0z6MZha99M9QXu1SGPUutjRkxDE8scmss4pIVPGktApdw+86FrUul
JylKcYCSOHYHWU32WgCbg1H3AkIrTvhSyQJ5ZJ2rMfPPk2ymD01X4sVkVv45VKo9pPevcutN7IBm
JW19YhKK5caKvqZgdGZnZh1epckGlxkiz2Ed5S5BCKme9PbfKSuH8VCgum66cp2iRdQZbf5PPjtx
fgwsI0e9fxyr99wosv+GnKLTqZu7qaDSkBbfQ8aNTmqFXbenG52VevFcgXceNVuyPmkB30x1gwCv
WjedY91C6CjqsGjOC+R1MxVptMPcJYF/4DGd3rXKr/4bpiQGTwiwq0M+CkAHN/uErrFgtHrc9RZW
icnEZss7q+29cvCrT4Y0U+LK5iDEp3LWsvc5H1DImuu8/znHQX0GV2QohzB3lA4YZZdC+JDn5G2c
bWgwH9ywYsGFgQ6dWSqNy5wJBmKW+7gfXf2xCQ60evJLrgJwuD/KagsBsuUEcgbJuACLLq4ZOZSQ
KGhH6dKACfumy6V2SGelewl93vT7Q61O4K+hfqlFMNIKrmyHyEAYBugMq26io9bX6uOcZ3sggs1R
eAeoJ1HWX6ER57TrTPQ9KKYNqfOAhKR0zOGv7cxl9boh14J8iRD5hGixqnqXs1PHvW34F5qL6tG3
2tRTJDX603e6+KrXY7Tna7DxnahyI5orgG886ItEj1ZYY874E1/7ROjVNrL14IPFc8Ow38uKVi8B
FwmJMrEgXBJtVU/p9XJIR7POrvShg/hgqF1z6JXWyQlVoEEdDD2B8dfO1pf7+2MVqzCuA+cdOWeN
WuCykyAbhVaWKaytGf32I0Q05Dg1Of2k9XQUciVuTn3VyZ/yNBt2wOCrxaXJKFTDICXTEFzVuscs
k2hzGek1b7nDjCCkLtzPKaiBsN158dbVR8biYNMAorIOymTxIRuTEnSBLATcNDhvrhVRTi5VZTzF
uWkGLlXy6tSZhXVV0QtEQHOsOvOxcrTu/cOrjRWQwIuSxTirXLCUjChIVSm5On5XP4dS0nhmAqfd
TPz/EjVqvspmOAESh/l4f+DVAWUBkGWkPEI5YV35RBdGm0rTTtheGGjihaw/tyW+VvdH2fqk0KBo
HELaRcZIbPLfymA5haRYxovwqiZj81WRu+GkBpP/pBvjniDH5oR+G0rs69+GMqSyt0ZfS67tWJoH
R4HHjsa/v3PjbJwOIRQneNZkhIjY3I6C7klYNm2eXpNhyP4hnEbm0azthxIc8UUXLFzgUAZcyMrs
8m/3F3N12/HJfh9b/PlvM1S1qa9hPyVXPcnyo5Y76AbQSCGWlxU3Ym13tsha6kUMSFTIdYdSOPvl
dsCiwqAFvH9ytacOuylVDdJLTD/zHX+wpKBQid2K27RhfZAnHwxeS2b8ZATF/AzxItsDJGztJfYh
RDMglMj5LH5NrM98ffgE13rqStW1Rjt65pauS1fXhu7rx9ca+ynBi8INnFfmduopHi6aM84JJO3y
71yLglMY+wPkjDo6pMpYnO4Ptzk33DV+iQWRDC42rxNaVTxLU3JVSAuvoa43HkZL0iEMTGNHd21r
ByPbA2JTAWu2qnapYeUPodYnV63WSscNqI6+DlIxn+WwA3g/WAF2UHVk+uMB/YTk43tYhMhI9HEt
rEEL1Bqn0Sij5CpHs3mievkfkqTBEYpk9xpb8V7RYmNdId4IuTGRL67aIcqg2VOq1+m1r/v2s2N0
+s8qGKq/yp5K+M5x2RwLmTEuVKpfqyaqbcxJ2Jllem3JtZ9y3zQuCpC/C2oMH7Z5hhwoTPpwoUWO
dPVS5j6KIpQ3uLzx33mZpWE+mUEGYlqq1If7O3PjWhVFbaFwyI23Ll3kgylD4U+u6WjEn0cjss/B
BE7s/igba0f5lZWjBotk2rLGpgDrN5HJiK9NV4V/TU1beW2K/WffNdrOhNSNAwDyg+cWLxYArsuj
LUUVdDnyoetA2VdC26C06mMxcJWcxiztwVQhBIzpWIc8uksj0PzukydhKlNr8t/t3A3JAVHTKTlS
zEY/GFpX5IXtYOKGJPWN49ZpwH+3BpZqbjbAHMei0o6PhKgTlTkVdJjnhA70CG0K2fBBkWn/VWE9
xCdQIg0yaK3tFzvP1tb6ktpjewBETQG9cHud9XUIDyXL4yvCzxUyCel0dPLZ/hQ2w+f7X3JrdeE/
welB8QTq6OImk2zglViPUHBu8BazyA4e7NFMHtrMKDz4+5mn4b/iyo3uH++PLOZwkxpDYxVINXJU
oNmrOi3pY+1nakHg38coA9AeRX8jGR5i+NFulsv9zkw3TgaQGyiJOi/SupsWhP4USoUUXjuTdkxR
+POfszU6O+H41pcjHqenS1FojYzKKDnPiOdGV3/upUvcq8ObNNTdg0YV/38YymRz/AKf0yhcfjrd
kIwgkKPrAK72UEVBfYqRCAId3O+VTETct/xWIs8g4MfJa8UulaaODqjqR9dUj6XhwWw1rIwlepCe
U/jRCZnM7LU3apQ+7u+RrdUUMmpQyQngVk34alCsOYhtxg3j7IDi2vhX5o8vnW9Vb//DSLw6ovGI
Iu0qdgI0F9WGEV0tCeAuTFPdg7ure5NS7AXZWxtfbEFheAFwf3m426GzgQJO0TWcJqTjkXb5J0UL
1zOcYHqyKpRP7k9N1Ta+HtVXAiNIAmyXxW2St0i+5KmTXC2UNP/Uplx9r6wkeZVLI3s3yiyEq1Ah
Rx0hrNrj2OOrPwspnr/Yc5jLnoxDx+QR76Tlweqr/DI6RUcBvgnT6xC0GUCP2Or/6al0lYfWqUbT
TUYDGfZaLQzsv3K93dkVq744NwfMQOjpHGhd/8V2+y2w5q2g5eiP8TXv7P7KMch+lOS93wsrrrFo
mHUb36EaVz/4qvY3bUDzfOdR2rpL0O1FKZTugHjcb+/nxrBH+HRWfJ1no3jXzEDxiiTYM93dOnXA
bUBa/nIhWxazVT9pe5AJ8VWqp9xV4wgOaJR9Q5qiOjsYUXrwWNXz/c2ydeJARwNJhP1EdLQIpGda
Eg3yLMm1t6TvsVMpz2USh2c1bbsdjemtY0ClnpovzVzRUL5dwzmgQEHAlVwlJIb+tiVkPWiL4zUZ
53PxNMAG3JmauA+XlxioZcoVBOyiBnU7YOj0EGKElLUV1uUnjsTkOZHUHpBL1GmyDu0fWiNNxzRl
795f1PWHFE68lM8FWI8MZTFyozUgiQpu6tYZgG0o5eAWmj0e7cqvvbHrhK+xEe7UKNfTZVDyeFEK
Rftz2QCcKyIYJBXYPX6bn1VJ/45amu6lc6B6Upganxq/MA6q0xc7daE10OcX2FLAxIlAhWrg7ULb
k6HVEQJPQp4p+VPq9dRwkVueZzgjWnSkkRI8BHGdRFBOHGng3jGcP/ymKV6qfBpU+CVyoXoNpJK9
q3fdrRU/DYFIFgYw26q/FlS0wEgKyWeQQ/3DqsY8cI0mjXw6KH3+n2LmheEmmhR/aqY2/04DlYBI
b1Xtr0SHmu5CgQLFcX93iOW43Zf8JhuAFdUdoqHlQVCQJ5LSjmBazjq0pPpYP5l18GEZBWZOlCW0
d7YQx1YedxI88pjKVWZceylBWLnE1kx1O93Blvr+nLY2HymcaB4JiOISt40AU2R3Eld0EkbSY5YK
UTI5HY8kk/JDJmvTCZqM/qjbYbETVq4vMOZJMkXdF6PytcYyNrZdg+vndRh0+YwQun+oK54xScmL
/2GS1AFJjMGFUGJe3GCV1kC8ykSsF4TZJawLIwKt5kj6AQx+PrrT5Nt/VGg+PcazBgHp/hKv708a
j4QrgjQjssfF6AHYS0TK0uhaaVPj4VCXvFqBFbpzMcQPyLeEO2/eL8vw5T7VEcYQR3pDtghVoilC
nyG8Nr0WP0dqOxReX5R56w45dKZDy+NU83HrvPHmwi5LN/Wt4B8rcRr7aNndWFzipJnqNznIO+0J
8DCineEQDS84hrT2ex8NUnukZhZnz7OlFtyKnZ9hKVFnhnSuzWT0H1r08zC68idFGHbQoz+NldNo
x6xHU+uq6T58LEoVnebObV89D2YfQ4ybUd9yefX8xyzpi9Ar7Nl8N/lZgGtCtN9R7Sr0Z5y2Q/TE
9BkSbBC1xVtqRbF5GEZJK45OUWXRsZ7T2XGttKZmFvAu9u6ItKDxgHoT2oI9KHSJSUdF4ZVlU0M+
7Ca8fbHs678bEiW7w2CM1vQg1X3KIY+wIfFyVJkKTzVauGm8P/lwmEEuJ2409omJMqrRq7AQfNM+
qV0E8i4t5Wzk/IZ6SYM5G7tT1851dSaO075leSljhp7Ifnmoxl7+LNeDFbmdb/bhYW4HRdsJmzc2
IWkB+FhRBkDKSrx8v4ViYymUX0ve1KSsHDeT28ybqkF/ifndP5Ag6b/e3/QbLymqTsBpuFVAhCxZ
QZlSzK1URTGWKJ0qebrzhOB/mKK9FGg/evyO37LeLnde0q0rBfMxfG1Eaxrg/e0ku9Z2eJ6r8DrF
Af6PyMZiEVN0D9Xwccwgt7QBDBWhf3NDo6uFllJFZhpeAxyLT9zStRckhv/YFPLOSm58OcwRSEJA
m4iXYfFIG/Nk4fXXR1fZKQ3N7WozfiPTMh/a0W6/G5Us7dxXW88c9XCacHhMrVs42B9hyVNV0XXK
MDZ3JT+o0iPWRPhh398jWzMTSh5g9sCCMMHbzyWbnUmvRI+u+C3V3uDr1aFTqtal7AiGu5/28Ihb
24P+G9AWitzEFovtMfq6Go42mD1NnsuHYUS5r0j65q2rd/PwzaGQ8CB1tEQzeCHwgEVF1Mt5GF9N
uesfMcCLrkqpNcdpMj/sOsZOJAsgyQF0SONE/JTfTnY+KZhUxyOrmOf6UWoS3UUIuD6GerIXLGzN
SlS6YDHgFkeX5nao1jRHPJUTsTNG0/akYYzPaF36Pklmpu3sjo0bBAaDRuYGpVXIBdwOFunKlGZA
u6+JhjyqNjt252aIZyJ9aZcP7dSlL9Qx9gih65SVnuH/g+aiiwth+nbUMi0yygnEQ9moR99pS1XH
RFcq4OXGOGdHuhfIbMJNQtZS1OK/BeBrd4NfsY6LBxzoJWxUjH3Eha3d/ghLrnl3eD+vIL4tSlJ5
Jb1IzoBBGhYp6ZPVIo32FoD1q92pBzBKcz4rv2WynBFfRMWw502wcVBVgDGkJqLASxP79veMCkZG
ZlREV3vEgJnqx+zWcaG6RlgnR7P159P9i2GjQSZMt/DwZZNRe5EXC4BkEtAHi5ApVGNkh+GPnKtu
xu0NLdJDYlTJ2bSK8qQHc3DEqC2m2Nz519me99yLN+5CoPUUP1FjJIRb/hClN+Qos3k24zTtzpZv
RK9Opvv/y3yFdAD+Sly8wAlvF7im3dkYTppcY7vtT7KdOSe9CnWvtGfjEVXV/GLBq/Ra8iCvNipq
P42iCs3i+uH+ym+ccCgfv9z+oBOQCt/+kNTXi8IajPg6TmNwsMCUujCyZg+xmr1q1+ZHNkHAIacC
rWZ1m2RN5CPbrUVXPOq13pWLxjYOg6zWP4gRy099YcffCrwgzkY4PQ2+2pPq5Sog/aa53J/1xlXD
hWYxbe5qm3/ezhrKPMHJXDJr9A3PhGBp/0h3q/tsdlH3QDJe/0HVYdy7uTeGhRhoiBoZeBDq0LfD
Bm1LhY6K6kXJR9N3C6xqUXnBAvFUw4XIPbSgcvzlShtBgg9PGNQ13UJRG1vzKkoLd9q+TZyLbrTW
SYXZdHEGa3yQ9Kh4jBtfO5VIBO8MunGWkHyBECY4AetqoDZHrRXmDBopRXACI5MezZ4ax/2pbexg
G5FPsM6EZ+tKtJ/UNn1CiJ2xYiHCVsXBoda1UzPI/k60uTEfpAkoQwuOlL6qROOREJoZCL1LCerC
HbVa/dwG8R6CbQNRA/mY2ZCTUOlbZegNRKe2VQOUx6Z2HLyhraS3GGMrIqYhiCR37kpTf5bLuI5O
gLyrEvHjpgieKgo78fHDi8un44YCiiwoAouiozSZvoUlCqA9ksVTkRXmtyFBkjO05mGn6rgxb7iz
xBrcvhQ4V5biRL1pnuMfdjFza37KHX+eeOcU5XujZnPlxYpTtceynP0vEXqdiZfHTf/JaWvtx/05
b/8QokUhpbDR10RnOkSppBS6PYV/QBEi8uoa6IJLocxHLqhRTpiYTZ6KMsghg4TiqkjI/3f/V6y3
NauB+CrVXsLlVSl9qgqjLPtSQmCrhEfG73FHrhWvMuC03h9qc8JsNG4IXuA1/w9kph72WAFfEuo3
3EhBBds9KjQfBXbQE+fQaPHdKkIE57H16FHBw2G3vla1rZaHnd+yDoWgzzJfCqMWvf9lyMlwTtIa
RkDvrAG1ivCW+SUOpfQlC8r+3xh455nWk/42pfV0QVQhm4+JBDEejfMw6HdWZh0c3v4Y9fbCLhWZ
5Hmegquay/lbCJA4cQdlsp6quBw8xMHtI1o7qevYweeyyaedC2fzw1ANFRKIGrTaZVxYNaXW9VMY
XmNStAP1w6T18nrQvo/+ROiXJqXzMvWFfwrgI7/hd+9cWQvpw6ISZLxQkUxZCNnqq+gs1tmMgdkF
18Sw2nNmmEi8ziluNzu3zTrsFMxexMjBLdJaWX77orWcUBqACDf6iGuzFYPLNIruhGg7Pg7UK1/v
b7atMwZpmReZhjev8iL2DxFkm3Vn5HbLSunQjCWu7XOPfmyCrtLHhxLcEcAzwrp0GXHkdh/k9sCd
EhtS5AY09Q6BPRd/N7mMGNL/MBaYTJCCGheIrt3uWis28izPk+DawvbGYQJQpNGgzCRPxl67bWsF
0dgmgSIjpYkinszfc9EEAMEYmtKlT+XwNcTk4FtmDv0LPgXOn/dntX596ZAiZfYLr4PG6SJkbnyp
mnN47ddK74ejXvp4KyVpthOZ21vDUC6jqoTlrtBrvJ2RlgVG4Q8TCg5RN0YnK9Ll9nkKJyX43BpK
9x7VSap4mTXTfe7Lqv0nCmgMPPQBdiReWDiF4fFATGgwOE78NZvGJj4FPbVit2on+cdY83TiEo4D
kldYOFp7JmBr/aEmspgPKMJRuWzQi/6JJwWAPN4iNG9CLRpjr6hTPFDaRkLia7aMKPSQ27N/5nXv
kxoYxvgZ87jRd6kQpeOnyi/YzrI95q03IC9HzhjXlnUObLnSvT4MzZwnFRfOTicDPmKLYNYHkPOj
cyTnT3rXHoVEqKzO9rcYF47saWqc9kLjv62Okx4b2aFJFP2cWjnempVVhvF5TkztbzPV4Zj66JT5
x2Tss/nBSgepOSpt0ZWfSrlM7SfC/ekcBGOeuJIO8EqTCjDRE/Kyf9Q25LxLqNX1D9JbJzxKcpk8
qxWK0miQZfWEcH3cdsdWljB88P2oQwA6C6rCbeQm+ELClCH/FURq7WJVM0RunivoMMtNTd0skvTi
H2r/+Dff35wb5wA0kGiaylDEQHzf7ho/oh2shmgSxPqQPvKuC5W0AMjHTLU53Dnf6xYOuTBwGYun
GrdqR/yY3w6dX9eFFuR1dHXQFT/STxhdLNRneB5yezRBtOdZGh0UK9wbeJ2/gJyhAiFqaVDGlhcL
PoCdVls27i5y8n+cnVeP1Mgahn+RJedwa3eeYQYY4AA31sCCcw5l+9efx3NFu622QHuzWtBWV7nC
F96QfIn7WvqfUERseyRZ7XnIEt7itsQj5P7irrzCsCsMijQIkcn60vnJ1kK/qxKdKm9YNM82i3LC
4+ZZwDbGWUj/SVtTOqLUSSG+6KqNi3ulZ0o5j/LyDG3g8l7eO44xKXrWdtGlNODJuHnRl8cxpAzk
dqh6nZpahyunNT6e25U6Zd/BGXXvO80hmTR7JPMGpcaePuzE6f6qrGw5KhVzowlaDQXHxS6wMoh0
US2DmirMcM/TSf4Yd+jv0RTb2N1r3x3yNJcuWQDPymKoaCp0dYrhSiHQb17ieOq81Ml+wRYs3Bga
2p6e8VZnfm16XMHIAQBDoPa4SNHDeMxSYfu8zU6pHrhAlLNfa9JjLCndxp2/NhTSKSSRs2wP+fH1
eUpa4GcEWGxrhXarQe9n19dKfxiSfDze/2grEQ75MJ1kxiMPX66kLxwbcIrOIxaPWPQUqRM8iq7o
W9rucXuM8iySN07PypC0I+d+JKpg9BQW72aAqGTemXZwCZMy3Me0/D/RfwoOTljVlNYGaePArGyW
uclL88KACHhT2ipiTVDBkIJL5Kg80d3wgtlz8R1ctulNXJOuIfCs2pjk6qAQLklgZtzRMlBOgYNb
5iw5akZV59W9aj5LY07yjAG8NwZ26w1lWW9wX1ZCBdIUatUIA6C8vtTFMGuHsM4kphuMIsbejJKk
5fkcCGtjdmufcI5GiFHJSYHBXW9QBdUiszVnDlgzwfKDPOhpcWHvpKEej0WUSvv7u3R1Yg6UnhlJ
PBMkr8fzEz+LrZlEVyf4j1l23qEYa2xtlJVjR5gPUB0iAlWx5bGTon7CiMyWzmmTq0cxdrlXTLnt
NXgd/f2xo0MIP8dkU5LSL074OIxOlzoMpatB8U5IED4yzfmKL5u9LxygxvfXb+17/THcUmQyBsNs
0h8mdw8dtNdDQzmOWt7ujDBV96DTtsr1aysJGI3H0aD4j+bV9fdqMR4bLX9wzqM+CVdVuuISBoPu
db3UbmB114YClGygGA2Og+z4eqixhMah1LpzbsZknktRnvRyYBW7sN/fX8W3RtZ1V2Q+yjMAjf7u
Lb68qTlbuD5C9s/V/GQOoukOGEEFn1skOdwwKXAfFEntJPvUMeL/ar2rhSsoPQNU6kZOpK6N9nRq
c202MiN5Nl/kyJnaT1Yz6O1ejwOwnSrtn2qXFZNsvEeeQj3aeWL8L9bbQngG2JyHMM3NF5wRjf+1
sU3sbmLsqT1RlLP8A8988V+Zalnv+b3dvvPJhYIfaHeggwDvo8TmbABY5qFTEkY7Cwy77ArJtx23
1IHIuw64CvtHM/VodIVghr9HXd2ObmoIWT/bdS4Lz4/k/muCTVN3RIbd+EI9jkeKDCWNd1oYkglJ
SoAFudVgtCeNVvw7o3RO5+j+x1iJOSlD8M+cv87yktfffTJNKPQlksehmpgPKdq/u1EZ5P3cICL5
IGmWAIn8Qvmt2Di7KzuOoivMITSBECNYXhONQgAlVwqXkW8UB8Hf2KVhQ71nNIaP9ye5Vm+ZYQSE
uLNQOZnm9SzbUmrBmWnSWZos8zSS20IRk5KR+JodKKWj5PJ4Ca8OTf1Zz7XXDl2wvy5KoH4LPp32
hA4tZdkkyLQo64wcSGLWlg5OOlnr+bU1fdLaZNp4qm/veVDjc2hAM4RUd7m0WabnOPrRqhY0hk5E
t9IpTaru9/1VXRsFFUDcmOfO+E2VxZjA8JS4cl6G0lYei1HgWI+86xbmS7m9dXEQg5MN+ARfRMj9
i483YGLagbMCrWd3HxQgLq9JP0ymZ+RD2ntArCmhIw3cPpPNtp/TMJjQ8YAWG02K+Qp5NfoZi9oB
rCyHn8ZmkE+zkOHn+4vxht64vtQos9JyQkWE4Pamvkm5JoX6LsJLPwXNpaBWM7pyF2a/e8kOTqQV
CAuoUAMfRxThyXsz5MKnROzLWLJ2Ro9nZG915nMfmtP5/k+7PWhzt8bUoSfNPQ5j8UiG3RQNyJwG
F3oN/THVs/pkYMHs5aby1zKZACphDQD5VcmXkeq//lS2ZNMGS9vwgs63vJPTLjnGeeXvUy3Z0r/X
V7YfcHSI8zwjYDmXDf6csABEHPFoAOn7taeEitA6Zcbk6GudeMV9skXXAmQK9px137wAf+l7F7RP
+2pS1mgf8aAZj4Pe9DqQMKo9u2Fy1B94R2bGc2hDlkGDcJyGA8avLaU9qagSt+q15lOQZtH/MEwV
oavR5j2N6hCnuzjwlbn0UgzfHQMw7k42uu59OWOxdxqceOo/klJlXpYNGAMogVEakKdk7bWlB0P5
N8XDFYtt2/k9iAJX3bYyA5OGxBhXntoPtk81uoheqhBO/8YjsLJDZkglGTbVaFpC85//UXiQ6Hgl
qJmGl8yOek8dJvQdgW1/GLRiC7ozb7bFMZmb8OgR0nHAE2OxGTsnNTTfIf2b8vi70mnhcZKM1rMz
rd6pyOu/d2BD7DKYfW6Ut+Pu/lG4TSfgA1JwoN2H7QcNzOuJKiAO7C6lMFxribzLaqfdQUOuvMBx
/HcqvBBgjVW8cRuvTRkHd1RrSOu5/ReHIhBWlkh6Sjohx/a+pv9ybk30XD10vP2Pue+PgFL8zD+G
ZUFdoepqIML3533rfYUOBEEXqI8Zu0qf+nrihTKqVSiTR02hX31GhE9rd7Pu6KPSkiG76ED2/S5K
u1TgCj2BO6FW2V5yowo+xmo8fFTzQX4ZDK0NXT8dqJEUhcpk0DjJfyio/G+phN8c7vn3QqukAkIZ
+saCTpnMeGjBdp4tOHkf5LqLvuNDLW8wfd+im6vdyDBzk8DgEM7QJPV6WQiwpLQyHTxobSnCryAM
hIN8kYYa21hjK3ziobEn0K+RFJBu+r10CvA3aE+q0tqvWeRo4QctD6R+B7PR+GpQ/qzxZGoc7ZTk
CTVNPnFr7YWMzsxDn3DyPSM06vCD4g+J4SErYgJCKtTWOEpRJDUeBo3Jaz7o/Qga38DaaWzTHDGY
JAFya1hdVR1CzfALmPug7l0sWabfcFMrbIJ9X91qwa99BVS5aJnCi5RvcH2SEStGUFEzR8omPNOS
Hi+aX+G9fX933lw/fIXZgY4alMED8ha9/XH99I0qjLzL/XNFi+tnZ2jhu1JJB901I9LwfxiMe2dW
IZKJWpZoNKX3cwklY/+cxn2CQ/ME+klNs0dMh7YSnZvYmnnR34OVQXw9Uw2ud9fkW52v+Qg5jxFJ
mzCLYp8lqb0f5al/bOjwHKU8qYANm1tN5psrh5HhvsCX5wzfYif6MBsyyRbOuXJwc3LLMTFOER1t
UDlh5Uk2OZ1q0u7QMmPaI2BQnO9/0bWNg7EEiFpgtVw5i+tGKBOY3a5xzkbuhxdBTOMlCXqz90dZ
W1/MHgDYzSowRF7X69sYEXUnXwL8YtVW4PrFQHhDLv4txizzJEniFSx240En+2v8JOtLwDsr9/CU
IaN1PbJU4HMT2/QzDDFpxxLe83HAEAYjtjL/2zRpZrWipE6dGn4PyO/roRq9l0U+71cfEs1jrsr5
Q1511qEuiVvur+fKV2Or8jrSVKJmugQoj7OaqRbxUNmiar5UGowYuB39Bh5k5atRyqB0SdOUmv9y
7cwC48tBt4KL1tvJ70DtxTHvMSPfl7Vwvk9KpnGvGXl4zJJyC5+3NsPZ0xTNdMR7oDJeL6aVSLbd
Ihh+KYvOOMpap4mdrGNOu7u/kjcpCx9tlgNAy5CCKV2G63GcdkpyFJaJcjBC3tNvO01Zv3eidjiR
wm9hK1ZWdI4t4NLOxZube2bUxghAdADIUisr2HSWcyi70dxnuPl91iq1Oqt2Vn9tsVPd2Jw38dRs
2QqFnePHNXdTNRqSwrFDmY5VCgqNjshMzEjT5BPm4tpDOtW/s1r1t6qzK4tLedYgyaALfqsINGYm
jkxWml5wcSz9PTK8ku3mdhE0riUgvezbpsjiQxvFhXbyB6XpLxlsGRx++jD4H3o7MUQh0oefjV2r
htvrUV7uiY6nj6nqdIabNkXTulrPNnUBXQRHRRpMza2d2rC5xgz5eQBhkF7q3mzLSxPWfusWVmur
XiRn6n92NmK7KDnRuS+7WnXLwomesCELvpqTL776gSx+R4HsF6AFsMVxw9ZRf2JNkX7LsyAK9mbT
yeGTYYzN9zYx9I9o2U9PFhs2AKckm8CT0qn6dH+/rn5Hzj2EGDD1N1K4lZMrnUhV8rYwRiI8m5RW
cZE9EobbgM8xqeJGduQNcVVrG5f4ylNFCZeBAeABD1mWRaZGihx6QkBhrC5tj2mfBFg+NYFufCyS
pn7Hhhc/JKzlnlEQ69THavCRAL8//VuSIvv4bU/N0mVcTov3KlK0tBNaBB4+Ttrkw5yjhFg/YW6A
5ybXktsN1jR5kq8EP5pMGZD5oNeygzjTkMpVVv8ywdDa4m/clq34WSizQFABX4KKwuK6ojLqB03L
VVnkTdPvGagpvb4qMQEd0GtXXCdTIuOoKH3Zes1YGSnUSlNHAI1e/QZmae07kTVR7aHjgonu4snT
O7wlSkHqpGJYvJsV4fdxOfpPaYodjZ+ZhutIeb6LBryZE/T1f97/RPNUF5E6dwx1FfDrKFgsExgf
NBQ1nCy45HpdubY0Go8+QfXGOViJRGdZDmSniQ+JeBf39mgjlocnLaMEiPLhENO4E6McRDVtXZ3r
Q5GNgkVnWZfBC82nxvIdwDxTojr7thv0D1qsiF0CiHp/f+3Wh5q7rbMREi/S9WtUBh1RTByAUcpE
u4siWd8BSpncru+2BPRXtyxCMDNyl6byzXGuRRrSSW9p/uRzPTno8r3ka8YnTcqbpyEq2nMk5ynl
ukk+tIOCKa7mp1/uz3f1OJNnk0kAXbqVWKn8PoO4RyDTgen7hiJ8RAxcQUFv5BR5PgSiu+w4gDzA
/i7hens3KqKYdkWgiW8UsCTHVc1cizdumbVLlh2sAT61EW9eIpDkJJssbpHgwtvW/wjLfsD1Lw3k
z5bfNg8p6N+zUIXYQlm8Sbkujg7lfTKRGenHk7moPyi+0oNElSDNthVE+8p22h8FFn6vxTDK33K1
qz72o5XmH9W4L2LXr+ROdjFGjsenKa1JSp22tT4OBij+aSyq1AUkJb1aGleQl0+d8gmVLBq/UV7B
Z5A1IemexCHrdjbKfFQVpLI+9CAN3pW6w8NaibKheYaExUscWalx0bBJbnBDqgGchFPYfEfpOU8f
MlNL/wPi35P5p1a51wtMPXH1m2gEp04Y8u/0Sj7GY1X9J8WQZbwCy0S8BAM/NDwlC2Ntn+SF33Az
jsVrYysFInDOWFmuFWvZe1JDqfgKVaF4wEur0V6CaUj2md5MzUPVDPHPCsr+rygIxX/3t+fKcbz6
HvNV90e6WwajDRCR3SmM5FXtI2s/1lbl5Xoynf56pFm/bPaboglwkyB1I4mTIA66jDr+QEYfiFMu
emuXR4Ox0T+cf/Rik70pPHDBgIZEteh6UnlT2VYhtdGlByr30E7+4JlFXez+ekJg3ciFEAHRrRud
AzDKiQm/FzZe5Xf/0/0kegJPHh1yIbYk0G9ZLTNAhWOKrhfdeRKW6xkhZGuHlYGaA23l6hXawfR9
pNf4BTSa+tKVrXgWdZm9KlUfladIDgXVW6F15R78kv/9/rxXrg7eXVaWtB7DtGVmFhqQhvqK+ASb
oPrJRl7GVZPIPiCOb+0BKahfHSM1Nz7pSpw919ZnwhSUBfrQ1wtQO1Dqq0IJL1WQ53t8G/HB1MPu
Kejq1pOwSv38D5OcNctnKhGv1WILyYXRIVECXTWOImpMws7jl0DJIdgL5CK+YZQwTK5OFWqLoLi2
dyHQEPjBUZhpx9cT5S50pBJ5e+SBAEK5Wm5PXjaF9sf787tFnLGjyFdIXHQ6nzdOmGPsKK2ljuGl
Dv1Ac/FS6j/JNNFOSevrkWuVQfpeom79s8r94dz0ZRq6ZgMaZS8ygd5bK8fKoZr6auNDr1xI7Cow
FCwBz8MyWw1UXCXrDjR6qyrJk5AscRT0IR6TKdmSHV9ZavAMFE44PbQolxs5DXv6sCXEbjXs5e9W
rWqHdsIw+v5KrxwXWC18Sp3Lgu7y4oPGcgS635nRWCoPzqBNuwid01GOR89PcKftrCL6+5sJ5wue
WUp+lNiX4ZwYcoEXrUPkaKTpTjcD+WgqeBeYahZu3Oor5xIbMgQUZ6XPuW9/vV1V5BokGVbppUR7
9KGP7e5pimIUo1Ki/vaQS4XaufcXdI4QF7c7SSE9XsIpNu7yhJSYnymBwgmRtbR+VxF5vzSWPT4g
/CFfQkCQD4bZ2BJi6LG0RR5Y2Z3zoQEqMh8dqOzX0+3VybSgD1NGLLXsqFvRt76SivdqVf26P8m1
vQlPFxvPGQV7w88H9yI3/Xw8C1ONn3FWeZVxZthIo9YGIeinmT1zgm+2pl/YQpsoRFyUJs4fhsZv
wn2o6fWWY/baEeAxmL1CZp7vcpNIhpJHIQDIS9f2LxVl6CMy/9ZBb9OoBm8tl15UY0O/sU/WvhW5
KqxyMBa3lnVmHjrCNKa5/6v77+tSZJ6tDPHBLMYtkN5b1rLck8hfUMpDrY6LdZHVYG6pNcGsJorf
+eCj1dFU8XONPMfvWjeil3QUg3CtoQ30nUa90XLpYbTvyyBrXmRzCr/Fce/r6Fr75WuDq8pPOQi6
lzxtmx4tRKOsXOGU1lYwfvv56VzO4o/IlRMmLbXDOUJ6M2Zjeik1u3GLzlf2le1vCdWsjTL3zZDl
ma2Xl0tjOx3BrhVQIRN5tIsR8dyPVVLu75+X24/NNobdSTkVY2fq8NcHE+2WIWzbKr3Ik5nCWJTT
Y10r5TmpMaa8P9TahKjxUwEgBuIaWnxrCGmx2giBkJiE7WCZNuW+ht2wIaN1e2boglMB4rgoFNuX
3cBsbLssaGNkodpQBW/XVhMYHTRVnv0WEXtXLYEs7XvcObZcK95ysOvNPHfF4cXRJ3prjF+vpUky
FVpBlF1UoUKkxrVCtb1e7ephVw4z0yBWYDQh3JUHRXOkHmuariQP8iuy2t3nPAVesBNxh/s0r6lJ
s6lvsp9V1iq6K1VBULlQTfrg0SmiEJ8wHPV+UYYcng2Yf6aHfySoJyeMPlYKuCTg7k4NHBXZVQT9
WiVF3b1tbXNvBdAEdiIM1PFIcw01tyidhuy9AUYu9eqh0WuvVsBae3aNxw2F1EyPvKKU9S+TVuAs
3wO6V924GEkA9bS2H+zc4D/f3ytr2xI4KJgkYtZblTscBLGe0lSex7yNgbtM5V5FFQ1WTuJsXOZr
G4ZKGHWiWZHXXEbIJfqmQtJQ7BhmOYuENfqhJzWWaFZfv9RVpXj20Py1bRmPIP1Y7liqcEjILp7/
HnaCViWEyZhsKKdmxBtULhzFrQdV2uF8VW2cvdvCH3J2JHSIfMNUvCG3103d5rmBMq5iF0a6i5JQ
/xnXpq/MvslJAgCTfoM1OrnYI9di/VSDytnia97GH9TfQZ3z+kNyv4muqjiEC+rP0jllnPte74/B
J2rR6UMziuzRbOXqrKs1kCPUyre6Ymv7iXSTNgfLfmu+V+NZM6qCsfM0dbzZKsp1fKG7xpRuFXzX
rjkQZNSHqEHPmLfrWyCRKlKcjP3kyxO2RnZengqU4jbu7dv4EU1sgimVUAcF9+UGSkcI/OlkIkoi
ZV6RZtkR0mnoytUwesAuNmLxN77K4mrD12BOWpmSrC69xII4TSTInvElUDtVp7AUmKcYlOQnO8wb
fz/fBrOXRYNFu91TzXHrKpEe+wwDljqKUi+Xuqo4mUISpueHkfMQy0G2AdF5cyBa/kgufUI/FPt4
OBeHagi48aSh4y0L0sk+TsBfQMLQEVB2QSvs6BFGXSDvq67sngMflLEH7aQv9lFXpp9mnNtvB7+g
6cGUo+IMf6Id4GfW+ncwarG1N3EjjndyH9l4NadyWZxT6l/SxcE/sfdshF1Lz7enZNhnvtmgz0ls
sqUUsbK30IlA0B6FIQqjy7vKpJIRjR2fQcmd9JOe6Y6rxXq59YTOj/5yIWmvIjgFVBNzqcVCTlpU
zlg96ezY9TBeoiKNFBe+vdXiYiTl9QNtWUSLu6gylA9GWeiSpyW0L9zGmF1/VRyMMreURuGj7y/n
Lz56kMJtGoW0bejklpJuo3c7Yfd24aoFwg0Hp8PHyYsR3EW6axjtd+QjuD2NZilPnjGEveENEEe+
Z92kfTTAqWquAgkicuUmjOJ9og62CRFfMppdk+J8u1e6ykQ4rqe1S4XFGr4UtZbBrRRjcCoKQyCW
HSny96qM/F9Z6ZtPijlmhJIwkj9FItV+QC6xzXObO6Xz4OcTNlQlRU//MCZT/62ewkxyucCLfpcG
Uiz24IIN59EKqAy6hRBSvXOK0flMdCUlh0lXwvOYpPJ/tp9bAl5l3f7Iqh4h4wKLqwDzl75P8WOR
I+UdjO7hi1LD6DzYfjSrsMSjtpXqrlTGyGCAZzELCuw3OrKjGdpTadfOuW7QSCiok+5ivQ68AJ28
5xk08eQ0cUG3rM3fZVLb7Vr6J55lderGTfaWVS93G0inOZmahYmXdwuVOC1LxGifsyjT9L0T9CEy
fHFT1U8Tmr2cKjWMgofEcVBozFoiA48MNYlOTTzUhosYqnCOQLT88aBpIv7aZFaFNkHQIpdmUJa3
H2mZjN0vWamjFkqBSck7Y7t8ljs0TE8Nes1i3wSIPHmD1MvFxxJ95PJQtIn4kaUWPAaY00rxzrYn
5505zZphQMzr95DF4692KRkEdilmJfy1oeGXt9k4elJj4RoiqVrzLYK+kBwyS25x1RvB6btTqGfi
I0piHJbRH+v80o/QQkQTdZnHaYMOnjqj8ixrU2O7lsM+20CJrAQ9JBYzrIcjTlAwPy9/lK97IPvx
NBTOWZUr51jBs3DclvxqJxT2AP481S4kyt0YdW3TMSycSLh8NJeWrTm/mH3Nask+h5I6urEJckMk
WbGLyo5OVlekYEgb32sbQlFZLcWDpYj6qDXjlo7LSizC00wqwm+Z6QSLR9oKxwy95I4fggPvTlTJ
9IQXSrunD2U8tZ0MYNjKrINhbBWBVwIR1BOQaoAyNmNYF/mWBWbA0cp5s8tOfvCbWPbiytEPch9s
WUCslCp5pOgXUgXhU9+UKQYU6Go9FQAjk6H9oFNLANpsY1XnNhrsrp0JJ/hDHCE07FqVTBcz0oYu
+tQJafquqXWpVa7mYwqLrKcv53+NLsMekQhmNpImi14WERG0EjSDQ+dsS3W6T6IMHdJBZBujrO3z
uWvG/Qac/QbjxR9k2Yjg1TmOY4nGFqDZT2Pi1PPr0TmXoUssdMwM1Cu2tvpKxD0bQNJnB6Ms36Dn
jMYWVluF0jnw02bYa3XQENlmDuJEI3+ku/XYAh73jX78gd/I8Iu7qP3IvqGxmiejYrl1qLXO3lR8
A5lSTU3UnW+V/f9GQGY08qxYOthDTe8+Jh/9eD/9UlZ//ZzJEmpDK16CFiglCwU2nnQuJ24qMKT0
s404bQAIKJn+OGqB9oxHdnAA7Sw/DH4Ao5+c2PCwzdWfROykXiP10rOjDdJhsjv5JRgbcQKHIn3V
9GY4hghfbHzrlZAYsgIvGnkzENRl5t85k9U4IXBj7hEcnKYsPIpSz37F+Ip9ijJJ2ViklaOMBhRa
73Pl5LbUGCYV1pst4+Eym/5MMeKsvKLv6vcBj/6WQePqYBTD4Xcj9XQjMN/6ITn8rOUxDl28o/wU
7pBRQNXBmIzD/Y+/EmSirMTVOKOzQNku6jRFIpxCKpkXTeTBUya12xVok+/uj7L2tWZ8Mzua6fDd
rl8gZkg4FebkBymwk7KC6qNTHjrC70hxntnULlpbQF47KuBYCa3UUnHsrMsYCOaQmd3OILLaS72K
ZHGDdOL9qa0OhS7yDFqA87wEIum+bw1pME8tGttHDLzlF5HYydnBdmdjz68OBUiX0h2ZJtDB61VU
WqQZrS6BO1v20btOcgZE5Kzme6aEWzznraEWH2wAfxIOQczxUvPggFMHZTUs1z8HfqTs/34BeRZQ
359xrOAarmc1i14LJDn9c6zLfuh2o1Z7mEGK02Bxidwfa+WFmCXUMGhh/eidzTfhH5GQVLdqDJ7E
OWfw0/aNPsVPYdbHO8uYvldd+EtvFHG8P+TKSv45pL2IAUQ+GQkQCJQGYW3ClTTV4aXoySMJTpst
+MDa/CgVgFd5QzovQ65qhtfIY+GfS9vMnyTbTx+SqtEfchPtG0MEgkdwsjZqamszxEULySHaTLeg
ef7j1Dadb5+lAvsuE1sm0rxJPQSG2GIWrtwj0PKAkDo0tm5lG8eujZSmJaQs4FPvplIPdkJrfQ+L
38gjTTc39ubaeLh3Ub4DOz5bhl3vF0zU/a7PK+ecdH18iFox/Sca45vetuolMntnIxdfWUmyM6o8
M6mbl3j+OX9sz0iJcinFawv8fZg+8jgUXha1+RFdkWLjJKwOBfD47f3kQVtsy6HAcDWDaXDh8hWP
Wm6MT1R8zPedDc/o/glYAXcZNs80TWSTI849eT0tw0wDbTJ93hjwgodhzCSvHHJ9N4DJOEqKNZKI
wJav8fF9qrWy/ZKJJPdUpZQegoBq9/2fszZzWr6z/Cl76abVolWMXyCIcZ4sG1VofIJPxHTSPqBK
uwF8XjmOKEWwc+Znj+dvUVrBoM8XVj9I5zYtxscSaciTEknyoZ6CdF83xvtBKuIN4Ml8My8S7Fmz
b5boAXqiLfVs5SZL8e0c0T9q8mDvjHnygT5EvVF+W13EP0ZZzKyU0Z/s7Q61MTOOyMdVmhQ44URu
FfUAl+5/sbVMEmw+FuF8LWKw5Qbq/HTScTWQzlA8rNdJK40zMv36rvdhBxCKOtr7CqWnhxblhS8K
AkWWF00aMLLKjw/3f8vq8lK4oFNBmnGTS2s1yXusEZqVo4wtommlFydwuo0js7q8FoxHhCTQbVlm
rJIcW0GcoWfSaMZwsVMANDbs2CfHyf6hUceaQgcgTJq1+xeHU4AmjKsKAK09hMAvVSc/pX32cn/V
Vg+CPd+hXKQAdRcXW6vFTm1jdHFBOChwR2us9wbavjsphsrZo1/odUn4en/MtTV8u7iB7vA8LeHP
AJOUwTLq4KKPQUNtEJo7SiDDJfHxVv+HoShp4TEyK2Mtk5GC6zPFakQ6I8UD63BMMi9t5OzsS0Gz
sf/mz7E83gA6bFhqAKtvQN10z+pCrsjVULxKj9giyWdLdMlB4POxyzoRfyMBMz63wfAP5WiAiWix
UkNEN3oZ6IoBaWHhcLH4YekcCz1LdlbUjRvNh7XzRYJFuYRweu6bXb8VSRAqwrA56oCOzbNSS/I5
UdVk4w1Q1jYkiaNMEIg1GYy/62EszA6y1tH9s1QbU+DmWMiCoG37UXHNKhX1ybcm7RfNMZqo9aQM
5a5usCo+ZulkzHWroUcR0G5aZ4fMM1DaeW+EiEhN2X9yPtXNnvKmutUGWtvRlNHmMs/srr3MolR1
CgfIsdI57+URyfU6/enkqrY3rUH5hwNrAdung2eDkFpWrpRRrgX6gBQ0iszezRAqNzLl7li2eX9I
EqzWMnySNnhmax8FASdldlKgSm8vriJQjU6IwEiIG5fovQLWhquHeb9H8OiDaY9QFaBj/cPRRd6W
PsubaM+yMuWocGjUGKFTSwn0l6SoI0/X8vonGsjf7l8SKycXFVCK3vIcod/s7CyelLKZBcekXA0C
2gl6/YAJs/KkgB9FnsYIshez1cvpCKx0K/FZOVbkplzwVCKp9CxvKCtGtDFB3/RiDABvXXRcwGvG
2bglcbY6DjUwKmEzxmQJqtML3wyrBs3gvk5wcOsNYR0QyPF//P1ask94hGn8Ia66uCXCrFTHSe8p
YqZGhdCu3+3piEYuvV7/Uitx6zkBFMEoxVT7/shrE6S0SDyL4fRcD7q+OFQaXWbjU2atu6z/SDOr
gmpSbz3KaxEP+TDytAhZWpzBxQT9PK6ssZrlN8PYhNISVY29g6gwZK5UjrMdg8hLa5/FTua70FLE
QPU2FDRLJq2zsPvNtXIjmF2b+UyiBb8AUvOmmF3YQ2DEBcz7TJfHp4bqA2yAYSs6X505Cd4s5cYl
wPyvF9hIxSiXEFXOMCOU00Bl+mLnQ7ELTOgdGibmYEGz4AnkzeA6YdefZfw0d52wq41qy+ovmfvu
iJQBL7yh2AkDMzgOrX1OcTHncUWlL4UTbkTVLjdHVInqoOy+y5JcjS46T7G5L5XcqA8aMAPbTSRT
xBs/aeUBQAeDsBNSF63MZRyM6j6qq0bin5MxSg81CJ1HLR6Uwwwc/IevDR6NBjTUYuB6iw2YTYXf
o9nKPkeDZ2+0VbyXhmqLfDT/XxbRjGNRIJhhb7g5LV+0Ycx9ranQsjIT0FNhVQanXlYS4D9Y0pVT
/PP+4V1bP1BvLJ1Ktf6GneeQTBdpYdEjMaH3yzWyEGXex67aJ+nfv2XY8eKtwbeCWLysHFCfqBDl
DNCvGiP/2GCDJ7m6WZePfTMZGpFoqGhuYoTTl/tTXHlDCbO5FQlNZvGqxRtahJnfJiWCdzRIrGPd
SfXFtsbgwY9txe2RH7gMjbYVmGizoNPyO0Im4WLgyifdWowallDbFQjNF7+UcEKKysLWvSh0Othi
dk46Bomzu3Q2bgFurIX1z662nZ+2VQGQg4bp89DLiS7tIKBY46mFppG4HQzowqvqeuz2dpiKD+Pk
SOBO6gSUqIIkdOx2Thm/Atod6KxnOHUd2sJovvoljFSUJ836m9zCOnnfOH1/bgsAUKe4rG3L67nC
tmyY1553rizUSRwO5o2pvCWFZVSVJSVnKSwG1Oas5LEaS+eAyiiV5wxjiHPoJA79nzI63v/oa1cz
8Hkbbj7X8403RGpAIM+VCqVsVY32XaW1xwyHl939UdYOq4MsziwMPw81b70/qlNFRn9dFjx9OHuk
J0OuZTCqdX30S6NDQkVLNuqKbzWo5a76c8DFrqrLMEXLUPbPjYXVRx01GK0XU/AcDIAD+TfH1Ucp
3OFVgS6TryCxEtEp+YdJUwLklqLeeGOViekRGipw0rgyyup5kJz6EL25w1aa4QZOsdUpvb2i4O7Q
TCAetWXAgssKddXEfYhezFnO+8rjWKH6AyNhb/rpVhJ0e1VcDaUuQpkiBlzkxORApW3lP6ZsEp6D
H65H7057auhTs8bZlkzQ/PuvvymTAowwt+xoli7vxYoIm+4m33SIVdbTd8BCAkLZ25Gf4nFhNsWH
JKD650hNsctSc9r4nmvry+2PnjEVaxoA81H6YxMnjWFPg9qFF03LwucQ4axHu6vK6RwDbN2yqVkd
jPwJSVUL+ttysk3fCFXCzeeSBEH6pPlNe0arcnifFv/n7Dya5ES6NfyLiMCbLVCm6W7Z1kgzG0Lm
m8R7/+vvg+5GTRFF9Gy0kUJZQObJY17TJQf39d5SVIVouP4mXmxbjZMuUIJvsO2aTAeL8QSfcQWZ
ghOedEdevHtL0f8ykGCCbXZDbcO7tJJFBys2nvGtnRUp+9VqQ+dbsza9vPX00QOj10AKhqIwO+b1
18r6XJq5doBXU3tKLbeFoY3inIZj6tMkWU73l9tJ+ViPBiOAcrAfyrauaNpkjsWITSECx/bL0BSh
Oy0hSGQpV05Dj6W73JoI9Sdi9oUUp09V1QMkwqzloA1ye5uszhRE2RUqtap8vn5wMxujocL4LQjH
LvmAlYHjaSa1KZIFlqdPs+HGNcqrdTEYB6KXO93610tvTggCRxkionMa1IsstyB12qozTrKRps+L
PYa1WzVLjCmBZkEezpVGC9C0xk+0z0L53HIxd7y9WjsKHDu3AQ6q6F1g7bKCqLf9vKlniDVQn+MA
M0d+UbTYcEpLfE6GiXIvz6pHbWgTvxsGm4/WRJekHI/k1/e2PncBzal1fHhTw7e6ggoceyTAGAeB
6aKR/1b6vvOQ+tcOvsPtbfsbpQ6GmisQYabN5YcueE0LCRJVWi1fkVHAntlGicaX2sr6XNBJOAgg
u++XBIZkFYH5VYv09ZbTIh2dCkOKAnSzs7MaKXS44hlvyV4JTb/UQv1kNMStEgXd9ziwtlhXHOoa
7j01mcyK5yV/pcZ+/SNaEDpFK2DKKXVi/yM3Hfqac1qckdRoH3UyuCNxsd0Feb+YLYEPYrD+ekFL
SZIwc4ibis3WMnI5+zSjJ/lojVL0EX1Q8yBV27t0KXSQWoAvSwTdRLQy6lOtsvHDzntUKqxxnLyh
mBARLPpkprQdsOJOdO3T/cC2+5SgO1b85+82/+unxI7J0pIBvaHGGaa/pyrq3EKKknejETKsFfFR
l3rvlmdU85sXA61pe8uqdYPNcYE9hVWb2G+MyMQo+fA3HmbGA97qiwurJfVmqmW3yOZf9x92byej
4KSs3pGrauS2p2cMJW16p1yrERmF5kgo+XRWFJSGLqgKL+d8UPpAbVQLO5h0fF5l7D8Vw4K89f0f
skbKTa5DK3Nl1iEIZkD/eP3WzRooczZh1pQxz3YzxBU+V6MkH6TJu6tQZQLhXrW5t+gtmzdsZzaz
IpzHtV905r7UyBF+vf8ov1OV7bNAgSPqrZP+G2ydRt+j7otYIi+VFsOlTUQbMcZX8LmXqwpkKx2C
QLYj6xsnN0vBvk7MAQvcmVs368H8ulIULpimOmxGVymqXniLOZWFn8LZ7/y+GAB/TGWaHkno7yAj
0VamVUcQxRD7BuCekWc7cY5stWTqtYN1brQ8JVPU2pe4j3X5mpDjlKSeavdN5PJg+JY9yY9KmFbf
RdeHT2aZ2blPLnAorbpzLJlx0ExUaSTetjFHOBhZYeCzp0pixKW9084ROPpfalbKH6diORLB29sq
ZC40FNFIWDndrzckW8WShpiDocJJDwy88gq3hz/74f5m2eHG4R1LAgVKiWrxZh6G1o8U0QUTQZ4l
me1CkIu+R6Gpf2kXFUleKQ9RMoSWJL6rPcrez9Ks5Vf0iprBW2C+tu+0uUytk5qvNQnUzunvyDJB
CFS2KtlXy8hsrOqlYf4Gyt/60eBfL18UDD2Fb9pJjejBkuefSzucY5yKhtnuriNqYg7S+GULzQMK
qu0uMsTe8zghz3CdOxtf3RkD1kfQfY5wR+xiPhdzpZrPcpT0FW3YXjQXFazEPxb/SfpvF8FNB1rb
COvUVqRIJ7gytTgYw+x9MPJfVScjpQu3jWSWuqTlMq/qzPKsBaC3zXdj2xbX+99r505ibkjAJFrR
HNvGqcGJS8j/zF2qpJQfm2qsH80iboNsSfN3MA+/OGWofLu/5k4mRVlEKAEXwjhxO+HuhqpV85Kt
j8ZC5U25nj/UzIB92CNHns57p4y9jg4WlSd81E0Y5tJPsnoBNIST48/KsQe+aTp/jvXFeR8KLFm8
+4+2sx6cHXoG6wXI0HuTuWFqJQCV5EAEQm2GPLlCBs51JtGwEgg3YyMsaXLy5e2LMpRYUyYKzpvZ
oMJYsp77IXzoYkk5LaP6w4qW1jXnClnGaskOxiA7n49RFu8S1iiBddulr624hZzEfKJvypF8W6zR
m39t6F4Za0fepzvHADAnnVvuyd+54eu4hd12JeR6xX+UeNRPMhazYAa1g4t057sh1wkOFmWRFcy9
SQU1HQJ2ZTJebWSGKOdapTvx2RydCAi00yzlqWpKYfr3v9vOi/yNEKLWpF0LNuL1o83JYLQoCUrY
uek1eoeLdE6rhPEgxe7pzUsxVwEKsXIhGLBsni9r5yRCsAzASj2UZ4vy9XmotCj36uwwcP22G9zk
C2uaS/GyCovdtD6gf5qSumhZYKG5XJyGUIGKaWLtsQq6D43pxpSRP5veiv+J87zPXV0ZphSaVqb/
L02T+pmIi9uq1sBaPlWpir7zJCL7rM+28hdcHvxXI+yoHIhXPRwhaezaH8qgyr80W5gpjOVk/Gxb
yXIoYs/32D4XSZZKZ5+Wzk2rVZ96OgQTPo5V7DS+yfnyQxvrlfufamfDI/tG3kHXQ4PCuxmC6dxE
xiSowQ19ya7ViLyNo81HvbC9VUA1wgojQSX9WO+FP3phs1BEbGtDFoAE7J4wBB9x/Ommg213tMom
HPY1y4xqmwWxAZRAm8zorJq1fLDKzjkiNpDvwzsgxdneJ8DzYbFDLgmqHHfBUaNfxPytPOuAUw/i
xPqDX28BsAIECYRw/1/Y6vVrAzUyte2SpIESirjxqCaaU2jm9qdBMXPha6NhnVH9vWpWGh0U6bdP
SZZP2/R359K4OcIOeaEpT3qKFr9eBIbAokzThzmIpH4+KF72nhLUIgOs1U70hqgXITxXUHVngRZB
crtEbYLnT2NNtvCyAvL8T9Ua0CrQcy0MummGfHv/COyuz5wZwjOZJOS1128Zc8+RSTRvuauM4hE3
JfGO/qns2q0RXfNoSt5BY5PPMMrag5V3XzKCVqvfEZyq7VCyU60uBifOyousLF7FkPqHAeNTuJgs
H+3b29OBIhDHD4MFlrzJg4qxyvoWFf8ghojtQmuMnmDm9Zf7L/M2w4MxAASJuAW33/5dMf9x0hOt
GJnzFpClkdMrUO6bMA1Fg6At8a+oia111IXPJo2Xo6HRTkt1JSsg+YJyHcnlFl/YyKLoWy3NgxL5
iS9h2UzPWZaY8ilHKexn1BnDx64tLB91/f4x1SSReinOGplr2mN6VADtfVradjCqwdDcEukFiOoE
PY2M3mb1Uke59RAZkerLaRy9vP2NA5ZYUaJrHrhV8wFlrHa9GeUByPQMXWFH/jhDV3edrGpfGqcv
zhYoyIOh807nA3EdVJ/WQQASgtsrvh1qerfYUQbFUFbn2RToSyjY0Y50mv3eUn/Nde9c0qZDkBGv
txM9j6NZ8N6G5kuz0+ibrHXL5txKY4hWgZUGDQ3yS1/bmpeA6z3df727TwoqASgpSJTbibOk20KR
QyMNJqfJPmrA0hxXVicncTOlilaU+Tg/lZ2ITpj05aVbVOb4ZVHD4gicfJs1roBWlUkWgGuMdNb3
8cfRCtWx03slRVy6jVP8hDVr/FGl0D6RzZzEqVDS/3KYmZ4RlBWg0Dc0oAZfIqUnL1gpxHp1srlc
H8eWob+XjqFZu30aD6nXqENjHETGvW/758qbZ6X9rdRGm2SBXUrLO32szWCyy+ag8727CtUuLQrm
dKCfX7/RiQapwAqOT9s6RhFAAgzROI1F7/j3N9HupwN0gsAT4L8bQd9IHqk2HK64UFfrs6H9QoXq
h9o7qlc4yDbfX2wnBBMNVutW0kdCwial6zt5ElaqJUE6qmrywpwk/arilqG+x7k7vGCCUD7Icj9d
7y+784xQ+xhpERfgBW9bPp0+60ypDfTeW0yD3WGhOsAZkxZYjIPQo1r0w0H357b3i3ApopCo16Ib
qG2RQ8A6hypu6DWbxUh33R3rUa2fbKnDeTq3y+HTIquDdq6LOIv+bVGj6s75KDr95e0PDlh2FS2k
vX/zcVFTUlOWjgMbQPQzlNbSr9RmACZXiqfI6o8EoXbmZjw3QHq0qOG733CFBgIioxFUZ2ytL9ws
Cit/iGf9qbGX7tJYJrYhUYrc0qy2Hj45jdcX6WMqCeVv0rrh4LPv7bb13gVdtYK3trcuAu29rtPY
CUoMxA0/63UpPxutM/+FMlfsD73ePjiVIt4uOwjeGYgr+IUVaLXtfQgU3MI0Z2olRJj7+lJkfmOf
lRy4fzw8DZ3zQUus4uDa2wkYJKmY0ay9gduBNEAhEAyDw6hMDpFuqTrrnbOUR1ywndyBVVAAXCUU
VsW812EpctTcoVBC7NSQYg9yRnNelBnzxdw+kjfdWwqi3rqLVmzytqVfAGgpLey2AmcZ4T/VXYPj
U9o5IUrOg35kyrIXIqAoQbChwb8i2l8/WC3BMm7xXQ5yeeo9IMkqwqWJfXWW+McCrurtUZf6jPYY
YCS6A9scRSR4WMeNmgRqm9cPjLltvxi19oESMT0lodEe5L57L5Mm3NqOpmK/QcQViIj0qsR6w9hG
QTSGy6lDUccvkRY63Y85u0utyEwm9juUk0yZZilGIj2QcpKSainUUzq1ytcOD6aDt3i75yGUqWtv
HYVPotxmN7YtBmhJNaWYcqfkl1SeJ7WDDnn/gXbSLJbRsZbhBtnpGQHBN9n4KssgLuypTZJe1nLm
VDnChtav2R+QDqsvFnKmrqRMum/qTXNwc95eKOtvwIgN4DogkG0sm5IOGaGZjNIwejYMUfw64a/6
lPC9vbFyJsMlnpcujl9o68zJERd6zVhf1/usD2ofZVp27E17XO6EibqgTT6itk3immbzmNptcxLM
97we5I87VMv8sbPS+Hz/9e9+ZA4mLTT8wtmPr09mp7Q9Eus5bz+PutOCZPqlLXTtzbv2d2OcaekK
NIHt8XoV4KRFXKeIWE2RFHol/8obG8XyRdtI7v0H2nuVCvKWzEPJXG/A3WxjpPq7iqXCrryOltWd
O2OqXEteHHhTk3wGRTmeja41jjhaO2NAHpM6W6Uqg/GzrcjaWu8UiTZGUA+F9XEq9eRnPhigf9dJ
xHChNYkxRxZJ8TOTt6q+Op0Vn7gIet+c2vilXSKwJgg7vrmlw89i7ALgiNT6BuchtGEoJM0gLxRm
PYPcSsJPC5KQrS81DaDh+x9gb0fBKgA+jg4DBMPNjppElVkpHsYBFoZAO9DHsl9qu2vfLv/HU3FY
AcSuJKvtnootBu9LXCZU/X0znBPkHL/YCAMP6HXY02PZ5dT2kJMzgRqhFh5UEKqyc2RRHkJrFsjm
rYy+pQ9Z1Tl5EizLUqef1Lyb0CvTxCJ8ZVUd/JpP1YCUU6HEaIuNyajOvgaSTXNVBeE3N7b1KsIT
ISlK3JRBBvqT0drtNVuW9ls3qRWUjL4a0HKcQ/Nc5fMUX2V50EJ3mfVIOwiAt9cKQ+uVc0E5xN7d
9jYNFG/zskiToJHVPMjTafI728iu3aId7Y/dgA92nGOCkg4tsPUE/1HOqqGj1O0wJEEEmOp9Oega
SmWoVJ1mtNlOcR1Pz7YxIucEwe1/dheByFOwTHr7LkXDCDk6OHrMmTYRKeniXhgG4rHgDLt30zJI
npXn1kHc2zsL5Kj40IEPIG/czEOQI46Kzga2kKf18GBYjXRFM8w+ahDsfT3WQASTj4cex+aNLoM9
lMjNMV1tFNOP5Nj02g7GppMJ64CVfZvJ0YAAGYfOFzD0G8UtgvYIMQVH42ipumcFcfiHTKdlOQ3K
4C+aPfv3v9PubgErydSMPhddnM0r7NMJ3cXVhSlbNPkHakDzcOqsYtAfM8UqFL+hGV67GcqCOKwX
aWl9iPvCfi+nHRSm+79l7zWjx7u2OUmIbioPerZCsmfk3CNIQr6tN2EQJY51TnCnO3js3aWo4Znx
ck5uACU6KBLIoMB6S7CCg69kcqs8j+h8eRi3MPe9/2B7H5W6ktYpH/QWJBJhiyJbUkpJ1RmFNwFp
ehQJ2AMnDvWfgDCP4L27HxV8CEwj6h3kqDd3hFqhpk7LDdebcFQzF43D7FHrdL26onG8pB5ex8sT
6lTiZS6ipD5VYSOu6VRpR/2ZnfeM4/Da/EfPTCf/eh2LWt7KqKHXRctkmbxcWXCTAW6VXIdifLPX
Ow3hNbhSHzCKheHwei016/nU+NAEwJvVq+kkzcmx4NOlCiSU+x90J+4w6qXfxCqM0LfvV4yNHkEj
ZvugFXjJ87Y6h3J4xEfZuwPJdTAVpRvDVfj7M/8RybV5grYLgSIwUWrVXQQpp594Sin/AGyy32lK
UWLTMYZq8diXQ8VliO/g9B2d9cQ5odRefemcWe5POtL917LBetsfq2RMFVdTZixRFR3Fai+h8m5c
jE3SFcBjWyd9rjLn7UcbCAzFMLU3uijbzE0vCybMKBcHkqlhx1vbipvlIr2mZmYcHO2dw8ZShE6u
HTCo21ojH2JtUMc4C0q0xZ8Vqe9sr4GO9HfcS9NZ08NZOTjee5scTg2kIVJiMN/rbvnjM0XdglpH
TvaNhvL83Le6fakl0SGa2DsH5cRO9o2DB6BT8l8wmduHq+ZyGaD1MQWyRfxBKpzkYWlSs7zw8vVn
KHNWwFyzxooSnuHBN9zb9BQx5DGgjMj91xf/x2OiJQV0I2ftGB2P0wwY89QZcXfwhHsvc1XG4kon
XHKeX69SaoMSdus0zanz2nSBNRnos0vJv+aiJwd9hb2tAo4UbDs10y3pCk3NBIn7LsOjzUxOsRpV
j5MkPlXqUPqFZY8H2kB7ywGjWFN3SAHsmNePNiI+VI3A6YKizHW/5bb5S/TQmyV9SC+5ZhwNsPZe
JS1jcjA0oxisb9IWI06tRtfzLFjQpPdTdQx9tmThF5r09pERHgG0g2gdwvG/wcBQr6ClAkorkMMh
fFSqoT4lIj8aKO8+EGIPDE0ASd2oHAKv7nvdps3VzcJCXzhG8ahydHdBn/fL/Qh/233lgaDiQOCm
537TKkyHEnRUlaWB3XTLWSIuMgOL7PdAZ/NL27bpQ1aH8pu7oCyKnAX5MnHyBqFbgOCra5ESSGpS
ZUMoA3dZ9ev+k+3tQkgp9CXJtBh7rU/+5zHOsUtXocwGGiheKOiNWzr1fBbzUPuSUhy8x6PVNntQ
r4uWawEF7KGMjacqy78ndZp+6Dh6XtXO6en+w+3tEMBs5Oq0edBZ3yznqDO8ikKkwTzAM+iBHHhS
BPtUlJyA+0vtPhmgZKB6KMTepJB48C4IGrMZdUlyzrGmZle1FZ0XJ7F8aqJpON9fby/8su9hsyOW
cEu709TFsQqbxouTKtmZVL4KwlVV+f4qey+Q3AlxC67p2xlXpWPj6/QlInD24JwMaLinmU7lVfRq
8x++FRMGKlTGLSSJm29l0zLORpNwKBI1PpdhHGm+NC3TCfHnIT9YbO9rWUjqMtihS3bTbC3FYjVC
IxZKkQxJUYlGL7YQcpYX5nVW2R4hUPbiB6gbkKmQBgHQrb/nj1MG6gTmScE1Njt58aXJu9ZFQDc+
x1Urf0FfZjmpsXQEW91ZlCSRG4ZKmK+3zbLYh3mTrn1yXkAblBmqyW7WmZ03m53wTCnHyLhv2m/3
t8zuqsTIVRmKi3vL6pIsFY6ptSRBW2BzGFNBXzJGROesiaxHZHqK87KUytv36SrYyWzSQGyGHvrr
91sNzjJUScOic5u+64sl+pQocern6qQfgMV2jgR1P80w+EXUFttPqVqR7gwhnoSTFSn2OTSz+r1I
QU4+lCalzUFpsbNRiScr9gNW5Kqi8frBJpw8Mi0KqcfTzPqnjurwMvR1ezHiUWpdZq3jwaWz9/kY
QlCirfLaN7BjXuJSDAP2jtDiJC+O8RFR9UhctUgdzgXweE+XscG+v2fWs71pyK/lwDrW/Z0QbT6f
Wtv9YGLRHtSFUn2wlOkdZax5ji08Oa2oji+zKKbLhFHXy/2F9z4ma1IeIH1325dSiqZPAZ7QiEPY
K/Hw6kH6Nx9hMQ2mGf6Hb7mC1mn7E7dv2lOzSsqAOnwcaGYZdR4a+VXrVVoV0QwroVR9sAsu+oN7
aeee4ALkXkexHbTCNuvDbzZfM17ocOusxXSK7NnGf+vgA+6tgo4YBRYZHzF88wETs4YW1dHzrnOj
8tN5bTdWQ3EQtXegZ5w3Rn4WxB8Kq+3DJCIbK6SzAfIpJBHeQN33zakr6UPDMUy8FNWKwm2Luqhc
BSaQL4RuRP4SAzSRLa07aErv/5wVnLoCe1cbtNeHE3JCmYNgJL3QwHqIocy9Au+MJ2UpzK84hFff
CnTK8Y2S8mvG3M3v07p7FhOqkfe38f4vobO6qrntUMYiZ8o4uQoFdZYajTdPevxkJFLMljYzJ2hD
0b1rlEY/z6Uxv0e5WX6OGvzkcdDp3s5zBaQhO2wH5s9oHm3eCrbA5lKU9HqbNPqZoTlD1Za0LqKr
6mVMpPo/bD2yLiI/Yf8WJyyyFgiKYZJSKsnyybDq9H0EVOHg7O4ECo3MX8HVYRXL2zawEd8wZ4Fu
egD4bDy1mv1zbqPuTKpcHdwvO7EQxj9BgmO08rbXo/ZnqjCE9mQVMmT8pqy+61GZTA+53WbvZNgL
ldtGeQHmpcb0orcnU7rc30l7q9P4Rd4VrSYA65tERSx21Wa0KwKJ3isDYOA2Sd2WZ6WZomta6+al
wXfgpBLIDr7j3humDclMn0DM3br+sj+euxdCmecsp9Utp/MpsSTbj6wwvdCpKg/iyM78GfAA8Aio
+ITE7Q5FyYUo3I4iSJe2C2S5a7ARyXMvb8X0YqHh7xZYpV2sCJ9IlyHrdLCZdi51jQqBIQW0FNLC
TbTENmLEuJtPPA/pCYbKcl66BZ5N18Y+X/bgxe7c6ERMfibUA9q8WzQIfuclGoxN+FAkDmpMkjE8
2ThoeI3czH7K3PYUjbJ4ub+PdhiDKwMSTWfQA5SV22ZlS+ZdiowbQcY1ZDotwmIqbC5mnp+WusTh
ZQAthnq1lpYKvOHR/JQYXQQF3zDDwZusSvmqKALbAtse/5XHKKt9NcWKwWvqXHpKq1Bk8KxVBGob
nK+sy7BM4mOsTJ2Om1BXPYZlusgushwiOXdNW37Tm1KZL9RSaeYyhO++My6qozPDruYv7GljnY+O
Yqo/Z05sXwvDnGM/V0T5oYAe2Ps90pDZT9rjFHdoOSynpet1cZ3qUihfVbWbX/CebY+QEjvHEcVY
qCmMd3mZ26lrimQiBMc4CowsrC85Tg3noUcHL5Oq5H9JxUBmDosIMk4sX+9/wJ1dAx2BBg6iBWSe
27FhFCp1U4wMudQqKgM8JWFvTlH/ka4H+hiDaBBETY+w8zsHk/wdHj22IqCdt7l1nWGZ0zuwI/Ne
VCdnyWQ/RS77a61qGSo9WXWZRDF4rQX+bJjK/u/7z7yTxdAtWA0LgTGt4InXIai0hiSFFkqChhD5
Qxtb8VnOluZACWRvFTotgPjIY3Bq2AT4Kscfy5nTdcQ2lMLFw3fwy6yYDtqL+8swjljbETBON0Em
aReuhwj0ojEuRe7ms8i/F1F55GyxE8vQNiJgE9B+Z5iv35lYdWrY+Vg9Ro7xXNn4EcWtprotggl+
OS5H8+zdxyKZRT8G0g6b5PV62ohTlFOQRBedVAWJ3WWfp2w4mrXsr+IwB3W4i2980BH2N3rBVU+/
D5V/X8yy4Yk0i9WDm2Dn0sPrGFgn9x1Z+Ba9YSXQ2EEiIV406p1wB6Wk3iqtFtryKAFyf/v+ZiW6
RdCqZMApr99dVCpqktdg5rIC+7OmApEdNYdCg3sxC5YNLGDSMlApm1XMru+rGgRSoAtNesdxsvwE
cbenxU5blC0nyyeiFJ6iTG8X2f5tTQXvRkWJ46aFtEgOXLEU2KiyMMCcSxlLukXqP8Ia/Hb/Te59
N8pjtiGcDEaZm104RrY2NXkeB8Kshr9Lo6h5srh9mQBKH3y0vQO2Ku1DBWaodOO7mTiDZscdfs54
fzKHaJygU7PMM4vlry7qvt5/rt3F+Gb0g9dtv80VINzbkpbqGH33ont2jDhy8162zxXO3KeJd3Ew
K9s5Z+tjIS5AC58m92avxIuuZqNWIlGTJ/OZRGJ+WOCS+vefaudrsQr5LLkbdLttahl32TjNyoQR
txov76cWNxyTaeBT345HKM6dzW+CsSGz5ITdJlumjHcQBihRwKDF0YNETrPEN5e+uZa25Bh4C5rJ
pWGT/uXUi3kQ8veeE+gopA1mStSlm/ur0Ep8Y/AZCqYxa1I/HHPlc5iMSeXLkTqf77/UvZoTPAHI
FKacNDW3Z0DKRFiYtVkEGRqGJ2XWQj+Vp8xNrE46D5YaXmPFeaFQxP/YKBxIyUrk2316cBR3tuzq
xob/A9cPo8L17/+oG9Car8MmGfIgU0vxUKCE401g1c9G7pCkDclRjrLzhVcS4RrgVozR9rFVuZT0
OraKYNQmuUFaJI6+yZOktr6lhDOZS2y+b9Mo9mcIib/uv/Od4wLID+gIWBXGa9vrorZHLvNQz4M2
B+LHBw6ND0K2uiMNpZ3kD3AaeR/Af4xLthx2NV86Q4KlGWTjIFAmHqDGch+fihaQX42kt9c2bX79
Dw9HxxHMD0KnN4WvSCr00BqlCPRQbh9zvckfmjGpD8rrvUejJoEFSxsOvM/6ef/YLuBQ9SqV5iJg
MmT8bIdFvYaKlf7tVKUGm0Yg5YT2cHqEWd/7cutImcaIAfh4SyoDpgJ8MYwKuuJpf0obK0Z0Ux0P
4GI7AYBJDzQDJkJIOGz7YyGNb6hHWRnIWlXKrtQOZGKjBUrWRSTm0NVs5yjQkebo0ZxWcF7ZRO+6
I0UbpJCjEJpOf7WtsX1m3DJ8ax0lKnxLAzvpYbLbKwAw56k0Lvd3zB4CmB8AE4rZJRXDtkjRQyVl
29iMcZYJdsrS66nsAhRrvreRk+DEVxvVch2IG5FrpSL/pWFZ/9cStdOPulPthOZyJxRXgmwdHlzb
O5+CK5szpIDy2sFcYR6PiKDJTxOIqcrCns+WlulXSh/54DXsREByEEbgv8PSDSNMAsNv0gTLSObq
yjeWcnjCHbHHG231XYdzfRCFdl87oZYoBPbj1o5cMjIBvRjoR++E3bs2MY0PJP+1fcZudbbP8SRL
CwaCUyr7LZrPZqBlZvMZuVVk3K1eSuSHJU+1KyB89Czvb4m91065s/YD4aXhrv36eEtVNJbKxI4o
EyP/KcUz5HYJjY9wNPS347x54+sNsPoI3nR/JdXOJhIOBAq0+F8j1J0nu+mHs0b34cvbH4rhFjwU
epCE5M0VN0EZCmPVyIJ0Tkt/luOY8gqFuVydrYOC5HeNuxnFMCpf0aZU4bc5NDabxhzFdR50WZj8
MxbN8rEbsyV0x9RJH5TR0S8mLRjT1ZMc8R27NE5jR//mzcfHIbAwY7OpkG/BKolSSE5SanlQa8qo
e1AL+9QH7Lai2ma1OdIJvd02Dt16Uoi13lvZfq+3TZn2gy1HwMutNW6W6Zz9NZvmd5RetTffcqzE
iJKEFCbsTXd84FovQtTnAxULLdeQw+WhLrMjAM7tLccqCDEha4lF7k1gpE8+aoMdM5lAgPcL+0S+
ksWlPzUAd5YrR2Z/GmRE5g++2m0kAg+GrROBD2DfTdMo5dJO6mRClXAxs89IAatQmsv2nTnrtbgM
Wqyo5/tH4/ZeZUWqWZryEANu8MpW2VChGXocjLHAanvscl+qLOUgwu69TnYFNIsVCHGTd2klwa5l
Xh+0dSauTVkqpznv7Xcx5mpnaoHu86rn+fajyNwepdzflR9/bFKVKKZSURbK2TgpVDcNOXqL00ce
ncL5c4O07b8j49IHpW+yMyqEwq0gjRcHn3TvBRPlQCKt4xyywtcno7L1kXfCNIdWen4JIyd8JHs5
6oPcNv6YGkKMpFVlAlHehm0AHrOC90MSVJI095c51p2rxOX9IlTE/M5qN8gyBPgo+wQCN+49RqnN
h7fvJCCGtFpVdhJx5/WDotsnulyNIA+Eg3jQNEnxR9RyD5p/eyeEowlokwaWQX70epWel9x3ONQE
qi0Wb86n/kPaqAiiC/EjyUC73H+ovbhGMDdpYoEcvoHIFci4YM0Df0BWCG5So2nY0kT2Q4fu2MFG
2Tsj2DgqK0Rurcc2G2XIVY3tZ4HtjrLK7x0DjDlipFBMLDNaZZY7cV2Kuf/r/hPusLRpi8DeXUnK
XPvborefpWqUSypuYdRT6NkgbbxpCuUnAeb1XyNvm86DNK9cDJHOjkuxqIenelns95huScx3CmH/
vP+b9s7M+nFXCi5Z8bYkzZFAtJt5iIJ2jLUfqbCLD/rwHxxd12saogYYSzDU22JQsiWoGg2zAdvo
wsAa0WFx1GF+Nhv5SDP/90TsdVbAh0UDjwDIvOoG0EkxjOaUQ2BP0jjDzRU5h6c6H/PZXbS6BaSR
CnzShIWu1znhCn3BTjAXPxpRRtBH1PbrYFb9e7nr8sbvzHrQLrbFlqdH1y2mu0SlrrhoOGoMYSZg
sWe7c4wTljlVe5F6uTpVra1n9BPq+FunOePsae3AIECZFuBbjhKXlrcA2NXcSaHoOYj+O59z1eyi
YYoU1a1SKqrT5HoSEIqpdF6UPjOfM5TZD+rSnZPKIuxhjD6IhdsIKLRM7dJOiwPYRZ2PYThDAXWp
H41hlA/uzJ0YBDoXUMj6KW+rJjVKq7leQS/6KCuIyi/j+7FTo2drWdTvhTwNB5Fhd7112Mk+3VHy
GqwCzXyLO1rKUEmMY/MbQpzZdaB9+R4JX/vg3tz7XAhzUBdSS93SJKTKGZDHiBCqa+SeAZ0ynaCo
dwer7H0vngcxYlptt13uWixKW0K9DKY5Sx6V3qz8UlIVD25YdVDVr5Fzc/hWzXASgFU7nBvq9Z1R
IsiIDQkIh6gx5p8pYpNezwD/OvVZ71WSnTxZWEV96JJD16qdh0Q2kXpqHcvTz1dfr6x0CtNFDXUy
hz6QcUbYM30X50nzd5ZI3T/3g+bOLgGlRB8ByhevdCszZDbajLbyyieQ5/iMj0PZeb3O0LhIW6lx
m0JXDwq4nY2CMy9VFYMXGHbbAJpq2lJMcZUHSySVnjkU2mU1nTndf669dwifgPbE2nq+sSgyJQNS
4hLnQdPqtLhFFAc49ZoeqLQjrY69pcihwHGTX9As32wUhK96B6fRPECIa/mOpaAIPSZy5rcYkt6v
+4+1c92jCAPqxmBcyoW/WWsgOOuJgWNqqY7ZszKNc+OFeat+jkM1LtxJVUrkUsvsIBbvL0sXDa84
hSHP+k3/aN/1Kz25mgHSNvZU9G5PWKncIcqMUzTpkuE1yJYFszw6R357e++WMQywT4DkZKmb5505
Jf/PIxqn3vRjDAZfCg3r03yS1U/3X+3eUmvXlcb6SkfcZlJSaqhTmltcBV1hIDmDwrxrVXp2ykcN
vMP9xfaCC/cNMFzAN7eyEyMeyXNuYsghj4b5tc0mBYFbrbUezKwxHpKl0q4K9KHnpEj0I1bw3oPS
Y4afxUvVLVV7/TF1oLOz3pFVGDa8l7LWl5Ncx/U5jm1xcNb3osufS232TdaPmagmhbGxnSfnIrHb
88jt8e+ixZgO1VH49lkrEGhsBX83/1Z2xetn06S2ruICG4JeGf+N9SF8ytr4CK3FPcN/s7kb1ouO
7UJriF7cJkKjhBIzZwA1FVaRob/klDdL6UKXlyDm9qp8zpa4tdwwVNPOQ03H6L0ICX/KZZgleK8U
Re5ZSi/NF7O2zcqbhSF/xOZG+2q1ufg/zs5juW1eDcNXxBn2siUpyXJJ7BQn8QaT8oe9ggXk1Z+H
WcWSxpqcyS4LQyQBfO0tXgi1Ju8xFKiUE+t2Kd3HZS363wUcpTz0/T74lBROXd8ELnoTB8vvjGQn
07qRoYZC921pGNi6B1Uh9Cit1fzb1WsfC5bG178abh2YcQJM8mmaZvGhmNxV7ubKrNvYNRUK7kGe
TPeaCuSw74Lc+urXmppiuxiTLqpLa63ikjlNEEunm8YQF11Nw2l0Xd8p02rdYzuPgN1nDcx9FMBz
/elICssPgk4bd4ZwC+Ngtr2E/7is9GknNOeiJWuKMhqE5qlwcQZm8iu4RUwRl6qW72AcYTXclX7Z
kl006keF4iAS1/SWgKbUiXpWiSo+c0t563sZeAymQsD+pfMLtUmFFoQ00m8y77L5WLV2cKgmSCNH
zZxlsiObN/LIKnS/3Am9LNydXiU2NhJ2Ylrca5mlRY2VZ+9WAANljNmT/I/bQ7l3Zqkyc5doWg8w
as7r6XO+UOTEq29X9ePadPJjm3fuA/p6SRWu7qz6x8Vt0zYse3f96jtF8HN212UfKEyswjFD6edG
M9zeO9R6VyFxOE/Tu7GozeJhlvM0hxBQEz+mrpxJ7yunSOK1miCPFsFsrzc65nhJmOhEvR06/V4Z
G8to91E7u1gbtvSm5E2hT0YVJmXb2XE/BNldvcxyxPm7CL4iQjb70aBq53MXOLIOPdA6/oOpzfOt
0xpzibQwpN9IJ9Comyltlg7dB7+yM/xNZGWEA1K8HUyfdh7iEoBUdzSK1MV8i2DRhf6UDL86G52/
UJSa2+FXx8g5ktjI63ftsDrPoyZSEGBOXkflWKOq6BYMqcMFmFvyOFFMyrDy3U57rlVvulECv/pW
a+X60cpRuX+s8dldQ3K2fGJTBst0VFnXf54W6Qyh3Q7Wl7YzV2OP0qrb/MaT0qwiEzeNaw2kC7GS
upD+H6M88o7TyrgtVALlDyaGM1bWI0hc8SnoAv9nRW3+sZPGr161y5VwcnalbwwMNKAIkCQ7Z1Lp
svBnr4NCgJ/OkkVyA9u1mZbvFs358XbgOmsZ0eFHrpmSFHFM1joJyIq2vu7MXnXrSrP85qugekqs
wQV0FOTD1xaBzsNYyIaTt6hnALt5u3v7B5w9KiMn6ijaj6SrzBJPbniVK7mWc4dwdBc0TypVCxaN
YqZs64v9/7MU4hlguwkppzCJfKrrJNBhAooZwmZVJyv8hNbZm5q45lO1/erTgEI2x+wQCZtzkkKW
rqAd/ZqBbzd3vza7rp/GyKTs3x9oE8clQm6iQaddxSRD3A00P9WTNXFs+1XlQeT7ufN9049dr2zK
S0GSghfnUzB3G7r4dSy2h9ZagpoCqoCqfx9k1nyYmBCrg2sp0tYuyNTRnmpj1+iGunYKL20TrK9p
izFuBoVy0vGrO9B3tIg4hRLvyGqwez00WfdYa8Pw73K4oGgABiDMC3btDE9Tu5k+pCt9VNOA9F+Y
XFH+oA4SN5Ir7/QP9PTVRtmwi4RK3ijGtWd1jelqboMmKxPtvMzneGuY3i19IH+sdu3/56Y28Uqv
/MIMq76vHwq3T/2HxW4tLR5SzS/3QpXZN13UOiPbmcL27R129s23n4ffGlQEZqNnOwzPzsXGr7S6
TUVfR5iqE0fkOltx2Qbfp8Szdr6vykiI+hqD6izVZGUqBeDlG4YUnc7Xu60xsnROurGiDBFqp1l1
tSvbdjo4hbfem5mzXOuvnO2wbUEqvo2/S9VwehOiPdyJLmXBGlvj22bRFceq/QAnpbzSpPpz0Zx+
dGi0FCYMImkJbm/9r/IL25sFiK7HJNJcxRSacwJkW5mzk8S2NfTERdH5TUjGstEqu7pD03bJ+xez
yJsnHRenT6aT2Uu8LlDib6YRteywzhyZ3lhB532upHRnnCDa4gW4QPmtNAXgpUXxeLvJbIx1N3fW
+rNWGmqf7SSsbz2Kq0aJd17fm8/s+XEIQb6q6alP6dTtPAmrlCkbFPuQtMelqQZM71uXJI4KKQe8
LMJiNA9CQuE0hEmD/cs7rq3iY48OlAiNxZ+/vL0xzy5YvhbEQXrWSOBBkDRfv8K6Tl2V1ujaZzzr
zl3F8NnJtOJfgXXbKnTBGGdCwTm7CHQvx/5KL6tbvRxM7rlMe+ir7pqs5TkGjGWYT3F/UYScT4ey
PC/dElDp7eqJ7FCWYt6R7+ixyvKR72+IKC1N+32aDRk2c876kvae9R5xrms0t7NcZ/shjAHJ/GAR
QoN6/VbdWeh0spj7Z4W97HAj4rLXJLNp3VJx4WvsSS7HK8fh0h3DchwFGwPSM24dJy1YN+AJPZCk
/i9xqumYa4nvhdSX3l7Yjf0CQSx/EKhyX2PcXTr0CPps0G7wB2TArx+YrdVyyNr61h2X+a7XywnA
mcAbbQqu6f9eXAqVY1qqrHYmb5NrLeXehl1CjdqnwaklUFVQC1DF6l9JdC58Rl9nwIosK005+v2v
n4oqIrEWBHtuFxk0h8Uu2tu28Nydwagharu0udM9UV9Z9MLz0VBCHgbgJBOk02SktzqXzHytbtHa
Hl4sLCkPWT8OY5iZq3cNWmdcCA/0y9AKoh1+wfWSxhkVxMSm6Skbw35yjKPb91XYyBJ1wmzRQ/D6
+a4vRv/3zKgwbjNAd4Wry5scFs1Bq1fnSBds2OQq11B0+jU5owuZNeNeukEoNemADU8C2CYdZChF
PMkcD/gUCo8VlyUqdXu8HZpPuAHJrysA4r0qEIlCbqNcbt6+Iy++o21MypHdJk4nd2TnA3fpKbVv
V7Nw7/TRecShAmnOuYIqhcXJlVzm0nLMdWgGM7Y81zZs3a5emThVt61vaJ/9RqI84FRIj7ZTuVu9
ZVBXFjxH2dCGhN+C2yQYpfOhpZzaOiirAdCqcNt34IiSXTW0KcJLTpF/w5xo3pfd0HqRVQfLJzHk
0xGyU3MlR7q08Wm5w9Gnijo3CDWVVvaVDcimcmV2V0F/Qrh36sJBq7L4378ogy1m/FsuBnjs9cGu
Sn3t/GKubv3SHXZekgUHBFPKm6BNvLth7b1vb6936dHo7dsA40Ck8Iyv1zNT1c6zO0KITVL5wkrO
GiG9bH92pqm3r3zOS/uH7cOhY+KE4OrJgRlxm07wsCpu5Yq9dmEU68HozO7QoEwSjZ5K/4+Ho8rG
EpOWJrt2e/i/srDSqAtPrFgltJyUwyrqD1Og1C7DE/X531/j3yttT/7XSqBKjGQlHbodGDLHwMIK
+l703TCQvdYwvfTFqCfwRtoYkc7pmTclNjCBQUm4yLYJG3B8D6UcsJWC/vb5/3iqDTNKNxSC22my
sEB8xY0XdFSu18Nt5nHY48bnfpvxYdOulLrbTjtJmTfMtsXU4I/g2ckrLGiV6XSJ8tsxTcZo9q3l
Lm399UoqcuntbcqapObOhcJvlm5mD8BhEaperc/5mhY7NTjrvl3ltRbPpQeiwKHcoLLaZoOv98RU
BvSTOgZ1MimRJaKdfAt45xqC7UJuxUYgeSUMMO0+HYLgwO3mqsNuDMYmwqi6TEPbX+TRmdx0l/q0
Z7NukgcSwmtX1aVXSYYOhwMc4DmhvHJLUAUENXS58gzChr7c0IUqolIVzf7tjXjxVRLhQIkwsD3j
LkhX4TKVuuUt6TV052VAVHPyroEbL0YbsikoX9TEzAdPwikC26mS3lZyiGDc5TJfaZTq6cfFWvM9
yWWZhwgkDTurWOnUzaPEsdhrrpBTzlHDxLyNlgJ/gcB3lrGKEUFPip8SM/HBTHa5KVxFLz2391OO
FgGgEr+CFqzBtA+bOujHQ9NUSBoXBZatVNtVFQIlGI/k3NeaXpc2G3cOv4yeyTlYu5+SvBYmQ4Aa
uPTd7HYMMVxPe6yy5scslP49QK3tZWLkcCVyXNoAXA0UD9Rp5/xeU/iuZgVteav0yX3whjn7glbJ
NW2qS1k1UR7wDoQ1nDxOvj9uFGZdtFV162Ve8rMaVfI10IYlNBQsdyBEKgxUcdXefbvYXl18SP0C
Ad1GxAwYmU+9vif6fpiXQIBtq8ehcEKThOdooQcX/F6moDF+4kaQjeG0GMDRqAmyG21KFy1csU/U
dtu4/3Eucv/ZXGvntz03cxUrj8MfIjfYH94+h2cZLz8VZSYA4/iJQh48+alBZ7MFPCjyFdbLzAn8
WdixD5cPh9qtARwOWWZ6kROsqr9p3STVPxuZtK/loWe7YfsZJNxgLTc9kVP7vjrTC0cD33HsrWCJ
ZtMtH+16aK8o/Fz6LpsYLJAOevVAjV5/l6EoPJm5GD8vbabPsaMF6QeVECyjZml6c58Mefvp7fd7
YUkCBv1eNh/5kbe9/7/SiIS+wFLIQRytwvX7uNda9yCraQl2XpkFH+E3ev8a4onqwAFhp2zMP2bM
r1eUhhiTRibi2I/jY2dVqBhbThGqElnTt5/tj4jcyT7fUFRECgIGtav1eimnwNkoWwbtOCPH8WCn
QenBgUN9IMpapX6w4VYjlGZumgx/6mo5FkhT/Zg7L69jDcG97xYTSZJuqwv+EzAgm9DWXOPBKWbn
EYiBmkOJA7cRrYZOtaVVmi73/aTVzu1itgnDXgkQ4z9DYqIamQlMx1AXbRLctI7qP4wzltihSQut
PQyF2dJrkolLA9rEJjTvFgsnz6mbqO+4n3+4DPesHXWB/WkyVo3GfBvUj1quWccAN8Y1dAfNDj7A
gNTvakKvEduT7TYPJjptwxMgQXDKCPPgMII7qFaGk92tTzS8Oy3y6wCx376qtf4mK+q25n86CIGa
2ds6zZmkOASMEssnhK0sOosNM9m49/GCiHSr9RDSY5o9RjQMx/edPlAw143n3XdpqX8epat/hGfk
9niSa9NDVnYtg1vmXG60KvAFiNj5Hy0rdRGnF5P3zsrb9NkHwOWHzao8EQMg7Ox9CkRhoPzO1Rqj
yaY6WteTruKgaNA7GHgvU7gmS48TWC1SPyZ0+9xHmF+PsTVMOSoRmtJLhpErVM+CDmaCvHGi6ZCP
2vobfsFpAW9izp/f3oJn9zsJM92nDWywFbGnoJipHxy/5vY/6kua7AbNzL6WcEz3ejUJfoaj9ktm
lfHbi55nFduqmzQgPEaUj92TfZ8OWrE4Tu8eF8RsvLC3O9uIO7tZnDDpJqYcLs3U/8regocU4rjO
JzERHSrv/Dwv5JVXcJa0nfyY7Wr964YhzefjaJ7DpBfHzloM/q5xOzjLui+uPPiFt70RP9GUhqoF
wWK77P5aynMrDtZs2kecL9IooyN+OzpNWoV5sQb7lYPyMFjzNa7bhQe0gACi4AICcIs5r1ctB9Kn
sZqs48S1eRCu3sVrkTbRNCdf3/6wF1YiRQDqumGLya63ZOmv58uYoWZZPhlHYBZl3KHq9WHQU/2u
G530ylLbj351dXp/FHi2WQJxj/jweqly1rJ2MpPg2Jrah5XXemvM8lMgswA7Biu5FhQuLQdEhs3A
loW5dRIUjNrevFDy4JgnwsUqcbDpCWhGFOTCiuxqveYgdvYmeTwsrv8U0AyigpOwN3d96giMUI6G
8KrPYhoExihaY3xt6xW7sLc/21kOsy3GTNVlHo7K72lYt0cQmjhv+EenyDJxU5vCdjB2NatdZ7py
jNalUyhMVEGXcEum5Xs5rvW/oqz4DeR7G/GdZjz4vNffczVzO2Go4h19aSwPyWJ75WGShtntYK/V
gCtMdSWzMC694z/lNX0edq118o5tbu+qQPb3mBa+K286Q5aYTFtSqHiFcjLFVZb6mDZmjhlCiqwt
AM+T+CXr2TwOmAw5d6lfJJ9bhnYydFqJRkUxl8M/02h4M3/qc7Bu2DlYJ8dX81fCj9YHx85L609m
o8r/PABHu7f3wKWXQY2HcBjszE0S+fX7D8zOwhSwCI497dIXXEzc0BOLxmBrTq+RErcb9fTsMgVk
mg5RbxPAe71WAwxfrOhWHIcpVTty4vEuazPzymV76YlA6DIu47KlS3/yecnuqgpnG3Y1SvVRMSK3
XDVrG4qgmf+PA4Tb30Zw+KMJexLP3BnFnBKtv6M00OYKPWeyvrbE7adxrMSX0mvTNBJe0pO6CmVl
oZs3/rXeyqUbCrAOQyzkMJgSnrxUo5ztcsgX/7jgc5NEcGc7L8RgFlOj0qk1/YjGwbXnvvAhEc7j
1G5wWq7ikzWXsjZIzU33SEmDc1tddTe4+KTHt7fmn4HUyX6hwiJP4XKid3kG9uwNH+Zv4h+TJU9a
GTernPsd+UX+sRqCbtjlyFH5sSE7OcR+7abtbgXr1T/SUFjEcc2cposkgBTnpU+l/TiKAkoNU50k
idDXHZZ3ASpi6Tvhpc3XoXEG7Q4gxFBES+AlvyaUz7fGdr3ukzUNZKQ7iXmwwfkZEcg2wIy1NKwS
zGAjnofay3+hVFF8hAxh+eD7nMW/Me2xdDDS6qYX3VukHip7nn/Og91c6wpc2PQbiRLoFpkVCK7T
TT9PvlfMTXD0/L4/gNqT+3qytH0zFNdmX2fJDHy5TRyUVjmSqlCJXp/iulzS3tXM4LiQa0c9pzqU
dprHzHzWg2NWlEz6Iq5cU+fYkW1Vmoc4u8B3pXfzetWmpR3hGAOX9jBre+rymnIA4uXHBuoswoew
RaH8TuuDmjrn/SqL6kGrCu394Bb50Z2CZQ0HumkvAWrs6ZV67sJxoIPKUIZBxaZhf3INELicNW/p
BZgAXH4KzVmflkR1+7ePw8X3TjlhAtGkID5NnjeE9ZB1fnDUYPkcc7C9TSTK1O7vPdFZI3Nk2fzs
8sK4NjfePujJMSQV2QIEBcHWDXr96nuz7FvkUsRxSqcinIIhiFcVCDSh83o3541+O6gy2A1Goj6U
dXrNRuzS8jQ5SC7Z4OADT/bbKpMFyQYtILl0xiOaGFmk5SXyqP3Y3gI+L+/7oBp3cpzNfVs65hUq
zaXlafShw71x5yBiv376haZyCYmMDBDs8jMmwtZ7x2p0Xr1nhJkh67gzShlSQM5oEOrXVETPh79s
fHASiE7+sX04TXh53sUXdSmOCFVsyaCS9WPul7kRD+NqPqrV1GoqxL77L1/nlI1XeN86J7Xv8nyY
jYNmrZa6QWEofRHCJkmp7Sx5VKpDGPTt/XnpCgI+sjkMb67qzsl3WvrCQ1aN1LXO+u5FmblXhX6+
UIfPVjJfCfIXjhyjcNCGYDm3GvbkyHmJUlqfUAaYc5tEjjc4v12lX1P3uxBbqZ/gMVlQxYl12yP/
VdfUKbZOmtYQgIrVvQlUZXym4z7sdWFrejRgG/b2K7z0VBYZCwR1ICln2X8BHqqd+zQ4zkUtDtKQ
Wb7zqrGvDm+vc86AhY/J5Azw1cb09//4Bv31YKu5OJbAkv2I2jA8htJYXJ8exGi9aP6gNR8DsUw/
pGlXiKC4zvDdLDNbox9rd9XOqzNU9Lw2+2dQ2smPOuk5Z8i+marp/GM59st+RaTpyczKZNeheHAl
cTvvRGxrMV4jkgGOJbl4/WU7qwaM3+r+UdliPMxppiN3U0yh1wTtTcVtExWmtCBB2Fk0pIom1ViX
xZVNfOHEbE1kZL+2rgiB7fWPAGG/FoDAyfAJtw82vK947huBymN5DSVzaSnAz7QabdQqz9L8elz7
xanYWQ2igb/lMI07IdXw7LnNp7f31oU9zMbFrBU8/XZjn1wDhkMnDblTcmJH2rtKJM0HSMfeldHQ
hZPJGpTkzDYutIdX36kXpyfrXVNU7ZBQy2/mIJkfM151AqlgdH+8/VgXwgDVBNcaYz5gGH/Ea/86
MUNeDV4CE+XYyAlwhzd32QsgjFx9TY0q8EK7CdLva1+OH1Q5EqKmoKQn+fZvuLRrQVTBE4fraIIE
Orn1jFx6sqtn7zin1vySOK049H3rSAgKVp2HghIgDfvAqlcGEn1/Z9fWerv4GnIob/+SraFzkhJs
7FKInii/gKE7+SHLKgC3w1k5BintzwRNi9BwZqybjXSJq7YcnpZx1SJHiuZKOD7HD1LjbLhsxkTk
gXSAXh8a4EWlB1jWPfpey9zTVtLeB0UWrJjU9Y35rhE2jjSW1mU3TWCJT+ngiU+YAK7v8HkQ147w
haQM+AYziu0SAatystsFJVYKhtE5mhVQ1lTwfcJ5yNPYzRChMNq+3flVv35/+/VfOGOAhT3Gv6Ae
qC9PMjIudGWlKOocq9F96dauvvOK8p9NabcX7RkbnAvECHnt6xdNWVnqleTRBqBtmy94p4eIMSw/
VqAc3e7tJ7pwPwXYTGF4DsSVQvbkPhZ5spZ1vtCPRiPoWAfSum3BwceBnO1/z9bpQDO1RU9jm/ec
PFevV64oXeUc6eK4kVO1wx6t1uLKCbm4T0ladSoWXiNGka9fn9IraxZL7hxXW3XFztdrIHFLVeYf
RGegatWtRn4/Yo9bRIDm03f4eBUuWgYzSp21Xs35lcvj0hvekDJbqwCaxunnDDaLmnIp2Klmk95N
NJaacE6npIj1ybev6ape2qEgIgBibITUs9YivUpbrb50j5i72BCzRBtNkAGvlEQXn2lDf+I3RB5y
evpsZfgTxEH3iAxDHRaWM0eFjRWVkXj/TJTmNKDCRzyD9w1w+ORzjiQ8TluzlG8xkSmDWR2DXAWx
SHrjype69O7YmtygwD03E6XXOyfNem1tIZscsfysbifW2/Wdaq+8uwvBBMD8BmhiPrBRok7OQUCr
xA/Amx31rAp+DWqxRSTWYZjh+y1wXBAWlr/IkdxdAMe9DF0keIvYsmeaWm8f/vNgvrnZ4WIP6I6g
ftqDlAkTcz8znKOHNvrDVBRTyyXqJlPY1l51by6Dea1+uLQkTSW8jqiryIFPHt6Vi5clpIhHYA7J
DT4JeR8x91T7pFEVXIjxWjf3fKvSHkD4gY+KSC5l/OuPShN9qlDl9Y6aMU5xXvXJnn4SiiX9v1vT
blJ2NCToqyNmAWbt9VJojGKLVTjuEapitW8qvbwD627vO5nrVwqW7TW9zgO2pTZRIkIgvfGTa5sM
jEEzgNSj1fbeDvLKtF+G6buRKTT1c4+WaOqLqLI79CWX3LwGALy0h4EIAckDg8P0/jQP0XNLS5XV
eEflBD0YiKT/qE+ZcadPQgKoNObDin7jiBJWbWahVafzu7Wur2EVLn1b7jq6YUBWzstEsEht7tiJ
d8QDuNqbXb5EtrWUN2hn1/HbR+VCH2wD0PF1iS1sqD/Djb/y0LWZfS9TtF5TCRE+koz/f5Z5ulC0
+NqnEgTDAWxigNiXco9K1ZkRjsCX7hHGB/PvW91hzKb8g4dt8++3fxrs+/PdsBE4OU7bBIu6+fXG
s3OMtFGPso6iSILpO+lXaz/NTmlokaVZXre3VxdFUU8wmb1fqUTQfF+0ZQlFO6bGHq+AHvB87XS6
/JAVys/dp7bVatneO4XtFI9k/DLbdRV/Ppx61WTh5BXdb6NRfvPfUmNRtu+MysruB73OzfsuYLr7
ycmoCMLRUbN/azZTAlxowWDiW1oGso5caWcFYsPBku/ogCX5d0A/3RxP1jJaB82zKuNm8I3BigL0
VOwo7edR/PbK1K1AHKhMTZhbeUn+IKe5R/dWTI6KIYo7hCO7Gb+XbpoX+2F2gyFOK1saUYK6xxLV
/lgNMfktMwlwdunyPs3Nica9FsgylGji3Y5LNoswW2sf4KIrahm6yjIf/axhgtLLDpZuUSwGRGAr
k+Sebaf5II3U9KN3msmNEDca01jvoCOHfYbaCzZr3XhbZHBsbhJIAOZuNsB6AsqEXv1cjFZlurFH
c9z7vs69kexrW3pi11qTtuyUjzBmHgJ3X8svwDP89l7lmVHfzbmzNPsevUfzx9ygbRFJZbtTVCvT
bnZZjVtW2PTZ3D/pZauVUbmuy0vfObUdi0KUHweEfbQfhlU175KmsPR4bLzamY8Scns7hKOb6PZD
uXSjHnW2pe6n3iA8dNPg/PBG0xGPhivpdld1231x3G4qYrNxAI8ZQwoKq2o1UwciL0wVm22tTwdV
CPO5ad30P8MaAzIuU6n7qjOD+YDcqFF9cBpRfWfE4XWQDOciDSc9Nb4uwtTkeyjKCgaGUQ8WhiK1
9Q5s6TpHFs6yv0bHTdrnNCnL5UC/eb4f/LapHldCQrpDatDMw3wqIIIPjqtuq0qbxH5GefXZI9oH
UHG0+YMhHOdO1wvtOVj4F9nrshCDM6+KxiUV3xrKOifUe4GhBxqaq5YjZVV7wcbAT9coGMvme8Us
N4mw6rYee5oc051b6YgS6AvPGFrVaEGLsbo1CVPul8/eXA/fB+mPJpoLOZMLHbzOeFeIvrIOhZZZ
400G6e4/ZNLbOa6HuviBvWPRhUXg9FbYUo5iReNm3zOkD14qhIOd0NVLv2Cjz8HnTKZQVly60ojL
TqN60lqNXDDP20yGoILXKhw7N4PZnjZpsNeYx8SBRhkeKyGYsaaTZ1DjZVV9HHI6wTeFVbWCH2ln
D0BAxa9h9o0uNoxWfR6TBcMsNDb8R1doeB7Fbq8s70kZorIjKxOjs2e6johFb6P5TXU2GvoXS3YZ
obJ0k+auD2ZNaFHvDt4SW5O7AftSB6RV3W54xN72qK9nhIJFnIxYvm13q6V9gFhVeXf024bP1cCc
77uP0TYAWTmK9MHoc8N9VvlS3JCsVqCSmlQOGTBWNQ93qkgs8d4zs6x/yJ3Wa6IkG4I7JuVDjj5D
sDy0ga5+TPlKDwzKfj5FudHZT21aDPrj6gVtwFWYrCs3aWn/NBiBFJEYu0DdWr60pwODSHmvaAS4
YanXAGoauGFFmE2ePjxmuQJJKaaui4PVNNJQWMYE8qzP6y/IfWTNfrbHFepzQm/uccTn6Z2Gzaa4
mURbTLuRjlLCpqsWtHTsrPnQNrXxKSkX3hhEo+6j7IpmfjbSUZQ7vDPN9+s45F5cNZr+4iIz9N7S
8sEOLSl149jNDQSqkbbUEjqFv3qhPwzeo4cxGc4qAAPGe6Nd0+TJmZfh69oj0hFZid8/9HgHd8g/
NRlg0b7wI91VXY5+x9QtkWthoxbXDgfpi4VGBj61SE24d81qZHM8JyprvqSaHIyDbeT9x3Rcam/P
t/WDdwT7ZYzc1J3eI0uUqAhM4Dw/tIsHFE2alTfEVtavRZhwOPywzBZZhXanp+Vmzjd1+7Iw3WTf
1qTThLiNXGpBfHwiITGavVOZfR5lyQT6aypM5+doq8EI69FElRl8lBHSyGPzIrVDGrWUzQeEp6Yf
2JFn/3lejzpDBR49dOY6/5XJfv6lw3rL43ZKpBfOS7bi1T4u9kc65TnIVGPVx1Bj/30hIMsqxqJ1
+RYYnfg4uUreNapefivfVUyNy2X8PFF3c08grTeEGQ5sX2awziielNra78sKl1/Pku23VhjZR3rJ
WE1kRdnuunkAXG9lk/+CjgMGSfxdPDXh0ja/XZ+5wK3Q06lBgBTn+XieUv09JgdFd0TLA5mS0Z/d
qOjcRITDFLhp5HtB+rmko+hRlLCro1z3qvY4AP/MY+be7nI/NK7zJQUSJMKqHhEjSftW/Z59JjZu
YY/IO+Iu8NCjBm6HTu/oh6p0neTeLuu2CK0BQNQXaxn6WEyS+2xjXNMKHgY4EAJ44FPFvIUp55Co
NdLqPPu5tmK1dxQVWbK3B1u+TEljtF+U8qtnZouzFmpZo0zSmJSbFgKR5h3HpU2PfoJkEPeGFbzM
09L+tJ3RtndcRZX+bZlU5+xFL4x+TzKn27uha+t3yPT036x1MxozZ3N4GLXe/Eo/YVgjx5KjCq2J
+iVsTP7eoW2WzI07qYC9hEO5tv4tLiajFfFkEzSxvkQEenCC0g51t6mfZhhIDq3vCkk4IXVxJJX0
vroUexAXvFl88uucYZ6/dLJ/JIU0iS9l1vZxEeQBmtIoYf6svUnHoWJ0xiTugShQO3ruYt2qTSo9
9vx0MXZQxpR+MCcHyzRj8JxYa/IpvS9Nb/3QT0g4HSDBsMeBPannvgRPGY2D6aE65AdogQCWpeAu
eqC5QJHguh3IF9p3qhvX5cYZPMJvkYj185CkPCWdwOVD1WSzEdkwfPNQLValpVE/idX9VQ+y67+8
nfaet0LBmmz9MfQTYCicumFPE6fBTgvjWHmVfSy0fJxjDB57PbTQbPYQtRHJnbRkfp8j8nnNm+BC
6YHzlAeHjGY4LsgndawDlLAkohnHoAy2JC3JHp0mr8LWzasrDYMLSwFepNcL6YBp2Gmtx4VcldrA
XSwkmQCiRSLyhJA3y9Bec+0874BQRiGQjkjVpoV/WsE2lo4K6Nw5R9xjnZ0wKGOTuUqe3v5yF3oA
9K6h+1nwC1HaOylemwGfmrGZnSMY4k3V1RnbZ8Wd9NESc793hZ78fHvBS28QYCvlG0resGtOCvMJ
P7lqLgMAmeSVO2MazPu59pbILAsrenupC7syQFAbXsJm3HQGl1DTvCwmfAOunsbodqub+TvRImx0
g1CVPLjTgGZUNcw1sbE1MEB5e/nzV7uNJ7Yd+T/OzqO5bixN03+lIveohjcdXbUAcB29KFJug6Ao
CvbAHthfPw+YNdN5Lxm8U7XIjFBQIoBjP/MaKgMrU+U4ExR5l5YxmteHXsbm1lHTCMkpsLX4IKuh
bTrn2L+Uvd/JPZH2QZJcW5tOp/U5QZi/DAjrHrBvVZ7qyY4iX0VOLcZBsDWKoG17CFkSo+IhgEGl
Ln7edd1VExkquKxyHMVmjk1ZHSbPS3LeO3Of9C7qWh8LXiPzzVjF3r5VuVO5KpD39kWjek+z0S4p
UltNZYVIe8YxQaIuv5rxoExfx7LRcySkSuvboOYmB5WS5gCbl9q+7CpUx3xVmPCpTEUgzb+0Eqmp
Zoii1QgGCSTEWDxkevkt0XJZm+tJT2SvtWFS05nJfbcb3dsI3Ml83zWYymyUQdTubmqK5K6t1dn8
0WrGZPicqZayJ6DU4qCm4NcmfsIFF6+6JorwVTTXo10llUTuS1G2F57XVXkbxKWpFTeZ0PA3B2qh
l4FAPMv1ddwU7UBVZdSHSIyhP+tmqqLtKCNPeQjV38KG2Zu0Eou6oey/ZIPdVPsG72u5jXU9q28G
W0vtC9gMTfboWKT4vms1eXqpe3NTb5zarNMgUUBrbYipc/vRJIW/Re+HKzizpYGCaZ8tSxCj/EVS
3IFvoOYzq3eTcAeEJXNhfYaBmlVB4sl82QxJjPmf5sVVHU72kAEqpzlg7uuhWp6madG+YHvUchWL
uo6vFM1B94X+FnePiSRx5zepSNsdOL7mrvdW6Fa6wA4gTtKn9S9ORrvRHWUeAodid+LPkbK4dAHj
WtnIoU0xsDCHkVpFb2VdUNZe90kxXMHNwD0mt4psGIMgr2bjoaztAqds4dmj9GXeF82NiBAq+Z0t
bfnVVlPE6VLLnN3LVHPjq3agPRMMi1kx1qkeWzuvVJCX79Si6q7EqHfWflZschZT0cQXjJwbGwaH
brEF6P9/HVC7u6jrSfd23axllwVn7IyLg9VWSHBZ0bAbRaYtyC+7xbc+ncbKX5bBTHx4jcbn3qq9
72Q42efJa/TLmB6kEvSJJYqr2gUg67cVjgz7lfuJ+vHcE4/mi5Pti8XroqDL6RFsZZERMyDhYFWh
ZpV97bNL1dGXje7e5EnGnimQP8EEronLOrAHUT2Z5qLwb5rCezZjkYxsGbwXN8RZKq3IOIaZIo1E
WxBIazIrzCn63PdqaeZXaoGHEDKAc/TVFMi2BmD00m+Ehw7maNC9HxCR834PS6MumyYupod8mep+
p2iTKjeRYqy/M5vSfJu3g30fL3Ila6iOpAZUWuUN1P+moudpGb+I/hfleh69/vNY9itnrURmdVO4
aZPD4JkdZxehw0ilR4i+21bANF6Uwq5nyC1gBNGXE4bwncKa7+1Zacogobyo+0a69OLg1SVyE53w
vEBqiG8F6uzFakD0LspLdP0sMxg9NWWyeom9KAYAKNElihFtUkxQPV9FwS7fkswZJHawOplUxdoa
4yoaWmjRdNnrA1bZ9Bwm4euyppvtVHJ8GNLWpbvp6d1D1laOHoIosO1As0i8aDoVvb9MRfMN9rKp
76wmnsIoG2rTb2jgJIGMO/WQt8Y0bFB3UvognwE2HbCrd1JfG6LsjnTb/iH0Pmn/7Y4fLgGYnFGk
BsXFBXF8GxXaqKqodxmHZa2e0AXuQn2IvXOl2fXXHBfDeQxYLe47yu40pY4fozkl+UiTmQdAsX3m
j1bX3XplVrZs5bF8oaFe3s5dae3yRNE037OzGq56KfULpTOy7x/fwG8DAHCz2mrEtdalUfI/fhl3
yUXmUP44eHTIrryI1FTR9f6Ckp/ziepeFiyF1/voPea7j5/89iZen/xqzQDF501TThZNpztdZxy6
Vnc/Tf2kkV7MYmuiEXczatE5e893v3TV7AKhhRb0aVRlJu5Yj3VjHNYoz688WYVuY6TbIqp+RJ6w
v5EdCcqU7bD9+EPfhnOophHLrRjzVVjhJPZWsgE+IkpH6N5izCAyqw8nPXcpaKnnnPPWyvnp0rKp
XCGZD2XDME8q61Q18iyzYuPQGNESFrhOX6PzYt/GCIBuc4Nu52A79pkg7m0UDpZvNWbAKGGlvqwD
/5dWw2DPXdUvWC9Js2kOXh89W7Mabz4exHdWCwwUhg9xgNU86GQQa7Q4UyRS1cOkofIfuAi2/IT2
LK9ltHjNpnNT6wyZ9Z1pY7XA2uE/4EOncNbU7jvLw0nnMOecoKqFuvZklem2V1xxBqyyvvzJtKGu
BkjDIwSmznsybVi16gjL99pB8SqcBVtb/wkyKtpBZzMv0J2mKulo7aYwehL8zlTOnEjvjC0agjZG
U6sdEqK/xxOYJjnuWnRqDqsg9KYdQO/mdobAN0Fn0I/mf7AhgKSsETiPpJ27jvxfFozIaYIJqS6H
Qcfvr17yakdfdzhY1lCcwX+9lQYAN8DiXFE3DDDH+vGzWsseS6u31YOIKna2qjjdUzdAEPW1MWmf
PXThKcxlRln7WeYpWUC2N0lIoq1208smh+XoqEOFiptXfvq3lzSjQEOQ6JTu+ukwmI3s7J7Y64DR
pHWPgcr8UxumLA9Htzafa42ayZmd+s7xwEkPJAqphlVa/WTgmwKCn+3k8DEAWhwGtZvCeTFmwuq6
vzAX00VS5hyn8e02oqi58sfWFG/1ljyegMorJ81CV+FgRZVEbauknTTSYfAqivAfD+g7j+JJgIop
tGDJenrCA6G006jgRtFKK6KxNvbFLm96e97kPRoBZwbz7bHHkbdKOqznHt4CJx8WZ4xxprg6trJA
6Skb2teLNK0zR8PbKVtl0QBWrc5BKji24+HLTNVqiiZWD4muptetRYyb6sK+smaYxFgXoattFNrT
xwP53qfB9QM+aJocCqe1KlS6IsdMVfWArJW47MwmP1Re75zBr7z3aezOVWTuT0zX8ae5MGh0c3G0
A/wh91YH4UB/TXZ3eR6bD03jqZE/o9vj/QeP5ZADm8MKcdxTIpTk6EmXtFcPmlGrn5Q0U7dDYaXb
gf6XGWg5zASigwyxqo8H9R0QAnwUBpTNgKg6i+bke0GAmQMUpgOVa2dlv7Q0ZYvWXb6icwqcphlb
Kwo7QtBtnU7LXmpSiDAvOyfdfPwqbzcKbwIvh9Y8PrtvwgRFQj3RREMEiuT6NqKWfdBVJA21pjsH
H3rnUdg4UKBbI4O3V1vpSJkin20ezKa+iVJX3uSaVBEaVs75M75dtK9Xig34CnlWrpbj4YVphh8c
KnwHnZZAEyqRRSvMqoR2Zke+9xwgXjB4+CwOm5PwXZ+SIhWLuxysKauugPmX4TzoavjxFL0TrRIM
wIGEzwZ49fRrKGOWilWb6gFhc6imqINkw3aas0zfullTD4El++znTPGMLjLOr+c25yuS8iQm8WDz
vEasXFCnMQm8DLOP7VkjqqMC6XdlDz1wyktyfpqORU1GO4/o60Lxuke7gg45FFHzWbFi75tn18az
mk/jt0iQSPgtbdabvqFaH0yJasbkPLb2IzdGfXjStb6791o6977ag6A9GGgb3BokRE954lrfaz1N
mrCIbaULnM7pf7RWtlwa2AUrCHhB7wjrmWLNmc36TkgEXne9sBBgIiQ7SYusDKm+HJzfwYgBR8z0
/kNViWn5kmoHUMz6/cfTfbpNYIO5a28A9VaA9wC3jxdvJwy9dG14ef2QtPTMaNKbSlEHikjqw5lH
6fyuv87sK7UWVDDYQQDqHDrHz0oXOoLUIyfOoYxmXxdp3U2BK4F+s+Rg6AOvneQlYgvxEChxmnwH
ODn2F9DGJhWpk8HWg2zEOehbZkazc9OA/g1aYMhPaOl66a/WKrwrdZSdOvluk9g2haLRakKBHGUe
ollhJbddMuG2ObZ1XwWYHAk1iAs7imGWO+r3ZfYw7qqrtJDbqVBdGeh1006h0tlFFygr0cpPlgI2
tbq0TbzvJ3X6ail4TwWOsPkgKVw3DpNsrMu7cRy7rTXJYb4xI0Hhopu5U/bmiFT3XaPHGddpPOTI
mxCU1geqeWm8q6iH2HsgOTPeCS4V3sePZ+D04mMCuAeQ0eagAhd/GpM6cWcPFVYzhER9/0XS/Eo3
XbsUzVXHddVsKTDq3xCoQlrjzLJ+cwfx6BWEvorGESGBCzueezviQlYUezgYbhvngZvU6eIjiBf/
QGTQGYIk1WflwpaaKQ6aVLQv7M529kWxAIz/t0eBQI2tpdKWAsW6bsG/ZAFOnwGAp9B+6LoI8WTU
E/xMy+xnzwS8YNeiDkyni88c3q8feLL46eQAilvddtQ3uhAYq1Doq6v+MAKJG0jJbe9WE9ThQhXF
fYRrzInCbzJHlXotphjORBM30g6VrO6A52hxdg6ceLr1HaSE1vuEVhbAdv5/PA5JmWbpmEfzwSwr
7zbGxPjgqqiJL02Xn5n+06uLRzHa6wIgA9DfQHkLCKMku+NCt6fP9qYUOAyDtNt9PLHvPQU0Moh2
pLmQ8jupB4jcWyJFH7BiLnoRJpi67LS2OEcteWcpG9St0JFFh5PCwCk+30LfaXRzjugUFXnKKr16
AYWt2zhNr4V6LpIHHAD8Km0uPaWxb7SyHM8c2m/3MW9AzYxqIdIYNHePZ67CgBa6+KwesACK9oDr
0n0D93abOpFzyI12Dio7Xs4EBm8y2nUSV9tUMgq4f29Q0MbQJVWBqcph1clIfD1yqiTAvaZJtn05
qYehzhuT9gTlXU2fuxapJLW5BFqXSB9kanqROLHiAIlEIuXMu71h4r++G6IK8Bm4W95cY0XsIdOR
yOVQaIV+WWWjvfaN3Oans3jLDH5lENMuqenR4KxDfwL4j7eUB3VozSQAXY3TLQBQ1KDmeiyxosYp
SN+3kugiUPARnHwbfa82MCR5SRAlo/3VMDq0/loUq7Ww15vuziapngIVvMb3FK5NHUx1M9AroZL/
NLL7byeR4DsUreGL38oGYUA1VsffQ5Sm1D6lgzKjJWkP+AWQ+jtTxOK72ss623y8S04DvHWooAgg
FsM0AdU9OYlNu45ST3bLobW06Ea1SudKZPGUgeXLvV8lALzfTR/17RYjYvvh42e/cwpSdqYGs1rH
odR2Gl1CHtM79s9yAKebVhtn1q3f+GwOhm9iDzatuKrotsl6jO47DscyXIOGr4WcBPx9U1Id//iF
1lz5+FQ2dMQpqM2uARC52fFOUuAQIN0o1UMtqirdNgg5DChh2cUGDzEHlE+S0wvSAHeJcDaNFKAu
i+hM1vvOQYxUIgE3hxd1+VM+xWQqZRzN7XioqzYDvaDOG1XJo88EfvWZI/KdkwP9YOIvivkEx6eM
TrOLIoL7ZTos9GRuG5nTVRZNHYxxrV6UnPyhyLPiz0H+r+fpv+OX6u7P8ez++T/8+ZnwoU3ZaSd/
/Oft8NLKvn352/VT3f2NA+HXk0yr8n/WX/L//tHxr/jndfoMaqb6LU//1tE/4kn/epPwST4d/WFT
ylTOn/qXdr5/6fpCvj6Ad17/5v/vD//28vpbHub65R9/PFd9KdffFvPyf/zrR4df//hjldD7r7/+
+n/97OZJ8M927cvL88vp33956uQ//tC9v6/4B/ybdPTJ2ZFca+PL+hPN+ztYFrIByjBEDK83dFm1
MvnHH6b297XQBJGVm9OD88kVQLF7/ZFh/p0K5+rFTBIBn1bT//i/73U0Vf87dX8re3FX0cjpeOYq
ffu/O8TR0cF5dVvi7iZ0B45yvEPGYkhLxbYUP0JK8SKa7OXWU5tkj4eZ3OhL29+Yzjh8qmND2cm+
T0HjVtaZ++54g/z5DrC0ONa5bqn1n9x3k52OhiDkDvDc0vbVojY34HjbyxrZ4zM3CYP95nMZV74W
PXvCxJMDYRI4LAyqp/gt7M1Q6o0z+iUB0bk8z3wzrqv2DzUok8mCcnBqdpDLyB1dlW+qpsja9Es1
7YnSGhwn5GDfjI7IgANGTWZwHFG9oIcqbAWppX5+tqw5u27n0Xrg3moAAtttTWdisb0H8PaTth+H
0tICsI6IuwL+o3QHhrazfduBu8TZ0pA0z6MB3K7J7fr72pLdVDW8+c1UaEaHCr8cfzml7Wy6aYwR
sEXcDrACxA58fubJmjeL2+OVosV2fdmW0ly2rSIo3Pdj4iSbVl1qE2FWpTtHxHozO6+iSax3MDRr
6H66EAy9iBxs4YMknp5txL+20aDkZzhDr9Xovy559iG7kZvRWCWhqVYdL/mmQakD+5I4IGHS9kps
jpdzNJnBzGZ59AbgFIDIZ+ljwZHtvVjTsPwVcZC2Akt7TfahQOc8AF2v+bjMqefqiMclAijl0Ffo
mbL/yUph55/syBbbw6Koeb2l092w7uxc9WtFHbZN06qbBB/bh7+cVf86E/56Buina5UnArVfGcSr
4C4R9vGATDglpgaiW3QnhvRREznmWYm6iH1cFc1znJv1gmzHIL4CL0Ho3HCH/udaBEg3WpYC5nBG
K7nQpReJ7YBPLBpurUnHIyvq+cmNFj3ZwS2dc1/tgK6DiqqbczK074zZKuIGAHJtADnGybZGFo6i
71KycFTxCAte7lIzTsNemtdwG359PF6nxxXDBaN2tceiqWWxy4+HS0nbslgMRyGmMaLriP7GTgDq
uC2xNjuTVpprtHa8VrVV0pssYG3ocx0cPyspo1yxMffzyyFVq40AMkVFmQ2+sXJNmfc4YEY90mJa
B96f9tfLYrXe3RTPrhNASdEgaxSx2mzRec3cg5Yk+WPnTc6dnTmJFYBtNXRflUP+apVpQNfx5uIm
FqrbB9JKPZAljkgnqInDcFdZdWsCDaFQibWRLpVgXoOZYBRDo/hVXOp30rQj75Yf2sB7Z+vnZLkF
4rBSqS+qslVQJ43xS/KlXdEBpAak3nQskgRHxCYZz8RCryIip2PnOBQeQABSlTqdp9wFFrTYLfOU
VFFD0lKL1oe6niS+Ow3WY1kV7bdY0NT3l07aO/otdbJBC8O7nZoSuTSv7+NvaW+0P9vKi751orTv
7Caz7xx7MEt/1XfTtwVQx18TWObMb/CLOBM7ascR3etpwE3/aqJHrQsdzeMFIIs2p4tQcI+g7S62
1lwOl4ayArnRnAzUMnGAKKOhvZNWI8PO1CZk15R209pNFCxYtxQUGgb7AiPd/tGgfhpCMWmyUMic
JO/jjbEu/NMBp+pEnwx1KBLok3eN3JZzZj1YM0qwoZZFBWgk51yCcxzTryMCtpO0nOzYXM3cThIc
Whjg85sqDrQ6cgJ0D8f7dmnjQz2NpDqWGAO9LdWwNmJqjhQ/27uPv/JNyPT6AoTyaJmwM1HfO54S
6lYD9s3I/kiRzD8bnKpCK6kpBFpJ/FjFfVEGuFdqXMHFhKenoUxpSE+vP/Meb8883sBF/47iNWWC
V0TqX+tcTWQpvUkoo2Cft03waL1Cb672zbnMyT1L7Rwe470H2hyzCCTgdPSmLDEtgFcNtYsDfU5k
WM6VvZd208KxwJB2ko44cy+9XU7gWzj5cOuiC4pxyPE4S5YOdBgZB2PRDGGt4TbaEdL924t2RdGs
QbCNTi1Bx/FTCvC2bTHyVQnF5n03qm0IhMs5E+K++y3AvxBrJDh4o/czuiWSgB7f4nmQgpBMp5Gk
8qiPl+Z7T1n1915NkNgbJ98CVhN4MfpacFiUJUTJOtpQcig2/8FTXDpvBNGWCb7keMSsWNC6xpw6
cOq+GChqGMV+lP10//FjjgsZ6z4Hu0JOsirOcc+eakSpsFstG6RRMObjuK1AEm9r/uouzwAasK3n
LxSF+rWxapz5wNcvOD7ISNYd1E/pxKytmpMQjJPEaOA4kpBwD2xwBa4eZKP02yKZy021oHRf5XBg
FtmX29587grvgUAI+YIoPedstZ6ZJ68CmhwWwpo6UmU/OVOtSe/SxOyBQNZ9/RQ3lePPhlnvPXOe
zkjhvi7142eRsJCNMtaUbggGjyfWTuN2Uk0RUdxcvC/sduDNZdYPTkD2YJqBXaajs01BM15YbZ5C
kCuy6EoYVYT8Dv2sL7UcnehW8FvuJ7NHb0S1SC23ogcJFPZtj6r8vKQSb2v4KKjGDTOUGUUDEOnD
JoJgo7XqAP3GrBjHIvPQLVVbY4+P/Rif2fZvxxWxF0zwKCavidobK9y2TkY4tR6sUELrMjY0mlKy
3y+GLc7syrfn5uo7STlm1ffn2DzJasgYislE5wwh/Fp9GatZXikS3RPKj7+rppS7j/fN2y+zkCMA
Okf+sDIRTlaMZ+FAsow8bp4X18cKD5S4BHzvKx1F/DPDeFLxW3cpH0XOzj1MmxzG3/GaEYMTmXmX
RX6ht0ggqU55Id2uvljqItpGS6lux8JwvojC1e/7DpEEFb/wMNesc/aRb48Luk60lT2K9wz1ae5o
DCC9kIeLfAcy2ldcBbpdOrU4ezZtY8DrBLgIy1YFjJCKc2Cat0O+nus0DTjb38lb89lE87dnyCW+
g0G2kNt3kA0hEUznBvz0iAfHB/eS1GMFPgD2PTni+0hQsoTktTYmoNuC2aP1Fp9ZQq8Vl7+eBCQb
Kw4BNRQ+jJ7WyRrKcqvSRQUIqF7EkPiK40W7OTIoEw3zNOGmbuSWsV/UyaLUm8NHZnyxcg2nAVBW
GGcumO1CNG5BwbzztKBG3fmKciSij8k4Dc4nDgPgqqVVWOgYlkr6FY8muDJLu4zVXdw3eb0tKlGn
Z5br6UTxXaS5ACFpIFEifbMVHbvWmn5ogsxZ8pt4AfswT4lyNRhWdWYM304UPTGKsCTw9JGgEB5v
jAwCfCwWhVZ7J+R+UhQvrFbf1483++v5fzxTQCgom0BUQ67nDdhvTqjj9EUrA6scmu9TkWTosLmj
kpHyWePtkFkCQrI39J9lh1QReaTCUZAUSffNwM5vDFDRhYtU9Ol2Tqxsg7HtEmpDStFVSBLOoUL2
XcENtUD+YBSwJ+HojGHdR7BVR8Mope+UsUwCkLrRuYjzTajNVqYcQSlB5WjBU2s9Wv8S43p4GC1N
hjYORI0HzRPtUwdnhBA3dS7MzuQyniz9fqpF+hAlQ3Nl67VxBun5dh5X6CyHm0ZZAYCwfvwKvSic
oYgMaujRUGzTKKo5QZb4zB3xzlMIDPlCJnJ90Mm2jgeZAX4oZaA1CaoGQHoPQzSom49Xyyvv7Xi1
INsGWBJwKEE1OLzjj0lkhYFRWciAZkzU+rE7wjOWTt5+Js2sn2ZpatetO3X3NSIvN2WWT49Q2TAf
x1UFujKhmptSF1sFULgNxr3jIDy8yyPgDWiEeAYuy8WixltAReJH1A7jtLrpprPvKRYSZ6D2nUcq
2oMM5zqqb2iQlat+QBNdp4kmv1ZFGac+smUAMuJumq7p8QIeTafZjoNuHIrvWZdOEoSUOtGnK5vh
p6hxVy4qaPS+1pt4LbWDVz4WcV6GWiycc031N/edaaBqRPeKkIH/A/09HsF8GUiDtKnFQrobvzaO
8H6jfVHsUQt1H/rUyMNW76pp46Ve8jMSlFRKco6GWsICu+jj6Txp2VLZIEaDpMpFv2ajhG7HL7Mq
Py5ZaaEMoN+DKA5ocA5xQGQ+n3vSeo0fLxxqa5TMLfYASeepXySaA4OIlYJanweg/GoxLZQz7NKi
Vtu1iZMHq5RbGbSOWc6bWu9RArB74eh3ah/rD//uZ3Oq6tBYCVH56Ddur1OXRCCEIATqI17oQWTR
w2C9jJ7n23Ha/+4cq5t2XFdFHaZqql/S0AD+MqGf7QYThMsvK4jR4LZW+jMFu7frg3dbrZXWqGgl
RJ+cWEJrRq1RcnQ0JnPqt9qcRpspc/vfVp1XxSFtvEL3q1yt8F2ZZ2EhnenKfmPCS7msR88+d+P9
Ge+dTB2HCmPFsqX/eIoK6kWv0XYWRYDXRUdPBxtOyolesaB4BIIq3ZBPuJ+MEgky3+Tq+A54BpUk
PLeU7wJz30fZV/pXs7RRvc/ndgNgvXgsevQYUErpx68acO8HKlfRQ2TB5gnBJ2jXepFA+iK+5oMm
01AezKhT4jvAb3PhjxA4q1VNJ3MvrHGyrsF4Gz/yVFN+C6MtmmDQLcQqPDdC2H6uJg4ehNgwOZDe
M7G0W8PYMycDT0Wg5X4sKsMIXC9xTD8heqIPgpLMTwIc9yKiXTL7s15pxIXUxV5SvRk/L5k0o42p
xovuw/Kuaohtk/w2emO8bEvcLn40FqcNlWoNel+PbtDi63brDFutma3nxvEKDjDXTfswo8Bob0uI
KfQGKrQNQoknLRpEFnfr1YS4Rnpw0Sf5YSXjuFbqkvKLSU+Dcyq21eHCiwu0bAZ9hKCZrW4rO31I
3GyfAVMufTgErRcInepBGMF0euzKclZ2eJjX95Dq2kcswxqYu3TsWp/klPCiivr8Jp9S+cXgAqnD
we3yl1of5Q/EELKrKuqSMYjV3kUiVCzlszrZ5UYXMyZfZkzrl4Oqslc3xaa9RMjVm4KmqpSXRiq4
GbcpYrd4a7GEDZSsdDR2dfoheVng2qR30Au3ElKr4hMqOD8ra5k+zWPkfbKcfhw37szJT82475+k
xvrxKw17aEAXbfEkrLKeYUosy3WZi27ZDb0qbygvld9AY2Rfm7rK+wAjK60NahwVuq1JDkT2bytV
4pcGhebLKkF1RTpGJK6rVnhTOKFT1lPSjsBpzL0QN55oOnezlAaRAxzVvr3pUZ2awyIvcMtS5gi9
NLS8p8ZHSqyRQRt1fKpqL562QbwqUUPcBrhZRNc7L9ViKdTHK30UFGfzdvIju4ePGJmU428d8AU0
7YxSODtoIbaNEoTCLWk1bS6DmX5B2OCqRutusFLNd1RpmoRhuTFsdfBUBzF57Tp45bKpAGyrYWap
i4OKEpiu0Cy77lIB29BsMRlwpu0kIvkAZXughyOy5FvV1tIJRtiyP7D6at3ARtoQHI/tRNdjRP50
FS1Z8jjoMmm/9IM6o5Vr1GO28ZAs6QJMc2GSG4lb9htcRDJ6pBbZeIDMBLWPYbK99pLqd/2YplCP
Am3QDfbkotefCichmSc+m18mLCEu87rTi52DR/NDDrcbnGVN4M/riPK7HLQk9uXkdFex69aEB4NQ
sPSwnO+YefTfpto1JiCC8FXobWQY69qatKClLl7+0KuzbV7msy11v5ZueTWMtZfsCvxWULUBbdf7
swnrNwAwqnehBg/we4Xy2ew79TDfIRCo1r7qtL0JA7nQ1QtdJRy+VOPYogub9cYWVTd49/mQl/ep
7kbVYawVpHzYwZ5x6ZUImgYkxCCEIyj32Ih10tthMDYsvpiKetyCH0LZJGmMoQ1pLFTXczHRM5nG
zJvJxXuhhWkWqTtPizVnm2T1OAeuOye/phh1rE3pRt0WpqxzYcPdvdINyofBjHjVTzIth6eCNLgr
4qH2QnpAhMi5K/TnOAGcHxi1ouCL0hKZ+FDwk+uxsN3NnA+TEXBMZN7GqJNyovdZZtG2dx3AwGhY
R5ovXTj8e1UV6aOUupmEVgk1Hck8A4kIjvARzRpPNkgGeRNo2lmkhYBNAcYhNLH6QGLPa/FZjsBs
022u++5X6iGmEej6aLSwjW2p7pGjVZtNY1jlvbM08wtSZ2mxBdBvfDPlnDRBHxtcHiOeWlnQwQ4X
m9zOu7Co2gVzJDFXGJmsvqq+XJCbCvsuN5e70m2Tn71TuOOVhSRUv5eu2q1wdrj1fuqRyPoZOXMU
Auirwhy1AOknfbr8Xip7/DzpCmktIOLY8yebnpU2L2GsuDss8prPi5oh3dVo19SlLAj2w6XTdlQW
hHojJnQPnPinUjs/haXsypgeUoaVk2C7+4o9bWqU60XeP5RIWE2yfHAH1gwdS38pb9Om/l6Y+YEc
cjPm+YuaZltIvgcLihY8q9vKsm8wTqOR6RWhq4lQsJZdC0VJe/J2TmJ/zhrxFShVYNbd5axF2Wcc
gG/GeUDCq/iZYREBmf560b5X/UMei41rPGtIKgnNOZj8hm6GpyrBnwpjy83qbJ3UzcPUbAG9dQDi
UK+0EGvgM/A7jIwfccLNhRgZQg6RetsrYLT9BH2t+6h0iL0pWEx7Og+X1FX5u0bDuWZpOBh2qriL
Iwewe9PsUqd76AexVWM2Ri+q62gsOHYTZslxPplTcUACDuPGSXyWbfuVeOOhUyAiuDIZf6gI5+/V
2dnhtvjDTqxN03nXsW5h7tjeG7p4tJRqb6XD7OdSv8fB71MG9t/KH9342rBEG/aa7WGSmMaXrDK5
qcffeRNfOETvERqpNCjlo1bHmGLqMPemcdkZS3LoJsOlXzl+Fp22GwdF82vTObSq8Rh12ZPWlkEj
0YwrhnqHS9c2ouWDf2C5Baz3bVL0Oy2hEpfQq1Er9bOeytDzojKoXbjYmRI6fKbtK4u+kxXqL0nv
J5lrhAoev75I0AJQipjXuMPG79ugjV+V5puBwFCsZM+ZLH51yEf4yERdIw5wFWf5xhtRrvLEbVRM
fVAoGuZxmvEDzSrJJVSihTlOF1pShqDSLseFFG3JwlFXf1UsoE1TLL9S48dI13605tsxtr5C1EYm
z07DxVb3cW819yOIWEDdhHHoJunjRnWrX6aW7+dpuKEcAPu+sXzULCkUyPY7yoUVAhH5XZG2+8pi
VWToBahL/5ONjwDXXByquaw2vcMR11TTfd+ODVpw8jnv86H3UyXLpa+JliBpctpgqMrrUdbqVatG
zpaL2f2asHTMgzpa1wAr9rhu7xGDNfZu3V7lMK7+D2Vnstw2sm3RL0IEEj2maEhRfWfJ8gRhWTb6
NtF//VvQm5QohRh3UlVRFWUSIJB58py91y5t57I1jdrra9B3ha5cgwRc2bB1BqvpfBZRx+wTmb9x
5E38tez+Zlr5CNrvBTbm7Ev5exyRiHqyaWz1ALWN05bZG2rkV3UdXUL8mJ+sSld+aehF3kqtiKHq
CHsZPJUaBJWozNALFCJ271yngcRoclSkhqTAcgNYX+397Cate5BAI+EpqMti+4nUhPQtJHSpl8gi
1f1c69ef2VoKsm+SJa0AfULz8Dtica5t4AUiXFpaaZudVwRSi2u+Ht7Fv8SeWU6gZ/U0YsKo1X2f
xQbji0YhDVWK9CZyzdTwS94K0CwocGx/cDZRkstq8Doz5X5VVUBZcC0k7DEH2zlt+zrrKDcbMYEV
J6lEIf1Xb0dOFiXp6mRYonJcO4hyNIEn1kgnr3Uwkbr4jR2uumtR3d4b1jTiH38nZ/VV1k2+KPIN
nCPXyQnaznHekiFLfvXGGPHs6nV7Z4+8XEFb5A7YGyefWL5wnflTo6P6HekJnffV3EqenrUqsPBk
lI150neZl9orUSN1lG+hXDDzOe10Lcr8mc3l3kF+v7IPohaGgBquOQQvr8p1pQngQ+JTcqbBTH1h
zJQh5iy6P40E/+1VpWPdu2ZblcQ7WVbvdWwns9csNfgWe2zEskvAAxheaTni3xIZesmr1o1b4Ggx
Ggh7XJsk1kmn9abYE9XthMR8Yc0tsvGipb2ie4sY9Xu9QP9xjax5zn2VGs0OGVLFF27WpSLQ1Qm+
wqgM5r+savn5AK3Gz8bomBDlgMW+ClcRTWjlffek9GK8rBcZ9+gVhoVhJLhGLnuVKm4sTWZXtlOy
tVtZr0Bti0FO+jV4/NqfTHIP/MZuS54dt5G3KyPNNkxnsf4oMiRSAUqM6MluZfVqKqmmwbWtxG8t
Slz+cVCbG4Mm+VW+6KI8lONaUpbpwPD8tN3GfEk1uNmOYnOMz+u2dJfAGWIXxo8kdBe1t65e0gvp
nTNaHhseyHLT+3wS5YXSFvUzcbXjNQJgLp70QO4yU8ktIweykuPJWnUKpB/KJptbGVSZNXhVUtQi
7ReLt+b6kVjZ2Z1hpHyz1JV/4/SGW3ktucSHrBzTn/Fc6SN2jRQ3i1NaiOtmTR9ecZ3Vt2qX6bzY
Bu41C8Li05QXNa6TYpv1or4x0WSQQ8KMJK6cn5mLdAcIMNHxwGUaSLO6KLYKCUssSaap6us0skRg
ZlF6p8RycAM6YkxxIQdkN5E1ETWxwjnWz8y1G687vXQwvnXV9Mo5I0XhogNR3zVjXl8Ju01amKtK
8trwP/y0QDWU7MGO1gYtg3dIRmXtUENIhVBm7nZ/K6Ki+r1Cc5MAgxTtd21F9RXCpIHMUdJqa0+h
8P6jUDjfpaJcORnYpXD2JYnOQK4ih84YZWczwF7REu4ojq5y16+DsD1Skwt9p9RIYD0XsY0Mm3U0
zbO4QdB4qxOb0QT2tA5/aM6oBOqVuvtgxVN1yx87vhSi5iifI1B6SFzK3AD+E74rR7b9P0G48X1b
Z/Kl7ywRh4vc1qaMpgGHoMZI8BByDB2vcAYlZ11HZMYuVpe4CbvaoKK1wNlSvLgpbY9lkUsTTMQN
zV6mrVBQ8RqlzyJOiufIRRDrGeT2suQ1ecdUyypvOqUoIAYZBQWl0sQwtCpaBbbXlCsOJ70vp0uI
+kD0x4WcL3/sObIDDp15X0bKALiMHGo4SjQVSql2Vd8meGV2MJpq91w3Rg2/iXxu1besITlfIYkb
/qxMvRPYGQ+AFyvzLKAMlda+tM2LTJb0T7oxSxBtVcqFyimVaYfpXBUqICBeXDH8ARtdkcRF5Fnh
8QjKC6kqJuTNQYH+1EakYfudXhMdXXXZ/MepFtZ+p5oiKtt8Hp6oaBUZCiOiyopXEwa1m5jJ7bJU
8WOsWvJHLZuEDSwuJyOkY8Ez0WY9G7c70+8IemWx+x0OPkP3JzFvWbNFjgWjnBsYt9OGKK5NMxF7
s3bw3vRoRYNZ2mKCvpU4MphWN75N7KWW4JDAQHpjny+EAI4mZxHp1qPjrYbSXyCC0I2wKDmMBBvI
90o1MiUOhWhJKKusKvLQRqu/F9YzbTc2nfoyWN36V1vG5jWKI0MeyNO2r3oiGkltnOLobklSV9sX
S9c/KFQSrV/IlEcs6qymCDIDQteeQ/TW4dLV7K8oBsHDkLTpEkyS7pOnowJ6xRmWohUrwGUGxoy1
MZDxQDYjxtt+rxcj6ApyPQcZOhaIyZA2KnkykWJFCZtXld3RDjDU84Wtq+NVjle5b4luD3JpxDdk
4JU1WR8RxU0SA8QKEbwXJs8V+1dQD3F8a3YND4Ml6YnCUE711M+WdSBfSllXME2dKH6W/WC+CZVN
hv1p0KiZ9YYdXKGNPWtruu6N1ap/Zblb6qE9j6W/wC9sz+Dw5n/oP1pX+pz319g7eaZyamKLRmM3
/XamvL2Ce0STCYHhuzoA8tz/KLRhi2FcZG9mD5JBEV9/bIlr2SrqKEtzH7p6djGX03zF4fiEUuLT
tIYP0QkzwUctNqPL9t//M5YSo8tMueJ0ytEzDbuCG5WX9an80U9CZQAsBBxp8CU2z7BzLLTRFD3p
aPU0fkf86BUGVZudQBrPFWbnQEsKcdFkrn6jV7S16bVXoVKUjxqYER8mpnreIhoLFik56hkUVd83
4T9NUt+/Gxl4JL7iwD/uKs9V7VQl5bC/bO0rIAvJDnD5feVk84mh1Tvn50MDm48iPhwDhYOTwn2X
L//nbqOXyLQuihuWj6kvwFp39j+CQ6hcyhrMsj7WgbkVeDVwvp1l62DJhjx+WcFseDEaahNPWq9e
ylhfwgGn+bnTq/S7MpoOdadFP76/Me/ioOOvy7EWbbmO0JyR7MeHY2YyjkttrH3FSMqzNGuZkNqu
3M2d1A5DmnS7pMAhR2Cnem7x5UOKieE8VaNntwQKllO+3NOiijnY6OqVI2NN99YShjvwdSjPs2j9
77/xF08zOnOeHgtFI3OC7af+z/2lKqwUsaDKMRS3/Surwn2F8HgKyfnFp4A4I6Fiy09F0nw0q1J1
3MdZKgu/76P0ksZuvyGPTyGAPol+ef8ZDjHuQDFl8yNsMpH/XAwHD7e2Mff4Tq5VxAVo7g6FcfcG
7lpjApK4V9Vc2f7aJSyqTW1dtfPWey+10sg91LPKjgSDOMhnUe8XtbcdH9PpekHTLzkvClvu5eyY
D4a1TBDFCyv4/qf4/Fbx7TFhIuxAycJQ7+O3T2tNOpUKbw8To8EPnkDxjbBhSlP+r5L5bXHh8Aeq
REUCBXDm40c1E1i6HqcpEo/a3tUpmcSxW/M+axYuKfUUGuSLwZhBFAyqknftKCklHz9vwPI25GKu
fQuw43XG5hzWhtGGaAq6A0IdcwdRWb2fbK0hSNeuA90euz3z6fL2+3t8LMfiwhFL4DGB0YJ8/1hB
o4qlnG161b4phv6vkskIu8tU7Sx6bLTdK+uEEOTzb2qgLGVQSbOH4emxXnkmijnpFs5P7tBVN5Yh
q5+lNdqXk5FnJ/alrz5qoxGxbWw/7bHmxFES+goTjWna2LUB0EftfRzgTBaq1HV339/Hzy80B1pu
o0oComVzcR9/UPDhs66zMWGMwT7ldKVBwgjbwPef8tVyiteNJ5QtACjK8cC9zqfMyfQUHc3cQxut
XDN6dhCdRaE2VivWqlwXg48JYJa3YoUSShIgohCvYApbBHY+K9SAzdheayu9cq/DoHKjLY71OMpM
KtT+5QqGEL/N0zqq1qmk8i9+EYxgGnIBfnuElUc3SWnSlOZF0iB9WM0A3IdynVaiuozEYD19f6c+
P9f88Q7qNyoG7E3H+A3AvZ1YHKiizZSPZ0mXr2Q9AatvdeaRud5kJ9aqrz7vvdpiWWefs44W9Cyq
ic3hDOgP0QLHfYgHj5FAF6pu6dykcIBOUQaOhf9bqBSRiwiCkcGieDpaQcZeTLaQ7FMFSm1OAVr0
kGlOe2V3wt7nMqetNsT9wyKclb5plRenZvufZXEWIh1UfuZWjwDpOSouDU7gMJ7c0rf6qnxLMuFe
ZHXl0hpuFdMICIqeYAkXc0ewUJWrb50bG4BwGycGlc9rmPhmHM9LWCqN82yJrCLIM+okTc/SZiTi
qDV0yqYkVIcOsMGIIOqK5I+dJugEIFobTVg7BhlwjDtVxzOXNn/RKSZI/0zzZb7K04g2NdN6gxYr
pPwZQHpPeo/tElsQDHmjpCjD5/4q6e3WCMd8sh/EsCLeQhOHo15fKk29oPbdDqiolUyv11R6hIgd
4qdhcLV/6xTRUM8S41kSzzF60ZDJf7Ja5WvJhwxnyEIg2lQ5Tke/7ErrL15OQUaM7sxtYHAIdp/H
rq/RSGq9CRFGrU0tmKshahmNT+lLr1XtC92P/jbmUKgG7PL9UzKQkuAvddYgHKblp+1qiTDsctUX
qj4tNnAyUXCJJIgqs3f9ojCKn12aI0qtO9PO6G1x5D6b6C4rGPiSQfHTdewPsnHcN4OImvt4Qf4V
NqJaX+YM9T92/bUSO5z8NESBibYRTskxpWHOadJbHEbf3oIp81kVxvSDnKFRYRCcMXNsR4s4GBsp
w+hNKGWgEM+KU5GrJAt+DuKwrkl+QBOyVOscBwjIi8wfh6R6yOmH0fejSXnJ1WX/1AR4Fyd3bZSB
HIz0nzKU7QGZfQfPNZ6TxwyGpABG58QX6UgCeN50jFO7yGDg0rut0REZbBevQtqrn/bm+Pj9cvN5
+QfywwZKmgOlLp2Lj8t/O2upW6ZkjZjmLENG+1poTbjJvv+ULxYZjkC871QNpDAc16ZNVDUGj2i5
sb/Na33K4qDS2u481lXmFzr3/fvP+yT9Z5HBvsQnbpxeDZrLx8ua4lpNHIM6SATK/Xpm/ix25T46
W/8V5zCxl/LE9X2xvfF53D2MLg4vrXO0itZZNQ7aAFs6+HW4/3t/OOy90D+bvOBu8k5UB59/sY8f
dbQXMXoq1W7ko2b5vIWX0UY7dTVf/Fwfrubo7hH+nkbqdjUXu8cdl7Lf7/89XNyduJD3Pf/jEWu7
EkSheONhMhpH/ox6UmPJq9P4AFp/zJetv9yOZ+ZFsZt9tBi+DOY9Uo0DU/I4WG+Vnfvy/VPyeVfn
s7Frc5DhK3yyoNHX6PBKQ4k36OJ5czQ6B1dLm13Xr86Ja/38o/3/R+g8IBxtjn3kTTToStf2KVYU
LX6W6JqpmN3/1TNAJQcDEvkbAAAe/2PnHkh9BpyQHyiy0uIR1rl5vxgZw8A8OaVY/qzpfQ9KBMnB
7cO6dnxFqzXNxmK2KYQuazifkZr43cgsoEW/UTC3UeNfRalMQYapYpdVpMgFqdZY/xOFdzOFUpS7
qOhRpjEaPIYLM/ui4c4PSbda9IBKhulgZNWT2yXqifr/q1+QXjpPCR0pk0PHxxUF/1VWWynbUKak
0wF974pVcT0VuPHJKMoFCZ5JDvHQoDFjHC0kqGQcbbRl7rORjMPeXmOj9NaGdp2nz1oZasPSPdV9
HguOxkT+pI3qPJRlkzzMMahII27dt6gEgoZidxN1mMykeq+JJncX123/v7cDIDDghLNZ9WjgHpvw
ZcboCQ3P1kKT9GQ3p6RdN+2Je7/1Wj4uFHwKjQDIQSwVNDc+3vtBdaVYGMkw4h7Ly8iq7LsE0FEI
syH70fF46sgEZnni2friF8fox69B5U/Vrx+ViU5rK6Sv0x40k8E8uK3dBMBmyhPX9tWLtDU6CARG
WY0n8+gXT0XBcEuHtpZVRqYhOM2z2Y8N8DoeAyrpcpRvEi2M9LjEn1Wv6HOdrBgv3GZR5YmV/4sV
UcOSi85nA93Qe/l4o8kVkeJdB8xBMwscjQYs8s5l72hdEny/+H6x+tM+orODbprag/jVj59FtGeJ
wBOZl405NnCLJXldKJk6r0RrdKBDn4b9ShjYrESzX7VpF4w4g7BgNDWIxc6+yBw5X/V0X/wGbRX0
fxmrhDPEqCU7twn6suvP9ThSaJ7OEHNGJijfX8IXd4veIL5Cykp6mu+9kv80qXQ0prNIRAp027Z3
VYfgEGHUBcO+/124jQVFA8xMkwerJjzhjzcLv+5oUu6z2uorZ/V1RJeFb7q5UWj53GWjER+0Nenu
8m61DsjMGTMqlXsCyfd+9jx6D7e+H2dgVlvaIUffglRQBDcOx4+5zy3pLShqr8x6MVCPk+YUKE7y
r5sTPYzjXN0r2pTesToYb/OW6ILoRPCX1g1kXeIDrgvj0K0YQQXKk3ZPGA57MJKQecSnxGQ5K4o0
HCEYk27TZk/zQjT39z/fF6uK7mCeALW7FSHHhMFItBiExcIjXuvLE2MO54GR5Ui+r5OFQiV2EiJC
cuIefvHMYFEW0DwdtuhPdtii7lEcT2ybkDiQbQykt8uhRUfnJOqJgy5nap6Ko9+LGQqTByh0mJiO
i3smz3kCzkzx5hZ5jWeKkciTJOE4M2YFajPI5QzUJeAt6Aplnj+SK+SGaqy3d6SluOgD9GBxB+Wy
G8AQUryXahRUYs0eidFDlGj2BaLOYRP1hm02FXKPB1gYvhrVunkeC9f+reW1+N1Yq/5aY9ApQ6Vf
NJJ7XFvhwGha+I4jBo44y2QJ6EPU5MAlBIb8WNKypDBrat3yMBcrt30ipswXg1tcY261fip5ZV/U
eWMinI7U+TpvAcX7o9OKa9ThcR8Yo0Zim923zd/BGuram0utRl+92KSZRIbSFB4BQNbj0JvieYzn
5qeOWrzdTLLNcq/YThXtNFbkIbDLVjnvp4aJJAODjGSjZOGwzrz3vlBjy/Cw7+sRAp6pA0s2EINy
U+dQRcLY6LXcG80YnQmmnXOGc6gwwZe1V5A10zZAiEMMKQkmkrfJmSYXCoDKt976Lg5OGF2xd2VU
Iu1zS4RTW3Qnyj3LrZjYwErNVE9F9E00NtrLGyc2zRiCqSSNyZXTcj1YS67vFmVEm17kVgsKo4iz
py4inydgJt39tuoSjAaB13kW2gX+MM8qKv5UqOyrRoiv2V2il3KUoFg7NfHKqOobf4C1l+6UwkDg
wtPV4Po1mnH2HQIF+z0MB3SFaNtXsngYFpxPbhktQdM4448tfy7yFcZkbTDNWXMozIhk9nIeYVaV
jIUJFjBIi88acplaqaZFkPdWcjUOqVWHiPmJAGrdRdtLlFko4GBkOz6KVOdvQqOF35ZLu7QbVWtC
oxiIV63mXJroFscRzeTckpE5T0qNksFoiBZf1Nx5o1E05+edtnSabxaocMhvW5QAKflsho4yrS/N
HIMM7NVxSoOUqRDagYqi1wPNiYJWIxcWkYjm0MSYSIS4UftF5yE2Ir3CJdktaG00hphhrVrFH1YU
GmxtnVcESJO5qRKkCj95r6RxT7hUrs3NbsVb2YbEpLbtWYSbzEGILWXmM2Ru111pTQb5RhXZzGcr
piy6NVI0Ok9+gnadB7FktpbU+sU6KkYftGpOTnInovHc1Jp+8JXcKuxweB8NVVHRNN6quwmu5rYy
6DF1BC35bRLn6540yc46G1FsNNcO8c9i7yKrzs7yMppQtzQK2T15l9rVYW1G1L0xr+8SZp0zPcR2
HRtn7FKG7aWkNl/WSOqfRzas3wmumi7M2STRYZVuqwboQRsRKrE16DdbJnCK41eL8U6k8VtKBvfj
VOccJGxJRNClIScWyk4deFgyiy5P6IwGnGCni6JXY1n6J2nnmoNiZbL/tpROGN1GmU9hhTT1chJp
rb6QMMZERqhM9jAURO4LOsYIQc+Y3Zroa34oVNr3CRl7u1KdCOxFTFpBnnSKFZ2F2YvzbCg7PcxV
K35bcNb/QBZRP32/OX3RwcB2hC2MqtAEGKRv1el/igukTbTm5VT449hl6j0GKJC3chCiRuJiRrgM
lDi5nZhtvyiJbp0rIx7gvcsBIGywh1CRx2t6YvM6io3fjlvbQALmP9oEjnzHzJQ6cQboz0WBhEMa
PxbG2ig7TNW8IAm0Ze0pDeMPsQqNjghlZGuwYlG4npZOaEcGVS9/m4m6/CSHgUxTSMvV7+9v2hed
XQB8WxuGwn07qx2NDbFDLrYY0fGK3MyqS9qsyMGkFBhWCpxPMshtZ3yLnMjuvHaR/Zs5RyQYVo1i
9n6f6eNvrELd7TjKdVObakvFLtU3uFLFuu4LLddLTHomNhm7bZV2r2whf5YTOe0WnI6IvR3aRp6o
lL84h3AtGOXwcTNBOb4o0+hJQ1tpU+DXcPyCw8B1qaj52/f37v2B+lgs8GfjLePOcajGiPjxgbOc
GNJAz8eAggpJawsav7jSDyBiAj2odu2Vey32yn1+Np8lO6BRO3df7yBwhoQQh1iNvOpqOXNC1Cyn
nrrPNdPHb3b0KnSNPXSx4JvlHtH2wV9weeFfVE3eQ75LA6xdJwrDL4acHz9w+0L/efdqRk9Tun1g
6b3ee4cXP7y7+/5un7qko0o6XWLUozOfoNikybSXMdCzNtt9/yGfHxygGMx2rA0KSWlwdBmi13um
hhRuJNa3gI9H9hbdPeWV/OJSOPlzaqTdSmqZcXQpmUQwmcCLIpay6A4m7N2dlc3lrWzqOvj+gj6P
jqBMsvDAiCNdgQr64++SmxUOCzg/SKhrRGZxx4SjGa36dSKW97wcZ2xFQDPkY6t08XRmZvGplLAv
+jNQmkzmgKDZOQUdgzardY0HnJKYVvOcYX7e5/pVFcnxrQMNe0tV3UT+WGruwMGZdOZK8kZBGmyM
ByWZrR59lz6H+uQ6ysEU+XCfWLTEIeHDB/Qr7BFG+P0t+6K9YPMtGSdC+HHYT44eAlp/7TC7W5TI
ppkB77c+ONCD/dau8gc5DsT7AOr6s+Zr+ivhsL/DX6SdCv396o3aIDwAhYFossgc9VKGBhRPDEuG
JsfkKhf2QC/KL3AHkgKpU3v5ybh2ODWW1r1zlrKvvBSC7xSWNJN+y7XKX0/clmPOCDsZQiSMtBw7
WfOO8SpjAeYvZ+rnm10PprPpa1DZs3URa8Z8numNfRBOq4Z5lS63fZbMP9DdYM8RuXJjV1EUTLRy
Qma4yxnnqXznisjaM9k2rnrG9Sce++0NOlqZN0whAi3eMSAK20H2P8uRCh9soX3Mdx1ICx/aqITC
o+g7GACxD5JYnrg5X6wbLhQWOl4u00F+/Y+fNw5TZpfRTJols6FrVLvNWdsv8wmJ31dPpmtvvUPA
JCg0jyfdaxuXbhanhZ+mBS2eaJawCURsKohXZ2WNkTtKq/Jsq8dMVqhjtXgmc/iXeFWtE1vM5ztM
lBuPA0JDGBFMjT5e8WoX8+I6NBj7wR1+pqJ2Qln0y5O5mvo5Ss30x/eP3xf6JkoolGWCDsQW93ik
EHJBsROxSvOr6hwZ7TjgMqLsc0X9lznTmoRl51p/LL2pNI6PfXdr4lv4Z+Vlh63LGhgV23ptXEF8
mDqmwzpEkBW5KLVOvTmwUO+0v+Oii++MdbFfu8lS53DA6ntyCvB58ec6IKNszDVQNsfvdRt1td5V
tKvt0VX+FhKYAiu0uCM6JArapDCuqDdarA7GGPSZCTfbsadALzC5esqilLerKJYzuE00iNbIPtHB
/eIRoxikb8bPyoMMgOvj77pknavFCdNNmddoVPUoUcarpY7nHrqKrf9LF0Xey2GKnzr6qqjgO0W7
cpeunk+UFF/cJ40u8ibNA2rE/vXxi0hNldm8aMjmZtc867Fc4cTqjQsmCKcknV9sUcjzkM6CRwa3
90mipenpggMFaqNcM2unzk4PM9wqHkzwHg8Czszg8frHezaFwcsdIW9I94svpLCaM7vqxgOi3Oo6
d3vXy9O2PihKtp4JTl/5if7p5zWYNhjNdUdHFoTV7Khy6BMkCsQEF2SUTeqLPsseM6HaEwwAW8uW
SoKzdmwOyFaNU/Dgz70/PnqTfjiU61vS6sffY1AjErf1GpWN3Y0LCzlonF2O6BMj3FyQ8Nw66XzT
q3F6EWVrzxDebt3XMRunH646SjUckVQ7WNoqeVmlSVUFqyxti1CABQWGFXdCP7EJfF6U0bgRCIN0
SjUBdh0tUbYc1zVhpfT13Cku6WXEgSXIkPh+YfrqJ3EQ6JAptZEVjieIbstBfRgxJzlxPT4A+8eA
y8b0NlO83PaynTkSR7L3KiqxE4SezxgUFGiUVMzreBZYJI4PIKjeC4XMDj9yIbiZkIAupEXYS48Z
6x/6wiyc3Tqad3iSl5vCRRHnZZHe/sDHYO3TUkZ3bU7A9Yk396uvhX6AqDuYqLzBx0VnrLkdU8a6
8Buyz42gxAP0UK90Wezc1dFva9mr0Zk4f0qNRayrxOOQE24VQmyyD1FbNljyYnlKIP/FgsIUAEIk
qD/UyccncWVGYEmyNTiQbFgfSrowId1C85A7zAu/fya++CjOD8w4wOXAXD+evhHypcNniaRfu5Ao
OrgNgZam+VU9WacmKu/BWR9LnU1nRxzu+4KAzvjje5lEg4zaxOiJ5SDs+wavYBm6jESzQyLi5hpL
+AAWM2lwbyl1z5SnsyJcpNLVn/Oso0tTl2vy2KIiFF6qDsmt7tQxGiub/xgYtrJZALO1PbftbHle
NR0OtkutY2LOKVX72hl73dr1UrF+IWoVz6BW5HOBR/NJKOKP5jbqE7479VdnyXNGlcVuHdt8DFd3
TCGYVKsKTLI12FyILyYoKrOluovSXr+TrlRNNF0qgqK+5fn3ej3Ff4QJCdaKUiDZ9pVmZMQ4kuk1
enPjRn/FhEtynxfuLHYJQp3Bg70P8KauShfPphqPRHGIKl/9sdB6mr6IYJ/SqNNa3E3x/DpZ3D4v
m+Z+Rjk6rs+kQsJCECVGLf73VKFe6K0Wwd+kz/8IAhbd3kCbs2AvtYpHPbasUye4z+suwzLoQxva
dFtgjpZ8PO+YtAx6otzP6EA7ywiMzp12TW5qZ9BLYoyNszyxqL1Px46eKnppzHk2kts2ZP34VOXT
PKyyow5xFzx1JiKwSxOv/C2pxIQFN7NtBRI7J1I8ZTybGHEFTGWHfaGX2l2nuusO6ZhxiHFqcaxT
W/eyAql6ogTVP9egbNUoPlFisQpSGx59yWZSybLbFHdmVouAPg/BKg7P+t9hahr6Va1h9mEyq/r9
giHmcXHqVAsdUQnGb6jRfudtDZsGd3xqoV5MoZS4TZ09Jmm0rN5AdgF1GHa9K12MmY1qvlOUQJjg
LPAbc+hjtKhPZmC0Q+qe4Y0nCBoP6JL6Turqb+k64alcCZC+6RYr+iP7ahh2sWstNxBc2nM2wcTg
CKUrf3vScNxTG/ZWqR39hFtjauP+bRXDcSWnm1GpDMwafBtcQWirbh6wGRdMIjetLEphBzkmUxmd
iv2mprS8LEZr3oskwh75/Xr4xTPMVA3V+YaGQhB8VFSiY4ydyGolUTzKELS13r/RihVBV8aRlzFk
Y5qVnJLpflqEySQDeMicHHodR4ejM2AkUywo4EeIGFTKQ2Rn8hx7HvVLQx7P99f3uYDksxwNTJ+K
4IIex9GTyJ7KOIWFxXcq8FFhNCvtGwML8ZhGSfZLMQYqSDOGEM9sdXpALEvgBL1J8yrRVvHWaeKf
1Q2qVy76+mi29vI3sWR/x2BgfT7xTT8VRUhCkHCZZNHCxrLer+S/J2Nh97ZsSMbRFfIE9mvctxPx
FoRu7AzRLumVyPCRBI1oKkAG3RpNcA7mifGmMyT0xeA5rn5NZ3/xhiwd6ptybPQTh5B3p9CHR5cv
ydSeub1r0YU59rJUvA/8ejpe58XIf8/0jP8tZoks1y216Nk2V8i89mwtf+Imy57GVYVzhIOb8qZC
NG/4scCt55PB3aKEFVMZH9SxwfgwDbASD8Aoqd3d7dBIRtJ4g5AYShHlmQ18z2hQDEOXyccABpLT
hJpRMD1yFMSXe1evV+NElfq50WOTkUN3bsPL4e89NpQZdl/ZU44MSI6lcRgzwdBFb42dk9gjbZbC
CYABjuFAm8hPBoYILhZavHdMmk88G59WjO2bQJ7EHkc3VxwbuHr2Tr3A88rHlC8Ok1BPM+U+0ZTz
OI3FXhvnHVqbg73AwWzXkplacWrVel+zj356vgOtJiCsBn8/OvZFLJ21tLfvoMnpeooRPIJI1qwX
KzacyJNxKXy0I9QOtsq0KQYPM6mCvBQkD7ebtiSQSbUepiqyz2ScqFeuwRAyom122U3msEuriPDT
ep73BemqQLlo7DFNU7Hw50Vo1Ua34xWPw7LtMNTLvt05FSyEWu0Bl9eOduF0Xf/0/Y3/vFJpKDrB
FnHWRd6vHh1UsgwwpXRN6hnpRo/AZcewrwd7Vyxqe/+/fxQ3dvMUoqlEHvNxy4Rik3d9ipNuMCam
zYU175oeDzjy9fpEt+pd7fXxp+TchXqT95hYBH7Nj5/V28oSt23GHlqtEHLbaaFUw75SdmIMsSTb
QU2YOYMvUEveyPEmwLw9E9XDizmJDRamzBvDjtIVdWRm+mpTDIeVNNtgnOr2WdMR+qcOv6cTC+O2
TErlhjmUuI2JCYWinTZnBkl1uzkvhwIOQ0X4rLW0h4pwkct2qZtT6pHP7w/dKYRp3FvU1IwgP16w
WJrFBupf+rm9WH/VpCqqAPSScptHqEl2bNSjsi9mOWA3pnmWnnEwhlk5FQ2DDO4j/mCggK1BxVSO
ZzOxxHdj7DR70tfNJpgnQz1rhIPPoJ3spARBUphPWk8y8PfPyKfdmpEBGUFsZ7yEtEOOdmvKwW4l
ZBK0Tzam12KI5ptmsKeDu2o5glGXDsmanlp8vvxQGqe8BpvD5BhQTDZHnxqELSGOnfpbVY+MczCw
v3qert9rPq+PRu80JyTGnyfGXCklLro9TFZwRI96GmkN+JAeX4UiIq/PSEMQZ01HOe+hWXHPo9yo
fRJ8aw4XCiDCZQPaTGoC4WIQHe6FTDnV9f+8O2sswVRtLL5Y5473At2AQDkVAD7NlM9qGfbvN+Hr
iTfzi3KFsNL3y2a7+Rw3ZcZpU7kGGI4Zzv8DTNEy89Qoc6wgY/p8viQTooVylsu4S+o1AUQ7JhP6
nf+j7LyWI7fSLf0qJ3SPPvBm4nRfIJGemfSubhAsFgveY8M9/XxQ98wokwzmSB0hhZoqIhPY2Ob/
1/qWqIZHthZNvgR4I8KlJEokMlNgj75LKREaKidRNBVhWFJs+X5UfvWwZjeE6SB9NPn8Z8OSOkOS
0LBC5z7W9lUTZcHjqFbpAjdnuG2dxvD8JNOPBWS1m1FH+QlIZrgy665ZwZoaX7//OF/M2ZR8KPlT
oJxbDWcTqZiivofkli2USMSvZpzBCQ9M/4ccOGyuvr/W56Is1SuWRJ4ULTQ6ANrpxDLCEuDVYGIJ
HH9YhpG5w1y3olJNxr3f5NSFo1eGJWwnG4RElq4vXH+euM5mctVE7q8ztc3RfGe3XksTNK7QZxbV
GGf3sVGxcwJDg3ydpbGc4v55pKd5TSCMWCpNqa+nKKdBJWXqQ9Mb44Xt4RcvCacIGu/8jdfkvLoi
1V2l5FqYLxIFXQ455sbGgK1/6SX56gnPtRuFbQgy0nP+taVPoRp2DsoNTrtkINnNnTqq9UuL+ZNI
r6jQ79VSbdMlwdL5mvYnwUmazccaerkJ3UZLUv6AztqW5HIQU1bO0mr5/ZP54lawjJPGY6N3YF9/
9mBCYctoankwgUGJsYXDujeTyth+f5Uv7gTX4E7DIkDsfG4cxm00WnpEus9oA4GauoicvDRGWw4f
4cJb/tUXQrXBaU0nUACl8OlItwuHdrHDBEiAgrPXwecFkG7y6f77b/TVZWx8JQ71DXyV5/eNYAoA
bi3H4GJCM2s3urMHUnMpiOuL+0YJlHI5w2eWzc5r3l/OWkVYqHYbUeiMlSAHBic3S03Sswq57qRc
eCk+MzPQFnLYZ9XgQnT6zzbOtQH7J6SZjtyl57QwH2nYaOXXeQbRNC0UIIGTNnl2XlgHVSNoMSly
aeEHunNNX1HyhNyxO66d9nZABHapGPHFrUCwzwekpU0D73xhU8rRCXGd5WBBa1+4dK7kD3UKzJ+z
cso+jD5byG2Mi/lYxppeLNs07+74TXQ5LQacD8tJzhrXtgY2SZrK2uXWiJEviRW+GBd4lmd1Opqo
mS9+9sSCiMoheqYFdYx6K1Rs+ZN2aZH/XB+nzWRz2oNLTeGeX3V6FUJeHOSiol7kcg3hvxtg5JaT
8FTiA1HYRpFnQfU6xkUTHguwuakH7jx8hZr7PCmS5plUsi/NdvOLdTbFkzypzYwCky3FefJP3hU1
ylYdhFJh9bel3s40uir5Dc55Wun9KDaoSJZSnH20HLeX+uCU616h1vz9i/m58IiVgsPwPErQkX46
+g/gGRoa+hXOXFNGU52mS3pb8U1NafguD6YWLi900rgbR2Tx/a/EVm/VHkqPXXf671quoIygVVua
VTFtlUSrLuwZP+9T8Xyj5aO8z/94qU+fHZxbxyhzHpskIYJtm8I+AFN19qk2EImEN24tpb19odHz
xUWh7vNuY5ogbkU/G5ZTmXeNIcAuNf7ENA8D6wCKp11XQzEuKl/KvYLO4KVdx6fyKhm9DAmSbnhh
8bue7Y670ExUXTTVYqiz5jVk2NwX6KJe7LLXj6AeYaKBf3PeTDOELkvNRVUWuQH1Cmuynz6ZYRv+
bMC7HFEPqLPMyBpfhZqbzxeGzBd3Z1alILpBrsMGaf75X6bZCvlDFRtltdA7lM9M7aT8pYo+vdhq
HWSsUmr2s9Tj8UaRguF5hEI3+871zPb8sjWWEUJ9dVOwisfLmp3rrvbj5AMcYwbcKB6gOn//eb+4
rYxvBD1sG6lynX/cIhWN1Mp83MLK2lXtS/6VFGba42Ba4hl2fnJhxH6eekFwmAp2MJxDBEKe3Z4U
49ts5ZwbCHLPpjEIj0FLcUMgn7ywen91Kegtc9uL4y8Ww9MnAdCbmqBG8abD2b6Enei4pR137gjS
9sJdnGsip/MVIj0Zqgr70lkXMt/lvzx0tTHHARdKhf5ET9EETupdysv4c9LUYCc58ggAGAA2m5Q4
lV5K1XAuzFRffFdeitnAx0aFOurZbYXmlcI6lGG2KHW1DJrO8XI9T1xH74IL+6/PIl0LBRgSlHkT
SWPx/Ohj5zG6Hn2+lp/k9qJEjf2R1zgA5wBU4LbJoHFyVnFXOqvB8o1+aTEzTZsyNYHpSxIMTJcd
HBm0uIkk0LYZvUkzs8NgARCvVrcBGYeQtgNRLZ1ArXxPAp36ozTjvHY7ZPUOAQnsuy/MMF+8uDSI
Z9f5HLrGuDl9hmXloJ3I/HKRDEb4xA5U7BEeOFcGqYR3aEpkL5vi+Pb71+/zEs/2CHEnx31OM4gj
Ty9qBxT2iGqB3lIV/rKkGOlqcS///e0Yl6ErgIYUAxi0odPLDIrocQY6eM6jUcW+MJq35jDhrceo
MrkRrdktXE1MknpZ7UrZqBi0MbnCcw0YmCR0IrZSs8pRWk2Nilrp+7vweRLSEVJRpqKDNqMMzt5U
O9VpV5Uyth6iDX6YaYgZASqRN5ogXd02NcP19xf8Yn+KCVie4XEmbSAOLKc3RCJ8YyTgoF6ooS13
QKFNxyPOwXCg9SiTs4jDHnNBSNSs7OqBZq2EIqo5oKlKU+CivhW4eZNaP0I5S64jvxGwKkX6dOFT
zo/ldFphmM3KXwgPMwXh7L4w6QddK5GxmhWVtgQwZ65UGUUFk4j1g91xGOMMrm3yn/VqZ6RDv6ob
shjhywd3qFzNPQ3pS9K3zxw4emY8KZ4SOzsOvmdTTSblCuhhFWYPuT4l3knbek/KMH4NjXL6KBK6
wCuH4oy/TEoMKMuuEOKeklVWrHzfJjwhpZ2CSxRk5bNUt9ovNM6N7tnNpMiLYULUr9B/eL9wKz/v
KNlHUjFgnBHchkDh9IH3FdI2uZYlWCkdQSNdk9JoGo1hq9I7XaL11bE0hsNKqc3+WDlWa3idXGq/
oCGbq+8/y+e5ep43UZH9uT+gSXf6UUpovOy54VA2QfmGR1nZO0J7xzPUXlhrP08uXGgGdlA1pb9m
zz//y6okhVaUkR/KhereXyhKEtPwpW3x/df56iromhilQHnmxvfpVRrVj8Oq5fCTNCGDosvt5VCA
fv7+Kp9vGr56egV4Dhl7rOinV1G7AqKFqSSLKCzqxSyTXAHBDHaNavz6/kqfvw/tAVhKLHL0HNkT
nV6p4pw8U+fJiE3yfO/oBhX9vrkIYvviCzmYSHGushtiU3s287ckUWlK5ePF7RPnEJVD/xEgD/Hq
BmJTz9B8DtI2dvHjEp8sJgwwiug8wKvVIshrup6AdfZpEIGET4R1YY3//OGQcinsYyGw4Ow+7wHR
VVB8P00xnurVLz9JVdiXjXYX20n74/u7/UXDEYIH/SZ297NH//zF1AD/MIUkkguVsOX1m5TEjRW1
2SH5jJd9PBBVL7GmLdDAqp5vhs2DaOrgiY2z+rcZETT68M6jNFFA5KEWO330cc5BsKdPxHKHBkOX
p2FrqkFy6XQ7P9rTaZ1dosOxG13/HKx8NpYDSYx+UsFgzNU6eXTYBLiRTXcG6jLKFV2OqUhAy0/a
TvzSOFZ6QDy6n9/f989PGD00bgsaYfS2cfKfflUszHgdWbIwO5jRKhw5KlLMEOD5q0t39YsKA9+R
8xArGZ4LLnp6LYL7mHMzogvtsCAJyCjSuU4fpa2y7wojh9MbGsbvtJisyJ03MYdxZHle+LKOZEon
opaoLrmjETI1dmwtvr8RX306bsO8a/5Tn3/+0PNR83ulyTKqLILtVweMca3i+31o0Vg+QHSvd7Hc
ydEi0LCrIMwJ1iC67+zcxj8ycqDYBhrMhQsf6/MshPIXZT2tBbZEvBmn94zMiTSU2iQjeUWkKNr0
bGtC4v67SxHKasTM6Nf5+zwgTq+iDHErcwTMF3SkpJ9lGhV7OukT3X5DvlB0+/SFuNRsgpsncYrl
518I9JVe5qidFk5PGl8Xa8GaM/vfrtjSlkD9as4UDGCP542Q3JdIKezhuONLKDfIrMB217blfT9m
5pfj5AVmvz5zaRg0vMGfCt1Rak2DD/Z2kdr58FglkfaogSN7srRG3qJ+Nt3AlOvNAJl9YYC0//tP
TddMxHfMHX+eOk+fmuEHJO0gvl+YPZODkJx8XdoC8/DQGBee2qdDEVoQTrQ8tjkRk53T6aWoF2Sh
1IARUdUC7Fbm5qpCOtUuZKestZdgqIiTPt9ZDl840fiLLdK5IMjumeTtijgQzuhERvQC3t6CMpqM
AiVXe2dhJAPxEUOmBdemyMivG5GRvaU19THXLjT9VxSgBFyHRtC/Ta027mkei3WlQnldgNVRUcxn
OUtMUBojxn+63xMyHWdqmYxTpJxToIg7lA9mi2+kko170iSE7mI5QKxFHZTgrVAZ64fQV1tjoQe9
jhyg7YHcWXU/ZjvdUhFn5kx4C5zYgNjkQCKRue1JjFnmrZ5EXmgW6rGRHD+GA9I1ewHtCfp9Htof
WTh2G7McUomco3iCg4+aFKN0Z9bHmUoVAzTsyVp0aqGFC/r40ltsRf3eCRH8YYKPNIrtQUB2tugt
6UcBIPE5sHyVOLx6fBFWo/0K4kL6UcqRkbv43MPCFWpiOcy7QjoSlSsRtK73JbBAdiTVVTfDeryy
a4F74g6DxpfIExQipC6xtJ3kMFoPOvygdRaY4eRW9KCAkBYlRn/i42RPalTnR0bUAF8Qo9hLSfqt
7spCJsdKGvFuXbehzqSggEhEkJcNJCKJdDTNpTAqYqbSeALhDLSWxzQQmR6v6KOWr11WZCq882YC
MtbGwwN6XVX3LIACj0QwZLknnJasEjS3teUWKNArD6sLLQZDGUEvNfh0S7cfS/E0kWz4AAidvnJc
Vm2+ShklAWLAciiWDvGJxW4qZ7dbOeUZ9X8BWpZ4AorpXgd0u3MZZabhgVSmG0WAEAFXQ16CxePw
qA6eOZvUsC1P6a94agZeIpD2qhsMtvKqKShO3MAxCBhCQSWehJNNMljBjl0dhd/EJsOsL36hixDD
vSOL6inRDR1dHyooRginvisK8rKyaJUGLXXEhiVEEKV1N3ILbXGRh1Y9G+VtIBzZGJZz9nkCQIL3
KXQDv7ceoXvExUILHftYEmNxpXE3+XVWMOfJaZ0+LScMjkThVlOPgDyd8wkYiNast0vIMisKUjWo
yjLlfT/Ffraqz9im2dRFNUaZjxenM08DKcopO0pmGTQJTGRO7vHeZNvK7G0UEJPpqUncreHsagvN
JrALtyjFExtllII2xGUfHS2ZIrq77z/YF+sYpUgN1+G/Ud1nCzM6oon+uA7xXC7t6yJPh/umkZ1L
X3/+NWdLDAfVuXk22zkQR55+fQohagZ7MltIPT2Hflr5ukMWsfxgBMbKyo0nlDxXsT0tspG81VFH
EFEF8nWddRdqR582igia8eqiv0burbBpPf0gilraba/iHfK10f/pkMfg5cXU7CuTaKG/e2sZilT3
AfqzQaYuc3qpXq/6lP3fHBpQWutSS/3fZWP97dQA2mlzM4caJrYQRtfpVXRnNKyGVg6hlW2y6vVA
f4iiJrhw9v7itiFqmQlwFiUmundnVzEHzpgl9ZHa7xJiMuppRbLYDBy1LpygPg9I1FFzpwwNzRdK
lFqjI22Rh70wbF6KJLLGlV8ii/3+2XwWvPBESKSkGQebcNa4n34hQSJ5E0cEqTvwPwgqyqmbLCY5
mRBuawTVE77ZhY+8ynBcpHjsnyuN7QnK7j6eEe+V2ApNpN2F9+SLL89LghqPggqV/vP2RRNWqV53
PXSPOjeXOAHtZaIA3bnw5T9vS5j02ZRQnKRG+WnMIPqzIrWYY5f6iDCBIUzuQbq0C9zh1Yq+qXGk
VufcKoNGAHZu4EtTpTYEXFYaN5aSxo+DqMgto1zuPGipY7rUufu/fytAqtOUc2b+A7vt0wfkT0Nc
xwmdHCcgZESWWzbBDhaV72/F560vt1pR5urI3Fo5HwY6sqxJpBQhlAp74gJlTbjidWUhiiL9dhqM
8REFIfAoAmDdjIr39vvrf/HA+XZ/Vm7ZlnJGOv2WiVo1xHJSuLVShTA5R/RHOU2VC6P9i7cXbRF5
Svw1117P5ghDJGbXx0o5R93UgHEQ2WHLqDapr+eXxtb8XE5nehQf8+BCJ4HA8VMCgF8ULOcVhwmr
k29CMmOe4skZH0VkhBt18tMbIZTkNvCDiPAK1XzWu8R4qDoOy9/f2j9Pup8+CUUvZABzbsv5CArp
S8l+hBDPBCsW7UZ/kl/CRLQ/OYpEyL0wyjduX/W5vQcIpj0pfRWHu86MxnSREdR179OoeVSSgui/
PBGym6qF2I6tNYTLFNToOzRZ9KQqNd596oxls5qmXv6VtD2BqGxbKarHZZb9tv2+Vr0iKKgnRvpk
Pn7/PT8/XPosqBppNCizd/tsCLWxOZQKKsMFnNzYY2ehgyeM1RcF08iFS30+PmFGB+TK2QmxEiCg
09FqUEHG0NJyKU2L1F0tq5PtlnGhH22NvtnG4h8ow3ujupQm8sWVMZvQX6XIQ/ngXP1r1tUIDoZY
oUHt26c8BntNrEaz0qxK+6GGybDS/Sp5+v7Ofp4mqZ6R5cBzZL6U/+wc/qXgrE1KwwiC5mpPDYpR
vzeMZ2BexqHxo4mdTHLJgfyZkDdzcqGXUr+g6cljPb3BCUceOdUxUySJUt1n9kQ8soK5U1tVgS20
7RhoQU1CmybdhaqDT9BOyvTecnJBGFmbhjdR73PYKUoJoJeCgPQ+AejtacSINigNwOBuafxU70WT
13fh1Bd0AY0weiWryQFaSg7XTYPnmYTHnD4SQViScDUhxemyDIokuRr8xJRcgiArHFuirLGB2VKm
eKaOdsbjFKb/lqyxyTcxSdC6y6QKALeqiSiNpmR8qaXaCmdNoy82Q8Auxc05q18yRH16IRBU8NrP
dZM5F+p8r1kbxJESXUgq2dQ0V9T5BWYFopN1fAre9yNkVmmcTDFULOxZpspDAzrgzNP7X0ZIgNvK
lqNOUNK20kOiYgmb8Vz1hlSSasOBO8BAYalHv0gAA35/7U9LB9dmNmfzQrmPtvXZWMHyJQW4KEGn
YArbIUQgGFx1tH8vUP/9Pvyv4KO4+feXaf71P/z7e0FkTRSE7dm//uu6/Mjv2/rjoz28lf8z/9H/
+5+e/sF/HaJ3kkOL3+35f3Xyh/j9/7m+99a+nfwLNYOoHW/FRz3efTQibf+8AJ90/i//f3/4Xx9/
/paHsfz45x/EyuTt/NsC8nn++M+Ptr/++cfMH/rvv/76//zs+JbxxxbTx3sYvZ3/gY+3pv3nH4r9
DwRmczuBW4/Ge4ZX9R9//kT9h0wZjcciM/ao/fBUcuoB4T//MJR/zEYkVK8oXo05SOWP/2oKMf9I
t/9hIFmZYaqU/hEjaH/8nw928oT+3xP7r1xkN0WUt80//6AWdPYK8IlQbnB2Rs/Exfi1p+OSlcBG
o+jkpKiQxFjk8XWDfGFDyeMxzqVmWxGx6Y4xpfk68jHxCetNI1DiJsJ1vMT9G3u1/VPWk1vyGJY4
ohZJSeREB/6SEAP9QKplfqTjsLcy5LEJ4ePUe6yjJeDYGU2xpTKAXkgrCcoa9mndbMpQMVxYniA3
UtcpDnVQHKQcTmFYHBwj+2Fm8nvR+xu9rX9TSjpQ2dnJpcUk162EvgzTp9D5KIZ95zyhkMOMvwv6
XR5HV4r9mFTasYnl0a3QqshQWfxx7ZSEbGrGu1P+5NMtuuAgmwnBF8q0hBp60zpkRuO3sOPIjaqn
tMu3IxZ5W6w0H/cac6VFEFg83U/pQaW52yY49QzpPU7kx8nEAOVMR9sp4ZhmG8l56DMgmKpxHdev
U24sylR2y7FyIWa7QbgLBkLa9UVtRmvL/En4+Siegqxccy+xzLlOdBi0o9ruKnlaEDlfuI3xIQXS
Q44zawGSxk31GxLaPUVqHurgjdO8S1RvkN7PEU6pGm8UMAijonq56d/0BDsboerZtXwI9XIzyVQR
MnZqB2tK1pJRv/sDXUYNV1I3kOM29FeW3F+HY02Ic7jpouhnUmPqeStKHGqJPKfwpW5OspiqrqOg
vB1zZUNkJw7Ha72Ny0XQZ+2Wo2N8G3DZMCBPWNtRsanVpxgIsjBGDhk3abtDjuDmXbeCz01wReiE
21AUV12iqJC6AvJi67sgjRaWckPexjK0NC+t65vA7O4J5IVRaYzrRsM2WZK9iyY/ex3YUVFIGW+D
wt5rHTBNYsbd3J5WcovkYaDGiof5Dm1fOBuFX7RhbBcqJzvWqt+K/KErreWpBQCW+ElusnXQgSix
MnT3zyVFsW1bwsA2Ek+OE5wAo/rY+INLARGXClUcvL3jtMXh6Bptvo/gYy+6prg2x4Nmit+xNRwb
3HN5bXh2W6x9EblG8krmogfOyGtsQllFA7hzP4b3dYXjT209YbyNIn2sA2cTUIBNARsYcnfTxGXp
FpgyoGWieluakCrz8BcIQEyl6XOrins/yrcqh9GOhhvMyaMzPhTTSH6LcdtYhE6U6RZNyqbXemgz
8ruTGq/hqLzH9YszbRpsBn47Yf+st3rxZNXWbnZ6Z/l1bVj3QoPaToy0m8kMQ7Pb2Il/63fZ7zAw
eCothmy9VxRGufAm1TjS2m3fLLV+JxJ6F/75MNpVHsq1G3UUulFou2ZY7ewRgYVEOB3aCwJ9td+N
I3+wve1oHXbOkqg71/GjJb6IvYrBGuCeFwfZDUrdpTzYt4OQqlVmTKCnEzlfKf1wT/r3K03UyQuq
xLqWRmrV0mRvw4JM6hGWoDfaEna1ML0eLAd3Xlc/Eky+qAfmBjndyD0n3fx1KpeRYbyQh7qpfNSJ
lXYfte9sr6l5Z5Nn5tRtS5KP7eoYUjVUe9b+EL8KUhoCsiJJYgry9ek6FcZwxzzae4o1Xik5r7UK
t6SX7aVdpBQA1T0az+qeM8EVLVId85yjryuOSTllCF3tbqrAevEV9OwdXoiEdoA1RdFSb5sON31d
YSlq7keiDTJzVG+zJr+uymQ9yWxFzMHe2WkvVmZQThu/trJloUgmIFdeTUv0tKGT6EeiNvvCdpai
8K/troB/lFzZ5B8+GJn8XKfjTRLH+9gyjkrewCemrB9MVM6jD2hBdyT2EATmmB+1T0kTRLztNWMc
boDh6ss+teNdTfGbveVw0wlDetVap0NoFEJTGan+QgUWrQtItFqZlelZ1J9dHamm30/1Maqqwc06
rKmlnl5Zhg92th2pkpZj3h7hWUSHiPRVYkbF0o4oBcua1G1VG6Qy55NHi6r/NvZlc2u3jnkv1QbE
ZGQHzN/ywR99/4WMj2ZlmkP0VLdsCw0qybcMkHjZtEF0ZWXRsEe4b3hBoxcbE+HjIrfLapkGEhBO
JliP8rDPqhjjyFImgqKcVTXVPDzJ9iQRrgNNwj2jvhtyL1wlJq4X6XJyj0u/WtYCfVMQlsVWmSA+
q8Wvsg3uFUnaaJVUrEb1rokK7crX28BT61Isa2asG3JBeG06Bw5SjY1tpYVt9zOUnNadwJIo29HS
wJOhzGO+VfOj1dsTSVZddd1ok1iO5oNkDEjiYov5cUQaPwS/tXn5C9QfIFNlZBiqRx8z2yVli3eX
kHQ9YiOr4/AehyTZtlauU3yeMi8ck9cWXO3K6EsSKJ3wOQ0A/MraFR0lsdVH657QqPygW3HyDiyX
4Cmpj3H7cVAsMsPG9jiQW6DAatYrx+bOpMq6rwpzxX1nW2CqP7M4BhgSKAxYs0pJdm5uDF3qlnTW
/YVeSu3SoPu+yqr5t2kcy/2uzq7zXH0j8XpYG6WKXz0MN1llP/Saeo19pF9ohVFdCZmNgvWE8tzB
mz9qqEAGznHF+FONS8EsMUR720BbJDf2uMnYd60bHvVCqg4j2S8Tm6Xpd4DD13OkWl6kZv085fmv
zgxuE3QGy9Ce/c5qelDG+FGLmm0TjIcwU24nSnialm9aQzyodeaR74S3bHofrORHQS4jdch1zW2H
p7TGyb42beFGAzXyq2EwPaWY90zGLmoA6pJRHtJei5XeKzKfTF/SmzM7cosaQIhvs1BVh8JIds6Q
XZNzvkj766oxNnkuHYuyXPuauQTAHbk+G7dGh3Oc8GroSnnk3rODuJd0zJllmluvUHs7qM0TEY4O
NNllCK3jOpUksWiyPp7g0crNAgQcrZVJ1v2tRcN8nQTqsKrzbgCjXEgajUI9JziBAOrMm3onXeoT
1TVXazoSui2LQmdUQAQ1asXZVaVm7dkkmz8TiQ1kCLZ939WAKMOglddFOYW3HPZYGUPwRysM/ZIn
YXVZm0HqrNQMXHTXITnXGpWO2MTClAOo3nehLt0poROvRT8ZGxEmylWH4eHHGE3VXcFpZhlC99OJ
Qpv8+8ov4K5pI7hzW8YsQyll6K4N1Uq2VWnIGwoP1XOtD5Or95qJU62LOqzUeb4p5XJ8iKdROdSO
IXaN3hq/MwVCRoGl4NaRpTejzym8pdCZj3Y7px4HBfuZrJKlY5yFyUoQtP4gix4nNV/d7ULZuuX8
YEEWCYxtqlgoABzY/ERo1+SHqi0zX4hhBVvzogfEsKPJwupBRWRcMX9o2kYrtc2QmsGuc6IXtWkG
faW0svGsAOqmWUu2WWOJ+MYxhyRg/W80wRwNsC8ubf/R7ISz1aV84qFiqg5qn20KdAIw2Y20z5N+
JDAe0JGGPfMl05p0p2k9peuM4Ot1hFv7jZ5XCMhbwSOlW41Y91YmDkMuxS+1k9rbAa5twBI604Ny
whR/Ea+hbwZs7AspbH8YhFcwIWqSZ0GcPKiFfYfMcG0MResGQeTVpr2qKKyRAbqrgm629Q7Zmjsp
uVogHfy8ONr18KQngweB46gOhc5Q6oZhz/adYCByHgmplmDRJP4PTe/nTinBqEl+FcnKFUz9m2S0
060sige7zx61dFrFbcmiRK6GXjywru60xl7Kedd6Qz2kS/qerxJEbNeUlNUQWeWykosJzVdzowqs
6BXCFLiAcHCYL9049g8UFA+lEm6dBg45WZ5p0pdLxwyeCpLLy8y/bipJZQMoN1uqquEOwRoQPLXL
3FaKkdEG+jMVRxWWosrNt2pAtPZPZyDGQBhh7ppjFO3iUS8fVLWicTpM+gOWPLFAqoBavefkp6NN
WxWxUntlXD9O6eTcJUkCUC2Y7AVK5R0JfB7ZCjAg/LS4rmoArWXCwLeDBA+T5ROIUoKwsPSVWjp3
o/KjiAxg7O3CIGfVl4lSaIelldEMz3PuTDxA81eBW0jDeqDjQqhk63WqIOYZwmbV8Ghzaa1nTXB0
lO6XaGjQ2uywvTCV61UaMdQVtD09b1UEWw0Tjc0ZoE9IpEdOCLg/8GQrER58IVaMUsr2eRvsCME+
BlIjdrksbsqwB8ZFCMc6dbTWjZpwXUq1ZzS67zUUyCfXz5thmXY4T0H4W/mK1cE6JJ3B/koNoo0R
adqzXDMlNKFppq6SNOZKz2TjmLZ0bbImra5DLeqWipIC2/UDe89RjpeAaJFspZLctCqo8m0Q74U7
CevnI9wXZ0m7MrxJVZL7IBFaz1oqxjWym3rd+jOecpgG57myg+nG7MzuMTZHCn+GUDey0bUrUWPx
R83lGM8qMRgHUCzxAaisc5+To7CoiDchPZIyJ8eZvtoq4Nufe8pBD0GaZ2+DlbY/O/YXu3YS0k42
Q6UB7Kq0j05niWuR5PFOCu30hxkkcFjht3RrHXsBBFQnc45Ob7YvJN/49wmZ4neKiFiIusZnn6tS
gH8Q2qj9mEw9TDwbkUyO9AEXhIYkY0Pb3UeMk1sPRl2piGISojOMUt5PSsQRzGJgmlam3PtqJXlF
VEuHXA/GbVZb1dFPIlQwulky1cep1oLunyrzikl/2k+6zqnNNur8GdUZamFjHBedXOv39GDCl8Gx
6trTwrF5Fo7Rqjh3BvWJAsKwrYNYX9pZUiwRB2ynVoq2lCrr1nXaWr0bFAkZC+l6xK7mY8Kt6ViY
bWKRVDsKn9JY15eVmQc3jtqFv4XeOQq6aD1JXL+YBEPLCv31ZFTUVn1VWU3C4mRoSeW4T5yANQGR
xA4emO8ORb7Mq0ajWZ5fhYxazJNbBG4LMjoQUyiw4weKEnprPmRSfcM6Sy+jY3fgG1CfhH4vZyFH
mMT3Ur+PNsqAvootZkicDFAkJ+tMAEQwURNq6t2A83AUUXvs0ngb+Vm3zDmgo1lRkFVI9CCd5KXw
1XStWuGqd/QlzrQZOBjdxkbjuCHmXqNMXvNiMDiaqy91lh3L2esgJDl4sPU6dWUAinObUMwc+x4E
+NTt055jZfh7olaCws4Fv/wsQn/riHTZ64pwVYIy3FqddrBkfa9Ntd2QV4kbARdys5QUBzVddQns
fIcDmFZmHqfR+fx4a1uJyf/ZIz7yheON3a05PcbGREQQ1QbqSbaeeIUIH+SopTiAKAa8wbSVrWJj
EE7hil4JOPAp5UEtP1r1eirYaQFhh3qQHal6WAD9TWMB/Iw89p5KhlWVrml7jrOPqpUGOIF3KGpd
aukfsZKv4sz6KMnAe8wz6dAMfb20qoZtVebrGwW0EhyWOUEhLq85SW25lb8k7DVU3n0J8xMk0GB4
w558wyTHHI+1mm/7a+zypVy+kCM+LkzKJbHf9Yu84CTQVvOhLO5sJoTEWJsTBf1eEUyXkvTUBs2y
ySrOpE65F/Uk9nJiKisYW+vGN51lTawsUCQykRIIGeTh8OzqYKXbV1q6CuL4tTKV6yAp36XQ6b0I
I6kbSMm4SCXf9jLkUGtWHRsBUJ4scb2KVRhSRKnGUoOenVWbildokWG6uQ0mQlyrxmZqydxSaR6S
Yrjyhc2uMime6qDynNJ+o0cMczPPo7UiJ4cu2TiCqkRLJ1hNpoOCIChE7BrGziHwZfpuWfu/2TuT
HbmRtMu+S++twMk4bEmnzxEes0LaEKEhOA/GmXz6/7j+anQqMiEh971JoJCVcjmdpJl9995z8z1c
HEzPUUcRgNkwbvGWr/S+nqlgsW95Z1OyXnUni+G5r7e1F1YeLi8mvUEhkzMYQ1BFsZW9xWvGTUjW
9dNaz++QMOR2vR48tbbIwtg1bvPeOnqxt2GY8VakqXaG23AmgFgxONP1y1DZ3s2VZXjJu9bZTWBc
jWQ51U0UDulgsCrJd82uWGQc7wbnRec7ziN0z/rFnFaHyhjmt5PoJy5DMfnziPFASxpQjcUsz4KJ
06Npcm1iNSVB3/W3dDPvbOq3yootvTkaL/iOjVCt3i2xPa5XhRuLkQx05A7ZtxwhvNcxlimz2F0F
pBM5IDbsVXLosHheRUsSm/OdXpTyqWS8mLqm2MYlVTgA9p1dXStna9R45TIKYX328e49Vbzf1BTf
Gat15G/ywpp4I1B5Ssd984qKudYCpx5r/Bgi/x5kinqqW4h6JF9DKeo7ReRuj+4IlyBPd0ZUYNOr
ehUulnsCzh0omm6+sFiRhfWudVyze6b+nSEqOSKUloWuDIoSLmwNbvS+O1EbZm7GyTKJPGT3uSec
YxfFP/QxycPRXr/ZMjV82MPuI1wkHvu8vhdmy0uynYEJFm19D/AhZ+9Rwziq9dHddvlqHBvZyPNS
UK5TCyPdk0RLt+k0MJNZqvoqx+A40+8KGxNL2tgv5pDvJugOG8NpmjsWnl2lNG+vr6689BLQdsU7
2JHZRbfLR5d8xjKa38dm/bkq8YtEi9pwi+ZAx518Q1zxWdIRtI8t3qgLjGKLQ0SGJxI/nWl/STE5
XOJZMy/JcIijmtqk+zEpwkJ7E8zhHt1aTr5uu+pIOAHGZKtbj4ux5Du3X8cnugNqf3Xn4ZJVpgj1
Oj+06OY3dA4uYZq5nwdXsTFM2xfFSIwxOy/eoboemaYCEgKRvEYtCd90bs6ZRs+aB6sVT2aSn/Dr
bSrtMhoSor2g/6vNHZgDY2iMgkGpCjUAYWEOvJgmHdNji7sUbFQYyg7qkHvRQdPFzRSn/mjWJF/n
wEif2fQawdgae9WKLJQAKbOVAzFj10+aa3c3SZdI3yohVnVqoNa4G3dUGe8J+zd+dK2TNjjtm+W+
7RmKNPicu9cc06QvVS1PVU0OLkoHa19ZXsLEgG1X3XfdDculpMZnYR3MmvdEqM1c5ypMXS1BKFmz
Lb7cjpNeIuRRy1EmIuloWzrGvxmxc8pVdZ7t2DygEb62S6ydxsFuj3k+HcoybvaZRjZ6iNYx98um
2KBZrD7GYf2HqxX9bjKGc3G97KLkKTE7dRxJHoT6soSjYXIt26/A/7Pap6YQGVdO58nlJk8j54hM
025LF/S52ZLjLfXu21A43VMW2T+SioBYbB0HJshTUoktBCJWpNgjVpahYflVT18esK/uq3LlG74c
L8i90Xxq3OmJ2+AO83K6acz4B7sf49x4dB1OtjzNUpziEd8fqjLrNNXXYWUSRhrnKNSKXNuQ9fPp
zp4OcWPSYkEJFcxc84Zs+J3h6Bc7jj+RL2HkYJU7ucbZDmvDsYwpqWgVe4GiTM5GNh2pYJsCYeA/
RY+l5zznKDtnJq8qGZI9P+bdhMM7AydwdMq9kz9V+U3ftBeOqfRKOttocWzWfrvYOnhjKxxPlSPw
IJLm2ZScfpkZbt2mvbG05DJa+v0gmGcmbR7ixRVsbrwLmNfZX6d53nrFDwHjt+TGr7VaBDXe76BO
u72p9XcYUh9xUMQHOUwXws3HdgIzYBnUo+XIRkr7Htkpb/o0lTuVUl2W8X+4OEM8UUaG82KVFs+Z
uWxIaxIAfGervYfZUG0WMWzF4j56KjtXS3rpo+F7ZaXm2QXA4qd1CW0xltNlEfEJZGruN876qY8l
OdimZuG+LUVx78W9z6iQwjfvKExI+L2VbVav29mzd5y8zttw+SnKmiofk+z96GqXhjVv0p4V/p2x
SoKsnHYlVSQbWcD5a7tHflYq9BCSopFNUhd5d0t+fYCBVY86TxwdAherXk/DQsMbv2YcMxCj+z2m
xD75biTxDUhhSps0gwFwUR9IlX0CsEiOFg0SPzB8uju8myzl4tMA2SvEvn0Z6wwai8nDP2T1ekl1
HqnJrKMN2TJ5YKbyClr8vh75LvPsHaoBMSreqRVTWzKLXSm9z+aVUss9Db0MzXP4Piasz9SDtXJb
2LeeV26xiG+JRd2oSAW2SrYFp0Yq/PxC/1wYOqXR9tcpib7ErG12Q4dRFeIfe1raG7sSN9Y8HNGD
A1cT+2F0LmkanWqKm1iKs4wtIGU/BDVCbL/To13z4FvwbjaJUozfbI7KhbY+egi7T6qb5WPjLFkg
zFh/Muspg48ED3X0GVjVJw7LR6tyc45qEaangfPdYklKD7iLYcI4TKjxwBqKFnt9FYe4FvFe6e4P
D8Z2oCPekpFYC6iOCQv3CBQrU21A9YMeGNZCfj1zqT/lENQMVXFQZbbxxuGSp9TP6drisQ+kRD6q
xX0+tEdRxPdtljBPty6JKOi5S8qdyLXehxV6IlWYHD1LTNvZjT+Rwb0sbX7Q47bYNMXshIzvHMiU
GDuyrhi5PvOpZIb4nNXqnUTe5FOH6/pUuCZsyr1HhzfgJq3xLXZVYe2EaTUnYfT7zCo29bg+4Obz
XU4q92NnZffwNBDQPMF3akju3RqeODdJty3zHoSPAVMwY4+z7vrlWx+piyYfqjra48cOZAl3m430
rVvUW6MzdtZSPbi0x1Buw3nue9cnMNLcfU/aMAAYlB7SLNsSqdgRYdqmjNtUrFC57a2XAdPWaa6C
mDnJcwa616lPfdVsEuvJzruLyes8ThSNktRV9pzAzKm5/mrWZ7IMXTh0uRX0Q25ArbbjwLxy//1p
iiInwOQ4+ppnbFP7KYGonbcvVoGzVua3iRVv4/aQkU6Yz9R17Kz4m8cxnMwmpYcsJEuHVGP4sngn
DsFqSzIn90KZp692P2/N/ltibTWzeS2y9i1axJ02Xb0F5iYek2AF2dXkEFX7c5EbgZa+Xa3KDcfN
jNew6rc0t4U9yK+SoUxhfy7LgtfFSKok8zA3pUdH8utDI90omUZPDYUAqPhM7nI85oE9FNphdTlq
Y8m1tYescOLHNu7UXVUyEGxWNR66Vng7rBxGANIy/aph+d4RQC2QangPBW036SFKfZ37NA7G6I+p
5p5yN6I29Epb8ZZkuWmaoTtSoDjt+lE2MMkq66VKDQ5vc8erPsMCuPFaKw/npLlQ+K1/liTVA9ks
PYPbIn7vAKAftJxXdGZp9adB78eF/SpAzjZzm4e5iOwA6teliHVKnNKMzGxmuctxdjKI6UZ3l7Md
eJrZ1JOWLTam3iHkyVflRXunrB+zVjw7fcRG2ys+R0tD5Z6G6lXwEq2N4b6DC8li9YJgXu/qxaqx
slXYWTkmVKkISMyCXuR2PuJjV5s8Kr4ZmX2HWPdijNbBSJL3CRd73zV0wtB2hc+Ms7r90Lvu0YMV
sGtmefEcZrnUWFy0lKel87w4bFC+muiVt3y6yeuBmbC5wWTijxIZ0Imm2VcaT8uU7BtUDMuoJ1+Y
/f0ygWxy6/Kunfr96pm3cWFdlHS+CEM+kGelDqk/r0W7y+TUMiOYANZTcrrH/XhX1LbDvjB+nLXs
WJr9KyBWKKc0Nvi9lUiYHWLLfHQCJJI8qtm8I5SwcQVT6RoA8DSjNw7INHp+E0W1xpRw+Crz95Yw
UaCxuQ84peIkYcRr5nPncxJ9pwcWX8nE0habBe6FZgOpmwqRmc1pMVK8KZJbyxzu3b5HdFmjnTnn
XwYvB3UQg1KPkq+mVrO9ttNjOxvVzqzEPoplT4h03gO53pmW2lK7fvRsZJ9I1ija8SmLvBc2hrem
LmiAb9O7mchGkSy39Jv4S0SIhb7ac2aynOJQ4+lriaA513eyXm7sKNlE0wLPuWNCUiu+aB7lr83q
7NxkPOrWfBUUIx+M5UaDg7prJEeWqP+yNOUluyIROzd51ChZC5Ry0SWjh8FcA60wvlTWcrD64dJX
ZPOZVURJ825YQtvGhveU1ngnOrXthRO2xJapG1Y7cqfmHujxsu3L2QzXzPCChMilPxXW7cxOsS/N
u7HsDnZG4SyHSSoREWc0W3zRByJvIGnfM33xgir7qXozRHaHO4qwL5E33xpafBFTtLG7/tUQ3aUa
2y0GxQfH++oBZCu0W+TChlbePKQYKOUA422KSQY9Z59cG/dwbn9I5FBaLtU1yA0LOzBGthr6TYFA
bXWMWErjAKs0mPXiYRkeXeewpAaG4fJ+Lh+NXGz63r5aAWSMTCbbgEMqx7YoP8TefFKLk4fJZEh/
TiS6S5WenLUrQqVHlww/GzofU6t1rZGRONkyUWZzq/UdYGHl7DLHawOVc3L3CiIMWYEdp7S/i7U8
Y/14pJ4rFKsOy3YYTV9jWtd3JoJMtlzrG3gOWdMCPe5fi2Y5Fo71PW77I7SCB6S1jZO5N8w4jhxX
F/QwdE3Ol7TDttjwx9LZmWrZOFW9Wxq5Gzyiw2vW6pusH4xdpRsM2AWRQWSGq2cFl4KqxzM8xe9W
Ro28ZT6rpvxK1+5p8cYfQ6G+CxHttCGiRAYbQWAM7bfeze6FtJhFDe2DK9ltj/YhbSacVvGZaglk
KHD7Q4ai966JHmqa86PL3ed2zm87nRLiSS+N27ZQ577vL8lEGUbZUvRNNWzg1bxHaSA41QkjyHrG
4tJkxSub3APhzLdiSF6nLjLRIZzTPOkvy6jeK4Rc32CAx/hbPGk82joDqN26/FhlRwyz5i0ZGy7k
J/uN8bHCjWQNYZqoO9bio+Eud66bBGwwdldXBnb/LaI+WXgyknzFfAVH4+zkYpyzqrwwsnMCeNLU
gUzNWZQ4l5Jc1Nes5ns6oFu17FT7yR02BVWKSUHbeSzic0vQCFAS+/3O6BekDWzuzsAEr17EwVUj
XHwcMtzK8zGNyfuOFpNbvCn6trG9C7E17RzlSRJwjcrnjoK52hBfyUdiiEqeqPna6enInwhJOqT2
JzmlycLla1DFYsOsuR/1U4XwELQqroO+JegW8ayyPIgdxB3O3vZoBZGRvsvMe1wswGZFZjC3K6ny
Hb/0hOld61w1SDBLy4VOsnTjjO0XquzPFueEZNtYwHCtBkuGLV+8Pt0gkkqmHN0YLqNI/aVK3kSb
PcvZSk7V7NEIbBTyq0mRmQ1taUr0t2ninFU2zWcjzc7pMtPBbMRXQepr3xmfa00FEuU0Iw0reBZw
EynecK8rPM3NVLCJMo3yHAGUV1l6sFzjjp/rJDysaEhKFC7CXdG4mww0iQLPQxE11B9fhu7GS27n
/iV16OzpbXCMRnOM13av1PjgFkVz0BoeLalHT7K3MUdAA/YXHVOjNx1tc36VmbJvSRM7GxTcx7VZ
CFqWJ30eb/vUeVIGl9A0tk7SYnPO2fWVttj1gl1ObH6O6vtW4HVrqA6hGVxDiUTPKpMHUK9bRnK+
lRD2wdfYg3CL7eKLWhNzRwr4sRP5txHDYeT8ABxJdW1xnKSJ/iGpbtyJadfkh0U2uBVQXfPi5vpY
ZNSwJmsQZ88Dup43PKTMA6Ywh3+EXzzVEDmwqK9MRMwFq+HCzKgvSRNUctCO7pSfQfP7wtXC58QL
9Iu8KuyY0eL8XiV28pSqJHog8NlyM3Ta0Vj69IeTV+u+pHDoR+4UeVhQVfK4Yn98NxOXFcYAxEFx
yXs5pcltWkpY6QZhIKTWpf+UY9K6xUVb7rC8LzgKhuy0iN49LKsyIQfQqLWwBTqXMk++RlXSsqRz
bjWj1uboNGsUopONF6A4/AlN9HWy47fIw8siszdHoSUZPYAps+0ReqioDrEDNucxWdubIkvyW8cs
8eR340tXcRlJG4gajmn14lBBgzhuDOZRL9wYQTP/3sbkhCr8CjHcKqpq5sHeJJV+AWX5aXFHTGz2
S5fiMNXTSl0PUXdOZRgbUfF+MxHXn1Rmi/vBY/BpvhEuJ/+VguEbtJusye8U1dLxEO0FA4g9cySx
Q1EuQ2Wt5j4d+zuVOg9t4qYPkw2XuGYG3hnVfGwxSm/mAiivUwy31Ie/Uop4qo1v2aCBtuYEgjLT
ozb36PFZvsuX2J/RqCItfXW1mynyYFScdTveOmgusX1XOyMkdk5FbOwc/YeY0BYTsc8GsVlM9cXM
vq5ERLP0hec2YB4MPi1ev4h0XLYDFUJW3AkcIh0WGndZ30wnOvUallNp13YQIbCzW8Qu78Qhk5Lb
mNZ3ggRYmGIMg0b6qfXIWXN6UbxV4s2adaE1s23KKuxY4q52OTHw4jPSjWUcoBreKccaty5oZrOg
tDvH37g1azbWArPjVCSbea0/JdVubNJTnS732XWYNGdVFE7C7Q5L53HCnYkvt+NjMXjnaHQ9P+5J
B680vh2MNYvDOJvwYyfAMyp8s3eRJtwXJoPJ1lw99v1NQsJ00rZjddUB8K3lTY4VlFDAhmxqqOfX
PUub2oFyWVoLSIh+AS2qlckNterbcQZ82renrsebW8kdXcCYlTPvu2fwimS8Ij47+qwHCwyCm8ym
VtsV60nU024sll0u7JVzMdHuNJtH9lkGrYXQJLCGRd8TAwWwx+cqvPFGDcnZ6X+kHegR5lLG3pLL
Ggxz8caSy6Mz4X6r59dqrcO6wuLqsqQjlQMP8urGHxUbs1L/5mTf2qbDhW54N5PD/n/gf0gso75k
k100LcF2rWPiWhQZLxLyk6nZJLc46XzezR5KhMNkdKjD2Iuflj6uQ5eeux9l21QbjXkbpM3miPx/
06baCwp3EkBAnHBcy3IJ86Ir+Vsg0/5MFvz/jMX/gVvyu5DF01u1vlW/pix+/if/G7OwtP9YRBig
uViwbAwysf83ZmF4/7kWKIDzN3SoGz/bIP4bsxDaf8iYk2ulBJqsxbWfib/Df4MWQtf/Q+SX4760
DEIS/CH/JmnxawSH4DWZNIOQB/Q4j8Cy/BCzGNPciFlkM15mjMZDj6HiNkWjind/uSr/TXj8NdHx
axDt+jkO4Cp0L6J3HozKj1nYqUaSkYwWQV5wClFV+6LNaDAWJ4NPuXLz7e8/7+/fC2IUF9xBVEZ5
9z5Ei3Kj9TgWkupIFsMJq4bT7RoNxR8qPf7pWzkE7EiTg6kCzfVrSCXpTK9kJJX51J4a97JTFU2g
dI5dcndNaAXq8Az+/nv9GovhOnoG2WpuD24YC5/Qh0+EuNu5qqXWl5Fn0vtotvMmMTML10AW/6lQ
+E8f9uEiKm1Zp8Xk92Kain0Ur5f5nMemlm7UzMDv99/sb7+YZ9DBqZGNZGjIgvUhmZlcl7hBIhmZ
jRL3OBSqTTzJ9g+f8g9fyaAkGIwcEABIOtd//5e4G65duzeIzSIZLNkJTlC/Q8Rbgw7kQ/DvvxD5
fJjM8BPwo338qLQwB9IpuZ/0jX4AfwOdxpN/gsj/02WDJIgWqJu8ZT4WIhXlIAuCpbnfNpa+ywcX
jAKBzz9Qh8zrT/3/YoI/7zv48VcaKxgnROcPv44hHMyyWl4gqCUuJZHdbBcYTJsm6dEaRrzwztqP
3U0zSoqSkTKXcz5USt/NdKxlfrmWbftkzDztQdV5qtpG88CoOx2r4oZAjstEArlHJyrg4tbt597G
9WHn8xDwRiIrEDnoUH6Lq+Ud9J+Jl8ak6QeLXgZgmhgCTk406BW5sOwevExT6pCmK1JgNdTO5xi2
3vCH8OL1G3+8ItyoGj8wlEXP/sCT4G0Qd4mwIPouOe2TcsFG4jl1cX9l6zzYoyP8oh/0bTdrxEyk
SP9U7/oPvzylxPRPUAtFTu7jX6DvRtvVGWv6M9spTKhMtTWGi3+4i//hgTGJ8RLMJnnJ2OPDCyde
VzFS/ZD7g0LENNC+T/jURrYauf3t9w/M396mvNLAmsEy5J0KZv56D/7l2cxsSRuCZNRi5W313ZnH
q4tTmivGpNZMHysZkc75/Uf+wzVknsgKDTUdmob88CMKLE116vKRus4+bbDmcYv1Z/nDMvHxUwxk
MKjsjoUfkoTtx7r51KzaFH7j9RkVek5KKu1mv3Wm0d38u68DKJGfSGrXBcm43ha/XsE2tzviONeB
u24nR32VOlznbn7895/yv5sGup659a6/419+pxoLW4JloPRdbzbpwWyyjemO6R9uvL9fNILJ1FVY
Fp9icgf++imoKbQdGUPpL5NdnuqaCf86FuLu99/l11T+9Wpp5nW5kTrdQfzjwxUj4DeomK5f3+vW
5h6VteRwZSzf9fI7DgjAUYkR/v4TScPyN//rm4N1jkw1G66fH2uzgfvl+lVYJ+Rkd4oRRyvsoNMq
BjvAqQRpoIaD78EdvCtUYsQyaNB3zKSPtR4IhDTUDhrgwGaeUXWxT1i+BjxEOmK1smMXZGerhjJM
LZNjQzdl/Ugwtly+dp4+4fgrSW4EwGLy9xWwj7UZbQyhGyJTLYYPc83Qisy+w6+qVXFxlLmVNBuz
Aefm6+bq6pz6DHExirWCNL46dAoDUZgepTdbX+KOH2g7LAlVuUUctdfEnTntW3j+KIJ9W2LsE23U
hsWkuh+L3kxX/IBhA5Wcprr1l8ZBc8AwPaX+zKIJeDjS1YT6UiSvhavsNYSWTakMlhfE/kLp7RAy
xC9nErj6VSExpjjxvdbU8+OK1wArXMU69qWYdfIX9eg2zDkIjCJ0r0lCFUNEvtRdLeer1SxCUUI+
uI6f4UKNTdTeymFgTT/KVWqNaXhfj5oHW4sQp1Y7n5im2Al/Q0zzrHtVit1g0WWzSypFCC+G+/y0
shCV8NPsKQ1sRGdGmB2cDnTqwXUF1QItfi/6n2dnHzPThsLYVOY3tJOBiZc72l/7pEymF0FE5s1B
7KXXQfBo+6Z0lwevsMX3OddpKh3KUj2NQ2ZBi7S19Yn+RiwBfafccs8oYyK0JSHON9lEc7GVJeUa
Iicq8awgJeIBEqn+2ttd8kUsDV7QBmv7ZxVXKeJ71zsdocVpcvKtZaBmY16jHJSTazlZBMfm2N3a
lMowbjXUoMxjPi4jTXU4S770FbDmL05e9hZpHXxe26zgeLAb1oZsh7ALYN6qG/HjIYhwyIZNRz2n
YE6Anpao0fDJmyCY1TqT6coGOoe+EHOfe7lpPhRg7mz0Elv1361UGMupKynKPWA9g/+mtCLuAyD/
fbHF/Lbecd317BPAdF371hZR0T8vMAC6/aAgAcHFB6C9WfDPvMZzFdmovk32SPdtah6qpeHCVl6B
DFsieVh+Vo4x2TFtgpcHcIl4SNaljfNuU0DD0KIzrexb5xSzuB1rjVZggzBcenQ91WdnRde2HliJ
PTZfO9GVAFSxE6/g82mmWPeSJ775rrQGaxDbxdYmZ73OOCVsPSW27OFqCiPG96k/2QuCyygTkoG0
XNlQIAeLOVWiBpwQainVs27ElsLC0pQgk+cRyDSzU0ZG0kyRUtsxZg9cW01a3tico/CZUUBeVqFn
OVNs7TqzxPu06TjUihnnD93WcKbGYsZCVwO823ClcyJaloddIua4RzVqv9ZfljE2DiXZ4eGOVw7m
A6ZweoJOlzSyVzSFR7L93MGz6PsfLSjAhkGvITNZO+Fse7Gb75O2ArTxQk6EFuZ5mlM6GwvMYHqT
WSs6n6NnceyF65qrafJHo030/gQSL559HJDFW8RlJVDRtANWlgbNjsICFEXIujOK3NKrl9kdGQFN
5RwT6Mc6Wm1peR4ZOFt2mwdtaYk2sDgmMJUTJtKoJVt2ql7SOqvf6ZRkoOpzXNgLJlXtZigKe/hO
6hPkjjmqoTv1eWogS7NL1XbLPMbRjRWzTw2bPMWP0CgtKTfpWqoEA16mEReyhZaG2thlt2KuWbKl
OVHRkOFsag4Y84mYqdoFdmlMpndXMCpsNqrX+dtn7FpI2XSUrvWzdKcHzY45xlBcoOadTey0w7do
AYdcmlzNgd002r3AdhMdG6wxDQ9KE99ldlFe0oyHgN10lD7yZ2ADm4ZZWzd5m3b5qS5c3s360tWR
D2pmcgNadBMdRoJGqY3ewGfgSl0rXMRUvtYLfMtAr+3iR6+unqoKcZCT6spImQEeNuijWbvRV+E6
y7BpOEmY2NocpNiGurivwhiczO8ZLD+ZOmIcMaRRaYde1xWivxTjDWpoZez6LsXqkBNJvT4suAa2
Dm+Vl96hO4WESGs8zXPFGbLBKosFX8UcJbqSjs1wXVb7rWHpJB+qMR8MEmHUIDF7JNIVAvjBUyne
TgMkJRROMfC2dnR9fREOu/Gt0SfJFKR2P6FZOlKhqFbNDW2laeq3gzZoIVC5Dme9pmIbZck1858F
OXzJXsbPQ9ZJiRgwtfSekudKfqQ1z8gzf02EcWCBTsENJDL5uiaL3Zx6cBbDCTsPzV2l7qhrkBy3
ajBUBsYsi/9s2Oidchom8PoUBy2d0Nit7cGSwYgjSAYZFoX4cZgtieRVxi4JrtaAA4ctPtduulw4
3SYdbdMNaleMHTdobtSkrykCC7RGDXlYk1wZdh4TFY0EdhqthyXzvPFcYbzOTmQj9DScsVJlYR3B
8vsijTS3UOSJG2EIbVmTt45Hd/TLoJHHDVVPdiacVCmj26acewJ/RNZa7ex1jmLuTPdV597LWDXt
1yhBr30H5jr0uwqoXYlnOEFXqnkxp/sVldT1p7zBByV4t2C89lTy3OYxfrZE2NMSAKiO6rBIM2ER
BPAIt6fxkvJKnZKF7PHSD8jtll1e7d+t7I4o0KxGTm9gG6W4if5xWdkVCyp7J/Mp1czBDIy5Ytxd
QU/V8dVaMCJ6Ma4mkQDCTIeMhDxXV+TTuFHJNO2A4PIOTRWnwbDCA+Wi4EryGrCd4/EoPRgpRGXZ
lC24bdcgqbxJ+ooZ4G2byigLR7YtsC3gjvU7/N0ZUaHZqd8p5XTQ7tMkfnZ00XJP8qaITsyCW3vL
s48/Q2hN7W1Y6UgWjIjOKH5Wqq6ycmRt9MXOnhNNn8zNagIMwZSfA+hslqtuBxBcvBCD5BlB2kPK
yGQh1i1rw9oGRSrkzmp7dSalGDE0hJFrhjXMMJoupLm8DN0oCP4pCkMNr7XfXX40sCpqLWhus+1I
C8eIWBUKCkMDcgmQRz5HQrPHpzmZMS9qEftPEpQuDo8xJs8Swr/NPpl5JL+lILyqc45LEcFeqzBR
2yZcDLy6FbARqxL5rgZzSEhHpsT+QeZh1ZFFIrEBN533nLUFucLCSwikdXOqvWYDjQ+Bw1LK/hOc
W7kVoJCYOES1+WiVpdkeYpQIEv8tHkyQHg6HegegFRntcaV0vO9Ahvq1GHjSZZ3Ip8LO6q8W9iCs
vjGNXDuCybNGP8DaW74rhe2E2JRm995Br2MLFY+dcyurjDWQoo0iNIc0x2FYGOq4QjYc/Nqs9Scb
1S32r8W7byNpdq5PPyOysBC3hPUNcqR8H4thXdu2ZC85E2CxZhpjfh+otDHwSRVW5WM90U0as+vm
taVVfAUCvJYMDzGoLpQltzQUIaOS8NS1hKWI4z999ZXjdvcDjIJ1Y4zDolFjn+iUaBEbAO7APYm1
zu6sl2ag3hR6Q1acRs427lZ2DVCT3hrnK8IO8ej3R6mfLU6/nqQYSZgcDu0rWU1+rGzQJJtTfe1L
7K1seo4WDwcuErrpljOWHTfaL9goQXw2AC02YJmh3ONTWO5WvQf8q/K2zrcLJpUFEbJY5c6dS7zJ
5PH6+q7QpF49WGNHCCnhxAaDPRaZccALbnzua1GNIXDfNEJ2TmK8rktFXMqsbarINbrZn/TVMQ/k
Pm3s2UMT01+UzXAEzci7LEWqa7ss577YiQhGH4Is/eJ+2U7D+Pn31+jjUMVgOg2w1mOxYqwiP/LY
EkVoIaZ2zXcrXX9G64r2kZcZmGnLTHuGvTA8/f4DPw6Mfn4gFBdqcjTbAAb16+l2XDJHyxfczXOh
Fd9WASyAQwf75Hol9PKvP8tiZoRKYjl84Mfiu9w2x76wIHzKViO1qCp3W1AQelhBJf3h2P73QzvI
Y5cvB9eOcevHUgKvioAXEG7wI7d59SBE3Cxu2v7h2v39Q2zNsH5qRVflx7n++79MVjLllcoeZzYm
yZC9E4lJ7tqymQ6/v2r/9CmUEyJK8czYzsf5Tem2HG045PiJV4x7Pc2xw2tV+QfF52cX0q8P5/XP
Z6TiuJ5BQe6HGwHkXO7JDhfx9UeqSew52swWUQcRb3etFIFLI5K66whSOs/2DL7wMeMot4Yc2Xtg
M8tiGWdWJmUflkFfnEOix7kTRE45e5t/f0Vc3YamTwkp//hw3cnxCsy41+vu9A9mo4tDJ2rnDy0j
/3TZCWKQwjP/h70z241bWbP0qxTOPd1kcAaq6yLnlK0xU7bkG8KWZc5TMDg+fX+U9zlwpnyk3g0U
0Be195UgWMwkI4IR/7/Wt+jtURM8fbhG53dCVSPVzIZjCPvaSsI6qipvfKcy/WoGmtSjGaU02mi6
kVZ6eqG0cLtaqpAcWUepDe5OWO8xlEOoPHBK/u4UpEBnz622uQWB5PGsPgzLn8KVjQ2LApIk91dr
llnrfZYCMOPbD+lVqY71y3Kp1OmWMHUK3qdfS1gwZGhJodQhiG5hjWW/522WXJM/FF6i+MBv1fr6
353286IJ9Zwq+9zCsc/uZejJFiEGzYM4x/xlxWRmCYvR/PLV/lb7/N+CB09ghW+CDP8/RBSyOv/2
lGcE4gmj8D78Vvw4QRS+/INfzXPT/qDrrLQU6Omg06ujBfOLUUjz3IaQaXqQBi06LTyVv3rn1gdQ
hjobrjlEztfdmXj6r875B9RsoKmZGzpEQewhf6dzzqRlwP2+wNGWp5gPP5sEM/b64qyn3Wdj0tDH
vOOUOxV7GSsKsIzPqF9E4aBdjqE8wManWKqVWSAXVWWLS7s0QYniAooetR6oE/ArYGwLicI83iog
G5wcR8MNiazEaoZbm0PdoiGazYExBukFV8HUP+hZaY/73kugToFAor6hfLwFnVLdsBaoZLx5/5Z/
G1/qImFoTeCgLR3d2daMdEXhJDWmLrglTZslBNF3XzQGru+oqAC3OkJa2yigemIQMMDO6tCPYZR9
JEScmlfnzJwaFGh8VIJ1cwd9ZhIfJM5hudUlPsxl13ddglBalNF6SCfEBGGsanZmHUUyZpKRP/Ro
Mc0FzBNwX6EwNPZYxJb91KlXPNROXF+lQ16Y/CpAn9nFYTFS02wFjNgp85ylXtIU3LBQEEY1Ssex
F6yFhDYIvU8K+BWVDsgrL7pt4EBxoh4ltRViTqyXfaAQrna9bqLDEvU9vohwGXlhKTfeFNTuugzx
OFEMqpJtplvcj9prKv9jEoPinxFHRkxKbZA+cTRDHJVN9dR8ifu+9x+FrlWPyZClKaQ3E9naGHUZ
ZUNYSetB5fYXdojTN3eIGSdaVIximeWxMS4x/gzDUquyKsU0k6BsFwoMcl5MAdkoZvpJuiiF0edK
qmW1C20bTGqN6xtjdHPd01SWKzlDIVapNmB3ya1x+uR6ivyNmjJXuuOAhAq5g4YRUIkzBmz0TWP2
C5fqCQFxrjlAdDHgDi4YXUa7SWFHIB4tNCdYVVgkg4VjW4S1ophmOz8OdgN0F2s4Ro+h7P21UZgB
PaexiZ4N3gb0aUN6BAuTmk227IPOgT/cQyha+CElAergvXclhYjJmfI1X64GCj3RZWEm6XejKowb
zjxZvqWGGv/wGrIOFp1fRJilG06IBOiJu15xugIKDLtJVGvqbTqWe68NTETLUZbWweOI8TP7GeZ1
Rqyf6J0JJ3EcMjpAPQxpiZvIduaKh++nl9i4vCfgxD2mVZ0j1DZiuKmlZ3TjdUYqurMOp1HiA1cs
B8sILfqDpA526Ze5UQHVqvpwUxhFbEOJ0TocUq4l9U0fj/GFyL3hBwdtQNp1C1/kc+jGibH1kbxl
u4JEC3s/jc24pcuivgeKY0M0xUQkTU2e3Zq+S+uFqpby19RmqMQpylHxegQ9sxNAwnQqTn6MEtUe
rrwhdlK8XlWys7JUYmEEtHLse3w7NFeE/5NaX3rlB/U0XuK2rJuVNIVzUCLuH/UukixdsNvHtaS3
8bnXUzdYRcLNLTiiNbasmow/I0qIDKtw8H/CtleDnsKQiIPXoXO7TryierTtkFSipu7Mx4hj4Jc6
J9VvmWdQ+CEiOG658MDa3fT49DXqAZLj9FDZ4aoBe3gf4msKrpIKcdCColF2IWnNVsjTGb6bzHOl
BaGBjTcwyChPtwTbjj/BuVIt+mQDIekAsJmQztmhkzdzp5O1WC/aKu2/ofvBf5rZDooSN5rcpaK2
FkO1bPNLOCO0jYaoYckzSVC4DlXKeTJo9b7e2H4BPwuuZxMAJfESQG1FzIa2sKKkucVI62hrGXOE
wm8eINlLkAo0K42EMpCmusXfAeUgu6+DpA5PtcDD00NSbtx/970ECJ6jouGpZp1/IEnY/c4e3Lib
U4c2oKj0bE01YmpuSrsCVLNsTBnuSq0MOElnsT+j+TA8lzBR+wvyQCh4jGEzO8+yZPayBx16way2
p53hdwFeNwg88LpIJAgXfCTifICQTl+VCwgNpWMkEDKGGcE4wpkazEVE8bXrYTQBTorGisIVIAN0
5D0WTEQWhkbNHZE2lLJS7z/jlR4wtNiAMMz5FixsWxIPhOisMX7tbf9np/QP4k/e2il9/la031T7
O8355V/8hXN2dTY+bML9OSKT1jJ/6y+cs+N84EjDafwXlnkWcPxTZ2iYH9ghcRBkC2XbyAD5V//c
LAn+oD3LDMlaIHoRd+Hf2SwZZ2oZcgaNWdEBeR9qNFvp+fe/n2x7+HMVJ89DZw/OF7yJBNNrOp7W
McKt5lFnpJltfmqaVOxjiYCdSpT45uaOICG5hGSkNfWlnbjTNWBLutKhOeFgNdxt41klnqtJff/t
7t782sa9IVh8+cDEgaG9NPmP7IXTDxxOdLzsKG0OADcnlqlpIjcXVyvZmP7GyKLkndPNC4r/t93k
rwtya8ChzzKY+Qme3KHGbr0p05tDF/v6Z9CS104OAXfItX7dDt6XNLPKC1Vkyc53Y9p+Le7DwoL0
kiigmBWNkRQwDhgpTM+za+lT18PJkeRwYdjymkXpJ+7GGi1MV5bt781IjO8ccOez0Ok3oIU6c9x9
9uA2OpTTb8DOwbEIG1aHxKbc4+ctfuaE0pjPcrYeM/dAW6bZAzE7vP2ozhJLSWWiLsMhlFMa5UCX
LNrTC2uAgvKpGNShDMb2Aikm4JUQuXqOdPvCV+TfkL3W7ksCtnY0+zVyw2nEe5703zkM/+mTcH2O
LJwZqUcaZw8xo1qJYqFuD3ZhN6AWAaF60dR9QmWidqNtNTfQRwzSI3W5d+1EbSjYYgcqo/cSBM5C
oV/uiWc5nHMQVKIRfvmkv004GH8pRZ1qOqRjCRg0yEYk9m1/XzOCtu6YDUc5NC6NB92jtVdUV8ym
FLT4bJXp6mDf6p1326d99kUgbbrMmrb77GlZdkWJ13yvVHR2kuIBmixPjBpBsR5N9NkDNHMOIZlK
xcGr+/jSjerqKapykNpFTGcaltDSJLh62wZjcUgqUCOEGjPExon4Ox3SIIYFZ9rw63hbIPO51mJN
f+fRzoP3dHCjE2JesiLq1LKcszqH1oa1FRYJLYG4MbdJRWtiIt1vmfip+PWOO8kr+H3pOT9YzreD
ei1TCJWqDjr5bCJlfhL5bETFoautmQeSx0CbHZx+8UrlWSyWiablx65QoC+MUNfvhN0P7iZuR2Iu
/Eqil4yMWGD88I12wJVS285HBIjGl86kH/D27Hu9ss+f0ObtIgzKiee1s8aW9oSF2Dxk+RRvZRdM
m8jq2BerEYsZxfKPdTaN+3gmfORW8F4J2H216vhcHhWmQdA12mFn/v1vAx1zQ9VmlusfTFqojyQV
DsFFl4cNEbWFpR/wlI80PAogwGw+QWku6sz0SSaEt4c5VW/srzSPx2KFSNffG0GFT3PQhuDetDL3
ydfRBrpDY38EF+E2UCNGnPqR49HQgJXjPsXSsdpFG4VeSIXTay+5vMlezIeZCYgPgNLCb2vayf2E
oAHDetdPKyymMKiasgD7JYLBOnZ+beNADO1agZvAJ1WXhv/DFSFgNXJxQlJu0RwcXRsT6JJs8ek5
NR06GCE76XqFpRB8bmipFMEByXSUw6sq6za+Qs2zVj2k/rDzDE403VQVAPfzHHZqZrrD2ugySndj
LeMUsYmBYIMGX/JRd3vcmXogTejcOjnll0lJu2KJeN9MVzFERHtVNNUxcSTHD78N05VlIL3ajBzr
gm2nZDIA5ptIpKyIG9v3upLlBotfdE3epKeWvehtHSVwn72XN2vMa8XJREWGj6KPwYB7gkXlrCoT
FhbCN5p6B4c6Me5hTkk5FJQN4gLra2mL/EafqVEEQNgHhHrRD4Dq70m/X61nPmJsKr0mvZdZv3j2
GjBAneZRqdyDltfpVkzVgPqNekcXFuVupgeu3p6DrxYnrsemj7LoHDXmuWeLk1tB7UXW7h00Le53
GUdgMp1Dd+P5HLrfvtQfvppFoBALtTvbK+yzS7HGJprdT/5BlpG7gE8TblINl+fQiHCTC3QYb1/v
D1+N1xgbR/ZFbBtfWoC/Te+iGtowGDz/kE6z/5xePZM2fS4QQL6zwv/pm/ngtuZ+Ij2l87J5bUWG
FeR6cOgro9zrvR+uwkoLdt2LcVYGwzuBhH8aqTYVbYOiuYV0/zzlJ69S3Y39QjtYOCt2EPbMNSSs
9GB4zFLEi9MmVtBt6qGY1nVWWzuYC9U7I+dFv302XYiR1Hmx+ZRSkbCcLp/Q6rpGlpp9GOnq43LX
ELns07rWJQKFwAtWNj1RljI6qFBwiMrrcegB+F3KwjXvJ+hvFWqrLLDf+2DzPD37YJ4+a3PnvaSN
aeP0g5lm7qUJNL2DDaFxOUBPqwK/2BvAGw9mkbofwQm4CFYDtOiaW7I7B5GMjs55ZwC+3pizn/MJ
G2TYcxhyX3Zav41AVr+a3rWXHjOVa09B2MQPdukD9IhM9aPlZoxoKVSsL2rQ2t9EyTK31JGOGCsa
Y5rxAHMq/RypTC0S0w4/J1qMW2GE7WNcphQq79Fr4oKNI9eFIq7rgUsROec2V5lF7HJcVWPxt+cw
Yxy3CEV1lAtI7U9vLbI7NVRNGxy0CJpC5ZDj0k4QNJuoQG9lyvfm8OuZxbQyCI+lkTLniJ7tZ1oz
c/R8coKDL+QuK5tgFafp3RTn11IBAHh7wfjD8zJN2muYCWzhGJ55NqKFQeE5ajztAKMpO5Smiq9F
EEYUIh10y+0Y7qMagy09XrmKJHBKEwztzmwFuk3RX2KHi/BzBR1+Jzvb+YlDyHPkw5yEg4xMBuKu
t3dlQ5+yAs4+Uqx+QB0dvPM1/nTPGG6Me1AhWGvOuoWkNwd6q8Uh27wQfZATfO2S6UfTie+Z9V6T
6/Uayx0jZ4kGKKe2VxqBxCxE3Te2djB7hLNFbn6NetS+eN4e3342r89HLLBzXCdDweRi3tmkBgKo
8hE45rGMavW1HkvszfZIi6O0BqwrY20nGrreoIk5aHfQTUNDOV8RLPnQ+qk6Ve/4P/6wBvOB2CTM
GwUOkdbZ7tEqFDySqggR7UgXDF3Z36hxorMh3WSnJ41aK+TEn1qrqNaeH3jXHEuqv2cP8aixWLSl
5gg09i6c1k6nYx8lidegokaqmvX7KnP7tR0DNnn73luv1lO0GEQPkvngcX7RzyZ90cgGFOgQH6cU
oFjEBgz0LXDlt6/yh2FLaw1rqsNJjkXTPP0uuSxdfH5xclTNVJO61Bzs0dyrsu5WRjs+v30x8Xqv
x9mTVyhVLwPHiz1/59+W5rFwhAanLDnyxl4VIbaFTz1IAUqk8SiNrYyUfWVlHciJIAvy5HYSAtqQ
rIzxhtRMiVbTV+N9BlbipvO08rsoKmtPXAZNlq2ZO7S7MkFy1NJWrty9/dnPutk8dCoW1JewVeHm
RC9z+tEdo9P8yeiTY6OjOnTohdRucw/k/KNuQ68ymvydRf/1JJ8v+BKfisLk1WvMRlE7YVhNjj2t
AjYVVHap6errKujek1P86VKzjGI+vYr5WH/63bICQa7ZGumxr2AbRAM6wN6Q9mI04Pu8fRv/dCkH
OQVDAA0YK8vppSSYL5u6c4oTXsB5rMtwi4pb20fCeC/Z+MWjfLojQXTAS5OHxXpM9+X0WgOat9S0
VHlMrbq99RwpHsgYcL87hW48olAxf5hdq10mRVQaMPVS94G2CgbBnChMwrPaWLsnpYj9ckKG5KIn
Qe4pTSciHdCVEWRfuaiWVzDravaBU68+BVUqpxVD0iSCoYmbm4JUZ4SbrTUHkWVKPjpa5XyXMgC3
0psDvLhOKkBb9CEIHdDQdl4jjHP3STTm2acQZdEnvQmzdAEItudkR+fUhLE2IWUcElTNkJGFswTT
jqFCDz3PXfLy9G5ljxZ82YmgUBtJ4h7JIU5VP2q5VeFvCKLoq14NZkOzupSAn1wSyRZqSPqf9K5N
Xls1zDiNiinmTt8BpdBWREnk41hewQBq0pXhSJ+tfdh1knZ4Cow2TvzmkwnQEYyOGuDpG/W9QimX
rDOSlj5mqtLfyew+N7jO89FlzFJ7BVotHP2sQC3MzKpTQ1bHPMwj5I+MVSIakg6B/YDEifA6fZob
QKPnICcfvPR74MjRWNZkvIHhlD0rhlm7Xyb27AShAZvdCI80XvLWhmZPPOtsJgmrz1nY2XR8i/gq
lVEJYKo1gdbXPcR45Zndbewk/lPTD5Rysdn02F4sN33GdoS+vMwz8EzoeQwCKXqVPMSD0t47Bp2F
DlM55E3EHs2CSjCXMPV5yv22qCLtTpSFZfFopYI+U6F4DcumxVVodFXV8SliQJoTuNE5NglPwdaB
cIL2Mekhn1kGEpk893y1zPwcTwoq9+BJc1PTW9Gzp4OPL4IApsykKVxbBQkiXtXNqUh0B5MpBhmT
op0OYPSFhgn5GEaq4gHgFoqBDr29erxehJH/IuBwoQR4wjo/XFbESLvg9asjWCJtYyDyu4iM7klp
ZgVhf3Q/YmB67wD9esWiNI6eBd8wpU4aIqe3V9i+VD5Be0eDqvWqrmQwJ/+4a1324+Htr/f6lc+p
bq4imkhOud7ZmJYd5sfSSOpjCDxo7WCloqdIXtTbV3ldgOMqc7kSwAOWzfOCCwVkW9lgXY+DlUar
RvfAdmv1GnxrAnJtvCtqDhkY+4f129f9w9GVvhQHCx7cXOc+X4/RVSA/cd3m2LDt+Ka7QL7dUo8u
R9dilE6acVOlChI+i9+KwBfvilqp/5xEkbuLZR6880L/48eZceycV1/u+dkbXXWK3WPmqONQGcMW
qRhBWfggA7vtv49VxBjXvfHWKyFWEUtobodp7G7zIIUAhePrnY3tHx69TSNJ0NRDFo2m9HSUOYkl
C2vQm2OPl26ZA9hfEfPjv7On+MNagYwTMSOSWNejJnQ2mIl0Nto+7vpjjKzhkuAB2LJpyabZzyxI
5qVDKievPMjopdWAs8S8uEaDGeEE0ltSLWlz8yJCKVpST9Va6e3rMKRvHhFPDdq7AV9uO5rZL50Q
dNZqGon8w+4+5isv4AfSCLoq3clc2k9BjLxYKKDiS9QaSbl6Z7SdD3OKEAw1bqZpUaCHHnF6R1sY
BVYIbe3o02Hbiq7hrZk2UJbqaNoo6jgYVAhr5oncT0WX3OeFICFV6AA06Ypt8jAhOKGry4shKLpN
GTXGRT/D7dNeH945ULy0mX7fqcyflUKWQbkMTyMElNPP6o/IyVRlD8dQd8fPGQFghKDiVFvEaeav
ZZNoq9TTd1OSpUuDsXKnTQOaVzDaF7Ub+tci8tVjYrdq8/ZNPF/75s81zw2mLOgaFKOnn6sCyd4g
wxiPdRGFiwqz5sdWgCH3MA7/P1yK8ej5BtYl9qFnjyvUCDcrlBiPbQzovdIx/vaolLatGcl3FsDz
t8j8reh7mAJPDnPgXCOqK10LbEIsj/Obcdm5UXPE7+vBj6u7ywJx0aXhsKl5+1aeH7TmiyJyRNFP
ywM5xtmtxHnRxo7bcVEyf4AX4qKT1qCtu5B6FEq/90rMr5Y3LsioB2XCoqLruIhPn51liAwFntKP
OWEkaAXzfljaYRx9qjpprUQa1Ft9biZMg009pDPuiahr7yszB3NVhPKdIf6He86jpcJPWYnbfq6U
bytfY25Z+pFyJYJD3J13JTWHRd/nJMFIMawJuxnfueevmqrzPfARjs6CAP47n1eetMxUVN50tANN
+zj52CpSHFWrcgjVtsE7sDalVh4rWWQbnVzXY0PrDWtxR05Nr3AuZsZHW1r6bVtpao89a/rETr9c
1Q7Yt7fHxx+mGo0xuhDoLWzqLWfvfmxCtJbdcjrKKM4/J2Ur5t2Vv5FdU70z1f6wMrLLYO9sMjRQ
kpyNjNIYWICtzDhabkugsDDHfTaGYmNnEonn2OmcMcphPQSpemf/Nq9jp+sc000gwUXxO9sZzr4k
UhKd2rM/HXHY6xfADMabING+vX0nX389x3RYtyDfWDSUXkpIv+2H4WvmHHEz/ViAAV91/Pil0K0c
ADPuIbOphgtZ591VHoJ7e/vKM2rs/Pu9nNXn3aJJbObZIoabug7y2BTHarLGFfpi6w7XJN6ayG8F
bgUrTuVqmib9W9GE7JxV2Q79Svmu0S4DQjhI4KG0uKy8zvSZmFF1L4gT2YEtaOSyRFSMuzkhXMct
SSGYinH6OQgbIHyledPBc+L20Jcaqr4pu0EI76GIE8SawmBwzZ/WZJck2lj2dAG/MyTrsyGTtw1J
G5Mx2gZCqjPzsxrtCJQzB8TrDDoOwYZIVv6iz/3bhvlLseRkHHgeTRhkICz0tIkQdp8cWbysmztx
TnqfNHr9MS0E7HBM5cMnd4wJccDnUotrja4FRnnXym9zt0gw5AV5ZixJOYUNPEx5CXmxxtG4CJRW
KMiy9Tctb/Ho5wOo4YnYQSLsiqJYJYSD+gva8Xn5UVOgttfjECZiAYmhu5tcn6hBXyj7YvSDUC0M
WyPXjnpPs6OT4nVXVlEnj28PlJfV/vQG0B7DicFbn/Kbf+6NKLW8R4yp6nvXjKKPVZW3O8NOSqyi
IVFurEBlGc+mIjKfiXrahX2mehSpzhzcUWukApdoUaOlHCMTANeELSgcIORnQAuxqdtM+pVFo+OS
6Bxaza6fkgTl4Sz5btGXUmtPpsmmm6idLIPClddpb1BjzJ0JkaOhG9Y7h/VX04KpCDtv1mLw4mP+
nz5u+hdVh/O7vO8wumxC3i4mMdcE1QcxEdSMknJNUG+z08PIwuQLynj/9v1+VceGI4yLwOWLA43B
nnD29gVQ2zatF3f3CFf7XUoq2LoEwb1TurJXE7nie61Pm23pCV7GGZD+vnRIaHDzcfvOJ5mXgJMn
77vsv+cGFRKMWX51ei86KHom/OPhfsx7Beey91DM4ftOEdx6SbYMK5v+0YBc+GHSJw5GoZuG14Ur
RLfJxkzd5maH0Tsds18P6X+Umv94oQT9r//6z1/r0ytPy2VZqOZZym/qRKw5o4V+iTU1R3wwcE0B
hGJRx+AyF0h/qTXnX+GZxGk4FzXZZ8yel7/kmobzAZ0b7hYEF6gEZ6HLX2JNfgPoUEdh6fCuB+X4
97Sap3srPE68H2gGz77Kedn05+n32wuv8/rGGQShs61jNvcJOV6PUTpsUdoQhppbPQcXdte3WBXL
ZzI9nZuY48MF8n3togr79pGITQFaL20JiLfCGSaf3TmGD2TyZez/d4yw7lmqVj7/x+W3qvmPTYvn
SGHr/c8Tw9R/nf7Y/Po5fC7nJ3zyw7pQsRpv22c53j03baZ+Hwv/t7/8ywd1HKvn//2Pp5KK4PzX
Qj7W78Pmpafx78fa1bc8/n5GH527IL8GmrA/0AF1ydLEmOAbvHn+Oc5miKjpsC2kOMNQfDke/UsV
7HxAqjufG2d/FfZQltd/qYI9fse4nBffX4Liv6MKPtuj0v6Y/+f4QmnK15F4nA60il2rMQoFjaGT
xm0zqK+NYZdrSjXinS0qZtHTdZIGH4YwSlTz1p1S3/nWvamlMcoQDbyeSY8aNPJ+VEkhTN180Ehn
DIAh2VnfEH7XginvsmhdOUN/cPOg+FYps7hC6T67OKJ870HS3nXUZQk2IQY+i8SzrznWrqqGL3Hp
mxdN22g3BCSqFVhYcZNmgUUaEyF90JevIgPDtz3Y/rqxu+dRdiXRJaH5FIN+XXpB+BD4BKksHKLI
Fo6Vk2utYgL0oNF4QI9w03TXTa5uOlGr58AMUskWw/3u2VGz5fXXwMzXyHUYkousIyA+oPWG3cWl
LCJbaQEQYnaMXu4sOD3jzegkmSbjGNcHWRPBhJiMpLh1OwZus3ByFT5PIJYHeuRhvIkEBrTUtBVJ
VnHOVkkqOEm+lho4X0LIMgc/cszI8HachEtISmZrs0EAnaWJSW26oRzd/sId2Dk8jCIjzCPqEygu
fk8V61r64G261GifsiF0W54R+1sSAwvzWzNAm1qHemvtMQvCgLZKNUJXaZT26Aejc0uqZfmD7Ux8
R5fR90jOjDv4ZkaDHSfpYZKoqXb8PTQkm0SjSHDPjb70wws7Mt2HsSww5ZFrBmWqoBxz0WoSmpkh
nWA3BV1z35Q92Rm9dGLnAh0MgYpGrScw7iMJnXD0lUcpnETiL4SCJuoCq85IpmjWMdzCmvzpC5Tj
CJfQg6BCRODX2usw5+QI64RzLNGBdl0vFOWxclPV7GNczofw0cYkwKk3yeIz6G9yEvkO6pjoNkFw
lj82pLvoLXSNwSsJYMjmfXWogDosDS9C2xhYed+QreQ6KIz1RlgLc9SjEA6Fa35pko5gd9+A5g9C
rNCeu6ChWCnjTPzwqlSb8Cg1/hdluhplLuHDzDBRpRId4UOJYfMr/Yupj8lvzF0raPF4xzbOX20e
uaUpyqckN7JrSw9quUoabyABhux0EhP7EjOt2an6x5Q6gEU6N5iDigu3pkmYZq2EUm7V3aaToO3D
W+xfI+sCi9JYNc+p9GDD6yrqH61MA9QCDWu4qESWTmvTiXwIU40jCtgvmVGvYakV0UVtA/vauUrl
35zETB8ILyGOKzONQW1Go+Pm5L5JBAUCy9BHIprqs+cqHoKVDNzw1rQT74kxEVv7qgGSTKBYh8tM
J10kZMEYxu+SgBxrrQQ5DZsEq068hsLKasLwyR/TSdcOInFTQgmpK14DvZ8Tfhsz85ZWMpAz75eM
mQUOy/427yjpEN/kQORQGYC4xWiZaj68t/dNUQiXRnqq7AUrGEKUxtVG2kO9He8KiCcAFqj3PheO
UZEiEcNzLwoMXTtFUDJW8NKy67WpdyK50buh/+GajRwws82QzagsgFNGmqbdhEYdP+hD0IYPZuKb
PwbDbp+MTGV3Mohyc1X21pQsXa2Lp0VFeDqJlIhtrU1tmxHmw4UbZZPIk3U9Os1NAOXPWTRVG9Vr
8OPxtCvbUN4hoEdSg9yWZST1q/BnCpcoXie5ZlUXk6wrdh5B0hG+S2BytNbzoWyvdUyNzBd4QS4p
fQG0DM+M22hDeUOWa9HXEda8oHPFhV9OgLNqQIBYNqLYhAqk7LImpzERD22GRRj5qd9tw8ECZaLV
xTyRhKWHn0YgRQanm350yLrTFWmIQq+1o8B7RV0bX+aCaktEYNDgd+xwchVgFzX7B4/EqGxnYKzy
FgM20nRJvlk4Q8byxvvSpPaIJIyQKoxqJesAUA59zpHIOgDtIULGUEdBdkn0eR5+pZZkq2cP9mD+
s+4g0X8ntzrJiQGpa1sQzWf0EsLtYHm3TWlraFWEXYAAJl2G7Rw+i0rvD75GzOgVSBJjNuK6ATLQ
Im9EQjZiEBXk2lDfnhOmSUfTzG0rkQ1fc58BH+ToIOJoAYyH5q7J3w/ATGrs5cJotPhKg0WEiLsI
RBiYPxMNU89OmZB64eOoTvPKRenao7spa2Bg6KtHeF/LXGuNqV6hrApYkXS3bu57Xx9B5FMjy73P
9HRRS2cVBdO7qrZwdnqjENOuGOl3b4PGdInTNuuOpUQFgsWvhlR0EcZGReJlJiz3RlMJZrdFL0re
obxo24fciNJyqxc0j7YBGe3GMgxiixlVu7oPjCZpwePA4aqtuxTYAwmpqWzdvZblPhywfEyN5IfZ
G7X/ZWwcpa8L6UPMIjVC1snT1CmhjlXrdOJyzN0hv7TtyiBEFestCSFDX7rURRse6JbaXx7c66mY
uhUFuy7aCioTOZ++kdM65eB+3QPZdug3ZnF0yfrb989q0uHqccbNbTwYuvlpIFDO/thPNVCpJo1M
qJ0I3Yu71Pc1dRFFgfNUGcTKrzRsPmT24AR0yZJvovamHU3x3aYV3/6UYx1E3yDh5u2lRWZR+IlT
qSv2Kc5Detul7itkciyjOp7RYqydLUMFc826kpaEXUfOHrHI+jT+GOzcwk0Ih9xP4vzK0aCIkdA6
5mIlx8oH+OxP9q7NKowtSd7AGi3HGNQiTqBFQKopFQk73NnWcEyEUzz2aQ2SL8hJpoups9A7jLIr
9gzDT7vECDkqlq0Fo7PZWAVYOiOBmZHLobiWABg3oq1JwAKqxZqLyHvddX29Ry6SbQfdhD0YUIN1
1Vjtu66cPhcpwNBFS6tn5c2mdNGAxxhBDxdI6G3tsjAGb0sBGZN0TDw4AtUr+gskGrruzqxMgj6M
pt90jfujGtNuFymFA15nJYE6Vm3gYIabRA0/plZTW0dkgiDcFBMBDs0vdTIUN/6Q9svEjYwd1oHk
gciL4BH0voTIQ/PSWXVe4fOQM8hZpK0JXnJiZJOpZXbP2d2tQW7aOysLBXFRjhpXTd7Sdncq3Zzt
wKGzCixE2HRDtSfCwr8zTJqbwSKx3FQutDpptZfSbPslHW/yugcvk+vIbKebsUQ1zspXXdRObW8N
W2lPoWXhXxrUqtYofeaTqV0HjohgxNXpReKO2PmctkSk6rYYbkJdJluviX62hdWu2M1he9AL4ldD
P7av1ACnCnbG5xQE56IfYFb3Ta/fVYHWreAnu/saRQw01yI/VMEwXgaGV18qlch9kdlsfnLdWSUj
8M1IRx2LoJqXZBlUF2PDiAEYQhHIyfT4k6HEYVCk9xnlzK8NYeAFWlWs6wZfTDoU4QOTV67csFWP
uiiIeNEGcYlHt/pZlGNwG4yNu6jwKi3gntxEfnEvCPfGGq9pu0wFP60RDF3vAxplZ7ziL8eSFE7S
Ad1Yp9kWDFO9iXzrK0lY2aJrnWFfFCY0Fovw437lTUzqldLI2CLM3b0xB17rrt/Ylw4vzm1l9J+h
FeSPY0c9t08JzyE4NGWpqssftS+6pdmo8gIKQrYnh/Lg1wAEIqIPKQ8HJPtMeV+sE5ou7pIcHa1f
CuHc+3FNdJ9VReWzUeLLXpsYN36KRsT70hJAhlsEzaTQ9oTMNCmhzINlxmS2Exq7ovyWgn8tEvU8
4W9ZFUWjreuO7SkljIcktV3OOJm90tLU3tvKH4A3mr2+FmpsfyZ1RHTLf9upv3ouDko+P/8f9s6k
N3Ik29J/5aH3VuA8LHrxSJ/kmmeFNoQiFMGZNE5G0n59f4yMqsrM11WFWjTQr9G5SiDkkktuNLN7
7znfGSn7/1jc/99Z62+IpH9c6z+2pFT/x+P0+fHHDsH2qr8BU0KHUpoO8Iaq+ekh/QVMsckhCfgP
HzD3DOT0f28rbR0nzw7pKtHvwZrLt/tV7vOikAIdybYB8srDovDvVPt/bCuhiyA9gEEdQVR0FlAH
/qlTSW5Atvh99cUtTOPJJUdi3yxVdYa+Rq68k8D3hvT5r5w4jPv+UPhvP5Z6fxNZIq/Y0k62JsTv
ulluWDv2yk2r7YEW7KcySJdju7rJG+oRGe4KQ834VDfeQqgQVcV0yf0na+Mx2J5eSYdobRY2xV11
oiwA3iCnEZDD8hPqYHnD8qk20gNV1kAeWOHwLQqzK9w9w9IlPciJSQ0uZdu7TjdyRDJuEAmxbkCJ
8idcAvUi2IGfyIlNzTgchb+hKMBzBt8aPu3y2sZsGkDn28AVSB1MmCmtACcDu0O5ovqB+WBIvhCT
t/EvivwnDcPnrw0bAxPWwv2YW5ifg0XznKG6CNiJvbcsLMnzMqEuGJRlS0ba104G1hR+C1vuabtW
s+3dgy82vgLZK760WS6bIzOk3n0IgBpfO3Mwpy/80+LB7MZqJA59l9tLPE9MBCPHLNxHir3lRQQV
Z8a8QlinylC2PISZ06ME7IiNNgQB2inR1XXWLw+ygrV7aI0h2NP0NoZdlk3GqWNRDTs/1OTDpvPi
5sdpEdI8EgkurkltogUyMQCX0aY8tXYGLPLbdu7n+mBqxL6nJRUEsQUbohENGxLZPQOghELCtUoi
vlCZOPO9zIMxe6JF/9XqZ0IaoXAG844rwMA1XnvvcuOvREWRUv7S4Kfe8t0pI9UwnGoYrHrEYw1/
BUVFgm+7jUrb7OzIknX5ljme+jL6Y00e9wqydEeEb9ns0J6T4GYge8HKapFesakmJWO9nOLj0hgr
4+B1s3zO4TV8SRjciEh5/N2ObdOOBEhNY0cuIoB0D17GUHcnMBvMX1MnvWRcyM/O/OL7xET8ew31
EK9MlSWwbgY3+z4YK/2R1Mis2E8ZaXUZz2KsW2mdQGqkxKrVLZFrCeO+KXb7mtg2K6nnK6IpSWVc
YckSXB94ixnZuAE/KR0WK+5IlHubdObCuh1m+ZkOab/B5HPyqOq1e3YkJQxjIp9WBHNdl7A4FI7+
xdzMzbHGlD7GECeSo590rBcN0BUf6yqNdF+VSe0Qtpq6VD5y+KzDkBC3NOECYyx1f5MHbvviGBS6
ey2G+YoAxQ3gUpb9A0BlmnpVOY9ngCBpjTlRlociMwbknXIhEBJUGj+4XvRVWJea01A3hCQytEHg
EPiDT5uEuDZqz8SeQcNj3fWi2spJqinpLGzy3nkYo3pWxMpmZONOB224FFyynfqnoAfdXZQpkthc
9Pq6W2r1BYCO+96moX61w0RSMlrFdMecKX8EytHc6BrXIlGDc/hD6TakGlkW3z6bKTCaKJi77s2B
RmKQL+v5NyYtiKd1XXiIPTWGD07lrS+gPaoPR4VZuU+S0UziqsVKAm+6MrjrGtV61zq1tcb4k3A4
SLGUhJVosyC1eBkQJBOLh33JMNANb0x+MhCSwi2NA42Nrs13nPdlEOP5Al+9By+cyx+Yp+ZH8v78
/ntO7jydKNCu16G3Yju1g5ZOqO3WDXz5okFCOpepZXFbZbnHlg56IwqsoXahIiGMPWjakaaMJM5i
WEQNv+p12kvX/ax9FKtnNBVoQXeunG08alpzV9wbKZkBZWT1tBMIqF1SJ0/hOWkJrNvtlL8cFC3Z
Fz5kWnKaMt0Bc2Vn3p4iDXoCz5OldnOBBR4TSLs2A9w8Cfq8BJ83BN5XbxI6O3o0ZmDhg1IpifXp
ZdCwFVmpK5j5ZXoeiuu213mzG8h91jEyaHM4ZYCanSqe7B65m7N0a2PxrW17tG5Kh3hwlrzy1vAo
0cwygbW08EpurdCdDx4MPSOeQ79cTwm0VxA8ITxk57wdUaBX8ACH/qkrppZ2RVCH7HFZVxRGT0pd
rufrdSDHuYpwsQzeU1qbGFWZdvemse2qjX+UlO3AxVcMweopUWVmfekNiMz7vqdRtjPHrk9ezXwe
fqxul7yQ1uBSOAllfG+tRVoXjZHOHZmJxlTGNBDco0oyh7POzYw3drvkBySZ7GosjPpHUSbBRTGO
HfF0QjjNfigCMD9F6/pGtMhkug7Wkkoh67kP71Pusw/4qrJXiRrwLIxs/Jjq0RuJnyy7r846koCL
ZJ5fGJT7mu4TTW5GtKUMyp1HqAIJecqlj0dSFozTMumzeKXne8OOJaiz0L6x44oMWyM4+XnPIWQB
sgV7YEag3uzLxsxoTYItCmh0+43/0S1JAZjdl3RvCHk29cEl0ezbkHD2R4MzTTzeZW182kHWP02N
AfHK5qBDJl2V/kO6tNWEDtUCnwQggjevw4ooAgJJNVGiVfoY9rn1daFvxVXEm/lFp1UuxggjRfUc
uh7A3QN5iZQyXlMCrq6zYrl35yB4gYM/jnujq6gqkJEq2MJo/vrj0toIOfqhq4GUFek87KtmUF9m
tB6A/4uVLlY1OJgkqq6rUVubmf8smGtgG68Hj2BRuvrjLsy5zKPb96vqwMC9YIoxwy+3gep/0nYm
hKDQU/aRejw/yFEaMuqXtJQkEdHkLnZIyWEDS2r66gCc17+BStGUO8PSFI1WUC40EYRNbAJbMPTc
zm6NyzDD6xlPfc4dhA0ZvnkT5tK7ZlJRcQrJYkoii5BKTq5Ae9zXxPaze8+QRNIqR7yWs934sYs8
NN/pPvBo2lH/dntnqdvuFKRZG0ZWWLKje0D7YW2VVgasrPKWdRfM9ACPUJcLSZYj959l1X6/c+DS
VBfD3Cpnj+Hbn454xAgxHm2mIoDafO+ckxpPQwNA/Q6nREhLMZk89qWAHbefPeJxsiJJrhq+OIzK
kVkPXoJE2bEnMlaqwmLgnlL8O0M86KV4nWfEzXFo5TU93toccJoK3zwsplaM86GXr1DkKzipXb04
d4UJrUOpRZxMbQBgCsknBSwNr41CWbg3W8LIe0igyLUzMl6DElPqG5bm8o5nKLMOBB+Bk3HGSpwD
pfxbA2UVvcI1zb/LUS93s0bFcqDfI175zWlSB8xtnoQwtr7f6rtjbA4ZYhdvDZyP1m8bjqjQ/o6E
QvJ0Qn0g4x0EHrtdVqe3S1OIdyCF/TeEuikq8Xai2UEmYPq2cFu4S5I5u56HtXzl05ou6OxQbPuA
U6YIMQhlOslexc4SufXUd9q0Y4came5btcA9awdfH4k+mFyClkS4xESKFV/wVyArrqYaabaaA7ju
cGAUGb8oYwxkyIps0rYjPQwz8eg/YmUZ02ObeRtua1iYUY2QuV8Driq030u2GBiPBU3o7arPDsbs
jh3AYEQSsTcWSYzsDcWdzwzPpYvakdKVt4t3NU+pfoBGzggrMR21hdqG1nCAAV/eEfUgfrhWKs5a
cWGkO2L6b4iIi7uhKpz7cByDC+XXdP4JoXXMOMsIOmYpiGG46EKfeLk+Se0AHqL2jNixk+zGLcfw
e1PjwqnZa1Q8AMUXB3oybAouV/CSfIPVaQ5hWXfmBTVbeVUsy3b00BprDnVL4zQKcx0gXi/ZHKIR
YCOdemHW3Y6Xcgvt6MEwPKk9+vp5VdNNATcd7mc8G3x5N0n4P1zoQNeb03TXdALGPDcZ1mAetv0t
nkSC0KWX24dCN2xNPqzqW382w7dajmRt61zbm4qw6S5a8pydQ5EOHiwJ3KDfGz9JaxD46VRfFUk5
4D7g5+moDKpi3vH8Zd5jYCR2sw+4Ji60cGp9i54ddEyS51zyGDaAh2AWNrhXudeTwpMUXXAx90V3
V6UrQSBg3oEmDtgHvLi0SlratnbDTzOp8reah+B5sbtQMr4ZkIRJfyUgHWZA/TUN/OVLrgb+3IHZ
2l8DDdk4Uo41Djueb+O9yULurdLygSty7XnuLTOBMieS9k5p3hA5TS3vpyzy4itpCrwJC47bg9mW
oPOGQgZPZCD5/m7uK//oDMqV3IVmwbKQhuIKYk5dtxss3Xsn3216L2ac0xCKJA3qnrET+gpB+gi8
n15gvRdsq0zTxBDi/7Im+2QJm15wLToFMtPOJhnzJPrP7dx5jMiXbZvKm5+zDEDr6ZnNnr8vCjGr
3nEYhzVTm1S8TTWOhwJqQLXniSrVHm6jyR95lhjguFPR0uSKWKyEA9HE25zHIO4LOqLECbpWewTp
wom4+ObixylXlw35r+AQ+CJb3gZKkV/O+P8TkpL/Zs0l+G3/pLd0RMvSkLv1e+nJ9opfgiX0SjiH
IeeCQ0NC4W9KjV+CJesvOH3hR2yqpE0ztL3ql5LECRGZmJuEJDTxxNCj+FtniX+iHQMPAGnKZoJ1
/53G0p/UeNi3cMhz6uIqwOeE5f9PajyQYONCthGhB30WXnoiKV9ENxU36E2zy8lmbEmwIOTwVFKS
GMOwJX4zw3Zz/1/ITH4iO/6uxvvtnQQmb4c/CVPMP4vkx6RuioBM8QgsFIWSyt8Tz86vGLyrH0zm
GgCYVvYeIIq9xSzFgTkh6Dz27px+GYeNv5Guo3uPxMA5jUoxBoZ2kT8Iuerb3328d7+9pd8zpv7Y
jPv5RgM6ez7UJpqC/0U/r7zBTmabP1lHdthBFEwB++7MfhrPddbFdZDIf4U7+aPa57cfie+c5h/W
FATNf1L7EBgYEPvhzBGy1KnW2YlIz+xRmHSADG9tD6m32juSrd/y0kux/6dbZA62hiHIy8gJAKdP
c5kf5xLc7f9vKY/rxef//B+oq363Lv6LVDHK+/94+pjz6vfP/c/X/GooOwAisaczm8Zd/3sCt23/
xcRwDUiQGsjGzvP3x96y/vJzO4C+jVXKszex8q+GsoXsjCgA7CM8JBSn+Mn+Kp37tWZR3f1D2fef
nnvY3pubyEHxaNClprn7p44yav3SCuDDEueiBvNrwtfQrdNl2P9IpA3lg2lS2APTxrg9mhK7irMw
wtaq8LwwHgQD1kNBQ9V9+PfX0383ULtvAQmEH4V2fyNQstHzfP7jYcR/fl2/579fNf/b1/+2iqy/
nRaW/xf2RMz68D82SOJmAPurutX4bUHRp2eh4Tpm+/i1akhKR3HoGyY8Cc4aZIv/1qrhCfidYnrz
Z2JVIbSbGQkx2o7/J88i8ooEutn4vjaL9PbYEbwOvG6fGnTXlpIcc9RlXiMvsiFJot5e+7PdmQ7X
k7KWffCAmiNlgGn3qpL9O0j2nli0GSOGv+MqZqzpjoQ3x//2//6SwpHzT5dQM37038b8G36c7z8V
tT93rO1Fv60bZk5/u2b8/P+/KlQ94y+EhDuM3lmq3C22l/xaKyIgNIDsi21bsADUhPzbn7aUf7rF
MCX/o3IUO8mmhsZbBM6E2RVGkz8OkOSKeEMWQUh3d1qrgYSoM0CHMA9MVBx2n1gIBgYnkoh9ajX+
kP6Qj8Zdgl9a3OP7K0rG7m2NRWqOSeWqHWvfMvwaxLWdpXJZ4yoIp4Kzdy00/GsjX5yF0hsJhNtT
W9PphzqvtLM8Do7rFIIOdzctCr21BwPzhgYD0rEI3dlKrKMzoWjoZzE6t+24mMu1pG/lRBqOoXkq
sn7tP41hVPV+rVEQfhsdBfSdHtta7wvFrGQ/0eq3jpIoxbo9N7TG6dCOycCVKqJTjWcUiCk1NCOA
BBoZhVsxd5Kq3h6NnVprszxMoauvoBx05Y0cpyE/D3lFp3TT1HXtt2Gx6/FVt0vywIdHONlcTX62
I+bAyq6ToQ3nV8IVMQkTA75zsjlkhJ6uYbfPfCZejOhc+cxPaD5IepM3CxlhfUS3MqtjmOJee3IT
fz0P5oa0aPBMZMekH9VnFQKTuFzrzLsjZxT5DQO/NimuHC3yI23UQL3hWCb5D1n0Xg+e81GOPVeh
fPUyK1ptdLeiNtrwyCTJiKfQNF+UUj1hmL5jrH7cl3OK0i4txrhcRhvMFL7mLC4VWPVkVlifx6xv
X7laMaafVlFSJNX+5RJOC5x97evhADQc2D4+6EMCIMugRnaT9VS4w6iP9Mh8x3rsM9bPy0Aid/ED
90maERogBIhGtLn+LYSNZdt7hN/FPdQv64Jp5VTwSdtpeNkHVld+RUBbH4PRZEaW1/WJCIf0UllO
F6ekbz6qyahCjswVFVfGwBBbYiluJwSGFJJBHdPoofGzbnFV4Vze6ZURW2SUWf0edCo7LK1VOLGZ
ZkaknTaVsSFc+qxLaZEwCL9VRxXl7aH0AQItCD1fLajyTazxiI9Rwqb5XAfDfMcRUEBLkRpSUb+o
iWCEnpC4xpRy3LtMZdR94/plrK12Hm67FdEs9au1knq5t4m1zPZNNqynAQdisBvtpY4r0x7NK7Ov
xT4jhz6/VjWRqTHYes+4bEq+xWXe+7239zKRiiVKsiEk3L4UFVxqkLgT77LPVfvitURKfCBstQ9G
ZuhTgrI4QyycmTDRrTmxvvME1/u0AUFa89GJqyzB935Cukgno2FI+3PW07/UgK0zYg7wWNBjt/cD
aszDUI2aga101PeZmJDXEEDaiehM8aYmQE0M4DQnDRqm6npE//EYSkcj754Ir01ClJCtNgYW52T1
6TYrHW5p6Dt88lnjIAOZEtLf0kkiahQd9rzdPDNx24fTPNHKIXBPQ2ApGFOB3LX306SDk6YHuVdb
rgA8fBsbsyMhKNwbBpb/aHQrP/0GBKp/BeVRycug7YLlxHR0IFNN+KLcT4gvIU0xGjnNVgMTZ0mE
lVwtTl5dK3xkD+a8tK+dStvnkfjm17Vcw11Z07nfsUmksd1bdF2atAW8E6+tE9T7pnX7vVkaCT2y
xTmS85Xeqcq3zGM6DUAJEeW2RDlKWGJTIYIrJnzFtcUtFT9fEfbXAyFMdPFa/otmCep/52eq3PnU
iJoFsfo3vgO4IgKpsxwY1/vXAyi5bufUQdMelWV3wF5X8k3VRO8I33ofxE1SpTe0eTfKROtYh5Eo
Veu9d7QCu792QiJEYu+I1SAkYbZ6dOKh8fVeMI3ySDCdUeBSPXs021XhX8+dcl+SgO07shqtBjRP
q0X2dkdIbyOg+aO7w6zwxerb4k7LNJx2CUrqlexBxLr0sUeVXIlkqR+hLwxXBeDKR6Bc5aEaxGLj
RnPNBwSozm0j0uSlSepO/ND1GJS7pWmZPKwd7LmG/ZYkrsxaKwiQSZnAkNCI5Jg31zlEzl2DlC55
GWqbPElnDY3urgMO0sFA7If2MM/WON8TDlZ4J6uZ1XHIc/ddo4qUMT9jpiuN/j08eHXRnZpskTuz
Sfn4bAYvJBoqJkRxSaZsiDBX9QsaPtfPH7xxwXRty6ZkGk6MLH22nuFs0vrAk4ykvfdcuQ0sbWfc
KRR5922AGIY4KpfuKS0jKwrkmn6hHTY/dwl2frJpYRN/H3CdvGXsS100WIvBx1xVR2N7mNIyDOrD
wONZEnCRYQN1RxZJVIxDcQspWBp71IzZdTo5TICEpwhDgTY2yt3s6sY+hV3VGqcBa+AcBXnP0JxX
ju1XmmjbjxhrTl+rLNKTVW46hWFz8yGfnxCOhfybNCPRuExqOsssON4HF/mGGRXpktfhEwQAguCz
VKVR3/uEUkXW6PVAdWlAbH2+HtrBbButPvu+O9+i2YDAnFSikYcFmQnvaGKP56Y7EjG5Nszi2fmw
j+7MbLQP3JMgao9sERY5Dgw5nK6eEDoWrXlwSlOdg2FYLP5Wwksv0snI2ghZXY1YpDWNsts1NQd0
jDghWQ+c8ebdUhsCl8SQ+vMtd6aV7a+ojrMe+WulFSQjMkZt90PV0gmOTASo9zXcP9FGjAvME0Ci
HL4VtG2ScDgIG/qPi6ieQwS7y54sgWmIxznBdlyAczvAxyhvxFxXBMNIlKz8Uk3d0yHPSxiiWUHb
l+vjMB85cucLweSpjk3hOHvOJD6msEoZESSjS5Qr46GhRxSZhCM0Y21aUecuzrcGbUl6Sv2wl21M
K1U9TGU9V9d4NMu7JmTbi2x4csupAcLjRi0imHsGTdKN3Slk5zZRRr5iVYVaMjictM8JppEnkAC8
NeLcw2cwxaxeJm/NQ5blwfusKvGlsPNQXidKuf0tclwm+86IfknWMASjkbTOfI9JX911sya7xWQW
5iNiKP38tUyz9GudJw4eonEiUWQtk9S5mghcbi4DLcwxUn3vck51hjdFYSrsT74TvnF3yZuHoHUJ
lV78lFvJBj1+Q2BjGCQwG2OHcIg0kmqPVR+rUDACABiF4TbokDVxUJmLKStCSSN1BPSuoK/DKfcu
CXq2mFCSlYUVSyz1g7JHmFIemTnzo0aF86nzfH1bzYYdEs81YdCAwFBW+KTBIHaVoXevRMfgechM
iQMWdbjEVKVDlq/URXhIbEYkh2Luwys+4nGKZlF6p56H6l4LaX0snpTJPleUw3E5tf2Itb1EtWOL
qax27tyQ1NRPTpez8H228NxxlLfHAWDZ3HMLX557j5yqfQnvqr3sDUTvYMAw5HsoksI5aY/ECc9I
lwpvflonp/wc/GEQsb9UYjcMgxJxRd4LWkoHodC+mMfgkZBAYZ4bYEr5rjSMpj2oppBwWsBy2Dcr
McDb5DYjyjQcgv66rVKfQ5uQl+EaPVH7MfWlxx2EX5+hNynwXxU5o+Od26ASP4+uhBGOivWhZ/W4
x9atffnRMZlDcVJPQbMXHpv5w+JNuruvtKfZJDXyEDNW4MxQviT4v547xA4McN0+uxzQfASx8qq1
PtrQpUCk9TUii8wP5q8J0YDmeQktu0Ez3OB8mVoVPo8ZsvWDMhvryuXKZUe6QIQUeVq0xd6cVUaI
ToEKOZ7HOcVtwZFUHqCjO5vT3shPq6rC5Vzl03xMbFf6TuQndUlM+qL0w7gMaFAboWEJNabBVALh
LRdKdEjGAeBYV/FxKPcqIVvNZVlYc3lgyiF/gF4WW0S85z6124nKOEOmN8U02TmgPcaMkeU0gEUC
V2Z4+qT2HWbiGE/OfmMFX2tCLknYcZPk7Fd14SA+GBl+cip7eeyIInvHpz2LS45dlGpl2vvDXcDI
8DuGgrJhbFhMqIOoEy78bvSnS0OL9GNpZXapVe/d18iP8wMjl0yhUSAlgbITmRbffYxwEFk8FivW
kfyigvLhXFkzea+Xa1Hj7psweXxKK0NLHEypUWLa7xv1aaRJPUWF7O0e10Y+c+OcvforSo71mHWK
DN/ezs8eqgMuamn61S/dzaWGTufVXoLR2ReGyEhF18wqC9nW9wy5/Rd+Z7wtnmQ/iNBXgjqW9aBQ
P8NDJL0sacdnZYxWco2mO/T37Eo5CXCkxNrXZijc9eDnS9W9zLY35E/In1W28+hclQ8LVOT+jAg8
b3FhpNR8caMDxvJLOhvG9bywHvZyGciGrJOO+53HYYaJqR3SI3bQ9clptAHu0hQzc+o+KNSNtYDV
RTnYcs1F5DRiW5j0mjL/t9wFK4VfLN9nA5DS8+KV1nCs9WJiQXHVMV+79GHSvvHCNMJ6xmI1XdRG
riXBLULves8av5BMJYL7om/0FKnAnVnTSGN3jFQ1F2rE7QDwxjbvj5gL0+Ai9e1ORE0gHab+Tn27
YKM++X0THHNEBQzRM//YY0K6Npckj42kNF+EQTw1QfWJC4O76QY2nUnR9FRc4XYuls+JIdvs3nnA
nRuSqrQ9RgFIaH3s8hx3VEksNdzRckBih5w1vOauO33hGgqcafKq9mR063o1jtyCoqbBOkkix2Rh
7oEmAfkw6D2GKoiWu5hDkCe6Cd22es1YC821dE1KimWg5D2F5P9y3fDc4qlO6mE9VNKxKISRRcR0
64pj0gzLRS2C8lvLnX+XMNZ9XIwmMW4Qlw57KOne7TKb3bVjjg0FxFL7FOSrgeLfN+rkIzArKhdE
a8Mt4d/MQGEzNGfMQ8vNbLbL9KXFfXvGydedrWr1s8sgGEBPVYP+1Hbl+/txNeubKnXUcQlTWcQV
4EcS5Rr6Pjvtl/qhIXNAMfTPicn2QqJmSiQi6EiIKyOertGtFY9ZNnxqN+ufE9tX3hmseubEQN67
mfLRD589TFOPU2bX5N1TvYAUwXQWJQLXxhHA8PrhitV8FLNjvuSrSOO01wLKdJuNG0iCQSyyj5mr
bWdxKbMKfTMsDZ+oDsYVxV5JVkQxeg73tYqpeNh7M3KJDvvOUTTZfLuCUjqGqs9DkrBHgaR/A1mT
QGbv8Rtny9WEDSCJ895pJlaJRQQ5RYQZ50WPSmViuB8bcsArN2SJKN/cQvDBGQEt0V2Zc/e/Nztu
sXcU1UHyHQBa+pbOLjXnwio9YzhvHwormaDTcPg3O+6BY3Pbmqi3IiITyamwRsM4awLj+iN3AfmN
waLjv41Cedg+psBzrkRaya1Uta4JPwL4xInmvnd2YVwEq7IxOIx5/daEbbCee7PPYyt3w/vAgoQX
T2VfPjKD77x9uS4tSpuB+E3EBfN06a4JrtgUQodzkfhN+6YhhXaRRIF0l+ppwZFZDVQ8IQcJN2RO
/JMOVfC8hDxc+2F21uqyzPxRAfj0hb8rLKE+8Hfb1zajyKOJFe7GyWf1TTuOrNCee9k+xZ+CX0Sl
r6kE1IN8eSYO0jbT5SpVpnsiLqPVMdJO97Ge4ZRvgB1UPVMuhxuuxP5hC3Uzj62XwsUu/bQ+5Al4
cm6mztLfGzKfu52eepGjZGlYOeYoZobtK1wwzubOA1CSDc0IqZFuwuSVdvaYm6GMTZaY/ZFmY3+Z
qxz1m1u4vn82mzV4xDwK36ryi6PlpuWFk/rJvSuC4M6w/XTeYdKsvROKoHI3Mko+hy5STxoHVntY
1rZ8RkBZn+p6khn4WYreAyJ33FmIibr3Ogkq82X0/Nm6JCCkxVDDgkHRZ8/jxcRWVcc56oYZl1cR
BvyoPkyOnJXhI4GVokfiWLU4padK3xOiWLzDY2O/3doN130CkjGG1VQh6RzDgi/2hDqJElFc1M2B
+MKVqqkvmAg1n5LDbFc1xLVHyuqp1oXoz5ljLQLRM11Ibg5hm5y7hli1mHaieY2oS7n7zm0lHEPH
rJr+2R9JpLkttVj0jxYR8V3AqbTeFBr3deRhdGbECk5AJyJTr8g15RrLbHZ2KzLEbt+7VV5CMiYX
FmNWzx514xf2WO3QvFbXckRF+2xnuYPc1142DyObFPhfvxpWbO+58Oj5Wl7/XTa18c70K0A42KPP
JpRnwA6PeAk3970ezARCcMJ45K6Vzjju6jUZD2lJkRs5SLhfVqzIN7YFwyHqXWWQWp2LBkjjOjRX
Xi3RuZjzlMQ2XcrPgi5LuYM6rubDPGl8yy0U2Ssu+fLkWTgbDjld6lse5fW5Rtz1QCgPnYA+nzOH
mtxXuxypcXUwJXbPtQmwU3sZ9lr2RpXuC0IY3xbfK6/KfNp2QW+YsGGvLJD9jMQ5OEmJroq8ebtY
LqycR400hbl661KrLiMlgvHOttbxOavItUTMHTjlRWBjU4w7whif6kz1GOHWCQ52r8112YHt9Mjs
ypoxksow3ivIVji8m6aYTuuwqvl5NYPpXcmAINsWmWad2UMawUfhssrECMXq4tJPgur7nK0je+Zk
dMa6t7sgOOWEpDW7NoGid2Q7bdr7pBThwOQ/88t7pwppv4mUrK5oCbvgo8hot0Qt+siUXaCSt1Yp
Cff0ZPOuO3jnwqvXXZEJ0K6jtFE1Yz2LB+XNpM0Yq3vKM3NJ45Ve+KZY9svPqautA8207FgVnTgG
9iiuGqwqJ9VM7oXXm+4tnGbjnQxRdcXvJW+xm4qTyrR7WbSY0I9NZorp6K3C/d4ELZmTlRrX07R6
8oh8P/2ek8n3XHa6IdN1aRdF4OuavBZ11dynjShOyQhuI0rCfjibyBDgX1tibiMj1FDV2mH2e67v
pHrTy0IutXlTgm92pZ2vXSmGC3Rt6N3IEu1IaciLg12uxUveObqxSDhTY3EwPd2+WzTjeYz81rzv
EzfLkSjp1jnnoE2KqGwmwo9C7NHBrh6LgQRChX03RIRsxFYWavswQkyqjpWjWmJPRmuwdxUyLQ7/
tl2525sOSpME3+5r4yXCiRdHz7T+rEJcTYXd+d9pNNYDJ2gQ5rGwjESRzTrReu7ZzTDcz+FxXrjz
2mKRNykptU5EOzadDxjnR/oJwtaMDhyvY9SCRf3Km7z0XhXTaAEFadS8R9vu5ZQRo0W7PbCqu3ad
prdktdInhNNezraVMYhw+xn6ugtmZbpzMiS5geLSt8RaOjXdtSrL8ztlzv69S5J7f+MgQ3ejflgz
4wf7XvKGzNVrzx60g2tA3tYdHXY+ArsWJ8yaTrezTLgLmFAc6+zmspBfAAAEH5PrV9dJ1f4vjs5j
SW4dC6JfxAh6kNsqlm/fLalbG4aeDEFvABAkv35OzWYiRjMyXUWDmzfzpDhEdT1+psNQKzzPCSfU
zZmTsxdQO5pNHDzbI8ZTZEviGLY786BxHtZatd3Oa3KSJkrL+jnekua1WeTaXZ0xIXhcxkPyK+D2
9g5NFFCxlQ/ukpVDXh9pJkgyFk0kEAblhAI0ZIcfdtNjvOxqkFi8W7qwp/p3tarGuu0ny7sWRX1q
/SS6rmOjfm3bys0b1vR4FX7sJFkqneAcUVU8Z0nslLdmyfsWu6lRP6UGaz3aw7yuBaFgf/KyOtTV
hTjUivHYTutxSALnrwnAw/u4J1G1yglRhjHbUJDQ6rbfcd5f/0s45DyUrnLQeh1weVRzhb8L3/Tn
bXTMG8+VBYRE0+bHfHbyh4gmg+YgWN7Ik6pGGKBQZwm4RYOp9nWzDtXbZrtKHOaAPpTjOLnIBFuz
VPslcZtvk8lV1qqAXuBKu29FH/U/mmKTx6qa0+EHLN0Zzap12vqAdTJ6pU+FZl9ESvffFMbrI9J5
0F+DmZAD1yOQdp6GFFSex7TAScugsw17kB3r+Io0QhqM+oHihdbjWt2aNVXLTapZygtnGf1MI7qf
fHT4hkZSMANWx4Jfil8INKYn5I4gOa0ltddvuo/sTYcRfm+aq0VxSgqY91VIsma3GCoXs4m1i2Gs
wgl70gk3Cw/hnHVXXEfR0Z1NQjFxutDyTeaBxEC1+fOQ9Z4ThLu68SovQ/HUJtgjVcS3qaS1Zo/C
RzkHkJ/8nqFdhyh8tJyRf+dbMpZPzTTb/gIIP3CJEsI/yETHhcgjr5Y/0nBULGCc2bwHQzV7QPud
GHzJwNRFOLfn+iaGtY/nunqXtbReRs7a48xbJXMW4zA4MBNqCuciNLktS9oewB66XAUHAixVHpbZ
gn0SmpCTQmEmyYG6u4/laE+Wu/99w4IH3YO/f96tczdNe6EdYveIqP+lQenROy9H8cnvNW+yDobL
kqC9slsyvzZf+z/cVK0fCcURSxaSydJk2gpt8OAHW8gJaVk6mivGrfne2NQ6D4no5PgahQVbTzqN
/JhFXdx/wIiIX+Opn7trXYVtB7BSiYeVrCeDv8j74bWDKSPOA3Eu55S3w3z3UwzCfOUq9/ufYaG2
9u+m4GXzIBKM/6FXVt1xrIf6XpJtE7vfJCgb3vq1tn+mLgUov+UmTA60gVSUR7HBY5sZseqgCTPN
f6NTIZdxYLG/Bo1L7tzzce7w9dnHHM+0fFpt7Nx5wWBvYiMNb/hAdd4h8dao+YrVGP8i38xwli5e
TStzPv3Xr+xQoGmaQQ3k0um+u1DXPhcX5vDgairfUCMS+yw5On+qMnJ04rGJuwWT7WpA54zJ3D+z
b3A9ysBRRT540YgJlScWdG5rKJWsgPrefMN5kG9Xd+7bU7TOS/xU6CFlTVn5kXf3k+thfqSBBdqR
h8KojnBt7to6use3sva5SilaMP/I72z+Vc1dL698qeGNZQMW9rGdHANhQm9hljZR630s8dwvV9uP
4/2tvPZfOZt5dNL/C+73f+mGCcCHFL1Ya+x717f+Ac/G+knwkcFoLQMlrw1Pi/myjKX1LpDA5CUe
nTVmW4dOESStpUwh1c4BEr+/ZCkpxPAEV6B+3KKgXBiOBpvVRov7t8AsD/4xvzlN6r2tceMQ85Pc
1YmI5rMPjfJgXHe5lJw6aSInIvSeD6NQH+Qr1uRgmq50HifHs80FKDME42X2DmB53Rsb2eHHqmvB
3bvM673Vqx69R2gr3lsNJG3OesYHzsHrGsUZBmSVuVNo6727dM03DZXc3WgVpAgNTjK2efLwxBn6
erxxFGdxtoRTtYK6HuLmm5+s2y/XyI37B8fCd957kJRSNhRt+bD0obt5Zw43rnUhgKFFfxYNpRTH
tgnG+HljumKyF6rHN91PpnxnUhXEbARHv3NeoOm0uzht5+2nUlsQrRnroqF8KMzSmgPniCqNDyqX
THEPsCMSWx3CaZiBa2weRvH0VPVxSpxYzLbLIqdWOvyPDLETkEMh0/qoUTvnV1fyntiywqi2uBBM
LqVArdTDdg0nL1Q8/YswMjc5NxocZ194od9dJHem/ayjsvBf+n4W5WcMNKTBBECYDQ8HdwblPSSP
XefJ95msMxWPsz6tfVRA/CgrGi43zx0RvNnTpF++MmmvafthiiqJeLmDPTgmVThYSkXOZoKW1hxt
aAYsONUyqfeRBQx5I25NWX2QdyjweLVg3LftCi3CAZ5FL2QIVgPjeV+4+/mOfZV3JpVMx1OKKE1y
7J4pPUerwwnviUpY0f/XcdVwyl+XrT+UHBE0h2LhoyVxuYSRfYAK0RgWTCzLGBHQsMeXdoGMC++M
UAI9qWOTF5m02HJEtoRuOAPJUk1RgT0ZkNnODrMrzDKym6Y+FWXjcUjG84wMl7SrNmeJZL3sTTjX
5a32+1E+8+TQnKdZ7bIOpIe+8gYcbJDMoj0fo4p2heONpLPgzTQgodOOEvn6mjfL0Dv7stSz+NuH
YhLfyKUGkGLsMrYH28V0wdcVfux9iYS93cYcrjy8oJyCUe4/9OXvPXU2MGFhXHUHlv083DqQQOIC
2syrnxDSgoVu0snayyYTnZ/6Jk/TvxOmnVYR8mWY7s+EbPsgA7WxpnBnluhuB+pBeUT2wPLKimsM
M4U4IlY+NEHWxEXKQYKqISb1ZW2qKjhLUUp1w0Cm/bsg7TOJ7vCPlH+mit3Y/bDeKdVzeM5bPzo1
iysji7tvKLztPXWnIDphpWEXz0lJh+5JosYEnMaxmEy7Ih0D4N9iw+2y76EJz3udhNrcFmeU1YGc
dS6hddlCgx5Li2U96bh3g8NUQw/bAzqpkaN63azJyZ1InuQnng3WVefJ5SbKlDOyDm7q1bF/WcE0
U3EMEkN1ED9fNF0k+XD1am25uP+qJHfQtrkrhv/GwmGx8i8C98EGOOy6kCUWh+UtJT1Bkp8KF0Gc
mjeRG/EGdfYL+obzd1rAQBF9o1Xx1OAvmY6OXF2LJIwUzFIOXW83FBQIPAVNxL9Y+pNcrjMEIuep
IqXVQ0/26vQlDdKO16gkJRYNezXYqn8fRdWn/xwVl+tZToPbPzQlUOV9lBMrY2NcSv9XFbcuy64Y
Ncu7FdCYfFap0ST+qVas5JVL8EQHH3GZrqB6831DhS8x68e5D7sPF9AWaEP6cpv/qsXV/XHVK8Zg
tUN3b9CSdthsCgo9twUnwgdtO22uD7V0oooA7uj4x5kiR4iHoi3dk9P3A1zG/s4/6yGZ6UsI1sz5
ed8RxBfFC1t88XgcCJfbZqi/5w5Zyyc1khVud63yinmfwLHaboDKFGEhv/P74WhKnnW8LUy1AIGS
DnhLMDDl0B9yn3rwY6oKN8yaqVkdXpWbXH4lsSr8L40YGj0gRHF43qUur4D3Joyd5tQxPDjLyfMG
Bf8r3lS1NTyxBItktoIpPXLckGHXGDQxd4gR89u2mTATuInujmIjgDUeDMfe9IqW0+vLxvl4+xxC
5trriAffcfFSTWOaDfM6LBd8Ov74OJswSv7xnyuDlhvaXj8RLeCxcEEaYThb6JqxB3LlXJGMPnlC
8W8FW/BYooXlR8yJdfPm9i7lT6ZjSuCZ6MQkIngPz0wVQWPJ93Q5H81Tx/oq/RF3/bimezBbq7pa
UQTtVWFdoH3D41n9ssT8l7Nw3QCuF03OQMR24dgnnLFSiYPgBT5CMO63cComRJ3Vn/JLbIu+PTbW
a6AMdUMXvPH8wFRxYs++tW8VPKkmW+dS8zhXTduuD4WTQLBPYPO1694DHGG+h412+r9zK93ibzyM
pn7jidyziRpCui0nnjX+w0TzVnhEqKz1d0awpDhvBQrTLwHgQkTH2kebeuYit+O3bRkgNhWrDSFg
GCl1+NB4NCodOGKyP1vjrYQ+CVtlbT/XEpAWbyBASNt1I+0WHUPQg96/UCwDyVBXJ68Rm4B4YMfy
LIrZV1hMqoh/5HO1tnmo9pxZqZS9tGKmGzzW2p2IY3v5OP+aB480H9N8ZECdzcYbAA9F6yqrGzKI
nEccXHGUPq9bwve023CalPJ3nZTbPD/Ppl8orssFQyEyVNnDxWrgVfTBg5fU0cLpBdVqX46jIcZb
u5XdeUbEzqGeC8MuyvdqzyEm1ob6LYQiOPgne1/Pv/t1nwxnaXiT4sUBGePLXZdOXfUVz1s+0MtY
WtyaUCrlvC3H2mXPs1CexSL/sYg8Ez4xRbXAMT2JceOlx9cHxKXGulWfsZ8MFKHxDge76vurrQ8D
DZUFK/1ZxRxWCcMmy1GFhr80xVD3WtFhAskTyAo7lhhn3UJ++htI+tXbTZsK/kgrp6+5VOFr68jY
UpHs6AczDnFI5DJWNPsCdkyfnECS1ZyA0ySgTlO9tac8iZLtMCUt/EwAatboQ+xObj+yvpjlWw6G
0Dumua7bv3pG9nvGy+XbL9/ccYZ7PRahKHZKMOftQKXE7QnLpOGipXncI1y3glB8gMwSPhGELo9T
Pq6WjZGDqROegbN3vXxmrnRKB2XYC6eXTuXpOU9GdugTpLTz1m3T04IvDIq+p8HcjLBLAY4SqSBv
ub2FVRE+S6AfFMRhCvkCCh+fyjmIr1EQl0S90ym4eJHjfMVxyG+HacBzAqjL98GkIitj6f7iuBme
sNh7N49vY+/OQ7TuYe2kR9Oz9Iu7KLxONCRmzkZedI+/OHjp5nZ+ltJxoCNuxk13Tp2Td+Tw8FQs
U5f5YHYeU8hhLI7RoC99Mrfv7p1YAkJPvPm+BKyypX2zR6r1R4buFYMfT4jvHZPxQRBx/xTYiPd9
WXYn0Q5FNoxJSaGsVVcHNr7GzjYN7wxNHeKZ40mWsnSJPbTe6NA94w+C3lnRfFZVx1pZdMs/V5B2
ema1QyPBNjXhWda5/KPoQ9f7iGv8/rSU/u8m3KZ1D5+pOI3xqqcj/3/MnYUU3BVR+ZSYoPoJPQdn
izep6BuGWXwZ4RpzOphNcJniLqG2VuYP996acOcUGFN8W7Z8wxMRYp6vA2bL3mChyTXkDIN9L5ND
1R5M1Pjn6v/eXGR16DnrAsuOl4L7RNPgEsPwgF4m/ZI1Wl/b6cPVEb5d/sHyMagXUJlpyYVYTE37
CIelrS4ebpJ9EuRdwFJUbMPO7x0fPsdEyWEKEOkp1qTk2b21MDVcefA6jRWHl4rPpTESBJN5V+0x
+iTAGsmhnuo1Kdi2CezcKZ3v0BcFUnfVsJff02NQMqkv2OEjOYf4bhFNTlMswy+krHtvR7WcgmRL
jmzJEAsNdXj7xVblZcGT8byKrruuqeS0Xs3xhj6Ji1U/+Bu3KcNd+944LO1RDJINtuAYNTdN08Rt
HbtkJyUj496y3EWolC0er7g2EJvg3YZsdLYFI0HidNsx99GNCCX56sCmMOqeUCSDm/VDthT1OiaZ
4w+JkzHMN5RzBMGlDGp1nl2KA9lc+Pkl59lzMXoazoJSV2qNUSWbrjW3kl/8xDzbvZeG4TTZwiCb
NaowM0Miz7Cb7fNImO4hT2T66G65xfYFaerJmy0atBvH4k22KZYyCKDhuZ9755qLJfzPReGBtpTG
Yggvq99XIK8wOHzrc6f5cGvdf/O7Nb36y+QfGuWxGPXWrThzamWrkc8yggdiku+isRwyt2oXFtrb
HgakkwdjK9WzvvG8B1vK4bHEzvKZjKPwD1NbAwtr44RoDgGH5BzqFBaTBENzJT7AXeiZljLpRmMo
SnjJAFwKIkAdnnyYsLOUR914KlvmxJgr5ZnTnoMfvMdkWvRTzUbvswsw8y8i6s8MxvSzrRvAWKL5
o7+fdffF9VzfylwV677itHGYHKhclJ4LZ8f6IH7SvJzwdrLn5C3BTuocJ2Q1EEZ1/oEUvT0YJvRP
7YbNla32dOgxkxa7oEcdLEiAA65t5peUYiFQHUG0V8i0xyi48zI4oj6kzQZIfGsA75YeB+cXZTVY
5Xwbq/deJPZF8D3QZgI74OjxzPm74mUdDv7GbDVilfvF+Stdzx2sw6yHX/XWEew4EwtluN21sar2
G73APyres19ls9JhZWpn4Nzksm0jzGUZqqFjEGe1emaVH0e/aS3M3+UwhWglHFxQWhRwwnPA1qPZ
r4OalwNSSNhlgt3WC4OTZR6I2m8Kr/AtGIL0wyS+ji4KLetkBB1Iz1Q/In3bNFy+FXnnPhXEXFhQ
DOmrh4Z0cWE7XHoWCfC2QfJ4xzV3w1OB3vwXA2YUvSyL0u8okMo5gnk3aWY4u1ru0QL5clursMhy
1czZNLYdYIptvsg4cq68/6vpY6raICWu6479pVIYdQ+DIGIv8GH6u75ZQMIupZT8rXMEuYh1XvwE
eFYF+LY89d9MAvrb3RGREIzZ5KWHlXwoi7prTy4NKuup8HN3+2w1Ha9okgu//8wH3wQZ+llo/hSL
9FmrNSV7QDb7uH3cxScZUgm3vOgVr/TBCdNGWfYdfchhkD7yqnvWUJItAmVa1a+5y+7hPuF7OXiO
yKyMkblbpMGN150NeRqLFqNBvhqwVj7lWVhG0IvLzAXLhQ253cAo+HuY6Dl9n/6i0cyCNSof4OVJ
rAjsCeFi85kPPzCSt5xWajOaGyewNN9Bwg1eIqjR/atD8597dEQyJZceiStkgORZeOUtuOyXyOAA
yQUxgozuQDCei2MX/MuQvYDiFdHUfJeOl0uMddjnj5qHDjgHbSDVQfdXeBEhD3yFpWBQTPogIrlc
DvrPzFBI3Wg36ivPLueXy1FjzNbI8NM7PYcfhfGTm2vkIbKrx7k2mDgLMMVhFQp5zhe7AXBpy9ei
vQdGKHrV4degx3H8kUi66jPIClB75OT4iKNOcu8rx0ae7wQibXkz+DOrXV6Fd+fh4ufjeCsh7ogP
GfIxnCJ/S8d/7TzXDtYBPn/OqiOPfbjUahQ/0WrtETED02srRCp5lQxN/V2t9PadUsuWNtNFFx0L
PL7jbzI1A11jQO+9t2FCJHxg+WI6VIZFCS+DlS36y6oloaaDazTJyD0A9Ci6oEJOHwylviT0UXdX
2kRqiTcdXMyLXDqdershtz2WqpH3/3ddtSLIhpWkwu/Im5Ara9HyhWxs0FcUtCLUw27yy/TMGcQZ
OEEpnlCZa/sSpVj4eThAa0KP7MhXwCVRw6FeAps/sx11jpGeavhHRYNd3XXbX8U2M7NuJRrKTtZR
PpGj6t7E3C37FbRzvLd1p9Kz9Mr+aIxbLw8O4ivxTFnfccHzqOzvNIpg2OVV3t6GJazEa4795i8G
ZFtdYt2OCxs7XtD3eBzhi74ofrcqVPxwW42Mt7jxmfrn6m8FQO7Kci2OzxpI9QPu37+uEvRNnipB
184XQEUydMhfUWuB8Y68b4pwE/ybARINPPhGiD5PWKx6CYxj7Yrf4xaCdTSOUIHJbMVmFhfh2qpz
sEJubvYjHG/854x0qXum3dlV+5hsg3ts2zB3sMH488IcTIQKa1adpE350ln2zScoy7r9dPSwsoUb
p3Srj/MiyvVnSVuW2NUc24d92/ozaS3Ye1x3oofjKlKi0X5LQSipP4shB+18w7AjIQymc2DQYkDU
Kaa9aep+D64nlxu+aEG+Iy105Hwj65H6LYcZO6d/BpaP2yNVq9h9JlviYVmxgNWPspOw0Ny5qCsk
y00rcNwhKsyBtHkecxaFj80eGuf9cqaPNQX/t6qo+2/cNGLe1S54MvPMxn6rrhG1nvm2V5XbQw1g
y1GHbfQOosWs6y0WzoSKwrHLbH5GYxpcHw9Vs1uepCKt1e9ZEIajwMKjw5AADzp4B9bQww2M0uk2
WVxu649YqUG9B9QaV4eYiDKXMaeXuKRr24E9dalrHf7e+KQa/ioX4twhGhNn+oIMbuddtLGin7D8
B5iaJpGsGJekCIbpCAqx0wc5g/rmloAQ3j17fWj5a40PC/VRm2FxXmEhVHH4DbGqAhuVTDI9lSHi
OhNSqCfc0bDQp3GfSAJlDwUuZZ1TYiCL9p+upef/9kDDMT93I4ZfF3ZwFuBnfwULVgRXBl8PTLxA
2Hn11YAftfcD196Wko/nfUIMXw4hzlezy/M6vEQ1Fqid29/1qdEu7tGbEEhxxy8tC8tm6C8Omasb
z6Rin8zspq749HERDsX8u2armNV4kYLM58BEpslWVyFz6x6ntAuPwSi8B7B25OimQfMMOlBJn0/H
SBrrpcclDBUvUVJp0V34WKW9DIOM7uBog2vWVE78Z6t64jhbNFU/BfVrp9luKxi+oBURUhFCBhfp
ym69mWR8T6rea1WKNYHPVFlzHOhNX1B7+AIOUWj049QQe+Sh0HevWGDzqz9E/fuKNTZnmpyWp5js
6CdwDk4Rvd+Hu5kKAwuYDRvOc+BMuGTXKfawP+GANRf8FtutDgJCJXhxG+pADa9JJGIUgnk3t2lf
nUZ3mviletOXCRTUc50qhjC9+OUL6n7c38I+n7nyXVu+RlEKnCwiV/7oj3hSGKJZmwasRGnpU5ty
nzvDIvW++sSxXjMFvw2wwAi7NlMA0NO0PkUkSdVxY6vavQSy95NDSzBmPHYx+/m9yKFkD8IvfwQe
fWE2NYnHDFOzSWswmztP8daoU2NwsR3CMu/dDLgYz4wRxXVfQvFaIHSoYjh2oSfNI+gSpjiibmrD
rlCziiJItPDjcnZLvxbpDB9CtkmxN6RzeA6OudouNJ/M3omXif219mQNyODg0hmaWX7z09Xt9y6V
fLjKyCBNtxkHF0HQLc3Gei7nbGiW8ILYG0gqCNduHziSdVvFGvx7bEs3IVxs1r8yIrF7G0U6v4FB
i9RFRNv84dlYILI4pjpFQy77I1QXQX+50OFZlZW/MD57bfisUFJeurocr2Nox+hpFHq6Vg1JwUhy
qtbA6C/u1qQXq1V8iQBk/hYgudAnaCHYh2E9vDAd83WBxzLtRMWR6/4WpqjOIJbEmVtFHphWLAcw
heh2LVdmuwvNcz5BzXra0sdhwiR4HuF1yqMbrJzfWumwJ3VwtmKXyS2LdRCQ0UmMcjq4JedUXprz
+FcXC6MtM3yM8rdZ6PljOdwqdHnu5kFToCNZ27x7LV6nLJ/pCBc07DyS35CsjXlP+wwNnT4NWpQ2
g3LKqlcXA6emufarg0/1t0AtSM2lN15Uw32vnPcprVB1gpH+Gu5Lw/FyaEdO7r6bQuZVOcdrgpa7
uQzi19WriPEty9qBKCzcddcbx7zkTlUdt9ppr+ucTwcbzviODK1cLeHHvQOugZDHPOmnFb7jVXPb
jUycjbAZlRdTBrCym9kXw8tfI799HrnmQDIO3h1oXtbXqYF77uHrdfD508vKwrRgjcWqPPhmeDAB
ltUiPMnEwd5UlvByWL8XBgU4aHAVIfT07mVKNE3KsUPB8JqbfDhtrL+uDtYczt6GAPARNwwG501U
3L4lRC/AOtBWSKz7mAKlq9kn+yaO1nOJQZy8tTUJpww/TDOPDcJZu9Y71kGNTia93PlDUFye0iaW
PyP6QdbdlrvBxTcKQ0wHqFbsqPTC/hIE+c+QXNF3oG3G2U+4pq4kzPqjjAxV3GAaqy/tesF75Efl
hkOALcX30fGWixpDLzjSRkXKri39VN/LksACRKVs/jjGxC9jvjnNuSUC7O67wMEMPNT2dzuSGwwJ
Pb5261BnLW5mWnjUgq9hcNphP7KhvYwsc18qoLkvWgdN/layFX0eDPsX7AwAiXb0KDoI+R198f5M
oemhY/zrd6WHfVa5PQOgBRH2O7bdmv+i9DB/YJvAXQZfXwQMIUVMGBuJ66wrXGstvVmJ+2zaXlNL
oLFCOOvCypCnQfUhR7erziZ344PHTojDj/EzlskLchnm6Ipqm/cw8hiANdEsjGDtUv6zk9IukFq0
/h1gOB6qhFecLDGEDOUI5Ono4xt4XwE7VjsENfc0qSkpeGz2LUMOQYvfibMRB3PnZD96o3p2K6+M
D0XPY2M/Vk6HCsKRgwb7fJgyFMz8CbTg9N2OsHZ2sY4kH1BuNXZpFC6/47xBR060t3E9vzH0yuSR
oqPi0vZT8JD4EyVgdJC26XHs2d3v4nkgneTCzhx/sCapOKCypZsuSzAt3ZHgUIuNl/VqAoiVLVrD
tRm5jznXx3jGeWB+4SNobkqs0T0PAplTbin8fz+f+xlUdSnQCarwCa9HU+xkOKKmFUuvzlZX3a8+
AJS8QzZfL/zPwVPQ01nLH4MIeBUI0N7jQFztyaaevDqBas9wGIdPZtdOU8yTLuvFDnOEwj3wFiVN
IkJLWkuMBSo5fIervg+rED7JevXKnauLWmA+R4Fb/ytVx3QxLNH0D1pQHu5wyoyEXiHp835ymtm/
5h7Hig8rtMtBIUwLkLotJWLkAmo2W+084oXAOlmdG7pOX5ywD4tT297TltazxKg8knXjNyUpKXJ3
cPXAdlEi40XDH0JT4w3Ch1r3xDCxTCrlxrAQsKw2BzzcnEZcnz6sEwk2KndADtQcBlujzuzvUjI1
wEIy3tr2mcPrNH2SGSF5jkEt6C8JZ6fkvIVzcd1WZ/kZK+TidXBbXEJp/tmsJH5e7yKy/RxFDCgX
SjNlpCb3669qRb+grafcvnk4arii2fHiXsyZx5582YIJrokzYJKDYHaeWuEnMFz1fONHhL7AhDD9
o3Ag/+ZvHgVWzojjr2pKP2TR48EkwIRZb2AjfS1Ogp1I3oAWGApyGlhnCmKI+IvmO14TvXT74uFY
ssNhKg8KVhOkZ1m4s/Gkh5bE9InuHSuzoJsx3yWbC21CNWGgwgyEfJ6eNr+c/vNjM7xqPAnbbqV3
8pxwKbD5bzCZvtaJF791jYKwiA03093qwTychwPPlypb/QSvrsZJtnxEM3aMaKv0CS9dOr4lUI7l
TQoph1PAC6BCda3X7WIjEB6HYiXzm7Fe8h9Uy5bKIRtz6QPpEngTlOv2m2V7kyL/BoofDLqEec6x
2l0LhPHfDgiZz0kCIuClNecElRNcNi1Zo6M7u/fHpoTlwMAR9mx8SucYq0jF56UK5wNpKZ461vGn
lvq+jTgJCBjyMcotDb5fw2fXE5dY+XO57yN+6J71QmYKk7R08CSLaJEqYOw4ZOc5MVHcEqy/RK7s
eRpnoAIcZ+HbhPccFEBs+5cbsZOk9wv9xFjpBzuThM3bnSn/x3pLxPWE0Lqj+Xw+bf2sH3G0sNxV
Nt8OJAKGZ2DQzoVOlPk0LluDMdf0CHyFz/LywOfivGsdkZmWG27VKmHjj7Sj+8OsYz7Xhkng4JJO
+HQL7s1/qzso96ezYpn09YbR21tLTuXkkmnoFvP4TOgouSjPRUSqwaIzRRVuxKKrAFxZN9uCZtPZ
vcbL/T4x05zV/5tKEtlVpxJFGDN/tGIKHabp3voiPM4VY0Re/wgjOdXZNqKJE6+O+WYjlUQcn+qN
q4xfJt2iLB9fk7ZP09ypx5wv/AHfEAGzJvcirjtqEvag1QmnjQVRE5Ho9sq4STkjPJs/kGtJpE4q
DPa4cKb8YJXLlhTgRkoKUFkMnCQNPqI2Cobv1SBDVkqJsLsaZaU5R2IgiFtL1fBcSAjKsyzuYqoW
RQASnZIoAAKMNfDLBQuA5sObdJSwUOXbYxXPluE8B4L6BU90HthyHcj03CIl94cGPAvWF8FWnSzs
HFM9g53bSvJBPiQVls1RU5wGZ3S9F3KmZn405EmeW1kz9yYWkf/FFXRTXjBJhrga2KudPKcoEfv4
5p1dQnx1hP+hl31VVdszSHfFHxET5CFQ/WNhWfbBORMzYxjKuL1hay7tg2uo6nqrrfGrUzvohPaI
JHLUAwT51HuYNjcO2Vb6mO5zDf45Qrz5gVm1+rmk9QxS0E8wx/IuGr5NDnOUy7sbguyGL0+dbOdI
yAcehMZgQnyM2JCSfR0WjIl+datpdvoqbSP+BEkYvzZFGvmPm9fa8sY8gJGRt/vSZhItAeEV7fmp
gzXzOwma8lnxdb5iYdeEvEVTJezEfEjw+9iEXn4B/eIHrwIvcnAIKCuCz4AmDlO+I8Swjy2eF5YX
DWshl4kMdDlHb1/sWDfMOAwLjqbLlDsc1lNq2fkD/zYt/Bq25g61SKIoDbPA5BFlrKROk+NacuIj
9YLF5H8cncdy8zgaRZ+IVWAEuVWWLNmWs71h2f7bzAEMAMmnn6PZTvV0yxIJfOHec99I53RxhcQI
XrYkpUXHeczDveul7UMzqmzkqwEusuHTDFiKEOcd+9rM3drMy/huiqX9C0I1NZtyDrAy1wEV2koW
IwknDaKC9SQWcAkNCqjzDeav76dkMXw7boPiVDYdG+UwlQyy4xgJ+2UJk/JqybaUF2txUbL4PLRy
b5m0JwPJmrfNbAen0g3jX6D/+nYKB7288xskaxeYV9WymYVQcoN8t2xOaTmIhzKruw0ry/jaNFP/
UiAp7onFQ/J1B44+CSEmLR4rugKpX7B0+KXWEQl2NWDBirlZwkzbfI0jX1B5M3LGSNx9JYiEciLz
kAD5HnECVc12BoR+8MeaVIDJEQeoS7PzwbI+RFddUDmAcB9xKd+g+E8WHb1Htmschsc595cDW60Z
F5zS3vPsjXH0gDiCjq5tsPleIvwXC6N+y91UGj8C7GF24Y6Nsu5kLAEj2XIQVa2tOHSCz9Ke3Pyl
q/saii45H06OHStyqI8b/l625Tas6LWrUvsFNw8HAxIHx7mzxyi8L2I9bfqsH4kGZbbCx4WN94zE
PxqvqPMJD21B5fNBmeKxqYB/pq6R5y/qDr9ooT16HMwB/Cpd8Sco7bxXt2otYN8skUy0GrQI74xJ
4Ps0aYOiAks+gGTlhzEtYgaA4Z/t6X4nw1L4F0sNqFTwQvU+HgEQoqyxVsyIyDheQZK6JaVFroCZ
Ksf5wouitr7fwygqp2hzi1Pr1pkYx/1iMVEkT4tw0lPtRkW8Q63hn/KZetwhw+hcYezAVDG7yRXf
bou+wKZICOg7L2XsBN8mzFXtUS/gU3l0CL4KDwCjcAyAPsAI3KxGZP0lZkoyVPSlkFHtbCU+qG6j
mbODfLBnk51HOoh0X7kDI2/CWEe4qIWb6b3bWPiB80HJc9GROfyFTcZ3XxX+q2/l80HTDsgsuUIc
gpigewhryti3C0cGW9Tuo9wxxxXL0WNeRCrtUA4nOxC4HQ1MuvPoJsgrAe147Dnqafa/xskE9iEZ
JA03Wic2HGkfcG+IvB5nooKL9rljwQVrmZ0GYsJ1XRYM7ue6KORfOdRN/s4CQiQHlA159f/FN1oR
FUwktth+3u3C1qXbLXyihTc9CPaQ9bokoY+Kgo200/bVQoxne3v1PZwtoTBVdEcTvGj+1nD5Dmhl
z82Yde9k9vTZI6hzec9waCk2ne7CDh4P2y8yLVVm/VeZriPDM5PdiSUmJxm7QetcymXaIvEsMYxK
FM52Phw6qN4bYEIN7A8E7GRjZo3nvBI7jPZLe5X8BlBwa9wMoT/5Zx/ZE0vJGW3bOE0U1AGvBvh4
9jjwZThCHAcf8xuaWpRfYLo4mndwn1CJKsa3chsJs4yH6Ya11iWD5Xe3qBmrMFgsGBD5hpxNHulz
weQHrJdCRbXhj2/w4cYRc5kxZ/nddbx8WC7Ifcyzfa+TqgXAZhhLtLaxmqOGfT+tfJXoCA4OltSH
sZ6d4WrZMkYkGQQZqtGefyTI7JvwZeivvMrTFRaTfcp1VT76xshl1YjY/2XCH17Qig+bkkzTGRcK
lSXoNuTdN5RXH3w4arxNRLLbHjRdsKydmAtnn24bSX+Fpd69b4mIcRmdTFXh/7DgRyQVs1sj+MMr
HtyqkZhWHG/6gkISXZIC/eR2wW4icGmKeT95VA37qbJiD0hLq/xtOefirUdPz0DRI1r6mKADHg68
aBI4XJtmFdokRBPVafFNf1Z5qV86wnjJGmQjV+5h4Jhi4+dVRbjilNdPC/3y2jfETXYsvqdVZIfE
BSIMAReBNk0iGtwPiHW2Fq3+f7z+uKKs3qH6snGDAqwaw/jYTuMUHsZCsWXH+LW8tos20z6oPIt0
0S5nd5cgXi3XhIHDLEDNFTCOD8EofGIvX3hh+ySIrn3OFGtNY96+h3zwCdiF4ISrKClOQZDGeGNT
iwGoN/W2XuuwXz4R1Q/fNAnFSqhhhg4XTxCkpM8IMUGutltoAJ9JQl2YF7BYELsBg1m+rVij3shG
yMnjnWsLxHG5jaiUxUqKZpyL098NHFDttU1khvKMQJNdHdbqMtlcf1csTNq5RHbpnbzKq4jvkezK
jkjdO/fOsgN4Szdu8BdQfju08WvXLZYEy6/aXSpVmN6X6KTzj8htgqPyEX5CsBp7CYEhs82THuzq
NWyo+cooGbfsdYr2rqgbMh9kAMdmBi7liXeTNtNPXDXWYeqbW2CUmeen0vLlwLK5b/78m+x2bcqu
cx4xFrjljqLUQhNYSghPXpqlM0GjVnsuqWUukBPYGUSu1yvmhEgkj2E1xlsZM7Aqd/SglFxDaKp2
3w00kwjyF49prRWJa2kvN3fu7JYtOiozeSQBj9mpQmW/gV9GHHOQTMtRx5DUdzGKRGRSFc86Gt1o
bI5JPUUHt4myR99HewSWy65fGiTZv5Ebh2sH7dM5a/vuv8kvXButrYaxkQhx4SLVrC+JqBVYLYk3
UMiReLo8c9EI108NE8s1yJEeA2fDxPmRXQ0OQduwkztFKfPJF8IfMtRNDtyT6mteLLGLJxyRlOix
4D8tQCptU6dlvUE/hKCTor1pz1Mi4JZmBn+PYsbhbMOALKuyGKt/xWysk6gFCw6lPB+FGZzcVWQl
UJpRs0fPGcuJc9u0xWumRwTEfPlQznxeCKK4RbepYDHJl7y3WIK2JnDxK/pIGW/+C4QDwyCPNdto
dVWo5dHJyq78BxsBu0TqTQxDXYK5OShntmPQ6tqfJeqa65LNy0+qpfdKWL0lz7Aaa+vC2CTjZWEb
6DL2qF2z9QUam1eTeSGXE7OVGxZNT3cs7iVRPgWX4pEAKH1MmAAGuzlXi7UpcWTsuVjThBM+Hx+4
ikllW5Ko2oVlZc+rorXzvRxLMOs5WSFnn8Rt8ripg0A68kRZIBaj+ocRMcTRCOMFQoj+NgNLh/6w
LBGjRKGhR+C3LI+8mAO6MVcdO9Se3qqM5phwrhpBEuiqjqsQvhlWmYRkmGDTQ9pI2cu4+a8QJt0i
uZd3LjoA6mgvQtvbOQl6uG4INk2lMMfxMIA/TuIIUzcx1v6prSMJzgbYUY3hFlMNhRu7NNZENk6p
HW6RaV17IdNLM2X6Oa9VioutxZ1zLdOB0jwm2nknRlzuwShG5wEMw+KQuVb16XGxMWfA0QrSl5Zp
NGgcu1PphVojuegUUws4UooIjvtFrLw2imqSUKKle4CviPIKIl4fnqdOst+r50q5p4atOs8u6EUk
XFai5q036EbdEShG6kiWWDXeNjfCMB+z65rXSeDipB4U4Fv8VCgLN2iHB3cNMgOFZCQSp/5TS1jf
B1xfX27eh0+T5emDR7r2iIcAIbMtHJKC/YV8tZWHsP8+b0rV7hDLhA+Db9dvi58XZttqZUi1zWT6
FOFlkWRi15nQn8liRw1wsTBi9xDYisnGMGJZ1x5zhz+STSrvy6PV+DPljC21yyf5KRsnWycISEIs
6R3xdF45ule39jufv9pMywt1MoHSFrGwdblJgn6RB+LslvY10HHT/St1mGQ/dBgZ9oZ+SYpTuHSY
zlkMcfNK9n0LQtky9HZlmNTgQmQV/rXGj978JAWgwaabax+1Bc8FW9ZevzAM5M3cDrgg7n1L2/ED
kkOEiKtKzCyNZ/L53oOw9K6TZRfNQatyPrpejQDCmZtnL9MIq4QXYV/sDfQoRSresBJZN5/y1g+/
WgWA6rfGifFTdxyjLDODuvs1fhW19zE6C/cIy9CvUZaF9AI9ZlCmHDUa8/aLtk7N/7BQNcUGW7Lz
nyKNonqUN8qHYBdAYteBLMh636EWwiIe0lCuXBmHp5yT9+KT7BLAAZHOt3Z0cHAjF5GJbOtw68YB
TzmJM/VaSGlslBtutwUwQAPWTBGmGSAYyzFHFTV9qNEL1Ce8DSenzpkT/dU7yhhu5Sx4R2tg+iee
FLt7AyKoYEdMEXE/64kpIAbupnjkjAAA05kU6UfPyF4FXbLtZRTdKepw4lJiGyAWdrfRO1TFVKXH
NHeSPyTtst5wUjuPFK7jKWoWeZt7R8NPoar2o80nTBd5kqgDDo/hqQcUsG/Drv3WQJ/uFbqJ/jkU
CYmbyKujSzA4k1rxKQTLZvSQwKqoevIfZvHGjndjjlAFI60b1vxrstnfsh31Y7CtSP741dzKN//i
JXOBFjfIBEmJzsFrf3Jy859cKJhiZj+xd69SOifCoXzn1HksVRA/LYKtixF2JjY+vOm3AsZHwfAt
B12B2UTCObSV/UmxJyGxpKUiVkZiKeaJnqwx3UiQwob0IHQqH5gYckSAlvb0VVQdT//KwVnTnon1
bNtN3c8wafwh7fdRLjUDswbN0Ab7YZZB6+oxYnmhru1HP9MlBfnARLDpfNqGJStDC49t3/mAW/vW
aY5g5Wsf7Ws7/RtqyvFznoYMgDXJV+cJH8R3FrFrT7YJqzs0asJhh+qCM52AT8SA0/pySa/06Sih
+q5gG9ZP0zV2gWebNb4mcWCAygalxgrw3YRdsjxn5DvBfUXXsXcVqyd2eBw8kNxisTGOmhWhhMhu
fYLKdDV81UUdXHKsKDVLwybz/9MqrwQXKolKgojUhGfmBoVU8RUTVlO+VhkUx21HlZbvZqcgntOB
T7wj/nzOt3VHzhAIChI7fwXmPfudGF0bCYMHofB1xLdQvIdoEFiLopmN0xPMSueZpR/RWZhBUYkJ
SaBSw9G19byYvYRNbvW+djlsW3r66izNhMU6Q+l6JRdN9mtpLP+R6XecbQsbhu3v4KQjDwgk0WDY
U9rgN4G4SNOrnWNMYeOQYt2g2AunLrU2bjRiU0BthPGSSJiVwOW5r0sSAKgqreWwOKFlvdQDGO99
OKZJdtvZ28l5cS0Qey7xa+quN8z3LwNPj9oXfR9RB3qMZzdJkg1nnt/lDdBWX3IHtYiR1YDipAmE
zUrEztRPOnVjsVJunRfYONKc1yL0XL0XPvCq7TzapPdRH2CucOnUIRfV87GZRD7BKXPKbYTwm+EZ
po6j7foQ02U4skupHCyUq9KOm23nNsmZpUj+XPktipDc9aq3qARiQofTpN9ss5IfqJ4CConRSLPR
cPLbwiJZo4p0gUxZflJVaNgWv+y/inYO9CGf6PYLAhu8rQS3s0vYWeCBJQOBgs8H7/d2w5zl1M68
zduOWidauS67UJ6pxum2yEL1Bs8XFDJ8FnCXGDDdlvEQI4F8NfVCVi/Bhw8M4jH4Z2XNODpE+YUu
yBcZUxQHd1bNrMDH+Albc+UWi8Lj0GsmKnEwi367OMwtea662Y43Yb6Y8JModx9sa8ss4xmioJU9
BRnDi2cWiVQEkQ2e/UDVMaevC+dgsnWSFGMUTdOxYp8IfSbWez9t2KUX3nxCig/4DcroYcbz266U
l7PUKG0tMc7c3mQhoNXvuQwzX6wS9AeKwXsHkwXhyGR+Qr7D+cwQllT4tW3jaENtX/dsWQeehueF
x7Y4DugRcMENuGXRywbha1hm5hs+itu+WxgqMDPUfIyEoc6pDqQ850xo/ugsY1SKXV+yjx9q9y2P
ndg9MN3OzymtMv1p4XbJI+IUUuWr2bCcTkxyYV7EvixPWOz6+MBWjK89Bnza865DbYGK9O0Jt5HH
XHzLieV/oJixnprCQRnq9R6kXbAjl2mEfJKCc2VHbtrmuwHRddfXXb+j7cKt5InKOWj0DS9pChr/
EuJv3oCOsAR0Mi/z1mhcyodUdc6CBxv/8LqwDat/dl/uli3v3Gz5A/XzTHP7ghA+EPsAyyNfkyE+
dRFTAfrfl8Wp95W0dk0by4dAD5Kl5pygQURe4AxvaVQ1v8ZmAo3HuGuQ54kgvsvkDE6F9YPz6rJI
r49TtZjuRvHpswPEg/iS9Fx+uOFu87MVmfe1vL1tvf3RSMiG31ShXvQwIBntnqdkLORdCK9yeQmJ
+ew/O5Chu7qNgNJGxLl5BA5TVz0sTHw3od3NH46Dt/O2/PqDcYgwSSjAtHWAxCoeu/bLq2bqjLYe
e3+dtXlxhpIcjFd3cpmYEMlZgbzyBZpK4XcHjLWJc+w6So0x9Nmbq4Z/cFVac/fVWsv0YVkYz0Fa
KdxIg94DFfEDngZVH7Xl1IzzfD4iW7g5VPcy1OhtFlXmFzuEQvMECcOJUYIFzoE7Y6lIl27RsGwZ
OASfAqTFFb9mAeykiRglLb1Dv4jEelNRL8DNsbJxD66Avh7cc/FfGlkTK2VSee7NUFfTt8pDRHZT
EMwS0s3Y7z17LPVOlyCB1yOifHdNvVt9qsCBsdo2OMZN6YdERjFpfuCGkM8l3SvCEzfF81GHxQ+A
WnUB6D0R1owc9xGKcb6pMs5pImmH5dmTUUH0srTqvYubf1t7MabS2J4LPCaQWDiYxF5QbL+mBrv6
Kgm09znM+L9phPmZJvr6jU2CO6hrIFZvJMvOzzgb2kfcMN9oUs0PNPv0MEGbYXhflKcSqczBBSbI
CN5rc4bHxj9KKQH9ZDcL8yoUg+hIsVzMnd1nkbsdrILUQF0l4up5YfDdKw5rlD9pdyiJFwV+MTrv
DsMEhkSjcjgehjg4BI7PYtu7YXyQKfApGRWnf0vmFS+4VOcfMJMWdAs/dtnxYV5xBHJqNJNZ9DAZ
UT/3fOxP2LXdIxUqpZgHLghXmsiupTb+d547RPVZUkdErOlgvkuIV5Z7jLbYViZrCvbEUA04C1w4
WRJXzr1n1zRfVApbL0VLvxYK/C7MVZSjel4uDpJ7Kk2Iz6zSkZjpKK1YW4lk2XjC1cEGTVH23qQq
fSvp+jnk++g+bcv+uW0zsFnUM8X7KIePrCt9vq4CQUPfu/WFnEXvswHk8pq6Ew5IOeTZISDo9bh4
8782Dc0+Txb/SrxPXhxCXryty603rDrfkQ+klCK7CTDdnUdBI741QzDi3ArUcVYu36pshw/qj3nb
4YzZOcR8Tz9+V4mA2Gdn2TUwA/JVojLWo8i+UclaiOR6fi2CTCIdH6yJFN2NNYjnMPLMvbg1WehG
eH5TA4YSgXF051R5/CSYJKy4pMqNx9aL3QYJJqe+dbMjU/rt7BVmV6WSOguLeUf+atqGJ63VCNLE
u+opBQDnzc3JGrPkbdbBM1Yra+fA57sIVM+HurbDR4mZfL+UzayPNlFHG84i8spzpNL1xnZd55Tx
+0AwYntgrzzXeGxiRpsywyvrt5lj+ATujt+WTVPKjqfLwveGPeZy8JBpXD0uq0OexuId+QPRFYie
WapKsB9Bt4zFxrhe6NE9Dt9IM/sXwoSRApVB/o4Q0znWPgzicnS0iwofNCQS7/SXTVG6zeqhI24d
PVzQ87nqCZZVPtropmmqNo3rQsEqpCGkOTSMg0ksKx4wNowbnYbRU8qyiZZeZwmyMCtgY597ZUpO
D/QuBBWVOKDJMv/01E7fbm5XlLPDF3rDaeuUZkKrWsXRmxXGqNUS67rc/lJEkM1MFAbvyI0Ag+2C
KHMWCyC4AfXSwY7oAYZOHwoidtbg6pw75BQ0oqGcxtvOk4zZcmqyk8Row0ddoOVWGTIO4VDqgD1d
95qJtgeYemWToPHIggpYNHOffKJg6pzC5ThMOhIR+vYI+qAn52Uc+scoWQ5819G2VQtyQGmx/sNS
++0gDdh0trZOU2ZOWKqZVrbBkP+FdtqvrMHh8uv5VhfoysXzMkdhuBkDQ+4JxIMeK5Na036WXGgA
uT4S+t1bwTZ2RCnbPuUhKqlHcjTCT6v3L6mv9B24gMQ5RYnNoWqDsL4XIzL+AerTGnc8BFNUNReK
pfLiTzfzeYDU4idubb5vnziuNirCYEdSSGdD3+CJtsiHzRV4MCebAS3iM9gxdyHH92Y0KZVL8DkA
US7iUFbPRSMLOJdF6RxDps2foVTN3SRHLOiUwz9U7vVvVTUP5c1hyasbS/7PhB2thG3ZX6YtH5pe
JR8hHPPVwEb0IQ6DagcZnRRxk4B1XeckTgoMNg2Xeub91JZdXrmwppNPpUV+LFie1diR7XNQLvUz
xS0kOVeCCyF253aFltxYb24iAOgyy+UbjIYDUwrBAJKPuShmF2rO5hPKHtTWaY57AVGI2qSlZHpA
bbuipI/e1ZRgJRgbeUAGBIAjL7HY5qV66cueZpNAoB7xkX9Dpi4m2zaBT/gi/L3bG1Hp8h/Lqaje
enNi3yu9JA6GBmZGxHdDm1cubC6T1T8QV0gG5vG7CV7VkL4Wcezck+OSP3mszTdlP4WQx6n/p7VC
HSK3br+k+aasxpSWNWlZz8JsWLHh726VRfo7xc7wTK//2cZuvO9zsMc46qkQWJESQVCpLxbxhrxv
0ao73eeht07ZYsMGYED3NUPZSdeB39b6TvS0/Grs/jEdjjd96BpgVtPYPmVki0KdirKb8LxCASTz
G1p0BPmOO9x58V1DyI7fteWXyu10v6C+X+edx2AbtlmznyGZPSadbp/oUjhLAt3qfyR66FU7LkgJ
dF0xaml9P11zLkjidgD8bPslSIfdTa6wpqs0a20BC2pmFW+sykLfQZr6tnUKeh+0rDXbjECcnJjZ
bodZa4OYuN82OlMYGghE1yLX3TqYRhIh8iZUwzZbWkrZBnUViVztZgRYyXEyvwGbQ//oGmtY9ybC
2mre25SoatA8WM9RO8G+ST60wVcKRS/C5ItSOZ0mDc+cPXvAcYanwrZenJm1jevq4iyk63wwo0k/
tRTtMRqiQO/tsthDiLzJjwp+H+zhTvoY1wzDdtKBv9gpnDtr0saQxsQdOTwGA3aeqSNYN+uYsXhs
9tbAeNDTMngucWU/S9dPNxH+N3K5IhhosnfeS9WLDwtcm7UvM5H/jNpDcsOtVf0Wfm8uGWqsCLg7
MV1rh3n/zS9OsU8CR8XJMWb39RCUd54Ju7XSIaN+uA8YOoDvxAP58WBPR4T7uvduOnZIpdnYHrI8
xCiQseqqZOKh9Jv+SyaEUbglT7nAWN5QHaOoyj8YvPAfG6NrNbA5JWv7hEmAtOjQ9O85NHo8KtPM
aH0pkv5VF/NLEt9qhJw3bW/QciME9vzNDFNoGwxhecR4ljwqVg6ft2hlUjcqyVj7tmtwppTjE48T
JRfQ9T1LBqYaoajI1xHtfRdC/sznQr0Y+BTrotBut0aYYN90iunLTev3huVhrk4xQw+qqSRtCAQC
8XpewKhvCULpfzBgR5plVlJzwEUZSjBfujO9G5HR23aYpt9G5ewuR/6KX99kPFlZFa+t1gb0b+PV
+Wp1Ye4qpjPunhIoBM/NJhwvGg84gtusspjooiuBy/0LfWJ6Z34i9mEZ+Yqgq969jmHTpcfCZp29
6xfPw8iDEU6vbGxaf47tcRVNiEk3YyqGfzy+dr2v2Ni/Onlm6i+hdf2wdEv7KGE+PBpkJ/R2KrJx
9oemuGH6QdgcUbN5pEpFAlhvDovTENsNKGAkZ64LqicaR69j2tFygyNyzZ2DdOsbRS+uzJ2ezBR9
jfR5EqFUj3sD1ZL1vCC7nf+pjFdgkRLSLNMmZCLjkgI2JJS0vsvmkJuXHzDPq6s0owbCsbTFKXNk
CjOvyX5mJ7W5VdFW+zuANH75iAfAMVsDTuydNDpqLY0BbpcGdX2gO0QjTbK3fLAN6L1w8HIa23IJ
n9Ok8AHKacR+z4LRb8axAc+GamJ09bhF9lBv48G2ojMKGCdYD2Xlb7PcF1uj6LvRC8IvLDIi/3Y0
rimjOiQybtRC2fQDItQ8rkNU+E10XtK6FvtBT95/7E2bU+EOGR0gwR42CmrHnHkLb8hjQgh2UEv6
3wy55gNTHLJ8qsjz0AvHrqazxAYRrEOMRXqjO80ESMAqYKyDzX89egzVd34ol080N75eSW8JXnVf
zvUmEXWgHsyAeZSQug417rAqBx9coN9l+Y0M59DppRusroq0whkP6sUFjFe/sMgi454XkVbkS9DE
Nh+ph7oAiUHLMgVfBX0//3jrYDv1J6ui5CLBqV87PVMphZI36ecjvQIfE3NU/gzNhHnUml2Hzadj
H4rLK/WKAI4UqNU1fp86vroJydD5BnFVOilKWwbQ2YGjwUpsJqRu4j5FaCqwDKOPTF/hKObxW1yN
Ovo0mOSHkzbI+fGvNJZGqK2h0TWG24icQmePOmAwh5R3Na/Y8aTaAs7RxCK7OHHsCuDUcJ2guYVk
QBTHIsnkRKLVsoiBjCXVTSRSk+RZUsLxP+WozgMbOzvlRhJjA6MN0dkf20gR/GdKOCgG0EKWey16
jjIw6iktYxWjr6A/LnxweLBfuh2jZTDgXDzLE7KQ6OZfIQnzKcqF1R9UDDqIEBWukxVNmI3lrhXR
pgoUqUgJOocVRlnmYumUMEBGJN1/Fsl020uVjr7Q4cYg1SFfUIHhMPFWQ+er4jBWZhl2OvKqT8I0
RHW0CpIKbPxA48bJRZEf6KbJTgxms+T3cO5yuZ+VdMPjBGctRtJZU3MClHFO2h3pUaD0sHjy6V6f
QfNAflxZXjsMd9UQM8FBm9/UMLbCbHrC14RyuNYBLbTDzT7eF8Mk/UPV1ZHZhVa2KAx2jf50nBE+
74qCafLOdC/m0OOORI5fdrJ77m60jsa+RTWiebVpnG9KYIIX4wyTPKqGfo3PIxl2NiyvryYbEYd4
4K25ayrfeZSpP9+YWQPypj4gOeWIOCycj13rBunOdkxZnflPBopIUYUgl+MgINLUGt46a5ZXBFDa
vJBR1D8EUnv8UcTQACpxXbWv+8oFahcxkbEdRcPvIy+joC2F4WxPm1eKhXr8HWH+/BJQhxvKYTke
YifDwH9BotC9t2XagrZl2H6trXH4izz8IQc8r0haSySl98wR3fzBUw6FjxtOWx679Bt3heyPFtPV
VdAm+UPOcVDutSnTYlcTffcTBOTkbDI8iMRcMLpMDgVctxQbaMbnhD9c3QEMC4iqspzM2yxF68x/
zOPHpy5RzbiP5i78gRgn8FSToMiY0R2ooQPgGmKTJkFzbLy8+dcDF2GuJCyy6frFiDvBlu0LP+n0
NE+t9cZrS/oTaiESzsIxH+Wx92P73tC1eLva1sVdOsD+pTprOer55XNv56mCDXHHwADLBrZ/Fhgq
jy4lJDZrk2DLoFXkBLLvTLk0bzh0Aob+NEqoqm0nw9EySZu+zQlcmiQS2rp7khBySYRTi3CkDBz1
HRPCcfb9ID6NPlZyLmxTwL2xG+yEQc/eciNrK3hZEmwd/DtwgRAVmjTglUZbnslTwCsVWJADbw6d
VDPCK4Nqg7rNL94quOjmUI1j9WOVE+K0kdksz2w22diHABT9eDkeVXz0dixfYJgXz/yiNTuBruxP
xH7ID9unhzswBHTQIPUa8XFWh+Ouq1vf2oX0wM1+cRmyb3Cm0H26wvOmXYcETuNzFRj8ejzfn9li
4vau9KEDnxDBpsm/rkurfGsNZki2llGqPMbAGTNIsYSwYbWY7GdA57C3A3Z9tzxPCrURE+BVdqNi
IGLHdrEuS0rCleHLBBXaghnnljPDNUe/dScgbmZ7m1vxmwhFemb2t8ETVQlAU13ePvEwCuYVtVUT
h+PnJa54M0ZsL0JB5eCW+YS2uLI5t/XSOnKPzwVyMycl7uKek/eKk6D6sBufzFueXgwFiYaRtCEp
DBIbVyLxEIqD6KiTLEteupnR83YEnzWuGR+4jxngsGaj+BteEg2dazO5XrIGHWtfrCETeFOSpTg3
Q03p1TN0rT473+q6V8ap9dkaFpPg3zJtdqLt87YKp8awZ7LGs8c6rJ5AgMKJ9JDjn5nIiZOdcGrY
aay/7SosMdKUC7NPGw8d26AZ/uXtmUvqo2JfiHqGeDMbCSXu3nxTG6d7BRgWzP+cuCIQZFXZjPC+
c1cjU6D0dIMDBaEOVn0nbDTTsJjTp6Go+TaK2TakH3nBFEHjiZgkTVMT9dvZ4Ohf2VBPzbq0Kj3v
hbHifK+zMHT3g8U4zFE8O6vWqOEntNlv74KyNWcbUU773TJPLhA0JN1wZDpuJeeWQNFg7+o8CKig
SiAyhuHCUzm5IeqmjpIba2kOlS/ANUSwCVs3WCfMZG2+6kAnRhxYCwzZFxveUV28AL/5wXG8xn/K
GTaLlejGdjmUTU/GmNuY2j/MosvDI7eFYSCe3aCmQ0I/DIvGYV/qCpDqa9G28qXGFkneFFCo5HvQ
Y92eEm7/P4Ja2NPwY3fPVod6c9NDCVnuvaQWfyiTp4cxMUCl2wyyC8YHWzzOCprBZjJQY05d48g/
dAxs6QJPZHItkT2GJ9JGFvmloIduxhAJ1ADFkOqhKrN72XlabDU3sUVfhBnORta7nstUnpYwIguZ
0op5Q96lQP1gvm8q4iU5DIhItne5YN/57AJcO5YgcSgfTP07SUTRK90NaEi0D895ayc1o4HBGwEk
1qUaHjq4IVSUlaYkzlTmv/A3xc+TL8DCcWdHAsxcTJhTHobNeM2QCh7zhS3/DaIm7rG/p+dG2R9C
serdDPAbHxYzwV0hC0+tfCAuW9WIBTu+5Z5CIIMJB3WA0r0OY/sdP+qQX+dR+ACqmIOvHc5d1iCW
8yChCwmcz1XwP47ObLlRZduiX0QESZPAqxrU27Lc+4WwXVX0kHRJ8/V7aL+duBHnXJckyJVzzTkm
QlhtXAUe9HOGnpqvS4S+UBkZhYT33oe2wrS1LZDJD9glEkgjUxnssI2x17eDrPxYSk2+tbSpjNqN
ejLyczvbGJW0gBjWNwGfhY6iRWyhpTWKPVe0FDnO2IU4Up1Zf/OGTFRSTpxIdV3dpyn/886KeeBv
aB5AtLFLtdm0KqxORW6t0rGGZVaV85e0yxbw7kJSxSSccnQs+yVG6t5GpX+nVmlxxDkFtaEugw/4
MX9gHTlgWPV4xW/I858NCw8Buq37OHGJuoENnnjhoaiGmB7jt97onV3u8zPMxzmh56JMBQz9hGuA
q+ziAsUAr9Mc9H+V2+fHSpmStWuOVXMbpHl5Dqwo33dFJt9qv+AMZJFN7qiFFLwaGxLjuAX9JFtx
Jnjb1MWWDHgoClZNH1hA0wgQ7ZKBRmqc4OTm+qWlBjwfa++SCjLOIDUwr2nCMmxSoJTYzrJ1I4eT
FJjBQ5on8jHB+Hb2BVVDqNPQizwkU7yWqvkZmDaGDXPb/KIXGwwSk3jgfNfIqzYjL/+w9WRbSFM1
hwVCmdoV/ATMEOd6VPPpNZwdc9dA4KlUPrXb3hrS6cA614w2uih7wLNMFuRgeDaeeaypW0RazlWo
vWQwN57TqPw7nzV7BNeYeOVmgLcACpRUFL6kOKPw2ygNmwxvtEyAd1D4BoIA99gBSK+LSD2ZtdOE
QvD4bbh8lPNHZ6qkWoul89vHyYj78YzWQrBDkthz+O0HOBtWcUQkdRcbd84lbwKoVQohxV4X1ogj
ANEnwEZpOsHOUbq4M2xp+eF4id0H6BT3NVqf/A1iEmWwA9R8LwDiDUILIqZ5sB9WRBtJyPqcolv8
EiWgsoAeNO7cA69kuzI1bXmIZrTZdSUeGT1Lj3+84PZ515GxK63TpGxmTqNSDMhXEM9wmGOY3lRW
7D1D02KTxv/77L2pal5nsx+oLztizbeGexRwgpDhVbeOnC1f70Q153bCu0veizgysVTysqBDfK8b
QuyWzjM0soDVHM6NGJ9fptJdkjPybHlns6LM+iTwIeZGOOs9ziMec/qYoXomeoTFmIAO2jiV5cx7
skGjXrfV1Ns7MqpWsLNBHB3qAMALxo5Ea6STpsnOpCOaZtfn7Fi2olO0UQSyU2BSfKN7dIZ7P4ZP
+/xbaSicfD2xkVvj5LBlQQpiC860n868SZRp7qiRQUnkl0TnbEojsX1q6Va0iHJVbfILqgMMc+XP
0ZcJxgy7Sd+kzSYLioLtkx21LyalhL/L3AHQpteJ8x7Dbs0F33PE/W/Tvve2xD3ZH6bOgkRdCwX3
2MxdSosgBXx2WM8LfUFcRRxuTBaTG48rfXQhoMl+2eCI5YqIPZkxkHZfvWzgdlvw+exsnPYKsMU/
iy/2q0L29S/VnBnTiZcm8Wha4RwCd1ywnni8ybN6U+uzswqoe2EiCFKDohp55wPgXHgK8DpDn4vY
6/B7MvPD2IDDWutuDj6NyDKstZfdM0M4WSsXtuncWqwaOvWJvRRQGxOCGQ5cKSjCsXAjUG3dBn3o
4HHC8Gn7c40DY+h89CbuM9u+duA1WQWoqNXgFzA0dGMl+alDHHERvms33bNxM8yDa0kcfDpSJVBD
rX1/O6menxA8EjmsWXHVNnubsru5GRb5e3p0NIHl8fLjnWJjKq6yiuutYMb3N6yzeOMUQlCiE5Nz
lPCn6cPd8jnUOWSaSDkHzCt2/Oz4WOseWbV3FGy4tTt9usKumxDYpzXs8sK3gjXmEemyl8WORfmW
330nHCTdBlSAd5dcKdpbJ/iOn6e0oBiSDF/v7mJpjO6WIby1X1Pw/OaL4MplQIj20oDwAr/PDUaU
Ij8P2ADBITEIH3NptL+T3d9R5uVU7RgE4+fBIzCyVbUgVw6ZZvLPphSpX8Kk1gWcBldX81ZONbxZ
Dz8gy/n+7lJlIpX/YA6zzGNycP3jXFrRv8kdMjqpCjv9nROhziXl1UgpUF743heniOgPxU6JJSjA
C9SyVWXJAmfsExte3SHjWjCPiLpiV0tiw4CU4aXfaAZao9QqfEpRI49ljDWLQIWan/m/eU8Bxlu1
XWycdGGCEG2tCdV3PyxiJ2PDqNK4m8FIuuER2TZP2KT3FRBWMbrcJjtcSRcr9kv3w4gI8RzmPEPg
cVpNwTs0yCFfT1E2nPVIwn8zYzuptkhMqlnHJP1ueCK4/WYthD4jcZ23YnbnU4tHvwMjq7wrpGaq
aejeaPrDzGzKi7Zl2QJKC1sh1Mkh2dNW0P0zhzr7MbqUWXjssFEeLALGYu9yWr/MoCv/gSmKmmtl
EZRdKatcHgaGmMe2y9yHKlasIyJepsBsxtp4imdVG+eya4rvhGb4v04fUwDWKMyxCAOKWgb6P50N
/H6JJU93FEoGrQFVTZv2z908yONqpNmDZKH4B66R+MWjXl39eMaclhH221nenVprxjYNYiysIMG1
dI2Q/UvvYK3AkwNrNDtnXnOEYJglBWq/U9zSZ2tGZ+epaACcb/NK4lhThsNqs1Ugvp5hZ1pq02I2
/FEm93KKKEz1Jigd89aUY6Rd2Pody5ysRQW6e86CGzls2rpckcVExcmrQiFJ8dYRFtamt/HmJGGt
ShqhV2XwHTVpi4YCV2mxZ0a6hr+wYVUTpkrKB2l0ziuMzFtezy+AGK9Fmk1XY5opb2gnccZbBuun
TeJH8rLzQ8tPKgVtPeWHAiPuQVoaywVu5eTQ6U6GnDL5HjN280zDz3xjm79sueFRUzl5xhcGRvNE
SS/vZ2uQW9XR2ZUBngqF383vsexfxsoZ8S1k2dpObO80ER26yKrD95z7xrHyJ3Njdu7nwg9lG7n9
cwOwZlMB3sObQLMdTp6K5SzKI/vYhhBN4CX6g6DCOwt7/7cg6vRk9JAKmO/TfYKTkt7nIvhSElRS
LDSLM4V4u4rqouCtOnThHDjyywWq9G4k1Z1eNVjltRKeebHHJFpj5/qKfMppwEV6CsuqggCBFNKc
iTu9LJz4q550AHQto90Q1shoNZzS39qELjfPg3HMqUt5KjMIDWbRzlfMg7RjtAaNQr7fnvBhl6c8
H7IfpWLgH1mZ7Vs6AR8NPSzvkodywzXWIyHkLl9c2ecD5yfRhgTs6PuUklxE13f/esrsTzCV7rDL
NvrNmOQ3sb+0p6Dxm7NFGonAfFftMXENbwMWMRa7XfMYNB636xZapGF6/UtLVRwYDRInoHVm/l3V
T5Z4wbpvS+vVxDS59l1pHWBw23tH9/ZblMXy70DGbddatANhQRBXS3T5q+tmzYft+tzvrZr0scUS
W7VG8UxPWLNbGpNAAynprQESRaom24lS/aV8pdqCkUDEK5AkTlrDBY9qnNGuth3UXixcuwhuAvEX
p6Oeh3qj3VxgjmVUwRtmY0Pb6DwXl6LR6RtMoAKzNIMjnpIhHITs966sxgtIV5i+g0QAoIsIITFA
XSTdx+4C2eQA/WDG+JKNPiueyV8xLgdXThZZwrWevYfR8Z8HkiWXPFkayVu5Gw+WaRTf+HFv5EfU
pz2QwwmSAZtsPR3oZ4re6jwIDUS0T5fr0GnuSmtXY4ggYIpaS36u2/MDupIW/kg7DmdRGMM/YoBk
VrkzFs7UXXnHfXrVkr7nrjNugNMiRVkwoCoqFqE0d6jraFxvUwq5PqlI/zD9uzvLaXgvQBgkrWp3
nr2OaE+6FWCkNCCNcivqoNiDDm6udI+RBC1H77CQDQoL0R8I25m4RlSQbWj95tLWd+7rjCfkk69i
pHHBeFZE8z6NnCsD5onqTDEcLTUOnhogfgNhooqq572yEmfvgmKj3htSIUvmCtkmHpffUiQz1v9e
h4toiFGNw7swTFzjtMlKtrExZIRoHNApuQhwvI3p/CypBqcC14jfZdtE65nKvpdcJxSCLm7j/UBB
GR9zmy3kqmoXIgpk4lDk8YlaP3HXuRsJz0msXNVn0P5jW30tqnxKlAtWoJPnBtgoVpuShgz+N3Iy
Y425pqC1f8+SSj/zncgV57W3E6TeEZhd/cd0zODDGzFCJhO0+6ZxS2e7xJj5YyhicH8xzWyqJRYv
9twQ4nAtQp5WRe0pRdg3kdW4sDMYcgtGTi975Q6idr5VTptiKWDjYTRXBxkDLC8UbgWnRoGVuBga
4JiPhWuyDu3q5dOc6AGZIgz5LAutE+vZfuuMtBIKC8OFB2390ETBx+gC9e+5Pd3S2E//IXrin1Ap
938zr7PQS6W3IWFA1oOZMEJzVf2P5SFaM/HSb4MyT4NP44H6q22sRh2DKuEAQVCUfiFMEGqB39s0
Rz/Bd5PLgLsfyve6jYJmH4/l/xdSMhncid7TwdQfxPyY3VlY1UfexslXEUvr1Lb6r6lxJ8BH+0od
YZ8ai2rskWKAMAI6txa9pSF8VPEDKyyioDY78w1uLXL9hTmHZt9XD2RVwE/kLYuULiEvWmeyaohK
s5oDr9d891nmXDJfR4/CnTIsgkayNgf3DRRs/IYAwwoax9ujYRTp54i08DSJliRhCSO+gUV5oXbg
kdYC+1poT+zaeUqvtiH0u1Vgxu1z0d+xpHfUq6H8U+Nn7S4IgPYyCNrkvUBKPBAsIfkrB71G46lf
asfEDZuPzbYOImsN10mH6G3ymvJMMC0n1CBi2SY9t3jdvzwCAobNZ7RvbGciguRa7BuEwY1V9NFt
KXxQDTHtePgUo4v2qBfmOk07EkYv+5sMGLGaaeoYE52BtxXpzBOUFag3uDSmN1BqdbyRATfOlWuy
autj2znPc6oupBfZ5YvY2iyI7g9GrMQZymR3mia/OZKlaN69lgukFF6zRQmev9o4eQISiZM29q/g
cb9Mx1X4UBHrVqVFREcmlXWLwF6EvTt3J9tSnD4cg6GUg30Qc3G7h4O3FFlBqM8tg91JP+7mgA9k
9IqhWasx5mbmu12w0jjAHlPilEeNv+HZc3vx2vethBpvgjjcRqQ9+1UluQCfZObKvd9V5oHRXeyn
uW3oyeB6f+DOZDJ21NanXOzokJP0PzYLV5+ANcOmjaTeDhg6BDbltn2a67LfV+k0vZPYr/Z+XwF1
44P1IAyyEH2eGrVcgpaVujkZyakNavsls3z+Wr/LAmQlvuA7UGN4NNrcWOdG8jKlsA6pDQAMKuEl
OevRpCBCaxizE4EtbK9+zFLfQYoEzeok300X1RsxRtGHNvsH8GHuk5XeOWalF0Unu5PJY1EP5Sup
NWywBTDTYKB/lpXtUH9VGSIN20bzN7coV6n6eti0XlNAhK7puTCG6EalBxtFqMc/1G473xBddiMX
V1I88DbOQpTzroJTwkURi3SF9jjYm26mxu2Ydeyp7sj9TRqldrJhf0R1I1ZNDIxGPWPDjiwnZQtd
Lluz6ONdNCGE8svJ1lUm7BnfJadK1DAX2Iusf5NE9zt36r23ftLpL/Zg/BUgvTYuQfJ/cyWwAfDO
aFc9dcG71LPf+5Fw6yqY3XHckDYvbsgkObxw1zSeLZIon0OlNQ4J14hCWbvRQzrKBJ8314Qt5cZv
Sd/0VGZI54q/CfIYb/CciW+qaAlwyGJkVGwQy2FD8xFRpPDClRQvnN3HG9yJftiWrrGLSyH+BdkI
5uMOXKcJIGE2j9wXh3p3QkBW84x9uYUuGM0ALWjkTsuppw2Yjh7WhsXA5Dq2N8IyyxMwNYPb/eyh
7BWFPqSQh5joZo8uB+VvaBaMcHDGw7drl2ZY26q61akMUk4QM9nEQrD4jX3qDuqoZjxo0wQqcyAP
1FwHD03Wt989R9F5LDzvlQjWsJnjnqUAF2+XhiebH0LTLnmwQkyu1xHq9XeuaI9nFTWdBWLyPiVf
cssSOhI3tm1Wnxlr1V9SlUlIASZrttzsr50Cw2DlSfqrLBsXlDHcy7Mi54RdL3tYgonSytlw3iq8
r5u6L4cwDoR3t/8p/x1DR/vKajI62HYZvc3N8FDXS3/sMyD+FaU3PzEX5y1JD14bc2etEqAZd1CK
ALXj0wItcqM/Yo3s/nqdHkL+e9GL4ZtchxuX2rkBtv4RxrIbWtz1SXd581lGYjpUMef2WLK2QYK0
+oeUuUhRHnuncenyzzhXw0MFwe/iuqTHMHtCVTcnIoZFmf2y8eftnibGnaOrm+9hokQWQe84Acta
gXyO/6Jk5Y9cA9TnPGmaaRotqtdFW2+E6VAvOroH16pn2A6UNzwG0I7zezK8Qhxy3Hdt4LMjlO+N
VC248tguaJs64pythjK+WUo3D1nTawD1U1Ou6F8bn0Ao6pBH1KR4wfCPKOtBv/NQmjAz/J9na6yl
u01+rI89yJHuSEvisKdfpry0cEBXcuSatQKM20MhKyqD924af+buQCEyQTS5KuKpCNMx5oaJJPzm
dm1FgDZjTwul9ZaD7txROeZDhjLpHyUUMmE+hXukiVuQGVlZoOf+754gyWFrenCxtpInY3LgUo5/
qEyiaI/LMJhu9J0M8oyFKN/QKhE9Q9kQTPoQk2ow/PdesnZdAJUOW2m31EL490IWP6MPWljdHyCc
6SM9WW76pWefn9vEPYHn/7WzUv6k1u4/WIfkm4IPq1g7iy+3mcuxGCMzv/uATSkIneJ6NRqSUbfH
1o2sNDoKTUHY+0lWajcFovtJONT/3534X3gEHQrUgUfyChm2CyGX8rAYTZui1gYsrdjPUP/IfKPy
bcu+8SkiafQbtbBQ8yaSMPFK51/sDi2CDJL4mbdOYKxcnhwSK11z8MjYy7CdvC+wpZDm69mmbAik
zN6mXo9fVMLYxq6BcJyaTWMBrQppUgJD/gs8RYlLpghPrAEAtaeFrpznsQcLQd4sOQXp1PxN2ra7
RUGVE8lt2s+Ut9KRNK3exBS1PlP/kR0CQr1nVqj9zpDMQ2npYsScHaPa+laf7guzbctt4Kj2Jgy5
vBllLE9zbrg+xjycg5gbStx5SCmSr6QzQzjxyaaf3PRoWyX+smnqb7hCzUOAEv2RN5m1JUyXo2xX
nftQZEaPsZPJTF6VbTQfKYtKXlpIKCpyZuIki0r3E9bLzy6O5x9pFcu18fv8cVaLyzuBXgu/McWj
6CQ90bqs3h3qVDd95PyBb9XRSwHStCs749sYKb+ZbJ3uPVhid9N+9dlNFvr9vaMiKhOJdOUmPznG
DzYBlXWSFDquRm2nZPFJnMHriD2QZuArrlGCY2oFNlIeYi1tcD5V9nQHcK10Qq2UHPllZ0KB1yBm
1TFrWoV/JT/dvxBXbi8Vdzz6PPNQjdh4B3sPFsbeLXgdEI2c+UIDpf5eusyAHbGg9meBJnKB37Sq
OkYpRMaYoPnkVweTw4y8fxAl9mVQWKJMxH9snIV809yaghU4tXdCEaSpDdImn1Gk9AN55fFpSeL+
UHG0VaRhKQ1xJKlyG5YGDl+wDixdRn9LP8MSDqUsdmkQja9AVPoTpdflTdz7R0BxOFheWe6ySQQk
habWieBmuLg74DZjTcxICdzckrQyFTPcvIlb66wPqTx1vxikximshp6uQPzI4iTxe4vQMli3wzdg
lG5Z5O0GBSWZM9v5QKrNCECnegQJ6s+UTjiWf57HyQOkMaUu6nuXDr8ANISFNUwmfO548bZtneLi
CSZJAcY9QxI6uKTeqzvt/gnBWcgteDjriN+MHRAydOlS++e6ZrBNGZFe2DWiPPWlx/YvzShr+yG0
OD6hgMciTOqxUesR98l0spMOTy+VdXF2xXlj0aDE/ebXlsK012XBIuWC57+rAQ8n2SdKJJ4nykiT
ZUXcB0OzyCe3XJeKDwPBTRZXnbZELuastAmt5SM8RIRxLPg8x/iSqRjCpxxwOeyXybjo4o6XwSWL
wazlZKOHycuf88DpUbNEWrKbyXWW0MmT4GMogzZ+GnEj3WAoYZBIcoMoNHyWLeRAhn7Ptqu9wtrB
hFJUfoc/T7Ss9wIwSYfSEHd+phcsfwkukBvyl348tnoRyxGWpXoBxAwQrmVZDTyhvk9imSci/wrk
lc0vKSpOSyeBNQSkLDf4tt2R/GTA7QrtqyLLeLIIuvIwpH1JhZEf98VeAwUDfz8BBSMBqsC+QWg3
d6PsCKhkVf4xYlJlLCQ0J++eZDrhdK2C05K2fCupaS1A+uD+riHxWUhnbO9x0HIF9sqAnad2Ekgf
jQHbYjvNvvk37wyqUMhKmacUJAB3zVoBp+QfSdKmS2cBH6903eM4Dp73QFJH8dwrQZGyaXjGaRa6
jLaWFFW5aUGjqFMpAm9PJZvZHMa8gILnTan4vtNNmX51W/+z3dELS0kVxipjv/DC6rVbqKKBmhA2
VKiNp1SYzj9TD1xdisRXFyAQziMdLd57zMucKyw66EsXcUnaCqzH1PoCK9u5ZQ3MJuB0hdxpfAI7
NQ/waTVCq1XWfojpUvhbr2ShukH2wpFBz9FubIrx2UJv/TX6/JWaYPAtcYCWSpadRIMDOUXP36CF
j5hu8WRHuTVjq22mZ0gr/okrDYNHzNX8HfM8BQ7Uo6KqgZmPcr0NgHGuCst+5+aIwKBLY8ekHbyl
7fRvtrM0pDuFy54c0NadMtg32OwZJYg5oH73yRO+C6pXcSAkf+0BXwcPA+Bq+TPzun4H6nR0iZGu
Jqq2a3u80uiwrlwS4sDhroQkb/49rhgwRJK7fZedi3dxGls6zeHibkt8VhsxSGJ7MA+pW4ytEAcV
IVepsr3VdQWWEH/YWZQigqWUzQOZFu+qeiT4dUQrF+iCeQzJmXxgcBwv6NbmKYuVdzBdX3w4fR8d
4eTRcOUbQf25qCa45PrulYqcl2LA2D6YQfpn5mK/M8lYk6sFNVJjsCkCFtKOXlm5f/Yna7oIiIPr
ojYl5FASbHgakpeGhZm7cnr8oTAQb8jL4g1B0L+g19W/cST01a/vQ0p0ATsEwBIHh3/yCqEemQD8
9j5KLfv+7tTPmUonS/hPCfRXMFFwE0rhYV1pVUmsfnGgVRTAroBEv5d++y9grx4Ctom+ZjBKfyO6
uLkZa+fqAjUM80hNK9s39mzDkL1LnwPbJJxzHqQgciY7Dp60ql9jw30aGDEPArZK2NIT+QDUIWed
yiuKPdc+zkmVdEFkhJWVqFWGYN1uJqDyl0q75YnLLBqcf2NHmOKtaOQJSnBEGDYxE+bC8Vksxeys
/BZ+cTFSZFrxxtmiKLNzwKm3w2DCdZHdFXrHgCNxdj9bUhGrfrDffHZLW9Y65Yr4+qOngujBmKxL
RmhuNZC5DgEl8VF1Rb+ZF0+H8xSoDUpwtV0MOKKD26kfEH59iJ21DzvHeU9m4pCUsq+Z4wFLgi9m
gmWxEJief8ZbKo+uxn7cCiq02gi/nW5JPVs6eClimHHUCEOEkT8L8UegjrqyTx5G6kOVJPKdlfjJ
XTCKizZNaUh20VQH8TnP+o/V5JcOBkLXaMtGQjWbkx2V2c725AG3qrORvluj6UTJHmtysY3bBBWx
duew7lvriuTvn9x0PgHVQ2uOxheAOg6z0LLViTOf8Fl+JWLwiN20wLFxK4d4nr6BQLJgi+mTxMYJ
LoKSr7u9MCYYuljxeB1MtJSCynfeEuaRNg5cPZPyNu3kCDJ29uw0Ky+pmk+B5zgcmxo6cDPiGj5R
0+nJtfY4G3gygLIKsZp8LLwseNwdTCTrqbl7GxhfGWfnwtl2GvDEeOfk8XrCRd3W8qHB+4kfXSQb
kz5cZDV6yplWN4IUNG54q98TFsOaNgq9SnTxt7T5+fT+YtxapsCjb7bdHpjLuG79tD5Hdv8asHt8
jlsbqSnD4qjpHe0ie6c8e/oRpst1wvHPHgoYdzCQQSAu2hDmGlAtwnp7qEf5Qwc1Zqd640cDL15R
q9VjEiZr4UvZ0ZTBq2jvpa33Q70gLpG8GGuq6Im9mpr9UxEI/YCB7EJgmZ5x12SL489VvbWdOToU
nsFtl8k5PSbVgLwBIGA3eqZghUGIoaQEAHJk1tBfS1OBQ86W6uxMUHdoyE9S3X2PMa1w4Wl4YuAy
jh1zBdurJ0Aq0ocG4lAIWKrZNIFKXxNh/ABrH8ajnxqgM0lH/8NubIKTgVu9w/Nf45tOKfk2qskN
l5byWoTTcTowV3MO1vZwgmZj7DNvUFe6WLJPLvT4o9LG4bNEb0vVXF+pgvDOlq3DYP516tRBI2rJ
x94BY4AoFrKHNTFFKS150AG6RWYO+dUvbHcV+JZx47jBuDJ+Nxhvst2EQPjp2L38owcf74yI53mt
s7izDqx/udann0PnRI+SU+mErhhiJvAvpBzOru3RtZpVTjxs2Bm8VxojPicseKqea0JK5085Fdiw
64EIKb99lmR/0s7DUR40+Yb/EBzNZFHzSSxV/J4a9Fb7keWtEeh8eoHk92zPf5tR66cmocbcAUaC
ZFD8mH6E7yNZzj4NBo+NwutlxuW5KZuWraiVY17OzW1JXc96wflRrFzXV+E8Dv4ra2HSHMXAlXKg
wWSXWS2nUuMFZ/++ZB9S1EfalYByxLEpTmpqOQCVW76wX6Fzlsd6cswabkeSv3K94oXExo0oG69/
p0YOyFx2TGBHZek9ssN/jO9jI3i44pIvQ3O0q94KMeXXz1RzRxRdU8u0sUzK22VMwLJkXPvCT0Vb
+dC/tgamuLLyJd1+Nbwk5TFLmWyZm+BOG2H7fJuEPprD9O43cRj0WKwqwjXLZE9w1yvFFtoq/8T2
rBTdHgbEFY+REBX70qeZ95YvFLdMc/ZoupIjq2ndYzVGYdHmP51RgLiB8h+AEpQzXyYpM4JN8Z/O
WIYTiR64SyPva7gu+sEJAhuZPm13c9Lf/4YufpRWcj/8pO2eDT/udrFIuxeO0nlrjjUgEKfsiw9P
SvlrTiL7xV8GUSVJ6y0ddfW/yIuuaUoYZjsM/UdnL49aZogLE1usdU8xQLLI7iYttRt6uCVe+xPj
RV6zqsoITE3mfnQrfWY5di+QvgNdctY1Y6K3LlbGNUfIDxPcESTpdKgXXjQOseyD1c5kRqY+Tldd
SwnboFW5RYKtdu5g+uTIhvu+Q72yBXqWbR6RCIm7U25W+Wu3sIcZPE2BJyqpZnNY56+1zXvVM2Ki
rpB/94Mf7MCx/0XrXkBZd9sC5tgpzfFXpsC9DzwmzqU2kt00k/4a7SrKNh0i+KatLIjW6TAarIHZ
a7jqtcWLs2JvDlZFMPROZgmk06W3J3fuXerF4j6QsBtNrs1QoaPuM1B6D4ajZLtS1qBmgmueEcfy
IhwYhHno5fLm9EBzXnZi/Ip3E6aJs64+sPJgwx5eDKrKJHQRReoIiwIq+gLbZBd7tc/gXXWapjYI
owbEvd0wYjesxnxvdo0IG88pnzR5wW2d3rXCrKQBqisYhkv5GDvZXhDgI1o6dd/495ud7RhzSNsf
w7flweobBnXRS3LzodMwkkB0LuE5q7sMbgm3/iGjnP52effMAyRo7Syml8rB8M6W1f3lmk5Dg02s
+paror1YZBFpGUU6tvzhq3Vdwi4rLdJbMlq4qGUQ39VNhqgc4CZ0bYQamapz0OtHPIRPSmB6nmkt
XMEs+Ql0VZ/A0NTbfk6YFvW9dTxncXxqDdUcepkGmykmgehVzG1p/DOXLYejMzkhRo2XRFSPSrUc
pUijExCO2NuPjEO3gW0mOaEJFzJ7qGJM/V2nPeOZuONdvGVPbWHQvT/74s2+4+mygDEHi2axN9zk
aWG9gxMnrzcx3uknI+qvRQ5ll6HC3KLVmFvlN9kfEx8Brxke3N4N8t2EgLXlDdJCbMKitKXm0qWB
3hie0mHQ1PyQ2lhh+s1inET30r5Uph/KJbNChde91Ls5xTOrTDAAoebvVMrxQgIl3PRiMLxcgIFv
b9rUqfZtlkBwimDMSP9f1CVnBy815FP2M7n/zXVAHhboIztrtN2Lx6t9Z2QkgCd+F1XE4QjBRGzx
7HKlRSztx1BF/vjiu3G9SV0/e6H74NiwzbnYXmP/JVfDqm7Iog+bqO4dtQcDTg3+lp3aW+ybAylb
LkU+2Zt5wq1TLyjqwTiPrL9wA2/M+9CxMSKmVoL5VGnHQXwEQfwQGM6Iyg4LJrepSjgu5KIvBfz8
o7eATuSXq7yvoPS6W2vYDwqaASsupPkDjn/8iUnQp6fEh8hvMXCs8LRnj0vO3mQYaBXIeDpeo7ZM
15MS3cfCig75gwJuqDTpMR3iWB5KF5dqjR7CLI8mBj4aUB/sHq6bVpHYO5JVxYZnrd4BOmhJtMD1
c6iaA8/sYVZm7qQxCQgpH8o0GY8w7Phk3ML4YAoFhk90bI1N8uFOjWQTa5VHhSeSdMnM0XiyvKl8
dqa4f9WN2zzUeWyGXbKML4I2APQ75KJjJ9Ep3HI+FZpCndoqmQ3pB/4HxDpgnBzvmSqPYqcNtkAA
WGWcDkVIz5J6aFRnh0MnvvOgOrp+P/5q7nAnAoCCdy/hl4ltl939S/igi11eOhJfYdPABUizJep3
tDuMbFej6Ip9ezjFOpbZrUCsccLRRQ06SNHx2ldcmQl4okKsEtV1gtVM7b01pCe2DnXRVy9FkDaW
Hqc3hsfK4QzIuyfP83/FkCZoVa29K+BpbSc540nOrcCFyyynrcPVK1wYJHa1z3NTDh4EpYkQUUz3
D/715r6vMydgOKRuMaw7+fJH92nzPZfen7n6j6IzWY4b14LoFzGCEwhyW/OokkqjtWG4bZkzCXAA
h6/vU5vuF9GvbXepCOLezDzZBfvStMUW/Tst8BFWPMts2w4L6JiXXFTWd6iamAqpR34d+zAR09Cl
jxfasWYwLYcVcNm/sHvJV7q8bR50tXVBA+eewalf654yGf7w0DDSx1zPLN+cuiZRZOsJlvsJHW1Y
qHt3vUT5UdQZZjndGiyxs75wZMIiwC2OFdse5s9ucBsAQ6SoOCypuSzfBg+p8iTHMce20dZ8TaFb
YVbsUzRBFgz0w2R8IjsMO4HcQw7ojmWNRWgdYCDb41xrkTWzqv2gFYZoL0wZX5wqyAfN+CSxZ6H5
WoNJH/cxjBOGyGuTYcSzh8uCfRnwSiDFdqniX9y2l7tPjtpeEVJ3D6yozHEAr/BGaFkCF8EU+KGl
gdOPFbG622Yc90UaYbns+ddtu0v+wZ8cthFVmCci8d8kN+rDgoH9YaajEbZ69LJbMzTRHQQVXW89
2fh3bu/9uZggj2G+YoEXGSe5xUEbbLOI7yVWdwwaamRX6+Zf9MR0p9Qg4DPgtmBLJXIYIfvhZMMb
RUxnD4nwj7yAUp5iQ6SOj7YMJOz/yJCRlfXS0F2BmqIui+7GkBQLyzU2Jit2DsUe4cHLt6WDcQMz
f+q8u4X5yOeaNeQ8w7gh9u9h2hP6X5dWYD6BlLJ1d7ejnG8FPburIcVmxPOzmeohfMJrE1xbnLpA
jIE0ah/hdxZ0KvE++Jt5g7OLqzlFARs/EtcD5QpnDpIMM9xRL8uABUQVMVs5I8cT3fTLKltM+aD9
OM55sFN57bgIH4iGeHTzQCYFV0+VjgYAhnltPE1ORk4LMWhbUsy+eM3CFuFga1SAOkrTQx9q0tYZ
hG+/7KJNyx4Gmykn7ze3K8zsce+/x6n7yaf62IDjzV0lVn5ZYrl81j78wqYbsbS1LnWaS1Y/O4Vt
tqGZ8VPn+k4PKaJ9DNb50Xjh/EvYf8ACfMg57PccgvGQKPhNHgIDS3PeVEA9YbJITl++PXO7CVss
PMpuuCnl9JXR+BbRzqfrMy0kA6WUcYiw1BXb/HETjaEVUo0xhWxasNlvSMauGi/nFhmNtEZBCr+p
XP6bl/CnJ8hPoAYySW/ReYVDqcRt2fuYQBfq2be9kC6zk8D7CZ8QFmeWNzs3rB/OmaXmF1zEOxk0
atwDGWS/eJG8EPKkX8EhxA6snAs/pV4LOgbt0/F9hglCYmHupyfev/plIpk5H4mce0Sp+NuMx2Dm
1GAH2FMZ4z/nrnPqcb4eWKpWhzzvqQhxKelDwYs26AMNMqeDVddN8vOEPeMeRtMmhSu8l7aH/F3a
/y2JtTe6pcWyhLKox5L9VupGL/NIr4KcKB0pZ3UMFV1UmMCsr4QyX5CPrR3zNAUL5EDtfNfdkKod
7aJgQ0ZIoXUg+j2X0PZULVi9qMZUt7Cd3UObjQ+KA2VxkWuIEXgRGk+en1Gnouc8su6j5zYbHwou
/liLHW45uhMFQBqbezt24GN6GjXDB251/lb0roHcp8D+3FfQVh6RiPC78YyYt1M+L9XZhnn+KlnV
NifMAuwrTNsdTdWMwEzbMH4yPY/tDUG3KbdTU0B6SOdqGHciWIjFbtD96o7YTeWep/ZxeGujX6di
uueuLTauNv8RKprUeja4LdkPcfNTCz2QQM8JxbYJzB08UglGNgF6YDMxGR6qLOIHONni79RH6hSz
p8PWyOqvDct3yyJ5mMzs0W3sYCno9FVL4D0hkjuhaE9Twm6yxNxT2AV2C7uETRQTB2Zb0zrlOVzo
dxVzOV4Kv4T65shEr0sVVrxt89F215gVKOOeR/eDY7354RawfCqGy2nbLnJ6ZddqXv0F+nhODPvg
sJE8lZb98SBkb6mX6LaJ7UZv2J97oj7piDnc6zskSludAluHRy4TIC+KSW6xm7OwcylpeYaoMJdk
knVOHjqJL4K3UnGzPOOMZzTg+QRZJcC6Far+gM1ijJA6MDDlzKkHacb46jgLVOleFl9zVQa/FWVC
d38pvQ+aXVEFdGXClQsamqfIUB20RqxKyIjE9GBXrAQiAAfAJpXfvuf8wp+6bNRuMP6WbQVtiQtB
3R1/RJdrmRGEoDnF4+UUyDi7Z8DYrmMIxIydGCQtEJH5tMvmicBKNYpiPUvT/Q0bVPlOatZPnFS7
MGDIbvjuWlU2p1twE4DfNXm0Awg7zXeQEY/eWhzN1Mrm2QZ4FFboLJw3NjGRQ1ZF8qlZil/QxZPt
QpyYaJzUpzRon6pueWtAVbkGyQgoE/U01tL+9Anbw0g2eLGDEdp34Ev0xaq0VkFQaZAQqRgev9db
XGflnworyDbSg8aHlUULIVar2A1t7B9s+M54NsvmcwnyvZ9Vz0Ga/SsCDgEC+KSx+5xwAjIE7y81
6kcthpBUhGdWvk5SmEn5AHY3gQe6rTsWaAT8uurD9EGBVgZ+mz0sB2yLl2lnMfYfbeMV18WQtu/Y
PrO5QShScXTosJAdCqYEScJtfh1oe3+mNrnhSzOzBR602WVRL86sbxidZTXsG9LMlwTA0E8GUwCY
MNAn1skR40fpNjc5z9EBVdrFgUUIfZm03HUy/JEUfp8pAeLKAWF9z5EDoVXkfAg8xjs5cUfA0bqQ
AguaL4WSEFJDulA/0xuxFu3gHJrQfXeiqWzItJT614Q9h/wuJKl0V2bSfcFZ/kKJg3fqHriE2A2f
QmWJJzyCqJkIy/TUOgXQ+jR+SVEpNxRbunKDk76nCWTwoi0syPldD73zXxJgAnZD8lFD3jg3NTjc
bzRUZ/tQR22wEW1T3aoonzYeyaY7QEMR7Wb+cb3qPM/AycbkdEbkVB+ekLrdGZOOr4Up3aclj/m6
ell+IBlZnrgLopAELgFx4JUPXZ3LLdIR/c6jhSch0GVv7qMU6nffJv4v7jH9qUhma6+Mk5+jtO8D
9h2Wvwey5fxhiZ/+2LOD4Z0leTl39VVO5XX0za1BSCJKHxEZH8usvC/1UOzo83h0rRB6Wkdj4MHi
tSivpqzqWDHx8he/BjtNkzSqAsUcjf7JMnBAbsuxziKWFx5xeVTCmnXOaqlrILGjc2/1xC/CM0t7
e/nl5J3ejUwr+dq26boXvox341RTI0aDB2yOiGZDlM9jqmGBsr1qlhmWEYL0oZ6cJCbS0XvW0eI0
JwPW6PHeudqa2ME48UXr2h0Oec/P4nUBXASWswiYjH2A0xT2UJppYG1s6B7FoRJLFHcfmsxeAI/c
O12MbXcRnAt6hF8mKCVjK25IhtIaHDh/UlTLG4AEyr4VH8W/VC7lcShHaaHtcNzVNv0g25Ek3C3E
RXaGVhXt+AaWz3Ml/hpSf9vYgYWcCjCGpAra1cjTlo+Ep+fA0KgOfqL8iQRhMjIjyPA9O6R/uUpY
iPdOOe47YR1cUZXE9+oXj9kCJzyRBhY6FDYkKsXzAioMScBBBHECy917SvOhkJx6BbVOZpfOILaj
agJFhbC5w7IHSGOqcXgHJpiuC3lddkFaxCxwWflhSmRj6oURpKw6aA5Jg3yAb9qLljfRd2mwbVvZ
fRtlVyVdDdWcbeIJE+yaRBwPHeaIwXwAU8Js4zeDfZG0aJ+ivLCiV9rYgq10NDjWGnzKlr5o959D
GPgl8JPYrCasSxuDseAr7WDurYrU9646nnua1zB97/IoW+I9Dve6ZQdUmUfnICp9MfXsTya367NX
BsDJ24LFZJ1d67DadNaUf4nULXYeU0TwzTw+DkfLqDHf+XZHFSk8LRxqAaf22Z0z/dK04KmgH8fy
G/69rJ5TFpj+ayd8dCUgD036YngZNNsojlR9A7YtGPvokR7UyRD+nHZG5JZ4LNHSS5dR5ajGLPde
0TWJtnh2EnYrSCh0EK6ZQ5JdFhNYZk1DkTSLMZeCaLWUF3KiHmXWtRVyx5/EbEaWGRT8olSxwDhW
vizYeOCKxN7bGChaGZ3MofINkeySGWwl1TK15zlwnfJ1At1i7ftMjna8coxu2Ifg0qIna/ndVrTT
nX3gRb+JqLq7shbJcsN3mbfbNu6S+Z2rGgF+9uxZ/Sf0O/HCpa+S+9IPY6KNAwukrhLdk1XahUPT
ezEGX+SaG3XzlCOWPXIA7pbV4rAbXM8prBW1Ytk0QD4sQH/GVkwYLHN93ngNLWBqbU1+OfH49ayq
Gbds7l4YdiPazRvvSFRR/Pb9nFpzbGxiwyuC3tc4d4anDCGxvCTganHSYAw7Lnlb+U9OA473SldC
fWf4K8SBAWjk2C0mcsOxA2Z0lab82VdFCLcKcswA+3HkdTGzTuBtGUVVydPqu9QMDLJRzoZTJ/vi
euhRqWir6n1ui0F/AriTOT9B7PFgCcy+jXOEd035bHyiQ8x2jlXaJ9MFoX0W9P0ybq2B66efTdU2
cjPGAxEWwwd/qTLhjyc8Z3UHSc4LD1jAOveDeC+dpj7VofuAu/GfnIaOD8QQLf5kk59dRtFzQxVo
qFvgLcUJhk1/K0enPtiPMElj00a1shQrdhYawcPaDyTng41aQRFlLZP4u+HGOr4EuI85w2iX9irL
p8ql6erHuFsNZJiCLs7GfxOB52ZTi1TqHQacqf+vtEyU/JfTcj6ebHd0i0vZy+FoAjamNAm15SOL
PrZ4kq0kPikcR/Yda/Z0J5AIDLDtDP3YQbUAtacIJ2X6ecK85GJ/yzguJi/D/rUIf8guNRm4/Mmu
XPobk9nNTx6WcQWdJvVRyZiVTckCkQ6HQ23nGH0dnRS4ZLzknpiIZgJRtuTth6qkJbLP54uFibtH
cBbZp7XUbNr9mnbkm/ZiCwOsB0QroO1bXvNpCT+HAe/wypoojY9ZwX9opcSmnmL7HjaqPoos6H8n
bhRI+CaucDBXkgs7RwuU2SyDbwv1bjb1QKMrGw/2xXmT7VmKUc83msRO965HwIGDnbgBJw7NLn0b
49nGz9x8e0EyeNwUckPob0KrP6rEHv9QEDV8LQUbzZTIWzlMW8jh7EPbBO7Nw3bhxOoYd9rF0lV2
C45wW9vNKQfLAWC1SAaWbRS9VBOyC0xpkEFE5b3FXf5zBtGPH7RPJN0un5r8YfNIMzo89JSF+b4d
bf/aMoovd8/BBldAOJL1ityNIPdPLw/VRkbp53SmiwEfGaV9K2ewaP6pa5ZAW4NWyw6W3X5/7qx+
8FloJjJ8sqHyx4AlMvdXwzADaRGenbNPadY6aXbaEx5T13oHqgaLgLKOIYT3+uApp+vWQa5mjOtc
ILKnsMCkr1kh5RRql3mCrcCOm0e5tVPDwfNgBmNT4NU99a1+KzR8BfEw+H6oofWif4Zw8HAjb9rA
kxeGsIuFuIkV5smZO5t1ZmPLUpxCulx3TYxrct0O0Ksu2Ti4hk4Fr06PKuSGcBjQ+bc4Fvt3r80A
o6mkYXh9GG2O0ofYgGMXwA9FVvIP1/9uS/cbpqIEuOZz5CJdnpWDde/eBw+HYT83LlzSFmkTbx9N
QE+DU4ZkrjMS4LRlUTVFh8BUuV5D+s5EuJfLWh+N8zAG2g8nzS5XUfqPhgwnfGJdGVRP2C19XKCR
E2rCwA6bd1aRuZCEufKRV49M7d7ZeWie8uZFSYqyglyx8RZYqxsuqcV8mXpesM9207L1wmikz7Ia
mw/yHRNXpdrqPkvb1dsiq5Tzxb2tOmbcTlCeRRIAfcGs3b0rouUpwosXbOwWRXLvJjEUriANj3nV
xn8lqH526IM6g8mOT5Q2jxeZORWkHP4EPo3Gnddi7+yJfeToe5BCBXaCjkEMsYu/AcXz0hJegDTY
4xkd0x1m+m7a+KkADIiHysc+5vkIsKQV023iEBQ+11WUPhov+mEJz4HvwuAaB7IrPd8Fwm+NGMp9
B30AkaiW9ntYP8DNQLBYLbpLVm0LVMpqHekZXD6JS+a4klNlnRstS9rqWm+dcnf+yAYZ3fjPRNfD
uTs8bKZzepOIW+7KHbw+3XPx7jARU7ohbi0+3aMVIswSNJ/wHII8xeuWaGEjWXjzh+f4wYebGuel
GApk8/HRSHANW6/trzZdJ/W1ZwUT/6lQ+Dg5XMl5Co+OYqsDIyYbR3ZNtDQlMiutbBMRo0xKXhN8
fw/WmHm8cjClvCVTJS9S9qOVryivscrrbDPzQKdKAcNPnPtq1VWW/OJm6lgvto1M+mVDFN1jdSo/
BgJ14x9MuZDPeJ976ZfsuZ7s8bGr8V7nc0r9yyTx8gSzmjetogyE1lvpk9GRzYsHqHYmWc3suglo
0OHH1hCvOC9VbvB/PZitn4PV5luGYnXnOxGbC0k9943uERrIbYaGY4a6KtG0RfJFbKqfNzjkIh4t
fuTxOYYjSZJT6S0YkIFipNGSa6+bah+VyRVp8CQMA9IJDGMllhU4lRk/lE6yB0DCI/v/zmIjwa7t
sY+f44gArJ1WfwMn5Jd1MUFu0bNGD88XV+hDPLvREfR9j8TPY7K150EnZ29inl4X+OyrW64D2A+s
srj7lqMOwB32LjKeaxdwPhoZdBYOLyEkmbrQJYMrOzy50C+jYEuPQzB9R+BJnyyHn567YXM8fgx1
b3n1huar7gtWNp3hWnER8chUdOek1/LEgiDN1zghHsuCwOcL5+d+SyLRgTkZrpzQd7Oj8AMnOtZ5
Jou1a/HGWLGDxY6YymDcEu9aLqyAl6+kc+x2P8w6YPXSzpQBDQtVVmTTxjXmPf9SA8yD8yfSOt8U
9IYuBHjjzvrA7RkfQ9lKDkOwVd69cWs9vWTkPZt8XUInIidW6CQUO6d3VPtSpfOIdAEJlRCBwILK
l0AbMCSeObKPNRcMWS6VyTNsEUuIi4T/Em2wKgsIFXnTOd8atHywGVpuzescNsmMXcXJohIElazH
kxM9NKomdYXSmwa6SMQYLUcxD5t85DuJ+kXvdEkLN48D89eOUGCySaZB/JeTur+GfEsPFHPLnmK/
pZnuvmWzD9ZjDAi9J4ECULjMfeL1LQv5wIumdiNmuHJlq/HU4qoe/0MkStM/oaJv+EpKuiR46tIO
uHNZZMa4MPOu6F9Sf0BM9/qwLvewfxxxZ0cOvX6UXr1PdWyxE9BxRTSOCjtlCMsfApt06TZv8uaM
gaDcGm3LQzJhO91UDfunYRIwp2SdygdzMuFjXtorRcTcpRMxdt0WY523Y5U+4rlCCdRwcfKheuun
sCguhR2ODQb3xf4bpdr5y6IGom9jeZHDvw588FvzwIjN0gKySaYeXPgqCyqk5b7030ly+hsiEwM4
sdo62wSeudSxG2ysjSpDp4YJV5aQQGKQC/h43Dr+vUzduDVQOgYfHFmyQO7sa8s96cS3HzlF9O2B
ONp7UFoq+G13aXvFEL4AXVLNHnsC7SfISLmH72cedlDGJsT+ZmBvAy3QT/k8cnfYghhsmWpU1++E
xqLO1jIc79zg8uYddhuuA96yRpId7LnVKDHzFtAmDMJ17ePdnJsJXznE/2Td0J6Jh1lZc/FCcfQS
7s3AVe3Y9X4sDmGTOOqtfCSLWL2DkPk9mXmCCVhDmsofzmmlTguIMuLg0nYHZoIlyV5whbf+CwCt
kTyYb0KG8Si1YNVQaK3G8QRXMW1p56u59rzBjmOO2rjBA4TZRJbYiiAb0FoX3o4dY43K0+ewp4Rw
NRi8hAUW66IhN2cjQVEVQiVlt1Vy7H/88qGD56xnTq0M4dwwklJ75fb6vcmSaJ8Jx9O7xHXSECOX
8N+qqYte+6Ho35w2Sn8moAr2twDO8EC9h85fbIcjLvNCmGcu7SlIknTCkFAIPfIiT8H7tPwqXdSw
OLX6JH2zhtn6xZJovkdJ7scUTYTwbcH2Qf66xPDkXmKG9R9tRyyLOAuCN3DYtCGVxTjMtxIw+lVF
Pf/xQBM8Gld9UyVbX2nfpQtV0/80BGnTbiuHYOjad8r5bOXIi7SQOuZtStv0d4QDy9nhcU+r51DZ
BEriiFTWlt0xp5o9cY9IcB+/gae0xGn2w2Hi3lMC5oZrJZoa1HdBQQrKB1qdPUTRlayLUhS7akqD
qoBV2bnCgltSrUrNJqmT1He2A70dZ1chQANwo2MbLY/33hY7YDw9EwqKvkiClO9I0qPZtqjXR1kF
MP4BAt0XF+nlxEgaVKcE5fO/1G7NR2ib8EqiwZpZYYQzXdgukNAoccb+m1ZLParzotkJNZioeFc9
ZQblj7ZgS5lflNxgUMHEsyCZgRmMiVxGNuYxMLcLCzKOdQjnIYYYv7H0eaI9t1kjzCMFpUM3ogtS
VEWdrwiDFtow/rzpyTiRuRndyyc3a6rXAJZhfLOmgn5aNzYTrclK9pGzqR3Vce+LVdRsXaiXKah9
nR2yQYmP1Ker7ohIL7u3jtsLofPSTZ1NRIeMZJRW0HNX5CBHEDMWqH6HasFD3PrZfyJ19LvwWwA3
ubH/lHkZnbDB6H99ZveXPAv9syqTpNy7kaEgKSIcwbpurLK/1dw9sK3ekhgKd6zgScaIW09dGqcR
syFX4vMs7Na94Hnu9MEz/Bfj2IJsFKU1Ia1mCjMNDdkNvG/f9NaRkH03fpBJi2zW7gykQNxbUsc/
TcjL/1b5FbteVImlif4Kv/PzazkOORsmF7wXRQK8UjDaxd7E+8Xh3b+pqQ92VhHgsYMxS2aujB24
qcnHMyJMeQ7CkCJTtVAcvHDTPAZBjid2nFVEz/lskntL0GzYDrNTgBJfUs+7YXaxBiypXPlPE5UZ
/B5zTlgm9sLxyfB6eHHlMt+oDw7UM31D5a+6TlipjlESQHzIVEYA7fGzA1CLU6kmybzpiL9Yd98F
eFEfnITiENDucxupF8uPwCBbuQCctzKcOW7zqAXOwc+LNALpIWPR4EqVI1PCCuF0tKB3KDHB9uLP
e4ohnVLfINRQmU8LRTD11qJXxMNYR2VTcmDXDC7a9ZaH8utTcnqxNacPFkYWcqyR5vQjASqnSJc3
S7tBVycDziplku8+lWgQwbGO5Bc/6mSfwQsEOqNWvLKi9iKQnD6DeALl0cOIKNmUNAlDfjVTk5rD
dAAbMfkNGWcA8EyWQhS0hfTEMZ3Pqmp7sC2zSRP7yhjZY90rSWsionuNX5CRIDiCVS70F4ttPMlY
dCt2Q0fuuxMfXtcEh8qpSWok7WRRiBeKoxfIogMfwq0EGizgk+D1ETtWP6Byq30yCrX3NCP3jxSP
L8lAQcdRRi7KpFFZ9WfKPTdnuHeWjaHqXG7o8ebbOA6aRWs6UL/23zKSYD2UDePHU2ZJ1dxc1xr0
rsUalqwdU/vl0eomOyB+7dfiWiQFhkna+Aie0NlzmPj+g8X0xsD+8bHkl3uSbBybOaP9ORgTKLpZ
Ueob2Gpe5XGhpmuDYmBHq7ZPdPBWErj0X0kvVGWywvxkbbG2YSNUkKww/EXjJ0ogLIYssrHJszFK
8HIoy72WXL3fHe4g1cuS19lrwMaW2Y298R+KOrjahX7SvjhdmzcbuhXCc81z/Yu44wIzmfzuloGM
ZRFapjMVK8HoMUFSb6rgnDUJ/wDKPWxBWhdCQJ2d1aon5LUM9mm6eDr4CBw5H0AT+KRla0oKWeZ5
q0HmEH7rQh87TxXWrWMGwsLheGK6NZynKKJICtWymTqZBLheIu8tAwWIIyqL6vKUoZ2vI4zJg9qM
Ve62V9y0WfWrTnHPfvtBYAZKDDG9r4O468d1kdlW/JxaBIRQ1n1uCORhGzf4akB6SGuVwB9zPwkB
IZJh6oqKI+YjdXUnH6gNWoP4HdEQFxNJovmYkh9Oo2BvLSwvKqYclvdXy4mL+Cdq2FvBKuNQBqv7
rfiJBgceq7anuaCyHX31OpqQP4xgAb7LB1c5hDBtKbfIUSTnkn5ctqQQ6B6W6FDgXnp/kZdwhnwA
nmKR15qOFYkMNLP6iLYl+xz0G8CWb+y7Uvxr6KBcQkIi+SShPIaohhCELIZTHmIZOnKgLcGdOm+d
AEex4o47s0JHLKnt827l4tVrFTtYGrkwpnX43rGlYlJXlZz+sj7HxsrkOeNaYN2oCtaQVGJN5seL
+C9cO37GjiKahu6tKNPaX1dsg75mzmLkUCtIK25g8/TWcbl+Lhdj8WSl+hOOjn/QyhmWixaGsTQD
97oLwC4k775jTywzFqcI/jJj+ITXkLfc1zLV4edCRUSS7Fx3AeIxcfqD/ZBOARfLj/O3ummS+DaQ
0d9RmQEwvSuW18GBvvfoaDbJ8O5PpZNuIzPDTqWyTNf9C6+dHMNzVdXNp6sTHk9SMOkvjpjwq5tH
ycKlXKiipYfcf3YsEdmEEbQxbNTKBcNE5fsvM/OBfeypxvhuwiHMPjEYQTCbRFvQIB3G3t00sUtO
SBeMROnof7kU1Z/IIZOp5b4qkrceXlf4Qjkp0xZPTvR7NpPZR55DSHlS1bl1HpZ7lqTlJxfY+cD6
lxRl6AX9lrJmUImA/XtIYNgG5msl5vaToEQ2vRZhOc7tqjEu/8/HhpSlI1fbPz1a9sO5H9B6BaMG
ctKgCNbVVSu3CxMzgZeEWXC99JGX/cQAJy/TTFPjycmjBq2u6AO1d4eFCyhUPrVPsyFHlGk1fBeX
SysxWlQvenynwF/XYxc+UQ/NlZsECMpu0VThLyRn9TL4roGwQVFZZ7Z8/JZ9qSM5tr8c+D7W+0hI
3FovJL7WikPaPzrSaeF/NdIy9DF4Jv0ruZ+Wx9bAi3Dpw5AXltmmPXgElM0GyFyFNyrqCnULo3Ak
DcekZYl/7J8EwW4L0oK6l3imm60jJXlEsJgQsokXj8irwiqTZ8+C7mZnE10PW2vpdHhP8pZIKXeY
eI3ECfgDdBfYqozMnLXlzyfVVY12g/845GSmTwE6YRMz1m/iRYR/FiQlqpp5Ct4TsBv4LAq4y+Qp
LIozuRW65bpbqjHaMBO53n9RTYB3DTsZlRjujz1zGcabj9YEwQC4EElA1gVIZK9eb1FToVFB4T4G
yJSjW20FmK4BTUkyBwDjwnPipg9GrbR7oihsdpPd6BHSNgBMvbWHGveGR94udjm3k4dCbs/h7xrg
LFir1NX1DlE6JsBKFexpGpv6verbFsEjH+YEZ+UD28l0i6Nvl3JBJeE7AFUBqZeU3wMn2HQLi8gt
zk4+ZH23s2clrU8Fdkv+UkMEl7FPeO+coG7hztMO/5slHuvTNwgHJRdjLs83dxrsYln5HjauH9sO
cj43DpYIIDFctuWAnb8PAbHwI/5SALCXT9ICQQJJJ6/S4bWhNfAV7XZKqFAIk38AtofiRevQB++N
U2FfWnyG3IolfifKPEX0Td+TQweBl82/555+47RMUFmJhXqrcE7wYEs7YYRAoHhwk5Ikv6ohaX7K
OIxYADiCvxI3CHZBaNg1PeTv+YS9W7SfbTbFP0h4YfN75EVBaSS+bq5HVty2bzVoBsjx7ADvsdCs
BgoAQbw/3HD5XVipIhTHxY5gH53kdNYoDh0xYEu9BpM9HsrFVuc2HeP+DbPP5N0fkIB237s9yIKN
GvRMm8gQc474KYn5V+qKqvQVicnl97QLMqeeRVvNnrKK4IdmIgbRPOxTpKV82OkolDftm+LoykJv
tZPb/0lifWTpceZjR6PXRl+CxaWnirUYBq2FR3JHTsG2MVFly95paoaggWcjnDyL9Y4fs1Jh4QRQ
wxbLS2ths9r4lRi/6qSaon1BceUMuymO6EzwcrYRa5DsNVWEHB7gGaD4x+60fNWIYBhFnXrJZ2IQ
vNvXaFLBA37JDWNlXBGqNwS6cDkmBEALhp45BLnGuagPqTAt0tGsrsiRdUskR9TenyEN1HtoDY4P
uGcexYLxxuJf7OvZPAd1O1ww8cgDjTkW2Z3CxXBRj6AI5khGj5V/DeI1qs3y6fUqA2JlT+OnTR5a
sGEiHmqbiq9wxufqH7gsJZQS1tErAhOfcWWFucVBFgninfRyCTK5Ve40r0mkKgr3OOKwSg4N9+sY
NsoJByrbxQRCdrnlurXgw4h85a0LXLj1vhlQQRM8yD58dPyFhyqYRMFzb1rxC3dlk/dsG3LNXmBZ
ME56B5+4Ab9DPttp+IIDNrsuXVU2gA1CYz2bJRwpNNNRYN8m7fT2ibOMECFTWPvd0n3zXNiWij+k
GizxQE647TGNXXenCWKcqNidn3x/RpO1suA6M1p1XyZAg12ziXP/smVpsnfaGJZ3bUlubcyCct2E
fKwvtCNm7x0qzhofrBJ/0R4WdaI7MzpXA706a5inETpUThERUWKaDc4g94tn3gtEkxgJPGubSR2h
XucVucZdV8mFCMuY8YhOJw0yDwiwz+aX5js6UWmSdgLKHUChRmO+dkpuDy5GF0OC8lD0diDzTcLz
yVW3EoN8zUcmy003LCPTvTdbzyqcLXLG1WOhfVmwkyf7MSepQ41SJMy3A3axeJu7qUhA0Nkdawkx
RsRkCFqxTU5gTU07y9C1aa896gwqazX4Ch1Gh3SBALNXbjybO2GAZNH/pN0OhtiiUTMxSmJR/cTe
ssG3Vs8bo9O6t1/h5eb0f8cW0n73lnmg8j76sDHTFaOOpZK/EZftPN6hn/GA4fmesMvvwwG/MQ1r
FZHeJ2a9hRoOX9pRUgKyAARxoE+E6IOYmT6f2OmHy2Zo3OY7a53G7HPf0ghIjvb8YZ/zIhuI600E
hOq1rLBwegfkojT9lRqfE+sw0x06q53zP2dntiM3cnXrVzF8fYhDMjj++H0uck6WqiSVSlJLN4Qs
qTnPM5/+fCHfVDITSZTthhuw2o6M4I4de1h7rRx8nNn+/c9//N//978/x/8JfhcfinRCyugf0F99
AATSNv/6p6b98x+4dflfn3/965+kIbBUmjaMLkRtrkmFiz//+eM5QuONf/r/iCTIWqavyh++1VbV
jsxnOKZqqn21dPIJpv2Y02ZwHlHuRnUnspfaoXM/JvS1IuBJ93+NffljdJsiN1oRLjOdlis7qJc/
hu7dZA28+98SDbjHTjNK9y+NmZZ2r/fZlB0RUmEcuEpCQoo3rsxQvmnqqi0sAWu/MC5X1g16QEqo
DF+JFZNjnU3IsliA42zbCt4xHPlT8yG4ur+m5l5uV0A4JxzNoGYOB5yNuPvlosCmKCXZ4L0RABma
R0d0FsSRrWFmG/qxtJ42A9cG11w2pvbB1Jk7hQjfdFNeZ2FTFirppu5QfS3Uk0WZNqaIVXcEBQhs
Snyigtx1MsZl/2nQOt/xgozE5t39TSw+mVBdAaWwY7qGboC0cp3LPegc0GwGvfo82VoPPKkcv8Oe
1+8bXYWqSxDU/DXpenC+v6r8f31ltULTVQ2BFaqYGIqpGdKqX1ltMTdJaPpW8QmqR0QsytzJ3vUJ
k4WMEc/tlnKwTX8Zxdlz6KDOsWKm5o3VhWEbWKvO31T9cvUOrGzdNGrxyS+G9jnJhPkpaCRMF37E
laWkxS83KhxTFwDzLNcwpAm92mijC4WGgFF8aloyyxzgx5ZhovrQJe54qG3V+Xz/YJefU9MNDBK8
oWNil7q6+JwmhD3VyPjDM6qTzC2ErmyzUMeAWC7KTxT86RtZhMf3V70+UFY1KeAbmk4QbqqXu6TG
wUZpvj0XCSH6Zlasf4cNFWy6Zsr88/5a1ydqYKZUxhxTg/d06WOwzUqlxOZDGpmHj1qpEayKGPIS
ZtIiWZJipO7+ijfO1BCGZju6ZtBttRfmYjAJblG/lupAcqYfCrsfkxzJgQ9IZ4iNjB1tyTTSpv39
dbUbx8rCjsWnxJm6Qv6wV8ZjKiBIdTf1n4FgeaUi6vRQCwh5Awou6Gw38NRHw1z/yCztqyGFerZJ
0yI24ENbUeNyLaYfBpI6K4fCQBh6+Hj/B974FBYZJ2Voi6qjqi5+XxWWwdDAXvE8GUiTbMLMoi7H
wLTxkDcIP0ZpUX29v+LS42Leto6jwtA4DnzI5YmEpMuzEyrGs87lBhnIAEFLVQCAtAWFs4BG6mRY
Cu175k/aQ4RC7vb+D7jxSXCYGr+D8pZmiYWlJ73GnEgX2M9WN+rn1GgoJZWpDxq371aWWj7tOElD
YoJwtCDa4MsQl5sN4tHvnKy0nmG0c3clg7UH8PckhfTzj3lcPpSEfhsGYMVO03xoNooCdEA9Z6f7
e7521qaruSY/RmXnqrl45lrUXADyj+azMrg6hLejo53LNP2LcXpC/QIu1j5Vpx1DstF/sTI6QJrm
OLzpHMPlCbjzULtmaRjPYD5ogSrmaO9GClAHZ07Md3Sl3tfZaP6OKqd8uL/n6+9s8jTxLGoa4QRI
i8uVeZ0c5gUa7VmPiWK1eChGCJ/CeSeipv/3/bWur5Fl2yoidYbObafNdrkWYtNobjSO/6wCZTyo
jSuTudA8Ao9ut7k6xsf762nyXl48Sja4SmHjW5hGVqGRulwwA23RO2pGhy9QtPIBYcNYnOAozv4O
aSuKg9UO6jlD4Qb+qClA4c6eLXGe0LObPzSwTf67AGcvQGUVoQereA4ZUFQzbl6WYfzkhqb7/v4P
XhyQZQFl5xbYlsp/Cs1dGGDfTB1csVr+oM/5fIIqrD4VSqbt6MOlz0Gort286/WEqlt8ERh7XYq1
i/VU0EYooScVjUkXcdp8YGYd/lAfin96FRCLO4f7G/zjt159EXYIVEl1bIi8HO69u/CkPVCJAuxS
9UALuf3sGkp25BXMt1aojudIzOIvZTASJOBGkCBl1ibHmab1TiV12Zu6Pq6850vX85/fYxMsYI9Q
GrqLi6elUKl0OkxKQGXyLETOsxa/hrj0w7/9ku7buQ5HSe+jpvExBysDvzCkqJ8MtIkcTyB0+nnl
gBZpzp8fBPrIEQJHSENlcR/p0mkgJVs+SZCl/RYuaPAJBhJNGKcZq+9RjgQ/TE0WHiNEGidxMDtF
/Tst9Sjc9ZlBk/H+L7phI5rtuq7pqLojzeXyDrmqMhDvjy04ACs9uLE2fYJWajpSchC/VY1a0f31
Fk5YHgAvgeZaFiBnXdUXNpl0KN90VDgeKsiis21ZqwrlbJhkbdrdwPFPTlVb41NNUfsFYc2+XjFR
XTqFhYkSwvLec/4a4dciZG+6FLGYJmwewjGdzi3qdHCCquMXN6qfiPMNGLTC91Ky9lcm2zRkvoIX
qaJSbqGZekIlCV5xWjrjxgb+BB+w5vwd9AQmgTXEmyRWSdkYT3xpeAqgltCtd6Blf9w/xOVHc8iW
+WDwQBokPFRVLz9aY0BjSMKenkt+OkI3lglvjR295+GztxpKBc/311u8IpbjWIZrMhWt6vTB3T+O
+FUAF+p1aEMDrpwdx+1V5jupO4+0GKuAMbdNmk082yt2ufDtLEkiymMt2Kematbi5lqMJVDmd1rP
aNXyZFPsRu1jgqqoNZqtZVbjHprFYsU4FmEZizq2SQqgWbopSRwXxolQ3pSB9ESKwLEdmoYZg2nm
eyulU3Kq1LKeDnB9Kcp5bLSypVcPpGEbdzR9VjYvrn+Iq8I2ovOUmg7xwuID5yqonppxLw9RH3V4
R4stbJ8zkOQZD7fVNX8ZnWYx0dtR69uJAH6eDIq1dpxe7D4ym3ctvVb1C0Vdk9oIBMJq9G0QUigH
HC9km08x+L7kuYKMw9+ptNTcn40B5+ZeA62P4wm7Wn0u4WsNSV4rUHJwWcBfDyK6DYnNyilCIzoa
Sk09N7ACoemTGSPt0ikuFJl+RmrkDV3W9Ug3RgDrt4xIKcGLGOBk/hwDq08/EFTDRDgO49jpG6Qj
YOS+b7NXd4S03DWFgKWGTE635BG/slkdpB5KCKCTrCanL5r4g7WhsQgRjj6XvyinOCsfTRrHa8eC
7dNLU3WNvxy+nHQ8rxZMGqa2USHLPHUY24/Q5JafkEMNVla5etL+swwZtc6l4KVd7KuEuCUGap55
wDRQcKZeeK4NgUaL0QuEnkv9rGTQKyL9HTLxhFJJWmbN1g6nZCW0XHpyfgiJpAkyRqPw4hqLt35M
BFSXCAN4gWsMn40qjQ45itRejgZfD7e8ZH+MitIj0a1WDuHG9dApSFkUCWwyiuVRa3DyFWWkoRbC
UOHWyvPofQaD0X6QVjgyznEG6WMjEYn0cEoh5sN907rxpclkBHZFLG+IP0/Mqy8dZo0+TxkYyiDX
ALuCBM1+KVEWvd2CdeBsKs8k6F3VWsQK/VB0NhrkfOmZoURITUfrUTj+ZB6CeAi+AuKH9//+zm5c
Gr6oDUMiMROUMQvjiptwLMMsDL3GQAzH6JsH5gYB03dgykwdJYz7y90yZpiXNRXsN39hzpd3plaT
qaURFnqDlfKMjkmNf/NxHuOYHCB4QCAlLWHXmOLyXeDTGJicVnuv1tXP+z/kKirAmCmMU22yLVn8
XYYlvTGCG6iDzIM8VUdVfbRHx2NEZ0z+MpApnTcValXi+9iA19uSO+nRziqoE29mx1SCX4k9quV7
v9MhWoWkpZ4tZUNTwxS7WnMDXWwKYsnYi6N5KJ9mwEj9+0qzGfJ3VeiNmm3md644FblRg70BTAst
5/0NXr3gPKaCAjuhJ6GwMBb5PvyQSEfrlF8ccOq/JU/sse17iF2BDCH7d38x7ZYZ2RyoCXqYcsoy
8QDPkDsRjwR8eanIDyGMQj+Z7oQgO3Em64RTs0lGkd6cDzqIgUpqcvUvJUI86Tv+p/knHRiMv7Wd
JnpEK1srD8j36j9jYlhtxQRv/FRyMqrtNjfMovi3sMCpUBnnbSIPFsxZANFGpdYI7OazOetO8dhS
nfv7/unc8JsWp8KxkAIKfWnzoxXrVNmVxBsmt9+hKGQChrUjL8aNHUqhN+8aEaBwWAbx5/srXxkB
UuACBlXcNg8U/ZbLvTaphh5TFWGHFgKzDPDoQQbms4seMgDeK0W1G06SAN8k+WK4T1BUvVxMmMwB
aGWFgJ5wxnPLaOVWm5L/4hHCT9E0sg3dIrFaRPMD2g59xKyz18wJNUywzcBGVU1BvhM6JTgUOrSG
JiBwfprt75/mre9IaKZaKv5S1qkvNzgDyXFbo4g9dIRSCnd6cWxhG96FDstnDfOqTEYZ20Cfh+P9
la9jY7oN0k9jsLwP2uIyA18XQ+cmidc6RmG/DxWqP3v0UMJPeqDTzx0RaUTVohj9t5uujKXke0+W
z8jO5Zbr0hBTrfixV6Lssk+GUtlMANnfjWNs/R5Rn0MEIygYZ6HKWq68+VfGK2vk1OVVeoSU0oT8
HK8eXVDjQeR0s+5ZzM9tC/6pj7PuwwIYq9lKenV1vmQ4NCI1OoBskit6uZQJnCOnPqR7KDnrDN8h
52SDNt8EVjPuJ1j36Paq2VsdEYcqV+UVAtpP3Hq5aJ2C1J9UYXsptB0PpFkQWCEHtMnnNjq2tD1W
zvP67eVJINGxHMpnqsXTcLmgbmfI5iSZyZPH1ABDkeiGx/HflYUCAcIl0yaPMnZf5vC2hwx5MOSo
H4oRupo3WrN8mjSb2gOtAcxqYVSGFSeGH/iG17SVe2xaQJ0wUuQ7o7bFBpCu+pIzmray+6vLKxcl
35P3hyXdxWlHPmyYo+oLL21iKwS3283gZAbi9Y1L6O7BbQgRtW1m9qkGtfrWyI7V6VISaeiEP/ji
y6M3VK3Gu8cmZEv04L/WNroBEH8UxRNwrAR6jKBhzODtx0zXx8JH0r+jPne55qyg3pgFPcEcgmHM
olTx3lcK972DzskxkCxvYGGzeMWqb9xaV0aSNLkMXePrLlbVaG0MQWt4k5oJFSKqpoHTKfApxmoh
ENr7e5SmcpGCyXOFCZIrxGPO83O5WpbaXawoueEZJZ6hDe18S79eO0Th9EPAY+jdX+7W5sgDCBcJ
PHjQF5bbMcQWwfsk4IqYsm2rR0jkqUBZcogJVlKOW/Yqa6tCJ1wmUl4E5pVWDbNBa8VLOwQiVNG5
JwWi7kNu5+Lcgnb/3EaatqN8CSfi/V0u23eUymRojnci5yLhXHYvalgPoI4NXU/AuZ45AJvnsthC
ijPWm4qJEn/vRiDQ9qhsqMjqIttrIBARuJO7hwBbWNDz+wzrb/jfxtBjwrA3qYc5h27iM8AKX19B
AtwyAhsKBbwbNVbc+KUR+K3vB3XEHPDsgD/swX1CkmFnpzwmpZnCRFk5n6tAh+ORoAkMjrTJtRc5
zAz+vqymAF7xrG1/IeVYH5lFzZ7uf4VbtuZYquZYIBSxhIVpG60zVqpaG15bVO0ntJWyh7aF2Clq
ZmPFN14vRfVCE8KWITwBzmJDiBKYCoQUNgFqr279sNX3XWVA8xz1YsURSrO9vLCyUKIycOxo1jXc
JQnMpmYQ0Aa174C0CmBAtvWo/QI2vD9QPHX2gOj93SRKRmNU+FjuH+r1Q8/yNh1xEEcAkv9Y/quY
QsCzBN1E7npT6Mzv0tJ4TEo4bimx+YjQgzjUQ8gD7q95fZNZE1CRjY0SGTuLsBEeRqQAJ0lVQanu
WZ1HGMzsQSDNaOdPZoHCcjP0zF4Xys/7C1/bqYydsBzZhpQQo8t70ThDWVUAgTwrzizjsTQauNFh
Sq6SL/cXumU/MpuXSRVlhCWKolfMvpoE/iKEGsJDtbt8F1nh51rlaO+vdMt8OEZDVm35gMs8Mwlb
NZr0wPHKsFYAr1ktQpRRHT9owwBbXJJX/ccktbNvQ6fGv03exo/3f8CtM5VBBAUaSycJWLwA5K6l
omST5UEaNb/3YQZEw4h8/+0+hnyN8NDhptCtWeKM+tg2FBu6BM8M47iH1LStnGNCefHNXoZ1eD9B
4lF0xvNf2gjl29mZSxtNSxCm321jzh+YIqrJ4dRf90/uxjUg2HUsHcyf/Jc0oldXzzZCA+i0a3pj
OSl7X9WyAzXucdv3FbrawM6IsRFcNmmVrnyzWysT+uFyLFvw8eSfv1qZPo9EhuNzmBbPvsGWFO/c
vGXAg/cUttrYzo4w+nU74GRrzacbN4PaJO0vGpLALpY3o4h6RknDzvZCN2cCS6G7NbVpsusGJzre
P9/rV5Bwy2W+E2ejUlBZvBdhrPR/Ri49xoZpY/lTNJwyg6IKdWJoVhREAu8veMOXsi2HBhHvLv9e
HqsCH1VZxrgXLYBGuTfPnelCaxIJxBOHot7ZMH7cX/LWHm2cjIapYkWmuPyS5A1DBSWb8Nweeu0A
7OwD4CAfNtTCgF4mcVfcza3PB8KBMqVFDgpw5nI9yLBndRKV8MAg1QfmFZkLnWe0SAbn7b6arizJ
rqAidV3WiNpprEq1F95cmO5XrQ/7nWOOxcptv3UTYPkwKQrhUuxlj01vNPj/IF7xygri5MrNlC/I
AOS7oC/AtZuN3mwhYfwe2f4b0Zo4FuoQwnYcIH4GIL9FjAZzfYI2H4G6BuQ33zABa31pCverrgGv
NkZGImqZlr3ZXHTCQZgyZZIgLOnMX1/8orXDsk+ogVKwOrZBEuwMt/BfOvhIdhVjmdFKZHjDPnWI
EKncu3xIEEeXC0JMwOz2QJLZt42BtHXUn/Vc989oEtFqN5vP9/d3hb6QpwrHKwklHMBg/Bb3QY3r
yYzcTnjw+bRbM4hhtwFluIuGgYmEkdhg00cCro3esEkV+vqxkPM9A71fWB3CZlg58BvPs06BgSYR
jxfXc/GVRzQWp8IahIeabUPX3EHWfQMmhelUC0nIUz245aFhhOFUgcF6dqw4Pdw/khs3lpxTIlGg
zAFKJ7/Qq09u+LPjR12to4Iz+MeIbro3VnWzD6siWNnsDf8nNDCrtBwdgC/64umEOVDATdrpXpw5
6gPzJZChdp31pYjn6Pdkx9NjK3p1xcvfOGHw4gAAyAik11043dY17d4eTcPLVTh8IRN3uxlJCOhb
NmmFmOymh03wKWhhvNlCy24/2MYQdis7l/dmEcTznoLjMemHcZcXnxnWyRi+PhKgCaHFb1Ez+B/n
PtTnt98mcDMm5VbZpodf5vJbFukA+V6hCU/zbfouHVSmRdnoDOUzjCdyOr1vtx0X7wtSha+Jq7pc
D3HiAd1Yul+1omW/RsWwPKTjlaeCqYOVt/OGmcpGvy6ze0LJJRwU4r5AqY3U8FQqt1t4Xkc0K1uo
kwM9hLb8/r5ueCWCDyA4MgUBNy8/56s74Sbx3IuSVzMDo/7i9mR1G0b/EFgSyDeg8Oo6/sqSN/aH
cZJjcQl505ZmyjBMzHPm6B5jW+q7ujBLin0NxH0WzKb3d3fjRlDKNKlO/6f1sLCSJkLPzY99FJ40
idExId0YNgGC4DuG5pjuFv34TRGDdRigMyDFnMzn+z/ghh9gPM6h2cZtAHy5cMJTlNp55JdMVYbD
rDAZLyT0Db4bGDf0UYOaCOROsmUmy6lWbsiNki7elukmoNYkRWS0l5+W8eWqqYowJQwy7YkJQR+O
OdVCeGlGNhvdLsWBmi8Kk6dB1+Jt76Di7cyh89tobWt//xxueAVaqaS44Jsx7D9DJ6/MLBkVlaxa
TR5mJdF+YxmAvdLYfHsw/3qVZSW1h4Sogxg/eTDV2N/p7mig+AEhdOtkxRfbdJ/nqKy9LsrXENy3
PjMPi81NosPFBMjlURs5QE6XefWHgWkw42GqYXB4cQNT+0TTMv3ejioMgLaW2uNK0HbjLsnmD+US
EnlothbvTNwqugUnZfwA+0N9cvJGP8axhlxFEK29338aSQvP7jh/Il3HZjJoGcC0A38mELl4sOvU
QEcFVCuCPVGWIW3RlV1bnhHu6/xDgEIkkr5jDsD7VFXMGs+oRjNMtPKcX7sucJN0f2TNXsdNLp7z
QKuhMIPD50GUGoqxulZP0VYl5vuIeVVP9jCPf9234uvTlnhtnCUzGhLEvnAnDEQFpqrEqNGGY3bM
UzXaV2bW7GzdWItVri1KmC7lGTmCBYLaXXxY1FlbBIaYaIutqvkRalEOiSdXFDKfvGXcPNSznTq5
ECa+eYsSSMgLDp6HoZmF0+itsouRkPW9ES66mpe0zh67KMyLbZkktOzvryb/3y5NikoN7WBsV2Om
drmaYFwVxRHQtXDaOk8pLGh7v+yQiUHfG+LcqevarV5KmDrlbv/n/cWv7Yd2nhxDYL821YWFby6Y
6bAHpCc9M8qo8KXdtKnNsme83nI3aRBVKyHEtQ+U2Q2dfkqMvAZXQ40ig7kOPR6v9SuKqGaqHwdQ
LCue9tpGeVotCsMyDmRuaXErBluHvRf5cm8iqP5QNM78pDA+7qVt7q6lNLfW4llTKdtQ6iayv3R7
dmSnJXinyYNeSAI7MhioIf5mRDlZK87eWIrESULmuUxgvRbxV4yIfTtAJe5NnR39QGYr/ZDHSrpT
5jleMcrbS0GkRycQ3OnSzyHGUarwXPVQcxbjB8hE8pNeGPkeRvE1/PMNE2RCQkJOCGJl0/PyAJ2m
R6bPzQavh+jr6NQQZ2fRAOajgBtwHtpuZWt/hiAuL5xJ21zCm2ya9hA+Xi7IELEaDpbfe0gJZuhs
OmZ0nsLR/1QYlfkN5Qn1WBcONH11RunECnjHdmWmDyc9RWcGV16iQove7v2beO3sTBwOmQtgJGpw
y0pYViMLp8eIXUFzAKGGPgV7u/MTL4RGBg6O8QgtqHG+v+aNo6d7RVUFXBvufBnQd5kx5CmcnJ6A
u/cvBUTzl7EKIc2ECOKgNejU3V/vhlXJ0AAAAQNeFm5ncfLuCKtOFnVeA0W0l0OFfKbGP59su9GO
/8VSjMIAXCDXpkt3uVSkdWMfplrrQdGVkm4H/lkogXEIScxW2mu3doWbMWQZRdYWF/aE+HYH51Xc
emMfNR8cRXOPBLzaC4UOZ+UAbxiJTSGawgk5kW0um54R/BqlWtmtp1YjZPNK7Z4GGzFVO4yHx7qa
oKmai7en1BTc+FrE0KBcyDgvjzJwm9qxM7X2imEGbrKD6cQHipai2JihTB3Cs4z22Rgead1Dg1W4
IvV/wclSNist3xvmSuzFu6wBSqQysYgHui5F4bguwIDD7Tt9bFE6CM95XcFDR5KjQH/aGX66fbMh
OQLHJEFNrLt8nu1motAwG41ni2w8TihuHSL4X06GAmfS/aVu7U8eMWmoS3Tpyj9/lSAgyDUmSEYR
nUuuHV91f+Vz5O/B3U2wFyj94f5y14GHSdeL15GmFB30JZpW73rSxtCsPZebDxE/w+0TUhmnMi8+
Ii0UnRqp0gWzT7NyN2/ukzCABJgiwhXwAp7CfFLQ5fXGxoxeIPVI/xosM9hBvCAZFct6f3+jN7JA
KtTy1hD5AglYPjExYUZZtWXvmUxhAUCLEzTKU4TEttPQwjDT1IiTBFPkwCqZzSMJUxb8O6mV5Puo
Jc2K0712F9wlRotkvRWk2tJdhBNc5jDRzNTdqiHYob82P7l9Uk1HtdGKNZu6/sjy5sLdIGdqpW1d
2lQf1vFkpJXqaVWBilmcQAG/Q6ROfJ6gD39xLdi2EZyKk13dJeUK4vHaXdEW+NPNxi/y3i4uLFAj
TfLCqR49kmprN3H5XRvq6HeRKxDKuFIl2Gxj58f9z33jgIGiE1BTWmGeaomzjKFpNcwBQd5Ag0/O
iFvnfZ7pzc4JmmzFkm8tRZNVxrSsRPPs8nSdxqxCw6Q4NRSJ+J7b43SGLwXeQRXevfu7kmd1GbUw
oC5ntAzq5yof83KpgDdS0ulPXgBi+kBb1YS1OTdPKei/E3K3AAMaBQxMXI4QTJT5yh26sVMb+Duf
k7eAbGHxCDgw8WZyptQjZCqODanIZkCSZAOh3FqAdmMp0EN0QwBIMYa3bCo1qiKIPZPKKwHD7zV3
Sj9lKCMhflpHKy7whoFSFKIvSHGKlGHZL6sp/yAKPbIrSFGB949K44F5zxCuhyD6a1ZykR9qrkvx
5qeMfiuEChr5JRPtjjyDV64efGw0hSG6jwJlEOBLgT3ZBNf2PO9aaPJ+lm49pG8ctgXrDF7GEgYh
vRykWqzZIkeoIoade5k7lNlxrlQ3O1RhAqFjZnXonxRUfVec3a0DBp8lm66S1WGJ4aQuWPapQyV6
TlBK9SvzRwRT9MbpbHjQrfJXrrhrEIjr14VtwiEB/EG+pMtOmjZK4SHXz7y6Es2jNTfloR31jCGs
KjsOSrNGHLBcD7ixrOrJqSqKes4yKtE6mHSt0THOk5YWAcT0AgFLpG3DoHuKWzXt8o1sUakrFrT0
B3JZWguybS5pgpY5rloUeci8tDgjcdX0p3KCo3abidqCB7uDMTYPNAbhMtPZhTTw94MzDvv7Hunq
WcX4oXikAAXWBJewRAXXFQK8cxboZ2SDWoq51ZgPL7UJfungzlGlfhgR67QOvuL6/qGEMQTVrLRM
gsehpMa+D+Glj1Zi8asCHb+Jgo2Q8FlmoRiXvLxYYWAFgFjL6ZyWlbkpgqB+GOmsbk3GZoBShGjc
MOG6dVCTooaXBMcSdbW3prTyR/DUyhCOSSUwKpc/QuOFVyKmSc4DMJ297bAgOuKjZ9vtTxUd45UQ
dfnGy+UorJN6yHl6wtTL5UJjQtoo0/tzaA1j/SHJ3JTppHBCBPzQYCaxvYG3NkGzGcG3aKLliSDC
ijnKLb1+nvgNwMYoTXDJVZB/i+cJsvoI/QyjP6OOp/9tzVP6Ja3D9Kluwn5lu8saEktRgMTyQDnQ
1V3OpM6I/KnNYHbw4+U2OhNVs7dIwFaehutrTamF/qGMI3Bgy5jRzcycTvzQn/u+nB7rlLFeSCoQ
pElHdeNAbLe5f5tufERJuMIjK1Nx6p6XH9GNmc/Mtbk7C77e8NInBfF4l4lpzBA6zKzUY8RN9xFH
RLN4E6Stoa50Dpa+mpY80RKhDIPNgOHUhRlZZWJDOB40Z4wsRp4gNvIpPTBexzBJUtmQXuVK1KE+
mQnku9f4lK4GzuTybJ0nivIMgc4ilupyt7fRY5/PaHAFunvqaxL7ZOMg/ZQeYNKunQeH3p/6OTdg
yaOc7rSlO2zrWe2dbx0iK9rTMDuOOKaWHinfFLj1yoPoYT7fKyr0BceGAbOg3gYj5YKfoV/H6Qet
i21kOQo5CPXdcRFhfm5QLYdCMwoh4HzrFwZVwjOh0Z/hmixDKCNyI/C+Ab2vqHrJww4V6BY9m0ZJ
mabo+/yhs/X2ILRIWYlSry+MAI8r4Xh4CJnFX5pWItCrHq3JP6sqSNKY3GsbWlP25c3bYxU6wwZJ
Hdaz+H41gsGFbnT+Gbk6Pd4ETSdpoox+oGrYmaVzdCzA4Xt7THQDLGkWfHrr+gBKmN8gzAA3i/LJ
5S5Du8hHRqzc82z7zIbiqepN19NzmsPE/4EyYLBLgrRzoemy2rX59GtvAZcN6QylO0YJCScvF4eM
r4TTZnbPY68hDaSa2bu4crIPvQbXY+Ww6v3N3liPQgxUfHLuh+kF+eev4kcXfts+jEf73CQVcsaF
ED06pzXDZU2pkAA0QbUSPd54WaHLIeAgDZGYhuWjZlk+AXiV2+dgbuUoCELnc0H6oU70yO3KFxBX
VmFBIwMwTRQRPE8R06qDFmaPSeOm+cp1unUEYMspUHM7JaHS5RHUKXwANOk5AtQnPCUYXyAKr/Z+
ryaPWalEK9HOjeXokFgMjgFslSMHl8sNeWy3CD+Z52CMs03YMhhSBJO11wJt3Ewq3YX7X/g6vgPo
RtGC9F2X1cXFezAanCWCNIHXFagYbOZSR4kUBhHth1X4+buqNy3kvSaj/wz5O4JELkol+en+b7h+
EXgNWJ+BRVgurhxHZtFI9kUDPmvUilPXINSeRGGKPgNFkjyA3DDF3b2xnUsNlXYunI/8Xaab0pu9
Mu2MJhdFgiHwINJzdxk906Nb2PmBwf41dovroIWlZHoi8xN6YItvKlTqzsjFBB464op+gH8yKPam
ypzmvk8b961gV3ZG3VIm8DCOyD7O5c60MimRMdKRZbaV5ozMpbLJMyv5hqLxWmHi1m0FFER5iXoX
FmsubkfpC6RDtQ61NtOcDyJBuzO3UCmjTYziwDAY23iEFBUSOaTMmURCfNcND/fN58bx8uKQVpMg
SBjsYr9+qgRq2bvuue264jAM5kdnmuN3PgiUt/sCIgaCFxw/p7ss+USpa84mNDbnnvM4Olmulpta
IIuwzfu03qZBFr2RahKvA28PjyrVX5J4ss3LjxnNBrT8gwJh2qjpjyAeTCbzterERFm7witx42PK
Ah5lJnrg8jIu7FQPhkwLkFA4z2VDnaCqGvW3X1baX1afoIpSMTftGVM7Iu88derjbCjxV0QAjRWX
dO0C/4yQYcRAs0hvpMt6dTPLYm4FY8vVeSwVh0JtC29WnSSPTlHXZ40M/3jffv5wu14mFYysEbKQ
SNEqJsu+XLBo0TdEvaQ8u4jWQFlipZlSeNCR29bLjBIFGxZ+Bje55KY5tq5RKc8jWijVO3NQk+pv
v1Im07OiSbGeB3RRka2pm0z8sOPOChDlGUQYbQ2/i7LzqE9ld3C1IYebOaqRMNrEuo6EJ5qDaPpu
UOWJ5m/oCYXq59C1ke05anXVhAfTSHrg+oxS6N9UtOJ+QrGFuKIDQbi9T4c4SD44eZF1m8ivc2V/
/4SuHTTcxRgFLwXzFkSXlweUi0LnHPj5UVP6R3ecn2mYjif6ItmhmYDzqqM/roQe17eaSF3y9lHy
lE2oxZqKYiBxbSUQuCLhuItqhJvV3LQQtqIG+dbtgZYiqmLugkSP3vdie/GU5aGSpeexmvQvBroV
wa5NnGbc+rbejceyH4EozzXudGXl62yMlj7zOjQqudrAVy9Xztwgq2kCd2cLAqCRkfVABXyiBEi3
UAtJDo4RoRhZ9ai2zri4Fcd5/VlJAJlUoK5D3Ywi6OXqDH1VNa/WeDb7TMDJzSghhYRx31PYecxT
Z/6Yyzns+4d947u6dCRorFF7ZWB08WJ0IKVpuaNAbetjWJ36nKnBk6oXIbTYzdufQhjWbAHjpmx6
0+663GEUoPswaU1/VivV3FsNSuHEN+5mjsVamerqMP9gwnSoAWyyAnpdl0vZ0DVPYxG25xKoJRqa
abVH4W94GgNV8/I4TdBRTdYgpVeHKaEnlH5obgESo6u/WJS00hiKqDm3fgDhPdUw88muJreEPq0M
Pt//ctIcLtwkBEsE5ICVwJPy+RY7jKYYsU0kWc5dM7j7kfbWUzaU7iaAoWw/Mbi4mxKCR6fLpTx3
Zaw8vtfPk8y7JJBCVuyRDFg8T0kEKgqho+pcCObV4cJ3j0Y+pFBNz3X4HirjdDvRdjL4BUiJ71Ah
rnQERd6MbSc2B/5HMZ/2AZa8pKxJ3ALtZEerz9ksIKFoOxPNAyTANyk0ti/3z/zqLZRrSfIQQWOY
ktvCC3amDrlm0dZncxIAWXPkMuNN3sJeesCjmAcjrHxt5YbeWhNIOYEOPTUYp5duwYBgo7b86lw1
ZhmeykwLx89WrSBlXVAVeraZmn9r30eeqUGnEk8kO8VLulTfTkcl6cyKul5X/LYYodpac2B9njoo
Pu4f6XU9mbWILTBkQisC78WZlnHkW2bW1WeFLxx3NGfLPA22ad02VGwVf9JOxANutnfK0v1MnF6a
+zCJ9OZZQbrUjzeNqIp2xRffOHTiShBXgN5lkXXxoyAVaVv0rLNzjKLbVxCJ/XfS+1DZgNrrj5Sl
gubtn5kaNnmmpCWS9/rSd5T5bNpKIbJzl2ZVQ3N61KJdiCzb/N03EuOLaNGLXAkxdXlHL30Iwy5U
H5mZEJj0MjdRk0FEJlWy8wyuI7M3MxcnKrcmUoUTHCaySqaHaTnBCysQKfpoWXk8HCqk2cynqdLh
smnNaSh+asjriG1pam3wR2IxRtansyiCuFGgut1+CF0XyjnEvwZzE5Zolb2o9jjWp2q2yvZ436Ju
fDvJhEsM4VhgjpYNirAQjZ2PVQoot4hOuWLqp0Spx71emp9LJ4xXmg8yM12cIdViMlbJ7U0+ufCD
ZZYVWhnFzVmlveclY9s85Pa0Vkb8w4i6WIbpPrATPGm81MtSex26EGzN1XBGb6W3zyS4OUwsKroi
h8qx6XH7ClB+azcqyCO8VNClat7/5+y8duPGonT9RASYwy1ZuVSyLAfZviHsdps5Zz79fFs9OONi
CUXo9IW7gQa8iuQOK/whIFdDQlpL8+R7MuMx8oQ99OB/pTvjhB9iHeO3aWM4uaZucREMMPlLSJSF
WetY4saGY6Z5NIaRMx06qI0c/FSl2taIEr/dA7KPpAOMURpueZ1XEAFBHKiHqNR7BQfo0jLcZE4n
6yOqtjICOX7qzD/aAnta7C/x8/qVS4ocbjNf1cvH0FGiaJui1zF4UYMd0Ca1q3n8muo6ii+RqvZ/
MJ7Ipsc5V9runE6hpKFSq4WzErlTmOfSqXYq1IZcRUVVI3GBdRjOI4qHvk07csJ/6P4iu73qmXuQ
KwrRZfjSSzwHUBZ+A0XAsUVLdzw0pTpizx2EUerBmGn+vR/tJjEFIwzigFwYBQqWwSKxgEAeTA4z
6+NoplYVbtAR16snTOota59PY5T821ZB3CkbG7cyaxuNuKo83/8JbzwwqGz4nhCVaSwszydpqFPQ
yFNFa2HMXzQYFS81bjP4neKp8v8RSuwkBj4QOZY3npNn1mRGeX1sUYVWXmb4EsN3KSFD/TMi06V/
vB/uNlXk1UJNpKP4Ki+4aGEPXRWX4ADMIz5wzSWrsYGD4HpMlbq74LaauoAHjZWT942Yom9MVc+5
C5drcWjoMRBV7Kjwg62nvNuoXavWninp2Zc+aCQPbZruU+jgd3P/UW8+omCOAX0QjBz8Ypa1PGmN
ydzYMsGx5frFwun6FDGsxsmyXbvXb07h11DICMKrFdS8xZKt49Bv0M8wD00oVT/1xpnrLQabyZOK
Fsox0+Z+ZUe+GZBDXyi804tfoiS1Imxo00vmwdTnXz5i15cBn66NYs+/M1WOvtx/k7fpLwqCHPgQ
QviGIAHEtfBXWwRLmhljSUs/FLKUfFQ6Q/6udyQT2zjJzRD15LzAITkeWv+oSlaruLKPZtQG01l1
e/+n3BQCGtMdOm2gQ+HgcJVf/xLZ9pvAbiz1MPRY7P4rTeHUWNvMtoe4fShHIw6EHFkqP84xGBfP
rMD87eJEy4aX+z/kdnU5FM2IaohRlwXt5/qHOF3D/DLCaHWYm8ANtFDeq0aT73ugNMd3h6J8FHY9
LGcZcOx1KExvMbAv8QDF6tYu6NqEqWZ+UuvAHF9I02zn8/14NwcwIkpC+QeAJuMX1th1vJiR8TTK
Urc3Y3PYNpkZ/ppabKRo/dT7UC9ha9ttcNb1Mtrcj3w7IWULYSQA0gIhEeVm4pHms12jcNPuQ6vB
sQ1NkecIn9+zpPnllldUbqC4IvCjWC04Z8VCMbGYH5pGjo5mV2AhpyMfCi4h2yBPh5ZXVhbHFGFn
CjOnwue074yPRjkER3nA3jD1a/VRV2Jr5cC72Z3iKfC0gv8N2Z1J6PULjECrBDpOh3vek3kOq6o6
poUcezHWDzu8zNZEY2/w/iRAQELQVKUWB5mwPOpIBsx8KGMwXboeljvE3EMm6JrfpahNznOlBp9G
hEa7U235SfChA2ifkimA5nmwseaQPztjaEt7HDVptbkSWkr6WmX3mole5XT8Ro4PlBQos0AaL85I
CYlgox27et/gznBSmkl16zqs3aaKCi8cpOiXmanaVp4H7TIWPkUmMg+btooxtS3jeK90sr1R9AAb
qjCMP+K9re8aw6g2zVwkR8T8kweMB/H/RCr5i9OW6s6pI8NLORyPZdiYroGj6g7EiHTAKXhaWbk3
55J4Oq5vG8gSemtLFTJ0/tAPKqR6nwVWvoFdlT68WoUXZa1u/KRrLyOSURu57doHZmHhe48IEZ52
E9o7Yv6+vICSWkGVeAybfVZMIE6ryN6HdTV7vamt1VG3pwPYUoYCGikLpcCSb6pA8RtLU4uPVSY7
db9Rktjyd4NRj/FOmwu/eLRVM9Z++EGYzz/nmvafvPKybxIKSEjsLo3RD4kMEK3F/jKSQU7rnJ+Q
pOM5DIrGwzK0uRhDVp0ak40utfN8uH82vRmUB4bTJQ78pbb4gH5rbZtBcnRqte0jr24RGkdY3Cys
g4y7yPxPoqpZnHh5otfNmtD4zXWDDhCrS0xHAP2SK14/8jTUpVoosn+QBqTAOsMC3t1byZY+U7Ly
dm9D0UlkhEcTx+RAWSqEhBQzZpRNzqFozPRAC1H9iICG5c148K7c5jcHJZcMjW8KPdHfpxd9/VTB
hPWxbPnOYUyiYCdnaMTZvWqeoQN8rRM1ee90h3D0mhmhkRyJceh1uGQsMFgKYZSk8OS3MmLqXoqW
2kEKscaSSvSJ7y8ZbfEqGaEDKCDjfR1fUJ8ssm36mLKva4P0oIMSyQCHFtXwkOE3k+zCrrcr2oeZ
hR4v7bSgdmtLLvNvGP0O8j7BGtI824MuIy6LPQk6sxAW5R15dDd/LylK/1BS4s8azwaQ5ZnyNd7q
ZmJOewNkwNxsMJtKHsYhkc2dMpZJ6DoI/1ee347jhNPV7I/SowN5+QlREr07xBN0RQ8dbiYeug+w
4WDFpTFu5rLyg33U+lZGCZ4ps7YG9FgcKBBsgXcIxwMB3BHl/vVX6Q385un8BA9yqvn7uq6/9q1h
ftb80fIsvTM3cW8B55n6tb7XYkcTmAKT/A1WKpmGri8CK1Sxr31llMoCdDRk5ScUG2lbJa16VEJ9
OAgtj939JfFGTPQ4OaM1sfDRbrl+WFySo9KY7ephDGzzEETIFeRdaZ/rWJ/QGA+SDei7NZbxa1b8
192LAjg6q4QUeE20K5cFfNBzvRu1MZ9p4Ojytu/tWcWVp00LZmjKFP4uan/4ViWShpNy0aS6ZyNH
/hzga4x+QwzN3qsqs2ncCbnQR72q8nrnZ6FlXYIysL8ac60GL0WcSWnLSQyWD3XvNNTwJs/CqXoq
Wl5F6ToBnsqPyGS18aafWsv+LFeKnW8quWjLj5pdzsrXeij67MHCKiyhpeJPSeHlKRDqDE1cp2Ml
Cr34AHXAGtMKfB0GQKfPdPaQ6/DkyixB6FilM1YbJWjyetNhN3RuGqhrO+6R5KUvUalzGZsPR1To
Z3kbcW1+GGHS/U4ws/vXgZ9ouw0+2O876fgCzGZeVdwYuXHULa6swgkHZ0bR+pw5So3MmPJzmvzo
UYecc5iiWFvJQG+WGeFICkkGECKiJF2Eq4HB+SOIRvQijfjc+L3OcBYzcJ+21W7ujN+5E7yTaike
ETQGWwnIO5iBpTCfwzyoGaHansuunp6Nci6+tWpXn02Nea0jtPrub6WbwxUJQOGTAEwc+xaqseut
ZKA7GgWkho9VaEx7dNXih3kOiz2Y53n/zlDc9xwUmBniiSPIMNeh5sSvcrjB/kNFvf1JrsfJTcyw
/Z6O4xpf4xUy8vdeBc3CV0NM5FXfB6zddaxUq+sctEFzrho7zU8MLNrsZKiD9EOTYr10QXgCgx9i
zXkGXjV0noQWj7OvM2v4YqdqkEDewwbl0Np0sqMoxWVem9iUK3fb4uoWR4rQV+LcFkhI8pLrnzkH
BT3tqtfOVaFP33NIOf+QU2jPk5r/lOK6XGmTiaf++63QOoJEQo5rQG+jLbw4N/OkMbMh1+czQJz+
PI5j+jB31prY2+1DiQqFDSNsK+EAiW31V5+j6EosKZNyOAOqSDBlmOToUSmN9ilTu3hrIli9sobf
DEhOwnyYvhFX0XXAeOrBhcxqf9aHeUI7pFQcr09sY49UbrDL68JcU/a9PRl4k9DlqME4HQC5XEcc
p3wupJy02QorWfZKDY3zyNeizBuzdvogB9gN9ZOTrNx7N5sVW2ORO3MeiQn18kCSFETqIacp58aY
+42UmKZLNfWnnZ01Peg3IjEJEbuU6Tv0uMX+aSFcJnnatWfDR/TInXroN4ZOeegqZlivHAyvKInF
uhQHH5NKPiLT8MXrlKFWmW0atGc/lvxNp3K1e1INLu1bp1lt7apYWrauPUzh977V+8JtnU53kGNV
fc0VSYLyOWAG1h+qru2rjd4ZCXYdqvTCFegU26w1utPstBiWmUoUIKVW14r+YGGVzrSKWUC8tbK+
+6Xnppx4iO8UH5E+VZOdrE9TiQZyVzMssZpxbT/evmX4+5QjeDEC5Yfbc72MYO+NhoKOwNnAtW2f
ISHq9pbfPzK2GN590nCO0RxHuQe1BqRgrkPVTa8YE43/c2H1f/KKOt8fuLwErT52jVIu/nnnYU8d
DzgE9SKhOMPRdh3PB9A3mOGAmmSq6n9GXIe2fatW426ygmlN5HXRNxBrh7tLuIQCveSQW5w41qT5
UV04+tlA43lT5jp6AWz7s1EEFur7/RTv8POsQRmr6bzXynBNruT2BKJbwbD5VW+D+0186L+OvIyB
dDHhz3vWA3s81V2nl56TqPNv26yND3peR2s3x+3S4d5gpgJMFM1CmBDXEZ0ki1Ps3M2zX3XzNsQG
5xh0g70NxmheOXVuDzucqhC2VUm5LRnN3utQgdHbeqBQSGl+omxl1EIPnT7GXlUieCFjg/PDlnCg
vb9+lhal5HnIvgiSAHmeTOYgXvlfrzSuCz+wHb88kyynMdhFa8i8HoXneVtr0lw+oPVmfRsaWw1g
25eKsitjKZc3iHxnxSaa9DJx67mwtcc4HKxdKcPDd+nkWequNTM7wQobysjKq1quA/GjIZVhVAoM
QgA/r3+0mqE9YE5wySJSw/hj3iW2smkgjv0qw7Asn4ZgMN45NhE2rvQCYfZRjwvk+eIQme3R6Htz
qs5R0qe/MFOxs41Ut+XFieOu2Tl+P/24/21un5I7SGAvaKPD41jiiCzYr+k0+s257qviojazfKD/
Xb/Egdwh3aitCWcsa1ueEMQHZxYiuWD4l1rRfM9eLTKcNgMQ7gHFtxK1m8DWMv9Y1HhgYW+t+l/M
uZS8Qe3ml3c/LdhC9AfQZ6TbsZSBsY2cxtSgVGfJCgYFLo4U9xunK53wMg6FvI1Tgx/y7piC2wTi
jSkNbZTFgSY8rjPfMjARm9Li6zhQCkRab/6IItWX3ciWmuf7AZfHCXekGL+I7iu58E1F3eikZaUq
TWdBhj2kDN53tQOKskubtTLgdvVQA4CE4iShXXAD6St9R21QCRnPQ6lo20rXC6+YHHkf5ME/Mw3J
lSLurScjhSEa+DpB+L3ekgLaMWiw0s85cpehV0OG7zZDqLc/jDJ6r9QmJugi3RAQbDFcw4PzOlrv
TJFuA7nep+M8bC01exnglG16xPQekr7TVyaYy3mAiAebiQSHkakg3CwyJ5t0YQBtWu0LZQghEFPQ
ZI9tZzutC/AqhUClRuV+LPGSxK05114RaEEEpLk1/zCNH77ipumEqD2WeeJWZWZDUmnU4aOtJPZL
JdWN6voon36SG0fKvTyTRqbOUBttLzOldBvEaHwClpa6bZBDGqfNVOehNwUI63mhVWZf7q/T5U3/
+ryiXy4gFFAAF4cd2R3GrX1V74dOqh+DJg4BMcvVjjFYzmQI753RpL+r5Hq6txx/WsmirsMjKSPE
IZHNpsHGGIYz/vrz5kraqjZTqN00msnBVzP1NElDvNXouLSbQZJKhNiiHISFUX4PEnlNKnwBffvv
BwAdgbHBqQ8HcrGaLaNyggTU305r8FTNVRjLsTLLzyG43w1eyPNlVG3jQ6tm/bFWmmBbgfXcxKZU
rtzP12fyfz8EBx66YYJHx6+5fhNZFXaSM9syVuE+SADaVuhHBqjndlXTnXzY0k9VZwU7qB36/v4a
EH/1/1ULnBqixUkmIsi2Qkht8Q5mLLiBW4TqPrHM4HPiz/5DQyq/8qmvz43XKIwDuefo3tMCWvYY
06iY5U6ftb2tU5/jVqk8K5Nab5zYX+tWXJ+I/xuKMTz5OdNiqq7rd+kDpyqsUNf2kdWpHyKp5R6r
lfG7H4z2bp79tdzq5tHo21NzIHnFiA2hrcULtKW+dWraUPso72HByHBeMCGVdgPdA+/+t3oVlrz6
WEh9cm+SKfC1oNkvdowRcKHjEqjua6Ntn+au8zeKZNsuNFNlL7fx7yQLyyOl8vgF88PZDYzQvsh2
lHw2c9yWSPSaPesQeIRW2JuJzOs0mXieq1YcPUZhJj3POGBvowEp5xqK4b4P7AwKtDCYRMtgm5td
9fH+My0GxXwv8UxCHoODSNTHi2dSjGai09yp+wqx1E9c1DE6AdZ80BKtpgcNhFrW8/6g9rXkhels
HdLcrJnESvXW1iYEDWyUVe//ppslxE8SEEbmWqIcWL5muQwVrWfItLe1xPiA+vLHdmqmQ50j61oU
85/70ZabX7wAUgXuN/qivITF5i/MeWR+qml7KDnO58RBxIw1QLtabuR9OeuKW8Ec+x6XHI3vjsz0
iVwQNTo6wcuKOQlJ1WCVaPuSrXkKFRAzsRb6rmWV0ydZi6Rz2Mzq0ZeatTHU7TPDeKAnAs+R846Z
x/Um1Qy/plM6BYeUZvFGabt+p8XY+BV6So1p18U2TTM8ezttTZj59tuSZvO4QkrboL5YvO2+NPIa
eFtymB24TWVhFdvC0MJLYpOqIcy1RhZaxGOeJrwTRApDRcHpt4iXjjqKM0EJPUgr4c7vhkQiPcuo
8WwH0eNxRuo0s+m23P+0t2HpbcFe415nUcEEvH7BtRWhrGzWyiHzNQkHSNy6ME7/rVfDuIvmYA38
tbjKeUrR77b5qAakVRqH1+FgOnSBjqz0ASuyetM4VrdNil570fIo/GFITntIRtvc8KZlN+Nrr2T4
i+X0Gh69OPs/s3L+4zq8iUFUNyHUcEi5z08dUEW3jaRhX5Xxhyhr5W0aJd+hMGq7+2/5upin8UO/
AIQLSSo3ACfZIm6Qy5HTBLpySCs/erGxhvT0ZAie0D1T97NGdsfsN1tJU98MSpcU5JWw+lmeTmqE
Gp7tZOphrA1tJ2WmjRwDB6behDDwqek2VausuYy+8YGRnWG7UKpChbgRwgLwa86Zrh5CsGV7rAl9
N1aUaq/FaFKYVFie43fNwS8KYwM9R/1z/0XfLmd67IpGlQwxDJmqxSUxoPeqRrNlHOoURlbaGZmn
WkO8t0Mjdmc5fJ9foPiw/EjIg9QANBJvMOxTpGrJUCXmIbZH2zML234MQXJA9awQnVy51t96OBSM
uNUxDBQ1+fXqRfsil+a+Mw8Ja/iAp3P9qA4COjnow9eMjbOS8i1oB/89Hfw+GBacvPS+F7u1KuYR
PZTIOsxQC9wq1uaHchiyT2rhi/awou3r0Mz3aqrj7gZicj9xB7ox5eu+z9r5IfbV/rmJcVanRiie
tDLPnloLogiNo9ADEJSBRZFJiQY/GLL3pZLi01CkUZ3xbxAaS5QjfdZeK/wY+2ZlyJ6MLjM8TUGU
t6q7Nc2b22OFY1s4mMgIHpClq9cfZu59JW+s3jxUhR0fHBVaDHrf1tPQmOAPoMV6RRrZu6hCsfH+
el8kla8PCZONK4qCUdjUXkc2G27I0AbGg3uK8W12+AFupVUI7+SK8vl+rDeWn/53rMXeKlFsxXK8
tQ5WoGAXbkFVn6zOPJkQCbxa763D/XgLfxiWn6CnAwgDH8b+omtx/XDRXHamz/z9wNXUPUtl/5Qr
XbJRm7D9PNRO+Lty4rPalcaxRznERZ5t3JGoCBaqVG3u/5ibFw3qHCQ4eTu3JbIEi71n9bhCyxCr
D6MlmR7qzsYJsuYldBrt03sjkeQK+VjA2JjSLWV4wZ/plkR2S3qOxoEUz9J2KC31GCWq+c4DhRka
ISBY8HKZAi0fqrPbuahyRzmqZpWd8zb8Kdnl7ygds2clk6ft+x5MTOxIYQUVkcbpjcACJj+VFaSa
DvPI1L26ceIHJ8exMe2zNTex5dVHKIoErjwBBWNguLhv+3qq8ZlhYURyM7nl1JpiTcxe1vrKNpy0
X3WmWysFynJ7vMakEhIOgtDC5MUKMaaY4aTeGMcQEf6d2hTKBmPR3IvMOtq2Mw23+69zeeiIeILP
RE8EGBCH5fXuaFJ0/nOqkiOg8mrTKaXmySMIws00jOY/vYQkvTxmzgxDr2er3g8u/vK/CkwED0Rw
YoN45gpYTptlP7e6fjQMkJSV/F0rS3nT+TXWWPfDvPUd6TpQdEDx45/FkVNkpdE59mAccWuTduY0
fdEk+DuxhTY1wirBpQqsauXWe+s7MgKh2YMU1C2BxkT+tmyTyDzGmh2cUZDvP8amk3CET4WnZoP8
6/4zLk8W8Sr/irfsQ+h5qZoJnaRjMRZf5HroH5AqnP7tI8tek6J7KxRlBg8nTjCWzfWSoacE3a4e
YLNUdKrStsgeLS6qjaBkrJxib71FCOugxcAsChmX61CxPOS+DRrgaPt9Eru+GdheFaUJeQMKV25v
5vlKuvvWw3HXQ7mjUSUU0q4jZkGja6kcmkccIeo9B4106VTfOCagU98dClEnMYKxOaQVquLrUNOk
dUZch9ZRibLfaapNj3KMf1bpl+PKa7x9KMYDIq9gJke59Mpu+Wse1/WD3RRWZx0ZJIQfIMtr+JUM
Qp2xeh+6ghoX+ixjHpCFotNJxX39UEkXF5MfaNZRU7uTmQrLZHtoganZQNYsyPlaaM5f7q/921XC
iAeiJGQYAelYmu5M3YwzoT37xzaoVdeE1HqSa0VIADT6Hgjn+7TWXp9RKNHQgIPigOvZ4l7I/H4c
GzKEE3epuZnyOniy9ERbaQstcFD/G4YmFfqfJGZgy65fpaYEqTHpY4BdoJPtrTRtvGZO++dImiZ3
iLP+sayYHlixHz5XehR7pKhD6CFhHm1j/nCbplcP0HE6xphqb62cqq+IvevT2wG1zPKlTAM1tAQT
6/2IPFeqSMfY7AO3ASvwGw+o/qHuhq9pgfqRlJraDmq1ttHa0vKMLHf2hpE3m8kP1VM/jO0hHxP9
oMaNJrRlnqpxBhdapQEK+7bmMaasvxlYFno46XFwpyjpSZIZbE0jNn8n8WBeUMxKtqWuDxdJH6xj
PmbjoS8bZ2PUQKmH2ApW7ss3thJze+DIoqPEtl1s2sLMGhL1TjqCFx1PaYhi4hTnxqmlSlx5wW+H
Elh3hgJMwRZXc5HUjW4Uk3Q0uKAfYaGjOQ2s5xT0eb0S6uaGNAUAgnklEwHg4c5iqaWovSUooUQn
q2/CTRRL6tEJG9m1wkY6ajZkPl1HROr+tr15PoKCT2IORkDhN3S9vmEHcoxoY3xCfqzZR53R7DU7
6ve5Hq/dxm+FouUpBIOZ79HSvg5lSbBeQtOPT1Jb4EYzmuNlUMfWG5ssXyGI3xxGPNXfoRa3Y5f2
xmSMdoy0md25dajk2ynUwg3v/1cQMMu8/xJfzRyvdqGIZwvwFdcI+eJiQToTpFmrQhSw7wrDy6Wi
2ARJWG7Vccbnx8qDh8EA8GHklrWbJK0D+i/NoIcRUVBjJf/goLjzeQr6EjUYCpOiTIP3prT8Qgv/
OxAorC4+wvXL9628VGINDRaO/+xD3Bkvo6oE31Ni7hw9Ld4nYsi5STymFSAlma+ywLTreLi8BAN6
+AkuK32+i/O5fozzDqWS3JJcVAwqyR3UsPJmUrfcHfUmPpvYwa0kgAvK6OvPgKIDXgvCCtC/JeBP
tSs5zxs5OTnajHqjJCOSO5bjrD/OahLhvJTWzk+z6aOWjk82/9OoPgMWBwZ+9d4zSyAOX9XA6X7z
ahZLElA9Yq+lnZw6GejhHMiRC4U/2xns7pVQy8Yd7x7PA9IIiB1Un0vARd0WfVzgxXcqk1R9DLLU
cg3A59tQsYbL6FemZ2OJ8BSaoXz2A8y+7u+GNzbfKyXLAJH36nN9/elHVAWLFh2xU670485u5PBU
xHKzLadi+mQw1FyJ9+ZHpkHElQDeXEjZLwIOsz+XWZ+eenPUWODJAIxlbit3cMww5c/Q8GaYAIE3
p53qFSPiOWzKNQ/Et147zBEx4yAFMpYpuV/WTo8gYXqyRmv8NIIH2wVYp530tPvK/xleNMlJPXNq
Is9scedZuT7eOF5FVgmMgYKZekd8lr/yy3augskv5/Skd6lP06ixHxuzjE7gKNbc+W6/MEuYyp9O
KYBa+ijXocoe+n4/OtlJqsLJLQZroD3sSD8R7Pys4pK3Jtl80z4SKHTw1kAUqUFgbi5OLyhnAGgV
pzmNhWV7cozSYoOSMMSlsHClPEdGJYMLKHdOuu01rds3WmV/ZPxovFi9vjaTvVlwpB70I1lyQisP
DPPiVVd5a6aTNI6HxEpbx61AixxShuoeS61EIWTOHiPew3Eqe/07Y/5qH0XSP+/bZbRCRZ8SZQhe
B6wl9fobYJtlFEMBbazTnBF4eJ+6hlWEZwQ5xvNoVWvt8WV2Qmucy4MOAZcHZdkyUcDNmGQrN5ST
o+fGRgcIv9HUunMxJ1JR5FBTLwlyc+X8FinPX/cqEBWh+wgelOyLi2QpiqRXfluAgZce7KnQTvlo
hU9SK/fo/HeMZdveOIwFTh1Znq816N+MLNQwBFsYvb/FcT2OAe2hCc6ckhjyqQgce49NYHPsC/Sj
a7QS3VZWQgob7Pvuf9hFP4ZnRpaJBh5dPHGCLpvdMaoiYc8059IAkdokveLv4qF+54xSRGFTAQmk
HKVMXGq7G43VtE4+Z5dxVLpDKLeaG7RjeKkbefYSZZaO959qcTq9xqNfoVEeCizsMrnNwPsMgTFl
l9S24o1p1MGhHlu8wGd1bdz7Rig0yeiJwOgDk7fEGMFCj/ostbMLVS7fqSx8y3KzAdFSp4rttQJR
ZK3XS9S5irbYh2ClZ6nJMK5kEKJZXlTDhO0GM2WMX3wikdeeuKGrz6VeOxdkxTQXO2dlJf9cnMfi
5Yq+ApcLBxO4psXxOODakqShlV2KWs+CTYZslQdbU/tUa/pZlzJEMe9/zeWB/F9EAeSgNyvaGYta
ZWp5ZGviHRvBPJ0TY7pgNuX8yTupOnWY6AF/I8stY+eldSxf9gKDTgdquDk/rlxjUC6gzpxM4vkp
0akHUT3hirg+C7uwaRp8j/NLMhsSk986Nb2+anRY2AmAtjbma2TAnNXByjzJT9vAVSCaXkAXN1sj
1FGY1ugSBqVtfu0KpCYtJAK0jZ9Nynblxb21XBT6TOw6NgMf7fqntoPC2FyS80vf42KZQKdF/j8w
PcvX5YdIIlNpwcf9qOxG/9IUsbYN7N7uVz7f4ix/fV+ixESaXbS85EXClIps2Y7N/IJp1gwiYjB6
hudmuTeqPnH9uJVcS03eOU/+LypcbksIalEqLVapL2VWb2d8pSDRrEcwrN/yUS0AuUzztgdU6hV6
+G9RyfaXue7nlX361qHAVfn/gi+u7MGvRjQmmvxSMsh7bJHx20DQM0+RWn6//4nf2oykXyqbA64Y
wiXXX9guJT8syim/TJWf/wCbnGytpBvoAXFRuxmV0O5+wNurCikAkHbMtBD6uJlW1GZcdjR+8ksd
VeWHOsTrzI/Mbj9M7RNi5RGSpvb4uedLr5zpby0jsC7M9GSKKyY0108qa8PUyLGTXyT8ZfaRXEUb
Y4Aqq2RWeJYt5PLnAFTI/ad9MyhYZAt5RmbZSworMsjMQKaguIRRN3+KTat80ALMCK06M3a+HtQf
o9JcE0hewkZf1y71hRBLBBzGvXn9qEUq+0EyliyfMNV/TojxH7i5pm1Txc1zoxh/sFY1H+1Geqkg
sl9w76hpIpvaGof6radH3QOuAomRmMFd/w5/VGLEXKr8kqWOstMns/sthw6T6SGNfoyO4T9MXTes
fOfXD7m440RLCignTSL0iBcfGlCCnUwTbX61RsMdU3XpU9UZsPvtePyiTbLcekElzz8zPTV2AI/C
vRU5E5+kKI6+X5Q7hr3hAx9urc/zxutAsJr2Lxc9lcgyES9NBqudmYUXZjnILHX2tLGMWttaNdqI
k2L7+2lKh/07V6C4ZEhH2W4gRW6Gn75UBlmCDc+l6cMAtysg1a7cFTg1kAxkj/3QISJj1ObKV7h5
VsKSdvMHyCNy/sVHKANdMqCFh5e0VZQ/KTbSR+AqySnNh2+RONS0cVrLRRcxgSFAAaZ7wmJjtIJg
xfVyK8cm0Ya0yj+U+LtE+9q3Bzt1QdUWRuExzrPaJ9lvu3TnqO1kvq9lRXDR20VnBNwTpN2l5Xo8
hxkNK6v7UFRzcaaO+0qHCyLT2CguCifjyqW4OLeBQlJcMgQC9yFoYdqiPdmVvWkUutHCZ273dQdV
cjASNN9xuTmAXdSe7q+iZRFJPLD4IDEFJ4dM31lch3Vh6bmjDfqzjGmaN6qUMFmMFoCJUBuZ4jRu
B7nONoHp9LvA106Bk65ZHS5ujv/9CawrynlxVy2WFEACaN1apD832hxvnX7sj1JWy2AiJ2cTj+pn
Y7BNb6T1vLn/8OIv/utAuQm8eHatCbQ2DEr92Y6TYtOggvUxVlX78/0oy9X73xuGI8NuQcdx2YM0
9DrLDLPRn6s0TxPXMvrPEuXmbrKt4FBUqXMGu/nOwuq/R0MCiTYFOkhAba+3TO00SSAHs/48t8Ww
wzjO3JgtsOYUIx23G4y1Zt9b3/BV4RtFDXbrcgA0W2asxIOhPwf+bGxzxaw8bNAABCpScEoR9fhs
NEG4G5V+et/oVDzpqyeDRhopDBMWqydpbKHVHxvPoRnkW6OropPawOOei2JNnOV2bxKKxoNgPYEX
X+pamUFaAQEbjGdVGR5DGNyu5kjAQdI+AR9ljdUa2/eNpcO4h+YptSo41yVaAQx6qcwIvT53Uxwc
86xz/tSJRmWnyYXn65Pjmeq0NgB641NqyM/AfxT2bpx410sHvzotTtTOfMY5DxipE7dHZ+xgHBWt
fpl9WBRJUTzr8jitWTkux5ziW9KjJ3kUrSSBsbsO7Q+4fnW5YjyXExzY1KwY3OroqfvgJHeTL+NZ
mQTR1rBwGpJrLfAS+ZUzJX/KJhyn/DY2t2FeyocmqNcg69ffAsQIVzxJlwCrU9tRklz/NiVOwpAu
jflbUCScM23OVD37kVxXzsbXNKC+fd7G/desKwLjfWL9r8EJCzUaxBMEkyVwLRw0+qqYl/0eSyva
JbgwnHiR4SYxrTUOtMNz/N+h+F8oJhQwULFUtEDLXT+nHpOr2Npo/54AqO1TS6l3g5pOB8fs0F+A
PNmenUSWv9gYgLkxtqXvum9phhIcoJpos4EqgRt1Hd9IlbGjsR3/W4xQRQ4O6oryU1OFvfmSVKEy
+K6EdMC8chUsWgkiLG1FlOno13LfIyJ9HVaNqnxq9Ur9d24yCW6cE5rJFiEqszpaaV32zQbokNx9
0uAc2k8AQOX4cWqysHF11QfsjoqEv219aueVhOv60OEXCVtjVLppdDPbQx/q+oeRawHWMyP5X/CR
EGv0JFF2sZ+3/cZosuqbnZf9Gg9fLOW/lwCAYCQnBTpEIK5vYJK2hHpfbxnhHxodDUbZ4/AFM8LR
VbIs/B/qvmxHblzb8lcO6l11NVFD454DNKVQDBmRgzM9vghpOy2SokaSIqWv7xVV1ffaWafLXQ/9
0IBhwEhnSCFx2Nxr+vp3Nkc0y6+XulYg18QblLGvVm+m4VuSIsj+G2R6PDqL3IDlBmFTJp+CUKT3
68KQQIi5lpKfvPHXzxUjHfR5yCPQmoMTx2uzAXS1ETWVO9HQdknNDc/6aL/C1T+iPE28A3wH+p85
vf/puYLQCy8gdDyQ/IjV9dWrXGqEQXU5Q2qslwJg9xpNirGRDbSPQ7P/6wf74yqOBwtHmuvyjS4H
8D5Mqh+HjYc1LPX0NDdUkKQ+DH0HRF8Olq5jwO/slsZ3sExrKUu37vDXl/7T1wS59tqQw6C92mG8
vvS8LegQwhcSQeNxtt42+VrvOpxW7sIJ8N/fvNaVmJ9DwgXdFDg4ryFvxT0DOktf42uaWnyC3eGY
UPDEzLnbVK5+Upz/6ZvB9wh9Ukii0OjD36/WxjYQaJdvrWWAikEwBL+o7agSMs+pxUb1k6v96RXi
3ANUB6FTWJrgMPnqav4WN1sTyoRR4NIdK8OuJ8eZsDoG8CFJe2XxQo6Qk3W4RGucffjrR/vqaIAh
hAf7u3sD2oQAc1/NTYuWrYyWqGYU8Efow0s4Ems52i6Tp8HlSPWah0Ygstufs68sg8c/bXXuf9Ba
6b+X+IV7uab8Xq39gS1ec5Bf3QubEXiY5jZl1KQR35tQ6hs9jAveeNojkGj7mR3Dnx4+YEW0sUBq
gmILy8Or+RMupnHoSEKl0Fut3gBCNRW8pTwaS1kfWTuYhyaJbElA1PvJ/HldacDe+JrLg8mLr43G
6HWH/g5CRapJOmfdgku7SHQf1258g+jl6O3Q+4CN03A9tnCb/8l68ZsV0HeLPo70ILCB5hjBOxeZ
rK97OkvNsQcNkY/RhsJdPfqTVa6cXbf2Bf4dP0UJc8PBSRd+THTHHyL4QPXPiQyWs4Ido6VkaNe3
xO95QF2KguzMRR9/AFuPXAK47tzPhkG4zhtivb2C0tJ9wmJoz9qH1rjQqN3m+xSWXeZ3YP4/vrj/
0bwM979/B/Wv/8S/v6CjOfOG6Vf//NeFf5kHNXzT/3n9tf/6bz/+0r/ulpdZm/nlH5fnUf2jMv3X
Z82H/vXv/PARuNIfd1I+6+cf/rHrNdfrg3mBrcOLMlL/djnc8/V//t/+8B8vv33K0zq+/POXL4Pp
9fXTGtzWL3/86Pj1n7+gWvmP7z/9jx/dPnf4rf/5rWHPPcITnl//zsuz0v/8JY1/heUgaltAAXDV
Rg/1l3/Yl+tPEv9X4MrQxl71V6AyXYsP+K1phitmv2LnRL/3N7b/ldyhBnP9QZj/iomKHR1RJmCA
otX9y/++sx/e1X+/u3/0prsfeK/VP39B8fdjQXoNrwd3BFMRzjygkkDs/ON0MGPjw0/eq3dBb8UZ
WTEvK2uiEt7IZ8SzJYUk9jRpwU4oWtAWXNjHNhZX71RS+OEa7gIke12GxMHPXyFwpkLssjHUNBDr
FUN9XbZNNuf3hsBRcQcOTsqp1Y2V960gatlNLCaTj0+Z0EOfqXCIvf1CFJC0r4TA/mJzBv3WMQ+H
5v0odPdh0ely0XH6OTWBeZB95/sUpAHZ04x1ML+BOdWuMUl+nJK8XGJdt6XvNdkDcr29JKCD8/vx
YoH11oraYQY7SIM2e84znm0HHneFATGrhEOkOY0ZIBMF4uUJhHxTkMm6Qnv8Pt2cX5JaLdTn022H
dZx6U3TDavNpnZMBTpBxCPM8x+cTrFjPivRc0q0J0lK6QZR9OCf7pN/gEgbKGlPQzTMj9rL1J1Ut
k+4Jzf3aDIWX99D7LTUZ3qlNwWErLJUK0HpvrmGXSwzXLX+LunOQgNk0wftlN3c5GKiNTO466HCo
3wXfjLdeRKfsYzN1t+h4qeZ27CxsWVGmz+/mOaYEJpkXhY80NIFMPDhig8d1V58hbqoNOZYsyboX
tS4xKcB/G201hwgWoY5pFpZXJNYUTJF3MCPLVGGbZgM31rdb4WDmiQBzm1WDQZ7Nu3UN2KPJI30D
AOPdxC3chxITd1Uw+qIyfjzeEDy2e1+MRzNtJXhr90Nv9G4NprCUwNtKHBmqYFHPUKHCkStQ/p5g
c0JjqFUVk7D8BgdHCyqDnMLiIbiD7sGQXRsONqEjhsxyspqw+yZrGI5baHxaOHbL9S2ySwMwjPl4
q0h6wFEXdAC7sSptmhig1SbHesdmxPkg2hNHZgMfTSpEZi91LY+zbrWiLB7s+CA7trETlOYwt0Nv
384VkTadSwJ5wlzEnk/hJ41jDQxx6AQ2HClClfK98pqjcbYGlrQ0BWdqKZbZLAn8O90O01rAQ93f
HkEE7mbqOQv9hjRPQb2l4PktDRpfaTjg/JpwkGYyyGRh7nGHIyY1dY8dZkxu7NaYUo8wo+hjN9GZ
r58AoX/rsd+PwXBqRg1PSwHoNv+ctJGr2jHVtJ7zcxrw+l1soR8H/jFW/thY7EY90lgwjziM+QUy
dPV+WJzXvYSYTBXG9Oog1xWjK7atPSWk7yvW9v1jvG0rp0g/N5fNIeSZMiw97WlYJncPZqOAN7JY
spVGol+2gjeDoa6J/dJtQp280O/eQOWdPjaLf07CMexpPXrrycwLOG5W3AxRryY6TOiiUgbMAH6D
yQIxrR1gKr2CLyQrNK7UPoNvP5Q+qc/k3iHu7dmfPGReAotSXbEph+CemDtyMqFpH3zoI8G6VvN4
aYaBh1T5a38fmskMdHQj8/YaLabPSxPAEDOdreuoTIeU4JS7FnETZ5XwuubbJq75xvOqS+RboIFm
2+TBWxsW0cmT33Ibiw8yh/PDfuFsoYaZoKfeLGxKs7p1O69n/E3tlufctflpQielVBJOtFPL2sJr
ougJ7AB7Sr1F7X0VRvuON3MpgsxCzTjxvt15KwLWNjnk/mHKx09XSsMpR9rUDVwBmpUCytOWxk6K
vR5r4mg8T9E1lErmWPr07GgIEwo8cPg1SGufNThBRaSgncKDxTDjcjcMy0zXzQ3LjTfOBmq4Nuh7
apNm3mCeE2ynwaTdrUjj8YNIlYUMMVf71rC5tA2fD9DjPkWZMqx05AnH5CsMoRrU4LWb30KHfidH
yIK9JTsgHy/rKYOEFoXmB6yv80lB+XMGqbOI/aVVh2YdL2mHZsREJfoh13gs38H5ZtZNnZXdBJve
2cEQjCoSljoh5sy2dL7xPHtHcjbNNBMSqR5rHHJedMDZk8PIefLQevAviBTvP0Inw95uBvoWOoXh
xyifHmC3I2mPIC7azeNbjHJYFS7pA1gCOAcH8QOE+6tPNzZd6py8iLX9CrUzgRknDpQlkl38WwT5
wa8yb3qHhaIbthESptmQwk5RD9Fy/AZbVHbivUzLuYndZfLH7qnvQhDV46zbRZ4/nccAXGXQIJEp
t9UzinoBs8hnxAOUCxy3BxWYEpa5guq5x5bLO3WyQ95TNGnWHbTTHeKqlqUc5zmCwSRSEBY6InAG
ERZbvOtyMdNa2fMQRsjpHd/AZ2zTlVXIKEww2+r6/dTjjA5qO7whaZ/kVe31ewlD4mIKPRhDcN7C
/4cH5tMWLP2Thk/Xkeuwv0N2xOAVAszplUKDNyOfClS/rUjm/qlOucCLZBtWzRwOrcODF2yOCh9u
IkXdTEqcYFYlnlcN22nIBiPYbyJUdH0MBQ86ygXUBDQMzZclxcStYgC4fZFBlPNuMxk/RX0C8jiQ
t/fjEkTTSWt+CxgJG8umaktTJSFLz/2z4w1sjCw7uyz1ckoYhHpCkN6jCahWH1t0dYIC/fsgq1Re
d/fJaqJ4V0tfXnTbJfrGD5RzFB6Z5xxCkY9p087h2anwNphbca/ksBfXXEkh+y+98Eu+LJEsaoZY
+iLsJ/208dZ3FM2lM5pIHSxUUCK2O4CCG0060ewRkCDQoIffSGScI0XWdHA/DSXY2dgq0cxy/Dyx
6A2vQ3DmMUzYtEOnPb9nPl5OxWGnltNaWvm5CXRrKGg5IqRQ9s66QNZIPRbZCOZDyfMO36MN47kt
IReKxr12iTHgtfixLpA/1jdPjV7TF9kvD7XwNXT9EaTkx3hEZVXiDeqQbvANHd7FYzo2yM9Ww1zl
XZY+h9z6F5idph2NUZTWtwxHyRm6TMENHcHFdIi+vMaU2TCvoeSfubcBm4UvROXmRE37JfbsNxGk
8OryZu8dR+RruWIoHTzlhxUoami2ebpfokqRIblbQkxaOMIgFVA053UYspMS4C/xYXk/MzZXYxDC
sAqLKTNFkE+gjvM+pg4jrWzhcIXwTeTUeHEiDF7VML53yAdtijXxXVACt7pXQX3uh3CtxoHUN3UX
LpVXZx4r+8y0br+NxvPLhnU+OPId0wUiAla4oTnSSDrN23ZEFA8/WcFCD1F/00Gb0FY4Cc404PJF
8jihiB0Kb9EtTy/1ulgw7tcGoTYetIqQuvXLZ/SR5l20SXXxuwnGB4kqRTqKB+Y6ojARgPiDAXxD
Wpjj4C2jaI+6+LJGhO1z4z3OzudNuaRcnTiEqjsh5rdhkyAQfGvZl42tB7/teuQjK/Uutb1jdBFZ
9Bl6Pnsw2RB8w4sdD40UyT633gOOHC6nvOd9hhq8fg/NktuBypZ/mqbAXyrmFIf4xmb2LVbuzJw0
q+EhRma7GzqbvWXYpyVdfNB8StE29vPiIYgqqmX3yW52Acs/0vt6kQRpSWPkHfMhks8sattC++vM
aKiC8cs29AFyDEDrIBGqmF0vplPrmXigsKaEHdzmyCrPsNbFSgm+ZrKVuRXyw+YWaAijdFlPyyZg
oNZbs+XHzBuRB1N7AZxVN8M1ADLTPgXJtuRQ3YMzsc/ge9kX1gYAtpADmjSXLNwIuTASG6gW2p5H
h1kAZFvyyNli7ae4v43nZnKFWLFcUZYMA60hMNQl/t8SPbr0ih6BcyjEzoM1CdpkTW6jkAI7mTag
Zzpc99BfjoXupvw3xcoCZpwVZZi55LNYuuVegmYTV8yi4rO7BnOsX2kDBGR7zBfkon6aZYr6Op7m
I1YC2/U0n0bzvCGeMDgYOP20Z7XxgZpOeIVvPOQgzaSdHiQCPL62KQs5RYrS1S6vjsmTjglHYWlS
Mu7GSWLjXd166aY4Vk/YR8BglH4z1ztvkI8BDwGF64ZtS5XAgUbjIrCrcLt61urrxBB/WVk73uV2
3KcR6yDFXdWHhASDLDzFsvckXLCyixm2lNgn1Hw3pkN7U9ecfO6QIZbSBQlEH5dY9nrHEARIqhZG
ILrqFAqqbp7vAd5jFkcsf+YSx6MCBfEDZHPg8q2J1jvVYEkpF0OQ7xj1rYORBqlD1J25t5Ad3FiR
gzEOI/cqH5sXo4GPd7/3bQtvTuyqSIjSrQBEDeeypICSIUmryQphEdKQJ0Xj2TauNE6NySe3qCne
tYgSRarPqON3YNklC0jZq2p3MEHvVnrNinvo0DabKgZzW3PmDGK+ZNFNQtkMSTtMCbvu24xkdVkN
uQjeooKZ50LFy7VMatpDvyz9bd01w2e3ptlEA4/77xNkX+KctbA+P/txO9y3+UjkngMhQRUXDeD8
+NFS1aCpiwvBSS0/CrAdsfGrMfE/5LlkYEgFo3eRvEkO4FXXt7Pv8QZ6Nz687Ru28mpt9PIg60B/
ntGeLMYtqr+pflqqNlgTmubM7zFaHKpZIEXRnfQt5EwumIYGf6cjowlrxK3vosm+ITaWRROQLaLj
RvylrEHZyXaa1724GPhOTqhJUxSRE1MQ3Ncmw+motojNrCB+DqcdqXVcV2ZazXtkdc5v8q02CSJM
LD9ECxaBD0Ne+/UJOkGrUNeDxlkyiF/nQpDwknqgBCC88iQbv90HI6oamkwuvF/yEcLNtV6N2jOC
qoACBmzdpc/RWkfOifbLQPX8vdi06075wr32qBCZjKKXrVvZyq1pzrCawSHIzi6CrMTC+Hgtt5mz
xwxC97V0EzDfuyjm60CnwCb26C1+ijSEcBj1hW04pN2rRuSi9HIRzlAoReJL08OSEa7Pfl2hzsVW
puyoP+Zx3XpUGy+5cSILd+CuoqyZpfAeViYVdilgWNgJ1zfJ1anIwBuvrOMIeKXg8S0855IjOjHq
fpbt1UmmH6j0kv5DirS8M0qQ7JjjvPIIOxr2STawXgMclQU0wiEde+k1ARMDbpkaigA6hB9lobNl
CxPJ8zIGPsqcbtglYa9OMHbe7niM98Acv9UM+HXuISWqxnJQur5e2W0aiVgfwgBYzKMcZfyNQQUJ
hH1aZHfIhdciFmVKGRpVywLiBob5XPZJk/T3meYbTATkkEAWS3Xq+vyzFwGXbLGuTu2nxXbjeZ4w
7+7S0SPdwXIPNDXq9+YQ19kOvMm6RBfrEalxj3Dqey9y8tUztf/eyhRzMpie3DCigePN9z3BR/ny
wfrNocsA7GS1WO8M6r3HEaU24CxyqcfuQLLMQ6pO80632PcghZ2W7jOKVoQgTA+5Gt/MYfDSBeIc
Gj8tWtHtBuWeQ+bxMk71EdyRN4AVcqqVfJ6uuWR+St57EK3RhQz3czaA0N19JHP8yH3vziI19jw0
NUNLDTy7hA13nVNX6umNzTHI5mB7JsPwERo0v8xSTqpuHBWF1EBT1pEvU9KGXyUiw7HQ5QA55ubZ
he1u6Nuzl49o0eToo8jUFcQ0nOpcTWgahdcBoxF5gSM1DRQ0TpD8HLqRP/ndPKEPg6oTo/3FonVP
gyV8w8TwblY4ERG10TUZDU7nyK5ueKuQfD3inHPwhT8QjtEkLXmb9+M27fpxNbiFNJnj5m27RSBC
bPMZG/Rtvc7Y46JV03xzd2TKYYyVvEFT5zIE/dH2CSJ70feQBOtWgDMF0KGy3trDOPnqaL0FhPJQ
VKnvbjzV30ao4etWJHRLACODigxXWHa2iddd+lH4qAyGO3+RqEuSa8JHtFXtzE3VTjw/hsLhTtx4
h4JLIfd5oYz0dteZLNn5Wr/N1/R+DvIBtL3mDMHKk4/1CdAAEmneTpp8A7QVnQMAVye74JiLpg3M
mdtpuw0Sd4taK6RDmh6yOUAfTfuFSOqXpo8JEhq2Z8DXHwO4XOysbI8D9/hZDc394gYoesPbRa/x
m0gCk/AJ+DEjFFmQ7QzjUcFR5YB8gIUmIzpUqckiinPPeBMiee8I7sOHnHnVOOIGsftTFK4nZC3Z
ot48WwRTundS3s4BcceEiTcD9CslDpE1Bt/Ez4NHVLSLru8clrLQgi2fkfwZ0zDGQRC5Nj4d5DaW
cHyvaSidPoJ6dwdH0setk2gjLeN6l7fL+lnF2RE+zu8g5frEB3PqoDfcR+16h27CRGGC/CZA9e5v
yDVZF1CeOwQfRGNADgKI0pkFMaKJOgLzFrUZjLNluyMuHA82Hfd86BaKbQjDCat3IcNOPeIyI/wA
MT2uB+pDOgfPk0T1C3a5pe04prT3Ov+QqAD5hHN46UNr7jJ01KgZ26c56d4QUX80GWw/cuzgqDbQ
GPDrF4k2TJv7l6RDZVpzrvFcObYhkz+obO5PA4t7VCMSGWQSB2m1s9fwbEhVyIdm9V2FDsidZtmn
qJ5uhoB8QuIBrJghar3WRaaQeWMpQPuPCmTBouHbbZZCpr4G6twkrf6Us6WFVJ0fJxmffD1lFNFh
Or9DJqHFOVIkYb3jU8y8g0JGKjmgz49GaU/AIvsS9eEkv855YPcba/MzBw3rUQ2DT6eRhQ8zy6Kn
ZBPbeembEF7U/vscx6wdIxJ8VLj2lMhGEKywarUHC7OG98hi9Wm/rOku5XNaGfBU36iabadorDtM
T+dVZkXz3w/n9LPp0NAAZrJbRpRFTIzYaRY3PYo66KoZLhCg1rGb1Nr22PRTUKVC9FSPaL4Jfhra
4SnrtgdoJp8a1Pl0MlN6syC1FqlmUHyjIA1jWATq5AKj5xkqxqQuGecLJYghqBK47GOLS5+CVk8F
+kw97XkY3EwoUg5Zh9xRn91g4ia0RWeOgpb0fvY3cWwV7w6dbjYcXcRWLmPa7QIOL9VOX9II3Ymu
5XdG+G/XKTn4ahzLGO2zG6jTpxcPUOChMW4DztzZMpvjM+8VQbq3O/a5OdrUnVTX1Y/NaNZzA0/q
uUzb6NgkOEHWUas+wFoTLcNN3ML0+SBY114iafVuDpf2zJFl/hFGaV/ibCMUruWwMsj02w1G20+A
gvySTWNb2Ww+OeFg88LU05x2fcHm8IQkSTpyRJFkUde/D3nqqDPD58ZrPo+qLy2S16uOOF3m0n5r
MUmGFhAb9eTQVTzGSrvh1IjjZIT+Bo6k+NQ2XDCVjGoq2cQztRZprDgVfxWINEqhlJBzsCdYR448
ll9xwMEG7yFMd+oQYcQ+uKwuSLC+bboJJ+jGvE3iMfkIlkBUYezh5jPV9EW+tJerxcAGn6Ovlmx7
5tJPNe/fGzxQmBThnqcp3Lt1PMZtcnRtfVnq7SX0F1Z0E+D90vIIwZ2hM80RgFhXKJMDSkLTPIbl
XDtUk0MaKRn6oSmBrtUng2XqXeSbD0ITvcum7F1ai484nXyLNnPXXrMsplDfoi5ciyUi6OiYqADV
vy57ho4NPvMxSzQOPAhwv8zz9hzHWICMmNL7KW0rpCpdlihDggzsacNnKZA6Ck5g5OqqyTTivIYJ
mho0MnlPO5OqMp5xvuUOYTQFZMD5td+W3lmm8TYznBbg90bOIHhmO6QA7NGBSXcNy4cPMhuSS463
/JX4tXoOPPLB35RVOcwT1gyzWgp1h1RlzwPgSGpeAtvLb1Fx9dEBTiA1DGtjAOa70eIRFHVbz+8c
dJQPTIgKUaT2tDT9SOiWpdtbeDuvglokj2sAUl7CTeHkCNd3L5LLcLegq9DgGZOtqzMaD4MWb5Zt
cmRngtmICicpy950XkhkQTTgmpUsGRJLuv5bixb+xTdWvISJbgyF2Iu7t6SVi48VIe0P2RSpUztv
VlITWEfaC75dyu4YnGPICTZHftWht9VQ1upoj64ZwphkiyDXBhGyNc8+rV13aeGG2cGvCRupRJzi
GK4F5PWSzmSowr7NKguntIhC/zbeehm5dHXvfeEYa/cBGLMI/FLlHK5LldsarWbk88Kn+wSIuK6C
xvuK5ea236KdTDUpVdZAWc0mVy4DK/q6FjEaCHm7E4ii+UpCy0pMnbh0wzR8gGMMNgFj76ZaQJU9
NPAv3CCbHaNuRP2NEQYrXLC0G/CRcbMe+kvfWOJvnjhDux6ECQ6b0WBRU0RN1Ypapi0dlw18G9qr
qF0wuUO/IGm7VQZt0aYa46X+MG5t+xm5JfFCgTu7gLJ+SHYmkUUW178T1/5f8BnGl/5Rzy8vGoSG
/w9YDNfYg/8zjWGPL9LL5/7r98SH66/8zmLwguBXUKRhvACuAAEUd6V4/k5j8NLwV6TP+GB3QrME
LhMBGfAPHkMW/QoZE7LzQDHAWQjEm/9iMpD8V+QXg4CJYQxfo/RvERl+ZDGARQQiFxQO+BzoABDB
84rANCQa4RhE2MvkgMuFpclci7aVNjwdYUDZRF52Xjs+eCmVUCJAVYOyb3pXZ0v3s7iqV0Kq672A
94g8VkigA1h7/0YF+o5gBCtFoSAzCy7Iwk5AyZNg/ejTrLn13uouHZNL1A4Kyw+A6tTIfbNOi3gP
F8fsCX4OWFpzjfXniLB1b92jFxBlD8rr+fYT5uufHlkGxxbwoEAmBJMEZ8cfiR+LQxquI5G8AFaV
6EKgz+suDi779j3yB/ladkgBE3uLvM2ZLtdAM7APcEh8/90o+4OS8j0F5d/dBmgneHP+dQy9fnPR
Og2ry6S8oAnF+89goi2sCiNof2jUIfC4MhbQwlzOfTPmNwKnJfgyaTgCfP7r+3jFx4PA2QcREGwY
gAkxwb28eh4QxIowzmx+6tqsZsEpGYDq00SbLvdvRt5sIbCq1ip0dFYvpH3P2vEowqSGe1bvrz8x
N/p3twMvDAKmKXRZYHpiun1PU4PMr0GnNkpPEDWn/YNpoqsLx4KQUwYSS676uGqAIQPKyD3sta4k
gD1ASYFaY2gfBiWi9SfEude3dPUBgSINgVOQ9fogW7yaZFCm5d3MbV3VMGKfJpp2clmHY0Sghll3
nQp6T6Jumpbrz+QiI8AIk55kWsV8znuvCOdZ659lfF3fy38z60Clh88RiPQIxoMXDo5grx7UiO79
agZgKp0Wuq0QYDWNJ6CDjSwgP0puHcNoomhhedl+gv6h+dmb+pG2er0BSHPA1Arhng1px5Xf9f2b
Ira2KYo1ZBd4U3ANX99kSLt1JV/jEOHhFxYJpe9n9LNDgOxOv0NrdvSp6qUgR90Fxp4BwQFxgFoA
KcGl9N32EVui236n6v3A1Pt+qv3IycbAvmrnUcJBu3A1aXitCE8zqQZVr7pqRi/JqkC1IbAQdELV
pe+0fOzTcXF/d9BAaAf5CMhqEBHnCbypfnw6WkbOSy3onQYlSHa7+BtP3tai9ZD4xpTdKjyAoXlc
MhNPOB33tbxMM8EhG+ksdRzSv57lrwYLKMyQGkZJeHXHRmv6tT0ZrB+5dTVME00CsHUthwYc7r3Q
DUFBhvZoOsKFVaKxHhY5zMjFN1R/HuTyf30Xv4nSvhuzoNzBJZtcMwbBukOr5dWQ0Yhmm0GR3471
ijNg/SmdwSiYz8RXOZmA/3l8bGjoT3HLb1MjEHVfAPMaGSqzJB0xhaA1n8Q3P3bEL/p1EGItkKsz
DGGxeA3DbAzBdVhvGg3342fmXKZ2M+hQZKXgz03tMzwqlut3zL2hfUZkL/7WoALqrPzrb/qbS993
3xRjDsvpVfsBSjpEVq/Fu2iG2dZGUlUbZD132WCWADU2yAHHrXMBNj/Hlodk3Ob5ACw6AGdGmIdO
zCopGAr5j7C9qJGV7IkEEWq+9HYxKLEAw0FRiimzY+SKBRzLvogarr2/tzddbz6AbhMkYfLvMlqD
dYptPqi5agEULA+tdSKtC81dBNaZ0+G7bUXIx90yAgL7Zhc4vUFAkpGXnzzD6wr26hlitb1yQTGT
8JaujObvCopYx743YV2tuAth9YRD8IMBzIdQowZtcrAbGpsGOwmB5HiWXIvmBqpIwCW5q53bd5NX
x98kCLx2+Nnbfb304QERH5Ud7o7E2B5erb0sj42AUmKsWEgWECYVTtwFdHzClEHKRkTsEb1Gezkx
OD+0NTNTqQnhOJ4DOU2fkGpWo9/SgavzKAeJTBZEZpH2DisJSCl//RR/u5dXTxEbBNLXUW6mCc4g
Pz5FM69yTXVmqlGl3VudmpTtVngtz2jGq7E9wd3PlDWq1cCANmPhPp+sQXMIRzMF79MVrZYSmRs4
rYNmasF5IiAH2sC4XYPGURHH04Z+thNw49Rg5T23a8LdyXXj8sam/pTvJg60H8k9C/wowNYFzryM
zhMXmEc0aqaza6bHNIKuHGe+GFdIe/DYdgFM/PXzXz+K63h59STgYAg9EMQW+PM6Q6RB/TKD26oA
n4GN9+AradGO10Az7iO8vOnIN8LPqe/9LJfs314YMFoC50BIva+ni+8Hss4GGAUukal037VAawjI
GlBJQLnqd/1kTjH3a4kCPdD6J1aFr6rM60yGCRKGagraztVP9Mcrp32oa6RhmQrsTOIeO0FSNBXn
7mXrep1/TJG3ChaYG9ug7FD6bMVaA736yXT5N18fSz3Imr85gOMg9eNNgIQAef+VHylho6GqyThk
7XokEMP/Yu7MlutGkmz7RWjDPDxenImTOEkkJb7ASEmJGRFAYIyv7xUi226JWZ2yuk/XrMtkzCYP
cICY3H3v5TsZOPlyJ/FI7nGg5n9iqf67KwfEbWbnN6TED/uN02O2iGM0LRh9pvDYE6dTY2VO70qF
Oo9WwbGjxEHGyfCn/d/oxz8MNgI8Os4GbLggFT7s/6JGLwuzQB2jYGqRuYRqNfGPk1wMcmpPCVR0
wOvwUsURhXTWnNRMsXDH4YTWmcK2eTj/8egHj8ngw3qHNOnjW6iUkG1XUDWUSnTBVR0n8icgqeQK
eZolf86oAi9oF1r8iVj14ejBECRCxQTi4sqjJ+3HnVDLzpZDwE5Ih+gFQdLaxV8G6aovi+wp69VL
L5vdkLuC9l5TaP3JyvUxLP11fcgmHod333RbMff3L7tIqR2wVVqqY72NCE1pdNjPB6zVZbT3K13v
HLu2kyatXBlsuz4OrBvqTvWlWEa9XHisQzfzKJMlzeqehJizqTk8/qdvxjwe/Jim/w3/fLjDCXey
4epwhyVCj31dh/GG3gbucZJkjvqKJMIr93E8D3+YmP/u2RCqG1IT6wMZjA8z02+LCHEA0B7pLf2X
KR+LbV8xmbJdSEvfZt/53fpUJ6On0qhqwksUGt0VFjz3zqb8MlHad0RQXGHRKV7cac7+QwCZObpj
VcVpSD8PFGO4/35/ebKYtfbhGx0pS9ffZ69AhUmn6npB/9Ha4a4M3OpbyYu/9zanOm/yuJt3ntPq
P/XV+PtCmpjYL3JCMkAs4R9uxB3rWUrZDscc7KbFWG7jckgb4VrnlJuccr8tgb0iQaiQElzkblYg
H7Bz7/6fh8qH7nK/Hgh0YRre4qdhtHxcViggbxRnrf44hUK3+56OYpqMZUPtd0naOd5HKptfBfn2
KLXsOftGnzwrO25NA0BsRdN1Ysx3D0vrRNOfljzzDH5f8pKIziv0csBLFxGZ/v6yCtFOfRvo/shp
JPQOxRw3VxbCs+vetvNLjhbtwzRW3YMF1lDuA2uEpU47mO7kiKX9OSDDLf+w5v1qoPHbLRl/Ow4z
bIaknuyPi89qz0KuM48L2YpHYQSx5UOWKL/ZYzOlbKzX2D/Rlbl8jZdm/ZTpsIViGqKkTrtWVDFH
uJHHN7M4U4Vfo5KIusOcONaiGHa6be3jNFFx+NN9/233iICdop7nTSPVJnz9/VG6m1YV+0Fz9JdQ
etU+QlhSPuD8wbDJWrpF9+MK6vfH6OVd/TIsVVzcdp5ch29IGSGcua1n/bFL/AdQFIPPGLBCwgo6
+Xggmj4sVL7s6GIetlgtbCFAHa8KWjjOebePyxs3a+LwYsK2ZLG7b5wLYbTraL7Xy4RB6hCh6kZ8
vvp+Jz7/86z4RQ/47TWTUGWntVnfMXUmH8PbLkQtF/l2dgjo7C691COCJvPp5XO91GgD5sA/Q4ha
6CWl30pbv+B5XMjW0JM0VEc68/CfoGIQDVa1XV/zd2tA8yfKTleyXBb/YsPxPVDns6jmnaHCrOwf
oGp7LtWrGP/H4Z+/0N/OLfCIyOmwYQIgg9jz4UFvOilJ3trJQcd8/FGUWLkvke5mw6GOlwHhYZZ5
2bqbItScf+AtAin4fR4b2iCcBp+xByDE7N6/D77MRWrFYlKdNuRnVXKz1krzsFCwQlaG6Dfk6NVX
K1nm9bn0Zj+azxF56x4Fqa66m7BfUHUsv+LtygMi9lfhzwvjBE6WSTBMZSNoQmbZa25XZwj78nU6
0WFpsuSZiwNLP66oKqq/PARGzZfcFjr4VvXsx1lKljT8rEAKVjE3YPc0uEU9WbnZ59ZUysYdJp1O
P3r0xV7FPqkbzMZwdKskSw5tJRAb7Sji87G72h8qC213lGz8ytIKu8fi00yAc072BIBJ7LdtqEkM
sF6aS2cg5vgp7vpM4aNAnsdgcoirpuRQ4rth6BRtRwZCFrHJJ6yox0i0eFmuVHnKK0syWMjgd+F6
385RuKx7qWy6r0+t2sYnR+Sb0134Ick8FvGZIuh2WO2wzzwUvTDo1h0N711U7azkQH+XwsU+Q2G1
80xwWVi1Qs9SZzy5/TQn5v8n61CF10NQYrDdT4R3aDnilnar+rz2R0373YiHvTY3qCrDxbuzEi93
7VPVjxvZTRn6lMR6sBiBDMz7KYnsLhfLZYbd2s7M6fn6/W7LnoHk0It2jch5VusUmK7rxN3otvUU
lvoRdRFx9C7WBdXPFAmXYnZmg8AIeMEwahZxiYaa/ExQUp22dlngEpoeYZM4+XThiMlj4BVklHj0
uJcR3hxsy694sAUU+omIfxj5xtgVK/1IykAxw+tQVn8leVXxnqgj/pr7VDd56TVlfx5J1vVmAr//
JDY984Cicmv59qHbJ+LRxScf3MfKa/TjLLthvE7CLP8rpDSgHppYL/KlnDt7xXmythPSwaFH6Qad
SBf+lJZLUvAup9oyF10L+tZ5u5CORC9+H/TWnbOhAejTtd/M2xqmmpXcaTo7eAhdklZHWaIR2uO6
26ZHrAwVt9y83TkSl028RCLrKPYOVc2R4066i1Unp9HCakEvw0kLue2dNYqZFaOwzTrt4z/lC8dx
3ofXSaLLxDt3l81kqGnySIfRC2yrydh8chF7eimK4YGiats2jbjcRicUJaX0aFG3c1DRGOdQlsg3
7DRPZr1e9bM10kSRTKsGz4zPxJpPOTJJVgW0Q6D0d3HHzvIFC+YgHp0BfDoCOeDXQapQBKNvi1wt
vGctLHPLqBpyDr0r3WRrvYPIvbTTBcES3/EY9aVgatlEX/O93eDLY7cO+lo/ynjseNaLbhgHAP/M
r/k9g4dMjR8IR97GyEcYglRbQ/6jQ2sC6R3KEGWhdd1EiSjvtaRBFLiODjz2WZXlI4MtCuqOwRZk
s/mnnteOx6mspK7+eptl3jibP/IJnpm3rk6qufysvcXBLUNyV9YvKMVRm2OdKTfmCkuMeemlj6qb
ZU0MjNVqqLzqq2PRMOos0bTDeAZIE3jDvlhEk5xV/lpm992ML+qsrdnxUNRIGuT8tNe5ChhHeW7m
xRpI1s6cJOxYp2U9hrO7gx9vdrslp+kJSiJyiHfQgofyUaKYRLDbk6SP06Qgw7ilvie26jMr4Jzc
OxvNtGOy9yDUqpS+eq64ynpiIHQib+9JB5JyTMpvY77btevMhv/2hcuijtB3BKWzJJ+mbeyp/zW+
nL5H45pPTwPIpcjZB95CYVA1mzF+xb2Qujs4i5zkwc8ZQz8EbXasT8hBuhovD8q64W5USVOdhXIF
8Y+PchIrShJtXdbjlM+0wWgqrz2bc8pm+H5nVJmYs2DRHoYGk5uVBrJESgpL0+WGEd2SqH2fEl4W
8KLe88E8P7gqqdO5+fpAq076sqAWwPRNY79tMPNoGSfwwH3Sj/yQidzky6c8MlslWFtnuxxRZdUv
XsJhCZ1yN/X0QKtVgDwhyyC23I+9r/hT0tYr75SqiKkjLUtW80DbYBSIMLKOlDFiiwFlFankqBdX
3gSt8IoB2/XnwzogDHIczArk5xbael5EiRUzof2louq7K0KwqWjCsR2xzXnsRZa17xJAH2RR3zY2
DhfBOp8KCbhOkaYcnOK26ddsedVamf36/azkO5lZrt/38rqpMg6YnbWYeVTQaorPZ+6b7Pr79otQ
whwU3jcJWlzlTM3B8c1x6e3gFYyh2a/mzuv5s2gMzSIO6crMCVs7Zi+usHAyo7oFcZeXQmQpeV3N
mFXmUfmRmfrvu57w3DKbdtR3s9L9nzpHaBVm3YzCdUisdOsWN8KnpiTSyeCtKAdh8tcnj66ZUYlY
zXjIA5zXfdohPOZZVo3NIWZsgRWJfdA1vKedAdNSJQmLQuX3m53pZnio6ByIQHyxa4EdwRE1UtvB
Vwuzso+tnNXWfzuXUh9H5EHSY0lQIyvmYOxdVBk/i8sRug4LBCBtwR/gQTbnAXsMKDLukA+ZM4Xz
tvXVUWvGDecaM/WwZoXWepjd+lcZ5O0KUW0jbUXHQtLBPrRlYzbQAMJnbZ9w28icyDAUZntqkXT3
40PtDpZssMdPZrFKAE/Z1XPhZuap9zqCkiF309rgwSMO19syONdT68YDa+M8mmHuCcdsy6pbyesc
8SW3/Mo21w4v3a4T8y04UcMDwC40hv6ZtGdPO7cII9uhwl/Te4Nzk3dBzaMQ5RzYlpPOi8Wn06t2
tDn7lWnpzL+eVFdE5vpFk1FKKq1Q9c3j+7HAKetyfJVqi6cHetJ4TEY/w7ZPohrlG/bkdjTLcFlE
pblp6ZszoWcUEvRKKdD00z6+ojv7YzkJeHVnAEBrXsf72aN0B8Hv945vvmRbJJyIPy9DH873Q9zn
vMw5absMs3hjPjAb2omvE0yTYBKhJrBWjlZpopQbUlFnwRC+v6UuCGVeJAY3Uywue8/c2vtHRC2H
XXE+yFFwawH2Y35zKxSk3BN9KgQf44gSajOw76of5k/ibTx3SphXh3jWzKJ3QYgsWvqV0sbL4xzg
oWQ0l0MNwUfSbyyhXBL0oqv+GlQxwB/ghI/Ay4wQ8zWrBh+S3i/VVLuXTZOrshjgQdR2e7A8OG7X
nPtF+RjN1tAhe87i/meUcL0dvm48kqckUrL76kta4G1kS+o4r9D1toOcz5xVNnzjtgFBxsTh5Lmv
KPXUT1Vh9wPchbbUaFyKnjSnSEulkulW1Djrsd4KpJT7aSiga6fdULscw+aeN+N9KsaasANhaSDK
GnvaZs3TgQEdF83Dmm8u/7R6aGkcs6GdmVZEoBlqchSuM2QJ/DcLP2wIRrYeQwoD6pbPDUhdFCNc
6h/lWMzjsOsLV2fQBUZVR87VOMeikvcxohwbfqxNy6bxxk9ofTyd5Cwyh8UOYs2d45Cwopd4osz1
7TyM1+rQW8L85DeO9M+yeqtb69Di4W1vJLJJm9au/RgrfREjT+s8apm68JyDVkNdZrve1z7iXWqD
2cYe2VWiOsNianNvRd9R1S3R1mNAHtLWo03z8GlYO7Pw0UHAnLH5fTbw7O3U/L5ky9JNkMVwtrEa
VuIwNGs85Rx0zIcxrrbqRSkZIOltMxgcDqajpGk/V6B6oP4gEMzxoAcqSJ4qFyR9my4TTpAxnRLt
tNun0WmWMA2syG7anWOcC/YOV8Uyxk+xdhg3YZkNykXI4JTBJzeYzHG1FYMJ27y3Ta5a2WdwKsMY
5Ct4b7/S2Tlg51S12gIbRSnWBGUEIIol4y02DYbOfJYP1mC7HJBoz/dVhxdhvc0yejYdGbRoXlMG
CodJ/Ss8wUb0a19o+JvLSaJT5nobaRGgGJ6JdF0/N7t3yLI2lftkczOxHkn8oqG+fl8uKGDjdDtM
UppVn4NfNjjrTlDFLIYr1Sp3LO+JEzOMOSHImW6gY0Vp4pUhAsm8HTZlmTNmFbdmA47inJnKehWx
shdL4Gbjc7aFYTPuQ/q7cWM+pH9u812fYoeCMMvLIbmjIlymiD1DzdCmHhM5zTxTt5Om0F61luyw
ok1+NdRnYSiLLT4hYpXrQUx21995o9e7vOuJx8aqwahB3Vq77KuOXKlUv2/jXVitrJFbEP56Lm9h
jKVU7vRwzkLkzrhYUAhTIaKZ6bWtE0bZTheJ5q88gYjrzH1bltHW1wRIbwfnMU9I2QyoWlkjO4hC
rGft25I3Fk3CeeZ9c4WTUfJC6tiymjLt8paMSiqyWDOG5dvJpxwzs+aB+jZHBRfrOIvq+HZcz7PW
hIOCao0JKDaXELEtPJNqcNbV7HT0tJvYIGLlmIOW3bt6EIcGU1RxuUicb+7zZiXrok8BDxhHFyMk
Tj7bfj8ic+4w1+c/p1yNGb7Tra/PdFlYmd7NFZaaOU0YP62f+mhot11OisIZzkjR1fFP0gT2l15A
/n8G42l0UAVwkOrkt3Mpz2GpZNujzOp22elQe/qUy9HTXzha6d46KZEEa3mxkX4Ea09jPl0jKa4s
+5ubtbB53BkDq0VyOVlylebOpAaZ9ks9ifuy7XVYpWXjlbRyc7DIsJFhaK8Po1j9FycD5HVudWNf
vVaj61BN0CI64QlI+o4WhnoOz/U4W/PnlopcdjPnpZmXqssxaJ3WngPeX5meqzzZhyqGCOAjEQqJ
WZpaBmebYMUa9wrNbeft2Sb9rPxkQrPsZDvr2HXkyHhyHB6hg6mjR73Raa6Colf69T3iej9lcwww
p563JMFbvGJ5mdlw/akgqswTyQEe515tdftITAjodoXsIgalegvUc76v2L+N//XtDOW+zSqgBKQb
F7JHDI8S8WX98hZy15k2R833c+77lADcbI7VvY3ifz5Z3tjb30gbyNd+3sqICotv3vtRQ2ZaNhTC
Uyvd1EV7NbNouzEjbF+M8/txxBytAUaY1ULVekB8TIqsuhFuXEwybS1btBfRrEN8dFu+miWDnK6J
gywCBC6f+HJl8tcgFkwwk9mEkrKvnZ4j6OQkNeJIuD98OsqFjDlTl5OT/8W61LB0abk5yaHu13It
oUmtS/OFKRUWYYrUcbCXVAUoRRCzb+1yzQuUy3VOT0iNUc72tE36JOxBhKO+XNVPuLmT+slZYqpe
i7jvq8eySmyGoYIkU72OleUgNB8jtFQ1+0U4QCuaNBYQIvdtMToz3elue5ZLa9Jfaydk+BNaAOfp
U6ba2SyMm20WQTtfzfoN9c92GOW/kkcRtXyBL6lD4ViltSXN4+j61WYhhQHVcDbqy4AfZjxH4fXo
ZWYnWB1YFWQR39YwZlxMegKikccJp3R6p95vdZAlVeoEg9W0tz2lSF4YnA+zD02213I7zdtxfrA9
E21kW2SWr8TRnEUDy2VSIJhXrY/36X2TNkknHjsOHf66dgLSIOECaHk4bYGN7IukaSzdqy7AdsnD
6W3B+4b+PPOiIWaYhEYfSqW4GJU90e/WyJsn08aIZnfdxfouvCIJjIUSV9TG4BHaMXRKd0pqmey3
txwAHAcyJvSbIoi2+pX5k3UO/Ldd4ozbeI6lYrafsJeRcUekJsPrqJQujy1uOGN9yX1nmr+876mw
yn4lTzEjsdVlUSa3V9pf9M508BDPmYeWbxPPeqEuwtfmyG0eU1asFiuzZTPLRcqfKrljCzS75uC4
28iu6fkkg+HOuC0Pwy4HR42pqtdm6g5r4mWW4g+mTi+X72kAirHmpEEComZxGN5zeeRheWPjGJlF
5D1YzOdMEVK04JcgJxBWxmuwL/t5ZQCP8xZup6j36BEDj2jLWE4GFSwmO5QrMmJnpSsX3osz0tjK
4KdEnLtpDU2Cf7pYcE8k8/rA7xhDBe3h0wEBB1/BeDw44LeAjghW6PTDD1bRBYQAIOfmFrvV9pap
KQHSYoyUoZDXzUi+76cucTVw9nJWfe0X7jJXO48u5qv79Kua8R9ZC76Ilv/76Bb4jZp4+ikMWVD9
4y/9r8jF/w/xiYht/nffwf/RP4fXl7L6nZ7In7z5DgIbeqKNhDD2KfQaccD/2A58/79oSoOOyWj+
aa/gUTt8dx34zn/R3IHmajZt0yNEM9SN3vmJgBWRfmLpNF0rPV6j/5/wE3+vEEVA8VGso5lB4Ao7
+m80b13YBba/wj5QfyrPrD6zvkEQaa//5YHcvtXv/lW3+0vg93/Ler8ug7oOuajv0egbHfbvhagu
YWvUVEkP1DWi8w181iHssKWH7rY8bZ7/Y3EXusoOLuYo1W23YZXLs7V26pdwbcZPQEjyaj92JQSG
oMbs04wzUyv7E9vcVOM+3GaAhiKgzkxZFJHr77dZ0rNMuXXnHgLPV6dVFJ1KW53kl9O4/sxJT3wq
Y8BSI8zL9A9PyDyBv10alAm9LKh/osn+/dJd5SzlFtfuAUNpc780anwiT2UfSg8KmZ4ik6cds5eW
zQJLrD0+iapQT6gX1ac2HA4OQvbzf76lfzM0UJLQr5tOLgy3j+2rq8JBbwJt/7ANLg2rqdLVxyZq
2+//+WUSVM0o7l2wWh8JzT1audZXI9FI0Q7AN2D/BAHQwf+HqzBfIhgT+Gs+4noFAXTvx/16KBud
7JpCWsfYzl7/+SK/F3t/jXKEgab3DUMITrzRAvyLQCnr6yVO6nIjasi8Twgstv1G/e/epe/N3tNs
aA1NjP9QYf5dz8JFjfWFHhdGWRMwjT8KDDxlYO+Zi9N9eZa1KG91jCqehlf5syvIXUXkHY6q9STG
TxE8/vNX/tsgMVdnBUELiB8TPdrvX1lrDHKqT9xDODe3QSKiW+Ld6f6fL0KU83F2QPs30HAvwWkT
0iv598vkEh+iKBQpFWFt+yUolk9VmNM4W1PRo/ifV9+yhNDFByP3aVi8/KTd1meN0c2+4fiZuOv4
LO0NgFJvg6ZLTZ+O59wUUpssWC6Lemku4KgBUWF3dY0N+BDhzgWWGW/VXefQXiHNKIF+y/p5gfFY
2zAYW8UOX1IgOsxBiHYWmtgMaoXqzQNi3fIwjJ57qZDM3a146ndVMYTfamK0U1UlEf05OH1GvW99
4YyzHedpmfcbr3mja0VRHSqSkDTljbpPzVCFpOI37xjIocKe3/wEjiV/TkFFIWbFXguqajssdiYO
buBk10QNCvMRWu9Le2mSC7KDjZOO5Gd/aNr8XrT89UWBOedBMf8hK1jlpiDNhyX5RRf6Yyyl820K
qwVKcfc0R6TFBBZpfgeu+VVFJEQ9YgSSG+WGBLZBrpAopY5UJSSpGRhESbPNT6hIN4PRS/aWbvxr
G/sxCBw165fc2SBlD0otu7n1IcRJv9SHYSEupf36/JVCLf09+lKmQP4DTl/hehaHyNRaRNZpg5zh
HB85MIKxq8AkWPVpEAFNHT1eIXmm9WshhvkQeoN/CuSan0kW8ZRd2jkfLBGegyhEsrnE8/nkT9CX
uFFaitjPYLv1LY4HKuBeshehNd5W8AhAT4zhYbTFfCb82t674EOzOfu8TdZ9Po3beW/bcC8i0qCT
OOpSdVdT4Lz4Mx7/zG5BvmQkALFhUKbKQc+Pq1/uCroYgkQKyEjX60VFsHuweqGeo2k880ISi3Ji
BMksbTvIjvhhdtNSPjV421VtX06l+zq1lMRyP7gFFXJfhZWmkR0pgwQ08G0IIfxcWL573onmshD1
tdNVSHeICM7wkT3H1ZmoxPfRa66UNT12OebpfBsvMrv7GkhvPo9znlgTBjDB2mDeu3C5UgiqBK6h
CxOrdujkS1V4OpSDaYy4KiCvsE8CLVMxrlUqfPezoLnCmTVU9lkyJfm+9vV0RHOX4uC5i7eAOnbn
q31deDd2XF1z7nf3g+23B1rMVKmktEFcM1Tq2s/g1yknOcdc6FFHd/U9mXf3vEAGfJsN9esah+qE
iWr+5BbFfOgwlV1onzq+wVlSlYoOJdmfTxA0kIeSXdkFJGDPlPAut3456/31m7JtcRaX3ddutnPs
acFNpbs7C0rSQwIU9NZt7OTbDNL3HBPzDZSt5LZrkZmWS8953hr0wR3mH4gB0s2LuO1A3ob5eurq
8kc2aVNiHij/ZlLtZysYdmCxHoTrX4lgbS4pE0oCw2fyPTO18+0FM/W2t7oYh748c5Qzw+TA4hED
uHTHzyPsXBzfejjMmP32lu+334lcTlAZLvOepGuNVd0BvPlkgTCzyFgcUEvofdNYZ/4S6Wu1Wt8t
Ul+7pqNSDKnW2242Dn0peQlvx6iqUkoqY0o1wTquoXrNsBGkbVic0EE8wy28EWJ4iksgoCGdpY9W
q5igZhHcgnM3ANtFfrw6bSX4yT5KTrWTgS4Ocb6s2x3x77nT6+BIpQOdx/ZrOjW3qy1i8r5ewHoA
orFIWMBVdFLDeEGa9RV70MUUTd5FkE/ax5v2MvcWdSQfEJbkFRNWQTrE5lmr7duURNcTTvdDvyTl
3h6C7OB7nf8atrbiPhLnvLSLh05VX7fF+lNfAM6Kf9uraPJAX02mZIhc5qNHoFGNDf4mkofEsvR2
bKZFdkdK+1C5giayfoKZyBvQ3QNtEc+TcB7KgwTcBhRDuH12XMexuC9LbBdptnq0yGpaIV4XEAsv
WcMZGtcbOLFlHpcv1KLUX7lP0Yl8u2XZZ6rp6fnUq2l73sqkeCVjauc7hV6aQ1VHChQhTiA/JWDI
XzzfsabD2oXB927jyF3KBgcZQbiz7nUUt39FjYXYAYAEfTpEPHLhSst+bwTt4ATySFnHuVzbV4ac
e4NaZbi1gxwgFDlHUHQb0KZbIfDM4Y7pIbBl5O3oEOOq9qJUM+6UTRfQluJ4Vbhspqy+zv01vkdF
hrQ1Vu4sz1fqtC+FteD+j6ZQv1BvWHM2naDUd4XtZdOBapK09yImvton1PAigEQLpM+co5iiZNBF
EeiOTHzPWpPxS2ZUT/uFNA2c4Gxsb2K/WisYWW3wQKmqAUyNPvgWT77HjhLMiodpxWuc5o2bXFl1
oejp4a4ryCBEdzhpMjtY9v1I/7mUBrbzvYfft90D8/URabgRdHDiLiBLrV3AcaEpaPupdKsZsGU4
wP8cXW8dLzw7WpLD4C3humvtEhiElB3W06Wr6qeVDEexL1GC1XtrRG+7j1x6DqZZ3oJpwg3abpdJ
RJf74xCM2VkU5oGzc+06AmMy+WsIRatPtrNmmrBIJ67pk4PBRG67MMryH0HUIbRo4M8C6MUKmyDm
DcqfqApY3tu5AfIhwU6Q2Wk6DgdF60cGNmIDarcX2bJtA3FPMWy14Rn/m59hQbjhJVUOWnNNLlvF
daittr6KgiHO6Cvrd8q5aOK560rkCOuQnTMsUGLMat3mvZW75Xk1uzNFjHi2DA6tz54sSp8wcgEm
BgdSIf5FFfb+sF8bB+/cVNFxmWwHB5nD2K7Tw9DZLMkCa/jnZabz5L5gNyAdGCwubEfGwV3vFnaz
z+u8pc11XYzjTgY1FF69KecgB+3mPMDcXgG+hgMLOq28HIhJcS4ZXfXwGfnU+LVwHOsuBOH7lY/M
8YYVVf19Ilh76bcGZtmGF4khD/JrtspgOtvciCygnVfzzeb1nZtOmozXzpmGxLRg9aNveU9HILCj
yVBTKI/A7bFwlnCtRqjmvAzgu+W0rLwuZGLfVRmwuFnZNLI1esVSHNoALRbjdQ7uyzwa0BdawM3T
cqbVz5ElPAqBJufVkwXzD0xMOUwlMaWer2LA4y84r1W2X5HLcTBz1pIqRa+sRyeLeRAbsrj50Dj9
HKcCwCsIm1y4FziFxvomciZ3t+aWS7aeo/VVV0eks6gpZmLXL2Oh0zZOSM5ZNMD9NCT2hiBuGZHV
UXKOnxev6xnqbqR6ksD1fCPyehlSOrPWwUmNLQg7P0NoCtLZS75qG/fCJVBSd7oAZuuzw2uUG2lC
lZYs22Sv5xxM4pcAzsrDNggX1r7T0HS1XDpvPLJMBI/thgf/OItW1icwTJoFbBrb1B1DEtgdiuwf
DRqBw2oNW3+5oo66XpCFPJELdsOLhNFRHsi9+QubPPT1i5U8pEZ+nk8ECyX2v/3GOFzOOmdIgn2g
B0BDsvO3m3VxldoBmcru+mikF/Boz/T0njvmTNrN9FnabUMz2PAdLa1pp1fKH6yvvptKSdi4Hx2a
TqcqKf3PyOVyvH+Ak2714ujyBlG1059qOjldgxfx4x0tSUsc2m5lA9vqOH9CJySzeMBs7n9JgtL/
0iyeVe5mgeJ7XwCbkGkQ9Qua3214pVpUgiTLw75J7W3Ud0QZ1dcsL2STijnwbnwfbfHe0U7+GjJE
zkmUEjz0MVDzXUL/dNoDJGrodsosVmAjY6ffOZjnH8HKUwoh/bl2u5VYa4ActZCZt0G/vxZCWi20
T6MXiKSr9phUcgCU1prcd0J73k6GICngtYTu1dLI/g7CRPFd+pb8PG8ELrss7tRL5lv2OQwEn9ql
DZBit3bkyHcD3+ybtRbaCJSqvgdY2ciHzaXuf5idxhQVMbsX55s0OgGvQvx6IqmcfXf71f9pU0dY
Us+z5ltcgNZPJG1TQ8QHvhqFcL6csAayc1KACJ5tIKTjoYcW+YSvoKCJlt3P4jAMMfj2Ls60uGqd
IXzGdyPvoUMY/0kgcuKELe4h5kAsl2keJSTCo81ha4q6EizQQrVh12wZ69jiIdA6gfqqHxqChgVC
Fxqgc9SN0Q09Z6q7wS7wIrvQoQGndjalFVlPDlRjZ4L8nHN8MdrhuaGArNZjvtj4Iah6sTFhP0W0
FpXFA6L5nKNVWDfjgTVENMwRHDnnhbJo61BPgLB3tY6BKGlJ+igls6IP/VYsX6g5guRBRCbuF9Yx
BpaJZWjz9gWe8nI/hpO37ql7t7fLmKCfppgfRalPQzLORSFh074sm+a1mBPQ9YJWehPF5UE91iqM
b7yq8r3dENEcHb5bMSMjSpYi32mKV3fuUEdIRFbD1UMnQiu1JkeOxX8ptlc5uxDB2kjXTyNFk40C
yciOblnoYlJrnpv+1EFxLL7gHfE57VfFN6t1whVvizVftqBOgsvFjvvrmmTFPXoL2Cium8EhF6xn
xa6Z/CY7ogkPABavDRUYmrTEn9kufGr/ca68HSgaOzmW4TJC8LYm3FhATBDUu7J6WdcFKHRHs4b4
icCoVJh5V60fVOa53XlQqvwCv272bXZFVSP6ifN1V7BBbgeylZA2qwBe2zRVY/gUAyOIF94OBRB4
j/OWKm0vpCDWaFDH0XGzr8EIXOWyBYR210xBHR+i/+buvJbjxrYt+0WogDevMJlIR2bSky8IUiLh
vcfX9wDrxr0SS0eK6n7p7og6p1RySCCBjbXXmnNMCojehn/UMTuvu4FbmiJuq6wadI+Bav0MMzq2
NjPqDOvEkGMRQF2usl8wUyvXNDDkU0vgtuaSnzLFLPv43TcKP7Fdcno7m0KGUgf5GYss0SnRuxHL
vAjHHCeIXUb4WiGTMLSBLtwAlF7NPe+A41lA5BR89Vq9AMkPATRdq2R39DbE6ea/6En/ETHxxWhE
P23NE8b9hG0ezS0Gip9bTcimJlKmQvDIqlbcMeS38KevmnnbIFdnU9aqdIfNRDomxNc4UtU1HpPc
vgZvP/C4rMK8XU1IMRIviNq2BuwKDiEDJcVLhEn6nsSM+D/7Y/9qLPMfxyk/TWau/x8jPpFn+kOr
cM3F+im56lQWr9/KH3lPn3/gv2Kr/lrbhZBNTLrLQJXWlvrfvCfjL5wxa3YbfhymL/hZ/2fwovxF
75YmMQsWvij6qf89eFH5pXVbRyTlakBbxzX/IriKbNaf94krloGXrazJ6PFFxkJfzDlGBHs0GGYw
2PIFGXbo9oeL5s7OsokcygL/NBsuAh07vDUdcU8rzs238da4Zk9JlowzzvbhIaSllJfOVtl23kBy
yRNbk32/iXI32YxPs6/tB48ddOhr+l7sXXYy7dVD67Eh8XPf8MwN0Ni5oQBVPCp4OX8QZz93lIq2
pl06C0qwE+VkhV2AD8Z6uRlcU/KmTTDa4Yvm9s6l51NceGQ9y8220Y583W3spnZ5iC7K6OjzkehM
0obsh96OjuKVfMl2Iqej2cNG3ldHfStvcRA+HwQXjbQnuOIjnbJ95slv8Sbwev9hdIRbfGD2egQ6
RsY18x/lGGyUmM2ALd4Mz/IJxYB9CZzWk651ZMT2w/7y8GDZp8P6H7PTHLNd672oTmkbdnNsjvib
9tC1+Oy5ndtPm7u70H7DxnPs3N7Lb3hH2OlDvfJ11xLGPkBYzKj93XhBpGf3D9GmiF2Dv9uwX2L7
jmtlJ7vO7fg5VIffLJs4Dccw7bfmWXHTm84t7eKY2+HVbCVOfI+64CbG8gq2BfVcOLoGzWPlUn9b
tuKu8rsDZWEKtVDZSByEP3fULvE5dKpt6/e2dN0tA7EyXoTG6xouYN/u+Yc342icm6dlk7mmGx/D
HffBw+SBVnf1l2xPla3gk8jc1jUMpxjPNR2hc0wvu3XSS/Wmjk6p2v17dY3mS33XNvWl3/Zb6s5v
esW83D4UMV+bou1ewPoSEE5QwMx3jftjeR9OGj3xLeI50nBs67GoUFTY4r3C2XDhToPDgKJ5CXdT
Rr9vN7Hc785FtHtupl300ZODQnSXaieb0CNiZKe4yrF5nl/Yw09sbyj+S7D9fqTSRwjdDqrkuK3B
8x5bUpWHxyV0tOzKupCs41Zb87E6RUf5pNw2x3Hb3+vGWXiz3oD3uGCsncGyRYc+MTdhehW5mMT5
70Q4jaMnOk16BOEtQoLm/02HHyMPJYRJr7bj0dgVlCqaI0WeilYCdZV0UloE6nas2/0HG2QZAiUZ
Bmxw7vrXCBvXsbumE9+Uu5H+Ve+WkQ/0cx+dk11y1OiffwQX/kr3beFqnc/HPZ+/dsTb2kWr7oJ3
R+ccPQmkNN2BfKX+jWun/dBf9FN+iLYWOWebjIQbT9mDjeIGQxMaC572reVPm660dSMPNjhlMWiC
C7Z8pqb6SLPFnp6462oAxo/SOW0d7dmlMg1uxW/JxibJ2x62QMBhajqDq5uO9o0Ts2wSsDb95jz7
smU7YXpYaY7IOWGrueGVch3cCxt6FDzBonI/P0apC263feNzBU5VONWTxrphOMNTcEnO4WH6rpse
cNc3mCLsFOkdt8qmnnxtW4SPNVvw+U5WXMmfT8VGdTbIJT1KvW63uNfVRju8CTbQJzIIDsn39Erf
C1BHXmnF2ul7UHBJxNExn7O3XLAR2j2fw5P1qsROgy72jMX8HFv3SrIb5Odl3qEAvCgn+dk8Vg0N
9RJdq/1N3EnLybz2FsfYmk9YY0/5cXBUu3qTzzvlZms40lX0oVyZZ2zq3nyr7K/qHU31jVSzDb4x
0h1JU+qD2nBCzRWNrshPXZZl7/U18pPGsXaifRv55XkPnNl59Co7sq9m19MucuR9k12C4pz2u3zk
R7boqk/F6zNidK9ERGLPm87r3XETvRJEY5v8jORM3uRlvuYs3ni8kjeSc1XYzUMbuer1sucU6AM4
TASOJKh55nW5E/kt9HXsyiZtxGVPZvF7rC2w8+xK248uH4h/Ho+SA8+k9GNco7geANSemGFhf9h3
H5pm88Ps4xlZ4PoprrqHWXLaQ7at7OzB8ADBlAONC7s91sdx08vc5PSbh49E3rcu2U4Ao+GUbJCV
9fyr8/IdPzxaW3pPDOjttttj8Aqus9xFICZt+3kDlaexEbpsM3IaM3dhb8ftKZ7Ub6FIU07bKF54
1rbPGI04B0KcInaxdrTlrnSNreQRvam83hOHsr91/A8c/70rH/SDubkHJ4rDiQ2krb1qTrpreG8a
J+kqJcjkHHOJ+k3t1q6yXf/XecLFqBzhhXcsH9/Y5vjf74rXlJagtW0JV3LMp4IrOR7BOmNOH+3o
ZNUvc+AI3wfVNdD0htDDrwPvQstt5PWV0S9HROmjjOBnnjM+ssCmPbFbc1MJRDf4litBOVfLvY4B
5t8XkP8Hup7/CxU71Hq/UeyAxSni1x/rRn7/31Wjqv+lI6sRTRXfPinVqyjn76qR+k9VGTbi7sQR
Tkg3jf//kesoIrxME2O9qkmSIf931Yhch+6zakLuQf+jKJr1b6pGSRT5q34UioiM+almZTBQpgFa
CPnPTyKDRm+7mXjwxIORHjNxrXjEdWnwqiUygDjpvAtrBWlNbHT3xD2YWznXX1AguUmcnnAX6+x6
H+jX7FB+Piqzvm+j8GAgiUsbye8AvJdV7Y9jDKlNmVRc/ijUwiJ/SIU2OhCICMob0FyO9k5pGt2V
rDh7UXKrY7wLIidbLoFeBa5cKDKgL+kkTuErREckNbzDmS1QBmpM9yZjeguDsrJVOomOsHZ1lCi/
rc3BjxMTu3zfPghzHDpqRcBlrSXyOULiR49huek6bRsiCDrFamHe6NjqLmOyJI5Yd5lH1IzkT01N
vxFZTBsI5XVf3rZBeb8muSq0hi4yOYFoQCk5gn4a7AnROM7VfEeaTblJAjrvRaNb961YXYcBawoC
9auqVzpo+iH63UnJ3hDab0Dz8AYxeiIg8751pCKg3yTEuzGZn4nTo06AGucAiTsOMp2XXiJuRcL0
mmGJ2ELqTuhdhv2hSS27Csz7VhUg3OcdI6zkfppl/GDKIF3kttc9/NxQ7clRkmcBLvxzuW4bmome
DXx/Gy6d4YqMobGCP1YCklu5HwhLssDjgdJx6woUOax+gmS22qg8FTk9GSlaXoI1twxTMGYqkmJw
3va3clzQdCpwp9kThA1DJLZJE9CLmkYnPgm60tnMn+4tk5FtdDV31Adp+1RUtEN0uqMScVmNHh71
DsGmSqqMHdJ+wSeeON1MBJo68iIhK6F7oEtrXbWMslDZVi9Mssc3tZRbH+fk/dAYN0KHL9/RkuWc
J2QmoS5GG7m2eiXADWvH4SgzMnAJfec6GprdLYFxzHKBbD+ZXltYCGcpSN4LK9um2IFwzup7pWQU
Y9JPt+smvQpgCMgjJV2S9m+J+FA2yUNjpsQIJv3wFhHrjXEagOrUYGtR6zG4lulc0FLMqXOEsfUN
yH8PA7qMPfyH2au5JTdNmt5AqhLgD2XhGdNc5Cb0g1CdpJrT62PwHmfcMXEw3Zu6iGE5aZQrBRWH
g+wFjRc5M5AJFtkPxybyKjWYb8CRIdEQc9p0DIYlJ9BDMiMQOhyseqq/0YtKT4NE3ucSk2KJ9HMI
dgZzwFPW6jEPaXa/EJvusH45GRGhkRF2F0KJq6diMicnU8Xs3hiIeopAWm0yKUmcOTO5UYiOL5Qw
ZyLU3wy44U5aGCJaNer8osnzm6Wm48lU0aEz/Cc5TUpiMrxAl1KLd0yFG32hmIC0nbnIiesTKmss
6IHc3vexSvZBKEd74G7FY6rJ1rn97FfOKGSIOq1m9hFa/42ZZu5D+ad6bBItOxHLuVxYMRM3ltDr
OzQxk3ts1tJ1WtTG4OafvdEca9l6w4BnYCgzXXeFPh5IsC1ujM/GqvHZZE2tmhy1mEa3A9QE59uE
0347LLLmMUYciVmJWKtaI1Bf6BnH+76iNYWOt+BB6sOFd3TR5DJPZqO8xqEZPjZGlbFhm9XSa81u
8aQ5oaFPhpYvCyl3vWpO+a7VJ5zURQkQRJra6CHvOZnFNLBGiqJw1LOZwCjcy7kTJ5ikErMezxPj
sG+tQs4MhOV+B9mue4OigQYD7zocv76wdmSGscIIdfqm9obkdEZDSsok9NAb1iw0oqR0Zi9KHm0W
TFUzY059eCgknlSk/FzJcCFl2lAXttb5om6kqpT4mOOyuAo2zkPTM6MdON+dWEfTBWeVfjPVYnNQ
I218ry2GmbYFIxWpYKXbIl7YeyThAruetSlvYHWkQEx6g+lU8X1uo9oXkbkcG4XYplwaZQeqnLXB
4VsfCkkgM4Wl+ErWBPOJ9J7Mw4UybpnghCESBY2JgJDQ9JCzPHitGc6xQ1Oz4SUZ2QLLctj5+Bza
CyNbKmRtyLYBSxz7C5h0CL6wOOsYBQHQCF6/SP1O10bEIlUagBUTDKa+n6OJWWKzMeed9k5eqHTs
yf596T6HGUClYxdnY30v0Cx2UIuhy2AQzF9u2VFE+pxYFfqxY659ClqBgje3ZtJ79EI2dzN0FcdC
u2FHMklaWtSRvsBkAc0G7HxkQYiFGOdHbs8olDTapWU/ygStGiL9IJZG/2hGDL9DTUwvmN9fOzjP
m3AeCOvOTDr9U1lspj5R3bYS6NN0pfFEvG77NuPuuQsVc94rvSwfsFnxtzMvT+15GisQVFq1i6Q+
5NknEMGvRQ17TFVlZyHsyb5ehvGK8PB7jZxu8rg0zamMgM6KruYXSiLD7ZJx3E6GSqcjZ7XLqqE+
pj1qmyAlNDwaF8MXC/AeTW4KvhkZ8gbDiPIykzHokLZNppnSmRtFIHvVDOcPNZfyY4+y31Ma6yJM
+XCvCTq7yRbkozJ6Utk9B2Br7Ar6LF/GBpzDtENisGuU4TaM2ZApdUSqm8iG13xrCMhjfOemgeGS
5/sG/gmuJXxuQjRcFQMuYgDJJcmmdIDlEA8RrkERNT0foZHNDSP1bTToT+FA6nGpD8GJD++YWv/U
rtlJ6gS2pF8FapWcvQ/tkt4UcpA8dBMZUz1t/KdAN7hgQnGdzzpZy4mknNJ5FFHTqvGjOYFnmAnG
wDzLgLvUR8sht360SaQT99QQN9hNwXpQb8WastUnsAqGMDB0Mq5zNdrkjekgVBTddCTZuYz0TaYL
N3reBABJ1JtIUJ9nUeieNDSSOQ3oo4auzkfH7Fe9rwSya2KwUgmC2GFxdivFXJxiHrNNRygfLstq
B6H1Q6hzN6JD79SFQWcEljchwQE80bZwdDXx1W5AY6qPRBipRI/otRZ7Zl7foZWtfEMwKCLSwEtn
4iPzirThuX43eW4R+95M+W1vjL6p6s+kknoo3a5ApOMR1kNE6TNZJNq2t75P5XyDdSNfRT2MAlj0
3YEos7oZryKzuuopuvoYT8YoDueWN2kKSm0TMojk3boFWeGZijJ5ei/TxQOveoizfJOKc8+za90z
b2VYZswfYsvgbtAzBhSDOrky6W5UqEnsAr15pp+7NQfdK6ii90xgXdycHzXYTU0db6sB4Q/qraq+
UhV5U2nTx6TP972oLS4d6IXaCBFCGG7X9JajruWBGwOic4qh7X1Z19nW1rK11WK0u7z7hCexk+Kt
GiI1JA1muxT6tpw1d7Fm/E5YU31BXCDaxMahavvRadXgUsoZA7xOEcVtN2qz3ask18ZSeR1qZrHX
Wi5XUUGcimf1UDfIHvKIBd2MGErhZpxNqfQgNdwtQokyJSjn21mmYVTqPcVbFB4zg6Yz83KIl/FH
N6WMeWRMgCgw0UhkyLfITSXIdZJGXh368hhabIMZtfSnigEeSFr2IZA9D6CQTb+zQuOgDTnh2jg6
y8exIXkznPJxh1AEKa46LARS9cqubJpmCzREcLh3g3sxkEpnyCzjuie62EnMtNw3MIFcC160bcaE
lFW1IiDwK9VtmJG5WZfRtSGWpOpknXyWyLY8KeBM3pu+r2+CQoueVF5vG7kTlwMKqAWdqG7mhHWJ
vNMAf94R4l1XOCmJ8a4sUkiRgCwMoo3BmaCTUUiT3aeOpKu0c6o6akMx2kqEI5KonAzvIxG5WyKR
iWqsl3O91AjeGOdJV6VFrKNRVckegZJE8HtAm6yGMtyNovxI3nV6lDM9ORfUWK6ERfKqwlLtdQJJ
UQAuk4tRJgaogUx4YgkwX/o01Q5k9oSOZaj9wey4PKOs0FmZAWQrlMB6voabGbXgh1hAba37noek
veiwNvpKejCrYptEsWfI23mJH8tY35vLR4AenznJhyzGo91VNSGDcuVhXjzC9vDlJDwFMgtxSuBr
UgZb0PG47My7Lh/eqbbbXSlFkm2o43ODxXPTJN11lJ5nafElnXpqKOdtDluZx3ROE7cJEvy+I8n2
+HrNXWChyGob3qvDiDJEh5lH1uTgyF19xgHS0eyxlgzbXTj6q8z3qQQevR/zJfSGpERAPGlQ6xk/
GCrjO1GMKMYhLNwNAcwTXgx6+B3eQeX1bUdEpT6UJVV4WrGDyQ0PH1p2iftIv46F4U5DRqvY2JQl
laanUj/3sooeIIe46wQQh9+Q/rSeVYg5Sum2fgIpJE6E1gTFtmqneJu1PR0lKR/f5Vxg/1xUcA2U
eWyPiJdJC6y04CRUybQhDbh8qFIjO8p1eZ+KSXfL9HNyawlZCLbnqT3yTuRlQXANbX988zaky4Qe
EzTE1WRqzMyrEbkz+FbF1xgmicRaTZxwLVXgzkyx3Oj1aH7AS8QD0avkXTVYz3wgJO22WZVosHOS
bRPgBC2Ii7DhEPVbkNHFzuii8kFgf2tD/DVupyrAcrcMg58O3bDtLJJzkjgI/Jpw9zdh7sJDWIjN
jVz2KBZkVTowYY+a/QAYYquvym1p1XCnq5q7HvUnkvG2JHFy2USF4DwNhceqm6VLbCXj01DqJcqB
cmHcuirGlWZVj48SKt90lZQvn+pyxv/KVbRKzrHYzKzM6fDYslJshAZpepcMZD986tXzAVN8vIrY
hY5iMqti81hSf7FjH6vGMaLssdetYX1CpWfBpI4lKwiNi0C0NdbCv3Xzq4Q+5xUHVRBZfWTm4ncj
QEBri7Cm9vIqwM8XwiXwKoUCyQEI9HEtqbOHoj/Y51N20mejeoeZ8q6u0v6lIY005RfR7yD8j1cL
ADKaxJs+fQGgaQY3Xs0CBXSXO0RByQdmWkA4Rrhsi8Ckb0hCmtMCSrgUWS8fQIHEXr8aEogGGZhS
fPoUotWywNe9+hNXI4P16WmwVntD/ul0MJEeXvRP/4OFE4LOEZ6IfDTpN61GiXS1TJRTp9GWxEZR
fToqyk93BReqAzNTvadiL5/r1YmhqlZ9slZ3BmCr5Dn5tGwUCP65EfBxAGif4SvMr3K4PA9acEZ6
xGIpANDJWnfOe+N/o9n5/+e0fE1p+M9dT/u1CLPX7+9t9GPjc/0zf3c+LfkvjVcDKReAhNegIzqP
f3c+TfMvERiBCidNNH6OR5Jpl8pk4lkMzalr9FUu8V9GRVn6S6JJiqsCj6Eq6XQy/8W8fDUS/eCP
wxeGLEPWqbMkep66tLZFf/BW5aFMgKtgxf6SlOqG1k9CFJ9iOPpSkMGgEDX9w7U5//03/2hZ5HP/
dDxwswr4cCQCZDwpABl/Pl6hSKwqRRH6iNcmRwXFd6cOUb4DLpicZjMSeTuT0/n7g2IS/cdBaTtL
kJJJlVI/peU/nKTcwvEYSjX0u1oTjm2WRrz5dYURbZb+4fy+2MZQMIh0kfF/4j1dLX6r4+qHQxUD
to1Kl4kIhWd3hFInuAhsVWLz0nTTSBqxg53BC2H9UWSK4/3vz/TL4U1OkiwIDccNwNd/drE1vCBE
0JqNn3aUhmOWK5uuXISzjLgMGw10C5sKRr1CLVO/4cJot78/vvTlUvMBZLKAJBUtB3kK3Ng/n386
stT0ulT7AYE6PhYc+b5vhfglJc/QjWbMKCzakXrA2E6uX91vyRvWEJZPMk21oWulW0Pvp61J+M3T
OAOl+VvT8x91SF/u98/PhyZEslCIKMinvny+uNS6uANX5tcQH+yMyE+31SbdN7Nh8rq1vfmHC/JF
jrIecI3CkDTDwq+sfgV0g+PA19/1rY9XS6RdhapXsjkzprS8t9hIlnVyA0LGxZ0WeLkpY11Pe2M+
ThDyuz+YGuUvj59JSpOofK44mJPh5355/Fj1y2Y1BfhI9lT6H01oETdhyO2+Jr6MEqGJEuK0rfIp
7qvvOnEU23bUFw/+ICKBPjCjGwyX4gs9ZYbiBJmGdEeUWH0Iu77aNWtT0Q5RLVLEdxK7phFcPDW/
FR/JcRB2eQRF2pHpIdFaKIOTIeXiy+8vuLJ+gz+saJ+nuKYp8C2vz+HXJ7DqOkBfBbGoGg1jCcpF
3Spu11XTfdboqVNC6HkooTuucYWSdQUek6RLdijHpseczDu420H3aN8GSRPOC3rD20zrxZeJmNY1
9zeD/ChVz2ap0Q5u++S7ImUd+dOd/ApjEXMX6MtRdGp5UB5UGvFU2sVCMDT5Fl4dWtnt70/3i1H0
77MF56VTjWKx/gpCFgZoiCbdMH9ZDTx6jzi3nVGR/P4oX58abhsAtbxxJIXInn+YiYleMfqJb8Fn
kxY+CWvnLOja3dAs2ruZUpH//nBfF5HPw+F/XRcyeujy+kz9sIgaWF/hlHE4JS/DE97bPR9sYtM7
DX9YDn7xPPBiWF+x3DK6Ia+f5Icj5ZMMRbVtMx89bXgieXy6T3Qxu12EGvWPEme3uRTFN78/va+L
9Hp6q48Z8ZzFEiSvv/7DQfHzAzwj6cTv6A9BahlNdqwpPF0bx6oE/ybSlYeZhO/ntFtbD40m/OkL
/dUVZqAK6gBdJjbj9Qv/4SMApWQTLa57MjDl1L5iyX3TE+6HtjkPTr8/31/cPXyTuNqZq+Knk74c
DLwLZpA0bPxKMLJblaAtsFijsS2pNlAudN233x/vq9Z0fSgURZLxozMj5gJ/eQmXmpjEtZWXPjia
ZXFUJkWdFxklMmi1IyrPWYR0OUsGc5dIgGDrBqUZH5kN0jYZothMdiXDk1MRxO1brzf9Wy5XxN1G
Y6CQr6oLx0Dtqufff+hffiO6rqvQ+HnSvs6fmSanukzLzWc6q7HXpzIJjKw4WBjR7n5/qF/d9OzC
LZSSEufxlZ1fmHHd1pwS5VATnCS5lU59O437FVO/B+1YHCIw4v7vD/qL88N/ThlsIcvUSRf6+Y5b
RrVO5YJOyYRncGMoRXBim677hRYIfwje+8XzRfgD8AMOpiBE/fr1R3OdLXNV+kE3RgWYuiQ55spi
eoNat5e+k+adrHQdE/2+1I6jmYd/uOF/da4cnUgFS6ES+2pV7MXFGAU81H6uhj3NDM5Qmivrmrxm
6w8IkPVcvrztFIQLqmmx8Tb+UdpSoEP1jJbcV3ln7aeCiOFWX3g3m+KiPISYPZGsMe/YC/Ufv9Jf
XGckGWTzko1Cqauu76YfFpHaTLNFG/UKFZM4bBUaUTdRzYQAJQRIj2SZWbviUZ7QeDYRz14WUm39
/q761a1MUp5maKg2pH981UtrBsNgapWvRiJWORq+O1j0okez6JKHgrSCrLM/1XS/+HpZMTWih8DI
EA3zpYhaOSxi3bJ4holqXQX4z2nFYd/DXqEHyeb3Z7hexC9fMAwP2RApH/U1XuXni1yxQzLhXzA8
ola7ivPmfmj/WKX+4iDyujGTDAQ1Msycnw+SM27VljxiRQhxJNlSJQDhEqDE//sXuyzy3iG6QeWs
vl65jK4W4n2QNBNWw4cUQinO4Qon3JAqRfWHe+MXjwZEWCpvFbU6W5IvJ9WUNDcxrDQ+Fbq8BXUa
yy6Y12670Ig+4PAQzkFfDjHddx1R0393AM7/3OX+6noCV7dIJkG1xArw8/UUEt5Q3VTArAab7jaD
+iYkvPV+f5Bf3Puwrixufgnz0D/e4ZYg1sYkGrlfCxq34ULRsNDHJAR3jDdtWsPTiK3wT8XLL17m
POsAZTgzXlVfN1CLGmH5yYLcJ21DfSgY7p5N5mR3pgJINdHzPz3ha+Pk6wNAPii5nIQ4y3DPvjwA
IS6EPFv00k8Ucn99/KygWpNYiD54GIx7FgZ0e71ljfdLZQZnqxgtVKFxibs/1JL6o1Kl7HZMZHYB
TTEbW8QUCmbCMXrT1JjaP9W6USEBYGA6Y9aWAkCtBkhRy+0dhUv1+Psv7RdrB7Qj/JDru5f+zZd3
k6KLbacWQBHkCn+UXWW64hrgoR4ZXw5/yLb7xbHWhZEXg8x3xd7z57vQkM2KaWBKcasLyLslMlWX
RqAvufYi/vVpadCzWJ8YS1O5r1/iD6+CGY1YMctztnL5BQTKqCrEwBRcmNKJ//tDfTqFfl4RaZ7L
tBlY8XVsI18uYR6HwihOAQ8X+Si4W3UFS5WElFxqMvGl6GScUmTRlMt1l828fPrZ1L9jF8xuW2Es
UifjPjvP5rAcO6PK71WCxGBbiCXskFIo337/aeX1ZfDl07IGUWnTrmPR0798CbVKIOQc0RCh0x8e
qlGpXjMQAEfGFxGuvDgO33oxau46rQ6Z90iB4JTEsV1CI6qBZaihE0lid2kInXZyg71ImfWDCyYG
a0I8mJfRLKYtQyREAIGeH0Y97v+waLPh+nkppV9AKQUIiXTnVYUgfYVJJW0zpKmcVbA9BA11V9M/
BzCu8lWTgV1dbWpGFkOr528j9QCXnOwC9tdLPQ7wCIYcWPRk4g0wK6WOvQTczeQ0phWZZLkK6kNk
xlAnRpVYDacsdQNDjqFUHokjFC6Tmk2Tb6ECCjadmggmWsIEYKE+p81rpJpV7KVihZWbjRvWURW1
jWqb5SFNBeMiphHoUGbUp1mdEBgMTR05mhbK10lI1eTMrVEvTgNaB+fD2JVvGuxKwS0DPXY7gwGc
CV4UQWFi7AMrNe4lJvIrAAC1Hfh5yDKTH8hS6021BIaK7np2CzNQ+G5WAQCgLsmGd6NdbkgU+xCl
UnaxQS9eNEkMi1Ord4BAYEOGZPKKZ1/YaYmo2iRnGVeZLCyc/1Dd4XT+bgVGfFIqCxJFKwKIVuk+
3keKhhBMySJ9J1vtcIKgv+ArkdYBX5Fk12FUZ2ikZr6OsQgEWLhz/DTLuOFRLEJ8i7RJ+NCIkfFM
q1NxlUDY6o4aCPy7uFaC64LBO/crYVQe/Ho8qVWHaLOrWm3xhAUtTNJXKCUDY+hOyKQspDh9MLxa
tZKKm4EZhEO25EsL8+WNG6EEZ6DlM8YUNd61ZHtAuKGG2vaBgpTHbMi/IsIguaFqztC8ZsMza2f+
DWjttKPHpqBBzKoHKxx6UOM96LrCCrCfymnFdzRGr7ka3LbG8GDlWU7qgrpYKilrZqnbgFCn63aN
e0umzEIaPy/9sPqocRhncVZuIhEj+4RAx5UXWXXMUizPQl20x5g3+GOsA3UVmyDemwzvd4JSiJsi
V83TDMFeRXPWmc+6KjS7pV31JAIC9GgcnowKxxST4WgPfOV70gzaJugmxc8ZKiINMW/ViYCarsv9
gjfBbTekzZ2WGIrfLmxCe7mcIK42+XCV96IKn15UIq+V9AG8ai2/sWVpL5GSEtA1qOmeVp68C2t9
Ve1Jgrewkz2KBOzpeXK3BEPi9mhj9/RrsY7rAsrBIpEXG8rC6JXABb24DZYIV84E6CPRrTjaNAg/
NoFU68gIQGyCqKCdbYfd0PdeJ04VtgUjYwdlzmIXOHAIgP0HwlbqBPNtquOUrY6KwgdyupNOAbqm
IsIXsZjAOpYsPPbLajMyouEUIUzpbECbmF1WhAyKkRnaCJb8AyY/wSliiAbSoJkvw5iwWDP2xwze
IwzmHpd2ZCKsZtBBER5w1Z5Qqy6PDdP67TTF0nvMCPwjCLXwXgDr/bbUlwCjMO95Vs6tZPXhBoBU
cj0tQXXECx7B+Mm72HDY8ZQOcQ/8tzEiUkFcszXjsboyLEl8q5p48osIFtK4COINdtrwpZcE2SOm
qcDmPi17ZoKGbTUar8Gxkoabuhvkd+bsqyOqJ+BAnLqNVsiPrajQJReKmmFEM3ULE/kIcHrKYH91
WJCTnJYweBy9qo37YBT6R5X0030IXWbwwAIVOUwTcfCnTp6/mcZUMGadqGbSUawzZqxIbuw8ge+F
nE+5njWTJVvL1elSBNbyCOxK8rVikt3J6IfqHCuohO2+noQ3KZkZrot4ZhIYqQ9VFJmHSUwLp264
11xkJHjyFRhRDvZnpXWGIu22EVksXjAJsa9SzOw1K2jvBI0oAMAE4Pa4ieXqrBVKJJDMgGPeTgly
34Ril0qe1C6rmmmsh3hDPWQdpxz2itgjblsTiO60ygpozihCuuPLk+tN2VfkJ6V5/l1ns3I70BJ6
a4uPaVwx6uDY3ulNKp6BkCcdjx0LpGslqnZpFRbfycAwFSHIcbJMNG5rKbeIFenJ8Qn1AgXHOLCY
R0odvOqwaq67Kin2YznU+w4mAuQ/Teyf9DGfTlLe6Y42RAeSHzI/nxJC1yUl3SiNlDkz0k3cfE29
5bHt/xdzZ7LjOJNm2SdigvOwlajZ5XP4tCHCY6BxNhppNJJPX0d/VTeQqAa6e9FAbwKJjMxwl0SZ
fcO95+4BzugdYZ281sDFM1pP1p4MUf/UEx3FDUIN8WVIVgSlx3juBYVBUn3UFtiaKnLHo+MbIJ5a
y2bTj8ufwJL6as21fyK9Wn4GYcTSROjyyZWBOgxxJF9qNzC7JrLE78Un802ast71fXsYXbd+0pH/
NigyCWzLGJhtM+lCwp1vrh7SF4atrm6Y8Iz2+tOvff+q4yA/N54Otyu7aol/cBGnYPFsxILMcMut
tXrjRfqqeG2b1sGcB4X/rpl889AvoerOegwCF/2gHaQEBk18CKLOn1a/vGmp0eI3VsfNFiTozm1Y
Oa+uiex9lnvzK1Ei8SET8bSLA5ZIaMHuLX/CEIjMnkl3S+rcyy1+aEkZambWpg5l/CpIMXyC7Cn7
rXQtURzM6FCdDpH3R9gq3/u1N9hpu/QFtJkA+MstZH4jSeQBo5bIUxBUpIlZZX1HxvpxYd3w7THu
OaGZLJlk+MF0CDOTAB+bVH03LevwW2S9EDAbghwomN9LdiCG9izNI2waMzIAiE11+7e2tHMvQxH8
mJI2QKznTPndVBdevQH3TOZA0k06xZ4gw13XhvoJd4R7XOOuO7noqPAPFO5lSeIIsFwo7uXi3R5t
vV5Uw8sE6kN7NMvQ2Qwhpq7M934O9AHb2Krb7WINQAJiz65SEwIugqbTPNuY9nd+ICT7WNmvFw6s
P8JLWhIzlugCeb6HaTe1P6c554GP8lR21nQaRyy7oD+nu7xg6QDtDH7bGOU75sDLNp67MpW+911O
Rr3DCsOKumrnoxgQqo5Z9OZIZ93GVe9umCLZIyiPyDsVcwIepWsq2BoJCVZrJ3b5ZEaS6ALrWJDE
loKCx6VMieAa0+HToHXc5px+G9QvZkMwSIbUthcvrNGaQ5krcV1HtD/89dTuEbN7DxVgvGevMuu9
JRfD+ZWMDAJv4AmZDS+KfRwBeLDeNwAyWKHaS3zi2e/ehaesdDQqe5vLfniyTIfdsOiibk8SW38c
omo5Bngc0qgI1TFSJt951Qe3H6c4GVnOq+9UK2U/eLINA2AaEydvi2s+hOh12vxsD+vPWOAI9QY0
uy40wqPTdjh8TY8I3VIofihw/oZW031Na6suk1DvOpvVZ6SS70EulNoRZ6DD+WuqADG1cr4AaXWP
HufC7pbsgH1yRGiUZfvStYonoVfoLJJi+pCDxN80brtCTsLKqhGhUYTQWKtkbK52OCQ7Pxz7XdY3
6hIngMgEkWv7PDPbZijVyY+K4koTAvknctHlEDaMwnTN32Gz5MizxbPvNa/1IiRIqlGe19bC9u5n
7V3i3eK7nGlM+8z/1jhDqO1mvDkuf1Bs7tpGFp+EzYVnQfGYOirMjmW8dmm/inhnlfDSsJLUCFub
hMNgHnZu094KTXVdSo39Ro1vMMTmTeUF+gzAABuEDVxn64C6r1B5FYm9BxaCftUKf5RLgz1fWn2J
vM2RPl83JwH1lie7VlvhtaxHsXXWbjpMjWUd8IZgzJiaCE/B3DzMZSB/yRZRadTOL7rL/qG72Xuh
i+Zdm3w6GFqfnduZ1z6ZXZY8MnirCxxkKs/NbiCM9ZpbSZLaSInJMDzXtrRPbm1sktrQggnIb0eH
AKXNSLxy2ltyOK9N7v0yhWfvxxB+Qd5HFGc6nn/4PtA63n+5jaSPKQTLExpb76uoAU/itlp3UM55
wp1MMRLojqopCRIMgJDWTj1TJVlFe5+YUe4qBZCSPFj/Ie686OSI+pdDJuHbmPX+kRN9OmdqZGyI
D2vn6yD/NgsAwbBvBXtQr3obQq3JIgm7pwSg4Yc7AVrsiTXWTexdRpMNKUoRBfgpmc7W5LTJsWiZ
JXT+LHeL9AY+u/rmUxJT+xcDX4HCD+cvklmhGTMX9tF2lSB6UvRbP+fSta3M2llC92e1UE2LKZuI
8uzslI+sJqbCUpTg0LYSEx883tMNl0OMRAP/Vj+Axy+qYBcQpE34ErFRE34oa6nVvjEVAPghkc8z
oT1HSfpEappK7Uhl8pGHcvaE9DBpCVrwGgLLoTGNR2ubFETzOWOPHB+BAZK53IO4QGFfbExZTdcF
5fhjFE7hhRmN2i+ht/KchmeFpaZNE890D0T7OA8tFeDRoqo7xZVGgEqqwp5Aofy5pmfa8ANMOsYx
iueixYMDX+9YWxAwZls6HCo98YHZeld3xbe92OF93aNjxrB4P7UU+JO1/iZypdxGTXUF2El2gXHd
v50gekb37fIEIrHeu7ZAT1gs1qXGROHictBYMOxQ/8gmt71DE0zYRoBjeZq+2AlgQxzs97ZCZEoK
YZ1q4ZK8LMNxO9hoS2tIUfSyI5gE8jmY1EdAtUYAr7X0SGXIfH12Jpf0BdOTX+IWgm/7XO2EnyVv
xgESVJfFryow610/MK/cdiUpXEQKFht/GpdDsIrm90RttR9RNZwcWECPpuyg8LicuZFNsbJRivXj
tm96/8ufKhtoTm3twKI2P4jgyS7xEMb7KoMdDKsOt9qYIWwnE+sBycg34Lol1WuBCVGJ6LvqZbel
b3KOifD9V42ecNM2MB4c3SWbirwcwiXCOuL6KFdwtHxaUG5WSLMF0NIkuXMqjdkhMt3BDPN4T3xq
+4MMA+JVii5LCeSozoZd+G4IFyTnUNNe8Uwcls4Mp8QX6NiTSf0k4hGqlJrvuxpfo9XycONMkk9h
3gS/7Lp/c33T3mG3kttigWu0xuTcJE0Wkh2JOLQKC+w9wEn1ncq64WWpRlzUDf3jlky6uN7Iuagu
XrZU+EvE39Vmw6JR3gJKD+3tukzN2c6Yq26mVs770RPuHofdmpIieeycFjstqZtb1/KA/+rBJ8xD
V0c38Ne/MxXpnZVFzs6saHYLb3zxwkrsWTEhi0EOlw5O1P0mLrjber01UB3wzWOEBMgjYkHyWCIP
QNHD6fgeFbM5BL4860r094S6ukhk56+kUn9EUUb7SDnd0QRquUWREPRnTHOeEcL6BIaG0x8LeRWs
g7ybfpTJIt7ruFQwaMkfJdI7CNC8u1mr8OKGmLDctfkkFKRIoRrqs5qMf0ZXPD2u7sIVYsDx71wk
xMesdGJsY2MeHuzG8bfzrZeXIu/2zO2y59xweGX5Wh8LFLwv3K64UmWbpSVAxW0myVuG1ul3+7ob
+SZVIFAxjJAKWdO3y6+sMfNR92PGJKoSu1EX+OMCB19SlHwrjBJnZZLsUCGpfmMyHT0sLWzLjSjt
u8BL8jsCVAE8+3aX7FWBlp4OXQl8XnQYDhQuyFHYWCXkDJ/UHgjQBCvZu8Bf/Hrr5MoGQmz10qSD
u/RUx6zghrQzK5LuwLx2Zm73HZPqU1RVjyKIvF2XU4KLNa63/lLV27LCqkSMdXVCMwTxqo/l29p0
KK5v+U35lgYPjiSuEagAo6puEVrawW0HSx8aQvHMzIqNAHrvUS6Ug1FUwbpN5jD1Qgwoud3We36M
uc9igpAwVOr7OavtLYGW/q5uQE6gxMJcU10jXfycMFQxRcSR1TIx2+Ns2JHo1G+cDMz12if6Yrwk
O9bGf1SGDBycFJSfaHN/2JMPmtEGrbKCVrR2nclmMtoI+2kCOunODvu/hkXXTxwn5VNpTcs2ofpC
2S7FAdOgd9VMrz/I1a04Fqi0vU0DjfSPzHPncHNMJlLixElulEuUoyfHrupTZDmXvAveAfKhJG9Q
Yxe9/tE5TnWp/RveALdAGpB6t2tIbP2cQh3GhyUz0BN9eKSok/zgYLCdvSDrr9La0/3Bk7W+zojS
zhJZ9l64vvjyGLqS9aZEnPbDJK9unQ27KBmKv25cFPfW1McHOq0b2MTKz4RCdhcqgw7be5QcSaUk
EXQM/XPTrDY17Oj9YKSQ/Izizr0oEQ7XYJqjxyTJWdiYhKewi6nD9dLKfTjwlaWdwtxWz3hssyJ8
nBePqELBRCfIlb7VYsFlgAVM0VZ5+id+UmzxYzL78WbmPXyxR6+wYC7m4e+CrS7i/qFQj4DTuDDU
QjdD3XDOyBm7clkj/I6z6NKPIYSmm3HyqN2qOd2c3+4m6pnv9MGQfayR6E5lNNmnG6PwzWHGtK/W
ChBOZgvN0TqttMgoXb5UhsKwLOS4h2tMVkKENB7xqYFF1EblOyH36sVRfn+fgy3lIiwN6J2Zkww8
z2qBHE3yKhHg8qAv5N3Cv63CqcnTBVTdFUtaRApCPf8aBZahsBc3a7YDxS/rVvOwWpZ66gieu5AC
Kl/JC6+oJlqwU8Txyl0vwulS4TArt3k5atyqawIzcK0c57cBuHsHg7H5tpuQ0bwI5/JxWkTbbjGX
F+FdM2Kp3hBKXN7hzWXbX/U6Fmk0F+67T3b3X6LAoAZj+mwvbkkIKm7gKLY2Fka+x9YUmquXjvvO
hirdX1XUWgT8mCA89r0d/V4KFLQr5+LffOny+EIdFh4dz+denS1HEJiZODfmeKXaiwxx2afFYPWv
Vi78t6Ruxl+EJEmmhUR7xJxh7EgNR9WXHuwpXRsCKDe6tAA6afReFYCytzqp+r/QJuwvPuQIymeR
qJ1xLfBNopQS7kmcY70KxxoHs2chA0JcGO8HWjrm95V7zITnvshaDfcLHOWGm7FYAI25nX8VQ8Ou
ytjjQL2Ect9Lhb7JghPCk9s1RjDZdw06Xf+f38vLpmA7yNIGN9ZU/eewzEFCWPXEn3LkxMNfzytx
ouTBQ15yDbSAy89CJTsuczT/6DLA6gfTLMm5VOvab9xQV/01byPcV2h9iuGllAbBRGZjnYsa1qTF
NInhZSpl5ez9pvT3TWm1Ani2V794hKNCpIkzUWzHKVZealdKgbltWg8KaeIz2XD51me6JI17GFgK
cSEIRJPNgp4tibPmEgFhfIFkOh6kbuZgN0aaN4T8ZN5SB7lRTvkvHX/PU1o6hAP3VBbNwOq2Gth4
kYPAdGObRWv9wkgj/2AMTwedWNLfa8fYX90QDWfm5yVYiZKU27kkkCzBdLwF1zseCIIffw1Gj/fO
Mi/nMCh1cUlY994zkOWfB76Bk+62sYzHhOeUjj7DF8+DuUWgjxAv0fKT2IvsmpC4eo3Q5u6JrCiP
cRayxm2jJf92rBz61FKiaZjQBE87RbhyQTwFDdKuYmg5baWdQIG0IUK/RI0EkV0AEW9uIXk8jXkW
sKccYv6jImoPc7TnvTERgNWpCqk4LOph/kkyYf9amnb8henGjRjRedZPy0WWGXRe/8pU06K5W7ow
LeLKizYonM0PZXvqHbvPLSqzjd/oGQgXIz9t3dRVcu1USH1ADkXIJd9agHcGzivWptTjGWz8NKll
rvelKFGLDYG7tWeLunLkIL3nezA225nhbLUtdY2G0XNI0YBvnbE80F6MUwUfqv0hIefGkBJQADLB
4slSU+m/xUzoWyx8Hh9EXwYsJZRd82ECRLlMBfJcb1FD9ozCgnuXYXDzUKBuTfspBvxTJ/VjMrZZ
vXcy5qobDM3jL1APHQPQBrgFCoZFnBGIBW9e3/AQDKH8rN0x/B16orwTZGswhlwMx4M9onocLT9q
NjWdOQj8pSgXdgw2X566u+lUSkn0QRrUQfIqcP+yjE14Ai3Z8yG0ms3RfgASAGGwDDwww0BtwAgm
DknrHtoEC7DEEVwhX1gWBnipbb2tDQ8u10J2FVFYvyzwXF+rJBbDuQiG6DfNjmnSbhr5bhQjEmQK
gtVCpGp1VGYjcjrSEBPgGB3UYKiCzBE/6gXSwgmipjuccKSIZ66iHvSFqrLyFC66PKo4ytVdzvej
2RpWHF+i5tGu2F7dtxXfziXoqj1ETk7dask/2E7xdkaOu7QPZogXig6RrzubjVG5/2dxrRGg/cWr
1GF9zyaO+xCzM/7Q8vb9HiWNzn18k3m3y1Dtb2KWgCa7JQzKqQznPT+EfzRZzHvtEWe1MYmrXkYs
fKyisnLcl7eTueUC2CfrPN/ZQYYTk7DC57ZoZzZHzjjvKOq5gaqQv2biDFWwbJdraMeK9wDd7yO4
iS74qmpVw9IoRcgQlbn6bULFhzQ39XjowFJwqzYNWLbFLcP6QYzEPfZjD9LLkh3pH5Z9HlfBZ8El
J8MtHzBDbrCvxMfM/JmKlThLTvgCslYAuQGqocc5F2Qdh4jdW94bLaV9qEtg/yS9i2fF8/3Qz1V2
NdhTdqMIpqOVOyzLZmpq+JMrbxIc5Wa8RFM3QKhvWyatrRVn1nlp7HrZdB0PnAs52ifyAY+n67Jz
TduKAOiTzZT0IFjX3LEwXWPydytOkpYkp5KNaY28edT96ywdvos3MM/DJMng4n0Ij1mfWNvKa1Sf
GtXBKAyG4NyxT4AmFCMrch0ZvPo83YeKvMOcuqwLftZcKFTJGN2OMjfXslHDdMcqlCtrDBEZtz7q
P4qH8pjM2BN1OQf7Mg94VCY2tFsZs/nA6cx9YYvF/PDtMaRuVFxShIqhb/SW+oVCyyJFI855eEey
hqlNJalMWxMRIL2lOnQvtPH6YeknrJFS+PNGDAMy/nJ2SDQZH7TjU7C0eDfDlrvBsmYk0HK2zlqb
4cxoglcTkOExbBmNW8cZizLA3WjijLfaYeCoGgM//0+h2v8Dzuz/UQLg6/8ySfD/Q5jYzZ3yP1V1
/x1Cu/xsm5/q30x1/B/+01SHG+FfaGlCVJ+hY3tIUv6HqQ67nRPdnD1IDG/n6U2r8l84MTf+F1rA
myScOxudo41K6b9Mdcm/EpafQYJ0HNcBcrrw/8ZUd/vp/yb6sckrQ42a/KNLTbBk/bscSgSapE+/
Q90cb7w1pQml+8B15kb/O3GOG3r/TWwYsTxF5hW5LB5DhKn//sN8ZqfIIFv3MOcr65gBFcO6t9wJ
CMMtt/0h0ajq9rrG6XfGNjbmu5rnnhEoseYX4xa2v40Y5I8wJqT7vIhIvftkPSzbkir0l2189cEl
KeEdkdkF4UslS7MVreROVBPz9D3hdY2X9tKvi3SdNKkOpM5GeoswhjWKQ+3CqHdxA7KzKimctA9F
TpJUBEwMeihfSHwdHSugxncOTTfB3ukXNA8qGImGmGld2mPN9gKES9uB5KIr68AbVHV25/PL/GyE
hw7FUpJmoDOL9Yff2FiolOr+BZuF+UPjBUAhLiWgGOwG2YGf6tzNNTEUBDj4gNTGet7H5LY2xMQE
o3cY1kXodGUZCW4dFPp8C7QAfakI6gMg6mv/F+iYBB4Z1qBN5RsXgjwZvVQ8bh48qFn67oGJaUD9
xWeuED7J/FNAiiHqnYYCMk+usJgPJRyJbdm307sssh4vlSvCV2WjzdkgU2tQcGa5+jHY7vDmLnQn
Yq6pTtXqEVwIgaPt0PIE/ErCd9ZnkU0h5AvijtZNFM0BcR22nL8t3GSQib3MY5Tj+rBZjG66h64w
iul2pBoGm5PDKV83ymq3bsjoALt+RW0UVKxphLSb373nz2pTqGh1NnY8yI+QSvI16HrtASmIAYuG
cVle1xD7wsMUMQelu8pAosa5HfwmMgJc2VJG+ntQvf0R2LJ/XJYVG7xhUCi2Qz2wIqfi0X8jUiQd
kmFMwhp1WIoTqS+DOcfgpILTknnW/CfoHTbXtE3u33kqnVNdhB3aNNepyZwNohEtnHGXP6tZ6mkz
6R7obzDON2v4pMJL5k1rh/SqvGUwspfFKVZZZCUAdwcCUkxzLNFkQV1ARRrap2UZh18Dlvp6QyYD
M/smS0SyH7lY8H0RRiZRSsvJ2qKMjdGcNpX30OdOz/7TsvVzGOvyY1Sl25wVIenv4RwChc+mwvc2
QTOQcxtJURK3JJoy2+Zggoi5ckClbJes0uLg5liKH6EoVAPCBFnWW5S5Wl7XiDi6Y5CTudH6aPsp
EeMAAWEh5+dlYBbN+uo2B+Ohbp9QQoV82ZI6+hWVuLx2LEL54mqbWgIHjs1yBX0Dq4NqJlZsK0sI
jmzwV9azgelYBZdzM6OI8xrz7U01IL65sVgYOqNots2i4psA3r4tkwoDPZo5if2781xxjWJalqVu
WNyFbB7Aetz2F2mncwRftSLSZZPYDjldHAOjdW8xeL4PRQRjY43ZH6QABhG5mdDn2JAO+6Et67ns
4Hre8pmrDqlQ3UcZADzLHijUE5ByXciCNBs6c+oGn6isBdvchXlF/F6xSSQIIGJWwSArcO5yy/fP
EkbSa9L4pKxjSgFFnfm9VaYWK+cfo7lpHfq8ZAgJC4g9CSKd6d6OES/sltEdfg8zQ7nTwvGG8bGy
14+sqiDrRwvlaUqsvfWjr8M5OySC/fo+D1lUQTkAt7Dn5JzHo+KJnNMQ/dM7P5b3FBJMJ1MLfsxB
82Ey8WRcxZDX1S7NaWzUU85xY/2YRKeHTdfn0CkkC+RmR1EXPSROwhZPdT1DzLBpCCsQoBOeUAot
LMck0rANqTM+xIqsaCYGG5pYtagF6LBZ7An9UBDqCOzcQqBXSlZM8SPuiCOkQZbjdyJsBle2tAi4
B/zgA8bUcui28xBIlFyR/EarxnM9hkQRwdHuUME0/cAafTGJ22/0OHDN5KV06lMoSg5pQfH6tVZZ
5uxGT5fXJmKyByg6LA+lkb6974spqU8UZsgpothZf8XT0D22S0MQmCU81nmqJsMnnTjT1n3soajc
F7caf1+iWU02RIaI4YToDN5BiP2y2wy9KwGfj/C+qPMNsh3XzO/+imR442B9/IxgbLppiW4PIAWF
O9GQ2czBPZAwBqWEymNmKciTgVRm6tqU97R5jsNG5mnDsetScpaEesjcKYmvmgPxVc3J8FE0LeEs
owiDHoDJPD3kUOyyLWl87s+1YLzBiR+M4SEZEzrKshTTX2z0AzsEcrKJgxw1HN8A3cq5II4wubR8
doQpzs7Q7AKk0Hdj55XsNCG10UYTbcO0TdV+tA+D4JZN0uUowgjmkaijHKJ1Yh2j+vTXwceMu4YS
zz8x7h1Qa2+M0sFaieJZy4Z5SyWcYofdKfG27ACCFd1bwm++atd+7qwK1kfYMbkEk2ZXd7Pk5Eyl
ntHikqGRlVufYx8fLrzAJ69LXNDvSJk+88gff3Zt706X1uTAmozsY02dVPftDugMxxpGEbrJmTN3
h/qlfLOXzEbaT7ARpBQ4VtaDT0LTcgap0yLaqzNmgoQhWd85HlyBViNrmDgYpBG7kHmw3nE1qFvs
LgmAHNDVbmXC9RBQGYFGR/9ns1QrVLiLXB3yzgxl9jcMC89ljrSao1+phM+v1v0Lg6B8InR2ICag
txIKniEuAhA5hkCWw9qZCfDOyqSWaaoZb4oOVy9gmJaaW4ZSbjfkbjwxYHbi7wk1DvdyUqtDOXjN
OWv96FzTq10W3yrBwZuSTfTQr8sfxqbLj67iOLY7+R2OPiYWdR0HFyjVRCuvSDKP1SeCCetzYJVM
LGWDtlOdhQ+9RAalOKG1sbe6UPt28ea930V0rOjH2b4ncNbqE+k+41mHKGg2aO/427Fx7D9BCEcW
clWETMf9B+uWd9GmYmHms/bKq79rINetZrmUmsCw32MIk9ZtFlSwAFew0zikeOmepQPy1degPgrV
cSmHxChZ2xW+6pbDPvzhLdGx0cljNdGM15kD69rugNb3zYMlI5tV07iv89B7bOxgYJyvKYE2mqCn
lepD5HupMJ/FYrRo2cYwocdjQt+IOWOK73DOkQ8WPvurU71J1DobihXFwDkkNE8qxW4LaMUGh9K6
m0vDMxwTmegmhfONAyvYMgGevR04ICyaIP0AHUXhZ9y0HOqsjBufi4KFXU9Pvux5uMjsDHuHtwe3
I/pn6FUmAu3vzWjE8sR9bywEsgNBltDiVzv7MC6gzzmKThodwnxsbArETRXY/h/mHs19Dzzv6FjT
dFtY/PPRct+mzYyoPTKV2noatN1Q+PAlM8vT15XUxnWTzEP9M8zz5GskhLSPLJIEJi5U5Mz3PQ78
DYmQ2X2wxtnWZkCGboH8XEToALBoo4/4/a1DReZrmhh0/7IY133EdPdprUbr2OXYjBQsw2b9Ssay
f+k19Ho9IW5gHUE2WNE/l+voKSrBamKGHVUpdmNgrqruCe1sgTCgTInAbq3de4eudMMAPu2QXqPA
GRr3bVDY6qmJ0HsTImxdCYCsXr3Vu+ulXvkfRg19O84BzlAYa7p/y0x90pAmnla6PZZIbdidFru0
DtKv0pn1aqo7xB/eaGE5C8IdCbv32HF4oFZqk3ni4PXWgZEANKDN2gR/GWJBBNbj8mwG54sCvsgR
D7kovUbEPIPF3tzkLW99q5uRVLLJJgYg0j9mu6mfwChQ3VUy2WuvzI6jxSGgnV7+DUZrufrKzfed
nQGgIJ8XdCeOXE5sFAZhHxNC2k0IF/IGFZnVvtocwRXj75b0A9oDc+yaflfGDQzGgfMlt1ADSu8A
uw74qqIYteF9bNHGwKdqOR7YlKLoCEJAXetDrAu5FYiML/iUnllyPDlovLfN6PmbwYOhFi6NdZgy
lo7aefeS4tzm6vdQ1LvV3ABYLOV2hRP6B2sq9/6i6/MilldS5d8wMQwXB3sLmpCFrX35mfTuqfPW
n4Hvfi/OEHYbUQFgXzDwbLwegSLmHChzEtWO6IO/njEM4ADoErsHD2rkCbwC2ax3sW/M3r1typG7
0nxERH1m0mGCPcarTLvIzBv2bRGKXqKZGSnp9o7qzj3JcGn3pu4cBC3VfvKbN4wE5jSFglGvXiA1
rIQ8KzUy2p7AL+YrMSUjauJN4eX+oZhIjyRw9NtnQll4AuYrDIQHjqQvEU2voWb+uM0FQ/90KVoP
9jUDymvSVqzvB/RmDeXoxqpriQ/GXyFKofxqqxcto8excJ5aBV7Ppk0ZdrpvsvsiCh9BHFv70S0p
tTgLeN48988aLIqdSWwnhyhpv4ZmuET2wHtd8fVKCvvdY0W0m92MXAUMMxfLMeMXg5DfRZSog8bE
ge6phVuWF3d8dzLCNPLP2AJZl0yPXRjDNhtGIga5yYJbBEA3XZQLiheEzK0Zm9BU+Hp98aP8g10k
3VOfecfYLc2+cKzkp/YqxLtkbBJGEE1TfaoHNBj0By6voQojXlc7vjdDcoe0ghbYi/fM6f6sXCYC
Jpga0rCzTlr652l1e2ih8SMFX562EUNZCcw0ikYaLweOLKPxVHn+NUyqG0jaP9XIUc9Y7f4UEcky
RcV/FTShDQssJhtOdx9rhQMco0ZtG2SgmfPpOuLmG4zPvelOsxeFu1pbM7UDddKlAsC1X5nyp56X
wchFnY4GNaP5amtCa7LwMCo+8iARB4MYqhgMVgj4ujK8dEnzmc0zitgo/DVa1pkMvt9JGC2XXo4P
sQuADzRnklwsy3nKw7W89gvyKng3e/qFvfLjo0MM5LZwqwheylLcu7l3UHgSNz0qP1RGcfxAvU26
WURpW47Wh9vyokJTq11cYOGo7Pp5iXKfq6jyPzyKM4q9+pgt9mscFU/rAtVREenRYG8EBqZ6sntQ
xqOl+puv5g6wSX5wcXQsXGUA8AOz0I7n87FYarOpC0WzF/ozS9gGhbIP0jp2pblDS+il7eq8L6MW
O+o14nVQj8MhxI0zHBEgXFBTQ5mHRWW+3MiXWxSBdkq4JVKOTk8n4ZVDtp1UvhYbpkmEziK0eGhq
m3gfYZqPEgnEVy6mJW0Qxn7yNOkPPUQ9K5/iMW5JV24HEO95k9yvMCwmXzqpP+Tk+ayMwO6XcvmA
79hM+2XsyqeK3gV7RdzbT7WYfhPEnTaJvW66yht3CvkS76hIe4/0FW/8hvGsD8axrhJYZMqas/uQ
InjSBmEjD/AdhA6YcS3MZxkiJ+iSav0ounr9464ejwQwPZ9pwpNPQHcyLBxNULsB4lb4Vfbl7Nl/
Ko0JwNRwhd3xwZtpQ+OV5EHtxJ8rgbPHyMWsI0qgyFnU751iHT/YPM1kBnVhf+4S1P9Od4hRf176
bkJKPl6rNX8Zy5KXnzVfRkuzQYN/GPLmO1Pt44z1sazwkrRO94gIJPgI5xsb2W7enbp/9WygkzPq
2hTB5d8eR+E1EEzKMhdmagi9tyn0H5HZxIgwb8H4Ajpdno3jf1TWeJhcPzgE3sKYpBtQkgY8rUN3
c9rBtyyruXowOrZ+JKu4t1i3pDEjJkDTimAk4/KxTGOMfLzpvGdYYbTGcz5yc1ng0AMylx2PPkOg
xiCZMfuk5q7I8imevBty2dXi3XZ0TVlrxxs1VljilvN/MHceO5IraZZ+lUHvWaAwKmC6F65FeHho
j4wNEZKaNGqaPf18fqu6+2ZNV4vFAIPaVOKmCHenm/3inO+0wbAzrKsnUcLOHzGNIZPob6Nheisb
45sp7bAwuxbI6US5VrHiXhklwX7KC0jCQrnwEScoN9mfnwrUjUZoEBhG4DjPHkvYtSjwbnYBYvRV
700Q1OmkCGUOfvKJlVxYdRFi4vS6hUQDrfyJnQ3TGUZ4QOFR/zY39KHvXJs+a3njjfuuWrod/zSv
Rtg3Jv82tFTpr2vLPPcCsWVUjeXVO5E6C42SEk0ni7uwQe6IBUCHpUWXjrKLr/yONVm9iVDvcBy0
cXLEXcKtZnRr2OQrCqyn3Ec5tZpif4yPRD3oh7hw9jDrE9IbhjBdus787XvNtDECXhpEkduorRHB
i35vu/MTlsfIvg5e/ZXljnin6l2pede04zJHVrrajhWYXqTw5J4lzd1kD46xGFukLO0Vl+qzb11j
44pI/wqdfJWJ3N5AaeGO7ePrj1/hlayJUIttsRqtyH2SmgNqTnprKcLU2SWy06sgjU0U2jCvT6ZM
bxp3fIQCTX7WvK0tsqEcT30T9ADfpmd8sUDVFKxjRt2LtpzN64vix3eZL+MKcuw1BwLQ7NilwpqY
dK0mxuuMAyvF+Gsc6+xNNVZVrdtSc13NPGfZ1DY7Y2AvSEBCgpy1G1aN6RbMJ0vz4DnxQcZw6Eld
+DErNp02Q8NBbFXYXzrGdCc3j41nPQFundqXUYyf2A/XYcRJem0bOZVUyVjPtsC5BXwmmDKip9YN
HthuBGgQrIYlaA28CEcj+b6JHN7GAOFcaOTMIOZEMHqPw2MwhbRKvWD+EdU+w9psQAnX0ZuglV4S
dAwA0/beQQvrY11NP2gKN1V91ecB6dkPYYAZpui/K0tilZzyJ1JLt+NcXzRp6Jh5NApquSOXWb8r
m3KqRGnQSivHZkQuJh5UfQhM/7lssn1L5HwutcN6rrKXpIqsppxhpZFc9ckAwp8ISKiWBfWgkILJ
fP7K4cC8LrZe+STV2vatM3hYAltpNGcHaj3ptoy3g0kwAsi2dt8dSWFAWZRliMR7h/kUAQ8mvk49
0phV+hjaCcleiM8Jb2t/orBndYjj/LWI/zj04rG9SUfEwblK3+jSyEJT9ohjV92UU/cKvAyw5phg
pCmS4L7M5XSquFXaiZV1w2AGLD0KDmkRCoB1h7LTO2vGBo91q44D++9biB4QcwtrOOMNecRmxre4
AZJ7VRLHA3d5FaoHkzOV1f0dY8Jz2iV0idhRt1fcxUvkmz9DVu0IJoVCbJ5VyMwN7OBLU9vmkgPY
XrrDcHEkqXjEbF78YPT37Yi1iSPUZEVRb7O2y1AS5q9KcNb0dExkvabrMe73scfH4YT19OyPklEV
6zfkYB46JlSsSNWfvKaw6bJxqmA2zR/CBpsfjUSDL1NbOytW3aZtnHtI38ExGKbm7EvrMDRZ8Vy6
ov7qWoe4EBvNEfzcfJOGTU1vSCp1mHjvXM8V7lQA6UuzViVCBOjYTZedBXm+m7oxQbm5nIKlrHuC
oACi9UzR3eZsRBRUGzsPvwLMw3Spxs6dg/h2MluLsWkYrkv2J6SypCiE8G8QD6CtdWOxp4hYuq91
X+OQzeZmy3DyhTzzCR1yowl1Jw48DKYvVc/hjTfbg8tIM8bcXPRvpUT0urTCgJT4fhjZhkfjljEB
fF0VkcJRfDtegXhh2oVh+zHnzLkbr+teGnxh+dII6GKgAtvAtUUXNIhGIsdcJxiokZWQLLHkgcwR
6fa5utBCALTwSt6xJqbWdI3Z0BDGjYBMC+9qq6khmzRc6R/KNPGSZYDGZzS4y2lo1CPKJ0BYluuK
IwMWRnNIeqpX4dFzR9IkIdGbYli2JrUho3MTnx7l30RrhQBRT/uWZpenSMlNBB/9WunnrO2IyZge
uP+GpZzafJta5WMdVOEyq5J3lTsqXsGBwBciBGEIq5BVEYFffbf2yFtBXNUAy2sIQ6CuJURAm3HK
c1bpG8GtuVIdxWbrtsWPrYPXzLKcZR05wQLM3Vc/kr9uz87SSQhg1l5fPpHlIVclVN5dkiEhjzUh
ZyIJ49XoK3jcOiMtLmHMB7yif4il7lfYrKfbWSDuo90c1nNf5jj7o3jTkoRxqehCOiv9COOgXbWw
fGOLlDMJEN2eDe8Wc4i1awYe2tGIqr1FJO/CCsAMr1VldUxYsfdtRq+OHmXeiV9WS+LulL6rKr7P
gQ6uiabuyESPd60ZzUuiLyS6Bds6zn76Q6bvsJLR9OlF9Qeuh2xjxsEjyp96JTE1PsVdFL9FVvLE
evBM+sB9kRXec67VQIK97jGuNC8sCfkgDb2vauc8zmi7Y/S5kkgW+1JXzoXBW7divvmpsT7zEXdb
jzBuDIhNQL4iUrgG4ysXGP4nd25Ih5wV96OLvLSE5H2yJrZ+JB0xxWmGN+xazRoc20eZW8O3KaXb
LAcSTPbVZL0HaZTz5QWu4aZ4Q5pJbj2vonUKk5s4wNLQlRlQdAhOXZY9tGwBV7hSSeNDUIi7ikgT
3xb4sB2+oEQhDwoFomfcVmO/LnyzOiocxJgDNvnAJLQ0N2LI7wacMXf+PDBMTHW+8WfngEWFDCtz
AoPF/K7jPdpT+O3HzjvjaMuXPZz8Bj5qOr9MiOcXrj+FhFaDjSOvol5WAebQWglvmbcSsDdX+saN
CFkHlUOYnPMzZ8mDQf7oSjcCWLegaouDBzp5dxGMFGxO5yWbmefkaNXGdibzj9CRYwOUnOi6CKcC
Quo2gxc/Pg05dj+zT/d47slwhH3Dwn4W92mZHP1E7zKZNTscOqxqEBgd0Ig5hJQpf50POXOuiF0e
ydLOA8QNC8f0NKm3goX0LYp2/toroD6+ZiPN+UdJSc12YXrJ2aegv0+dr8l1WHKFfoeyapDBwfQb
Z9+FFbL9cU9AXnbIvNp+xRWQYco0K6ilwVVbRBQBuYghAwWUFy2OZS/55cQyOTFGnB4q2dL9RdRo
DHNt4h7QgrUP/KzDl8c2E2NfQ8Rg4tsoHYOu+gj61AgW4IMpZDx2hdU6RobIFl31IW2KpCxp/Ind
QITQh5AEMqpwA5rtt2nl1UQfee3hyUpPN0kesUmXAY03bO8t39D5oFRd3Bo222puY8ZynUCHW4sO
6xB8uoXuOvHjSk4vhg7v6BivsUjCvEXeBUVH5ob/1DfSNDgsLGebz7F/P3d1yj3ideLDaVOAIb7y
y8+wq8cdazYmOCVfQEIcsFWDW1ySxeKv6krcSDEbxz6tPnviT6fOGZfpUBPu5LnUnEFaNo/azi4h
sVDLpPCTtR26OxaB3J5OTMFqlmR8lGFO+TpnqMZp/qOsks94/edfBsqs11bMv/QkCMZySnj94WC7
h6rUFHFIozj7x0whIfAyNzm1WtaSugvZwUIEGqpDXhjEsdmFTzDa3I0vncJ8T6pb+4pZFH1VU+OA
w8sTN6w8hHgwapshjc1i2l+FCXJiVjpZ8Obnackit5D6iXeF42YemaYTSUVZa0mAwMt69KpfTSMY
G45R5tGnJgozSt1++tfDZ9DzNs1wSncmf53ZiHWu2RfaeGd2GjPWUy54flb0GkRXmkWYfiXmnAYc
a+TDxNF863aDse5Rgy5Lp5MHO4/EhZ0TKt9OXaq2K8+asBx+xinlRHScmzGLsYcYdcCnVPTOwu4L
99WtyBqDU9CxcZn1k4znBEOx2awQ7rH5jrjJSFrJu/soG+K7wWtfoqjiKGlZAmMh8fL0JMDEmms7
n9ydaSXDFokdD2aDnt6zRwveZBhf2cDd3DJkNZO9yaFPJV/r7UzE2dFRBhXMpLEe0YedGnhOBcFo
yw4S4V4EPH0ZPkHiuvL8xuj9hgFsHj0hI4EynKtE7zOvaU4W4pQD7sSN6ARGy5E6isM63dk5sKFF
bA3PfiEt9u8gOlxuN6JzjI9ssHbtZP4QMj+sHCO+T0azZaB3zR00seavUOXKt3bGOMzje51NlD69
ZjHEj3hushUVSoF1yjYfcyuMMGobY/crN5DyF1V3lKmyb22+od/YueNXav0AublddbwDSbk1Oxtq
dzXCe5gCqlG3TBFSRt5UP2MC61eVQfYxbElQCJNBekqH9qEP8L5iBGaSpOLbVqMsslmYuX15Yxis
xQRn8bQOBl1/O/1gLFmhj9gOiEawCqaTTuMOR9rzcWmhMqYwY9ft9cmms3P1nGN2yxYcrO0qmgu1
kjqdNi0mmXPgB9NnZrPGchM2Q20YXRv2KFrE4Bo+GvyDmFac6RJknkP4TzeT31wnrzHutAtT+exr
sE13uMkaXy+7xJqfUMe4hywHc3iFECUvEefZbvbxLTf1HGwhDtfPQSp0tnIBLizR7+S89tBslvwA
hKpMRO2hRmBccDfkhL2QuchmOqNdZOZgQEEL32iQW8URp8wHKEY5uoT0p8oFn1cFiHadOZFeOAAt
ls4MqI8UgXw5GE7xU0lreB9VQQAvtd7Ch0N2m02QICKFekn0T0bZ+yfc4CT/MI3AxZhRUwTaIcaS
00exUFdIaNOuz9bawqSIltc1bolMEU8hyp1nQ6QsXA01g4SAUsJdoC10S5Hob+dhJotdUs68JFGa
IcGyzY70vtHOz4aVKr73CCCOFDfapLSbWX+mWnNdlXVFwtGUGNPBFJP7y9PhdV3VEjFn50l+mCOd
LtOE42MJHB4915iMOHI8pdkPQsBKjn3Zy8e2q2m5gjlEShybGcApZOUG/IlKE6PdoEW3ZjTJLEKr
ZOPSp3ue0RzQJqRkZHcO1avXfRRyns5Jbc3PKuIrUfVxeGNA0Vt7eBJwq0/Bp5WN4xG4oZ4X01Cw
YgU6skiEjRPMZhDdVMyK7fhiTqo/tRHTiHgI7tBQhDjYmKHRhhoKFoc1VILXo8N1DLvnJgd7D2Oo
v65Qs7pZZp5dox6Zp71dx+jGy+6Vlq1d9FcLnxIpV3frHeQgWB8yi8RSos5JlD9guWsONpMhJGNe
xdBOnBERrXAIEvYTGZ7ATpr4uGD9+sE0md7ZHnhtTLBzQ42hg2lnNLXi/sHzsGD2Rxj9SDtlMctd
ttVAYorbi5XDjGMJ4fqtw1+LXMtG3kLL9sIKottGpg5+oiAkWkTUiPMWgQHJjSc8j98TOh+GKEEh
cCclT5no8TeEbFSWeYSM4TrvwVpakFuyUCpkPzJK98iatcTuJST5gcqfV2kymBtqT2pAZCZYMHRa
kgRbRxdYFdRX0+zktMso0J6MqJsPyJ6RDvRXpVCTpXcmyqVtSxbAO3jn9OJ5jXGxUEiIpRfq8Bf7
3uzWFBi2MbgJD3NuSx4KZr27qRhDABnFFcxk9cJKmJGh60ijyTl0QWFdktlOHojPEQtDmJOE29AZ
X4w422Ns5d65mMOvyuye0xTxA1lB3zlq+d2ECg7zBBnRvYmtLLO6F5/kFzxP9spDVUaQPRstZB9O
/kFM1HPDsomZr/NAP3rsh+wGdhZr2atrbRGqjkbVK0mDCbqvWISPkrH5XkNhGNs0uZ18Rkl+/IWX
ZXwD2PTlWH14l/aS2w2z0bAy0e6xJKvWY5KtRZSpLfbHV4oz/0GPjfEWkpzHxXdNSISkG4DENypt
boIsepJI3NfCjuJd1Wl6FKcLYOMAugIpzEPq4AxTSzxdOUTt7CMnkvQwjcYvXTo/JRfXHj6ShLai
riXfk3LC4Uw2T32Uk3sIZkRv2JD3U0fgTGo7CULZhEhb9xbXXHPxlXs0YHilw3wgL5YhhsLphaEE
kRyyYxAAWOOQCbGMpA+0pX1DM6qcZZsrJiaMkhkEzAI60mRd07XMbueGLCZCmd+ojCCceS4f1Jw8
gs6aV30dbkGFE/0Hi5UvcgQ821lSJlTvs5j0XY6VFd38mTu9+so7K/rFwYJ+BsBU9jAxMt1nsZT3
JA/xE9ul5dXM24GAhQHefNtyegZJuZP6dwKTXLllpm4TnFtw7VzTICd9yKvIpAXhW7EwCRV9GVwH
BE1bGMkz1UJxiOr2p6vdZONFpYFz1yyI1r7Cs5NF49vqnPo1TmDmV6+IdqqzNyeWWJhTS/rQwPhT
L4YU1BngPJpevuSme+obTHc2ld7t5FT5U2On1yw8z+X8LZsSmXAzEziH6rJnomA0xzTpVin6VKN+
deTVd+JKA8IenYmkh8i0vOvldAuua62JQ+/kgCRQOrMiPa10D/Hkt/KEuHmGJxJa7bS05zphEAFQ
o9vEwfU+S4xI9QwAMuwTXV8AWuJQZX0VF9H4mRozDVdAilX6IZnPa24PrPp89BAryh9pFCQgp3QX
9HSjNsc7N/H7lshERz43BM3eZxye7psjy/oxnNL+meSrtFvFY6KdTZnbfA6j8gHEYxFsmzU+7eq+
G8VgAA+IquoLPEtSXI9cLz2mowlcz85Tc9ynOTqIDTQFHe2rTtrmOqwVXQU9GLZjkc2w/kDsY7hp
s9kPwWzIvlx5aDurjZF6toOpIwzrU9UJC0tfn3v2fpxL7D2JJr/l5MwVQ7ACvAIpx62VBC8Iw7wv
Zv0GV30jaj6SplVPSAZZaZDHiVc+TPKu/y65mbgvDdZujMMANOLHH7XFkNOzy42najtYtenoBkeI
PljojTHwxzfdcX2fZF4Uj70dDI9p3rLmDwhrRlIVseRfCbpu6+gVaaTWyNtt5wleDBlIiCPIXsQW
34dLFbMx2hEobIX3jCh6egqm9PjEkx7pHO4SvhYGmnEYVcT2ueRBkey3S4M4t79Sx3BfkGKSV2ZX
V41kHlkmyWYR+s5VywzQxCKeK8VST9C1ODE5Lcs5HsJfHtKe9JTHtDT8xKL8cqakOfmdlZiIXQ0x
bYaYIOYjoWjOT5Ghi0RVEeR3tclwlK+pdrxdPvUpj5xW2Akk86LiELbtHxMDCENIOpVLx5sPNJtQ
4Wy1USkapV1qyrhfeIj+zF2ZtL7aBAyTWrzFudmc56a0Lq5JGtlCzxlZMDXII8YeAxCMLRAOVSx5
iLALcVJ0ATi4Hq889RuiUie1JDgVgmg7nD0p6MBlCCYCRVLqxd5KTrpPfxBVMSLyewfZVpl0k/eU
1VnDmNRy0ptCDra3cHkM7H1XS/BwbJo0enBHVQnqfl0Ox1SLXK4knZt3rlggGOci1arbhXah5Xpi
Xyo5bGqc580kcneH4HWGctUkTpftJscmeDNlDclwkUxepE9NE156Z/QxWgeeUx/TJm64mVEfClBb
eAOOCEcnXKnYSii7KXhf8a+WTOgyCy9kwV7LZiJQ5GLrpGnb78Pcc0ni8mHfLrSLj+krLIk+Gmh/
2kyc4KbG7cUh2kj96uH0RSiP2vgmyuM53SNv1PMjBUBNNZ5FwXD1gY4llZuPHnwVi9Jz8TGa7rwx
uDPt7chblt3Cjxx4eA2r90hm9Xp5U4OJ+ZDTYFkbwsABc05pa2DArZHEkRZJtMnJq1nxcL0iRFtS
nWIBkZlqixVj6vhXEqJkRgDJVvyZx2y6j6JCFgBHZK5hJKDrvc2yTKgbjwZ14jjN4zcGJxWm3DqE
FuT0tf8zBtYsLkHb+pIiqynq+6Qh3Hefm615nWkjycRSJ/gUXDiz4Fi5jXg0UyRVkBwgaaPyrTPR
iMcrDszYYoB08F82EmgRxA0STrGIxKyHMf3Ea/Z5ZXIuEs4GhsS1O1xkAfp+xbDFng9tQeDzg3RQ
8nHDsn2kOJxR7zLaYQ3xqjwQ0s8S6du0y8i1L06iEqhVXEzW6WZAhenyGaB/3c6lRwoxGusQj3IQ
d18u0XXzqjMbNuTGlIzAhNOgc/ZxK8W0Ylw93SOOnts1gY/h7RiLbr5lSD0Qd2oRjIFRGKXV9zjF
c320QFc9IeVmecZ7SQFjmB5pMUmcRuH9NOq52PraRW1JkjIF8ZgmbbJlnJSrdQ9fAM6Z09BKIcHv
3+cBzATv7FWEmsJvQ/KDfio4tHGEqCxsevdFUiTFu9k0eo9BuU9SdtK1vliPODbGnSsl15hHwGZ1
ttHwT6Qv1gMPCFeut8z6Vv1K0LiSpJ6YuYP0MRsJvYfMO2zcmjynQ0YUkNjATSyoPgw3IkgEzwEj
DpbF3/SnqKCqYe7lsg+lVa4dM9afHsLdhHsaLOtK9HPwHBrhcKptCyllUTRWc6uGwLH3PMd5uum7
2nsXbukUaysrup5ar7BI26WV/uRtmhv2o3nwUSsn/RRQdJALC8O9Q/Yj+C7zb+lzmHbddgonoo4L
N02Lc1pgFF4z+h4G2MBx4SMSnOlBUEvazkMIZKP/Kyj7/4HX7yy/q8e+/f7uT+/yf/9m3/uX33/Z
/fXX8Xd9NdH99ot11ae9uh++W/Xw3Q1F/69Rcdff+d/9j//r+4+/5UnJ73/+p8+aKvz6t8W4rP5s
zrv60v6xm2+RDP37//X7/y0hz7KFJ0CUMyWwXA+G9vTd9f/8TyTk+W5gUgLZDm0Qbr8/m/kYFSOO
tpGMkT9h8Yf+Zua7hueRocP//i1x719fNh+3iuuKd+wfJoahKsFA9+8Ib8O+ppkF1/CS3411MZMb
gR/M3rke84Ial+0qdcLcRqTelDug1e3BvoIq2goX6pL5B+MMQVSTuo5brf45LYL8xTDdSyLcDA93
KJGyFP2MDxpdf5ABW/OTe4KAxoLBjD8CsfNQhgVQx+QqYZL5a7Zk8oa5zHsIDHJcfFZpgN6vKhgL
yFUtAV9OHXPUHltNfMOd4x46MI1suHxikXEI94SUIk4gttnsmQ5A00XsQLdwcEc7fmkCO1I7p8Lz
QZeXRDCd7abdWEKqB691VXpn2FVqLw2nITHWaP0Q04VWGRJ+T/Xuaig6pMepCKqnvLSya5+h79Aa
TgcnRPgVOUW7NEVTIKr1qhPzrOIN0IM6uKS33MAXS3feTMgyekycIAhZ66WFk+sjGrpqQ3opTIxW
T5QLSX3qknI+xmUB28iyt7gbBIR0xtaNX6KAtHrQmEypAGC7zWzvpilFF07tEFKztQJxRhMg8GNV
H+yU67LMKrzU+1WkRr3L41jcAM1ojvQX3T3N1mPDmmoXRfGAv8UkmBmdOIsJhiqxcE8EB86fEVt2
Zj5K3Yq8Gw+wkNW6yA3xJAO/OmuX2SybFSjDDnTaVRmMzYXUOffQFOhPFogz/b2qjRili/SrfZmL
GVfvaJ0D9l7PJl7Pja+vjpU61/faCbFOennRrTnQ0nnFJd89IIVhfm+N11FgF9JlGXOit/Bx68Vs
FILnx2yOTdbvoHNBUGJjsWcaT5D8mOMbiE1x8R2yB7hPLwYmsiNzInFNKYsv0ThgANIc1It8bOhc
ZQP/DCf/EuJkshPX5ETskLDbS++ScYbD0UvEzgfyx64Xh6agR/PRwhgsn2BrlgZ9uOGSWQroIYgm
huq8GOaZtfjq2fVhQYiV3APUTNcqDaxt2AosVNIT6sRUwDg6Q85uUg8DS9NctSUNHxt0ewcOCFID
jetwN3lG9JBqF1yQdi1unzgqgGxplunnQc1xu46TAnx3D2QuYBCdOSigkJAcq6S0TjAD9YvvGn4A
Nq0c5W6IY+umaF3zKQ09Q2/TimExtRaLSdc3hfXQQuHwWT0RK0YGbpNZUAO70Tb4k03MdD2H/l0m
bn2Y5Dxvqhhg98qxhHFvxz7je9v2t6bzx9duakwUzm5PpZbJU2oDSOVF1gMTXAs8oY9xb+sgsCt3
3NBk1E8iOxnDhGzWnKpjQcuHCQgJPlsbPiK87aIhvJ7UXowdKunXqJ6MZ9NyqlMxXqfzU28+CLe2
OZTQ6+OmQVmxcKpw2nvu6O4dRNU/vgqj+9iKynalZG8/IaLpqcwJ+rZWiQUXZB2hP6hBv0TtuXED
KwbUZRFbxZjfzrcGYXGfA1lfey9AfrroeqO4Q3SnDkORocnM0quMfO463NC249ZnbVvGfe3Z/oYJ
D0o+N4m7rYkqHvU2VTD+gckoGeqx8V2AL5gnzuHYeuuDrEbnE04VOz2GFaYTtEy20uv4M5sCccfD
pch7hifNLFMz0su91mgWZpuFyDttGwVJypqqo7Y6OvgV7/oi45nzGqhqBatzi7HPaN8oyIDWsg9y
KKoSC9427Ep/HwFSRS8/5cUtomL/xhwbfNEFQxYWpkqsythFyDUnQBPsZijB+HZ9j9uxN/b4OFr0
uwRxHUEadzdlYIBnATih+D6OqITpYR/qzn72Uz999MJy/iUDr/kIqBwRcLmGvRujefr+40L+H5Um
/zE7gLvyE3FDm8ZJ/y//iEHwW4Xy/0lJ8p8CBvBtVN/pbyXMv/MFLPcv5PcIx+NreK1IKDz+WpJY
lvgLo66A8CJCPQimISvjb3wB9y+UksJE0R0Kyw7ENZfubyUJf8Z0TGSMVuBcw3YD93/EF/i7TJzQ
ckweT0LuREgJFPx98pbGWYzjeyr3Op0RIMTPBuPFNQUL+/JQvUyMWBZhdpOPe6Zc+R66OwG/Wt6q
MPsv4jZ/r43g3V9/Ekot26P5vb7u32ukoUuAuGMl3ct82nPuooqzRfrLpcr/r2JI/qMXzXtoOwKJ
OOXg33EOUIE5ZlLiguzNiNOrWtuzfTNHnrMjtdTayIhVfx5P7Pav+BSd1ky+2yLbaJtCg/F4uP5T
Afu3QvHPUcYkxv5WGP7x4gUfA8Wp7SJrvtatf069SYEh9akbQrRuDLpuhd8p2gWhVT2OqInWeaKP
+dBnCIgssiE49F2xqgPTPIZMGbaWSMujmjEhLKBgPYSJ+x53CnXZfiy6DYvmTZeO6yjM3ulGrAJj
c9J9RQhMEE2XRHNJdSP6LdlW/W5obIZAjMobw7sMuvTW+mpHGspDavhIyZ8Hej3sb8Z8G+Hy19iJ
TyLbh1hrfixI63cEzA0f1wOxN7PbAdwj22HDXg2xvjFnk+U8GgDCJIb5mIS3MWyzNerKvRFkj7rK
k4Uds2+PCn1bj8Pe8/voo9Y4r8difLSsuT+K2mjugpJlQg9H9S5pWsKevYT0gJFNSaJlsyIDR30k
WheXOvXXLjkfBJgn2Bdq5v5NeWo8fapAqWNZY9usytfJjWxsvwG8eGixne+dvCQE7RCi4S1ZJ5Nr
QZ843EW+fJ6cRKyx0DDRyrg3l6Qb5MmytBO8z11Xr6oSTm47Je3axcS/ZPcUHf0WMx/nAJI4iaYf
Hk/jLYOxINyk0G+kRqJsH5uootjEG2dME/Y1cnSrwVSA561LbdfucmjNQyukcTJa/cVyLL712T1R
jISMSmMQlsAbFkw5suVs803OlDVvS+ZpMElp370iEasmqtmttWhPyjin6EpLbyn/sFVd5SW10567
Aqc8bIwtttfPLJS3TskXQ7vPSluHyhR7x07ztSrLN8c3X4jie2UdLZZALhT5Nh5bdm9Kd1XJaiE2
EWDVEOqPGsEhBTOfa9JV5k6ZJWOaudTYPlli5m3QnPKeQAiK9SdU6hjxXSO5iWydPdQORWxfWOHH
lMTGXVgim2UrrdWCAKbg4Is2+ewiuzuDe/ARbSNIWngcxG9dnIXHGKXogf/jcddHfrJPDB77TBvx
xWpE9OAgqQf4U7vqAxWRfetkZnIOzdZdRQxcQYESbrUoPYM3zc/t8DEcE+QIBcsr5C8WIgtGjR9h
CYhoLUl/3ReVHO9Q18370ENg27uFPMAMDva9j6x4io3poRedLld0Xs1Od2n+XmVK/6DdihC4wNhQ
TvVpD5Z3MU3RvmMnru7GMJ72A7Soh2mOp1NJQMspNfFKlrkxngYw/vFiAit1dF03vOmkX2+V7gMH
HyrkuNtAtf1OKlM9yyZ17tCCjyc3U4gn4ukz77ymXNh+OX0XtnPyhip51NJCGtLgXIc1s7NwkyVI
wOdWGAvHlf1n45pf4J7ke2X27+4sz/AFqD3kOkG/uM0ag7VKOaY9/Q7uqe6tmji7kIWvZUhKti7n
l5yAnV1rDfPFn60DcSb+na4u3vX3Sw2NaRhoMsgLKrKSk6l7dkgbO4CQA6GEl88QJ8twX6GA5ulC
pWBRuutyzh6nZhWIN+Urc9uL5ou3hFCegQE+zde6EFTVko4N4wBBkjlgq77d2DPdW38Ym3mD54zk
pnM06h0RFCtIAfSbPJPIbBaD8RSZ8miXW5cJNietBWhKfBRRPyx7i5ypLl1ZM3hXKAhpZh8CzKRQ
Ly8ScJdT4XHB8mYk0PfH/TBBrIidYzrrjURBOyX+StebSV6a8YgmHa0MeiWw9yjYcAixTnOHz2Gq
/MVIKopuyF7iKGE8O9m73EdNAa17GIeTzUA7yw4Q0ldx5qN7bJeN+04q/Loekh3YWhi+noSChfiQ
mfYyQ6S6FKDT9knHRFEPdNYNKZTOsNPOI2MbtubGoht/DOCLawULJgaxY3DCjuZwjHHXT/B6ozS6
G0S7dVuWiwnGHnAbq1EjSwO3vABT7TPQh6JbQYgeyX8JKWr9GjUe2xrDXxqACFPzPsbzGjrSWnvX
m0brbaGefA60ITtnUhzpdRfF+FQk6YcTfHs1UEF448VWIt1dkQl3284n1mqPxtz4a3SFxdK3jLvE
7lZa6uA0I02YY3QfdVR+/x/2zmQ5cmPLtr9yrcYFGdzROQY1qOgZEeySTTJzAmMymej7Hl9fCyk9
iQwxyadrb1Jm7w6vJCICAbj7OWfvtTE7ZsvCxs9NDXlRZeLAArJ8fy/HN/33vVwRyYeaVEFRAov8
ei8nxTHoYDvHZyGapi4POTqhHje9ZFWydBSVdZ9lgEasXFv78R60mFw3pnqQY01XdthyYtzUne2u
XZH7Z6SJJQ2T9zTN4osgx6VqZnJV+OWK2jRf9bqWfyIFRly1pJOzKprfMOdflhNFcx6JB8+dde46
gn0pdrhxUPea5aa26zviz8Ilw3PeKYif2G4UPwNOKN0E5o4PkE66o5YRELbVINUF5bNc94aX31eN
Ccms7bIvstboq0b5fjSCWx2Y7MaKus9aZy7xb+5hxFkIp+SNAGANudMPzhG+n0PSZRbBcMILcGth
j0HgEu9Fq20UVeoOfTZgUtrlSzrOI9Kl9o69a6660NGTySFueFbQVmS4vxDRVQYJF+P81R3wimY1
dOweuHQ79xMEhXpRimGkq5GwJnSIc1iKWi340pCah8F9EZC6AlA5A93oXlQMg1VY3Om4BIMW/Is0
SiQ527x+smWvLSYtJC6iivOzNgfh6uu4u4caInEudxxUH7qxuQxj+RxHZIFUlo2RjnbBDDtY9qWJ
Ncym0UN7eFdkbIVRb9z5bNGVXn/TPBx9dZnP4IOv8Clor5UU3Q1qSJQ2q7QlaCqlDbGoYK8frdZ/
wFipb7uaPCTMafi4a5gIpjJvqmpu04XlBSxU0ll0C8dJzIwGyOKVJP8NDQ7/Qm7fO4IHxEVNstbD
VN03rU3YxRh9lbku8dvhPEPJi0G44NBLHM+KOw/WpXOQ++dS7oGY2Muyzx6sonssase8I2Hs26CL
coPJKFlFBDllXbtWLiUoWnNWFWNNJs1x1OW211CNlPqwzkqgx+WTqc0hQeN1IvS1FnCIY2qFtS4w
VlrQ7KECkqZThodAZMhhPX2F3OeTp8lraDAN5gRtj13sQsf6YuYNzwDACL1rQI0yHGB2+GmKBD7w
sEclQmxPIu/lFH4aDPuc8mCpdWxYQ/RZkYJSixvpZmf+8N0P5DGRkASZnCSQ5ltrhU4B4S9Ummll
ddWZ8iqi6sZ1gRsslAxGgwBW5o1PLZH35jpDzWVpKLYRlA3Og0EbjMnLWpaAo1p9Wbf10k6PebNW
M+JbnGnJcB2X7r0CqYHF0vXzK4Q8GOi3pvXs4Gg0Bvyi58oiC6MlHzm+4GxwLPCfkdszmzDaajt2
PeULQM1ppTOn0oevtD5a5ppl3B7b8jIuuk2O9mEqv1pqfDSDx6L9rmGNb7F2gKZxou+Npq8TceWL
u6opVxoNQV1eof1ZDST6QMjdMWTp/e9RRhMz+DFMoALCTdF8J4ed0gAUMhpk2W1UsUd68nOK5op1
Dzir4OFBtE/wy0Wasv6IZgUeaqHRAZ/3DWnYa83lrfuaDCvHoIqR1X4mv3N33Xr4NJi8ohxVwv6i
yNGuJNxhmtBVLleQii80UA9SP5jsm6gaGVKZ+1B3Vxrnr4gDfezz1HbpPPYhqYBFx742yicrnfCm
zGbJrTbxd5g5KSaBsutwnag1MRy5tJdNxdCw8VagAFazWVs2vIrM50tEe7LemTBo3BJsRLThpPzJ
KmFd+TccwtadUuDlii3dRSC66HvLbjMH69RkJWXeQyomgCbrycU7xROYAAlph343urg/wOTGFSdz
OR5s+dj5FTaAOZdWP3aT2vuA4qttqVf3tkfEU2aeyyi+1AkeHSxrYenHMa2QlVQHmGi8VvkKR+pu
6sz1FK0tE2gJERKmVR3ptu7x961s+4DFZF49zjPsULZ5GcmvBNos01SsIB5cI4E6d6vHPrv0Mzg+
/pOVk2TRn4dDvQL9v7J0/Iy9h3zhAm/aVjJnXtQTVp6Um0eMBcCX0krcLT0USHwG9puiKi5wP6xR
e+rbNA5hF6hrvEm3oQdTaGS8uPFb6giI0jZ/hamuEYybuOvoKk/VEpoxijoOQUOa36eV/wMi73lP
COc+TPqbwcSk6Am01nkSp/uim0UhtyM+WkN2V1i4TNfeaqavVqFWHXLU90OjtjpyS9hByMa15BkY
N3N0PmQTYt6xI2Xei5oUPM9Kt/9Z20hznNiJz0qvqi4mlELniSzdh7JEGuzDdKYWSzWkOmaScOnS
35AE6J6hlDSuDDWEX0lmVYe4tKIt6t/m8P7xQ8i5VfDXjIkeDtp9JmCG7ZjslX9LWC3KQUtHYqLO
CoQC6ap3yuETtWFD11Mo/s+22HtzfTIpTKRFpXdXicB5xLcKWbzmmsabq5t0rnO8nyWPmquf7Gch
FP0sirS5PvLmSsmcayZ8yPJimOso82dJVZSx9kljMIVAcai/Ky3CgiIGWq4oRpJ9XdXuASK7+bV2
OKniCzSdcyWC5hJjQ/AUK0vtDY0zgxUyr55TEbQrC8DVNx+Gy13baNGnAv7aEbsAr69ob2OdEi0u
0upc2QQj2nNtOc1V5hSY9caTFl1lJJbU+AN0YRoHk3YN4K19IiC1u8kM97OZEieTM1tbFOYDTB0X
cId/FTewHS1UOlnSPU42uh4TkvphyGEKOZ2H1p8yJ43WmFFoXGDh0ltCE4KKcjcUPnuYDFhFiV1p
aufzkFTsS0b3ECM/5+H0ySU7Y1LcPgRj3ZH3MiTOesLL5i+Q3bt75FXCWWAk7uK10nTIR7MheB3I
2ak+uqVbX6c8Tjf1XNKRGmJc5XOZ58wFH7G/1H7DzzoQT3XOLkJx2AdTjuh4rhgZMHXnpNclV8lc
UDLo60m8pMhs53LTnAvPaS5BxVyMIkvMnjrqU+Qa3i6dS9ZxLl6NuYx9/+l9nQ78sw3m0AKkwWmb
OsPa+Z+/CH8mfzsfXV1Pzry8R2JsuQ+9SsN1VZhnyGkcRNegTxvdvnv/sm90315d9uTErtkx0pFy
TM76Mgc+ZnGuEnFtoNRQ1+9f6Y0m58srOSc4V7JGgiSugNYFQf8NW9HWQ5fNAMv5ju73g28lXhci
80rACAqpx3wvaXPqJ1/rr5UqAKF9SOYVh1ddHcx5FWrm9YhpvQvApveBY7NaodZNz7RwXsIgr4tt
PK9rek+Y2+8d2P/XA4Lz8KnK6/xH81ql8HPk/r9yjGDye/9a2bB8TL/l38PHl4OE+b/4P6Bi5zeb
DrG0IPS6xixg+GOOoMvfaOAraVJ0OoKd+s85AhMG22WKCKvRAVNssVf8MUYAUywM10HuoNP7Nx3p
/KMxwvzc/rXpMDp051a6C/vMthln/NyUXry4blmn6LmHdsfLg2u+TNoVsb7VOhxQYjJ+qC5Y6nI0
YBaWPpt8xVElwf2Lm/VGF33WaZx+CMNBXmFaDnJny5j/+YsPkSmwYoBfmx1K2Vn9pydLDX4Airxg
BCIMslOnKiy6bzzQCcLGpkfL2OFuIFAmC+/SGEHv+x8JFNjJZ3J0U7cY4Sh0KWzL1slUw7X8AVd3
DASicBIdJqeissTYPWcHB2X6MPSzxSsDn0fTC7QSoFYQqCFwuH41mLKCCAr7s1x2Qjr9Jta0OlyO
PZTNx56Y9x+WUGyrEJ6oDrF9OMXWYTAZLBFBTSD8c8K3pN8+9UVY4Z4wGcHCMTAytWt8RRUkc5ns
RJPX5bnhxUO31BrDfRhrTR0Tp3o2Aa/+MADiZYv5QbKuzbT3/HWYcKKdbdb9sB6V0ux9FudwDSAO
ldEuFKW60N2OwbvbC4HbN1aDfxB+b6fb3BpIz2Q226KNJHqxw+VH8ME+TqT47ig4f/TfA5evVLHH
rKXppfW6SSujXLktMPhF4IEK2HSDm8Hns2gNL1hAShjuY9x/T8pZZIcq84tv5AyjZQKgaiOCdApg
QlsoKZqKYij10vxBK8g8W7m1iy7bqicWRP4oKEKa0qSrVDJyF+S/8Hksv+3crWiL1FiYqV6cSQYI
SMhNiY/IQQ3ySOsdvU6EWGg2vyAf5DsgzKcQ15js+1QvFA2808MadGT1bUJ1japbNFW4iwFmFcfI
EGmxpnnLOQLpH0G+ILLKq5qBeLh0vQo0rkx6eQl/dXz2CDRDUDgO5OExZ83obfeaufJIYDnDfJyn
x370zS99NXWAJzoQFKZZxWR4ZDaiR1uK+/mQ1hAWpkVEIHXGU4Wv72LUcH/TsOzTOzPAwLSsXYZN
QFx9Il7HwdEuSLdMSRuL6Lfzw6BM2WTkTqzzUETc/0HaB2kyUKPwzdPk0Hlks9A/bUtsOVRCJpSp
FOdtNYjpW1vOdDbsmFpIo5iLzgedFlm3098WMP751joh4JbdjdVWdlJXq96uCYFE/5fdspoBfnM9
2mE4p/CFLRsePz9aa5nZmLdTkfjySF4OJOaKXQ6cbmWPsEk6ZAK0qrOe2VkfjZwEtaLyEPMO1NNp
WoEs44iJ+WQI+qWb2AHVaaLGH/Q4pyPgihJ5vEK5vNbB4eSoHJqO9i2+WQP2SY5bxx1aq6O3OVbH
ZrR863rg9DYuzIFBzFIUo6r4vCRsqQDgFLbM+yKlRIj6ZxZxUCqwgNctTfZH1Kg3USvnCdMZc6Nv
aLK7MwPb2Xmfy6fGwxpS7VvPlOcxMnlk88C2FapHfxx+OPjD8MLo4LPIc9pUbr/geLwip2sMFxbv
VBjbK1ge3/ViQPNEeh43aLTC/dTUm6xyzgsML0Cfk5WdDtdO0x0jBymoJ25z0EajRvmKi57PsWgi
k3xqH/J3HlLo6ZsiKEJoSre6W38i9XmVY3ofmOoeHYKuckIdeCXQGcMIt/2V6HPxownN4UEhL5LE
5CllBTuELnlb88NhdfdJoKdhbjbOwN+Jjsw695WDLNkA6AQ8yjJvlU/fx7VQ+7t4cl086XHmAE3J
He6y3gIFMl0IhWO+jMvqIDo9WVlVgOdU+6TnVbvQSn/VTO51rvp6nYUjvQqijhbRMHytUkBwkSqu
RU79EIzW55pAy1JPLvEewzXom3iLshV0TF14yzyLp0NmmpeZfLB6RCqh2E3wO6tY6N8nalQp/CXp
2YCscmgxOE9QN+McP4C3r89BtYhF3KfhvXCLO6+wLtw62RCEHa3or7arljhloF9TE+OQY1ZRBANy
nLQ/swxs/7T/QCbV5TXStjuvMq6tOtujDnrshmaPqbD4gX84XguQ1F88faD3ZJIjjVwJ1kvfTgtU
yMnWsFJ3TZ7op7RFoWPY9QJ7x03tA7lMPHWrDZLWHmBIH6DlDVCXhcxhW+v9ehSI9jc0wZa6Ufzw
IXeuHHP8BDht446o+QuBU5sWLVCEwmjP3GG8rLXBWOCdXbWue41x+3MfQcyY0XMsK0fDkPfCTm+8
GVfEoJ4mGZAfUsqspajj5nGawgu7iC6lSQRqQFp99V2AUS/r6twFpN5nxbitPTc/Ks/IcapF2DVq
ty4ftF4cohwZMz33nVt4l8B0sZ8Z4dR9G8kIWzpVaCztWr/T0mBbd9lFi9XlK9JJ2mKFbhwJ5wGp
o3cYspn1mO25YATkJ9gEc0HiEKdwak6wkRs3o68Am+9z55dfXIjKjrqmqnQW6NaPheEfEwTCtKVN
PDDhOterfSzpcjrmF0MfyJ8hY2+CXYN7KMPjNoF3czMakCGpOxoirDJOjr3jX46tH+0n030Qg1Fu
QwTqOLB9gMc6kO2NRpV4rYcIg5uCRhViqSY7Rl6+QdaWLFnCtkPu3Hm4Vc+ZYxylkYPM04s7EHrT
ssGKNtFzxqaLfL0IO8JT53ZbEg2fShNX15x6Xy0bv77NisZCqT/jtnPlJbca9AGMwQ+T5p5hevnC
cPys6yCj+HZnI8EXOFEqsjYtz4JKbNutvB70+kqhdICdpmuFsWNhNTAZuLTs7107wskZwoWfyKOs
BFk6MksXVehu2VEwjftneoRLrPfuR1sHMVXWOwPtyqHT6js3x8iV0kSvB63lhAQaG4TbVUVKIQO5
6aDxj60QXzLGppmMxH6v28N55Ol5fEjRMC5Kad0KJ0oYmoR7vzJN0u2c8DtsxENbkRtuoCvVp7nB
ayp/hac1d2IzXBaBk24hGAQwNCCogqPO5LkkawcHMoB8AoKmfl36Xog8whZPfMFLu0rTrWvIib3c
ussMgrJwQ/0oNQIIRwM/95IM+z1U/y1e9XALSOkwFvpeRDW4F1u75DjmfJbx+Cz76lCVYLmyTjv3
fEddDXk77FCSHll+s6vQKsonVwGDHhLvErIInLkq2ziWs1R1dY9cYzMFAzgbnyxZ3Wdt4BwKW6Hd
sXlVy861ltLxEJWMwGqs7EddJyu63LrZHQVQR95k/LW5wSkNqWKMEaEtbsOsPxORvTDjjI1Fjo+R
lsdXlp9eYVKL5Koqep41C5xopH8fwRKb/hM2+aMTBes+bfd2Xt1nbF9Lw+x26Ia/j1Y6bhthosI3
fF76Cf6LuCwqN3jIoANVOqcZpwAJoBdSW6Zjs6jTwH9sIVKw7FtnemNB0wSXsa9jdRh1fw1DbjUR
knfnBMq6GYF3cAzN6+I+GYhDRXo3gOAD5xM9azUBaYApEy/aNGkYXfcVeeRLkgwQFKR+1LBHx4ax
NWu6toR+lUDMrM5xCPckD/zWzlP1JXIGxE157BMQpNfqsmp67UdUwgfb6TVvPLhoRH6t0fZ0gaQW
m8usBtN1lnJi5NiDW6TYxroTct7ChY3eO6+nB5UV6YOyB8oAQ+u/+FLB/AEh/81u9OQ5S6bhrvSY
FRUFgutFj/npaPRGChB/rEz0E4ZjzkqNooU1EfUsjR0xItxLFcQrt3HMR9/VOLljJmY2bk+2cQa+
GShwSOgXR8yYidJ2NPoCWpDLdNeEq4+1r+kjD813E6wdbm1xnjlZwvviBDMLvJo97xAVy5s4bYhR
cQh38jelN5SPgEX0J+TmiGLwCYefhW9iGLNV5cbUGql+lkVafDl2bnUZuRXA+VYkiXZBOmmRbNBA
KLmd2ma4KQrdvesa+I/L0NMBjfgGIZZQO+MB7UQKOLVD7QwuccK2Ok+LYeqA9xqWsd+AU3TQSjBW
jH3dAfOgmEMMumqu3HgsOCVr0pekumvqOmy9gSMUrSvmbJ5bYgDUR9YMjkjZyrI0nrs8QGK8J8x4
+mzmHgQj3RPas4BqYy3jLGivxwhD3armEMhMCZA83nH06CCSEP8myynSWvrWwaDdwBn4RkhketRz
Qt7b3jwbVKqRc+9o7VVilcF33nSivQ3OAd6SxEgfZHClom9tyrq4LFO73zajnz5PCmXtwumHtr2g
JrFZqQjh8dZIoGMoD6KP5cqMsRjtShJwmMEAHYmW9Zyrh6jLHC+MFgn7qs/6kfo0rkyBSCOvvpWu
xZQrrsZIuywiA3iZ9EKGvWUHjzAjalIig64xMxh2W5AxDmU93XnC9r6kveZisOrDbAFPHEtbbHLE
XvbhxIQZjlP4LQ5CGa5U7qFzSLLYsBd6b1I05J6yHnr8B8iKIze31rFsu3NETVm2CvwAHRCa5VTb
1J4ALon9rZ0eLFgsNwTMw9tOMp96pOwM5pNuoNJmRxbtUK5Sjku3OtG6NyU5D9/SAdxDUAikA1qH
1v6MEHbayn3Vls9lqDBXanXqfa2MjuHaiILwBwxCLK5WmHdfcX4X9soB6/iFFSoiYZvyxoWQo5vs
ZVjxWYstVT51Se49+yifmKEbPesesR8QR0uSjbJVpVWg+ztZghhNex/Rkx+E5aM/xthksdzo6FBK
lx3Wj63syvYjiuAJs8hCI2T8ulIdUdyUWriQ0azVHfnvdnlvRXbVbxREkEe/smJ3ycjKPVjBNA5L
QHhoC9vJ1r9w/YngNPz/xQfNktftSpzHAs2rRfvGsRWqCTGrNl+0b0TYdo3GK7TTpyTcR+5AzRSO
7Qf6jDevonRloJ01TcS3r69SToMuy7IGQFiR24do7YvvAoF9v+/zxkVs/jdbkUxFEtbJV/E5T7UR
YC1cgRlHfFoun1Udxfv3r3LStp5vGIUhx2Flm3j+3LnZ/OKGNfVQjo5RYY+xTaqjtLEu2zRCft+G
8QeN+b/11riWY+jKgWRhYTw6/UYh8Hk9K4MarrRe9YsyxJatRz2BFcoumhvNhD2GlCy374LR4IQ3
ULN+N6IxgkLBuaRcxoRcfiTkPRkXzDfAMWl5Ggj6OdKJk99yipoG5EBY73g1vqkRnVfHvM5WT6Pt
PwuDM2+qlbRb/2zJvtVlfPOiimeHtqolHOfkorJNRWFBI90VDDI2JgjAcxOK1V5KL9gPUS2vq1rF
a5k3LrpdCABukUyHIgjkpWEkzl6ZHBVCp+wvEEPR2ZMpU1CW4n5DhmS8fv/TvvGIkESnJL8YomNb
nTwihtR0BCAtaIhEemc5EFnIDwL0+1j9kT34S3fbG888oxumDYLoO2TpJ/cF4oCCB2rzzPOvYA1r
YiLtmSG+/4X+fhVrfuodGr2OZEJ0chXsG0IiO0arVhnahoMpggHIgB9cZf4rL9vZsE9p11KR0U12
dIZlr98szYitolIIHtD1ozB0W+hbuPjbqwk2wF1ISX5L6tVw+Y+/mzHbAbimdHmtT1aNhAN42qCY
2U02rRLGqz5Qozmp+59fxkb+blsMDAzHOBkLAW9w2yHWs10YMFtzZDbj64b4+P5V3riF5s/hkzJt
xyJa8eQWxjKAtoBGghzvfpOhk721PdGdjciKryovEAt4wf98RbRYb9Hc2UQV6qwJry/qAr/lsIqv
X2pgFUh+J5OsNpFV9mbzwZv192WAhRBguovED6OnffL9rAhBX6HP/QVigp/tOKKna5o1nKDadLXr
zm6JhTCyoN5gUFfDBxvM/EVOHlBMArrB2IX1DCHX6y8Km4D04pqrE0rbrWzPzy7TvsIqZjRece66
Jukd7/+ef19JkBRIKWdzLc7Qn4OOF5uNxUlHYhnsdhl0tW1W5i4RvDoJNvzbv2/R/2g6+H83+vvf
5mw25Yub/rec0psq/NfxMYtfDwD5T34fACrx27z/MmPTeXV/zyP9fQLouL9Z0uAU4Ji2/vto8A8j
kfsbBx1GC6xk/Fc6C/OfE0DrN4Zk81Jq68plF7XMfzIBPHk8kLoys2cyyaEHXxKL5+sHsqCxK7F7
DmtRddY1Avjy0NiC3n8dpf3mxV15Yws+efh/v5bCG0VDjaHm6bknHICOEdwwrB0Ap4wstOx8KrA1
el2BaCOS4oMj41vfzYGUKdj0maWfPvrOQEJI5hS0XPMaDnDPST1NOTPO6NAPLnWyqvz8ao6DSd1C
vzO/3K9voxliFZDITdem67lXQqurb603trdOLwXSbRBj53MaCRIjuNvO+v37+tbFcc07sxttNiKd
/IYMY9x6LLVhTdWQ7QxnBl3AycpQhIUg8S1RX+kyUmdw9qOn9y99sq3//N5YvnSUyoKw9/k9eXmU
lb6AiePIYc1QKj2XdhrvjKINP1g1xTxtfbFszpdhTgroHDQIQuafNqwXi5iTjIk15uR8J7PoOO+a
9qj6PNoWsHlvqvmR8sMMaDnUj/jKrtGXoi0bCX3u2u6D9fSNb8xYeGYVzOG+6nR/9BqziYYUFSzo
qXilgcZc9kGen79/X3/+mdNvPJ/b8eUKnHXuyTblw8RiiMFvKlU/TZtUxOI4lQl0n8jUxq+I4VKS
ynpmaxvISpW9YGf1b4VKGvHBzT85EPy89yafg1UHiRpIhdc/MTG1Lr4QPonb1vaObq9/bza9edDa
wX8K+47scI5Fn97//m/dZQoXFiV+8tlj+fqiSpWYYxj2r3Uv4sd1KQtG19/+84vwAxrWbKL8+0Vc
3NIxXdRuzZjdW8SzG4316N94YJDz2Kz+OusrC/3rr1IxAwr6eH5gDDc44PyJlo1nJx/UlG/cMM6e
VHkUlLNsYf4VX7whEjqs3REFsR7i2FtBOyyWwE/dD1bwN54Fg7MEHAuOnw511OurVHPIuim8ft3U
ylgL4Xdz7lmY340cXFfWALbHJtXxgyfwjXXckGx0At2CYK05+W4gbOG9VzV3sIdSbeLLBmbOmqMT
tPvBOv7WSsOTgHGXl47fyp5Xohf3kbR3Eyvg1K3bkL7yws1C41Gp3CT8ZKogzwp8GNl2EB2dfI0G
VbJEutJWjBta3fqmchEHHzylb3x7hKFIgWb8CRjNk1dhisDZ0Nokl8hqxD7t3Wwj8tbd96YMPvh5
31h1+Pno4wgX9QuLz8nv23Q62apDP66VDf3YKLbsKreh1u2F7h9hHAcLK3LWaREcYs0r/+nKSq3r
cMSVrKuGbsy26pe3vms9MQpFOE3vWP5ykl66zpX5Ubn7t0MIMD24CjxFs+AIFvnJVQa3IkmsaNYT
DMdlDtligV6Cbv/k91tDaev31xg5W75f713UGGCCKHttHNK8n68vCMNgmgiXzvFpOEazTIYEsgMJ
gigO6qDxjGWgAvm9oPfK5CYeSFAXiROioi4cpPZ2r0NF9WuewY1kTObvpd4CoRhKuz2CGpDUuk2X
P3k+c+FVq5iHbpKEGeQijWs4TRHILXPdWChQloCNNAj/ISbLhQOuIdx4GYqGrRlBSyJVAwkyfefU
uA7wI0RLB6DdvRMpxvKJ8oKHtE2EXMqQLXhFdAppm02CoWpZC6MV6wgGqLxD8zu4BANYKlo5GTz5
ld3JKLiCxJKPhynLbXVVksNtrEdCUroFLIvgSTKdI3MVNOy3Iuq0e8Yo4b7U0+gBnXp7Uw8iuomV
RwKzxEoMwEJz3PQm66KwRvPfSuNrnYSJScySk0SrUnUsEAUlpU/GOsHui6a2/WzZMt6/VFVIaNxE
uA3+CIOusWrt8jHxgIIQNxJmJF87XC0PSiZCnuVEj15DH3qOyxyfSc+KyGrXk/oZ8J/ECcCSq+80
38RFwuAgPEatC8Au5Te31to8EYROT0t2EavYRMqAOMi8kC25sIcStXx+tJxiIhLSViNhRriHoCpf
5Awr9VXbWRUxym4nO8yFUYEFr2XbWDlWIUjOYQWIz3Bu1vqZ9LTsq200EyCUMMZ5UWSV+83PgQue
CWAcJEdNabgBwkpeF1U4xmiDgWPT4MRDteR40RrHZKQ+dW7ZRXunkdq10mJ6QbmXc5KC8wjdWzGl
Q6RRceJYxqLR48Wg6rbbNFUZMh9RvvtY2DhattXQ4ELSEkW3sbObUNt3cQk7G09n2yyzRnjA1rrR
O+BKIrWpJCh2T/4NyVxoe0yiWUBk5wfIbTpTWZafdjWQ8HAFo8eo9posGXoa3M1bmP9DvldZC3fH
mOKqATVrtpcpFbS58gnU8JltasXnGNAlYTWJH+jrzB/kZdh54XFIaCXjU2qzH5wAxs8sekG2Da2g
/uKPGcQSwGpofRrZGvYcIVD62ypVNEWNIA+fGrrt+FOysXkEkmiBSp+P1gtvSpkZsBIwtoafdwPm
mL8xFGWEaoPYzWhHrHm5sdBt2DeDoWkGQQAqGlf0HD17Xc2CmatpmMj/WJgyhw7bGK25cUGzgScv
rLrhidDrul3qCsLaSifLEoUZ8/0WgYKeqLNcobZe6iwO5LfJpNQumhFm4JPjl0hMSCqHZO3abXFX
2Lk9PAR+Vl8PHTwCJFXGvGYEBrOetPCQ32kWTzqJzkHgAvRmASNI3tLPjLa1yOjDON+Q09J4n6FZ
Ew3EsSZRG2To8vfm2v9vKvwHG/qLveRvXYVdnvn/ImrL/9fNf3N6fv5JYDv7/l+//3d/aIsRCs+1
LQJVg84tKIo/xcXC+I3NDVWxK+cyZS6Z/ugtSPkbtgHKYY43NCvlXLT9oS7mHwlrLiNdcB60LZX4
93sLv1PTEBe781n1xRmKyLoUkEKnH3yLSeK0dzklEV3/4ma80Ux4fSz6648br/84s7mUyPBeP/Qk
ydptfV+E/lnnyg/27fkz/lV//fXnuTcvP3vnNIQUxzWADgeAsbYgenzx/gd/fR746y+fnCyVXkSS
wHb9wEh3jUuRSJ0aOjG+/+FcWhpW6+f3L/Srr3BywkFjBwtk4kKVOhfV0TE/Oqj94tark5NM3spJ
hmTxHFpcN4MkbU3DRa+mf1TK/HmDTs9/oaE6DfMvN2jAgnfnFPTb3psAzS/DW7/paW2EjYn1qyjE
QZjTxiSPD58mujRt0zv5zoq7yxZBgTVw+Bn8HVvMlVMhUobUx8p7HFzrEhDWmh3toMrmPEJULfW9
DZhtMQCJe/8zvi6w/vruJ/2jvLBIaMvhwhCx9EDIPaYvlNrxD9dM98LqPigpfvFknI5HRNIJNlfu
sMi+Ghwuh+iDt+ZXT8Z8wRdvvJ9paBlr3nhHvyd7ZGEPm1R90BL5xXujTl54QKmcKHQ+dNpCozDW
zsQZTDw5waVeyR2x3x/8Ar96Sk7efB8tsgPcXz9YxrM91AeaLRDdANJh8kTzlm4TDX9bTtJlnuxz
3dr4osV7kK1xfS19RdkygmfWgMB6Hho4dHzOdFnivOXIuYIBtkl9bR2aGSK1njw6EhK8vgLHCixf
Juuu0DYS7/dkatvKd5dz8mRQ3Q/j56JtNgBMDswHMrTPGrJpqwsuRvp7LeEwpMZtcANwuBwuepI5
fEX0irXPc7lJSsSjfkO7tdqy8KxCCZgMYHUd9xcaKZEuE4jqOxbcRQepwKSJ5DnfB5JEOBMuCfFZ
KJP4ds4cRnX9/k3+1XNysgZmPTlDaor0w5jdlNVXpt+EYX2wvv4ct72xdKuTdS+KuooShXfIBiCX
TunCbBJyAjkQTcCgh/FsJHnON69CM1hizd8UmbU2RhTqsN+KAcMAGSYq0W6Nyt+ppt3HLlQ59rKV
RstmbLsPHrTXDpM/X/VTzASZb2VbVDzPXQfBWhKZi3lg/IpkYplXD9Ok0M04H9yTn3aVN+6JM79U
L15MXsthElqjHwzlfR4RTtSK/mi19GhlTO6cl/MsIodXy7psbFSZjS5Wvu0cjLBBzQg2pPE5ueuf
/QT/c5AHC58HvhLWobCRk8HdjJNiR1bikgAiAMUzVgr4RLR30dmhirV4toJWO4qaQMrih+CPVHPA
hw1IIS4xbbSEauRbOSBctRXsoZte3NNM9TBU2AQXxc9zaHSK7OX95+8XC+CpBsDTVNsDKdcPCIgX
EWE2offBX5a/+tOnK7igHkk1wc+K3jkIAKdTpdP1Cyq+J8nOGkHJFft+Ru3/VY07VLGIjMyVpDAn
/nBhT5/J/uP/sthexDHCXW37KOPsdTab1/+97z+/ly8eBzuPjNKZNbYgg3e+yW6mPb3/l3+xgTkn
O4BL8LsHHJOtJTjigkOUuSRMLi13IhUfnA9+sXg4JxtB0ftR6PZsMo3Gjn3f9Y+G9vz+p//Vj3ey
9uNB7uJ65Llw3UWJTtX6YMP91V05We8KIjajQvB3bZYRjwBfUQ+LEgxFA0W1unn/w//qvpyse//D
2XktN85k6faJEAFvbgHQixTlVbpBVKlK8N7j6WexZs4cFVoUY3jRHdN/T6eSicydZn/7Wzr8rE6q
+SO9d8z1Q1S+69H/SeHwv7FKn5/49F6fcn8Ud0HlZsi7Nff7Lv81B/wiLs0fNeFe8PrYDeKugGtD
rd8q85qFPiZuJmLyQ67KCH9UNYSSCtXGBqyJAzHnsQe/bhQ+7su1K2FkhLML8j1wDoAurFrbhmrq
anK19D1EzFO5EqA+lTF+MZW+CdtjHQ53nXGQybHX6c8azw9h3ID+peB+E2IpTyWM/6L60YUz3ZlJ
NZe8CB2szhFSLz5yKF5KSnqEK1uexRq9AJ4YhunpknIfjTdKfqn+8cx81WfxoQBpjFBRn3Yp+Me+
BwWG/1Og3w2eiTpcvPT1vz6P66cB+xSFEG9PguzFhMpgJcibSr2wEM71fhYgWhTdrDgOAHGIO4t/
M0Uv0/gxAjPFm/q6CDo3fAQW32hh5E27xH/HI88DwHVhSZwZlHmowLeil1N26ioAwsz704UOn4kO
8/RTD2/HMDDl2+mUluhS7wLXuBX8CzH5zBzXZgGC9+6qVqjD2OGV4TbdUsn/R1RyVp52pt/a7OTi
x6KXi7EFQcp7qDH4UGHoUYFxYVTOTJV5Sokks69WY8VhH7afET8O4jGg+iNiz5b7399/0XO/YLZK
Q6hQrTGc/ka1btQnI67tsNEv/IBzAz9bqWGeVDyoslKpESxZo5fu+OfaPf3zT2sTtE/amCnttj9h
BgOz+n4szjU7W5pFYwohyvJpR+l2MC68yb2uXfnf7pLM8QdgH6DJVCqJpAdovt83fO7jzZajIPPe
2p4a9v3bTryTuIMph++bPjcWs/2ah3Cy5j1jkeGf2rlBfn9Vu3O5i2zVESIMumxxr5nWmnbdt1Pn
K5EyLL8pTv0NVsZ93i6u6+5paX6aaeik6qosaRYsKuV73bS6rt3ZsotLDolVTbupfzcob+X/mGSf
DUhnPttcKdVQX+PpFgEpMX4O8T6gNui6Dp/+4KeBELEJUKkamHaoDUl3BvGVAzFbc2Q8Ji/p1Gmn
6g/y9NBcusCeiZ1zzU8Q9mMGYXTaRcWdHjd3LYWtQw/qvTI3Q2ZcOSqzBeg3J6xnzl+BLkv58jbH
k++68Z6tv6Kry26qC3E3gZIYN8Nw3V441+emAY7CIZjyXZysMf6NLrpNMw++OCsrs/XXCkXUlirt
jlwasC71rztFKrMFqEwS+caYeNGn20xdeldeGuZi3r5JJRKd1rBLe1fL1qNwYUaceThRZlsebhY5
SV3GYbJ+9tUHbkerkVIlBb85q3pU/XIZNserpsgJbPN5ScZSJXldBb4yxLQpbR+l7Nf3DZ/ZVpTZ
mkzBihhU9U5UN5JDE8UVZnEAfpfft34mRM2NVPBhtxLR56yHqQPYYqqU365reLYYsV1Xisxg6Ltq
oRtrr72yw7Ol2GQUcHkD4DsdJsdEbvbKDs9FF6MCUIiDDLGvOOKN1LYX7NrOjLA8W4uVQqGOEfD9
smCXIIcJxujC7D4zM/D1+WfKVapfQxZiiC21sk/loS0Wjv6laDpTo/zvTX4uUBUNuffN0wFMit7q
MTgGJ9xtuxzx+US4vLC0p1N9dxnXji9k9ojLui/dJ9JqVJeKAFt2FNdh6F/4rTO90f/vzWwph0jG
BKWiN3VnOB5+0Sqlq7hKt41K2U2IRUXotMY9qenrYv7fV7tPeyxuvvyFNBl3XhIcccm4rS4E/XOf
bbagh67SAJvzS4x2FaGQyL1bOCcXen2ucfnfOdHUpK7a02xrFMkpk3hpig+hIF/4CvJp9X6xsfz9
558GJaEao6oredjJFW8p3WC3mB5mVJIG+ZuHObaAW78vC1t5bHdInzHuiNwCbE4PJf5EmoGFuMyl
8JBngptQIx4b4rbBK/OqmCPPYsOkSzWGUyzhQMSFP9oMcKKvalmaXVqHySgTDitEndGR8k1mXIhm
Zz7X37X3aTzVKffqNqbdUNpiCGircMDEYLwwHn8jwRefa141RzH6mOmnmNbXqLhwNohHpB4UIBfI
ueRpNUTKhxW9iJ21iLpfmfGoyiuNKnQt092s/J2g2e1UqFov6pQuKASmnj9eFbLuRpOGbY6yKepn
Tbj/foxPp+2vOnv655/GgjJ+rDv6dNydnBuxCq0h+kFEc1TUS9//hTOhWJrFENI9OEYo4rjLgapG
ycfYXBfj/9rzfep6omlFEIrZuBPJ7XExufJqPS/FnCRMA8aCVzsqok8GZ+A6quuO+n+rQD91OQQk
Lw0Roz0CFIixcL7wFc+N8WzfV3BHqapWIgAZ+MFTxA93/MrPN1veZZJSJQr8HV6vjcF1+3LVrJh7
J1odrtQ6iq7dVLvyEerXdc3O9n2BnC/aVHXc9VgCHK5udrbpW1HcoI7zhl33OIXdryKp37/v75lQ
JM6WX6FB/a0aEq1dtY6EHwNl87D4rrs4zFXCbVQglOuHcYdpPznD6rpD5kkd9TlkdCNH4zyj2SHE
rcC+5FF6Zg6Lyr/NDl7j8/loVrnR7qPhuukryv+2in9/WCBb5fQeHHF3fEsEzOIufLvTEvgidoqz
VVfpyv+sOg/na6n7AXHW1sCc5d5SnzbgF9ED+3ciPjBChXV0jm6YmuXA/FMD2m5yDJq9B0Eolnm+
s8w7Jq4DXA8rhLh60alzHBuUxxFWoTmYsancDFRYZNF7XwkbTRrXprfW2vum3+rmurA2HshAm5dG
Sm/wbqtUZywVvHYWaYPT1AQaHmKtFUig258q8fX7ETj3yWaxoaGeFrODftyhG611x6vc79v9G2r/
c2RNa7bzG1YYlqMvwpFEV6MbD37go2YVl2n/6gl4Lv1Okj9C+lD2L1r35nP8+f7vfv17/qOEJhjw
/c9wH9whL6dCC5Dyde3Owkcc9iI+aQIvDj+7HGOEq3YTasP/ndsU/GMYjO/JLv7A1g2R7/e9Pf3P
vxr82YbNjieN+FFwBo9egLyjuL/X9Xevvy65T23kv91WQB5iUEG3c+8Za5FQvfAUfBrNr/o9CyC6
WmS6XE0Dqe3M7jBK7BBPqNG9lv3o0kuH8XNTZBZPrKRROIHzCIhPlt/ZXnFhyn+9EUAe+3dQSkOs
u0o9fct0RZ0CyEELVfyl5NK5Xs8WajzCLEe2z5Aj4Mg3GAh9P1X+vod8MeZzqSEl2mjKmpbDnXcj
+cqdPG597B+98VEMngLEWBO0bbHTlkkeHUNKLAXpIFkCNjOBHdXlWguqtaaO24zEpeLHi7JoXTE3
7iRk04LALQVsfPanLdYVtocIrTOpBo0TOpOPbR7md9//DGqUvp47c02j2kmdiY0uj9G17lJhsmgL
1TXJOffl78iTnJz3JZTtpIdTJxDNRaqV9jSAxB5AwIEpbY3NwGm/rg5d0SNJy4AltUtBT9YxG3ul
L2RxQszjo1LDXhHpViFnUNqxP4eDkBOw4wQezdOg/lZg6UTxq1EID6rULTU5vc3jX2LzbLTyogbl
GZzonYIOvQKvPEoDRvUds/YgEFC06MsmPwbBCyw9Uy33Uje5AxAmU9tkImtiuutwsqob/PQgLVUa
5iLmk1KkbjX8TJLW6cQfSYbbktiQisdNHjtRYVQhbNQONrS2nz5N2tHIZceLjZUGGCUzPbdPFpP4
5I0mzlzqIha1g24+m8pNDAhhHC3XGq2F0a8EDyJaJB7NSHdwU1tUsoTJ1AdFz2ju35QmPtYKdkpl
fV3MNWYLalI9Py+1U5ZFcciQ4QB/Ya6cGvhiys8txkkqm/gNcdYuisfcvDF/5zeVb2MkG8KcktZ+
jLn6heV1ZlbOZR2h5uNYpHGT9JItZVfUIa308mJm8ky8nGs7Okloc8vkh4iCZOvVT4NjxviRKDdF
8pjkG6vdeMpdk/iOZbzX/gMGo9ukfhDi5ck3sgyADOvYrpWlbal7Lk1rMykfRPg7gcTTgxE4ZlHY
nnlf+fkzDJIkSbB+1JepLDkyimrBoj4tXqFB65HXtQsZw2EZU2ZV3gbRc2jcZf6qMVZCcUl3eCYG
zmUejWoM3iiITAiKYjyBLPjd9zPiXMOzbdhLqrDCNoXYYcE/OVbd4/ftnvn6czk0uAAJejJf36xv
ogrrm7UwXNDqns5RX8zhuW0N8vAStDZbZRerSAV/l1i3UfJjZ0G07IjYo15ugWK73/+QMweKuZzZ
U+J87L1x2MXeUasfq3ivYn/adBd+zLnmT9/l06XalEK4djl7kBcOdiWEi2J8q63Q0THY+/4HnFkp
c2kz9VNi3J5OLGK2o+zUtsyNV2+Zunp84TecmUPm7FghZ43QJg0bNFc1pV0m/eL7np9rdxYFJert
lJgyoV2sLQdo082FKHiu3dmBosdNGocFXjz1eDNgnKlduLKe+Zb/IbotikrKwG3ueFB14Xoin06d
Wj22vKNd+Jhn5v5calsJbaeap3RrXz4n5ZsqHKr45INbk+fxbXE8CY4vHSzODNNcx5rrcStkEU9U
Q5M5cmuuEJpdF3WMWdRpxzLP1KAedxAN/XAXXco2npnrxikafVpNUpwoY3DKCoZNvZf6cZPnePa1
EqOTbEWM0L+fmH9zXV+EoLkQVc/DpktkopuB769AnYpyY2FjNonHCVT4mOSrwvqFN4SAlt4M1wq+
p2J9q1HI3peTHZknQO3SqyRbhKDXC+EKw1pnKKbHonzCpnw1hRGI9T9xuhcwjxfCallWjqmby+/7
f+aVlzr7f8dpAPEDxJyVlTWAACDh4e5/KjCHUrnIgl/ANTnmyEAC8bgo7jBDTvQ7w/xVFaAj2eqi
FNXxhN10XO4m3tUEXCY73E6xpKqDOyl+Tkc3NS5F4DNbiTELL8MgYOrZkHBUY7dv3G6lRFc9wppz
JaIZSHhmnjYpHycVikAjTL+/H+Eza2euPvQa6uKC8jRBzPcsP2K3+n27ACL4RF9MPX326aZGDNoJ
bO+uIlki4/7rV/dx/4a9bZXxTjb6bz4ZgaR4uwM3BpvOULdJ8Sz5b0o5UpEQOSWPHcYkrlQ5dPzx
owdUIEavCWZzVA0gU/uB+bqbJIu6XEUABFTob73RATfTFp2h2rov4YJKYckAbUC4Saod5utiei8V
ey3dFdlenPaJtmvGPw0ueOpSEn7o8UM4HYW6pmq8eaxF1OeiMEJ18u8NXEdts5JeYjXmfret9B9j
f+vjD6+Zb011U2FH371kSRk6XmAtpqJepNOH0dyrTQUjYz/pUB9ULihgJSXNKRXDxYfDDpR6HzQ4
XTaPxvgYFke5fyz7+6nFLd0/ihk46ZvS24jCIc7WYBOL8nYsHyJ1pyvbKTTdYPJdI9hFJTTf/jbG
inaqnmJ1Vyi/a+p2dWkbjt4qjE4ly7+xsF2IqnFrlvXLSNFToL8EPTA34Y6uq+3v77/8ue8+WwWd
r8AfEjmoUVgSNYdQuHINzDZZNcVaNQe7sOtlilH206VQ/Ddb/dVEne2yJcUg2KoONCx6S9Ki+Ita
buDd+algB9pTImH//Bq9/PCW2nQjGD8E7d2LYXOZG8t80cM/UKDviyq504S11sXrwHiQIiCi3E5z
nwK764RRuGH9GwqpV8eYRUKF4RV4oho70b+wVE+v9l/8/rm2tJxCJYqojAFxrZFrd4Ny1Q1PmHRj
JovtznWBZq4xDUslbqu64fxekj93uZ9cNd202Q5t6lmmGsVJKRDDeHCTzv2+Xe30+b8altkWHSd6
9t8CG8xV7CrKFpbxM+iWMltKJuD5IN3j+KMY7+W4hcmD1W/r9vk2zaAlVGtjoF6W0nRDITnZeRil
/KrGA08aiTnYTSlS1eSq2UGoD0AjK2kBZM0WvWQRyh+yFcEe/yOYxabNssOJ7ZFI23gQHM+cln7Y
2VPxVFe3ibdo2j3++Zpy0DTq4rUrv9RpYX86m1i6MErAU6ddWd7js4QTzZUNz3aEqMMVWvWZwRKu
ye9teOGQcCbgaLOAg72JIqSnNwhRwKVdf/V4ufp+DpxreRZyRjMphBYs8055F3zpMBjVBdHrmZPC
3zn3aYgzzKLEHjbersa5P+OmHOiPHdTf77v9Nwf+xdSda1+DLAA4oalcBYXSrgJjp/YUUyVAceum
WfrKH5MEppfB0DjZaqRxwnFFxBS7jA5NIbM1C2+4dv+xBPG62D0XzU5I11OKHMZdqje/lZdAUX9/
/1PPfKGTMeDnuer3XgytCgSCZkHVhTXuXtfuLKr4phwWSkW7LcfZwA3+XNfsLKaEAumqKEYfI+sv
lbi9UpRsqqfh+TSfciXVSyGnu6mOE8kSju6F/p4JgupsyXZihK05Fhe7BkcPA1a7pT+ZIKSK7CY+
UaG6j2zkYtG4USk4anDHQ6YTwQ8xh/vMfA8ijbLekXpf+TaPqEJJXqHHPvSUUTaJB8jyyUup6JNW
A7QwscnX9cmQ5HWSD1N+9MtVkqxbaTV13Nab275+VXxxc+GHMTBfrZBZzIjkRFTKggFT35RiW17y
djw3HWcBox6HaMJyngeG+NbvVmJ9Yf2cuS7ObZqCTomkRlLI46u3vTZiPQOzwwIwHarmCcH2+6pR
mWt2fWhzLcV4hCW8/jujWdbG43Utn84enydoPWk4OJ3W07Bua/ei4+SZAZ+rdoXc8yeoR2wp4k37
2l+qdzgz3nPR7qAorT8ZHer26lGntjfLyZE+tf4irx+uG5BZJFAA+Oii3/I22KT7tuYJtr1wnDuz
t8zVulo54lQn03dd+VHCvJSVm8q0Lmwt58Z7Fg8ULVMxtqLxSVu047IWL7R7rtOz9SgXqt+UIWdQ
LfqhWx8J6ZTKCBbXjfVsVYYevL5eZpKUVGN7DkCU69qdXRwMkXOzkaN6aJbqsM6KS0H369g0V+sO
1phgvE93De+nL92o/nW5mrlaF9BRZWHMR8xLeIhbtOWV/T0tok9r25wGXoJEwGGC5MqgdP5vZo7/
TxaLBeG/7Y4GhZ2KEfHivPKO3dNV3+xkBPS5s2GrVSIQZLhKN9XikuHHmVUx19P2mKNOifrfPeXZ
5/uemudana01r864A0jDsOu1woliKEVTqv/qpdbJ1XqbpLWTeSd74mWUKE6MCU2Ykv2EaWWaxwIz
JLvW81XODSO6ExCrZdm+zJ7T4jVR/TXoKzfUJjf0+3fEcosSkwgjwXrBax2tqScnUeRtjeWBFj6Z
4TGi4qTaaN1BkXlCuYVTuGoLDdLYC6yCTarwPB1BoMicTJyg6QQa8lc9kRyR0hhnEA0glMXGi9NN
l9fbAJqUNozFvm4OUHm3ZrNqvPth4EFlF/jrOpFXct2CkB9kpK6a7/Jw6RZeeJz6fBcKi1Hv1xCN
oF2NPSzLaWPl/cayshX+dqsTzSDrrUcr1DUIab6+zpXE+f6LnPkgc+1U7k+h4fU5qaLY9XIbGOT3
7Z4JfnP1VCkyyweD20DY3NTyq27EOE9cKUqYy6csvw2LTGF1FtrvVn4Y08frOj0LfnURi1GTTFRX
jMvOlBZq+1oxqb5v/OuRxoDr31Vap1U/arLPNkMdY+SG6oXEx9cjDcP633ardKyKTmKkg27FSRwD
7OXpFPV9p6VTYPrPQ6Uxh7JUYVI1GCixzwyCPSmS25zYb+JzFeQg8KCltYNdS76bpjLelB+C/lqg
e41rb6V23R144wsdOTd6s8AZmfg8RjqBXjRfhfw5ve7MAnX539ELxVCyfNQOO7l4hvWltFd9bXjf
/7YrtfUA8IXwqSz9p/HX91/j60HAefPfRnPss5XACkkKLf39eGH+fP2FzbkKX60Lq2y7YNwZwPhU
3rSnBoWMoKP9uxD1T5vmf84hc67G17BALfuS0gzF05cZNkiiNrgJp/2wfkzG16vGZi7ND5GVqkPE
gCebcn9ljmIuyI8l+D3xSQOK0cNTyb/8647Kf5fbp/OFUGOKrfIOv4vAX6TKfUFxxffj8HU4AJfy
7xwp274aRCqQd021aQeVFBKy/OhSicKZGThXzqPvkweppd9ZjSjnAQzMhX3oXLdnBwPZmMbAH4iO
kfFWCtOdmeA5KifphVE51+/Zcky9su5htsEVnG7r8QAF8fvRPgXvr6b2bEUKYz7gk0wu1TM9eKrk
OitcNKmiSb3YEUTRreQQtvT993/tnLr1b7XVp2nj4zSsdzVZYSVYTYXlNvnbwEubJg6rPqlXKrxA
rCQXRVXyKEtWpj1iFf793z4zgnPZvaLnPbAzYk98T8rmQmT4e/n8YvzE+eYFzje1CoJPZvq7oF00
MTAzU7vNeFH3MEoux2qdqdqi4Ow0pvlChN6aCZtCRXWSZSsY59Sc/KAFOJOr2HxOxdsp38Y+9crd
c2S2G5+qFA8FIYCbX333M64f4hPGDBZptxwM06ms34JxyVry7zL46uecIuCn7xOlypgpWjXtFIm3
nu0JL54X6aLHAg1P5x0qHDXejPEt1QtpffJVvgvlC3PjTJCd1wNEgUbJc8RtMw32rR9iVbup5ZfE
2vXmlXnVeVXACGOkYR4gCXme7uPldfPqNN8+DVlVRTAyFXPYJTHf0lh046U1j339aXn/5/cA2/Fv
42qP5ibJM063OFFDBJbzX3p/44uvZv3eoy5MlbXf3caF5WTGzy7wSbpv0ZDgCVo5bWzYXbcO/Buz
GPAqe+mNF1Pf9tIrM9YGVrgypdytBWoZsVuzxKNU3xjKRuF/0h4zD0W95rRKtZrydiUg8Mv1Nf6u
6xoztCbYWvwr0e8H1dsWVrGTqnfD6uwQbqWuSLY34LWi/sm1eiMbj0JlHvIGFaV64Il9YWrmahCL
lRziApGHbpeP99Mgu3GxbbxjL2Feb+qul3kuHCenEtaewdVKL6j/NsGWZvvcKl3/RNWufYdSebeK
7lMeJtIJUCruZZ3f3weFuNSE56z4UxgSCW3+kwXPFZNnM1nI3kPmb3HU3nl9uByU4zTdIGx2stLF
rtU2hH2ebztVcoJecZruYxRu5AAGpLRWI38J057R7G1A7YvS+yP2P/vBtPGNt0cp+oC0vNY72M1t
vxDEA+RJsY8WVZmvYwlT87EabNhOdjeKm2GqV6OIpaHwp0+H40jULbOPUtzGDZxh8w0MOH7ZOU+4
S41cWiS/pMXO6v+E4qYOn+U8csS04KExcEfhMJjdCorrc+3dx2j4qyq9B4QcjCxgQLFcKZf4Ibg9
hHat/ejzws2agppFeSVqRytq7VA5lMlkC4Qlux+Xkm8tEx9gglGdDNdtwYPIbDX0+z2O9hC4V8B6
nILqB2koXDOcXNV44NWMFyO7HsyVNzZOGyaORZ5OlndVFdtd/Mcow4M6YZ9FNWevHLCRts0aBKuF
BNr6mQwr9McusKnVBMTLaNMFGylqkFp0S2uhLiL1QZOPtfXoD49ddNMlx25cDvzH5vR/a8LJThK2
JM6ST0V84N8z/r17tFbtYiqXZE4ra+HEgRvxbp72DW/nq1qubJl7dtcdOnQoAfk7/ZBWu1J+bcYS
VQ2BGANu+Ucdvyv1m2muOu/H6P2Q2o+E/86QVjHWd6GB+Xki7JNoESV7b3rz5HWkoRNOwUAch+S2
SA5ysuE47QgMqGR51C6jxnS9fp+m+ypc9OK9FYrYrKOZEQ4eWoooKBbieMs7ztIXynUJArpOX7so
Y3+hUorTRfWWRpusrfZeMmJUOCxFOVs2JeIKil4CwVqb2bBO1VsEwSAgDlq37/XGaRqox5RUpz9N
7TEbc9eAsTxW7SO+9S4oFweXvD3npEUj3aY+Ha631QTmOH6Z8o3WDMsOPDW8bt0vgVpvqwxcOZNU
wEN+IOoIkmdbp8RsuZQJRAa1fhGcOzVGks2Q91FstzVUUhmByTQ4plxjh79SPHh0rKkgafdWeNTU
W0M8pia6bBdBOjkxqQ3wTvhpVHeSPNz4qnw/JKhQFNUW4ueId9UJpVNGbpd7upk9xE24tirBxT5i
gUFqJpAfRoWbtPdp8bsaIPCY2jZKcttTopWi3HtmCoa3snMBkxASJEOtoDTvbTnVuI+2rtU/WtZo
F7W6MMofehVT2Yr+vPDdxh+eEh5T2rxyI+kBX15bU3u7sp7aGg0Ua8/0VdcKBmAFh5gRsNKfcO5x
0jccPPPX5PgdAacPiESCot3oKP3z6kmV0OXV4XpINhp150bnUm+A0Cp2KwVs+YMnP7dhdZCxnoTk
igw5cGSlWCKtXxT1m9/x7pLVr5U4/JJQ9BmWsB9qNoFsSk7emU6up+CRW3iKkLGVZlNxY+piahDE
4keOBB4stS0ikmgTzS3Mk3dTDEz8cSwz22q95TC2bjWF4BO0ZTRu6qTZgUU+0RYEnoj1VTY8TB1l
qdEia3dJ/dqrt235rMsU8N8J2QtPqEKx1Tjw8P8xAJNVhLcsuOuZQaUHnxeR/gmFHCGpj5VbiRkj
tw9+Tk5e9pd6twqqhZnfRj0PVc9R+KCyWIKsIVW/9WRrR3LMyazI1eO3IS+2BGuLmjMBWnSuiuiv
pUUh3neSvIrY+TrlSTHupxqxZeImPZVn5UvuUetpxfylTe/v8yxfqKXKs1qwgCL1GCpvWbWVoFQo
QeGmAq9xlJeh0sKBVujf6uK3Jm+UmkNfscm1u8J/l6aaFXGDic46KtdN8ktqthFdyv0tYqmN3jWc
CHedJtte9NiPK6Fr3dF7RkEk5ZJrqTJM7aVooL0K3weK7Kz+Tqtdv36wytfKXKbDLfSTVg43TXPP
Yw9baDL275MqgV6PFrIgrJKJWfRDz37W3KUCqeKRzth2hNiowFAh2sgRVdX7LJNwVcg5fFVrHw5Y
mi+T8ZDD2Swzolfg1tJRivNVhhtsWU9Lz4hsyfcXoXakGHCT+IeJF+ykXvfCHx0PQ0Q7oO4xQubh
s3J4JuRmpOHQh9G/nWWjU6SWfYo3U147Xt08tmzy9V0aL0f/VlVcsJEBZZZGuBKVFZsx2jEnDgs7
TFxR+imK60HeaerT1N5K6rOUHJWkJT12V0J4DihgblXbk28701xK5KDwwYjYDvvgpfHdCgJZ62Pq
cB92T6Bx7MrESb0p8D+eKh5v+RuUfliZf+v7aKkjYVc1P/1OYGGqdt9VG7n13AhhWS4uOosDWbc2
8nZvwj2vmtRRTc4FU3krVx6QBu+QpOQhOLWkcexiL+z4zYbwfDCKXUt0yguQrb7vBFa9EnrNkY2e
oxa2qlm3kCmNb4sHS/CXcbeP+nplZQIOea1thUvqyI4Bj1dBzfMsad8w+BDHPfTxNP+DVaQgHZNg
27QPXtraWvmjmbyFXx/Dkhg87IvweQqxxJ0qF0pSw7O1Gv6o05dIXsY9dnPtsqW+xoyJYD7bexst
Dbxa8h7MdfRRRWsKlZwwC5lEBiQnjFGIAMOLZT0mxnpqDqWWu2WorZJ2l1vpQSr6Q+yj08IYCBTc
TYmnWIPeXgjZXyBQcDP6Q+Xyasjr+6IsncLz3HBKVkFXvDdDuR7ahcGP9qwKDnd5k/Y9zrh3HA4J
BeYStY2e/JTTHG5M6I6N4ALTW0ryI+ofO4M2Mpk3nfZLljapdxpX5Vh7st2xhuom3jUMgc4NI4QL
FXX4Sa8ysVhm8fvE/pZyepk40ysmbxBMYoUTdqkEyz7WXHn8JbDB6bgBt9Vh9H/mHKZFHCqMYD0x
yllZO4E23bYaVA9VPS0AK2jXfm3tGwqdFO23UdXL2DAXvkBVmJdtmlG0lQrgCPMmKvJ1Ir0NWeHq
CShvbCD2EnANT5MXVRMupVBfdPW6qkp3SCgmFE5eGNu43cd6+xDpH7p69PT7OD1yAG3qelXl/WKK
d5aPvEQqnTxaYxLj6C3Yg6klvlONku4TSXOh3dipru3VHFh8ydkwl9dpMdr1lK7yhI2tTFZ1STkY
TBEd4oZMeIbfswJyQ1mVuuq0372F199I4qEzihfFOCjDUzG+cmZYd2L/BgyCP6/sfAmK7+AR3Hr0
W+8jxHpfW0Q8xU76YegMG3CQM7RMRo7lRdkdwzRxQCBnfe2aWsHCaByBA1WrD4i0ey4Ew0oyXoJU
WU5tdtNlmj0GA/ZO5V2FW2VQSUdVY8vpW7su452sZNwFjIUf7cLS9XiLsBLLqTvTKVNMwnSVF+Hc
tiZON5Xp1KHhGOKmrDgtxjSQMihV7WrxcjIGXKWL49jelkW2LOJ6D0DSAT60RkbuCLhfmDRqoM+I
CoyidZg8pblWivimw/BbYZgnYbqxMvRjqvYjIaBW2OtIHIom+aOh0E/3gHzl6abuN9qQOCUVRIPF
CR8jGllLFko63MdTv8pYnGbeYcLS2h0n+SEOjqY07KcG8w1FE50m+60b+a0c7qr8Z614C92U2bx6
V4dqawDNkYNDnVPjZO6KWLAxoV7gpMfdljq3fIW1se19AKZxvea51a21WGZL7Mt3irXldyTSS6AF
q2BcWsNCUaAtYjvUKasxNf9EHVY5UOVjY3AD3y1OFdM3bd8s83HZGLeQtmyTqr6sR6jetoeyMBZ6
fy/L46rhDSgXTRsnvuUQgr8u0puyQRBZIWE1uTgWrqwHJMeeGq6Ivv7sB7lTIo7n5Bj53sL080U4
GZSr9pvOLD8MvMHtHlQbEa7eF8UD7i22Lt+1efgrVYPjSKShCjIrV+EEIl68SVN8kYebTOo43GEH
LhG1w3rINinGMo2SHyxzp1EnhsGO3esZNVs56mRz7RX3dbXvfZ3o+BpavzDmK+wCI884DNjSuAGF
DRJ+ojiewEorHXqTd56p8h0AeUtJzN24UvY9HgOGpLisrVUxPWVUS/psvFr/gI3i4r84O4/lxpGt
W7/QRQS8mRIAPSmRlJ8gVKoSvDcJ4Onvxx6dn1EqRWjU0V3VEAQgM/dee5nKxqo8KB+EMT7I+Hf3
Weoy9EHYuGqVVUZocDVLi3Sc9o4k/EFYS7IiIAq4vQj8OuoXZvKghJlHNKI7TfQTNJIimV3BEhyD
wu/nJ6ulJMh1NzfNtZMoHOiOtCogQeZslWmH934z3jsap6uidF5tBE9zk7q5ER1n3fFUeSOn6b1T
f9o1cUEIOFtt9GbkyTNc83HUXaKWFpPdHvXpYdbuChHs5k711Yr1aOyc4DTTlEdRtwocuuCw9tRO
d8mZWZEJRvzEsK9K/VPHlR6X/rq877SlVRxDZYsn9MJRXtX4aYhOgxMtnG7PvgWbvYkPdQKsUfcw
oZcm1voElj1IUeIGgeqmZXbPmIv6gXgou1qZk3PSkmgdTM6mS0PC2MXSCNXfKRWqOUR7YT1NQ820
iorByYFg5kXcaEsnj90CaWyRsnmY0opQxa0MFasdJhpyAAZ82zCHVheahgNPHi4qegmGvEszkHaB
edToNFqLYbJ46K2ZfBrafmvWVqF2GEwEuFcv+3JcZGbjq065MOzKTdntVF25i6XoIBgZC9nTkYJJ
VDp5iEZJ9SSVoIHJfBvtTyeLdnWbLpT4V1fEj0xl7kBFMG9QtkXECZf11tHWm4e2C1bQ7egW7u2y
vKuiUzKer42pm1MMx53mJuKQFQyYLfVgism19Y7ybKYv2oVmc6zI35vmd2wRXavQFmoh+bP9loAp
ClYRuBF83CxiRD7Mi4wJcfFWZsjWr0hOdO6a9wS4xtR1KrPMq8NP0i/AtUK3Za21GNVP2vsIMVJl
6ms6H4EVXWySPimgjd5emz2tSq3to1TzKpNAm6uUpvGj3Fjljt9wZ5b4LC1zIbXW2qiOII6uwqvH
SnwV2uuosEhqHVxHipcm0Js+6DT4rAliATobjfZ43Xg2WtiucSsyuufAbNhkP2c2zg7JZxKEx1wa
1iFFa0YGQa+kMJAToumyz7FqXajphA+crrCIwjlGhvglUdd2fWTohgoGa7PiT1y/O22wi+VupdSc
O8p0T0SWb2Wf0rwycmOpBpvM1lYj6VfR3KxkvtpEo/4cjbVB9UBvrGizH03ErglZ29SWTV9bekke
rvNsuC+ct0LpjyVolGFoi36gVg/l48ytdchbW6IYYusln7ey9TxA0QmlP+V0D6wx2RfDS30R/25U
e++ACqXWcWqdZUpNVYgUlfebarznwVaAtDdr0RWrVl+2aJGl9JBSyQ3tS1JsSkAMvfcN+RDEHfFe
NfX5rwIj5SQyFxWLqYn15Tx/jhQsM93liBm31u5TRfg1AHGCqZKB3Al8Ddq2IKVcem4wtuzT4piw
T9cZ4Ql5tonIT8yceaEk0NGqUzGMXkqUXUlfOo9eTqcN93sfDvbeirQ1ubkc0uHCGd/yrt/JwV0V
xyjx78rQ9qS69zrnXW91XLPiQ8LoQuZ+Q9nk6Q+bTk/vJKOmMv7M7YEM1cEfaqq/svXSYfCGMCbX
JwCufCS9bO3YK5sZl0mqT2xlu7x5IuradWZqq9LY9TaSGhkkt7v2kcahjqat07roAtzGgptu5q6U
QS1pc3eCp+6k+r4a2cSdZmFGrV+WI1CTgvhBuDlVwVjrIHYQUQlcqQc+wFpB94JSmcqpKf+0ffFk
hVdr+uQunCxfJt4yNB3PqAMvrwR/tfeipHYjVeyFzYeSp/twOhLgdk7q8b4ZC5T2bGKJtNSVeDWU
ATgA2v5CrFO2qsZ6IztxUcN/IZANPR1lCMmGkcq+YT536LIUSTnVuvNk4OoCOvGIStfF6/1Qz85j
WoiN3iqHTh8OUzCuWqi0Msi2Km3yDNt9AMjrX090iWq88K0xWWSDtOE4VKcmosekHAuHQzf9Gs92
p+26rntVBVQUlS60D8QyJMhzYZYGemDpEvVAbOQbLhTAESNS7+XGpvptZg54PBmsIV6LqfmQnWqV
E59Yy0j2cn2bK5LflYa0EvnbHOg7A7rBZBBdkvoqmYcooBD/Exg4la9jCym6no5qoHjFsC8x6Rhf
NWtcpMGDEb6EjbPtq3SHt91rNLNzO2LVzJNrJCwQ89keiLtRPuvhuSafQ48sYkIJ0ekCP0orP1fF
Xdtk48IyozNNCewAbyho1J2XqLO3RAi+jwLqrlkeptrYKGmDo4QspYvE6hhJMYeiERJsRGkCD17w
fU2+0CXXqveSIvZawzOeLuG0t6W7MeGVrdsoj1w5fCR1tTQp852OmAIbrwq1ND3daAhzmWW3bk4G
Hm69lIQUUYY7B8dzHc+flb6qmoooFQn0raXPcJpuKej7I+dRbs5WUp6kuvadVN0W7QR+XS9bbH1C
DTbUeHEoV9va2TaVSm/GF2YPDoZB1cKM30R7yQEuAkfdyp0FsklifNcY1Exz6Un6MUk3oa1jTqTz
ATTlWlVP+nyM4OLbQnglIQ2+ltUZdOqzESJjGYp3+6psTPtl5KgMwfrl9d8Ji1lqzKpq/tkxJLj+
+1UrGpSzP1MMCsVeVMjUuri49j24JXHhvFcoETM8JfUrH3sjY9ei1fuOgoFk0ZNFWqJkRGCpxucY
lLgLYUXT5rZrEhU6m/fIGb2UsU66EzkgTEMpPWrNpS2t1SiahWDqHIzyMuzBn5y7kIhTGdJLL9du
N/UXolzeKwf9QUPiaP4WMHIdP43mwQo+5p5jUrKWBK2uah04GK+PofptVQ+1tc2dgTO39RtxGKNi
2faxr/V3pi0tLf56Nf+hO/YHo9r2bb9qHd3D7BUNhbOgANh1PTlSh7pJVuH0VkybyNjlKmH3xd4x
n2q59SuhLMJZ9iRQg0T2bRmtpqK6sWkhzX9v+fYrIF6FGZvqUIeXAMYTWgoF1pcSrWKpeYkH9akS
RsZyFCugr3Nub6VqnVqhL7rNZMzvMmUn4Z8YTSGADDeBWAd1ve4ljD0LeRnFoFR9vwwUYymzECYe
dh/9HtPiPW5zVljmSabgqP1tT6NbjvZTrGEz6VjpxU4UV0kh00vwz+ZEPWAIswxThdp6O4gdx8aG
D3zVNfKmUdgH0uHTZJcq22o9Kw8h0SUm91/z9Ke4B2IMLG+y9feuG2DKxScnNBfawBltFLhplQBI
81ysi8HOPUvWvXE+ERSkuA5w3zhOfqHFe1xbTmTG7EWb7m1zXkexugkkeS0XNl2dvo/i4qRA5Oq6
dhXQEwy5vqzTYa0PJI8wtlCyQ6g9psSOJh9O8pGI95AjQMHbJN132nspgNq7u9A4CvM00LMVeAWH
IJEAJpKU+en8kbTPzvSc9p8jcqtiOurDGgwfmqBsL0FQtcjwzRSZwuE6vm6UEAnmPQNFpSm4wn2o
nmxQGUfeSN12FKe0OYTVUc8OSnSIlYM8fYzq1c/7wmfoDVW67CXphClowdY0y4mbBQiTUzG9RAg7
W+s4GHfZ9QR8qKP0PJk0pHXuZ/Xg8jB+l+VHYywrDXpjy4lLQnng+GPsshPZOLhEF5N61wCELyI8
PkOv1ip3hpqCQeDW0mnA0MpqW4Jxr+3l5Nyn0l3Tgx4VBynQzrPW7A2OtFBnFLjGlpzR26o1kA1T
/c/3htgE+ScmpdAt9r38oUjhWiPXuhKHJPFb6WmMH5uRXOEtUEGBa1Qqrj417U41VpXmeHk5bWn/
M/v6vne9pR2l+Nh2d4aOdQnTXoZpIejlTqTbore112RWV6iLdln5po7OXuvPejvixVzIuNE4733Z
3xkkDXrO8G7IT12kLOm0lqETk3hI3FXnF90v9vzTHDprXdIOV3ucrD/Z0XPeQ2zvH6X4KWde1F3s
yksqe6tHW5vSfK1bvyVxMV6LZCM1rd9O+qqVj0p+h5SfsYbbruwBumnohwGGPa32MOWKm7Efi6Dm
uz1q2XCK06PVRj4G6atMDV7N6BSxI8gGBj/UiAwMaPzseFFYq2ZDO5Obutvbl17KNpJG/yPzgyqS
mR5gSvpyDyopXarwdx7mH05d+vPg7GUt3JnqvFcrRs9tS/6tBbcXA9aMOtyJbd9g+47rpcnwkSSU
GBTgktKS6kWyFETnNp3d+00EbynSPHV4JBcQn+CWmfNO7j7URizhTS1UoI8MIMPIZa9TpMtY/UZ+
VbdgGRV/UiSPvSgvdn9R5O/ivv/Of7GcG4KSHoVt0wuIghmpwgXz+2+8x7667g0zKRnzkvOP69rt
snYOlfUjZrx1awsmx7FcGhPXTRhk9mv5p4TJG45sQYSZWtkwwKYGM2le0TdMqi8EftatIViY19rY
5RKHkmZukvhtkAZfMRXOWCayqr4a09oNM3WZO39ICr9kUbuowF9Dp/FCJO/FLzNNv7mXL97JracX
Kn8jS66/Y20wmvLSn71q+4YdNKTCtNOSVyLnx4lRFgPwn3BorFtTHns2nSHOcxRDBMQnPnHd/77u
36mhln3DJYy1xk4DFX0zh01h5CvNPtK2L4Js/ob88x9z9S8Enf90Ah/v57gIW2KQ/18sh500xJLA
xRS4rnb7uVuFFTU2w/FB2ViJvBglMgg1bUPHuIsNw9fV52DKKEPvCofZysA+DDKiBOVRboa7Lv/G
9vvLW7tZ8NmQznIUwjjOQb2Ji0WrvsZ7IKyqfdr/Zga9qft10T3C9tHNQ4WFuomLhVRb2Diki4we
gk6IVMB9kD+oxs/ku5Z9s13wOkrABAeb2twDcyYp9d+v+qtP/obIWNt537YyTNeO0eyk/ul/5stu
3WZ2irIprWbmwvpK6hZk+Pzofm/tfiyRKrrkmFg2qq6s0YZ6P7vuDSHRavS0FnHD7U6qF8I+NIBB
fnbpm+VPIp5azD1KxKLbydkyHn+209/6+UTECRThME075WN+Ln//+2a1v/MJLetm7SuxKlnGZLEd
67CzoHkMxtWNFvhkJBwe4PsuzjVKwODkSNeZNcYgDfNFke0r/ZURhCTt9WQbU01UCbFYqr5hErFM
Scqt59/FgK2sGI/X6XwsO6tBeZGD96E+O6q8MqWHKBwgRG2V2cR+mMWUK+d//1rX1/iX/ebWO8hS
k0hRQfx3mbhMeJWIZiCLoRWvWlW/xxW/YhSMP/xEbzaQKTVyM6v5lKzkbm6Wlv3079/hi6Vq3WwB
WqH3haLH7PbhvkyuvcK/r/vFbn/re2jqfYXXJs9mkEo2YlIYpQBgySYB/DuD2P/sq/72/G+qhyGR
Nbk2WAOJGrlzcSrKvaw/lMNblzmgjAED5M2g7dtyb2VvRXvHsV4Wz7UkQXRLF6CYQNeZW9Yf+fDm
SJfAeo7VV+LVzQnAlkQNktDb69RSwmYnBNops2VZ/9GYk5KEbaoVx/ljnD4ZsQeXeWEzskmclYL5
klVHbmcd1H5liXsZHFH+FScnQ/lw5lfQZ3eI7pTxfjavWWz3eeMcpWY3Jse4hHZQ1gwZ3yrwHbNu
7sNCgxcJgyc8Y2doNzMZu+Vl1GWvyp+GYFvDz3a2Yf+N6vsLTjjZrv+X42oiCuuSHk+iqzcHzSDE
J0Y1eGtOI0C/CfnRcY1QIXGj9Co6YR3w3QmjH9nPWbdWkO3olJJA6LUb60MYrMV3VOovPvJbz0W1
DPVIgj+w6z/th+qbM/2rTc28fvr/U25MsVTaQw1dvxieDeJFoYICj7m4bukhyt8WOK5vlmOoeMpk
LmR5JmGaiURoeVW7idIN3b7oVkY2ARrysJlqWIZ6CMv5RY7bO0cvYBuYJ7uIPJwFVwrg8hibm3Be
56HmRnm8n8CTU22fk80Sa98pu796VjdbdadnophThZpgiwOB+JkLjXVrozW0TLObiMvGR6Zx8XeO
KX9XepBA8n/fwTVsIM1zvpjAYCz3G+HE2mx+eBbehnfGreibGu+5XTzjweDnyTeF6lc3fVMeKVKO
4rriulGYu84A0gGZRPwsO9G6TfCUievI5R7TcuWD6ejPuo1bb6VWUos2G9GKWC/Bg/nr32fEF5/a
ra9SaoatNEDTuXqTtInX/rDjMm5qI1O0ZSCuT2B+mY/fOX18caDd2ijlPfbwepBTyzn1qnHgo8NB
smRoEnbn/ex53Cw9PWFDEZk27sq33iv+/Oyi14f/P7tUghuzHNt8bM1LbfmgOD+77M3Cy5vYcuSS
OhEWI2Mu5/Xfl/3qKd+UI6oRNpJQVVo4rV9bEIDzsHKtVltp2XcGvF/9iJvVl6p4a9owcfGVZyjx
ZzBPCUH1TvqNc9EXpe6tc1EvJ5EmKR375yT2YzgsnEzsbODMSb1HzPOzMv3WwCjJdGGOKc65ag7N
fO104Td70xdr8taISK31oZ9aBU39U/gg/ezDvjUhMvWSga3MiMBQgg2gPpr2f38uX+yk+vUd/8/H
bQYh1pvXbiVO1ykkJ+qrMir8f1/8q0dxsxxVh0jhHLXjFa0Vw2bSfvg0rj/vf266mhIDZJxH3LbL
6coX/6ZF+OLL02+WJBYGtYp/2EQkHKTgDuP6FM7cqZ4SP9Dnb37IF6tHv12gZmqHXcIPARa98jqY
L+iwvrT2ZweNfrM6NYO8kLDF08Gs23hh6opXQjf82Qu96RdCw1bS3uaFGgFucDg/fFM1f/Gh3LoC
2fiJ59PEPauGJz6kZPXv2/2v5/5Lf3Ob5Kl3wnBSR4w7GU3YhCdgAidtDPcJ7qzS+HsOBxiP6Ipa
tBpT7UmjjIRrY8K5lNWFyTgrK2Fz3ZmqDQEYmUcdrZJKY+iZr8T8qBfTddK/i2zVhSx5dQfVqujR
yXXfnsxVOYPKaivFHDwAM1fHQiMofl3VEVIqQ1V4m2mySHPYmxj2jXO20+UOqualhdodm8zPcZPN
rXdG9L5ClxUC9ZmMXKKsWM3ZuFG7xu/w97MLT5rNfRZOGyfhj/s/BsPU7nFWwmWEMmnI71v8/AP9
bKswE3IVPeojBnawC379+zEb//Wkf3vON/UCUmFFoTYVOHd3aG2fgvHRgG8kQaAs7Us58XyCN5FI
K9XRNpPTLbu02U6tyQxja3UTc3mxzq1DEeBcDj9Vx7l8dBiVV4vB/n1FJdJy21iIidRydbUgGTU/
hQYQyluogqtQR7DDn07zXZ3+TtR3pA8oHB4KBoeFvp6ZPY/9ctThscwh9oaeqHMvhucdi48S3RcW
Rq7etosMsrA1juiA1rqSLFOmGzOkpIxBvfGb1GhT7LT+dcicVW6LlREBksDQnn6V6q+EpJJRbBJ4
Gcpdly0lB94NM9tacZtqM6qfwPSuMPvHtC3uKqnbTSlDpYFJJSLlVivdBkpZAMck1fCAFU9TC1N6
uJ+gzIc5TyI5WszkEKjBkcIFLcZ2X+rPbVTDAdPXWaS74ySdyw7O57uiTIueZrOKymU6p08j+d9Z
/FTOo182O81cljKzevwce6XxLP5Q5E8zUcjCECcJBXmt8z+r8QBDVpI9DcJ4P6kLlkFlHvHBWozV
2qy6RdOeCNBwi7j3Nf0jq/fGZHiJWbiaUJ6LtkamCCeduxpi7ZeJjTtRU+vYwXVdDP1Snkm2RpOS
R+15rKsr+0sz2vM0dJ6NkqJXJQ/exmqM7+FNW3nhZxiUW5LiinjYDLDwQytziZWcK2InonkjIbDS
jwTseRl0dMdICcqwXYVbMPjRNUyWIYSKdR0w+qoeeHrQbJSgXQ7CxOnU2SpIPZ1gRFOV+5HVrXtm
bV0c+RlkhbQZV7X52Q3BMo6ddYG3phppH0UIdRqBVsiA1s5l34xVr8guU6NdLWJcU8Lat8mOmfo7
tu4npAyApC5wCNRUh/y83LWtftNFhjtddYdzAJnoJXOqkz3jycQExVhI6BEk6eAk3aFi8FuPfq6/
TMTvzvHewv6uX9MI3YOX3dmz2CvOWYn+jCFqTQVKQgWz3SjdUX+Qhdg66QpEiblosDLgW/CjF2O4
ZEpnOabrwEGHFuS0RDgchCJDFysgYda+yOaH3kYQVEMblfVFwRvTi+dmfJb5EqFGjQwJgiFw86CE
KpUv2lBymwkPEmJfZsdaaOIZ3+M2jtx0RGKSw0yd86XQtjI0B7OLoLMxtaxg+2aIAN7LVENWuKkT
bRFZGjmJ2PzlKBubfTyNS1ygsB70k/SS5jbEgT+DZi9IqFHarVQgTgcnGgde+GC6Gn5Bmnw2UF0j
3ME+XMU+qzXe2jJfRkwz7OQhn86tDME8dFxeBhyrnYpi2Cng2zt8x4CRXfos5Q3ORBpaDHWdCfsU
Gs5lsHbQt3Joz1W8FTiaV+PSbMxDzwZttS9ShiYwRSsat55cYdacUFrhuMXYBPZsFqV+1r2MBuuz
h6ZD4sig/cGx0VVlBFiT7lXGew27tRufurFYybHF7PWU2thm2mvIQUqXun1EduRV/Dik23K+UzjC
lPi57WHFJ++Oqa+ryoRu2KwdSwadGxYlUs7MGBaSzKJD8HNn5qcy5TMejYUNr1921pNzCCzi2loL
x+jSHbpHW4G9CcfeK9Poj5xk2zC65MzXWUvXA1EYEKCsZ10UbJGFP3fhc8C0q4MWnDv5wQzf7BAq
PB9cB39OkA+zmCANVSxR2X5KYHoUROiU6Xxv1vJjDid+ypEXjwX7cuK85RI7YjSmzSobTc/sRrcx
wJ6NpnxtBnMzyHtIqRFuMXg8IB3GgdQsllq864ZfSnOIs4Mqv9piXCYlp/LIULK9WuaKnapz7P+e
unrTVtoqTc5wDf0pKA50AK7OeyMNpkkvRoUnMzLAzoFf2zE8CvK1YjmHRj0Mza+aiXwo3A7zerPD
xzCs/MneGM24qK3Hzn4DW/KSePBq88nIPzXzMiSv5IZ5OlKSkKKjL35Z6BhmknfU1jo1yX3VEpcS
XpLmKY+XrKiVCLiakcWHMJ3uBZlgsbRNhQWXjh0YDi7eqi4TF4R4Rr1IkxZNsL1tC9kVOeSBvE38
PjkHZbcbCnQacHFMaN413E2TyoRmynSc12A6y2kBDxcCSxg9hPOF2/BkSEeyPfzShmDfyCdJfxTx
qgMTRko1xmKTSVsrABN2DikjpAoS+9UuJZ+sj77kxBn+lGjz4ilb5v247yykbg7rt34JHGUzRkxZ
W5idEh9rJsvoZYKFwZDuGmkrxSOlsKBQOxv9dw56X3haWLcebxHhiQGCGLFzpmPXKl7M3tw2KMPr
T10kq4LSqoPoEjcFIVDI2dEPkP7rh6bkigjtW/w5q/k5DTjcgkuT515uhNR5qleyPJMS3NHedP0A
6QrBe9y5TSStm76EFe6g1bw4GczQolyaHaQqiMH/Lrl046uS+aZxK7uoT6toAOkd4CtmqN4xr6lP
kdqvW6n2YjZjlMZroa3qat7bymtj/4YDu1Az07PKYRHNaC8RYlWwPMbEQJF9R8LIYkYWIWYEpJJf
6/0OWmE8npIq8yss5830vi8QrSbqrr1yCSsKVEZ9nY4q3qrcrHhIlVOH8cHcCc8uNV8OJo9e9XeO
CNVJ52Uc4krF0GA6EZi+LBFyxhuBTizu7g1YTNpEBpH8OGDNaCEmSYJDFn1ApTWqYSvMc8I5lYjC
D+kl7d46JCmMNND8gMoKARtzhjIlJlEgnW63OAUpi7yOkZQvGyT3gul0AymI7WBu3uZ6h+cPlRBy
Zat8liWsr4ESrza0vbQ36vDcsXFNKAHGdunUB8c4No3XxSe1nNdyspl47y1qriCEVSyVa00NXchp
1AXboFoF2UYVrWuakTeznRkWfE7EFrYOOVupfN2+K9iU5bpfqF3JLg7lEyGR9q73Z5GfI/RnoLDl
FaqOTxVEORwznMZZxikFqL2STHRqmryPs+MsvXFkwMgUnkblVA3nKWFOGi7l4DBzeDb1xZ5tL1RX
0rgQZ6s91OO8CK6zFnkXzie1eLCUeyNtfMKOFzpD8rg/9NZLiy4z24xsayblsqHwJV958fgJpLz3
OX6zMZtIkf23l0A8yfIpCn8NzS5OngO01THfQs73pxnHKvzlNGipuHDyUDbxNfGaWoMN10a6z0iL
fIUgtO8jVDijBW+ZIDS/R4jY5PLDmJ1K5uoWyQMQbX07VzeOqixtMzgTyu2nzo4gDDttllUF/V5V
910ZbQq6nwCKeJmZMKd4Pc7EuKB+Ktu3PLi08aOSO1tEQhgCag/B2L9IcrXLWNKl9TGb42kg+5Pk
BWLevILgsxb8qS8f9I4dQkbIEJXbAPanFvMAUEvHUniB4OW2yEQHmUNgOpV5QFTZuBiC40R6ZwXT
rX4PlPOglosGIYZj4V+gPxoY1OYxalk53evV45Ct+vElSSev7LfYlV2DQilbYWHpbIyKdihYilp1
InV4wSJDA4+OmegGFvu7kpx7yguZt+88ou8id6QT702w05gKq/fAJZT7vgqRuJsPhr6Ph3Fl246H
A0gn7ybOj1x/S1A6jM6Tbv9RiPQz49IPh/Js6eFjgVg7xmYED5QOG3ivD6DGR5xAKf1niLf3iv+o
ZJg6TNEqVz6CbvLtkTIAVrjb6Gs9Wk2iRsm+UxhiZia9b/ucJiWC6BTeXI+oHRuGoX20pXYnl4TG
1FFHz2wG65nyuuzblwiDbNPp0WBFK93ByIApkYkGcejgeeadH6I6aPX6weydDZ76R4Gq35pgtWZe
bmKfpiC8UxxXELGTXFtxQSmE+r837w3E/1FwvKpoME8J7GU3Oszm2MZD1MoYC+RztETQVNMDiGsx
R6yeI43LCLpvEY6ejWjCarexvFfLpxEATcsmhCKzmwZU5Gg5FNM+VzM5Idf36UyrYli3w+Z6CKlZ
/Rnr2ToJNBfJuWs3CCL0ywSEkIM2SUiy5iz0EHxgWbGJe2jQ5noct21i31l6jrA2PmgaJrkZpMK6
86NwlWC6Yrf5OVD0VYcSJmz6Y6BrW3zTVlMEdUoQ9taM61m3N1Yv79qM75EdycaIWRivknmtK9ig
2nMIwb9p3oYmWFo5/OYHMnuqKdhPhXXJUrFWbJiHGOF8c5wB3P0NP7gBClEu8TDQTO8mhIXooqPm
z78v/J+p3d+ufAMVCmUwha7W487uu0c2s2OATc9oUodqGEOQETVR/9s5pE/7D3YN1CCmi7hsN0vK
XTraG7mdnyL7M3HCoxN8/vumrr/V3+7pBmZsZqeGP29iG5bpi5Qi6EpRFlXp/fvy/3nL/e36Nwij
ntrDUGeM9CpZ87pZfhThtlCJKhKfsXQJe4XB/EYRMI27reBM7KfkmFnH+tv43f9c/v52BzcYJAbl
pck3yG8IjjKjsFenHD1I7cMk2wbCQXVBymR5N5KjEKN0bjmrcpVTpth31Q6q64irAt6IP8P6tRvY
MkIIFqcMxneRtFLE4xx/gy9yuv79Vd4aKVtmgX6D82qH+H5Rk7ELGocucQ014kLzjDik2FEAEeWR
uQVT/yL+qDOM6hVPnttLyYkyR7pXI1LjLPB1pNIjuoWsoP09DdWrFupLw+yX+qxvo2rwI+lVhyFe
avadU76IanCnMPbz/KmeLVekqOGqTdvug+mp6GoPdyMHRazS3TVJ4uaYijQAzXVwr9lbm92UPc2t
zD3Kv7p+TuUeeA1vG8KERgRl7O5tiSAonV2resUqJAtQs227AUdu2YMF0ucWxSMyeal7jtgoRxRH
Y5lfkQQ3kNrF1WWg7iuqivc0olhMIepioJF1KEMj+9CZ40bSYfRfnTp8O9s7so+IVZ+RK9bHqNy0
U+AaQIQqOMSo5esEI66UtqDsENMrG71KFxi6oVEtp8ekK72mjzbYseK09WpplO3xJq23FRAbUUtx
+D6Pn0UZ7iqEPnUEfxoVIw4tqrYyxN7Brrok14AR2X6e42MTx5zG1O2cqkJJWCu5F44owAVyxnAV
LENDwW3K4lUjfR1fE109FOWnVtbrzJ68rL+q+7dV9BA382sqKH5MdIOm4tNyulXMiYNMry0ehvSg
pgeIopg7BcnSmX5pueJPcnK2uj9O9KGrkVcJzONyC+AjoddKF40qu2OxlqpzZ1XerFWfoi3WnTTT
s71a+g4iOXLX/0/amS3JbSRr+lWO9T3OCURgHTunLyqzElUsskRxEUXdwCiSwr7vePr5QGmmK5FQ
YrKH1tbW6hLLEREeHr78/nv7OlPqHj4TAnnjAKvSXW9lb2eayQf6jep+PA2FTwIpfU3D248J40GY
fnYAFoRpwczcXxMSxN3SXgmRoj3HpJHsp0x/Duc3Ld5jPQUfTe3TFNdPbv7dDumqNbPjqKr7ib6C
bnCfjVC9agP1e6TIQADccMV3rVf0HjNWqzGhrS0ZtP4ppm8LdrGuPLnwa+SZ8Ta2xU4d5G+KOWsa
7iqJe1TGH/A6erKG78cgPGoOEJKQ7rh5D+HwN7Z8zcsNW2suIREantrkY8aYYbN57dLWet2S/02M
J1cPhTvnBCl4Uk+FeIgDBuaN0178+Dd2a/VE2IEeGWR2h6exedP173kBdn7x31S3fsB3X5TmLFcV
Q26TKe+gh+j9GWYwSOQYdpyLvedteUQ2Hpc1Q65p52mTzCYHSydHmbTMELRIl72KoSyJ4o+h8Kbc
wc5EB9dwDtdP4m+Oec2Zm8+6sKdlWXX4RdmLZ0hPHxQA13/732zamizXScIwmzvOOTAFk8ifRtnS
gAoJ3fDtuoAfyY6NPVsz58Z+C5LWVLyA1rRY6seojp6T0vhdD0jSM5o3wrK2+le7Hwlv0+fM/9Wp
CUmWSXg03MGydOxKiMOC6SEpiWhF8btrZY8t/ZYU7051r9/HcfqU403vfPHfnfIK+SusKRB+OVJq
pMPQCikrWMXrIX2fhJ+H8tdgbGFZCz7PUHIZkH64CZw+tgalWXunDaC6Slo7G5qRnEJQUvqSa19j
SOCvf9vfXctVtavxYx12OYdcIrhDHpGJ/OD132wuN3vrnFZZnYo4WO8MNKHN47eZOXlVFty77fAo
rckraEvT9PKuKdIjxPWw/MDGkRe/uDQI6SS1g/zBiYdDbP2mxyApC/WKatOdH4JJjQ+F/XsQY7mT
99VCVEJaU9dxM5gJKugQHuCCChrotKBLc/3koXHaexV+TvwviVne0x/3UE7JL8U0PiTAjdPoraKY
nzNmtXN/833j0LheHkH9MI+/G6PxjqnRZAnUzq783fVYLuULmzIlbhhUUPI/6WlBEiQ9jBAGM+yN
Su5f+PX/+jr+r+B78fbPLW7++d/889einOooCNvVP/7zTfS1Lprij/a/l7/2f/+187/0z+cvPY3v
xfrfOfsr/Oa/JB+/tF/O/oG+sqidfu6+19M7+tHT9sev5xuXf/P/9Yf/8f3Hb/kwld//5x9fiy5v
l98GiWb+j79+9PiNvg2dO/VfL3//Xz98/pLx9x7zb0X+vYm+XPyd71+alr9u6P8pdFcp6TgwosrF
9g3fl5+4Jj/QBRGsYTKJRF+e2Lyo2/B//mH+pytsKV2XXl9LYBy5O03RLT/SdH6fsBU/NAQM7w4U
+f/n484O6F8H9h95l70torylC2XB0/7rptiODUOKMCwpHKEbQjmL/XihHGbtGL7ZueYpy7iTR0sP
4G+RTAVNn4ZSL7NTo4VifB6Id7KHKhQ08znMQp93Hgb9PAL48zsMBWQL0ncBZnD1HaEt6Nz3O+PU
q9SWXpjwDj4Lq09G6M0q8ceU02cHgVqbfp2VyweZU1QcRVqF71+c3l8b9HJDzm8JH2KbylTSkFTu
2Jl1SwqNpG4Dq5JxklXxVRNSfE3NZPisMRb8vnPjvfaJi/1HnM15usJydN2xV5fTl47WwutknMLW
lvTZ44KGkoGPVHxCmjfF2IObSLT5dzvXzQfL8J2fr6/33Ar/uV5b6bZuGBSt7XW/RSPD1KqgFobS
MXVPbtql74ygyW6y9X9JIftuOsoQrr7o80s1sxXdptOgs6tUhD8VFqMRg7SNd2Db5+7FDymWNAVk
s5LdFGvcZYHyBsEAH1kxNBRjRQOjg0hpsR7bvSayy22zdMOyWItpSunY8nxBjRtPcwG0goAgTZ7M
urFI34row/XDuVwQe+WYujQsx9GVu4q880Ev3b7W+tNgx+29VQj7VasZ/Z1PhfTzdVEXC3IVLEOu
aytl8Z81ahdOnERLTTLXyURkCldjdhBjuTfw4mJBLkdjWa5UrmFY6Pz5tqnZnUyzsP1Ts6DXaY2t
EmJ4ZizSYR85+rdb12Tq3GClW5ZtGu46uuDBdtze0v1T3DEj/NBXQTGAr2jbj7fLMbHGElnMBv4B
0H9hRPuxLqyuI9dXErz87IgUpi4jEZ/+/6Ss9q62qasYZcME3IVCoEhMxrpU8V7X5fqEeAeYF2o4
FsZImMYa81WFsZI9JCvkLcvpTdAnPd0zRg6ZGkic6wvaEOVgCkx027B5gZafv9i2OA+yJK7b4dT4
jGwdAy1lFqboxK+2g73Y8X5+gOBevnQszDF0U7As3aSrdLkAL6QB0occW0BZnM8qUqeGUhaMFLbp
06Lbw3hjWLWAKJb/Ml7FWejLJ6MpGajUDWmdQSjSwb3mNDPEepEvoNqMm7n8ZIBWhTIjLvPul6gp
iup94+Bv3dltAkQkgyVuongwlPO9stOS4obGSOjacMv2sa3s6LMOrH3wjNYAbdPVXU1iIZv1/Ckq
S9d/zESzsF+bbucxmk/PHgdLa7vhLulFXT1MMsl/kaKv4QlmYPdd2ir6jW89IilIgi9voStMcw2c
7TpfxkEmhlPmAyqpGLt3NKrIoeSZ7tViF7f//HwQZdtYb95/E4Hn5zNpTpgHEv6VpNJhwG1Zut9X
M0xgtfZWlE7xpBnKfXfz+vDAeC2UVLTar98lpWDYK6AcOFmJJu4jRlJQWDR8/cHuymyvu/NS3yUm
1hT8cZG4niLVBE0essUjSI2xO4z+MD4u+3Cnutg53rwu6ZjClYulXR7c881sEqlDyU0X0KS5C+gy
Sz5bw5g9MFdD/XZd1Hnzoe04QirDRAhvBjnl9cMh/KBXfTmOJ82MiSSn1H1VDvb8EOWZfF0IDSbY
zqGgL6dYu9mAINqxTIeDBxO2dhrjvkxtJ8vHU53BvnVUBZV2qmPVNB/AuA39/fWVXp4fV2F5kFkv
SMu1uMpxa1l0PeR0zOAlvrN+rmd4HbIkvy1jteypUg7vIx4Z4QEG8vz4LCeKqN+580l25remBS7c
alNy891GCAvBBFtLFLByYXDCrdadCnEqIjiXqtoCxt+FwN9EZ9/oZP5YzwtRq7tdNFYZRFMmTmWv
G+Riw9IbXd26WR1YEN6FpXNMjr3uh+NdzmAKYgT3PGUV5fO2Ay9Ge4gfWsXO3q29JRZkCGHoxGe6
WnTw/IBI+cSzXkXixCRPBbE5aaHSqMydW7yORRYpuuUKyUvMo7wuvMBZ34oGe3mScZwzJsIaFNT1
pYh+r/WpuVfTDNPvzTpu6K7r8k5KKbhZ5wvjNbFEVlkCLlL5MdCi9omhg79Ju6lvPyzCTrxAe9Hx
P4E5L55jM5saCHI6cbLyaPrQT0H3qp9bat0LpPbmNeFgCFSDO6szUOR8TYZizsA8y+lkBJANPASh
XUoP8vQa3JRS/vhwXdyGbhDHSQs6D9N0xLoBh0YtrcgKc8ZPc2EjrqHbHoq9yVIbqnEmZBUvx1jl
SDkzFkIPB9osikqnlxdMWzfNH1Sd5Dt6sRoC9MMkIZCUL4GV4tBWm5g35VzVtpxPtYJSjjp3Ogz3
PmN6AO3podUB0clN5zClneTulSaDBSIjBBZs21X63tdF8mREHcTTgoPyf5uMuvx8677jJVl44EuE
abrrUHpSQeSUOFunJh4gAWvKXy01qp1ExeXh8tuXzIAtbF1ib851qWZMJl3ljNcwHFEBibH9D/xf
e3wYl6eLacEdMh3+IG8lhYEC+JKhNpwmO43APozP8VR+8zNoCUKx836vkH3LySIMv0Nn85in9ePn
L26iPhlVAjfIcKoZW9XfF5HstEOSxcUMpWMHlKIPs2LwyrLJiodiKkkkj1lfvalFrcm3QZEwzySz
axdELRz2df8UJAUUpVruQ1E5Ut2lYFSbRnbfCZN74GZOOT7GaMv0oPJ5pJpFg6D0amWW7zuthkUt
q2DHhPEO0NwHq6ralpJ7ofnRK0gnYCWZRRL13ySckpoDfqaqvxJhlKCMMaX9HV5PDAAySPaaty+f
f0PXFduEfXRMY42EDMDaFKlt4FM5BkzbgR8z1MZwD9IQe6IutQzHj6ift0V3CchWT3NZAdWvIoae
u6D+vWnq5bEyI3MnJLpIujl4a0IacGqDvTV4yc6VWRZMMCo7RU3ajn/PIED9Bu4uO1mBqx2iaS5f
B91UvG7aApifHOVPuch3P+JyVy2diMxgR3W+Yj0zbbBVlwQwup/SMaLMHbvdp7C3YbW0/OgmeMyi
6OQ5yXGaZF2X5a6yKYnlVlnW5D2kW113Jwq8bnjLph1LubEgHk7efcNGBrmb8001YMXM44oFETrl
DJqY5bt5JniScSVv6jr8a0HQ8ZIsxk1wzeVTXtxcmDqbNigbRMV9+i5Iox5mwC7/LDSQU9eN6+aq
LCkxERZv6Y/n4YUox9YHrYzK/kRXXOPB7Zn9WkrTfLYCHVj5dVmXkSDnZJmW61h4wa5abscLWWKk
au6aYLYryiyRHp26xHnvtv5PELAWDEE2/B2BW4tbLB8ERIu7tR6bOtt2N7nWIrCAlBXbm97ngo6H
nGju5n0kwUa6kAwzb4i9LvBWkVFNuS576EGZO+WkgDNhSKcvuhz3aKg2rjcjuYWLT0xyxeZyne+j
W9tdWFYjJGP5SC9jHDN2Ayqn2YaCDO+4uhNdVWl3vHMF8wjkFD1P+kwznnSMeboxNevgT1qm4K47
rkFosfqWuTUMTTp8i6rorKM1ap7vnKltH0N76G/eY0eSVrdcm3tOGLHSnw4YuePXUCczzm5JxbCk
ntaYu3KZXHhdVS81x5EsCAgyuQvs9OoGwkmQIqSUgE/qD26X1pCF82LjSAXedUnLR5+nRxy85cWq
kJkzuYPnhzmZbVhCVypPow5AJrWYlBakTnS6WYojsVkktQ1qQ+t+Zj1XjmZGNcTNy0iMoDSlt6SN
bw4HXUXWXChX1wndf5RvX1zwyC7UrA1Agaj6MJBG4gzIu0ArhmJn0y6Px1UWrjh6J5ci3MpLNrPS
ZdR5EHpNXkSvrNqgrYP/YkCYvzeh9tJoIYqAhiqawYOmVpoA0ZbyJ20OPFXlEtzy1OEpaE1KIpNS
pv5LN+hd5E1MDdhb5KVmLJXA5QV3SUCTVzrXDG1MfNewwFzFOHAxUJEqYrhXORW36gYuKc4oCsiR
kTJbrTAJee6SOZOnotHG+2mGaNP2YTa/UQN5nEnPSh0LSeBrraT0kqkidkPqIx8tQO7GMB4Ggv2d
+H0xN2e3iaouwYKtbLXU3daVorTVmSqeixGWnKSl01ZvYWa2RCtyGoDiPnkk0+lq31tp5HAv9SYO
SV/1isay66u90Bq+Q/3wFJS0FRXi87Pry7b2+yTlO4zsNTVf+rdN603q6m+HnBFWltvsgWQutIUr
h8kSluE6xuJ3rSSSamihvBUnNdIg2k8OTNWjCm6CiuKZWDw4iuCX5AVXwl5JsfJezy2RW16XVeKY
28xMK4ch39HIZXfOThEpKAm3joWY2MfztUQF+5e5M9S33RTSseeA4pT1tzwt9ogjtiTZ5A5ILpFa
wjc/lzTQiZzl9LN4dia/Wfgnnwq7KQ7xHDg7mrnszHpN2HedOrSlE8ouoeEL21hpYS3dJlVeyIQ6
Zu8xEnU0mSgpIIJ4n2mm9aTEVL0Gw3FzmoTddJa4g/o3xn/tLjCUOO7HolCebKyUIIfJF4yvBXwb
t3t8hMsiLhZpW/DOYi0XV+98kaMjZ9UJRIWDnryZ3AGUIwWmj6FWpa+suU++Xr9mF0pPAEgyVWdL
eXYsc3V87TzkRmxWdBYrraUzHAZvNdLde13Kj6z6alkYYFIbFFIp6f/giXtxdk0w9r6kt43mGI2u
SqtM7KWppVrwo3k2qbtpyEMNSnaG/5xEUJnPM3QTn+bIYKKTnWXSgdMcBO1BBxfwtaDPPqC7mZ6O
u1EmJlTMadPvARA2NHtxYTCHBP/Ydnl+FKbye4OaLC1OGaCw0k8Z8MhglSezgSnx+v5snYIiBuO2
LhXmdQA9uTEKOA/S87UuBWowtQ8QoYvH61K2FkTekuQ5RsEA03K+IFsmjdSZMUQGCIRWR///Xc6I
WRhYo/jh3xC1mDdujdTl2so1RMdZpDO1wO0BqdP/ByNfpBiZ4A63hq4oMNdkScDhRZN4Ol9U2Nf1
6MvM8NLCml9VRmQcklTPdvyyra0DjURGAAcQ53klJU6yECurwV890eJDt8sCVQx9Bpam2o6Z+5Fb
WN8VPHT8c2JkYa7LRlPTNYPbxAY9oBbdM4Pl3rfzpN8bgQ4/tj4yXzxRxWvmRcQf4qKGPiGk2c3W
MHuMRp0XFJ9xvH6cG1aJqgEPMXuMi7OmlnE0dwp83CyQgk30k2GO1udUq8YHnpngkM9au/NIbsuz
2GhLYm7FynHLZapXSQByW0/oZ6rn/LmztWMXMYg7jqJv1xe3dflsm4yipJQAcmVlAt3O7bReC0wv
pBhHxT1U79rY9XeWtKVBNBHiqRimwJys3v0ogbsP+gQun1lnz/3MDKCSdPGD1gf6jqiNBblS4mXo
OqA6wHLnVyJw876cekTZaWt5mZaiOzDi70QQFw6a5VBCpdaD4XJNlOJcilHGqakt83LyxK6PhT3Q
Yx1GGRPKsuKxCI3yKbaKvULjhg+wFGCW1C8OMFHSuVBaIxxR1InlwbAVw5vfdeXvHZ/SMEFkZLpq
nDoMBxkn6X9hFOz8+bqmbJwhIZnLg2mTGLbXYO3CpFdizAx8N9mS4i/D8n1maYYX2vClXBe1nNHK
CLhgHwHOmJgAoEHnC+UJVi7zky0vIdut7ptqzqxDQlukfCrA7Ui6nn26o+tYdm9p/21GrwPr7e98
xeZ2O2grEQfxzZogPWSqb1tMzEZgpA9k13Hqd+kxSefwjaABgrZTu+re4aSXR3vM1en6FmztNsep
UGBK6GS7zrcARGMVa3Zpe30rG6+pS2ZiaJZ10tQc76xz68a8FLXS5abvW/J2je11eW0dxDxKmI+N
vb65LSkOKS5F9gA3ch0IRwPTnnMqQp7txxNMQKnLSGFYAa5v26YUfAj+mIvmrNYSuUPeOClnBl0U
Q6dV/OuSu9q5/HtClrN74c8NarbrqRwtyIqUcaKX5L2YnWDnVLYsjOOSPaKejE9kr14BRQdlYyxA
n2RoX2O/GYKYVK9JjYV3wRDR1M5sodv3ziX8hTBSB5K5vnUyZvhdnROcAQqOPpHnT14PlM7yHXdv
S7NdgM+gaakcXqTbmQwdqThKERPZ4yurBBVXzb52CkUhd1Z0KYrXE6j0kuZxhbHWOUiKoWAV6Fwe
4Uws8N5jRt7qbp6zb9f3blMS/gqFGdwxkkrnKjGG7ThmCXOJIjlU91auacdJr+xjW8Fmdl3UYvzO
jSOLMkAmLdE0KI1FcV5oX6r0OR55yWn/tpqPI3eNcUO6f+w6XZ58q41udpyRhyQMoU6ubA0FT4va
mXlKLS9IRPtuKRceQbUPzz3w4B2dv7xYP6paIIdcsA3GukZiE1ZmaVagGnEaMjy21A5uWuy1OG1K
cSXpKmBl4uJm2XMp6mZmQfDVTQ+dyPo31TCkO0WYyzeMHIdUGCHCZjyE1f2NY6GaJWPr6bNSkHDD
GdQOQe/lcTSc0qFXh2GEPq+pB/kw6CSbbtcSyjJ/QjbIwC2b8EJL7FYjU2sP2KgUruQcbOGdaLqK
KYp+5TlT4u847pePpcslk45uCd4SZ91sVdRZURAMmZ7p1GCHRiZGpkD0g+RbDbWbfgRn4fwMPNB/
bihA7NmUS2O5SAc9B77BxFdf+Zc67RMO/TxcP5dxMI8J3sPwSFe0kXl+zZyTY9u51jd7agjFru/z
hjIt9X4bx4jSL//rfJ+TtLEUE45MT8rcObpW6R/FmOwV/jfMi859t7HLizOyzvIbcUIXRhqaDO0t
GEA2AiCRuaEfZNvmO4qzJUpRHaLxhKshzVXg34dFLVKTuVEyHmxGGRZp/ujO7vw+nOA+u755m7IW
F48M5gKdWMmKkoxAsM4sL/SXWX1akr6OBp68Mhr3Okk2RYFEBO8DtBgNPT+nXCsXoHRpeVUtxmVy
H4FshXtlk9/YUYmtq6Asm2wPWClpuCsDXdsw6khV4+m09vRGBoM8Sh9q9H5wjI+GkZcPVabosC53
bc6WMpItxhsgH0kMtNrPSTCguJ/wm2cDPoa6qDIvtkS1s74tKXjD4CpJF5vIO9/KtLSzaKLS4en9
zJTVoYG1bIC25rpubEpxKVu45KFAS61eVKKKLqxSk0l/dRz9VBtG9kbTe/X+dilk6Xl20HT0YrWW
wYEWCFNteIEW0K8hoG+wElHvGMcN5bMIR1EHysg4dSsjkXelcgthxp5M7PBABBMdbCC/qAD8hDcu
iCcN98PCDzHJSquVClBLjag0N7HnFql/5w5hfFL5uJeovTgcpBgGD5yOs4PpXUnBxZc8aHboYZSq
h8Ge4qM7O3tU1RfbhpTFEV1KqYDL1j1XQSNFXtvQ3+B49bCkpX77dagYsZtGotmrDm8tCVyeS9DJ
o32RdemHpKHnCoQYBDDF16xbsux9CC/Q9fO5THCBkmDXqAdKvDh8+/PbU/hW7yZtAsnjkhX+WDmx
TfPpFEGH/Ium3KA+ZlobV3+UZWCbd/oEH9rBNVtIAKrCGscHc/aFdorH3op+mky3rH7d+cDlYp35
l2T5cC+xH7wz1IJWyiqGrE21BmWtRghCMwU32Hc12bU6uvbY69DIVGYvPs5cqYUjSpvi91MuIgW3
10iLcK9beRvuPEqXMEMY5rAEqDR4/MWPON+1Ko7dzHXiyAOzG43Hrq1SBm4XPlx7JAwd613kNP3X
2s9M/VOqxX31a2napXEIZGRHr8GSwnSlhbpvvaKBlrmmul2Ue4j3C4+Pb+TL1IJkIE2zxhFpldOF
hSkiL6jbpLiP/EDvD47ZlyMzc8c5f6vnmckUQnJ7PT0F7BY8sYNwjzsHuHiW5weIAi8AGbLpIP3X
zpCk/6Oqsz7xiqRo62MeodV3jvL99LMfdKP9QR9lMag7CHliKERkrsz0S1GI6vcqByKq31//not4
hVifbC7mwAIXg/tyfnRJJDSVOEXiSXOC+jJ0dSZ6zb7+kx4F05u29csdZbm8yRRvl5cXj4LS9zpR
BfKjc0qHt8/VzOCnrNXTr2j6zfmMpURMuxqgLm4J1bHVskRI/TlMmRcH8deRLt2ZGVCi3YlgV1w/
VEypRYN4MpYuXJJ+zkpMEc+G3eYi9vABySpCv2ZPd1XXZxOcG1EtgwfmVw3OwUwZSftEKqxMHw0u
ytcuL+f8pzGTan5gHoxbHgJa+elPkmGXHWWr+uo+1nR4ZIohFpkBYWpr13u+wuWdoNrLHi3V5aWA
uHooJrvzLbOsMy+ygsI9uHoA61eQ+aY4+E5JkwtJVLu/12QaVPfAWyVDRtXILOnrOnj5khC3Ai+i
8kMqjwL/+WG5pJ6NCb/W60ymnQ1187Vyg5iRqGIvEtnQdhBNS8XUItdN3eBcUiv6Oaa5IPFSqGE+
0voJ14zIko+JnKzj3OXajoJsKPuCarKIegxUfp2IZspMVTJ9KfFiEYZv28k353sr1uf09ltMbmip
2tMHSkPUal3Un6FKiRmPaIIjuZ8ELIwLcmx6Pcbt/FufJntZycsj46hMbhee0xI+Lwt/EcBqrcol
4wEKr4Ll6XlUk3ZvppQMcrdpb9YOaoI0mdPIRoGdmsG5qEG6KOkcFx78I+G9NS1T6ucC0jerj/Nb
XUGQCaAryD4ohw6RdQtPFdR94GRR4c0ODLKTxYDs1qTNsSWQ3HkItnbwpajlbr7YwUzT5smsE3Zw
zu1DLmFMsgdZcuWEubODl1rPqmjY4IbjsLtr8phxJFworLrwEjNlvqWZvkr0nnljrQa7VAJn4PXr
fKn0izh4E+h9wYdyV8poNBk5nKosvLiNmbLW0FpAhNrsFFcvgZLLWb0Qs7Ia3YxPMcILQVNSHR6b
Ifa/OOPUH2cjgIedotxB4bENd4EVT6/cPm9/G7L0Nm6c5QHAU2SpJMVIBst1S9GU6J1GzRGFmaPu
p3QCEj9pon+oDRgGr2/rlsIA4IOagqIDQFR1rjBQGYLW9JMlaIzf0v1ae3q9IJxGx92xWlv6AmhR
umAi8JTWTZ2QikG4r7upN3ewp7R6NkG2XDzjBXd3kxHttDJsrQvkNREE5WskrtTFbXOsdZllntab
EDFHk86o6C57aHsZ7mzhlma+FLVSmYQpar5VhMt712H6J7Co2bFv+tTasSNbOwiW1QR0y3NjrVMn
tl67MnOCzKPxN/hAoqH+o4Wr4yS1ZlwonKydE7tIanBQJhwKC0SZ8up6D2eoYun/YA/LVBRHDcj8
o5379dvGFcF3XLz5J9X1/asyas2dROrmllKRALiB+gGzOtfKUUXx2GloZe129ms1RrCPjAOC/o2j
WyhX6FcFf03d/VzOnGtmaEIzAqUnE70N2weH2sbTzj4uCnDunKPwIDKX6I8ui/V1rsuCBGxmIwWn
+aga0/owcfPfMelDJ/XQ6E9Z6XR7eMKtPQR6hJeKD0TdenWzmV5j0sJspZ6uAaGsKWTe14TQH263
HxQkKPQTs+Osru5ZmhiQBCSsLY/75os5pGP6JQwAKjFS0mIm6nVpWzcA6C6ZLoPeG1Ls5+fFDRBV
FDqpN0Bz+hGKivQhcc365PtF80lmsfSuy9u4AfSEU+5fktyU/ldegp51mVYHceqB5xbZ+yqbivKT
FrsxMU1az3Da9tpsPDb9nIdf2jIu9x7ZjUMEe0NqnfYcYvO1E4tDRKps6lKvYA7OKxE35bORF3vL
3JIC6ovYkcAGbVnl3aD7gKQwnjMPZMEXg5ZZqHe0m/HkQAiWpqkFHw/Ue40pVAk0O2bBvB+tTFR5
UL4jXxFm+cXOnd6w/MhBCtlKEhpr3EkB2b4MAVd7iWgguJKTfEoiGFGbqEoer6vH5r4ZsLEQZwCS
WDt2BLmazcSjzAtsBawM2jya+aFPKYKHf0MQgEyMMH319P+e6/045aVjxNyypqj8ey3IgzegJPqf
b5dCzySeN+4A5Esrq4sDm04ATrG6wGkOLXz/p1zZe7XMrU1b+gpoyMAo4jmer4W0QZMrwasS9Vn4
bAZg5YHmDUOzk3XbsBVL+lWnQ9WgkLkualT0s+ixJnKI31RzzIRR9cfIMMrwEIwlkczEBFR5u5MK
4GlBNFJ4ZnGrHTSayhmSEu+x0RZy0S4a7hkMbey8J1s7yK9fHDZK3RACne/gaEaQ3BDGeqIn16NJ
Qokh1/fqTz9u/erZArcNOwqVex5JfSVmVhBvdUGbezQPvZ7sbDpohgsgbngvg/aD1jZPXW+8KpT5
ME9TcqhV7O4c4eZCeTfRfPLNMGacLzRuxkZl8Zx7SkFN3s/EGW2olTuXa8tg4P6So6X/nDL08vOX
MdPsdMJl8IqXsuBTCd3mc1lR0S+seA8lurUgrhbVB3x7wurVPTblGJNAqJl2MTBXpqst2GjD4OZy
HpbWAEUIowNj5ABunS+olpCQTn2F5jeJYx5CxSyx5yKYOv9Jm8zbhnn+CFaIOPGzMbmIc1b3eUpE
Qq41JzDDP7sr+6h+XeZq2nmJNw/pX1LWnhrIlbLRDcK/ymBo96zLkTE8EAtb3bj35m64a7qBT8MB
wf9mrJugaV4n+WekhSd7W3+Gaw5SSniq/Lum9BmWRB79Pddir1i5JRVUOoV0RgkpGMXODy2dFHyQ
iZZ7paKN8r4d27hhfng6/2LNmfvbRLINOulO6NW/YfWJypYuLzJKOBnnghGTaBwa5xen3SECJsGc
BtNu97qitnQfnIxakqd0/q1P0A2TuR1tWp7qKoLZOQma+1R23Y4F3rRamAtF0MI7RqH5fDkgjBPN
Vn3haXGmv+2MJL/3M7VMDGisD1oWTEyuHsRjWmrDZyZx63fF3E9e67T2zpdsHuiLD1mZTxWKCgw1
yaxs6n+Fiy6701ztXaLVn9pkKGEGH3+5/fkmceY6UI/Z/FmtHGPQxyhQ4RllFR6HhgZ4s6n2kNFb
xwiMZmncJA7F9znfXz8KK6vU0VPy65Cep8lnkbp7NPBbt/2lkJVOWoArLTjBCiasRf79YEzNQSeM
eqhtvbo91KQt1IXJh6Y5tHJ1TOD2o8jSMSzK0tyPpH+SOyX9+Pv1s9koAULf8kLMoi0vHpnAqPxS
h/DQ67vhiz5bh9yR710R/WaL5r7SgteQ3/8Uju2dL9vnVA3HXPujsPbi6s19XZwhIDs8D+unztIm
aWl6gX8yDf5T7PbFo94zZagDDrqzr8u+rb0HiuzoIwVw2kdXT53oClOjQJR5qWr/EKpnZKDoH5l1
/EsMsdzOXdsURl6EEjg9ESTHz3dXt0ZG09ch4zztqmFo4Vho1eOg2XN+6ONI9g9xgl/2b/gN+JfA
6Bn9SmP1ytmz695p63Ja8j4z1P50NB+abAoYqiQG77r6bF265TWnVU8ALlu3B4RtKkujp6SSjWVD
19BcdPUB+u4hPF0XtKUglJ8Wb4tiInXx842cLJq+UjPOvRGf4efGGBQz9oriMKmp3jmzzTUBZwSp
ueCt14bar2wZ0veQe21LF7rKA+1kzqm5kzPbWhBvGw86fdJk+lcRfB26bT/KJvcgysu9fhzDQ9R3
9X2TaXtjiLdFgScA20Ru4gL9V0xtWsxlDvyuyiGBrsCrH4K+ohIrR4NK2PWj2tg/Nm1JvSzMMGzk
+VEJRuiGyulyz0h8bP4kp4MzGPNOiLuxKCJC6ONAxNP9sDaP+jDT+gMch1oTk0fvzG4oGIzRFUoe
RD0mexd5+eiV1aCYAPiDNDFJgnVrytiHZhbNfezNSZBqb0jGO8FdGCR1ebAqX6XPRela6UOV2MyB
UH7oNDs3bWu9Sx8ukGjQLn/O5X1pp03aR2OpYk9kU/e2ZQLnY6TZzoPE8/rl5gMkEPiRqVgoatdU
obk+alKjqcSrTD0LH6vcLD5hO8I9VPnGksC4KAkEhThOrcEdg9lkyk701GsnGmPs0vE9p7bUIYbn
9faADVELLcjSXUlJ9FwnU32y0ig1Um+UJiti/NxD4Y43Y/FB86GPOHgLzvuiTzGTVmGMNVLitMwO
faLMA/DS9nj78cAcRaMdGcBLxjWjG+ul9ooUYJdf6fnKDmbi239cl7J1OHQR84BAqkmsvXom487q
RKuRpfUzN35PZdxRd6msO2ZDTsGOp7/s/upy4bThGyKHwvG6Tj3hz3XDEKVebzbl6zCviXEZGKVD
rtL7961OaEir+y7d6sYSraVnCl/cXbqzVuHo8APmA9k8s7bh1G/iMj7kasgPpRqHnTPbKt/B8LCc
GEVJCheLo/Di+lYqz5s+9lOCDP13TWfYwVxaX/q8/tUZGP0yU8N71g/GziOzYYoXCDTNdLSg0Iiy
OkQXmpG4m0bSc3lvn2aLkXqWqu3bPaqFVnNhgYLwHcU8X5sL7aygwpp6kT0nd2IuGDbgMs5sIIGm
Mv/fuMsAr0BhUrxAa9ZJYbuzezC8MvFE6BRv7cxiwlRGqm28v34DtjYPnfwBrPnfnJ1Zj9zGkoV/
EQHuy2vt1d1qyS3JV9ILIdvX3Mnkvvz6+VKewTRZRBFlWG+GFJXMyMjIiBPnQMW0rDr2IKNckxFO
WpxBuwNkWFwBhjymMPGrSgGpz/9bWVQpFDh8ApDa6VkVhXFxfT95Nuykf3QQkSaZrJX9AhWCTl9s
ERLcIqutnFAreEsn9SiQQG/rDS9fO1DvrSxu/s4e+OlaSsxofRiHI5jU4qHPjnowmQ8HdEIFNRBa
xHTdqdzPfa4b80h1UttgNHegch+Uzu85bBF/PuoCPI3IbuX4H/M0S+oL0TVhMPa1fg4yXCCejPoY
xdEW7fNKcKDPx/CM5FIAY+IsFpNXbZ/0SoTMvRTgVsZPdpqfxqZqEKQU50SPP0DVfant7AxMcyNb
k4FnHnttAGqS3hI8HI+Gpf8hdwl0mnnqVEEx/JQ0RvK7AQW0CZuDmT/5WRJs8UvdHizY1dETABRM
g5PyznzvdLPl+RVg0m295pJlCaLnU9hsJIgLwTZ5sqhZcSOzMCC7Nz7venHQenpUnr0yBh3qyaxs
nwZtnZzDIMvDA0CmtDoPQDric8MAa3UwkhYZW6s30njXi0AZd2o4pM1TkWqGcglhaFJ3ZqMn1cXs
R/IhBgRqbxc5CcqocaSWP1EqK/7utFGgJqYM/P3MRIJ+R/5bjUge5uhuZpQuEtTU9RTZ2TyupAib
kfwpLCC/G7pYt2QPFFtBLLG3pCOA9ha3Tkvq1lK+o9RDty7eh4VdBFeltFCbQd4mCA4JwNB+X059
9LExBLqcfT9NX/wE5lBEoqFaPDhan8aH2MiT5lCXbWvsKEEiXu93hRPt9cxAfOz+obuNIvJH0yEm
G2DmdIkiM5XCiALfo6I6quiwh6ij5V0XnlStTTZM3XoipnAPMgA5Q7As/VkNAOa8MYqzY5QCUbep
3VddVm3cj+tW6FXQhaY7vGz8pQW0dEOlFGc7bcQZQsXmNfTFlvr1qhUDbQnJqU2VfbHXXtfxmIvc
4pxCJ/EyepYNuWviP8qRJj2KgWdqNUDG2KP52TVioXrVxFryhIplUeRIFkz5BEFct0Xnd5sVYopp
MQI8zx3aD3NTqVvmZTsV4hw1afWhG1Ttc13F7TGw+vFcaUiqRlGdb6Si8h+dh0OMSvpzELuscNk0
EFk56iAixLnrB/2zzeV8qesigDw08HaBqtSnFtGhveco1uW+268UiCXcjxAMXhOlhmWhvfScWvEZ
WDvrfpqKS1IXCXL1EUSxp74p62+m5Vvfs5ATc+k7Fe2zMfVj+zhMaukgjSsKeyMBur0a+EHMQgEx
ILGjPj7fgMZ0woFGXAHyamAwNvN8cO5a3nylUJaeepEOP+5/gi2Di3RV1VA0iHOcS3WS39outz4G
ft+9qVYyvgb+1tzIqjUJfYQxAT9b8uIJ3beqqmV5YZI3b8Do299M6KC+dGp79FP0sO4vbu18QjmB
P8tO9s18mTaZYZ6HhDUXOfP/1EClkPOMuj/vW1kLniRFkpKbU0r3f75najwarq8SZjS6hMdoSJTP
yWDUH8ZBCb7dN7X2/ZihV0kr4fXkQTo35UfCBFPpYgpCgL+8ykWyMlQ9VEE99+wOQbYBgVxbGr08
eEgoanKbyQ/87gnlQTY7lkFZnEVmpx+Ej+Q6LFpIYKqxtZE7rC1NYmsonpKUMUE8N6VEfqdYLrX3
kK4GZL7m5EHrwIDgsEPsxgme1ELx4o3bes1BqEeTrkjENnQLc6Ohr+hJk9Hey4yuRsETvmLx3Kvq
mH95fONIMgipBsSsN/PhSjb2Y5tk4uwqfrZP7CD4YoVqelDggDkqWjptLGzta0LJzXXOoDhNtsXG
xdNU+p3OQauope4zukRIDmp2cciAIj7BHPygNKVM/bjN8UtITGEQsJeY3HCchtHLpWsiOLbzEeXe
MYX4JxT4X1vmgzayiNv1sVk0ZnFO+PFgRJtvXIXabGP0NUx1k57He6eCL7pDk/4vS0ncr0Os2J/u
b+DtScCgbFiCUoH8ZHnyhF8IvmRcnY1aMY9mrdZvteirQ8hM99f7ptbWxuyK1L+h7cy84HxttlGb
hGRLnAXoqM9+OqBP6/uqiVYGN+LVQRxnS93n9hwwYgm2TQ6kgUlYsiuW1eSoUcnmQbwVHa3BTA7T
MG0pDa59Q+pa1OrAvVMUlP//XTQhk2dkED23c8DUfHdWEF79mZWoxx58w4g3NmxtSfKVD5BT1vqX
Rzu3srTr6H6ew9x39n5YDIcK1s+H80ygXu+sLM6ZY0PBFStFeTYg5jjkJqqe8ZCkGy/v27QMKwxV
skW6gVNIj3n34QZziqpyGPB2o4yvyahr/2mRmj32VlX8NipahYht7g8bMWT1CzJxRC9UAwKxBJqF
PfPhSpqX5wABo3KndRZ0/lbAmNvhvsOv+YUcbfo/Q4vQXxiBkZhNVp6zxk+fitpSji0kjr97zSbX
3G2uyZfkRUCGhVILhG/zL+m0iW1ZnS3O1qghKAxJvbYftNo85JpCb8Z0W/fUpmZydrps2shGVndR
0s7KPpfEAM9t2x1oYiOIS9hIrGtmqP8NkAuBrqk5l1WMmHb/8/5nXd2/d/YWl1vbOt4UldizfURm
TTcCZK/7W6OZq1aoKzgMi7rUCBcJZJdDk5Q7bF7XVTlEEyD428DQTvfXsuYioBjYMLBSdHblr3h3
Apxo0o1UmOKc521woVtIqGK88nNF9e3zfVNrC3pvahGl0CooxszGRdosiK29AXKj3Wel6X/5F3YQ
6vzF+802LeqDmlU54Jja8pzyMP8OwDKx90rvh1uiAWvXCamHnHCSrWl3cVUq7dDFmUmIUoty/BMh
kJTaHYLqO9UunbNSjcZWuFrbLDIKukyM60L0swhXgWb3aafjEgDZQ8QcKutiFsHwrNe69Xb/I64s
TvJTkhOjRUYEWSzOiXxD6hlX58IUDePSale/iBaGnAN95ubPsvCbx3utUlcKKjvEYySDzCKEtGqU
0iMCt5dlg/0zH5Gy2Lmmkm/Jgq2UKEmnQOzJnJGn0PIx7qgtkcgc8rOStN6bJuzoWLlRiTJz6b+A
NXB/T+oyPpmD7Z6B3Xm/W6MSParMSFpHKYC3MRUO3lHLx01gGCP4VmCXdgqkM2yV4jR2QYhksu8M
D782ZraWlFe5b8dOEWl82d5Q9qOX2OSRTbGfKoYa7/vNiovKJxSdE4k6Bmw+jydGDt9ZEtbFGV2y
5lJZTX3Vg8j/6oci3ljVSjxh0kO2sYmPpOSLAGkUU5tO8ch0YcScmu74xduAIOTD3QbJbfr/VhaX
S8RgqxNlrRyXjO3L4BTDt1zp3I3jtroWfJFWEKh9huPmn22YnMQwE9ZiOV2/K13fOLaO6DeS+zXP
tyAQoUYunxM4/9yMmbE1QsfpkFH8MlpK9ZtOc5feQ7hr7f6prPpTrzHLrNnKfjKqZuOiXlkl5sEq
keaDTF9eNlWdVWMDS+xZSbuolkQt3sFMW1FurHMleJHRMWwh3xQa0KH5MvsG0Ry3BtkG/is8e+5U
HtNadXcgx42rX6WPTzihccITBuowvinp/sJeR5EZHqMc3LaW/BxiT31Tx8k53D9aa1/vvZXF5qk+
Y+SV7efnsPPFse1Ft2+y6u/HjTBBpXGkGOxgm+ZLadNBsYrAyc966esvudrZR5xhi8NrbSlyFIyR
N4jCMDe3UqIVGKc5oV4DifLcpU34YrWDvZFwyAtjXv8EzkWjSz6+KCYvGUv9abIjCopg6xmU+COJ
4+6bpqfej64JyuoNUQSlglE8cZ/JbHvvfP9DrvkgnP1AvOhY8Opc+IRvdo7VxxklbM94zic/2It8
eNX19ltRkyncN7b2PZGkkRBxunvUzObf07HyGGgeqNQoS8RzFtjmU15r8RaX/Upwp3pNakVeQCV1
2exicqoTYcc8t5aH44++Usx9qabJIVQj7/E3EmUjyZdClYyixyIZ8LyuTWoVZy+mIPvB+I92zZg1
Pd7/bmsLkuRBwP1YFS+X+XdTMivN4tTADxtdefH7Cj2ArDNe0ZQLNmLS2hZRMmIuFTiZpDKZmyqF
RhnRwJRZFtkhQ3b2MCWbGaIsYSxdnt1hyotUShZy5lZCHxn30Pdyhszc/jB40b4znB0ixh9tp/ov
r2rkbwL6XsiGPg5loNCHC0Clpsna0eJbekzoaqFgx0QN/V6ldfoPBTbwjTO9+hnfWVl8xmBSwimt
WGA6WDEqmpEZPZtxFmxU71e/I+khME0ZnpZKT3kJRbslGPEPc9EDL1DHStLIB6cobIdPphKGryiA
1E+p15E3mnbrbnjmSuyS5Xyq63xRg5r0fCMbu9VGqHfpkieR96EItPjYqYr621j19oc8gjXedQrn
zF/2gt3DhwJMCoVtxlktctNF6h9GKFDWCvDUxnOqV52hsW+ZNlg/CkavH49bREcQzKDC6e0uoWyV
YqE2p0RgRj0bOeBWL17VWLe/3l/Qis/MrCxiCbqXIUoqgGAnUSXPgVoG1sX2RBWc/oUdgi/xSpLF
/VLEfveW9tqoq5OS1WS91ewMhj6qXTKG4xav/0rU4mmGvrbKFgH2Wpw0IdTCHWj0nNumOKajMI9u
H/9HlMXjqCHavKQcEjEEbGQ5Ia7pk4YzYCgKc+85rMuPvuY5Gwn22mqQioWyg0kgCYeee7pLGhC1
EyOrhspRakT70Z7s8JC18fjX/f2RCdIiODLTzPy0LALz+FsEx6JD16+oNSyV3d5vmTbaG4VqHJO2
adp9qrk5UrkwSl3vm11zP2qzEscohQyXNWDEwlpiSSTZHwZ752oiOZhQDDx+v9g8KYlXcsiOVtb8
M6aTl2SKA3rdirN4Xxp6f4qczQxgbS2Uo8DT6jD+UIpYWGnBphhlk51d+Bh2TtkWn3ojSH7e/2Ir
0ZdyCrVR5upReVqupbFTIcB0YMVLuxdlbFTryIPT/RYkbbEPwtL9CgNVsrfCQMl2bhlrGx9zxScp
bCMxAdAMnO0y+irVpPEiB9A+TcwaZC0zcNB2DM9jiRr8/bWufNGZqUWeWFhebMQhA6DM/jkHt3J+
Gtzg/8oIGCWd60zG2/m2tZkp0oZuESzKaQmWvf7ZqYF9+RcrcShLgVRC0mKZAAit1rMeLdJzroYA
lXpuC40s/3jfytrWIAwk6WilhvyyiWNkBuwcMd+rTgM0mr2oUfadlTYvqKj1X+/bWtubf+bOpWDE
zTMlMkqz7jWey01T0lf05HiZGojP/8IKTXQouwHwgtaYb06pjJUAjIGz9Qi27DSzTM/JqE5/3Dez
cqgA/vH6BgLI8M5yLFZtzEHEUUeuGzfjp2kM7bbcVUnPwKoJxVC9y9SwHQ9eW5flMQnD9rlr/T4a
No7W2jclEtL1QGkdZPkiggh0jcOi97PzNAR/jHGkvbpalG10j9bWSseUMMjEJmi5xSfNahV8o8HF
5bVGuIMQ0IWkrfvdsprfQt14MeLuQ9fozS7Rpg2U8pp7cpNx0FgfqJtFrtEzRN1pWcZxFpZz4Dmm
HoOmAANeJlvMYauL/AX4pucCLnqxSAb8J6HZzGP5VvNXmUK+WzvVyfH8b5MznZRogDnG+J6Z6cap
WElNf/UkaBjwvqUUPffXpvWDMkkYOvPzusz2pRVM341Srz+7lVI5n8NGje1TxJBOdaSYME4bl8Pq
F+YaBQVNveWGVAwyEFQmEy+DTd+1UTE0lG6vaml3tECg6Lv7h0auZZEySGlxJhbpbZGcLAInQlFJ
6RjkwlqkWgcU1oyKmaPO2AUmT3snsayt6vTa+ZDHQxYOpJj9YldH39SntMd1h0LSNYyK1R0yXzWa
jZWt2uGxBpuyvNCX3GyMoLXKqLjZudO8HMGRbtq7YBUfr9E6YMB4AfHKhjF/sRqzFQbLAexbRIzv
KZYQL0E8bDFhrq1FnjmSYe5rstW5R5pTHRZ6g0sUippAYiuCs2smztt9X1hzvPdW5K94l94ndk2b
vTOgv6y9+K9CQD7heUHwI/V79fF3EWTrlI+A/WpITS5MWZnSCuq4bE5be4e+FMFhArD7+HsFckOO
sUEThPEzueB3C1J9Ny1yi89GRzf5CyIvf2cXrvHf+59t7QjRyWDSnz9U4xabQ9UjRPCXcAFw5gcD
lm9aV3v7tFK6XTxsISFWUnyWRCnMkknVDWsHEwGqm8JncR67+jV0hf9ByezxNy5E+zOTAoA8jC1B
gDW3oO4B9wmqA1TwFy6e9cJRIC3Pz3S0yj00QtZOhNq0l4jjjTO7tjoqEqDh0Ckiw1qUTUMt6cpA
0blcorb9HGlVnu4a3QqOtT/5/2lQnDvCJvLw6cIFGffxeFpgmXmfuZtMcTeEvVPnF8etxUcjyZw9
uuzV8b6b3JxhrPBqhiuS+qXEyM6tUFKqVDRcs0vrGkP6qou+mT45tp9uqQbe7BeGAFVxrHjBMA+2
+IhKBwa8jtL0whBdxZyqGSIY6xW7OKm3bo+VNUnoBcMQYGHJdhauX0eK3se2m15iv/VcdCLU+FQN
hv7oCaNI+mvaHAZnaPiWAzF0k8C7l2FywXXCp7y3/O+Qh9b7wEKIb59otjjc36vbT0hlSpJty9ce
cWjxCcO2HqyhLeOLFYbVm6eo/Z9+2bdXph+8DYz2LZKY5jOwJkmuRs7Ks33uF7k1Nl0YV/FFG5j0
RUWyf+7Qzv7YjWr7vSoM96gqrffsdX39nIsmuRR1Hn0KgCltLPp2MwmVksYcphz2ctmz6DKr9q0s
Y9EQeT+pMFGfojjWNqzcHHFJDM6UL1cJxNxIeM+XCzG61TXCjS6VqitQhAzuW+914z6IpvaPalDH
T0U/qQ/XbqVV+qhgxSkY3igPuFCRUDsYo4vajtXn1lCHt4oq86f7brP2BbGDxhkI7Nv6iwLPp5ta
ZnQpIUPbJ2XT7kqKFhtf8Oa+YS0yf4JKjgPOlP38C7p2JrSgt6ILeorZp8oIUXjKvdBMgbyX/X8t
E4jo/XX9Er+aZYmYlBSOEG7BhYmjzk1GWdfCgCviCxPXnv8VSfK429laZRgfFSrH08WdhJHtDWh+
p33rdO7PwbQr/0A/RfWPqkiq5lmn76+cDbbY3FdZ0ya7ye+GdNcSFfWWgn1cZB/V1o2Rnej1MVc+
+6bX+K8a4pf9cwo5n/2kNYkSHWM/6qrr/SXenngyOFok8ntSClxGMp7j1aQaoXJWbGQh97DLJD+9
Mg+A3Dpx/f2+sZsHhsx7OGDyLYxC1/KJH/aGCHjaxDCRCHFypkY8T7lbfXSLunsxU1/9awQIRs3Y
6873Ld96qAX0BIFqjIPLXuIB7V5D9M9Wo4umpO7RrnMAIKh8P3qN0yjhSoVKgy8px1nn7mIlbmlr
tc0ZD7ypeeaRqCcnppvqcge4H8UpcBVtcintFCTdgwvkzURbgzPI+ZNnfm46MwL+bV8JLp5i++ou
6RT9kMJdvIU0uPEXSPLB2MoMjPFuJtfmdqJBiWyrmqKL0SXuJ8pFqJ01kaufmq4BQ3R/UTcn/hcj
P+P93BIUDZfOWUo2P2G00UUZtD+RDWWsa9Ree0/5OCnVhm+uLQzZcN4yJBAG1uYLq7ypLZTCDi+F
7lfHJvXtC6G5fPZBP26k5zdXAaVPgEFQCtDIk4oDc1N+AW04khEEsjHW4g91H1nWW5/o7k+EPSIC
zBga8S5vnGyj97qyRuoXzF7xNAQwvDQMYlnPBlQ3L13daXu7Ik53jZvsB3fYoqK4OXCsUarQsG/g
9xn0mK+xGvqQ1gNHwY2hvkNFqtr5Wr8lOLm2IPyeFzxtXlkBm1uBbc50oXKPL8ymhsc0UFiLocbH
KSm2ZEhuF8RHY06dtxuJH43YualemabCG83gIrKhO06jq72lXrUFcbxdENm/A3SCMEVdctkByuwy
mCo31M9pkyR/pC7vds8Q8degouN7/3DdeiGmoE6QdB20lH+NZb57JObkeUKFSJ2ryfqSVcGTaKO3
PNd+lGP+Wlfi4fNlSkCXjP6Ex5vJPzWiustUg3YWYeNe/Ba9qtjSxVMK+exG2Fj5iDgEwBwSBdzc
llv5bmUVwL8Q+L92VnPnCyI70xWsebLTlCbcuFZWLDFvQFtGvgIIiwunaJnMYi5Z087pmBkojIt2
bwtbPaNysCXIcBsLeXDggXDpsmWMgs0XlVdj2tsu5LVF0DX7liEYLU3+dGPlUNEF2PCNFWcn3Mrx
BnJijan8uTHbCHS1BlB2rlXH+KhGXfzSqAhG3/fAVSs80Bn5leqFSyC0Bo5WMNOjnZvaHl8jOHKO
ahhvvXJX9wgENKmjZKVZAk7ghkZUnPmis5czP7RjZpdSX+n50Z9laddbndV1a5IQDYgV98niy4Vu
wPCXcDSYFntnr/VadZrQHDql4nEuOZ6g5GwkNhDbUileuHltmLkSAUs5u2FlPUdlHl/ysXqY3Vha
kQ8jCFMZWFoSTNSR5yZebPH5Oq2/1rnZnvyprDZeELfBCDcDH8xQK2ABXp9zhwv9cnCDMNGZTpIk
h2qmZvVpcqzsRfeHXNt1GVNnOx+R5nHD1W83zJLKqpTZKYbB37yo68OBpERxZUJiGAfecwZJw64Z
PPcpnMTD5H/cUUBOJI4L9AcX5HyRyjD4TmsOzAVX9Pc1t7H2mjtuaV7fnioJb8EhmOGhmLREeQD5
VKlje+M5C9J+50SN2KXZuMXKvmaFNojcKh1F0KUVEWYTDOnhxBhP2O954OsH0bhbtaObBwMD4MAt
IHzVpETUEu+pCMX16nQYGJUwjWfXz+2/zRYVh9wtou/VNLmHOvTyb2nRbM0A3LoFEYM5daCm5Eu8
j+Z7pSLqFRrMvZzrYKguWRdM+6p1ymMm4ocRQTI4cVcRoeAJ4YU0N5X6ldOHjMKfa5eRWGZzLXdH
fzy9jnVd7tGwcE7yx2T7Zoi1b4+GYBByZOkko/zHn7ltUy8muN8imwtM8/+KmJtCAKwp/3rYiiS6
kPzo8HdAvjK34qix0/l5a0E5FdowkrlZ97WJhbnV+ljZNMBNAKtkaQm02iKHT70sDsssMM55HapH
pl+7QzWO2SEC23N8aEncjhKNB9JaRg95s8yXpLTFGKhmCE+iE/rTbjS6INjn6rhVhF6cs3/sIBmI
wIg8C8sabVIRegvAVFdjdJW9FobmMWSKYiMILsLvP1Y8Zl4oMyKFeEMhU0zTEMZYqfK4/ZO5Lgd5
JD/oqoOa6ePfXeYmxjUaXSvbMLy6vHeGFyEx4HoBE2SLq4DN7XNKKeRLQxN5412+ZgXxRRYnVUaZ
7p1vVtEwfT0gw3TNHR5zeZN5l7BSxp+Pu8R7K4u1KA76OnWWlVfLbKcPYeF6n2IoNLYEwhaJ4K+9
AiNGDQUAFwFqYUbv/WJqUDa/xmH3Yjf955yV7a0WObVBwPf3+KK4GWlDk+ECmVlYc4PUn+Ima65M
PJrDATyaQABvnNStgdo1FyS7JRJiiyrG4uyC32oMp0gaSE5rgFS5Am8Ebb9iGH8L27LLP6h+GIgj
GlfmeLm/xpUvagHhAlRA+wX40yIAF2aXmFTh2mvdAE/adyrQkJMzZNArV41vWH8kWdqD8LpvdWXB
OCMzE7AL0YZeMvkXtlZOFlfKNY2DeJdYtn92yBCiHZkiWm9aGT+7ilk/KL8s3QcIFmLF9G6lJMLi
YT4NVZD06YRZXelR0Sq86DkLJ/3t/upWjhyFNryT9hJbqi7MeIjpJV4UVlfLr/12N9XkJF/DaAy2
uFBWDQEipYAPZTXlhvnZhvgpN7vI5mx3TrQbAqjxlG54UHZBfjVaZbSXiPpESUP+ivdPylGg5QOR
5tXQi5dBcdqLpU3++f43W2Q7GGE8X0YQTgHl+uXJTlpH98uxLq+D1STPjqj/aMuSchDyZ89uqk/i
kx/4VnhIc73Y4ta/PQOA8nigU9lgRoR7er7AwtPrRqE4e41FX78JkaK1pmj9COWf46BPYAV18WDX
89d6JV5TQj7I7pbvdMvOVKc3WK9ZkIjsS4r5byJj9OUo0n68mk7XHOh9Nn/c/8xrS0XjkhQZMBvD
y4vUrlKaiJESvbpqNK6rszqMIEczkzQMwoc00ndtXpjjxnm4Pe0AWnjicP3IkstyrQyOam4A9/d1
jIfqVXhtq/2WQ0yQflA8+K12TIkp0UUUk1f95/5ybw+ILNmCdZTuS+VqcUDAo9hD3WXFNWj87NlH
kYoOhnhwUkruJYOrYIZoY/P6WEp4Mx5Y2WPfF9e2HJKzopflp74pt1p1K1snx2O5HhAqJb4stg6c
sZvHaVpcVfjCnu0s9/5GGbA78KzMM8BC2YPKqP8sC3iDSi2O5/yyYuqaKbh8XS+uVdAncKO16OlG
KA7f36JF3vq/VnjpUJPl6C3foAymWGaTQCde2GOxLwK73ek+kD2j8LfKSKvewLiKRJgTZZZxuVJ9
zWAwhi/YW+3Jbfv8aqTDVtawuiBaNcwZgyi+8XYu1FADPFFc/Zh8KIiq6dCZXf/WV1F9uv/tVl2C
/ZFj7pTilqWqMracmpGY4qqH/dTvMr/STwgIQ7ygjZbzovlCf6yK/s9uUdWmkAnxIlj9eajUg4I8
FTGm62Akzg8LEu5doTrRW+Y5W4pda7tFfMQvGKnjglskRag8IFyljjiGrnVHmK7sQwiga3f/E67t
FtMAjPCTfUkFhPmCajksMpiBuDL9236N08p+6wKvfgpKdWv6fM0UuHgOFEcVCOeiPNYpjV1WKaZC
ntz7oE7a49jk1mFs83Ajq1v7du9Nyf//7srmbTaVtPyKq2fEZXGg0m3HB0EiuHGdrNkBAcKR4gal
GLLYIy3XJm3QguJqZ8ZwSkLLPlcmbK+P7xFoCaBG9FRkMXO+mqIEyFyWMYoDuRD+CzPFubnXGHDw
n/scVcN/4RIQDkokDU7u/KKtfPfxYrVv3NyZcLyxFQcz8MJLrJfZbtSTdOMAr30/csR/pg9lb3G+
MiY3IPOoiel8telQGNm0q0RTHh7+frIryjUoyzpwNc+tNEXjYafk0DZKb6Fi0ja/Q96rdx+o6GjB
hrWV2x4IEgk2tVO4dJaahXFsBbmee8RW31EvcQb9ZqCPuzFwdwlS8fvEDJINd7+JgzRkmb6WIDI5
9bis5EQKExMQw+VXJ1PUT3b8KsReqFNz6CFKP97/mKu2aE9xj9CoopQ5/5idqQulcnF5dwrJmpS0
rcSpyCt2rQ5i41OlOP1G0L3xEh4RPAxJT2kXSLzC3KRIrdD0aeBc1TEaP6RUhvcpoh+/3V/YTXgi
UZDtHNqJFEKwM7ei+IOZuk2KlcIK9nrVmK9FMeaX2CvHjbCxZkqOsjNXBcaE6Yq5qagv1NzNYa4f
hqDYUfyuTkKG9iaOgseg67+oIiUoAJEizjN35NyUmnd6nk51cC2z1Lr4iuq96q2TvlSNrT6abMoC
Pre+7OnQ9l1+QEOoYeGMVnANYgcxV6X8PU/GLS3EG/eTSh6kskDxQbdSu5uvJ81T34nqzrno1vSa
adpT5PfuDumSL53iP9gfIKbTHKJBxVsZ1Rc6IXNjPniP3EDF4xqT3h/txg/TnevH/qHkrz04M/TL
GCUBmUP/gzuaGzO1JpDaMvk1tmL9kIeTt5uMfAso+as4/w7WJM1wX/GYBQggy7+Ly4Q55r7wwLde
Xb3xu12at7XYh22UmZfUcuviqYG/ZHgG4JseKsHttsv7KHwtQ62xNnDkN3spH7sELMSTwQoTvOYr
tiapR+O6fN4x9xDC9j31Au7P+u7G1fChhjhm3Ljabi0SlKnayoxRMpkubgKhOn6Tl016jRq7+lY7
mv/C/G+WPLlt4mQH4DORtmHyJnhBVsRcpyw/etDFLadhvaZxrUqY6bVignqXRZm2dwdza1DwJqJA
n8wMOmgu8LYgnRaeGtY48eBb3bUf6caQqaAM3TCxXUzWFiXxr9tk7kG82eGV4hUmn0XLFbkppyGo
y+YatsHwwdRGdHzKsA6wqMYvXooAoKtZ7c5ATfQs9Dx/4d3m/OwDy9lFvhk9OFyBR1NLg0Eboivw
lTcTugxzACAts+qa5031HRyhvqu8Jtlw1tt95A0NOONXGqEDgJo7q1pr/jR4QX1tO7MNj4NtKIg/
QWfwaLInn9G8zSShLf33ZUo5+RHCqGHdXJH8bj5mhZWeRqNOviOaqx/u33i3S6KFB76KaiALo5s8
XxJjAX3aK11+LWLIknf2pFhvta4OX+6bufVNMlfwBLSQHURUlsDiMS0NEr0JM41t7slg4KhveeFG
E+TA903dnG9KA6xEEjKDL+bhPl/ROLklc5DFdC2DvtyFogtQSjeSA83KCs354vt9czcrAy0Gmpd7
j84JSLVFLlSbJSAuz2ivyYSucSoaDYZLaHe43LcgxCumSPAY6ZBRG0LwhfuVbaC6ozV216INxoPD
Sl/bTCufC+E/XDSSaGj6x1TieQbw2J1/xLDObcjwYv3aZjASQO8mmMKys43ERP7gWRShr8UgFD00
G+TiDTRjsoUnSi3VeQ02wSnsfQcx1CT62ZlIj1m50F+ykoi6cbrkjtxYpRBHU1nSMi3fNsZgeMro
DfpV7Qz/WIVVdZwaNzp5Zdq/alPTPTu5mb1Wdur/Ba/HVsHi5sRR4AEZJ9nJ6eipy3avWYiYoQtv
vCqVrR4g9B8gGawffsBhhfcHvLLgoPCZxZseRKabJhqnoM6H/DB29t9WXeqH3ta2anLL9ZAe8VCU
NPhQkkuQ7dxVfAb702So1Scmc5SPPef8SRjmVgtv6Sq/rFBZhFZIMgstL5yBtDbzInd68lVXSHjr
l8rsf9OBN+ya0PoBivl0/1wvw4g0SHZOsZakmft0cdiQZIhHB+r9pzSzh13ghPZhHEJnZxrp73Ue
fr5vbeUjyqELnfcbCl43lINVaQnbScrhqWW0/2BWir9voqbcCI1yK957PukO9D404inQEoyX/XFF
ZtTA7/qnIMmLv6xCMw/FMHXnofTTi1/Wxrc0jvNTU2ym7GuWEdCikiRbHHj/3Ekawy8zy4n7J1OL
y8NQT/VBL+v6wM8ZT27mFJ/qAT4bv6y8r/e/7DJoyjWTF9G4gStKDpbPLVfpICaj77unpMnVI1B8
ZY9wg7rL/enR+IymFm01JK+4v3iuLjPLIQKGord589SKyf4C1QGT36UWfhHOsDXh9+vfmm8lJScK
4JKCXz4gFwHaa1I1jDqtfRoMO1bRQ52y8ClWarv7yuWYRofQ7LP4i9tXQXAZOyOcdvWQxe6r1nmh
tvdUUEJPJFWBchxTdQgOlolG0Uakvf32BlVmiVDj0rod8elNs+/1YWifmKMC94F0oPjYxW5x8tp0
Cyq0Zot3ITAJnJg+7uKDWF0RxTWKuE9RZhf7llLaS5/1IWdJDF/vu9TtYcWRgaQjJ8/df0OhmQSh
ljNxjkslov7suY3+dUzjB3XaaBcBX0VeBHYWOYCyBC2oflbUbmDXT13r+fsotdN9YJvNxhb9OvML
R+JFwjua254H+9JM6U3Qj6fIxwiIK096r4qLiqjp30MAj2bTxM0xEfb4HCILcqIprR6TQk1PnjX1
GyFwZQOZdftFF0R/jBH/+UHNfGsaYletn5JYzV8tX8QfKr0ZqGdlwwaLwIopshpyNoYSie/LYlLK
dT/AWes9lXGTPukxeJrSUtrzFJgPsoOxi3Q2KdxTBaQaQuo2X5U+ZU3d+Zn7pKZC2wVVHZ+CQPgb
l9UypZFWuOMJc7JLTaRbWHFM0EHk8k+h0wYnxJpdcElxcYFZ+384O88duY2uW18RAebwlx04Q0Xb
khz+EA4yM1nM4erPU+MPOGqy0US/gCAYMDR7qriraoe11o6uXTfmX02intAry/QqFjsPHh+I/e1O
XRV2m0wISda3zc21rEbm30VO2AAK/LAM9vuGsPuVBGe9EjI013XUtE8GZIfzY8P7R5qPJzm+UmsK
hu7GZ/So7yxrzdzQdIrfkgahdIRscxQui8XvYvUoCNkffE48GvNcZRIDsH0/Uflpc1JQJ1TSHB3P
eJjCjlfn8nhRbzSh2yNJiQCvkfJ41A22pcGkiVSiYFUPm1lb/oCK0iUn3WBaHejDxBpD4lZ1ODug
mrnIvTn53tlGrSGF3Lj1p8rtjfa1LNs6BTXJS0QLvde1T3nZOukriPXo1yltbN1f3HlQXrq2jj6s
RY02tA9rwoqRkUuPtDP2/gF8mKAGPXbeLJLbW/ekNLmQDllaSOsHuskS9arB5K65mD5plF6ma6V0
FkiDRqH25NqL0A7Ipns/IVmni4GPMjmHZPf2F5iitUf3OtbDQmNetc8s1t79Glfu8qs7O856StiQ
4eCS2TkLtuSAKChhtoR1ykvohxaKQoQAvbXPwnYt5iD3kvTagYZ4eews96yQ5kpwJbnuTrlxMaPa
ohWUh6ZQkujVjJpBnNBMWIqDh+KOIajBkGw4ACxnC8WFCdZr+TrlYeEKaHRq1V+auE2+PL0cqQAE
GgpvkXT/201r6wq6o5EUYRbPk29kRn8i6D6ib+/uf4p/sJKoHYPzAIAi1/rDpxFtapnzFKVhPSHN
ZGdC/1Dr6GQYevHkTEOCEWmKCpkEesFQ2nS3uiJnHLmdZSGwovWsNHN0YhqN82SB8c2KBHgAvKDC
uNVz66o2qWnXpCHGGnIUraibUz4n9dENuEvDWA6vtITyUu7gO93uXOWOReWVVRqOU+v+1OereSmy
xgpmU40/TI7SBPRItSfLBHJ19KfBeEnVXzKXW6OUwps5Y/pbmDDs9U/4HMufhTsm7xNnzH5pDHv6
nNmobj7tiW9lJD6axH5sq6mqNS6mlptZWOpKeY2aVAXey7X5vBV4gDABgQICRjJul+atLtVZM81D
J0uNixkjehlp5hHK9o6/4+fEkwC9aehun8kkSfJhKZ08bPRpygJmhZnr1ci7JD6VXnmIY7tnjjIf
RXYm2/B+bY6Xgy6IayiTCJs2jsJp5tl3Oy25gjqqDi7Z3ctCvZdLltcYLCxZ+uaSrZdRdH0jmjDy
jEmcPRAZxSeYEXZ5AsSsM7M29YROyLUOYxAbAiXAxx9wv1YmjIBgo3glI71tp3cUujW4EGJCY7TW
Mzv9jypEc0rG9eiM748eltjQNxVKWhibqzGO2wohw74JUVmJPghFMZnK7jg/Nb1rnPPZ8l4sZ02f
03CUuRSiGrzbcCyRhdjWypIRSLOV9jUZ3DoHMB+7UzMDChybvDo4cHd2EggxUsdQOWmdmZtTHuVq
5GmRXYeNxhRxii36mp0mfeq6i9arkXIQs97ZTlqvhMswpDh3WycFKsAYO494g+dmumpRv7wHabN8
dqA/frbXQvvM8Kfx78fesovTSU25zeSIAoJ18q7b484M3TGvoi4LHdKCj8i2GRe14qqe8wphgUok
A1Os81UUPzEYSh0vfVk6B9ssD99NcAl1lZeP+JJuphQyu/0VFrjvxjS6yiviaSlTzB3X5/E4ajHe
scKTx1XtycH3VO1urTSLTvclbaPXtYmTz9DsvkFozQ4yxntGZAtKFsV5ZNWNkVxfe6uxiui1Ssvi
Wi1FfzJyVFoff7O9XxpQIsCKSugByc1mw3KulEQ3qzhcNMQtVuQrw7qE3plYypHI0d4Ulyb1I5n3
kzRuMfAe9JjKMqY6LOGGzSebAUYoOluKlSLMM6HH/Xhle28kjcH1mSuFZDvAmNuPpBTNuNitW4Qi
L/RzWRhGWOB8FyOe5w8pE+SumpM4Z9HF02WKpyc1ujkIZKw8EdDAuZApqdyaLwv57irDGjI4q1DO
tWmAHzEpe4w+EyiWI1W9vbdgjqoNREk5u3KbIxcQ3dPeqdewLBbzJRGee2YGSXp5vKf7TwgXiH4Q
mFGKQwSxt4vqiRmmYknWMI5sGiet4XS+15c0hCLEvo7KgHetMTVb7iDFr12Vv58Z/a04S6ipTRdY
9si4nwYv7RjW9O3xwvbbxxvHoDMmIQOQoWV/uzAvrSYU9eeRerjRxBTEswyikAk0/LGd/ZLkW2p6
hM08NwhGbexUgPXI1MbQiEbVZ5pi/VIgVHDtB/VovNS9JZGikZm+Ffq3kjxex7CnFSBJ6ChD+aJ6
1XCNFdRvHy9IbszthSt/PgmgKceZ7N41MSuzAY1FCx0VVD0SYkbFtK6EEd2InE/zeCVYV5+kIXO2
JDqaWBmIB8nUtlXoVIk2R67QwhzIxjljavYpblPnNHj5k0PO30zR3JVK0hIouqUht2W5qmuZaqEx
09BdxqK8MmkwPzhX+28l70NC17c1gTW/dQtLFwuiwIYajpRML22sIe4llqO5anetgEVEGFsGc9sC
T5JqaPbErho6eTRcl8ZafaNvj0SZ3pK+W5dgq6TYjgRs0IDcLGZZV8RgxlkNV6eN5yv+bab/zkWp
V++qWe+NwKEUY37ulWVsTm1rIZYzKmj/XLh6kulToQ5N8iIqMbgvcW4B0EysKFEUXy2bzoLAWRbu
N22p8vKior/OPxgrhpZkXUJkanXCOxpfdW/bJH9aYyYXwspbdZ1s1tuW0HCh9p7N33QI9+8kUP/o
JO2vBqhEVOBAZPFoUMG99YGYILXol2EJnUiprmrlyf5R7p6MuDmqWN01JQMX0NCwtbfZH58lSpnK
ycVq1oDKxQQLDfkp32ja7vPj++HO5lGLxtdkPwdg7+ZiNYWeOmWXLaHaMVpvWRrdd0b3CJF6Z0HA
BqgpMrgVIt/2/KTFEiP6ssxhX7fNy9KiXJKKMjnVS380yWFvCrkAhOtoMxI57TS2LVPxhjqLmpCr
Qf9YFKr2R+bNxjtIN8oBIOeeKcrNxC9I6dwJmJZ09pzZaMOOsP2FsSz1qR8t5KmFe4AM3acL6L5A
g8QWfR9CiFvfYwZGomdD24S6DsbKz+NSsX2lHZXGB45Yl9dx1pL6CvY4855+EeXoT3IjOoqAzLfi
kHVfu9bAkQ+betFeASr2l07RnGuZ0hd67Iv7t4phowCPZCUCzt6WHBgzlc1MhN2GbaWUL51TeC+9
VlWncijH0zio9kH6vvd9Gk6890R/VGVpn97uKpVeaxpqswyTyStfAYGbl1gZvzxe1N5JMMI3o8lI
z5RX+NbIlJel2VRrGVaLmvzuxZNzXqCsvFJPmC7PmyIhkT18dCh3SFuA0KlKblWGNK6GU1I0ll+0
UXyu6iT5H0wB9ob2SBZLxW+zqlwKyk3RVIaDbX031lZ/gV4Wn2PRmwcJ0N4pCMZAe9PTpom+U+Hy
Fr0uGEzchBMt0b9Kx6zqkFkew3JVtS5LQhJezTo/3sh7NnF4ckcJvQDqe/vNQMCZImO4QhivyfAF
ybXunJVGeo0zkf7BWGbvwN4dH5GZAW5PfwA1mk2ZNrZqVV2VSoSzZxaKX+rCWX2zUZuczEsV/z69
OsTaKRvxh+b4NsYd54m2Oc2BUBQKctemXviNq32LZuV1XmdxfWztztqA6cvbi4XtAXF2OpnCQN2M
XhUzs65iqLT2wtyANn4Bj9kfDR69c6bBEtKSI1um0rBtrrpDt3qiSAGZuMX8RY1JYSfRVr88XtQd
B6EzjsrJ2yDLXToyLSZ6LX000PGsvatmpwlBkLCCHjDza84g0qdfaVA5Ur0KUCYD67fdHLNKqQ4N
8RiCMnD92LCW0BJxd/Ce3dk7qZULjgoGBzjGjds7U1UbOmzNcM5GAHGl171mNKteHu/d/i2Dc8BP
54KScdQWjJPRKNBTJR9DBTjrN3VdxrO55nbQR059Zqp790FZDO3Zqx6fkNxmtpErBHGp2xNdqWlm
p+g8hlOrGb+kupF8bhvn98cr2+0fRuCAy+lsxKF8r1sj8eKmfZUoYxgvk/uyZFl5qvLkSCX3nhXy
YOJdKgngTTZNkFI3Fk8hNg/dvC7OfWmOvumtRyW03bGVhwjBNPr5CErScrtdC7I6zlAjL0bXfnE+
MUCUeQBOk32aqjJ+/ttQDwFqTDlUvv4bU1miDE2Zt1OoTEqnh6pX9vM5YcDRs/wGrh/yHcq7fH+K
MduyYG8qE1++mkKOmfmLo4yNbzBu9+vTXvDG4SFaIlegFHO7c1AbmHXf4mrWHC89BetheO1t20oP
MvudH8hhm7RdATTTCkMD/dbOMERjz1Myhym+fSZ5nN+XiWifvb6xwi33Bmem7epuVgOp2Rtp6auh
thTpaZ26xK9Hr7iI/lDjcOdy0hSHlKAdcD8H6HZBWWwMy6IVamijI1b6pRuNBLl8IALehCLM5fF3
2tUfLUg1tKP4m/CWuuetuXllDLaVsjLgjtlV7Qblj3EazC99mSbXhKAEfKc2nw0j+t6iifv62Pqd
xRJfUAeXo/tIJuXX/bEJPCvVDDZFDdNEM9/ZteMxQaxKT6mRNgePx+7CZaEW3UupUgGoa0vBz2wr
GxxoAqFKZfC0VMOnyTUvip5PF8cp369lfaSVvHdNyTrkQEtCLxi1TaqcGnVpLKAhwrYd5sa3Fe1v
+HresyhjOUfUA5tmSPFDGI9b31yMLOMYqKFiCCCHo8PJrulbaMLpDh6t/edCo0oydgBsyRbmJgHL
kEzIGe+shWpVRd+nfp4ulXDqkyEG9aDffMcUSbKUJmf3JEbg1jO8alyV0m2jMJrrtPFTdbYuKsx1
P4q95Vk9FrZQZuQ0YiQ6hprdrTGmOnL9e1lEYq6k/9qVUYaG3jw5j4/uL+89Zxr4Elgx6qq3VtoC
ZmMZ5U6Yp1N1GYQuVajb+iBT2Ps5fAEAFRLHh5dvx5i7wE+TSM3tUGnS+pqncd779pS7F6gl6Ws0
TPOJgsHTZVyGCtCghxRBuMl/b3y9iuM+59lxQkMYk4/31IFiiuVgbbuAk3eELpA0QE2VDb3dwdHU
AE5HuhEajaFfbKNJfsoSeiexoTjv3dion32TZaUdtLYERJIsbHVtEtmHJCro3hkNE8whUdaok0TF
r09egryPErIMfJ43BibX7aqiqJoUxm1iJY+jP/rFrHyvbKf387BOBxt4eyVxnrj6QCiRY0nZ2R14
jnZjhLCSNlyFO5eYAU1n+LM2KUf00Nvj+58hQui3AYeSnLP5UlMVkR2s03htPa26xvMIFmBs0vdM
Ljpqpt43RRZCq0LC9jeH14izhF7GMl6n3rjMhtF9qrV+/HlYj5DU9zaPFxKot8RT0xq5/U5xB9kj
71zW1FPFn7ys98vFOFI7ke/7/69L/7dzpAYQMokFeZY3y0mY6cP8Jax0vRm/i2fTuiqp0Z0Ahdmn
AtjBT3atzO96dTjI5m4jgTfD5MM8VLgH8MCtGzYMEcp0hpFcY81QAqDVCYFhL9RAtef2nGWN+gJm
ULsyidY724V5NM3ozneUAbDsoPGg7boLDRM+s3XFfl8pla9OeX7q0moJy0pkB2HHBrn/f2ul60rr
Uzatt4KqQjFbIy3EdF0qpEqiSPcCpWrHwDDj7mwjHO8P2rq8k8PG5dRK55JqjFJY3N7xLW2uX4YS
DZVqzZ0vj6+COy4GeZQCo+xzy7zw1sWSvIUnMWbsQV9plzV2a38cq+j82MoGb/7f8rnQeNPeVK62
n1pLcjt3q2G6mi1ooArYx0cT0jjzurvonE9G7sdFZwez1fUnpWPUWOzp2SVz2v7nx7/J7YX+f78I
5DM4+JSYQEPcrnfOlb6Ly2q6OlFi+4XnKu8aKFNg9KL+OgrlOSL5f/ZslN3JFZC5tbcYvRjBwXyi
YH210wykUkwjbtBqQUuuOtJn2Luz5JgR/FGCdwFhbM5xt64aivkGS7Om9ZNR5N7Xsi7yS4bK13CQ
BN23RaMR0guV8W0TFXXKJUtmd7pmZkOu1SH94IPCYByY049fH3+yDe1Y7iELk0OF0UClEr/tlUw0
gbW4gDJkd2sk3hVjGw8fF3i50zVJnN74dcld+7O6Rl7qWxNQY6vSrOYUK94qTkYSo5vm63lNnHKw
C/vDA5iMwAAlepfXeovcMEGECGNxpmtkFflPbsHUusTznhPB+G/5IMDAF4BJpAm/+a6FWSpt72Fl
rcohNOxK94Xq9QdH9O5aKALIVwBY71aYMHfi0QZUP1/XxfsXvefi5JlzdhANvCF5b98a3ky0DiRB
URKmNsev5U0RitYsV2/KBoF0ZZQ0JxMBtN6fjc5TTujfQbyru8kVF1ON8jIohBG3QYS4WPdOWxa9
PA9qkpufiUWb5ZQzb7p97WxK8P6ijd1RbemOo6PxI5kGbyy9bZg5rquetAKJn3J2f11WBNjNZPod
2ObRiI07+0/Qgl4bLEdCwG2/woCCU5huNBO61Iovyi4/ldF8ZGV//cnRUpS8UaiBNLVFTk5aM9td
3i7XSZ6TdgXip5bvjBgxW6s3DvD3MjzZfGzCP+CZBLQS6ropLMRMnRALNKJrqRTlyRlcvfI711gv
lrVk73ImnV3zbkx/f3xdvOXVt2bJq8hH0JCgdQHN+PaKHzMv7we6+Nemr6N/I1jGXWCa2Zj5tddo
3u88PtM3lHMK512dTkPso1Oca1ev01Lvktqx+Y/i6Yt5GoqlkkMsCiP6mLWOmzGayuz6i9at0No0
OVL4uzvo63saTMW3fm3yPjTrLEY42qoYetGopftOLxm97otWMeogjXT725pFSufP05Ton0oh1o72
/gpLQM4jEi/6sNiMb4zEZIfDLJZYuxhzXn5X0VGLgqg0hOB0WOnSHpzMvfu5IMIoVbw1VAmobjct
09fRhhtpwNxZq5dkLZsTyfBz8Gp5lZEIwBZi7g1Jr73t5Sdmns2OvjhXrVTzjzX8obBWxRE7Yh/Q
EjRDvNLp+gEpMuVaf6jx9E2rFU7vONdaEeVns5yV66TEy8eE6e3nth2T3yOYPGcTosxB1e6OZcjt
lCHJtmVetamM1Khd1O5ou1dTG1/s2Uz9RRh/MWnsFeWuj3NkCz+KnqxIorcKw0UCyeV4Hmr72yER
WuXqc2W31nUqWv28TvNyTRtNPXjstjchViTzUVLoqN/B3L/d1ZirK6bPaV21lnKIEqfuX/1QejSk
reSpLPhtQYwNsU2syb/sTd6ziLbORuovVzVntgZKheNvS+aufzy+KLZ3IQui2EOJnRAGCZptvBQP
TH+VHIRr1rWWfRrWtf0S1VM++U03e3+6llCPdL3v7KGcAYSaCLUSilqbq2kqoH0udmETMKBaOKRt
dp24Zi4AXI6gU/dMQVmDRUphFzTYpj4y2lWrOQumRscY/GzVx1OmIhSdZOsRovTeRkrXQxtRMvW3
MTUDg0HvrL19Tea5OLlxrv8Ri46JCvYcfZ7W2jk9/eHogXODyNmwVGXk7/PD+V6rwhKaxELk5hSf
4gZFeVvLlwBd1+5skC3+D/YIvGhKE1ZThNzY0+EyFBHQsWuTpc57rFTXpVxFYDvDcik1pfryeH13
Ph3pOPosUmFEgldv12dmNiG7tEfeWv1aNwUa1Vq1/N66zKR7bGqXl3IIpNyHlMQFFcxY9FtbGtqc
Y98U0dWZx/Y3RitFdYX471D2vw2uKNyfe9NtLbSvolp/SbQOVSgBh3Z6tbR4eVfzZIwIzhWJetar
zGxl3bStD37J7dtEHYwMFR+iMeZRBd7c5yaFI9GYinNNrbU4m8PSn8up+/54J+4ZoT0F8YEAiTRq
8wAirkeLDOXNq5kxQABqpOIvdn9Ua5E/5cfYRC5F1lpouMiC6dbKEosiK0fDuxbL1L1ORcfgxGRQ
L7M1jJ+XOopfzdVRL86gx784o9Zdnl0kbyK1qbcRSRLffvu180yIsRiyOMgmctA8NrSrLfK/Hhu5
41N4p3x5aX5w/2zfX7EWbl17cxykjKQm1oGEFPsF3c703A6r96cWtaoZjFPvaT9H5qpGGemw1S9n
iOAIUMe1q1CPmDKvfz83+vDdGYzpuUll8olhsoLEUIPDhAqyvbOYOR5lgxknQTdPdmBkpRUMbSme
0i/8PyvsBBQ2ziplydv9biKzNtK1SIKkT5uT2hUJpfCkfvqrshboM0QckDUpD99aoYG/OEtdJ4Hh
1oZvz1l1mqgbHtyC+wMCophwXqpGIWy2BReXANwFmjBJUFIQ56/GPc1GXx10YXZWqJXAzLGhGvJd
djpO4+xFsVm3WNG89NKB/z1lDAF6di38ZPCkTHkGIybbWLc75hpRIrJMSQKlsCMk4Dzlj6Zf6j8f
H4TNIFE+/5sZWmVU2sm61M3DsSqGPQ8dEw3UsbT/Xb3ZWr/qTiIsn4Aj/txEXtGGyqis6vtMmO53
COCdPRGJMH/aL/p0Ss/9DJLyr7FmKuI19rT8F5GZ0NzG0hk/xPG89qGRVFPmr9ZqJcEIBjs9LSKL
O181KiTtVDUefurcARb048XtHinWhiya5OxC794pMMvKpB2RMrG2BqVA06zfQWdaQ6XOj+iS90zR
cpeTiRlaDczu9mupecZsN+gwgVXYDEoomW2U0kbxMy894iFsU1Ypu8bcAvn0SgGg7VNTZY49TZ0H
ib4pX3o5tsYarb+4jn9eKvvzwFSIp3fxrfYq1feZE7VNiBTEFYVrdllgZXbjrwzJRv0wYhIQbdvr
Y1N3ThYBpwT+EHsShW52MfMQG83yJgtErheBp7bT2cqN5wYzvLm8jDrpIzAJUioo3X6r1jTJiPU+
CxRotCcE4quzo3XRgfPdXQv5DmUMOG3U3m6tGHO/jEpGeSol+7tMkzadMhtB1cc7ts3mcAbZmiAS
I2OlLLaJjSy0BZs01bJgdLiGGrMy37VFqUHtMZWu93WrG78vmlW8mujg//7Y9r0VYpfKE7UalBY3
V0ddTnHutNgm+2nO3qQvZwU56KeQZ/99LTIgEhIyO4zJHfghkq6bqW5UxWHkCgrW5zqBG7iujJ/6
H9YiJSpB29Bk2KZzRWHE61iqWZCXlnpyVgfOwqp6z76CRLG0kSCCUCwmyNrc6Xk79KOWFHmgr0ry
4pUDGXhXfH28FLntN/EblB6a6fwBt08DYWNkSk1jGdemCPpmQAx2pRrTG1a5+KCC0qsjWu2fxwb3
dx9VGTSeGRxH74Ru1e0XcsoxghBC8chK+vHTOizGWShZ84+dFwdX0W5pBEEUTADR0WoEsSU98gdf
mJAZmtRWzwNtVjr1nTkNGuNoY9TnX0ydfvH7uRrhmTxe3j2jNBCIj2jJoGG9WV48qDDyEi4lt4nn
86JOU+AyFxJ6M1RIv+cr/P3Y4G4/WSVoRDmsGT0DUtbbVRp14UQRhNugmHXhXaLEAXlUJ44b9GbF
/N3H1u4tj/gXf+Tt4gLZLI9ANk4ddcEaimc+av79V9FF7l9c0caHSLGfHJXBgWZ5b51iLl9i222v
oLdhr8SorQVlOzcflEjTflKAof8pWpJyLS6PZgvfWyC0CLJwmgZS8ut2O3sqyPkKHiioliVr4K4q
o3Hu+zh7KScn+mlupuL18ZbuPyClIXILIlEOBGjCW4txVBSKhrZSEFUrXWFUfcPcTdNPyrLU18em
9ovDlAdRFYEVSuXbxngXQ+MqZqMKHD4UFAxVfLOclLZFPsZR9aItQjxbhoUWIZmJdLsofcH62K6O
ylNqlj2gz2GJqZ14X4HLdQdZyZ0tlGQF05XPJ+uS//+Hk567rT6n9JGCWSOh9hURpZ9HHrsvqxmv
/z7ew907xoLA6MA/4tLcT/uBFNQUS1rWAY0d89TmXN7ntvGUIx2BN/Xqm5tZGpIwbXDaeON250wl
GXW8TwSxV2S/THbadadoddP5hXAYVbhl8nK/dtOmCys37eKPXHXxV+Gk7gL4pWk+DXZuDH+NdkZ9
Nipii7HjKlQmvy4sK/oksgqeVpG08zdQOVZ9gsQZryGUvNUIF5DdNmL/Y2tdhkbT/qjdYUgqnwLA
7AnfMaf62Uq6dBSSPgboEtPJKYG339Cr1nUpOrcMlJmu2ZhH2geRpevXx19vFwFtrMgT8oOnAHXS
9So3Sr6el6E9a7mnuhwYtVKW+cVFRo19TcSXqhFF8NiyvDi2n5OLGtQQLDlZRri1LIBSdHEh0c+M
u32BIz5fIn1oTtos7J/RFVleGi1Ov7hwhj/Eo4Yb/w/2IcwRADJScid8JMx4UhCpreRQyRKRrTL7
I1Hy+VQKpfgoOj05WYyP+9Aro/ct5dl/Ng2mQAGvhocD0jql6c3DMYAgsdcq54hGuftqG+P6acgJ
Mx4vckNJlc8FABxJwwdcJJHtm+/beQUNOOYCBQzJE/2ruha95afp0hmvNFrF4tu5rox/J4OhxL5a
O2v5SlbaaKHQO1v1a21yYZgqdiJOFTB//k7Mrj6JCiKs3znOjMB80ajpaSpMmM+dVy32K5p7VfZu
MPLWPnBX6fS3TiNfWd51bjfy+m0PlR1itgIoGyrBY+0vReGcCmX4gizNenm8c/unQRa75X3GhaMj
+XXrnm0+tcgrAqVEtNjSfC9dlPd1ZVZBIyLhG4NWPDeu5+1TUUYAyclZoAa6Dc8QGHDXGZmEYKnj
4rJm6RevVbyTpydHeIv9lU2IywtL7Rk6tOFsEsUZytRA8lYHMaT8yziZ6lUV4xFWeX+1UEQiNgIA
5uJ923aSvgp3HRJDBL0X/c5LP57MUbtwj6onhK30k14rn5fGPIge7nw36epIQUCio5K8+W55Fwsx
IQ4brOaSBmamL6e2GeuTuZbxZVwN8e2xn9zZyxt7m2uMcckJ4OFJBLnTqa+rMTLUmrz29NjKHb9H
F5yYCDoCQfTWGweXACibFikD0XjpuWsLZ2HGo2qc0WtwDm7mO1tIB5dLCelFKVMqf5kf3oQ6qere
KGsR1LUBam2e/p2N+FtaVd/XPvrr8cLubB+XP80rrkLoftv4GWVQJcoroqxKqO0pZjDouTS9o9hh
bwWiHLURCYNz8e5Nns8EG9NlEMUQFJ7TScHcXvEje6yfhQuxX3J0CYBRYFNEK5tse8zK3HUEdka9
0/zGXrUXOy6M8+M92zsDFZE3YK8UbdspEHZJZDPFae2DVF/0+BTNPJuX0dIzM7DX0j0iA+zdgcav
rF7he7SrtoiSfmizoTPnIXASOEq+27pd9ULMUKQfmYKb159Fp7XPMW7lZSib+7TAWCcyi9s+hqI6
hd1pKtPONbs6u22qnIrV0Kh9D0dv5H47JbZL6n/SiaYAuclw6J8JtdEUNYj6cTolUZqeRel2rz2E
rAPZrZ0fEsxR8SaDM9ED2rHNc5y9mqmKB3HbzOc+bpqrxEwePPpvkKWbV5IfTzoDQuJNQHKr6dJq
0ZAzLoEh7lPV/qrZXPCBVsVpd0ryKTYvQ2W2vy2RqffQYjxjXd6XWVEZL0YOfjU++G32a6YxQnxD
0kPjYjen0iybSTGG2Ay8AfX/qHfUYHKZ2/D4TLyRv27XDOgM58RHTa79rfaGsyS1rQLfCsbSytdL
1ztx+zEz17Q606NSXD+1k6L3hymblXfgQT2TcF5o+fuOottKxjdrg/ZVTdvKVoN1cZoRbki/KL/2
gwpd3qVoa/5S2YAULojLTN67RNQQZIoGfL1o6m4mGajjfj3njt7of3jp6nxrQYsWqd8OhXBOyaqV
yzsK6Iggl4wz+Va6GQTh0Z6E8EVld85FCNFoL40KkvHdoGZafhlHYQ8fS0+ArG/qMYsRNDbz8bw2
iS7+qcuu/2YUndn5Y2wlbdBknTb6bqPAGBdCAxNw8mgEhszW6rtzTPmugplkCvfFdZao+GmNk94m
zI8W+xJpbdR/HVDmcc5kUun0oQN54F0h1DAqYrWcvr1UVZF559mZlJVSzrxML6Opo7ETFYn+1fDW
VeXUSN3+hjGR/4oaSPdvpYoU7J+RERXq+8Jts+LSRkMV/fP4+++9THLbiOYJNN7Yw7dv1iy0ucto
Awad14mz3WvxiWk14uWxFflObJ0M6SI8GYotraVN0N4OTZRwU9jBMiXiO4rk1fustQWyP6J4vyaG
dsmrJrs8Nrq7n0D+EEdJxXCTQH6rWZJ5yaKI2qSHiSLhy2TXWlBCUD2NS3Wkenh3FwmvCZ1gtO2q
xYlpjjAEOETo8IzvK6Bt6B+q6v+wINmWA7YCPgdJkdtvtYgiadI8sgNvjKXAhl1cSpD616pbxp8f
7929BUnqEGxAOT1mW/6e877TROXagcMowo8NWpJhZHni2WvdJXyhnkoLi+KqsUXWNmpbDEo9KcFY
FDrUCiU6A/XTnt02kHtQrOHYSHTnri6WuCssjklzgt6tnV9paUbntLG862w2RxOrdy6HKdwAKSMi
M/oTMiT4IQJUx46H0qtd3qkp+kuPyiVDIU9LGbaAhMPBA7E3BqeMpdGop+QHNvnWmCvWksHeihdU
0EWC0Vbcv9FmrU9Jz9DIA1s7fwAZQRlPVtsp+JHz3tpq7Vixu9T2ArxfgEjuqCTVjXeEgr5vBugS
rxFs8q3elBBuBvjU8IKynODb2lmNbHnkPu0QLIbrF0ynJBluecqp4nEfa5EXTGavggiQOl3Z2A9n
kTft0VDvO0viXqVOinsDd9ieJJhJqUphmyUljfBBGQ/IUedHz/hdKwAdaBig/rprBCdGjiJQHUfB
WJtRfo7rKv6b2ux6NB5h73N8GplOUfnB47bhZTHbDcq5mR1EWWr6mQ5HpTL7/mVWc/MAI33HFNE6
8CvqL/jdVv+U+QAT4oemF3RtNl2Is5eTlkY2ozqG9mnvttk0BukAAYKgvjUFTRcpqLjzAtH1nq+O
pneKtUNw3q5wRzgH6xkQu9SPATN3e4Yaxx1QeKiiAOqzId4Xea40p6yrXfWTMI0YlL7JiK6zMJfu
z9W08+yyOrpy1HjZbyvwYtjJXIgS2bmVp7OWWjG0bPaY8851K9LBPDEC2zsN2SFTf++UpMMU6yS9
kbRuqz5RWVWWK2TngVZ2an9JplwtGRJdG0fP7501IU2GIXJvGKLbTCtqrbh11DoKrKHsToVLtakU
Jf1Ae5nPjx/GO6a428kTaKZSY97imDsudnMwVSVgehu6YY3++6QC6CzBZD1vSZYeSe9lcxN2y627
5EXeMvKriV+6gVEjmiecCyLDznXKlKeTRq4l+MKcaOy5jOW4NTVGY1MNmh6/5Gb3e+6C8527RbnI
f3VQIrnjErKmRcKIOdgjmzcrUSpg3+kSv8Rm251aax1OpjfFl8cfaZd585sRvIAjJOgEHLl5hrM5
JR2btPhF1PVVAYjne4n9T92PJC3Vc+onZNw0i4DUy+2Di4pj3G6eZVQ9VI4heUmiwfXB3VKFH2bv
oOz95sM3ITSxM3cT/QyaiqRrm2+k6ElnKXWrBOb/4+xKluTE2e0TEYHEvGXIoebJVbY3hF22kQQI
EAiBnv4efDddWRWV4X/RHe3uiFYihPTpfGdwPL816ZwsvL5dXZgy31mKLOBUCzWHAOStGNIOIUgP
QiVapvUI89yNQCObfcdCxCC7E0LKfuhGRgT0WRaXZ4rHd98IDghUJCi7NzYcvG3ezggxFZyjqqo9
wFDspZcCNyjZfpPIDTuD7r1bTZh47KnAH6AcBbZz8p7Lbob+q+7lYUlqlkfdGBbJ5HVnPsR3q2kb
BYp6tJOwctHyfPs4aiVWdgG0H56haslg7dBNqZ1hvp/CMGhuLix+5DkX0fdziBIIJy0I8TibYAj3
dlAd9g3aEzzGjQk+QVmYGGCWsANf7I77U3XOVOWdDBUNM+xq7mZvDmMzwMBvx0sWkjAZ2gh6oNZe
83apLlRJ2j/uCoPRAkI7ruHbOyfIfu4kiw5JwjuTeY7Dxp03QNxz5sb47rDE4YQrG3Y+lIEw7jgp
ONuSI1oBRJP9yssf02r3VDoXQVV9q5b6iqvwxRuiq9Y712V+DwFhXOwZKOKhxNla22/nIR49mXRV
lWAeekJSUkkvjXkZZ3p0yaHVLLkkycgvm44u90Q79Gvpt8HT5/vXu+vy9iPQ3gIXDUQr0DHf/gjW
zb6PvKlkH489d3fARWJVIKzICw5tA9/kNGbdeFezFlqoz0d+/0UBagIQBF/2rX9z6lhhoSWECmlN
9jUZ+jYN+mhFz9cG8/8yDjZLXJhhVgFfltMnDDvYR04JtO0q+lnVVt+73tieKSE/ehrUBIAMUdeh
L3qyZ6I/ysmItbXv+ii6QiMeCe0NX/N/nzOADPh0UKVi1zsZBYVqE9MKdyML5pNXGFkTk3dkMec6
r+/3BNz0oJYGOomLBIIf307aElRoLiwo8nFr5hk4cv1lEukhF81wzov8o5nbkm3gvAbABlXV26H8
pHY0b+oS3RnFv4bQXO6DuqO7f585iH22QEIYgQJ2fTuKHFWJ4DhW7r25XgvuCfegHRGeOSXe79+Y
tv+McjJtPfg+Iy5E5d5EXN5KG3QXPfPpbuIOvUafPSo+f6qPvt7N9xl1xyZtP41jR+BTsgANQoVN
Qn0MbfyjHuYlA1sFWvr1QnTgyXw+4gdva3N82bQLf2GUk00LGgD4UJC23FdsHfexq0TOlsTefz7K
B8sPahMMFKK7ABzvZE00iOGigejLvVOO1R77X3IwLXMLrI5zKegfDoWGEMCazUn71HjLTAZlg6e3
q1LwZZULkOVIKNQ8sjlzznw4dQF4zRtzESKfkyXoOzU6G/AG3yOxVaWaOkig8HXw7wsdFg9beQgh
DfbXk9O8UWG4VkI6+6TRQ5iVYVVe+d6mEPrnV7S5WqJIxM66xbW+/aBwxBuZSFYdQMFobx3Rmkvh
9Em26lF+/3yoD74qNEkg/kIxD0LBqUzEa3qLCZ3YQUvqXk7lGh+l44wPcRNO34NIqXNY4faZvimA
kbqMGvjv820A+skiVzgnYUlaswMCkpc+NYMXs5wq5kMsHzrqFdVsGe86EzD5xaunSKUwQhjVLx1p
JQt0tt1BpH05trfQgnjmTsP0A05gUA4EqVSdkZmMoqlKbdzPPthOuvxROgubChy2C/A1WOf1+Sho
JVK3tmH8MxyiclNBE5fdlIZigyH9qKd9NTXOawJrghgHm5LdjowTSwpRjy4U/RXENdC9zr6b1sY4
deZNC36B8cyos8pU4quEeTgiihOXN/vYaUDj/vzNfbDkwTUGhwZCy02ItP33/4CUCtRcf0HKyyEx
rHuABarYQabzP5yKW2kOkhBuiSiaT5ainqMOTL0VvuwdCwqgK202WIAc/8Oz/GeUk70d8qnQw9WV
HUoifvhaL3kPHCP/fJAPdiMAGbAzAj0CCIO/fQr/mTDYTSoGcB9LvZ7NJkrv0U5tScE6+6/uIQAj
NxouWrfYzIETnQyFSKPVb5sGgXLIIDmIAHeMuRdkvzXuzkzd+6dCDxyV3vY3oGenF0oJlkvDQ8oP
glW8iGD/UpRLsuw8C17zv04g2rZgHm5ti78eF28nsIH4O4wb+LbCLNbLliEKiqSKgvvJ9/mZHfD9
4sZQaOJuPBbw99+p9ctm9IYALFuG7mGKE3pIiU7OMeo/mrtNYwvdPkATdL/fPtAwiVl6HJrTUnJ0
DEWiM7ryFxglndPNvx9pwzJgFbtZaqHVfnLoQplaw0rQ7Q5DZIjIwAaBgyeTxMy52ybuuRv16XB4
P9v5DrkNuvooAE++JzS5axk2Sblv4xXOIzFtaH3gVVMhH9PVzJ6Bg05LpW046P9wxUXbBEqwkz09
6OngRgpoGhwhwG5qeX9JZq/Jx47rvYohNx3dxj1Tx5yeXH8Hxcf8d15BVjv5xhxgdXBKha/WuBL2
6ETzWKyB8o89BAzXqHLP+cdsD/Hfgwvj/RWSbCCRj0c92QlLmCtYCMEdNAc5PKT68bek5LkZ1Z2J
GzhakH7XCnP02/rMJeuDl4m7zwZSbsS/d3Yf5QCqQtXZ6sCo1yRIbajahxWE7bEwNuzPbcUfTOvG
e0I1j+gdFKMnNc6g/VKRyasOpEKmnoklKno+IhyqqpedmZN1ObOBnX7q27yC+IR1A17Ie9fwMGLM
URIDVkO8pEmsEPTZtOcidT8e5a8VJaBE3CTefupxPMgWJujVwV8RD4gkM5Uj2/Ff1R54lr+0VjwO
FAMAYd6OQjzc6wLJ+CFE7jP0e75Ul4ghq65YGLRhilST4N9nD65bqEchQ964Hyevy10Rkzr4I0ac
pvYWWaYaXpjknInaB0twa3kA/YeiGxD9yew1PFniFR71B6epu8JlVXCzOpTuqa7Pgb4f7CVoUOIq
ib0S3Y1TgaKjQLmtaxfn2dAPD4yBrNFjgyw8psomXRGMvNfBEJxRDLz/uPHm4LSAtuhWCJ9+3MFq
E9q5VhzW2O3mPZ9mOl/6VUD4zsA5fLwwoW5ep5IjR6wmSkf5MkFZ+4+nHsK0wb/aMBsweYCGniwf
w52QTKytD1PAu0fD4vVR66l/+PwY///+69utDGBNAqoIvgN3w73fLlNNF88fPFw060VKdWODZi53
icP7+alHBO5vB5CCczkNnTgupaLJYQh6aY/CQs6Jm8hUeYUzgYx/ZUY/Gu5bvdJGpTjOobnnYajC
giFNPtlvw/TFKrhpUJTMyevcwUY3o7I3QwrhRDzs6aiUn7mzhdN9V1eD/OqWE/XzCmY94WMZGOwJ
oMAPUT5ZkD6PlUdndUUsg/1vqS1jD3A+CuuflUSyelppnzhtOrcOHS+pZyMGH6QSdAF4EsTrXoyx
Mz1C7UC8PBjcHrYh5TC530tarWuhqFnHgrU8asDUgatOVkMTcT8nhEN9SR0NY0pwfnBpEWXnRwxg
/KIpVJJ9RdaUNcrwg+yiIf4tqt6b84URRa5gE2CDbOzDWeam9di4BYmv7r5uuta9ZzESL3KZLK65
ZNJNmn2N9Rfls+xg9ZE4Qes91WHSJWnIhO9nQMkrlpoJkTc6HQUCAW42KyL3KgC1HUYVCUVyGRxe
5E+Ynbf6tp77mKZmcbsgm6Tqfy8RQPALYp21vVdxDH8PNFiQ7OH0iN3IE7FAldaGUAPkS73YqJhi
wbEe/XKU14PTRnrnOKFDD6gxTfu4VsDUj6Uqw+aobB2Y3GzGIY8LlOP0CiStBjFQY12TbzBAiwy0
zSC+rDcYBQ5dLujd6tVBPyb8AWPnEtvyXElZwF6FyxTxuF1TrHDPZixNFtRWFZjFRJubOED7o+jh
coEIxiapEFWjsBExdOWDUNyRafVcmPWFE4w+xnWFkLUBd3LKzUjG6FqsIA9DxFL1NMdVtDZ3TdBV
yW+IKqvkfhh60t8n3jw3qRvNXh2mtnXG9lCHjh+9jiychmKJvUn9Uk7QeWtatmwRJOs94nSPUzQl
eAFxP5nlopu0N140YlrJlYLUods3TsKrouy1KNmxxqlOn6HBpPSXWTwR3YTIdvcQgEWo/rJQYHc7
5Qg4l7BmIebrCvLYdGzQ1+P41ly9iGKzwuiP8DdfWGZhoyJoOlUMH1M6M9Gh0UBVt/wBxGBoPuAM
GR87p4y9HXBUye6dDTXctSNIcAVD51VkVWI8lMBmJWLXLdP8rHqiumJKNAszrJlZpUgzFQj9sz3e
yjx2Y72rB+3J72DhIkW495fIOVKnme5tKGEOnvqNjUuT0nick1vbjTJ+kBrGaHfuYCj0l4k0Lrep
snEIYAiyAxQ0fJbBjTujNXboQmbocxs0Zs0p/OGTFMZ92/9pglVETrhg08WCEAa+6/0pcNMpWsd4
P3s8SgqAJ6V87HEU03QcPf697/TkISpMj5O3gxEj+4lbFaISLRnr8mCJ1X0x90jo/uoEExNF7DZ+
AOaP0v6UtWw2bUE0HSNoy03d7xh4J+LWp4PjsRStmGrIYfAaitRr4sn8NIg9Wo60hb1a5kdS4Y4k
Z6pIzjnvSGFKSOxg+IIA++dZJ6T5Ea8uX7LZsgRmdejkRr9Jq5BQlC5tbPhe8olkszceA2rA2YiH
NS68YBzuPAGWRyancKjyLgznJBc1q8YMvpzjcC8Qa30JjMTUBYUTy4ycyFDwq3JVlqfWiWoB0kyi
p/vYQgObmlbODlQ/ZfV9A7kYT0NllM0AiZXjH+GI8kkTxZcLK3XZaNA44lk2ecRb5mcAfuZYpRW6
iRN8X9YF9U+qZz61dYq9TLjXhDf+eiR+g4yRcKXc/aLKfsECKNtmtnkoawdOtQkEwLNMiV+74R1m
ltpjl0Aj/AjXgMD8XAYdTrmcY9BO02lkg07hSSbDvUra0MuknoyEFie0XtRA/QCj0Nzr+CiuhC2X
HtrsXm3bN5WhIzJQF+s73ijO0miQzU/4Y81VDV2wmlTOowlOuTbo8dvGue1hsTcuQ0guh9Jh+mj9
JsQs9qOSrsCyLac4jeCtF1+4lnbkIqnb7ikB8WW+YGQdZcoTyy7aYXGdg8CsBrt+0UOYGoFh8lp6
5OuY+LXOFsTYoFHnM81zC6f78LrGoevc8AorYkkHF5q469hXAb0Yhmmu9jIScfRT1KWwN4gYnkec
WANV42ERa9zDkHoGbea+DJNS3UKPQh+SrsbFWlp/eolnn7yWsKytUomTqcwQcGOuxkq3X1FDsLt+
1n6bqh79iYPD3fArJFfz8yDlsmRAMK1/hUSXKLhAZ2XmKV+W+Y8YbPC7NMssDr7QQ32QSLTGttSz
0cXlKQlgrHJTR/6yPisyQ8EB4lEV7+LWVviKPGbDCNMUlvqhCVaPX8YT4YhnHnAet0gK6ZfwGmys
uf7VQLHte7DT9FT7TMAtb0F0VmvUIcpMhnRO8cXZdt+D+NY+MJfFU1pPpfX3Gh5b1N4N2x+em07U
cKdwmt7XDOsWTI5dIpWeMxfGIq8yLAOEhc2gGKdiFJNz7QzedEdGIJgXTsSHaiuHgjoVQ0U1Kgsp
3dyzOvjpLBOH4Y/gInj1EadWZ4i4YP2DUwZ9kwYhuGTXumR8pHmAsI0/xAjyhO/JKZ/lrFperIRy
8adGcbpkElTYf+1FoeLcamwQEGN0A8DkeFsJDnAFDjjx+cEdRn0JnxWbwR+L3vBSRmfQo/c3MAyF
nQgG0Ztr2yleOcIFaupoxA+LXH6hDhzyDq3C/ZnaFr/3pLIF/3lLiNjUuIBA3j6PG0zCUYibP8Da
Ud45kYMzKZT2x+ejvL8jg1yGK/l2K9+sYU6uQzg2Bx8ddWjA+4DfuU0VPTtBT2C0OQb1NfcH/wxt
5KMB0UgH2RH5dajdT+AjX4X14pm1BnwUiCvaVORiQD14gRS2aSejdTh+/oAfvCtclWHpvDl5we7k
ZFlUK7QplTM1B9T9akeNZkfKiTkzjR+OAiLMZowAEtYp5Ua4C/FaRO0e+njGxUG0qCxco+qvnz/M
+8srSdAN3wiBgLIhBX27JlAluyj6VnmgqPzyPnDCDJ0kkOYaL8w/H+qDJ3oz1Mm8EY+TFQCgPLTY
IK4X1sjvbmzOIf/vr8i4gcOYGdQ/fLfASd8+EFJ3Rb+sc3vgENsc20CjIUJs8LDGcnjm4eTmYqn9
+399NPReN8E+PqxNDHWy5nvtqjkSUh4UWQTLR6rL7VrjntOqffC2ALMBlQWeCBLsKdQwzNylbeez
Q1CReMkDJEY89O4Su/lqXefMVfijwSCohcE1/PBA0Tt5XxSya8h/SnaIYUPi4OjwqqcO98Y160G/
Ose+fjfaRksFXTkETAPHgFPmqLQ9rnak7w5LhOO+cuLmJ04eDzaZrX38/G292zCwOoDdQVcIX5WN
Hf12idQ9LKeBO00HXaIS9B23htLJPMOiH1bB3j9rNOBbCI0wpLQh8BMk5Z6gUGHP1WISiuGQvp6x
xY6bpQrs5wNNzgBe7yYRxxWWBeA1YIXwjzzBLtx1FEhTCEAxqNeowA08fEpMwy+6tZl+fz6JHwyF
KxBYeh5ge7ianiz5BIqjSFsMNSVYEbWOeaqbmu870Z+zrf5gqA0zBMUcDjVoy588lbN0s2bDRA7E
L5GPQFCy8k30NAf8nE1WjFf/5oj00F1Abg6oSZvj56n6mZAlqiQaAge9+kQdwSOmP6Q7Rn1Kq0o8
e4yW96zCgxaN7XhbfD6n73bIbXQ0CcAJAB0Fxg5vF2ZLqol7DKNXQHh2gJkilF3hOdrZR6OArgzI
EmMgQ2ebg/+0+nDP7gPAIvTgNmgGwLBT5y5cQc5siacfGfBQnI7w4QZrFGfkKYkYW2K/aVzjwyxJ
fOy8wR4bX//WkOXvfC3PTd3pGoEoZWuzYDFiMNi3nTzUBAe1aJFteQANptt1Nl5z11NqzxJ2ziXu
dP4wFCiqf1vLHtDQU4dxvmjwhVZAr6h/g6wBI/WolWJn4M7387dZGGCb3xyDcVPYHvg/bymBCXLi
LGF8WFj4bWLkamzDLgU8cm9CW50Z7N0jIf5823mxUWFXxB/eDsYl/JZLar0DmAW9yadV4Z7V8Ub8
+HyBv3tLPtq+EM1i+gBcvas2GJ4lKUMijmpVMCkUomuzjfPwxGYWnNnl34+F8hN7Ez4p0PxAHHr7
TEGs27Dt/eYIEb53MeLguoF5hXNpQJw+M33bd/nfXQPXg40KjP0WeCIK0BNouqarqWXiNMcBMXak
mGtOw598KIHaWVpGd6qHLOCWzmUtrmbWNQ/u1M/z4V/nFk0OkNmgKoLgDHyVt89rN35ZReDR4Y09
g5M9089kAjsmFQE7Fzbyfr0gdgu+T3iZ6C0CTXo7FmAIEM1ZJY+9RWbpMoZBHi083H3+RO9cfTCv
KODAAUYwxEYyOxmmxE8IaUvbY2cAxiBRGTtzvrbuLDKAifHTlCAe6whYDoltnVHLehVD62pvy2YV
PtC1yroHu8bhF2LYBIeHGnEd+QRxF89LWgoEo6sxHp5LRxgXUqyqTuo8YREibGXUR0MRDMvaHfrF
nRa4I+nBPMGvMZivEotcpMJX3bm8if/vLrxdSrgGbl39v7ISmFy9nVk6NbhsJ3F1bKhE6bMDvmFc
cXSDlm9w6zrE80vg99o+jYNd/K9LTyXhKf4N927AdqiDPAwgqL3hDegx11DTsiULygXvCpE7lty1
TDT1QQMKBVabIGGv6AQSwFMD5qd8nRsQezIIANzxFnJnthw7hsZtQSIx8GymAytzgKjMeZpoHyNp
tV+7ulhLz5mLDtW/CNOkcc0fjduyn3cNbQEl1UMcHGaDCOSsqzxiYL+hR3Ftl0byq64fYCDWBQlq
o7i2Hsv6FYw4iGXrvrqJKhhkFoEujUp543rrZdBA+gOfcY5O/W00RnF7y8bWC+/woQ3IVaxU2WbE
rBX0ADHQrUvWysF5WIOE+xfYU6Pu0heialPreesPIFS9W7A5kssNQZJDfAQPAOSrlChouA8BDCjU
n9ougOoA+/tIiJBRqbKyrut2x6CVF7kF9ECKSm4xRqyJoz/4RvHUBjbH+uiKdtA7265NkiFYqfzJ
mgammB5DIFC6xk7QpGYNESbGNTXxfiwp+YEjQbZY7Fyqg2sD3ef43pE5P4zN5D6Ybg2fHDOvzd3U
lIFT8LLufkBV6P7hE60eVuEqGBLCqhfdF2fLugzqxYxwpZn4F45+QZJHYTg8iMgud6pzNIScweJc
TesUmJ1EiiqDBxDKu5TO69BnUSuhLG+CKmJZS+cmuaqbKHh1W3RxClxKG/ICJNJfr6o+KX/CXFSU
Oel8PmVJnTDLYCIU2Tir52B8kmEPQwOEXyiVuapNhpwQY9C7gCSTz3vkwSTwVXeZ2z8xN1nlJUxm
DfLNq7Wd92aAwvWSlb733SjfNj/DisXtAdBz7xwCf/WahznBwY9YGZc66ThEyZ0K7ezZbCYOI18g
jqZPbbv6YtfASEpWaYeyofwe90MsfqPj0H4RnAm9d7vaBLdrhVZq7vo9WBvSCryS1cLN/kEqMVZZ
6wQIsJr5QixuRm4HLxSnd9B+pc0UX0sma33TCcf93lowqw6UdbGYM3hhRvouWVTUv5pEimcfyVjV
7bzI4dHEKyGPEq4MCo3+egUUKxYbHmM19BD4u5FpnoOkXoN8HROCoEr0Kf4saEnP6Uo1YhYruO+5
aeI67nLV+WM7XNXRzJ9gf+RyED+w8lNPrGX4tJg2mf5wWoJXvayNy1I1l/LZ+LyfbqppJuEudLXr
7uOhDoOLbgAf+wrUW+nfi65U157fB7AmDaHXv+5KNvKcjFBnAjAdgE976LLZux664PoJDTB8jQ26
LyTF8mIRKiVcya6DKu5vkRyA5l8AZw2VMa8kSUrgkd0WjVPD6QCBfrBNQ7umO5oKUcUFLdGtKCIX
qtaM+7L10slzxZCjx4QuFot4/Oo6ga0vAVyzYLei+GTZ1Cb0Hi5lTZBb1k4NjELohGyCOJ4AuJpq
VJlnNh4lYMn4dvEbdPjCaA1nBC+uPbQR2uvmjNMR/VNfO+OcBlMLHLWvQuXlMUjxCC2K4locDR3a
eJMgwUZyCMPpEMUlbzLOHOTe6JoH8DqKqGCZQlvwFzVIKUkVDBXQMgciLbJAVPaRo7Zjhecp97Yi
AH8Kj/DhBtJ+zO5cT+qIBLPhNRzBtS18j/t38E/oarju27bJ1sW1r4NlaNQH8Fc6Ug9GiQWbkhjw
KgqD1FmRKVNEou8LWPfbl0pXDb30Vlp6+wg9nd+1o1oY7czdHGAv9sowd9gSvSzg+Q/ZimOJpE1X
T9e4BrXfdE+RSsWomNGmoMM9Qbv4F/IE7M9JzuwrndD/ylTCBi8boynEzJG6aXNDcTwApInQQOBu
8ForXn0TdWySbJog1UemE51N6ljolHPAlTG7NDjPf2Pz9PoUrC5D0s5fCDrM0HXqnM9u/xJoGyeI
E7IWehnJXuLIKducL/CkKYSOBdivM+LpYUHWApJk/nDvD23yw3iqo9kS9O3liI66hQqGDRc8oZrk
S4NgBKSPUDumJCkNLxKh6E9YeyHlAiAB5pMlTkXSWiTJmgYKjQEQdkE02Rt0wEpcGCPPFFTxOMlQ
olgwXGg493kDCcVliUST19bYGTAVF3OKWYW6a0W+86+Gu61/rEOi62wKO7B1O1wxboMaAoPCayDF
zDiP4l8R7emXyF9dJ62whNFopsC6tG1HBU7bPGMDHrgDvm1SBkHOSzOP6YSEceQ6Y/P+Xuoo8tBW
cevfyWTot9Iglqloxkm/zLMCyWDuo+RLU63RYyR1g3Dm2TZXpdUgA8aD1iqD3QBKKDZ26Hw6YDF9
Qw4cxT8aGLjndkT0Wj5UZLmGoHpqco3y9OB0CWYGCk+cv3Gk8BvhNiN5rqsABwYgrJHgPOuWOMUK
ce8HP+x/jRXObrCDBG2zUuLwKYbYWe/x5szLNMrASYlQ/SNFAtOQqgh9ilSpyrsW1RItRTKMQuYu
SFs67cAdRxwVtJgvHZIX51QYtp2rLpzq8DLLARvDLPqmAJOU3SgzwZTWMsUeXF9MbI97Q3CkONw9
iLSjIUhHU4ZsF7ZaPja9iuDLvjbojs0UPnjwn5uw0SwCeNmDatu2AGGmbPImlsHjEKFrnqL49Jps
MWvwwEfHwCob5uPxzjp+F8FRuPG+OhZfCB5d9zyLR7d7btZwgvUinF1/dWsXqwyi/BkNvtJClEM0
WAqXalzbHw5uOgE+FpLguy1j7hZrNHqYYWdZf3itS8qUhV1XFuBI1+4erXrYhSwLRd+65kzVKfL2
cCwPvd9qWNeEts7IIPsLdNLWOlWmYXDrmYHgZjBpHB9gnr+CwAG6+jUszXWN5k0wxClymtw6H+0Q
86zXUTDurcacFbX1hcoSHyGX2eJM6x/YxwdfFDwXv7agSNxJP5lH9INnNaUqCW2Xym5ecdrO9fAb
sK7+7QI/S7Bnj95zP4BAc+G60qV7Ns/9lTda0NehH8SpaZWPVmlYhhw8h162jyi8+i9tLcdvQUkh
e/NIM98jEXeQO6BZ0WMzGPISI3wgSmcDmDCFsAZlrmhX5zECpeZhRoA4LMBVDQsPsrgM2YLMW5wC
+Kl3ZbkfjXkbWFjyd7OVE3q2FpOk1IAGXRmE5bL1/IeLGvWxvuVEJhUCVZr6QbhTDEf2paXkYLvG
tPlsnGXA54GzL/PmkP6iK7bAvFfWfAsTVT7B3jjpsKejpkonS5EV7MONcE7JSAa6xw3FOCwLl2Bt
D8KLJ77XjsTXCG4214d+DmrzquH2s16jAPedXHhsJk/lusAMGU+rysMw1NruMEtNu1/aKsQLRbYk
6P3aV+U3UJjYeovCQXQvfuAop5Dx4qtMJ0osVz34cuM9tM/hkIfujFvaQP3G71IEnmLzTnUnprjo
XMrbjKmRVS9LLwYQRnCevIZlYstnaO0N2pKydGQxua6B3meu1QSRJI6Ra9D6/CGvqIri53Izpdt5
PZ1k0cbTUF/oKsSd18BWw+7CsqbxlY8m9vQjmOLRKdy4pskOKYNj+ApBncYUEGet0kr2ukFutZqO
pYBc4lsgEcl3k1SVY492XQ09IlR0fVFYP+qLH1nSV2kNqVN/3UI8G96A+eQ/AYaiToFJEiFLq6WU
OnMUYumOMAlPxstwHHDTgaO71EdliKwvjUOaGH6ZRsZXKkAyaBbNIgh3vAaNAcd1h3IT6o9KZK7Q
/XJAEREZAJR9L3OCq5X5iWac4z3DsmsFQQgX2/gqQgH6ZeigU9k6+RKHZUdw+xB+J3Fpc9A3+Ioc
46Z60s6Wm5Q5uL50Wdt1Y/ccQEVNMjRYBpxxFVJ6Z3jhTtoU/TI73Y+11ZCkInGpTy593Fa9GyRf
Os2+Xylb0Hn2pXMD8yqkOmIp+hRLnsVulRQL75bmKLFdzjdkaVH6ec5g4kskhpvE5nELEvgXg7y7
NR+QxdektAy64BKcMa52ok0Ce4CcKIAnKzAq+aulHHHcCIfXNq2CuSQZpC5+u5MgrYs8NrjCPjZ+
P67wpVmj8Kau+0jndpmQ3Qi2jl1/98OC7m66yBW2eMsofVaAARnHF3JexFB0lase1Oh03h4d9x43
mbgeG/eiZ6Ai3gB6JvihVqpk53irYCZFzEfSX4SyS7oz+NIHUBZ2TFDxAbgQ0ApOsUAPoj744LRH
rqUuZFWWGT7cLwBCx+PnkMtHI0UQFgAwgyQM6Nlb+MHjsauBR7ZHQzp2jdz2bzbiADzU+vLvA8Gq
CMIZoN2wAT1p2nI/7oiLLfoIioDJytJFYDzwjIxBVnUGRjrtCAIEdMGYDdDxxohAk94+07LUqJJl
0x0TmQTXkJskWd2Mz7C8XY7YUbwCRKY/nz/de3wMfHRMI/oIPvoV7zrtKKg6XFTbY1maKNdepbFz
zN4/vyzcldB3RNGLfgF6dG8frHYdWIGISB4RScAR/GKm5oIBKVtzD9YEZ9bg+1ncgHyo+zbwB5YT
J2uwCqA1qSRuYxuWGedO2MEJQhE9Hio7Vrj2qYA0MABK1n+N69kSlGBrir/A/cWaPAGnfYUHqxfd
HSPsZyJtFYDpdBpiuhSfv7V3i3/rdOIbg6fV9qW9k6QT//84O5PluHGmXV8RIzgPW7IGsSTbkjx/
G4an5jyDJMir/x/6bFysiqrQ6W73oh1tCCCQSGS+g72ooMDCOZpn34yAKrmRVwUKhds7Q11U96mb
whhbLQiAfFwU3K0Z0IKDJmE4y1r/T8rSDsqhtnFd01oiYjO+tRuzioQQsim6w4djZ55vlRGVQU0d
ljxcklb/pHPSvoCraX66ypB9xKQ6vXPmLg8AKAF1lUimqeDBCz0fr4nazojASIRTrxiB3Tjux6aq
qje3ExiFLBbOAq06svfzUewqqhfgYkWYgosm05zx0PUN0STAdBGZvycrdDkpWu+r+jIcJQf5gs0i
ylZ6QESLNDSiBbPYxBu6/7loqr5VF4OWNNJJYN1X5QCC46aSbzZUeYFsZeglou4eJz33mU7Lsezy
e1Syi324NmQwfkVDcA1X29jYRJEQGmZroVLW7S43veGTprX9brRT40vkufdA/BdHbB2PUhNzow8N
Qen8iwl7NsUSD1lodyQUxTJNFWK7lfokykr5fvs4X3wuzhbUT5g6qH2Q1m52R2x0SF8owxIOZjrt
Va9Sdo5Zmnfi4rVRNPjuXGWoL2hbQeSEN2CqqSSII4qIv5oon7+hVDM4dzr7F+EXEVoYGAAJEONB
cndzX1qySvWpttQwmuDKZMJrw6GA4+qXVb74GUX92J/SePnz1jVc5Su4ZuhsAc+wNrHXy3nHYabQ
hbPwusPqfhs0TZHeiU6Xa7hek6wg6C3gM9s15BsaQwHmk+iEfHsvKXz1Sn4PHHFlFNInFpDIDjZo
e4NVKe/O3K360DSVYTcPwgkAFPS72yt2+aHWq4NhQPNRtt5G2rJoc0p7bR+qnXSCrEPSdMof4zh/
dAGQB0Vn3ruZL87wSjtaW6ra6mrINjk/U3ZqUv2XpIJKNsyvZdeKoxfL7lA7kRGKvJ7upB2X6+jQ
8QMAt2574u8mn4LkJrRF1cYw6704cPC29oHLDm9eR4IEdxVABe5Jst7zWbF4BpoLjghRr4j/c1KD
TibKLXEbDCPGzw+0SrwXrarNewrJ6x981oFb85s1XJBYQTnaSu2PfTTUoywgKy71/J9qjM1eJNXy
qM5a+TDTEEVnN8+sLxrPgOPtvXO5suvQaFCy46E5/e2H/tPzF3WZZUufTqHqkTYW1TCHekbV8/Yo
FzF4naD31/WVu4xu2fnKJnnS6aIcpzDtNFqK6LM9GS1dMK9f7t2Y14ZCmwZMKxgozCM3W1NzcZGg
5z6FemOYviplt5/d1Am6yL3XLPaufDayATYkFwwbdD0l/6wdwh01eX4GqUArsu9wCeOG9pStyACd
KdxuonaJPmjOYP0YEzkWgRqL+o1AVJLGv4goAEQsLzCR8x9BdHgVTsgph1MC7+Wgjwhq/yhU6nFO
aYn5w0Rnpr3Df722Zdz/F2pgaYPsPR/TEKkuBir9oWtS91AHyI4YbDhvPvIAUdB3h06M6PpFojVT
0oiGglEUGCD7uu7oSRbi4+19eSH/tq4fdw0wVG4CE4rf+Vwc+nsVuhVjmDgJxOxK6YlikTVPy3uq
UObgl4bQnpFnmTUCq1pE/mzbaN0VTqz0B40Cd3eMig6gbFI3k/CF7JJ8Dx9Ay+4JdfCTbGMEZvak
MBgOofG32deLkrYm1JUxZCNPr4lm93+KekzvrPpfKZPNMBxTogFwRbKm7csHL77cTrDpC4HpajH/
buh8Vyq0Hz9J+qEOclWW6Q75bDt9aM1l/jXpiEQc8Cbp1aC23OhefeDKdgMaRikCGVFQw9YmDdGy
VjqCvgoP28o95LbaPqJh2u1v74TLO3S1e0ZZiHc7CeOWgunkC22ClLCxDGYS85XVVAtkV+ien7RI
e7yjWb60j1ZKSfZOcLw2QcCGwIWQOAYRvYaZf8JIHgGDmqNcho7XiUdKjS9eVnZvP7SkOmTd5lpj
4Yl0Pkhl6PE0ZakMi35G5T/Ryn2rEIZvr+Jl8EVSlpuaeLg+wy7QM5KWeFzPUFMFmeEOppmT+Q4G
ANbewYf+rbK5qHUBggYTtGLJVyTv+aRMjK1ljidFqFVjhXxbwaM5nXXzFMGGvSN69nefnZ0MBgPx
z6uWLYKayGYF8yrCAzc2nDBr3ea/lOJydRxE7yoP6kjk38HBU5xXUWv5FwMFPSNIkMwvghJbhYau
lJV/TyAl8OKZ46T8wN3gNM/zmDefFd3sRNCWefKKsZMH5z5tB/uzHRvZV7VftGg3irERj7rI8ypI
Ke18H5cpdXeUYMvftP+KMiy8ovhqJBadqAljBWWHVhakF8uYpzrsUGCxaGarefqJurmJUQa9n+rQ
2dKLvy1w3v6Yiyj0XxgElkU4VHM8vuiVSxrQwv8eMAJVUvN1wUyzfRx4fIAg0clq98MS9SIwNUqo
/iid8Z7NzMWhZMlN0vTV23stQm7SvnIYpiRLDStUhPoZeU6TKDselbyB8Vjg9uo03Z34d7GBGZEA
SxWSD72S6893lJVa7jKK1g5pKM7aoXcICn4MYSwNjCUe35x9AT4nc0RbGsCqwQE9Hy41p66YwXOE
heWi69DQvRdl9Ov2obxI1hmE5BL/l/UZzGV6Pgj3hUhGrLRDBdvJYKi0PqXNposnM0/aZ7XM7TtR
4CKgMaC5LiNPOE7lVlIKWQevcZORh6OHu4QZ0WdHqlu/86mujgLZB9bPWmcyN59qSnIPHqanhu6Y
j88SKNjneYrvEbKujYIEASrWIJ4sqpHni0djL6kNCNNhYujtQ6ZWi0/f/l5N5HLbwY7i6sEGes3B
t7KkuhdP7LfECqGZ63uF7lJQaBV9UNO4d9FdTgj2zd+6KvVN0MubLefQieXw61bYybUfImEBZuj5
3ilRXE6IIjFdA96HvEgvii6rBmisi8UNzUimxSfVy3Fjs7SsyX+jt2O+3t7hl3PiGrA4sxZXAffO
ZiuMwH4n2bVuuGqofwXDmH4p8vmeEsvVUXhoG4bh8GsrSFkNbd800eSGg+YOX9oxGR41JZVfbs/l
75k/v2fYauReeObwDyIN5zsO51vVhJTvhXRAYBlCwRfpYYaM1gawFA3j5Biz+0dILf9fpLRjdkxi
VfysUqh2B0AOiwYas4i0w+0f68oHhR+w6mSuysP8Ov+pprKI3TYqsQbMtcR+luBI+ofSKvPl8wxg
5M/t0a4sNYBUJKcIi1ROLugyfTw27SQZzU6tgPNiHWzkb3a3R7k2J8gxONzRe4L3tv7+P4nXkAy1
mke9F04Y9IIEy9RQInYAvm8Qd3K8y5sMHw5KVbASMPjmdXo+1Jo50IXno1pmVh5dUjF/QUbllHZq
5Suxpf4x0ruH8MoqmtSeKDsB0155A+eD1k1Rq1DQonAAYRc0alEG6jDd0zS9vF5wxlq94MAooF2y
hQ8nQK+EZkRRmMBsfl+naf4L1XZ0s0dkElvKQneusytLSWK5yoJrdNhgv53PqplkZFqoiIQiHjxf
UVGlUGM7+6RSitx5Wqc/1tPY3XNDvLaWyDHiiY25BZTBzQdUrX5MoimLwqrgpnbdST16+nKPC3R1
FAj0CEs5gM+3UrQzciEmPgVRaCzFL6Rmpn3Sum9+WWPVjF0Klw0tLnqT6w/xz7Yv1c7JydKVcJSu
vltMXTkUhZ3fy5f5UzZhjAwKufiVYgx5cLNgSQtpkEtNCaWpp0GnW+WhtBcYrEv18/YxvrYh/h1p
c6OpFtohccRIXoPGmYPQxWOsWhzhoXZLMDY9NqZFpPT728NeiR7EZwpMsOwsOBCbS0evMKFNNJax
GNPoJzUErQ+moWuXwJ7a7sebB4OJhnnL2o2HarFJQ8iCcbyjSh+apCDPhlaDEKzmcjf0qnWnpHRl
D9LyJLOghEa03xL6ltRYAEw4UZjKLkItpkVqQdpvlffnHqUeTvGFyxQC4bbOkHq4Y/XSVEI07YEK
qhnAW3uQD29eNo+ZIPROerVWOc+3ulDy2o7nND5FRl+sBrrevqw746mmj/F8e6jLMEhDkBjLAwIS
P/v+fKhhSEewg8scDjL5nymjP15mvC5qjedJkR9vj3W59RgLq4dVJlZdyUbnY+ktpl/xOM0hxD4D
XAZS8kjGu6ghedPu9lCXu4GhVmFsHtgww7f9zjm1Uze3dAqMhT0FHRCoXbqIt4pm/m1mqdScED2g
brtFm8RNTWY1T2ZYKprY1U7ySyyeDexL1ncu4sv5UN+hUurwF0W0CzmzqQarr/E2QaVmecaPLz/l
Xi/vVFsuPxD3PI05nibUktBzOP9AuROlCTZpehiJxDw0Pbay3uJWfqEt9wxmr0wIOzZYvnwg+qnO
+vv/RHMwHpVTdtIIUZZYFW1ccJMyd+7k85ejQA1cCb4sHdmEs8bgf0ZJJWBeVD7sMKfIgXaY8+w4
2JO/da+R9/IEgh4NUQhIxPkgqDwtRu1kTtgn2n/CitMHM5fmnUT28rZgkHUKEA9J47etqyieEJhp
eidEcKcafaNR4Hzk9vKVJ7ICrhV1FFRFgLW9VRlwVWPHjRVECWwrXkSbvGUSipZ3HYgc2fXtQ+IM
r+rQRHdmd/mdgB6RnVPqo54ARfB8CSO3QMChEaQpDe+FTsrIV1p1uBN/rozCY3XV7QXO61BgOx+F
qJSUlJai0JytajdadRXEPajx29uBEgV/znkOsfK8Cd/gSqkn6ptjpMKBaJMmjcJCSMfbKdnoaA/9
qCU/EVwQX+JWmr8rs1aVg5GIlQ6OkH/rruZm3gziygKQGzj5qBfv9JSi0WtXNMr4ae3fK4coiwbj
nU4TuNrnTlFFLzxUXXs/qZEmDjH6UApkC9UY3gEfaKyDS1ssgTRWUlDT9BpMeVzl/fQITWeaj6je
DNCtvNLL90sTO+ZOFZ0FJDeth/6EfGehPVmzJezCz+qmz/cwpob5OKBYszzYo1ZEe0wrTfOzqSjT
l3TqSguGEqpyLw0acuZDZSjJtHO6CDCsOhtlIXeDHO3loVi0wgoNScElsPqyo9s1J23/OuMvbUBU
afv/ulL23bu6zmgj6p2IP08Kwtm7UY2W+IOYDEwPSrh23W4hCi+gtAFM7py2sz6NtmziB9tQ9A/4
CWQU/8knzX3lAJ7+IB29eul1ZvwunnQjP9ioRrcPg2Mu095LC4nKkF6YXjiaaJ9lO6T0i9mvKwWt
KC2bkR1ySjF8HtNx/l/WCKSjlGUorGDMNKt4lQZ9HzxGjQmqEIEn7v0C6BlGV6i9Snw+DS4hbi1w
JE664NcIA2Zs4eAg31a+wM1KvHcJDL+SnoSmyPeULRPn99wqavGjb6RMHjWBOOjRxMxK/aY7C3QX
gYOdcpp122l9FdUNSn9TZGXJYZrSST7QBG5PLbXRr1Zf99mpai10BuFXKSUwFlO6u0VM2nDIKuxM
dhO6dvKomQPw/LItrOqUWZjPnpwa5ObOIpi2QT1IoTyYKUIOuwRQUXXMChK9k6JrktvP5LM88eye
/wyzNejvHanBA1IAuvzoVKtzqQ1YdvewNF0l9k7VxyhX6VkzIqdiLC9pFNluAPY3Sd+bI8WGJ2vp
teFEPj5kRztDOGuXAI5BImvCO9WCkSVROJgbs0LvcFZkgyRem/ePspR5FMylKZCSqPWlDLohUmJ/
6I1M7qSdWbA8LEWM/tL2KDU1Nta2q2TWUJz6SBmlnza50T0YHYCqXY7Scr+3EfSb2SuN2gYk7ALI
vIKd7PjqeJLPGwPJk8Gcuq589Dp7Ng6DusQmYoHDJPZTMsbjsY4tKBV+5fX6+OzRFsKvaIpUZY8W
eON8i/A/7Z+8MXe/JSJTP6I+6HlBGjVJ9RSPSC74aoGEqS8MiFFBvnTsp1VKsQxce1Qif4nhJgRj
nWhtoPBiiygA2zILUiohc2AXMANIVMxU+tDKPbwbKch8qGYl+6hrjfJRRwUme47xF9M+d9NSymeN
/YLeNL7s88luc+n4Vd725Xfot/2wG0GvKTtzKkDytnbsDgOESquYu0DiAF37aaljeZ0Yk/vNcqKp
PqbSbA14KDTBf4oEx0+g1LC0OmqGk/laiKT432A1WnMcO2MuAE+r4xeQyFn+OjvA4j440ASmh56C
R/cJ3S++f9p79ZdWGWNtB1XIA0muTVgUtxgffMgEZroHDyXBH701F9E7DUPJZJ9xjuXPedQmvNoq
jvvjiIwsVFa4gP3TIOYBVDew1ToA6l+Mx9W41N6L3tImn1PCEkLPSbzvhOEoP0JCGzpfrB6SD7MT
meIhShyvP3gFdvNB6+Bd/h9djcYNxDTEOpKdCzqpyuRpKDNSBFyeHIHH70va2rC+6nnq9BdbmeLl
OMSjOh2MXO+/LpEjpg8x/Jp2n6pN0exGPiUu7O2sdftybBb5Ps3jCLZhp2BYjXCZ6FUsRgbF3A2T
UiFWaXW1+cRVG8FgKWlOHhJryuUJdwWzeSxkL6awRHdO+eANTW76XTI5+lM+TDBbesOTfegukT4/
kXBbxq9It+SXQhqj8Wq1red8zhtXqb5G1DPVj1qRDHlYDGra+8kireVY6lX/PltgZx/sDG7sZ7zf
eqsNRDtbys6OxnnizpcR9GS2CVKXiKa68I4Qn2l2KjyhEpKC2ymrktsQH6oGseJD2Ub5FMheEfp7
vE6W5eBOTVMHoolnNtYCbfHoNoONBWYx9/Y3Ipaofy6IlClOUKtFBeGoiarxQG9MfHKU2ZyDoXEj
59QrtAoID/GShBxw7cVe7FrdD7IT+oPX4cv8A/pQ0R2SjPrjgY5CoRn+lCtx8pzOyO6CcW+sgiaT
qSwHafHKRmWRBz/ae/HyPbFgSPe+PkdKvrM64ib0gapuP3jYp/QnEO7GB6gmTfVTlV0c7SAg8ahN
ySP+0LriySRyd6kfwIi1WJCJFIAxbLvK+m2mcbv4SHLU3a4gNtM4hcxu9azzYhR/uH3a8Z2nuIrn
z12Jx4RSZloaoEMrlMc+y2D2eTO9lb1Vo/joo8QrIp8uoEVBpHdjUkxLWZzAq2f9U2OVHZKHfQ2/
a1lc532s9nYWzs6SYVZZmAp67aXaN3uVu1M92t5MXpPVKj7bMV9pCmEuGlbA/+QWz4oeL/PBlZQz
d3abeHjZLUnDSZLacDSzSfnSpdlgPjtzruGNmS7GNxHHIn3JFLflWC5otRDNlNbof7QKcneJzx6p
xo/LqDjeRw+9BwhEdA6NvVt0NCpQlkdmEKVXuz4uED2/4g9lwqjih4y47hPHwMYxVvAWn2dltf2q
CvkZ+UcwOcTf5QmggamGc5Olyk5AHOt/p1Na45fdjdUPaFERImQgs35KOE8/Jygry37JVtzQ5Aw6
8TiGEAQDUO/yQ4qC+G8sR1O51+HVZK9W4qXVUxmXrU5yODZ67RcT5Izd+vDDbqKa6/RLJrO8+1Kh
GgtTVh9RapBI1cCInozpmT4jFuHVLBfl42zrEC38hHvsswUuvX2VPPbbXUl/NoMt183vcycRxX7I
575+N41jPLxzFHWUDzAZ1SdIDhi6JY7ICpZZ6V57dTDpE2cwgY5130dO4IKtVAPouvBDyC75ieCN
Vy+xBRLzRcVZ2T66prR+oWrObhv6pEo+REktMXFTUCZ7ogw2Lo9kx0v30ER6Kt8XbtZVAVLas3OM
1EEbfjqINj6XyyrPioOSPR3rRUvHZ2MU5X9u7/Za2JlC+6KMnjn88qKo1fcVji/zR5f/1PpTl8Xz
17lUYPtjaZ4eW5LTUEPYwQoQKrEmcreMWNkMzSAPolzQrej1mgKJ34qmww6ocRGHPRlo2QKxaGG6
BACoIy5bI6rTfa8qxqfYpeJ3kJi3AyBYWhPfG7RIXccvFRNS52C6GSHbU2oRGG4sku9GMrnGRzex
RPOlF2yGEIU5DI4s/ruyi/tV5sEH9TKWT3ZXlA16mllJXZLNar3E5uBo72s2XPvJjRt92LdRpZjH
imgPGMOerQOvQgOVgRwmzGNVwlPF1sZMx8fc7HL3CfbQWD+sFKPmT2G3UbHvhavY7OcC8uTolMh3
F6jJiiN8PNCYmEHIwu8HXa8OQIod/YOutEq0r9IkQiQTVVF1eGpQfVNzX6pxiX6FjFPlv8KNcnEo
hVxoDCmwJg8ZnAgThel04fTE6irqSXsJUayWkFYHMpPR+6FpzY9x20OCs7pU9u+UFDuKMFYwAg5i
VSm/IsLHhis6r1YPUQRL0h+hf9THqYkG+aFIYqdEEpZqHtIuo9kXL5Yjocr5wparCHwFg+HJK/Nu
eZktW7DdFKmPX0u1Qkw1g+qYBFGcLZ4P9y5X/bp28OpKuArt1Uo0/tFMU1QF5G0giqPFS3aTQRjy
Z02QdnG52fdcdC6LdSjLAy+j5+rgYbaFuyP+3BJni/jEgi/tQXSLAxePG+7rgroqUi8lxJ07z9m1
Hnz+mPVoIPBk5j3LG33b64+qMrPKyPOoeBrxMfVQLJbCNt7NBgogSDC81G2CZoZSzj2qzuZb3XZo
zUAhoIZD8WYlWm2KK7EQY90YXRQCVin92lXS95BccO7DtP397Yf731rnZqrIyNCgoaONcNVWM1Bx
s8lpFS8KO0SjM1+6UvyMYYN8rOEFO77Qm/xHnSfL5Jfca69eHqtesORK+uv2D3JlyanBadSsbGtt
8G3mjHysWoNPVEJUnWtfOnl7YKOJAxI73QHW9hB6SYkFRdonO4inr7dHv9hkPGfWBgEYQ9AJFzB9
VZmkSdyNQujkvPicqD0srjDfmzP6DkLV5jtVmbW2c7bqjEdVHWgSJoYquAt+/58ancbzn9POF65S
uhKa1Zi/REFAzaTsdzjZRe9I0MfvmS3uaTNdlDvXkV2Nrv6qOkj1+3zkDFeunoIJdZqszoM8UeYP
8NnRL0ft7fvtRb0o361D0Z+ghUoTkGbc+VA9/eKpmuj+AdKcv0HNLw9jZ7eHEu2UYyJ4vgETQxLk
9qjXlpYvSBOVkjuNhM1G6kiVhCtpMcVa/rXw6C1liXzUhuGXUfOYhS/r5zaqGLdHvbKsMHGohmPx
hD7ltszWD2qh8LJSwtYR2l5EDXlg4Ug/Qgz2/2co+kfURVd5xW2reMog8jbWpIROE7l7hGmEP8Oz
pp4Q3xMUvSjqOeBLKSV7KmgNQuGmeGgrjlkoyoAsfTsi2j5ieWAsanXnMFwbhWIyVXGYbtSBNvtE
qdWy4pjwxSiJ7Cp4YQE4pHvdhCu7cfWGBJmGVfJqmXO+GxE5yqTuYuqbVkr2WSDX8CpZSePUmdjJ
KtPkUpJBuFp/uL0zruzHlblCw8QFw8Mtdj6utjQLAL44O6n4wUEtbYtTNkiEVSwTTcxKZPtYatNr
noj2zvm73JPUlldMD942lJi33UEwC3Y3Uwc5oeUugy5P5OeBt3dAwegewOsSCcMZpxuEeh8gzzW0
nc8yUma07WRenYzWwykVV9Nc/ohlH6fvc7UTVF2F0KxTAvTdetCoFX+aefD0h9aNBMIdtoFwBBtR
FV9ur/6VNdAdDia7ipMJGOb857KNtUuFlvqpU9F8pqM1xn5PG5J3Lmnj4fZgl1uMQAfSgW7Vinm4
OC79ZKj00vPTMhlowfRj5/kD8iaPEo4iOiyGmpTvm6yM5jt77PIE6VQ64YzSnQWxt93bCc/lrsNJ
8VQ1rbLKePAuIIN4c+BhFI+SpU4zGFrqOv1/Li0jz1BVcbPihFqC8jmv0mhvzMuA0Uh0L/BcHpoV
w8ehN1nNFe9/PlSPnzAcZYqSVt2op6zKzGOD+AwRYmmRAEpR6CsgalPCeHMsYmBKhHiU0XViJ28G
LvQesnlZnPRMGfYIV01+U8zRW3uODqMg9AaUlLQDy/HzUZzRQr0DzaETqhH2b6NE59I1lvZb5A7i
rQDPv0PBGV05YGST+vlQKu8WDi5DRV6nk9TQaXDd/Pftjb+uynk6Q2BFG9SFQowY+RZu5yIq1XXu
wufKC/cZYWF92QFaoCyc58BxG7e27rFgr215EnOAMWBWCKzr7/+zGftes/t5KopTKZfy+zQUy6OT
oZLz9omB4Vh7kLTvvW22RENLa+sqLU7NqDoHHHh4+swz/+rJgs0xV98+HnsCJCZVLIBF24M8d27j
lmlSntIUY8NlKb709Dp9kY+hp2X/3Z7clUMG2Exlr3MprvbT50toDfYg0NFja7i70pH1sTaLj3rC
k6Mx9Gg/us1MVa29E0WufDgA24gF0H6CFGBsborZi0WVI6N0ypXS/daMBEN2pbyXBl4G/vX9BF0I
fgwoj22G3Wp9lq/CZycjhxY7Uss/JJWRP/bOcpfju14im+1PjkxO4a74FXdLpVgWyjrqHDWnFt2c
xS/RsRW+aqEkT4XfwZxnos3wSe2K/hn8ZfdjaptRhmoUY1RC5M76HUSQ+WOVoyPmp1PsGQ/z4BnF
Y5f3hv7gWouCpRJZp7LDd6Uc9k4q8mk3LLQVTtyjzaobzhE75DxmHddXkVZejtxGq7v3OAjxM3E9
kaE/ywcJcnAi8566AjqWudHW8amuROwEtAdLXAtTLZn3qFPw5kXcGFVAqulR/qCAOtECC7KvC75z
IaFAPaqrH+EG13fepFd2iEd0UHn8IsyLwOv5vozc3mSPZNXJok/zDTFA+YJL0z0D078v281Xo79P
331FGyFbsR6PfyKIxs5zi0FUJ4SpjOYRGQfX+4pLD93ZfKHU7qs6OqQnGoK06UTSTuJJT4243EGB
n9NdbY/GH2Qqu+noRl3TUp+dZbJf4qb8qUCutcI2A87/XYxqIoKBAmwc3j6/V7Y4CgBweNZbBHDb
5vyWyJJG1N6qk6LkyreCPTiCZ1O1/Wwr1pvVL+D18awCmcIvDBM3VxYebvas8Vo94ck4PAiZxfvU
MZoDHTHlzrwuvz/hCPlg3m48G0HQnX8Yp0fex6AQR4RYbGOPrO9goFBUTsnh9gJeXltUeai0MBgP
1AuYh5N5meamhKKFvFgETVHglJAahp9HOJRR+6SBcXvEy09GeCcfJ7H5e1Vu0tEa1cAun+3iVHPO
AkSbao4djTQcxO8hdC6j+wrLBnoG8APc3nYV0Ystu8icy5PWlt1On99VTRXgMUVxcC0n405arsqg
0Z3wfm1NvZUdpwJwIiddV+CfU1VgUhRjDlKe4jTP/GR0d6ldmIHWml9H4vyd+/LKVtGB3qNO7vCA
BFt+Plq1oomr1C1PpArJruyN5NFMijdTPigE2vY6BFk25JzNQVvQ59KQJGtO6Olgu6ZTbQXegpgq
nzO4vUGuTGhVzl7h57DzeH2fT2gYY1SRlaE5jaWUz6njxQ9RjuvK7VGufCSwj/zpQNGwvd4Cq1yU
wKGWlc2pbw5CG1m0Kpt8U9LWMZQ7G+LKjLjlVWfFOa0Qu82rQSakajXKe6eYatChBW9xSOZi/nh7
RpdPr5U2xZOLZSOB2jIxJoN7Ncps1m3mhUtqn9PK0gp4b1aNwZ9UpybIsela7qzklQONFgD3INBB
2CxbHFzvtEOFlGxz6opOPUggwb5VKt4On4E3A865qqAcgWZZX5eg28+3hpGp8eD2UX1KsmnZNVYr
dlk73ktmrkyIc0vCy2OSWuy23L4kwC2WTm9OiwCDVMat+7EEPH80hsx+8yuIi1cD3cfDHC7Q1n59
RJMXO5KmPaFz3e/JaLygbDMzmDUcRW9vjyubEOF7igDo5iAmsq2ZrfjpIRvr9mSgcmiCbvcUbz8b
7XCvynRtIC7HVXELow5kUc4/kpTpmKFh3p4wPs1Qv5igiCnKvZf4tVE8EMzcW5DigeGej1IUszl6
Ajk5xGHVD4my6C5Sj0Da7izbZZyAGwjBEnziGpO23J66L9Fylfpw8qIsdh4MOSP+nKoinvaz4iG2
l85Oey+tuZwcSR83CEYQqBvx7DqfHK61dFfnejj1vVecRnIFmi51neZ30ozLnb4adOHxwwscWPv2
6Hau6PpSqsMJjez2QJF+8OGT9QEU8nvV4WtTIj+2HY+/wUWsP8o/l2Kv2wOVcHsA5JBkh9HQJfIr
yj3ey9UJ2et9D1GEi2qzcDDRHOCP8XgqtKl8pzggDRChtQzMCRQY3rdP1GXA5Q1nrW5MGEogzrOJ
RqNhZX0HmOg02n2V76Z48pyD0Ss8HiynGNIT5XfdO85FGT+/fWReBvDv6cxxSa6b9p/FXEwbZ5p2
UR7y1qjsoEKStjqatQeOZZ7BOj11AvvDnW7LsTrcHvoyp1rLKGw4mguIv2yFHTRTJK6b5l2IFkXn
O5WxfNYSC23dRY0fFhr0z51tdAF4v+jOcl/uIG5OlAo5GCYUuC2DpTPavpVl3oeD0prHrOm52fT0
Hu758ryzpkSu9Upb3+ibuCKl1giQnX2Yq+nHMSuxay6bb25S/7GtPnq4vZiX2xU2yQpCXa3rqR1t
BtNSEziTaiMU1KWocS/xfMh5VyDsod3D+P8lmp2/9daxVkw89UTYWps9E6d6FZlmgmpPG/fOrk3A
hOwQih7UnWxSM1+hnmAGVkjPssN/VH2iATEOH1fbS1xvgRBqwjcTaURYxkoh0NQGWndAhIJm5Rgb
q2Xs1I7gsjIn/nF7nf4GvO0PD36AgjJPFGrZm3M9xXo2aW3ThH2RLQlY0640nk0DGYV9UVRuk/qU
24skmGRdOKcI1mcWFL0x9ru0lTmw6mwk8V6auR8P2BHG8T4XVE0KX8al5j42ameYzUspM0P/aiIc
oh+Vzs1+Wnydxc8ToifmJ7zAd1mRaJoP0imz3gOEwL10oppdvOh4T4y7GF4vKmPg3TK8QOKi+XZ7
Ha7tF5J8iw+p0mPbGiv1Y6UCLjFzWGrAXNS5+Eq2YPlO07w9B3LW+hsujmT9FKk2lzgyuqkxAXAO
x7V4IyZzPOKrPeEEGy/725O6PNcOygUoqKHPydy2NfW29zzutqgKay7id6CDyl2hO8Wd6HEZrEnp
1vY6Wne8l7akax4rfeO42I3r7uQihGinj10yvOrpq5CIcuIDcHtWVz4VRFYAGxQyechsFdtKBZiV
lQxt2FpJ8a3T9CXbIfCeHy29ros7KfiVJaQ3ufZb1tYE0mPn98G4aJUxa0mLzqn7bQVThiP3/Z0Z
XUZGeE/rbcPjgi7vtmIPnry2wIJ0rKA1PaB6uyxoePciDdU4N39HtjK0d8h9l4uIaiXXDPkxOfIF
7Q6eJCrRDZdNUmTJJ9mZE+qVijfgZE+OOR1vf7IrE1zvF5Q70BHkbbjZ88bUtmSRq0wcWI/Rzy27
7UAQIq9+iGczMUGhzzS1bw96bYouzXLwPaRHF1RrXZm9VuBbEzZV0zxD4Rhfi9ptnzLMPe5kDZe7
BGodtw0MGGrdBJDzXVKYZYPxxyJCE6d4ze/K/+PsPHbjRto1fEUEmMOW7KBuyXKU5fGGsMczrGLO
LPLq/4c6m2m2oIYOvBgDBqa6ihW+8IbMhyjXtnN2eHtO1wNhsQi9GogFUlVX4B3NwAGuwLwY9kNv
hMrKwKEm1ruZ3LC4CfMoIxGPUAHZvAl+kVBqduz+hJfMr8RpjkahHqe6h3kz6O8v2a8RMuE4tQ+C
2O310eAXrTtC60+91ec/BlDWe1DC040U/nozMArtalrzaDxSbbz8Qug9AU7Vm+E0laq8RyzNC/3E
VSs48VbW/so3omTKnIjIOc3bfpWn4wpExWA6TXWmRQA1cLlfYfnv3gn0w7nagVBQmdhCmpRW0gWx
qfQjhoanCkaiHzVjWW6EUVdzWRt76+WE4Mn6iTbLlkJq8kYBjL3CMOCx1zMRGl3l37iMrq4H6Kkc
GgBDNCxWmunlx7FzGUhzmKZTZnlUUgZD32NAhr2JlsvjZCdm+PbavToe6gskF/TCrG2kretpgKaj
j5KYSoIv1NqnfTWp+s9oiuyoGTH8mbcHvArtmSC+ait1bQ0Vvc3912o59gWBNZ2cZrb3MhF3apE/
1GQcSUY/GrH5sBT2rUDj9UE5WSZbcR38clURo2/0enH5drr+I/CWiFZjG3Y1jjFCyDL0+u7jVNzy
jr4WjlvnSvmAPAIcETHB5bA4qqWd2Vbq1CbA+EdD3y0jKM+uMLP7uNe0LzimjN9UWUownkVrf3Eb
2/6jYufp7TW/Ckv4HeSP/1frX3WgL39Hns4NKG1XnZLSdlHfHZris0ajOYn62ChXslOpfYacSx7y
9sCv7S4kPl7o+ZQLvc2ZMdRAocgM1GkYxhmbLvd3Awy3xXoy7Kvk59uDXd1rzDIgiqT6xP1JCnc5
S6rv7jRIdB8FBfmPA7YTIPw190ccO3/ePRJZKVAquKvcO1tx2SnuMURckAVVmDqcMdqB1DYY+UmN
prt/e6jrW4eR0Enh7UFFmUrU5aQWtGTzOoNCHwBxf/YGL/uVtY1z4wZ9Zenop1Kc44pe5YU3SycM
E9ePMtVPeKmmn8o69+6LQos/mWNX3IgProcyyUFBwEKWpaO2rXuSguZW2enq5KfetE/jdtopE66R
kNX47rVjKLAY3NrrA77N5yhUG56CSXSqxmb86uXx+EyoJ28EdNeHi8eUb0SVBp1CSu+XX6iedCmb
LJlPxtLMkdn46VMiV/G30dIOxiDBcwOGuvEYvbaKoD65SEG1UtLdhCUw+/xZ2cV8kgkwyABO0veR
VQ+1Klme3rsD6Q0ixLj29kE+bctASTa3nQEb7iRpht/lPehZ1MPV7u1RXp2QT7CwCq0jhLFZRWN4
kewx5hPa0N9m5AD34Nugv2IjcmOk6xMF9hEJVYBqxNnczJffS5q554nZmk+ZahdsuYI4tHr4YW/P
5/rm49OA08M6lRj/Cv67YC+r3KBcTjS/v1Z9ferpgYbl3Pxbo234/xmMo7vif5nWluHe5kblx1DU
TsHgz0heeIv3zQYMDPMJ1ug5INgzb/QUXp0fT+kaq7xY01+u4sqrdMtxWk7Kh+wX1W6rokaH9NIE
Zgeoq5xvzPF6g9gGbS3A43w09snms6GQ788zuI+TH5ftyUBE/DAEAY5kbTDfgHK9OhRoMSBWqFtS
9r+c29Rhzuovs3NaCf1HMpd/cRlUe26o9sakrvcik0LzxVuZCGs743Kkrprj2G8QczQ9TR5kOdgo
OFFrfXsvvjKfFUiw1glo2qFwdDmKnMvRGOzKJ8HFEmksWu2XXcBAwgXTeX57qOttwaKR/YE88umf
bRWOsnzonKJE4662HVBpQwGFPLesZG9gKYVtZaA9vT3gKyuIfMRqfowsGs3nTYTRWkuAh4PtnhYt
9T4kC2iGfrGnG7v9tVF8Lg1ud+/le12uoNNCMsRhyjtZvV9yywZl+VPPsvzGrf7KMJRN1023rh0d
1sthZOtnRKO2f5pzmey1IccNma70+zfdetGu0mtUjMBJXI6SlkGPvWUWnwyJs31WNMF+IIS7sele
mQv362q8QymdcTYfpioNkVHf80n9ZvHHKRb/o54l2Y2j+voobG6Te49nY3OAmlS0Ru9kPv7Ic//B
y6tglyCSfePzv3KA1hACJAmJM2W2zWubqLT3YGf6Jx0ZNUTxGuMDsqQ4n6rslrzry0N3UYRedV15
Bik76ASXW3Eht0xrLSmQiDDIhJLuAQnMsG88wCQgtwff+J570KOLUMc4d0yrHesSofyAf0eKDOf8
VWB9p83fZ/+bPndRIT70GkwQt/gmtOe4Se+8AFe7xlI/W+3P20fx+uwTOK6XJhUE0tftKzR4STpg
uxDzLcBUWnktz1NtJpFV2wiFx+Mtw4Xrb8947K2XahrHfxMykKZq45zCJaosX+GHVFY7elS34D3r
Pr38HsDtKQxSV6CCRvH48rTgAdND5FkQDOzq8URERu9BwnAP4TwHn0ChZWerb5sH3PLKZ7Ks6YZm
3CurysgcVkqvKzFvs8MBwFYuPgHJmT6DOKG0gYsxvow74jXJk5TeUvu9JqpRv3bYf3A31hbOVkBa
76TpoQyXwNfAFAx0h1cCSExKALKRgw3jcMxW8MLdwlOj7WZIm38cp1gxLsLO/f279xQI8bUQTPrI
47+ZvRxS6NZVLs54peq70Z7Ms5FqEEgQnMUlMdi9Pdy6ZTYfmzuRpiOteHrQW1RBi1AeTRzRnqDf
y31vtPZJqcm8D5q0uQMjmt757jJ9f3vQ6y+MwDm0S0An9EKoC1/uMCwIvbR3g/6EP2nLuZdoEsMP
9KR3wnQLQbusWrpbPWyu4qu5koRZK11mBa9d2SjFYpVIpqF6SrrB1yKJZvYYtW03dfsXXsLDOFbL
k29YjRcVk96kP5agH9y9C0f0Yz9SuEYYSsdZtBTYMGRcSCLOCq4gEC9Ur2poyJlErDqCdVc4T3Kp
4yocEiKeR8McrTZ0ByhEp6Yb7OxzO+eV9qPU6F3Q1lbOsLpzV3i2YXve7iZHDtXfuRoSj26A6BJS
unooqh0dlaz9Opu4gOOhqlGQ9fJuLPb65IsB01kEuQ8ORKonber99ocjRZbt8Snwgr3bDLp/dNUq
6oGyQPunhckrD00Cd/E+i8cx5Wd6kMr0MfBgfsXKxKvRMp5hhmCmiPjN8EVm0zBgY1h1eOqOaW5k
EVCfpTqastf1vzTbmLQ7o16WDmVTrR6/mzapYhbGSR7o+7qLM+M5nQJfPYqGROIPhs8ZSgJFMqvs
38mKW/FgdojG3CfLgDpqbuTtFJnSRbFDjnnyPc1SYRyzYilE5OcNSCVKOW6m3wu98mmeqnROFWNn
iDl5e+Xn0jp4mefVp2H0lPia6VWSCGxU/cyNMkxTW3jlRE8hMDxj+hgEuclRCFTWRGqUkAlbyrnm
MUhrz7tj2tkQWb0u60/x0mfmqjZads9Dk2sBqhTmUt/hJhT/02j9UjzD3k/+cZEnEXuJpHvyoa4N
P64jq4yhfU9dDsc/HypkLToqVahEDVXXhKMcHH0f0xfGsrrqLRtxlE7Xnzqi3P6b37eJ8XWmuEyD
TTT9eLKcuUNjCc1r3MmHCjUYkRbesJfARJtPY56NPxcLKekPPGJjEAkEgpJdqufBQm93QvYKM924
3Q05uhz7zilTecSGc1D3MzIFDhIQ5Vwf+NTsMcvk7ruzlqp1d22mXHHOvDSbDjpr7+EFrhXeT7ra
QfJPo4wh3RmTEzQwXfIWOmipF9XHppOi2i3+1BR3Te112YMudPOvRc55+ig9pxGnqlcNRJJO4NM9
CDSSHxvRQOFHOSbvoyrWjC+jPfvtg0wRIYnyyRydR5PPTh+wR5jhwTNT9wNSUXhSN1h8dg8JbVDj
gJLg6H2ZYeSJJ4k5fP5RBuBddsCEmv5Hk8zFI0Ls6JYULFR/rDwj0c5iTKFgI7DiGt9Lv/V/ZiiP
IK1coHb2qOkgJg6Czsh8zFp3Rl7F9GNTD8vUKqa9ZfN8GqcB21HrqR1aIb9NjjYbH524Ros0gxCI
Q2uNXp/UQhyTZhOnUoxqDirATz2kLtXEZ+WhHxUtEsnsD5U2Nc+SIlVshbFVpB/qzOge1FSN6IQX
OPgevba3HC30Yf39oKsfqwo6SR6MeYh6GVfeDqklkXwhA0skDsEyq4OdnWhed+jwXu2q1c9UY9Za
ksUHC8CZ/jjn3M5hHBdDfJopjj8DnPclClWB851IG7F/sI8TEkRiNN0IyrFGoVM0frBTFCybndJQ
1UIWpWhnjmM2KExTggpxNm/GQ8zAFRe7aN/BirtvJu/kY+Ib3E+6qP+xBNv8PkOIrPrVUMPzT5qF
V+sPZ87SP6awZfoDClDc3neGGv+GHOfjqoyGVBBOeq37keYno71bnGT2jyOvvnaWCpOjRz1QiXUS
Dd/2izNie3DUUssrwtJIGvGcKIfSHI6grdq1yGM0aOZYvX3SMz+2QN15ZfFB58GcMQeZnAU+Sy+R
RhVVP0VTndTLzhuUb38Ui5z+Bk45Po9T3+mPY+FnPqpsKDWGpSzn8d+3n9Sr0HCV+8OCCyFV6hNA
Oi6fVDU0Zo+OijjXVpk/mebYqIMn0cN7b3iyjgNVD9zyi8PdJjzR0H6Ty1jKc4lqthVpPF1tyN4T
/nHuawS8Blfl+untyb0SoaHwvxbOOZGAo7YgyyblDItqsWDqp/oe3pnaaYtdfsAWSZwsFGSPaGXZ
WCuN7YfRbpC48ZGie/tHvCC+L0MlaCMO3AFuTipd2zwFtGDbVMK2TlmfYJupliQr9gRrcMSmEWvl
mb3q3jdDB81pKsgPv1lG49XfjUKbP3HTls2ulMuAlIm1tJMTYqaeYUTemF6Zij1O2bnlhdw65XD2
/W5ALgPET/fHzLiIJlX6wyHuulHbgxhSeJBDUrMPbO/g+9xYLRGLlwJaC9XQ9VVUD0jUHVrYG2aJ
ghddwjY0lY3Jeegmo/d3MRnx8tEGeDDd2CCvbcSVEwgKnH1IH+hyIyYg+haEn+S5S4xxv2g4SVcV
N+TbH+PVUQDqQQuEQU45+nKUpp7LZfEsefZyMT34LTXTzOmcG/vuqomGVgfisOTB9AmBEmzi1Nme
BrOatPS8UBLEucsA47vjioK91rX2MoctFIslHD1tcMM8K/obdKWr4BzYCWnx2gQBXUZOdDnLacRy
0fYqm4DVdIh0oP1gmG3mD06qdWeC8+DEtr/l/nS9tuuoKwYSxwS6y5vcfwwowCBPZp8atO+qsDKk
HMO8c9Ib9ZLXZgepk3o+vVhaPeu//wdtmVnUxrCgcU4gXoZxT9wwyC8j/s9WZNbVXJ0GK+/H+7Gx
tH739va5SkDQjkAwkymSYHISN1N0GoTZuLlQv1nk30MxPbTt+DvIvH+FiG+5P74+1lp/gtSGAsn6
7/+ZZlPOTj3QZT+1UPXQjTILVAvxwovS2kL0gJL8j7cn98r3w+UFiBlTpMe9xZihgzc7psbkSrMq
9omDJGnSWtaN6/AFP3ZxHdIb4Ujgl8W1uHLqLuc1tZhgVaUZnCoXMvMejptthqUJli5yHPT5ohkp
yvbeQWA03/lVtxC75DMsRJzFtPtGSlPcddJJ7J3IhSNhDAb4su+dpVHjLvbacr633Uai6pV6o39y
Vic4NzLjAg05Le98+b3nanAPJuqcT+jdTTCd9aRbIqIyq3syUBLrn2rIDGgh+IP4SxgL8aIjlf5v
TW98OMXpmHQnp8pkj8Kj62W7AngtmQIJL7I4GAChDtkmvh6BNSt6fl+uzefaWOAd56rR6jsnlumy
Rz4wfq5dLR/DYAiUfG/xEqDbipABJQHyB8jW5TqnQtipyHUUVNF9kpGLRB6CBqiO3sBhXG8bxqHo
stZJweduYUyJMkyCCMTlDbdLT0Hv5PeIzlW3tg2/9nLXrKOA9DDAnUH135wGi9QHDgb6R6jUqrtc
+DKyreHW+V6jkKtRUFleC9hUFreGyU3bCmod7E2gWOVzg07x3pZx/7myAnHjjVh/8OVQL2z+FZHI
otE3vPw8loM3eNlSA8RDUEWI6iKF7Mk73xqe/Hy89e5dTwyvZComOoEIlZNtvRy+aFcOJeo+cdP8
MvR8OpQQiMLFAaj+3ltk9ZQkzKMPv2pGbV5YN8FQmNYuUX8uqb0VxT9OOb0bx8T/GTIu1X8aFiDb
Nvew51bSbKWmUeWTpDmjIqBuxncz3xjlpbyM+YpLYW1zgobU8xsvn5NzUqr8N/iC6qyc/Jb80fX5
ofpPccgLkKimJLIZJQV4QQLvJWc9yylcl1UcnETn3vLdfGUHrNLlHFP6TUShm2GSuR26bC7EWSuF
/dlZLOuEB5c6+6M0d29vgdeGQjCLUizVwRUpcbm10z4flrLzxRnl0SnS6bkf0LhNH1GjqW/stpeN
e3mM/JVUb6/BFpypF2DRf17J1uqQeDQgzE5pZY+7IbDrMWzLmqsodwaq3SCZ2/xXWxqp4YajiRpo
GPiwMiNHzAj9Lo4v8oceGEJ+3yyJNA7uUkJDL7GGMU/WlI3iRpn6le/Nz+U0IkxO3rVNB0AeV31f
G+l5sKkp3hkUqq27YWlJQ9/+DNcDra85iAcT3A039OaLu3axtG2W5OfW7yryriL75ATylq/V9T22
Lj8tOFI7OjHbuD3LbMw4kGk4D7mePKIlubordyOatwakW+RN42b//nkBVEFlA+As3ZPN4bexXE0x
XIXPOywodqHOK/cyTu33XzIBYMwVeMwmBgi/Wb82xanWkh6kf+r1Z6qBJxgHzY1Q/fqs0CiB2UJc
SUjL03N5Vtqg8YzKHqqzqchHo9ZXKWpggzl81gHU3rJvW0/e5WlZBVe4YwjxPPpd5uVombfMg+yh
DfvVbD/WEBUWKueDViAk0qLFaACvzn+LqSgVcD9FaYr7HNmDd3/ANTEhlsZ8esU4Xf4KT4s7YmsK
+F7nJqGz5NoD8pvat3ePwksEXAAA1Rptriv/n5tBVbIpYteJT02SGR/go/QhpgPFje+3Rqv/XdG1
+YhaDZx2HiTwCZsVjf1aL+IJcjmaF0NzDKBczXdJoY9ZiBjtMt0JH8XUsHJinH3fnuC6TJuh151D
bYMoGm7DZuvobuLhpubBvvVSHwVZZVCDN8ypR6jfE20oeKyMcJKDTvBJA/bG8NvrhZk78LRhD5Ky
w+3bxPHKn8a5KIrq3BeVFvXmpCJTn5MbbetX1pcbTF8vlhdg3/or/vMVYW0kOKws1TmfjfovxJPL
Mir7btwrh3Af6WcjmlPp/vXepQUGvYIJic24arY6FmpGg9owyvYMC/2ftJ3rL0ZRqL2+toXjxUuP
oIWmqO9c/+vbA18vKnqiwArZUsh/0Ou6nO6k4/WAsEZ7llaAGRCcwsemr8wbm3Z7Z6/TommH5+Ga
rpNbXo5Sa2rxSrvuzhi89Sfh06gbemM6pGY+RbNtpcf3zsqifRZQYAQSgrbPZlZDjrIZUPHy3OmU
251+BEJPefbGrK7PA9xcaFJr+MnMtmgN5Kt9X+h+c066Pu5D06GoGzWuq6qdlxvRqN/JZW7bUzvo
twy2Xl65y7O4UtNpDpJqgaXa6u2QLqYD2iDtOR4WM3ngb7+9JE8O9qo1vzMAaqMP1jVrsbctzS50
s2Cu79I+Ue45Xeo+i0gYDTMEm4FlBTOkIpsGcP/22uwv6SFw5yH/sKxV6SSE2jmKQzEggPNoyHr+
d+ln+2+i/7GioO+nSAAnsUpPrZU7XqQ7GrVPdFrbbt/iRprDMjdkfIxVM+DqkPT6U0/NnGJ7XSC7
BHizVyF61tUUabofJ6HCu9iLpriw3Ps5zoP4wzL1bnngRp2dqHOmOQ+5pNLubkh7x0AgvjQRfYYS
3n5TCHUHj0GML08oB5NOX9/Kfy1LeeKfylr65bul2SK9A0hWNzTvsKhETE2MX+vCasuz0tCL3xVJ
Hdj3U6X0eGc1iYpPuj3iLeBjRj0+0JqwnlQcsG5VQSa/Q5XBorOh5Qi2arXr/AD6WnZn1ZXjD7uz
6j9mo0tnh7B5W0QaQhDGvch9wN2pQ/p3LsHWvVdxkRcIGyfCU8x7wHxt3yK36oLEiBsKtHkwn7MM
p163642nZun1EzYE1aemBVMRUiW+5emzDTCoZaxOmIy5HgxAvpdnPfMqru9hbs+EtanPmrXzL7N2
64anIZjH5RYz5/puIVJCP44KK4164sLL8XqfTq8bN925QabMPdaT5rQP1lK4WSSbxv0qymzob1QE
X5kjmgPoDPIIrq6fmzkmgKcwuFvgzRs8RSg6tqFmka1l1vJe+TWWk9kBQTS40mAGbR5dM65mHnR4
87nD+7D2x5q7BpWl56oOagwagmw4vH15vrKgiCE74HfQjFyh9JcLWsB8XRZq4mehg0wEOgoHj+Sl
La19nNhdwNNbObfkAV5Z0RcRG9YT3RwYapeDziJ1TdF54zn18XkPpaHHe73vUVfKYN3dyIiuZ+i+
PEZsl9XAeKv94pTCJ41T05m4N/9MGoxPOVSII+S46dOQpbcil1fGW2WcYIKi78rabuLPOFPoo5nm
ch5ts0lCWeDxEw46dPZwEcVIn6Ur4lsA1usVxS4Toh9/iEmheV2uKF1FDVOgUT9Pjls95qrMj6Wb
iF8tt/SNxO+1oUjKkHUCnAMNa/O8m53Z2/g2mGek5uXPSusUWus09M+tUw43ApbrsbyVTrsKmNBg
A/x+OS3RGONAjcY6L9Y0nAhruExHXJ4mDxWy9x4EwhWCHwo+REeIwVwOZTcz4iNSuCim5DFpwzA/
lK2ZfVnMXuxRuOvfPR7QUm6yVdtglXPc5JnVLJAbtzX3jONJGmoCDY4iMw+1aX4B19LduMNeZC8v
Q4g1diAnoki3sto2mcTgTMLQgKyc0xFZvgjJgTGP8rjOtS/xmMcKjFDc6dRxMwrGykiQkFa2XSVH
TXfV8F0ovVIHaqLe77eXfV3Wze8yEd2Bz0ARl7bOZuNSgsuMoUSQQPU4FhSY1xxMzUtuVJFpa1yP
Q7ma5hH1SahJW+1HxBc63qpesGsFaKdq1Sm8c3FIsL4OTdrRLm57F1OPEmPw/jjHgLB2Hdy7mW6A
29S/Js/Kl31W14O3Q1fB0j/3vY9/oij96Vu15L75lPlZbu3YWw3GMLqhnMPk5j6dUSr3WkSfxa3v
66GM4TgoWTY/+6nT6w+5JeLkwB2VVbvE7P1PWAWnwT5ePZSeXJq3DzRSuTtMhMx1LB3QLX+gD1Hh
4oZ233SfBXaT3xOgVOcKaBctWAJ/LcKqyn8qvEn9JjkDWzPXtPd3GXx4O6R5Kd0IrEZihfiUYPDR
Ksv50+Vx498BpS3AUpXLhGlE0sJHbf1cW3YCF8/8T27jPfEnS8ZlOI3CyuIdvWTLPhcx4MDDMgju
cH1Ii+Wfqsbq6COURrDGAiXH4mCBrWh+d7ko5HHQi4J3JuZyxucgxrerByEgefJg64ynHPJ3gvm7
WadTEqJVlvd3JPV2vUuNwv7oVenQf5xk4D5bXtnOByzI6X1n6BVoB0cFaLIIsB0+KgZ1TK/O9eJ4
11qF+IxDXhncg+bBsKdpkcfG9ChR5F+L950KVF5HOaFOtyf59IqTF2edjUnhVDX7eJgM/aHP9djZ
Q3gGiiYQp4Dq4TUF7pleZ3nISDaijw9loHePOPyhTAiUTTMOI/Stv5E/1aaoIaLVH0AxOAlc0gBj
r7KbMdHRfW1Z9pqgn7RbTUN+O1NjNEfdzJvvM048wbmgDvkjEJndkPunpjhaRZAbexd3qvZpUfCQ
bhyal5RmczbB869VVhdoAcfm8kpMDFWZxkLKk0oLsZnClNUvaaym5A7KyH+Uj/jyPsEU5G9TpOO9
Jfm8DQYu7m5O6IJElpNV/mEc9OCLnVlJSgO1TdvIzm3juzdolKPrGKmUk19OHBZUbPr4GHTGfEsN
4pU7hp4/ISOCaRTctkVEb+6XxHGq6mzJogC8VLYfXfypbiSIr9wwNB2dlTdAzQLw+OVqGV08Zm6b
1OfeBhbsLq3Yx3XTHq3yJs/otaGY0JrEr7WRbYadF56AuzvXZ2eeSlyrPPVpyQzjT6C5/o0KyStr
571IYREgrqW9zf3cpC3xhhs05zaY7A/IlRiHbqq8u/e+ArQn0OdDMg92Lg/t5dpxj434BObN2fbi
8kH5VXGUxKrvjlzWUfg8xLtrTW1d1v9WezTb6WYrbc61kvPHJGk1YJY5mEJkZHfvn5BFZWmtYXEv
WZtlK5Jec0wh2nM9GMXeL9xuR0h4KxS7/jhAqkj5LBhn1Dq3Vr6BhohQZqjmvKjK49Wm1zLGtrgR
O1wHtIzi+0RiFnrowFsul02jAGm3naRqBLjkATHj+TgbMCnn1hzvBTXd4/vXjnNKzZ+uAv/djBc7
oA+A1LXn1MWSK68Sa1/rY3tjVq+tnY2GseXoKyt1u7H7OS8HuunrF5LpvhkKUJ+1dwurc31SVy8C
5OPZdjrJwPor/rPleEqAshdpy9s8uDvdG4K7MjDGaFiq+MaErgtUDEXFlGuB4il30OVQVm8R/ciJ
zwQGLipG8eyP6XGZDCvUF10RkpQWzmzGl7e/1mszRJ2R+tTK6Ude7nLYPnezMnbNlrpYmkbon+qY
V2LbSlh7ayO+NhSNLdJVhluZvpdDacMyYjGA0amjOZiloe9Me2jnFWravT2n13b8eq+uGRW0eGdz
UbiB0Gw1Fe0ZS+wPHjJX4NfkgL5mUXBjxLfS4as2I8kiTwfyvxDZV8HhzfVX9KkmO53xpiRLHwzZ
5x8T3xvutAD7YHsug10+EGZqZM3PEzD9x0lUWHFiXvsjTvriMAC0jBILRlzQZEPoxIl244J+sTO+
jAVoV6FbucbpIGu2oC/VKTPXUmwL46KvlkPgZMSkQaYHMiJNLAGv620aH5wGdHvoN63Qdm3rBE+i
m+Zf/pK5Uyg0r3XCdLKraU/521WhlwRcjDHGeUkYQCJCCsJYJhUqOPJ96GIp+Vn2ZLA7b0oBemVA
qcWNT73ume28grX8D1yP4vHWxpnwMO51wLXnBoGnyBfTsO8L/BrfvaFWUBKyRih/sqc2NQEpfM2r
nKo7z7HZ76xSyC8N2jz4ObTVXyigkkK/f0AuHJ8xMZOgsHN5VAD3Lk6n/O6cYO4A3BhPyrRW9mcT
o+9/jDSOb8SKV0fTePEegofMXcqtvbmzG7JKoDrzeHZ8mPChZdZc3UuLU2Xkjp719e3Zveh9Xnw1
Rlnrf8j2vVCyNge0qrrYbTDRRZzbaPXHhvbzBLegKQJwT3ZZG6GYZtOPJARzb9+7jVP8xhWyQr49
nl3jxKOqvPu591Nj34g0c3+MFfpu4Vw1BTLHndtimNQYXrzsqj4eg/MiYjzrSAVcaYKiANnf3I9d
riDv9khqfzBabSKfSSYDP8VBDMGxLgpjOBEX9wIBsiSgsj6DrNU/KVXH3d9CI2X8U+I3GTyVVkUy
ZOtIFD+Yws2Gz1Pbe38cIyl/UpJf+1/A5hGik3k2/JXybnZ48lpZEOa48Mb71M29RwVCJf9qSTv9
DSXA/2avJKFPwbw4zsOw9Ll6qBVlx/fe/nBvwK7QcAWBzDlaj9d/3jcFnwXcz2icG7AC+yDowWRK
MG9I9d/ihF1vMYZCDhgFlRcJzs2WhkTl4z3sGucizdNvTal1O0p4sA4GK81vRL1XD8BaSidCRP4J
QiPZz+W0EjXjW132xllTtvNvMPUCzmfv21+RPxTH0qjtWzt6ew1x/6wYblTxVtnerRqHZvcaqLPF
Okuuj2av5qWT+2Xp0k+dKIz3attz2xGKwCskqaNTv609lZKt0VSdc85kou8QEvXDVh9FaOnq99sn
FbD/9cxYSKxtfF44BII3V58vVBCgFb2ciSA18cvsVTB+dvV5WvYUxeBoxPMIXqYz+qb72kK/eV7Q
/hzPhYQvFE1scPgQVLXwMB1k8NCV9ki1oPS7un00QWoFfthp5bh8MuC3LGGCRkj5Gd9LWUWlatyH
hvp9BoAdWcLdYkypG2qeMcPgXDKoE9nU4x2USHQUwtpOagVNJU/SA8CXOdt1LEp54IqZzS/LXAlv
5xuz738e7KZGziHrHQuIf+GDbB9zPGN7Tlj3wN/K/KA0V6nP3PnxEo2DA1dIb9ou/ktYvviJaCHt
q0QsTnqIg3HSjyba6u7PQpeBBRgkqLQv2BP6zl7DBzY5OM4CpBOXyiyIGjr22AovWM0/VLnv/irG
oYijaVJBFqaLAsnvkGj/q/e09bgnyt49YiBUTrtAOtI4GVYy9kAJ5pQYooBWYexSr8hTTNX6FcQp
a1OL/4EXYNihrBzl7roS0atDYaVS4ow9i294puOzDN8t+LeZFm35kFd1/lgjOPqFKAar4GKZc7HP
B837OVL9gw4Yo18STs5IdjL0a4dKCun/nS36TO1kSBcZLrNem4eOrY+rb6yJvxHKiouwAXuE0XUl
pfFXok1jtTdFPrjHtB0WPwp6qYuo8vMcdjaOJNCvlas/E370wcfcRA/0wzQPWXXw83RITz6CQflB
F0jA4yZPojiF5mh07kdHmKLf21oZYOcsSalgfs4pTIq3j8MWIbMePBp8/AFQRr9sWyOAcV5DSXRJ
Oupg4SHxe7yHLeHrYADy0qXRQ+4zY2jRm/KoLAwaorGZ21vYw5f88/IBpVlOIRApNQQOeLUvLziY
cHSVoFieDWew/M/4rYvgLluIJSJ7sPT6qIH/MO79epQVwWeLUyYVFGdEeztJ0n2flmr8iCm7Xxxz
p4yLY6Pp+C2vGjXtjiacI1Y0XI3GVlBqfxVxPVsUPccsONT4wY5R7vfFsxzG8ZnHGUM0b+gKezeW
QaYifdR083NT1Y35uS8y65ebIHx80GZROlGV11N/x6m15Ae75vnB437uZj3sy3IAjVwZTXojtrn+
aDRVddSzVkMp/rt5ePxiRLaozbExrjIvC2enzLyvAU1HwD8Y02h3doHd9UEWupbhp96iMBMOQ+H0
P97ePFehKs8rNHCADuDtIEBsYqwa3l4i7T44K8wMop46Fx1d+5a+y/p/udwZRPcv3GsE9qDMbJ4+
FWBYV3VacB6z0ZwPwEcxkVx03G/9zskeLLu0gO+PcefdCFmvl5kUkoCVsG7lfW/ZVCXNf9WWenbf
NuNIV14eesPrINv2JwZd8F3vyl2ly6NT989vr+xLC/dy0uvY1Mz+x9l57ciNc+36igQoh1NVbLW7
2+1snwgz9lg5UlS6+v3IG/jhUhVK6A8wZnxkFilycXGtN5Chuwt47PI4ePHoSsCF2aMqw56Kr943
PxVXzT7YaYTmQ5So4nNaKclX8AR1fx7dOK53ioL4BK5GlfVuomv6Hdi9VwIXLgd97wLnFQeUN8fh
KZZqlxzv/+LrvUATYxHFWaBRgG5XexLwc453cZw/IqAr8V5vxlNGfX4jXF3vBd4rHq129GYBua3h
r9QszDlSmuIxslyrwqOrmj9p1JySo52o+FBXB28cp/f3p3ade1Fz5okP4AUqPm3Gy29h151aD3qZ
PWIj4Byq0da/OUapEAeb9Itp19VbxTFx+aHvbsChW5h8xhXSLbOMZICu/KihXVP7JhEa81blrRS0
ZZhFUGTRU1/oU6tUmYdwXE7ukD3WFqprkwTPV0XjFljh+pNR5aaCQB0BtQaS18vV8/LJjWYwCks1
fjprdTS99MKp309CitcsT/p/LbUbP7/1k7GANIOpOwEWRK/9clAaAabUw6h4dPOsPSV1pH11EcL6
6SmNtq/6WttIz693P6p1aFVrCyYYvsHyVPjr1dGRPQlJM/0RxFftJzPFT9LMYnd/Vsu/chkULkdZ
Nupfo2SaSW8IEOKjmpjxiw3GHdV0LNMFmK+X+0NdsTiBH+IHy39QkqPGuq4AxUPaZbM95Y9DIdrf
dio9rtS4qy36a7PMzi1O8uHRrulQHebUjJuDbYtE+UhhKXN3YamzkcrEG7Fyygug6EXk9J8tu65/
JJ2X/0dIN5CTmGgHGsIU7aFUZTMBYkNC4Jn62QCUpteUdjfljYz8TphFvivKMHIAt9Fb2leaIoxD
pHrVP+XI0M8UbUSFLznu6iGW4HL+gom2WT1Ttd900Lv6EFQWrUXUj0I6StRX4iPaYIIhi+OgJSfZ
WzFCGEK2+qGu7S323+2h/rgfQmeh6XX5zWn+FnixRXEg7MRBd9UkAQ3jfwoS6NP9T371LlomxW0O
bIpe2BWxKUus1PQqGBMC9yMfMG/81XYi62ymurYfm0nCBhmGR3fy2o0Ae3V6/oxMHR/VEdIIezXH
Aj17d6hZztHq3DNHTD11AH03rvNbo9AxQNaKsLf0Dy9XEju9bMKpUnlwo6Z7rt2xfwqr1HnrPchc
qK4jCbxch/y5HGUGAKkAP1YeUKBOnptqrB/zztqCZd2Yi0WLgECzXIMg3i5HgUNFfpxJtH+wFHBO
SdXU73UAPfb5/p64Ct4gc+GR06PS6KlBcrocBzGNAYmONAoUW+1/IMvvfsf1oMPvQI6T83GoCtGf
ZisLty76G9semA1jQk3kf2uAKU/ShdUTKjDT2gVnlsQ1Z7toqQm0npdsRLtby6lTlSS55DDzWl1N
M+MhOwIzDUTneP2RXple7a3KJubcX89bA1HdQMANySKVCHI5UB1mcZGHIQN5GG2jhCLO9JrTz28f
herxH5LKUk9ZTQceJBrCxRAF0lH+8xo9PWR6uEVFuhEuaFr+3yDu6jgR4KHgAc8lXNjT98ITVNqs
UPZn+MHxP03SGbtGszNCpMlT/u0TXFBWZBQIHVy1m1VaE710KzDDtfCODlei3+AcvvHMurX5CRjw
KZA1ghajX36sCK2PvonbONCcSRyrvpL7pv5gNc8o2ZvHnEx4Y1o3Nr2NJuHCxcQEBsrK5YD0lzDD
tNQk0EPT/MczWjxZx9Ge9QMdjkl7e7wnoaVuvQDVKcgve/WvbKIdI5hZnpsEU0Lpa5jRAsEjs973
uUcDR021c0jd9kuaxmm0MdEbx4CghXIsPjDA/6/IeaXSCC1DvAuWw3BGGoO3i1VFG6f6xnJi9UTG
SdMb+sK6h98gzNilCcwzmJXaSbXGnwbIsUPdJu7b5wNWD9FYGDHUUtZIiybW5CAnJw1GTzbPWV2q
PwAkpRvB+M8Pvsj/8HheeH9L9xvU1vqeHDti5VSlKXQmR8EhAsLZEB+EtbQ2RtdBOokYTudrjgzF
inZ9p0wjqRO4d5qfozLif94MYi91m9rbHA8IcRqpS2VJR2hM3bdm7WmPVR133T6UHS0gFeDPl8r1
yt+yaHo4N15ifp5BR5lPaaskpj9jUTy3u6hPLfsjJG/SwCLrLf1oe1bbne3CyJv3ZTYbX+NIBdd/
PwxcPcy4YCEhgIGmw4CJwCofBtfPTRwN2K/iVYp4jpj2Ag9Cf1LU50QWWwTD6/1E6oExE8kDBQlI
05cHpo5pmaRIkQSihCygpgjVYHiY+5DZt4Ah1weEoZBfo62IOxOPzsuhYDKGTVtDs+pRbz22Vh6d
6qr8dX/5ruMb3QukO6Bv8IetdTlIa1Z2mCvook6FmxxMbxDfB93N31VFpe1Rhh2es7jf0oL8Y/R0
uYnZv9T3FmgAF+GaZdyZ2dRQ2IDsILLctv1sUCLxrC/4lAclKUUa+5k5eN6zNupx8R7JrNoEa2gJ
pAVKVQ3jT7iY9uoXJdWz+XtZ9cpTm82l7o/s3mRHvbv9ZJr99K4aIRfClnKR8IpEWQp/qEMdqSOz
hO6nViL7llUI3/oCjeL+FEdKsfX2vb4jERpa+PWUx4ASrSsHdTuQJNptG/SRLQY/d4r5NOmx+iqj
bvqi9rU8dV06D49FPAljI1xcI2zJRDkamNFRtNCIHZffV9OzKTfSXgTUpdEPwCkLAShkUUL7uU49
mX2WSV6Ld03WuNUHln6KHjSZlf+B6I6Nr3YjJn2nJtRgP9zfd9ebe3EBg2NO/kP5cp2eeGSsXueK
IpAGBRt9EvOLhuDB7/ujXJ9WaGUe0Gk6zrTO1mYmidMnALggczoTGH6/BjOa7MaIV+0Z/um85V5x
HYsWcAbq05B0F+rearERRtGNOeQwYStclwfTVej3WOBn690c2+NXKzOsn/dneHNIPqvN5iIqrUF3
bp23o4cqdNDi+LXrBtU+NMLtj1VZu4cmzbbskG6Ot2gJAR7iUl2zBG3MEwr0wQhK4xDWx3SIwy96
VhavdH65YpKWPsrGxXpjSIo3+LpDrecArZPMqlU13jlJHQCRFmclbtudbrTxGav1dp+hTrORn9/Y
NFDUEZ8hbwD+uhYRQdmsFo0b14E5Ze1R0/Lpacha51GgbLd1PJeX4GUgXNisBHeOAsnl2tOY1pw5
qrYEYqhHQExSaU0OtALX/jyhpiqDVNTu+84cqvfg8ml6ZAXbdmd1nVkcE8NAdNFyRDdhiieG8nB/
a11fDawBrSEgR5QD4Pldho5CiCyj1loGblNIhHqNgyjS5j8qXMVubKnG7OUg6o18+9bi/z3oEjf+
SkiRihVzF0KDU3G7Ooq88PZaGSHFqWrV//CdST7dP9Kq1AiXn/LXUBNS+wZkGbjuZqkdS+6LQFcL
ucdafUuc6k9Nev2dyemp5lJXge+wnhbdLuAtWhmE6K0nvqMq6EhGRjg8c35Z3BYTnsrXpRf+nvrK
Hd/p8xR9p4Bptn6Y5+lb1ZFRCqabgbOeS6yiJ7O69pV48BothOdfIx7pKx1ltLlL3uqVzCjAhBYR
OKjigDVXGUynGEOMgHgZzCLDhNQyBWhNp9l4w9zYMqQQ6rK8JDBEwcvvaA/mrAxKA5A6EsoZ5euZ
wFfOgQyJu/ePxI1ba6lIkFKSs6iknZdD0Rae+9i04X/T1wenUGPXXefWG7UClmWDzktdB/HABcJ4
OQrsKCGQsUCxYGiQ5Vdq41nOmdjfnws0Ov6d1aakOk5PC+gK/e51gbzweicEEzwE2FXl8/cEjPv8
w4DvIN4ZRVTm1W5WuL6/5SJTClq+Sd2Ig9vPer8rJ+xCP6qzhqUaNjdjf7CTuFVotWJC+dAOyqT/
LrLa+AIKoEpPVNtwn9fTDK1oQ1pNtJvT2PikmjmvFgGUxH3iMZ8i72qPjeYeWqsBTdThsmCf43LU
2sfW4m3vUzApBdJVpCsvttLOVeJbqZY4kS8a8J6pL8pUiU+To0faPp8QW91Xbm9WMFnKfPad3mpz
gICi6/ofatVPzllaXVEGiZKryU5HQ7s+mdbQE2LDvpOw8eKm2E1kbj+KMAezWve6Fn/oy8KpDh2J
pOcbmrCiZ427Se7KNJ3yD1EERqv0+zHREz9V9bE/IjZr97iJhGZ5LpvcsX+WtT5JaGPuVD8gqVma
HwpUuYBL0+l1fqaWGtmBk1ZqcYCIkYS/mG1r7QzhhjaAkdBQKcGXvf0uSqSHltaMdu6x5ms9mVMk
om9uY9ffw2EWFKWzBlXSlrp5c8JSdfgxUdqt95YnbdMfhxbvcicxleYcm4pMXp0JaVdkEHGIbH0D
k778hISi/jXqR2jWvp3U6ST3KOl2+i8xTUQtBMzQaBV97nyScvYsRHhbQCxli0BKlpQ41LmFdHDH
iG2BOzuGcHnxNHe82U+hGha6r1Xz2ByNUG2UfSbDxPkyDtzt/mAbYn4F/Nk4rBQKTjvgnJP2vTGo
4vq9aSU/ZiMpddhBvVkf0OBxna+TXsoPuZojMNNlrZifPDUW+alD/GM84MzKTek7soU87Y9Nl3YP
aVQp3XnU6h6tZ8cjUsH3ZNP5NXiCwjfI5YYj5nf6r8Gw5+jL/VN4I6IsagSUVZce1VUb32TbFmWm
1FwMKZr9Yu6Rfo6qxttIom4EScYBTLrAvanrr2KKh7RuiWFlE+RjBiUaPW80kycJW8inRlJvQUtv
TIu2JS9kaH2gStaPHhgng44zYhPAVWv2atyEn3UoORsk2itPXiIlVTnKOiSItDDXcHmzDu0xttF3
BK/hha8AZLrv4Mu1DznItu6fiJbc/EImW8znqS7xgKxSr2HL9qV0rYfaSK3saZrctNl5NR3loOU2
7HZK5+hf0bfTxXM3DVOKJCA+uns7MYuGx1AY/pdEfY5ceaMY6Serm9X4hR1vdE/pPNvyoU1AbPqj
1cNEVZUOHVGUAtxkX0FSKB7u75/r78rNCnqX0ge9ThDol3dFKCtHzOkgA1Vq5UNhutnPUOjAw6hU
bHRolorx6rpYHKmXzYrUxJUQpNZpXmubE0B3s9YXlXLkptLIpf1oAXpXMhWt1sIG66TGBpQ5S7F/
3Z/rn12z/gWUKmBg8MACZ7vaxBYkjGmxPAiQkLCt/Th79UsolLTw8zbE/FnGmafuJgSv3rm2ks6P
spzrdm/0k675VVbQiHRcpTV450dlurOVLpSHwkyFvUO1tIlPMmyTH7IZ55cCaPuWEtGN+9Y2kMUl
gUCcEPDO5bfKVWy5hp6HxQi+yW+qfl8hX7aLRPuOxNraSItupO/0hTghkGM0xl2lRRniuRpCz6hg
OXPrWxygfY1+/kyXyJznR87sxv5Yttr665BMgrMGTkZ9bJn+X/k0D5G4SmRGKMsm9Uk3ZAkvUnRI
7OfNGaszNZiy2QWF19kbh+BGtMFTCHkXzBloVa87VEpvRwjj5TVTpbSZo2i4b8Jui5tzfdQo4kDM
oatH1/canVYaIyrmYR0YVdnvFIFB5Vy2yt5V03EjWt+akEvNiCwdUgOeKZdLKaQZ0WpgqMgNh8Y3
0lA7lZnZb3yxGxuSZyciKagaGdT+Vj2iEdqvpqVWHcg4fIIMUn6TpvufgX7agzlm0f7+8b2eFEQc
6hQ634jX/Lo64qZ1itqfIygdtPlDDi72adTFtJGiX89paWhQiQcxRS9vzZJpIhMQIAovQTlm4b+L
RDpwHTuvn7XQDNWdEXryx/15XcfF5XRxzOBZUmVbl1B7DYXyIRsJwX3RjAdpNnI4l21fmIc+y6PI
V2rpNOfKcQiRlnANucsUGYaf7v+M6/NOR4A58wICgmWt7YFbVZ/USG27oC9TrExz1XwGyazvMGX4
o4SXfI9De9o4ebdWexFzI6OgRo22xOVGjTy9DyOpdRBVhnQKmlSVYOK8VIl8zGKH6Axatd5yXf6T
rFxGmoWZv9DzMdwCnb6qTDRApmQGYSfg0o6VD14iW+Uz4hdSvoe01EefKm+OJ+BuJeUw2M9q7s+a
VNQOKg34z12umXKmoFHUPwBZe+m3RG8BR7dYy0bvB9nZ7omXq/lDDbsogSFE/flzYvaKt7eGOh+f
lXBK2o1S0I3TAdIPiWrOGZnTWvIkbBRv7vHMCFwLWw17yOf3JYWSjTN4HaOXqhZIfoBY7JQ/hfm/
YnQHHRy7IimDhlfeviQ5aXYhOVbvq8JIvlrFmB8jRKUeZexkb+/YMjjvTazmKOQh+3C5WXp76OSo
CBnMgO5PJfUl33bQq7p/Dm4sJI1a0BcgZXjerq+hOVHoSsWMYueKGRijVnxVa2lupJ7Xl8FStV+U
zlEUA6y8Cp3u6EVVGVssZJlOXwy7H594iOpno8Kb4n+YkM3x+oPMoTZwuWwxsWLQhSkDqGg6EgqQ
2xoj14//wyhUO5cqK5zdddVToJ4XF0bcB2S8/T6qjQGl3Gqr6HDz44DbBDMMzpzS0OVcdDafnsZ1
HyCJ7R1TbRInrADm7/fncuvjLP1Al5sNLNMVwqLV2jTu3D6Yi1a8dr2ecGc7FUg1S9mo1VwPRf4N
PBjzqaXTuJb+hV4a9Z4AF8Wz4JdDC9iPrYbaQK9seYZeLx2kT0ppf7YBGNvV0gGcmrrKTBbFIKQ5
JqVC1BWRko3Ndh3Q/z/yC0Q5WeqVKkGkj2GKqcoQSKnLeV/QWDlBtKjU1yRivXknNWa6v/+5rm8u
0lwo1UsHd8E6ry4RAPewDnLGdIWw3092P/mybBYnFT0LbMNOjopbbe33GxMFNYVkEPLapFnrPjrO
F8h5QPEPVKMDzxij2pvjhPEau3bzLqz0LcfDGxuF5zDCtItqJlrEq0nazgSjo3eHQJFQWKSN2ZIX
VtExbXvvzVcJL29exjz4Kd8Tpi4PWYbsCEyrYgyEq1dnSAzjAxTSLezPrQWEq2HTdUcsSF1XKS2z
hwCRxWPQVJ1d4bGRYadTST2ZgkR35OdizvW3YywW8huVTPh2ZHjr7nvZ0+610wYF5wyIbQidEtWa
LDezjTvk1scCfMOxRuiJya0+1mhWKcLu3RiERtUGWWTrp9JA5B3JoGZj899YRlIZyiTmolpFw+ny
Y9kTDY+w9tRA1Jp1jqc+28fCrXcJEevYG6XcGO/G1KgDkYKD/AbyvW7gSatS7Ralz0DFkOD3hC0W
GoKhVT6SlVsbl+StuaGRZZkLsYjS/PJb/so2RCWihl2hBWNTKQe3xM27MPPipZqRlm/CTZXk60BC
A4AKF4gwaH36GuyTx3nXKAVtMz1zrWeVmudeIwn4VmZF9RACOv2QTwgI3Y9e13F5aYZiO8AD1Fz0
2S8nWY1g3/CHGgIyYfWgpariR5g9HN88Cq/qBfZKcksCt2rYwH9J56zAutZs5nY60x1CewLFkKZ/
89MTNAgSYIwBIIRi7OV0OhsLiqLlWLeGhASm2eH7WVHat8rSgJJi1Wj801hUabZejoJRl5kWOKcF
tUuiwbPa3IcoNftVZb5VmZ07hQuaMiG4YhiM68SGQpEWQzQegw78ug8tsvTbTMt3jh3X/8PagfFw
Cb+LVPe6m5tXVKDHTh2DGXq5L0MlQwzC2bour0/wUsNlELJpstw1QrAUqjaLCRl7truC4eWg+UrS
jycbT6vD/V13ayjo+vDZyT0oUK923eBauenUzRzUjkvXl8wjlj7sjSE79eAff715NBOoBmLAi54l
XJHLTeHp+ImxXCoFJA+tscku9mIY3CP+jW/VU2dTAKtCIp5wAT5kzRAXddaIIRvUoG0jb6/jI7lD
3qp6+/IBXOYMcU/y3FmDbzrUosc6mVUgjmW9o8+OOG4RzicjU7b0Ha+iEL1ckvalvEIKr6+p2roB
KwS/LydwKVP/O45Jt6+HJPtw/wtdjwINhNAKqpgLn2v/8gtFg5nFdYtEZjuK9kTdf35yuxr64f1h
rradgUUdoRQ+8wL+XifVg8zdfFAy3vcLnqVIPMxCjQb3GGva2ghXVxRHyeE5TCOcv4GSupyRNIqx
7S2vD2Qqwk92n8l9l8/aaVLz7ihEtQWmv54aRxd9UZrv4J4QjbkcD3I/+hO5NgQ0mJWzMempP8g6
Po6a2DhNt2bGe4RnySKszbm6HGlq4AFmljoEKfbUB1patAmTsTrWWlV/NeNq65n65/l+UZVZohLJ
0qI9Tzt+PTVHqnPkUIENwi6OdjF08EenQKlOVmH1zgXr9T2Tk/WIqJ0HrVr3TnRCh9MMZC5IdUwF
J6M03xnqtHUKr7ICVhmrDCQtNb615ayqRXHiyEoayhjkTjX5s2nM+7Hqque4LoZdi+TaRyfrtui5
19wpylPcoAb4IWxBaJhcLv9YW00DG0wPJAVz70OYyqn4lBtjl3+sKjhQ3yN3NvMjyGpTf6KYMCHx
0jWueBxiBKAPIuysEJ+0lqTaa03txRtGy9yBtzJnutkFJrODXkfhz44aqOtTesyV/2wlsvLsqKqj
Cpe+SIt2Fw8i8c5dkrnNQWIaXL6TOLN4X6ewqtM9OXAlfJ57ufJvjXZ17CcNp22PxE8c+VhOTEa/
bygZhbuKymX71nc6qwNeA3zechKuKFQUvouedMYIXDRAVcADOu+hBC/h0ShTsRFUrrcBg4EEh7DF
a51ny+UHCXNHGNnsLGLXnv2P0blN9KFpB7Pc65FllKfWtMI8oGs5bRF1ropuTJN3EkgOMhBqUqsU
v7FKL0on/DTS1jV9w8vEGetcoGxStk9CIoK5s5paHKrMDj/cj6TXAZuJgrPlaQ2ni6lfThol4GJ0
zdoIKjRDdtBm+4fCrqYN5uN1qGEU5KKwQwFnz2iXo+j1POZ6mJhBHOlT6nuVnbWfKEPWHqNBVEe7
phjGjRTyxvfEBAnQL+4eFCvWdT5LQZB0GhiUp+Akd7ON6BcdQKU0d7U+Kt0uR80mArVH/Hm4v6rX
8yV6Y39Ov/WPmcfqg9aAWWZrMM0AvJZt7NsqrSbajhgLHOIyLkLfbKOm3d8f9PrmABK0MA6p3C72
P6tP6bkSYAY8cHBNnvsgIpNhIPU/pIW7JU15vWGXrjrvGV7aJij91SVlWGPSNrQYkNjEBtnQw5cm
rz8PMyL+Zh9/FgrWzlVvbuyi671K7XuRfyAB5Bm3tldfNDyG1AD3MtlAPVJMjva9TMRbAYYURMAL
LKKYi0rQmtCP8aQKaw2NicFxxW6sjejUmZHl12iVbnyxawI/ryjSGHyh/iS1a5i7MHXQb3XrBoUa
Fc3vbuJ9sMuAXAFZoQHtnAA/h+GxiIrE2YdtZGiInNMjQJTFKqzTmEayfrKNUMecXFJlOZdGSKZK
FBdVjrZKjQdYZ7VltkU9WPbS5VW+VHaIl1SQgDGvW1pj6sV50ZReAM5LjEGmDhbcCtih2T4fbC15
LN1aa3e4zGJm4yo4Tx2ELKPP93f89YYgYqKMigTRwtdcf6oBhSMHSlcYpGolv0RZjYgfjJRP90e5
hsgvyERAkDR22fJc1pfRS3OHcIFohwG6shwqoGN4cFtWjjVR0VMOPWMggSJuZi3wj6HE4PG9Kw3k
eyYQXv2DItv+QW8zZasydGP6LuVe/JgswHlwJS5/V1Vg/DGj7xAUUwRMgDezV/tDUwxvBussHIxF
2wAk8oIhWR33bqqSqMar+BFN2GynjUKelAall/vrfBU0OQPwlhb4A6UZKgyX04mGvMKrpKawQH/2
xWtica4hMD9rTtE9KnXfbbkyXEUxBkScBGQV7RneE6tpkecqc6lQjjQH6T3FHaY+J2Sr6sqfkg65
68ops99mO08IAbG5NuLM1dejzw1knRuf77cw+i6ni6RwFioVoAfc30m/S1qliLR4WbmR1txYVm4i
8tpFCwal2tXdW5VFRsszp57XxbNyzHUzFL6e9tUTgnOxcbSMeNy6H67hzGiUotRF3/tPi21dh0Uw
FA/vCWH/cUjHfteWaZMdyj72Xl1tdDTfdWX0O8d0D5gemLs9sMja9bFtTr/GNMnD/f2tdWOtF+YX
1rj4bGv4zF2udSbq2CnINAPDFnAQrD5+CGOrPt8fZdkvF0GRSSPKuiCNicH4y12OMio9PExRaoEI
RXbuatQ/2iT0Ao3tt7F5bmxdiuoLawVULnfI6uiH5SwK2udaMIxqv0/s1EFNxUKTWhmLnVk6xj7U
1OmltaMtgvytSYIShA0Ku4OhV1lGag9G5LUtGnPoKj0B+51eFhbaz9Ie+rfe9xCieCySzoBAWSRj
Ltez6CYBwlfTghYM65mmvnPW8zLfIIDe2Bu0u+kSUX5eiOyropKCZkrDM4bzkdb1KWn1fy0RGhsb
8Mb3YtcRZ5b6Cw261fdKRORUicJjL7J7/RAJvX4E2Qogzehs4U+Z7nzMsQw6lJEYN8LqzaFJgRcN
gMWpYLX38Z0plNCI9AV1lb+vCzTd7azQPs/S7r+q2CPhbuSFIIftLenDG5EHA6hFNAY4FBXw1XkI
W6tLhnDWgjI0+6coEfGx77rkOwrUmLvOzVttA7mdecYDf6AKDlVxbSgEMkvTFuF6pPkd7bVQGomf
UZNivdgD4Lt/1m/tmqUKzo6hI4lcxOXebLpIpfSKnUiEa8k+LbL4WMVkP/dH+SMJswop1OsM6qtA
y7jlV1eUmEIbKLOpB3ZYPY6oqOS18mDEyjtVjT4XinVQe+e/xjDfy9j7R2tdH4eMg7QM6K2l7uxi
ews0eGvegLOoI9Kp5FW1/kHaiD1amep0bLpyZ3dh9lhA5T3fn/eNIMO1uBRGeIlT5lulAkqdxnKu
G3Ql06L4KLMoC6I0sQ5zO29hTm5t0oWKB2qehb6yYVPVRjapw1AqLP5/qVD1gRHP9ucwDtOHLPS6
tz4N6eSBrSGZJH4SclbHMQ8V1ZzdzAxEIYsXCvTZ3kOCcFcpanhU7cZ5exBdiluUtRAahX6+itda
2moR3nZ60AJyxv7V0PeJar5ZgIZZgdoAOkTDkLfv6oO1tpwTOA8UahxFIG2qpftZL2wfUactlesb
OxB1enDqKn+W83558mrdCKGZYa4Ti7L5MDhRdK7dodqImtpyuaxOHk0NYFbETN5nV52NvhnMPFKN
IJo770Q/IoQ8WYYvUzH1pQ+Gr2uRvzFiX6ngb2S9DA+DjhHH/YNwY3dyAMgnuHGJXmtZu7mlZlpV
iGvmI08hKqUiDBRYHGBvBg9rUjPd0mO/tbxI4prEHETLr7ph42S0WoXGKFC9cNpbqavvyrqbj/fn
tSS369UFq7IUuXm7Xcmv905bp4YemYFlDb/sWvnUTNYTPYlXrvuPbjK9bgx39V4FybagOHjIgEDm
MXe5aZyi0I0pqi2wCOhVnlCc6pMH3k/zsO8oZsT7fE4Rm3fGrCaH6rru5CR5jr3Q3NblTytOC/tB
cWX7Wke9ZX4EBZe4+3DsE2Wn1YrhnhxlcF46OE9LFpuM2E2Udq4HnaLm+o8+TxEqIlmWyZOYkszD
dNHwPln2PNW7Os7JnATWr91DOOtqdppiYUEPUHq3OMP77zsf6nrSfzOaycQAR/SKQpwP52ofj8L8
Vg957h5GXe3cvdEqJlhGGE2wYVEfd/d6y9PATxVkYn3TiXVEtkYn/MKX735qRT5G+6wp0vhghCny
jCS2yGkNNXWrI/Mfcn8Ks+Kj64T6r4ka9LDrdXMq9iMONTwd1FD5ZtfQU18stY70pyouRKBHTl3u
ZGO2X+IpDOudEavS9RHtNfJzwzvle62oVCTsrjBjfyJOwn/SlOxXrvZ9dhqSUf/Zh3DG8PoRaf/O
zkRSHhu9KNQ9xmvS2ThjN3a8DdqeDGVRM74qZtGoxdCmQMTYpbW9N1Jp7KDcvplQyQ5ciCgsLIXQ
qwywKinpewM7PlJ0y1cnuNCKOW2Jw9yaC9cz6RYPdV4jqzjcg5lwZvBDQStkvDf60TmMYb/laHBr
FBCAvKRIKRfllMvTNHCdeK4SMhdL7T/NajZ8K/osOtw/tNf9IpZs4XFgLshnuQoSIzXFFmchCpql
iajytHTEniqeJlSrUS/R9zidgYYRdkz+Oku0K/cpDoe/sM0Uxj6WpZ49VsgfP/dCp8muUp5Jt37j
jWsCaiQBc2nhquBzLpcinirQVCE4Uhtd2q+l1WofplRxHIRGLAMv01So/qJR9O/UDtmRdtwU0GXY
euPf+iCov4FrXyTFrtjDXQTDRsFvNTBHMb/PEF9+VgrD3Kgk3MjKaEsiZodMBDWLNap6dk2Fagm5
HxHn55SG0ann2O9y2cuNZb0xH7RTKDbB1VgAcaukBRIA2JIm1IN4HOCiWaW7KxRHbFxCt0ZxOY+c
Fsg2HJnLb9dbVlYSa/UgkRoQwgLa21ARqe5v4xtXHTDT/xvlGtc3oPrbDnpQVEP/VGeF/RFyme4X
QzI/ao2oP+V9tfXevDk1EyoUqZJH8rB6nsgom4tYFEytcqWvCG88N6VjbSzgjQ0BBhSU2JIsUO9Y
RZtIiTtTr0YjSENL3w+R901VJ2OfVFm8sYjLMVrlCyhNUgtwbB7p7L7LT4VDW2q3YNYgioPDVJrc
ng7d5Gbi2Isye7Eb5WMZz+1j2obm1/vf78ZSMjSzY8ezR9a7xHB5x+Y0AIOWt/MhJ5AfsErYqkVe
U9eWugCTQ6OD5Ity5OUMG2VKx8rLzSCP2vehpf3uC1eBtiaPrmL96yXJPlW+Oo3yTEj8ONMJRcRG
f3UBivjkV3t6r5UfyeFDIqbXrrXnnTZbGx/h1kpwTQKEQKRgYdld/kSDLoijT6wEnSx8iafZPUYp
Xmr31/tW7ZBSPv+UtWhlMYvLYUgX6Tx50gxCmPTgBMyqQbu4n82XZMAU+oikZyTfFfZQ5k/6nFE2
1XQ0bI4mbUaNPChztt5stybOywliApEeyPiSpf8FUwTrjkQyBM6gkJg+4+BRHNTU3dIBujnKojxJ
ARFvwDXSZKQI1TE/M2issTtWem8ek75p/4ftTA0fHCT6ljx5l3D111ySeZhiBCNMKrN5f2hUuzzZ
GLtvbJXryAC5YmGcgtJhPutX7tA3tI+q2gxMqUbHHhlmsCVad6yr7u3LtgwFqoQqKF2KNcNoQiI/
N0TFDaxGFnz6Nhm+OfEmN+XWjADmANOisL2QJi/Xre9zmSgGsc6wzBSBjpRiTJRZHqlrWG08V26N
xVuF7gBwGY2yz+VYkD6BntvsN1S8o3djY4idObhKMLWVt3Harm8nskWyOJcmpEmFfHXYpESxf1Qs
K6gGvNetyKxeSrMrT2CT3H8TANR+03fqxh78U3S4DOeMCskPISTKBTSRLyeYFF2pOUK1SCB5lL3M
VOf/SxOvrO19FddlAX8lVmOeZnr9qqPPMB/CvBXfBhDC/W4Set/6Kq45ryHCECkA72FADABjB1iD
/cIw5v0k66NVV/J96MXVP2mLasROmmY+7zJYO7NvFF702lZV8mrFlvaZ+mnb+rpIw0+1xNfT15U+
VU4bkW1ZzPW08VDgu0IFWbrYq2mjSpFYwrMDKN+hTwvXOLfE/V0WElHMTuMtltofRJ8a5zzEyge/
CmwxxiQp3mGaV+3v/5zreMOvIENYLjcQw+t0TsH38v9xdh5LciNJt34imEGLLVJVJVjU7CZ7A2s1
0Dogn/7/gndxmUhYwrI5Yz2LHqNnBCI8XBw/x+6hRUaZpo2OaJM6THrN7k52tXXAiBmZNqBnrnnr
CqbeoxaStbp9NRNl+jGNendAFaN4CbskuS6M+vrDUHs7E5cbS6OxRk+YaQCQH+smxaDpvWH1CUxJ
XfRDQwLkUzuU9vfH+7fxZOOsGfQF6iiD1DUK0eoG0126IbyWUWS1P1RH0Rl796CeT2FxQxJgmQa4
66IocfULT7YZXdscsVsfPty86w5NoWeJ70W0l78ioV59dKtGz16dNMxHhuRtK4W7fimja9qXuePD
vFgYO0dyw9PwBFAQYS6UJ2cNQJimseRP5MBWOFZHWOfQIxGMJ1VQaDz/JLBdUmZLduLuugHLUi4Z
t9Ah2s7tcxN63VEpKuWS1b3YMbXx+YGosygw9/iptfRFM+QDMggzqwLwBfFMS1+3cvZCti0rFJNk
aY71EBbc3mahDp4eTaV7VRYLEIyB3sugL+GOg96wQtGK15KEiDbVzzrlL++1XnR5LWIJnaJHdRZ2
Ml2AbO1NqW1ZoWFCiQKuaB6e1Ysz156ZpAmApdLt0bSFofSlrqY9+Yf7KF4iLXmp+Sw8o2utx9nM
qOtycamwF9RQ1eybGc8vjrEwRxYnxyS0T7So//f4mkqnunK6gKJo0QAhhHhgjYavHRsqeS+zrg6e
neupxJ8y7vJ3ty01eB5iPttjgxt7SXwArId6IxMS6xHGYSiAJqWDcoUoPTnUppEek84udm7uvRXY
aiVwgFF24BJrUitmSQBz94tzNWAnOXtRXzDKSs3s2bUwGWFR3SAKoW+x/mKt1TmC4Nq7RtRNP4XV
pJ8T5iWetwI9CYGTHLZjMm31Lg7tMOlz2HpXR5Yme6CPf9oZfdGn18LcKl8GrAU43zUeMEmhM+sA
n1xBAkSfpt6ZzvmSZd/+gxUk4SWeUq5o5RXG1pqhekrDq+j6+mVxkRSKSVSf7urQcMGzUTMmISOU
v/U9RARRDYN2eF0YdfanBcjyGJV7EiP3Vwd4AWPM4EcYQGNk5daKPQvhNb3jMWOZmMlVHVvjYx1F
xtsMsEY7m7PnfXl69wA0yASfKhN58CoLhsICGTXqsVcga+5rqGbD0W6MvVN9/+qBTaErxhABAFF1
DZxCHqofkrwIr/FSKYSMc3oe5jq7jnq6pzC5cU2JskiBmGiWA4PrxoNnNJVrZuE1RNrtHzqNyfu6
atwdqOumFfrDTKhxsknubj+UF3rVMjpNCD9hI1C9iJsXFaair48/zua2USuT1Wu62+smX+rGKILW
WEHFLjypehSfrWTJ30ZZhX3eFNgBgHfyKuEWbhcU615RGUKEfJKmO2j64B7K0EFWWeR7KIWtvcMt
kDj+LAKuS0uW6EZRq/TVSvTq37vLmJwXPdnjNtnaO9pdFMy5SfxzdQ6yRhPxqBArxqFTv0SVx9sT
24iUjWX/+njvthaEbwCbQKgFpe3qMAyWrjAfO4fXDF4+sOuJdXbyoX/eZyPUw3MtJ80RX1h5IDVC
jtFNDNqR8ZL9lpXTN4DN+k6IveWAoJOSrw/bRrZyewwGxSySvEnCa1MbyoUWXfZeq+LETwa1+OKo
S/ny/NZReOEF43zTKpRb+0uwFcM3WHfg8q7CTqsvgxMbb7iJPYWerQ/EaA+gUsbLJab01ooNjHdI
UUC9Us6YTgtqPVfTXLzPj9eydeIcOjT0ySGKBKt1awX9blqS3RhejUFLjhHq1m+RCf9lg+js+bGp
zQVBSyL7xT971bemzLaCBNfDFJhw/c+qaucgAdK0t2+bK/rFzMoptEhUpYVYcAqV0N/UxPqgVF58
qRVkpB8vaOvccYFkO5C4hDN+u6BIC6Eh6vTw2nfi22A46SVSptFvq0Gc4GHN/cfmthYGWyiXiNYg
rBSrAzHPyKdYhclrnpnO167Pmt8rxnvyY4ga1s7S7mNwKaEKuSvZBISC6yEsAQEaE2ZDFCyO1Z5m
Kpp/d1Yf/lWkU2n6djNa1mEWSvPeqRRIFB8vdOOgwFbFQCV+HTjKGtE3jAvjR8MAcyVsg6cSD/ZR
TI7x99NWKKXzcICsZeR6jXi1FFHkGojoaxwvCKNRlTglotJ3NnJjLbJixqit5AemAHl7RsamDSnP
sBYN8ijpkca3qFGTHaDnlhWSZVCDSPlQ31ydRGeKardDsucaLumA7umknuzWEc9fYORzQCjiKOBP
WJM/WnPdZBUFgitMiFPgxshhhDCb7lChbK2FVhEwS0Yr+M9qx5IljRKhNc61WMzBr0Y3PAlrF9V9
f5lgYCOZ4NayYeo6MfKge7Q1tLFB6y8IMpaV90aT1j3lsVCffmn5+5mxBh1EuApI6PYIoPCS54pa
o4vqTMZR7aDsIASodrZta0FMyuJeYbTgKVzFxF2tW7lnYAWZXdePYUM5eAPSoRVq1TtnWnrQ21yZ
pcjIjovzk4XwdkHKpIy6HnOm5979vc+U6xA3/0RO/1bM3KRi7nbqdJtLk4xktCkp1qxPtyIQIlkm
lhaXqn6Y3HH44ja69S43hHN87BT2TMnD+cvTXmuQfWWZvEiKOn+d9BHl9cItL10eJzurun89ONzI
rzAyAeDuDtmvNc1SFJljw/JvfbKc9h94p79Hndv5gIn+ebys+zslbQH2kFPQvPQr/1Cgoe61soCX
KF7jgyhqT3237IFXNjaPZpEMJUDjEMGujmDfT57imZNzrRiCXw7wBVuHYZwq/Ugp0925VVvG8MmE
CoSV6G2tAhcIhd20i2znGkVT7iuAm/w8X/5Gqtp42u3RTObA85047xQ4bs8EfMpeO8a6e52pSx/U
3BnOLQ3snUu18YlACcudowpFqr7yEm2DdFETL+4V1L53mCFYOypt9e/T54CuFI+RJHwgs12dA178
Mcl1CgJaKxRfVKJ4ySt9T/ng50z4ykEQsdIHpXVDKXcd9Y9Il6MQkhNUUrVrr+U4pJ9bIOxfR0Ty
bL/RZ5hwPJSx3ysZN+uYLfkUH2oI9BkTNhpb59IV/F+0HGXv7+a41PqhdcKl8+1R6M6VE1h/0rx+
Wf6M8Lvh3zkMdIrw1cRQqtAf0yhOvsdVq3UHkOXQTT3eRXm0Hi1vFYhBiSSJvFzyaALy4joNXXVK
jGl4HWd7+ZQV4TcG7CZq80n2oeuS/K/H5jdOPiNJVJNleRRM8spHmaUb9qbVIdnsMb7XNnV6jiHk
DqLc/vt5S7L7BuSN4T0S39uTP7ihMccye1NNZDLdQVVOlK4dyqOMdT82tXH8CcToLkI1ABZlHSeF
bipMNSmVqxIV0SlEPOzCHjzNvUpNAoQ8PAZy/4DZ3S4obPVFqctEuRp1O5/dvmZOrYl+mELdY0jc
Wg9vFSVXm/Y2keytpcEoiryYbeVKydU9DnBoWMCGGL7f2betw8CHkRSlDB5S5b21Q1smrkUVR4Hj
VNVxKbryN8eNqpdlccadWvIG5IIjR2OSjJeAmfr/rS2jURYKsy1kMdAU4ns/t0b1ba511FRz5rVt
J1Z9uyw/K6W4QHP5LZ7mvQLJ9m9gnXSjuADkkre/gYijaTUALlcjt7v/WaFofvSzuhxd6FrPyBF5
vhZ24SUrWuc4unr7ye2Fdkjx4C+PD+zPxufKC9CxlDMrVBzks3r7SxxhpSpU9k2wQPyRH0w4Abxv
jG+m8Xme1NT8U82n8K/anJXlVXQR3CA1EQ7Sk1paKuGRoBDiKjSFdagz5yFXvnbJrMAF7Cqtdx5i
tZ4v4DSVb4zFeOID0rVN8mW0e6U/2sJkRDxr1Ko55KJwOst3ZqfpAQC36rUGc6C/Z8QeX6qGSXuy
vMTLv49mPX1LW6NND8JFSMHXxBQ2RyNMEIe2yWWNszKpP7tTtrO8qn07KV+ZdqUY4DdK0y7vEFSN
i69JUZfDx3pcok/lICLrqhWhHR/movS+xmk+aYdQjzIvMNDdqn/L51ktD+CZFCSrjNirC78j88y+
WUwzlZeBmKE6krjE6KWEWS0OYRV7QFK1aezPlStK5c0YnTy/uHVnZ9fZscTkT1ahab6l6GQFptuj
mAvZgjH7Iw0U54VhChG5PoXA9p9U1QrvTP9QeIRV2hTy6yZtSstD5Ra0THO17OaPzpxnzSe9rcry
N2VqJwNCB+HMf2dmGuWnXNNb7cPE4JPjpyDpa+04p05YnsB5xJXvRokzXTqrQJvyaNeRZQbwbxX5
m5t4SX2M9MUikV3sXNvj4t9wMeikU90nMKHCv46AorJAdCLUwqvUNQ4QnonAK0T9TvRzP9dM2C2D
OuCJ1PCANt2ecwZblTzuagWQoK4Fem6Kb2msjYcklBBvIBPDqxOKLojabPSncmpPybx4H5Za7b8i
C5l9fHzvtlYNfTaIQvn8QZ16+3PqyWiQD/TCqwM520GjSn5K9WbccatbVsjbASjDVS9JoG+tmFpj
a4vHG2unsfslKsKYrm1T7fRnNpy3RCRRGQDtQcVcv7Vi6CUcx3oWBUUYMmLgVfoX2ex+i7VI3Ztg
2lgRIA5aJrSgHdBjK8dZirZYllBRrqGKsz7o4fAVxYZ2T9jwZzS8cougsCHwILMGMbImq0odkc2u
gZ1kWN5gqDkodpT6aRm/w0++dpP3kqrukdzn3TQm72cjeu1cpCW7PvqQ2/mxBdUitPkC3+65LIo/
RN6ckR87ZQXjEJFSHWZ1OlrdXPmJYe48cBt5LehNOf8ExoEdWr3ZsMhmE3zXUQB683uP8/cpKitH
o2vfCoP/rezn5wO5urJvT1GPUvIazlkw42VHSxsFhhUL3yy0+ZWYa9gpDWw9mhiQT7YlU+h1H9Br
EnsKpzIKVBfdmrBIL3GeM0YGdNCy39vhMCIw4/7VdiUah/bHsXd2Hsutw8ee8lRSoACsvdrZvI6M
IonnKGDaRPsn0bJe85sWZNfTvgFIrOxpUB0Fgre6tZTLEV1b+IAxbDXHNGs15BqiPVbPzcVwjUhx
YKi665zMgzJqSxVGQT6aERWqCskaX0f59vh4NffHkVoOf6CXlUOAa+RVBd+7PahmEqjNYOcnKjEl
kqhLBidgpPdO+jEfvfizUUJzsrOP934JXhNoAKDAp0ZGpefWL4EvzRmRr7JAt4xXgoXsAtmnQxS7
RwR3XwOR89QSUQRa976yA5G/UF1wXkFCHDAcalVrC99snOSjo00zIp0DA0c7t3zLJqeEiw5El8B5
dUiWUO2spYnKoOYzfppzrU0OvSkgsGry3vogc85Pjz/k/YHhC/6k8YKSkDLgyvU6qWuANi4hxjC1
/kdoN+prppX5HrPz/VejcEBmT2ecWwZT1O1XI8rTxJDYJdRoo4cI82CTQHvTpVLr50sizDwybSzF
crhq6yi8TDNDm2tMIZcTVq+zloTTZRRZsXMFNpYEAgOOXkqaqmyE3S4pLdsMDIPOoxXNim9YdXKq
tLwHgqbvoRjuPxJdKSBNQPgpMsJoe2uKYQtFW2D8Dgam5f6i/uJdXAAae8QI8hffPI8UkAB54TlA
tNKzXl2tGqZcoKvzGGjKgkigA4GY8dbE+pj5pRVVPxjhi9O3pSmK4dKPbYgkUF22e9IHd4uVcE5i
J4pAUtZlLUCXWgjBLQwqBDmi1tqhKIQG+Rsz+k/D+STWGhPccFt2z1f9XwexgzriYQ3UrB6P/ZTO
X7p+aYJ40ZXfH9+yu3sNQFmK6tEwgqYQ0MbtBzS9pdH73BgCs7Cj39vcGyIfWBJi1ABk9cpHr3X5
97HJjW0ESYGEiyQllhHDrUkUDypRNvoQtHpav0fetvQztZ6epZ5Ah8TGGcOTSRudj7Cy4iJrZrfm
EAw0FesXNV+Kzwm8YXsMxBsb6ADxxT/RRpcziLd2GvRaNHUxxsA0OrohyiDMS9zmfeSnwhUzRGh7
c4jyk9xeBhJ5SmUkF8gFqGttobEuaqXtpcXG6//Nta58GQZtuuRWBGmXocU/SjK6Q6LPQ3J6/Onu
PAubCvhOc2io8oav4XeNU6ETzJsdWEhmvJh6m/zWomt0sdpmb0Jx2xSeH5+MH1snUOriCHuOhzHo
Qxt1+lqtjOK05Ln6TkuWvZLdxpGE+R4kFqEJaLk1JCZKIq52041BVtnGn3opzKAn4D8+v3vMhqBA
KkFfYCBujwrFFpuChoLYdKGnKPLFeklmbY5O/a5SoBH6/rw5+Acp+zBA5sEdcGsu16c6nsyQEmck
p4od0ZzrcPw+LmKPY3HrDkD8TfFaTq5aa8YyZo8hUUuzKVCXafkLcFj95xDN2vgCq2+enPU6LbWd
k7hpEkyjJBwHKrNmbqfTPoyllU9BRMH+JTfU1vZLL7X+EPVc5Oh7RYTn/2E/f2qmS74jZ938zLVE
TW0nnQK7HIq/bG2ez1RlYAUbo27vBbh/8ChKgj8lmZakg9Yq3MKK0xBSTYHQ+/SQKvhoX2nL+KUn
3/00lc7wPhdle3BTo7pUdb3XtN7yMTS+CJ8lPOiuXqBZSzEICq9BNDYDSlthcRFFlb22819mTxvT
71zavmAN9WVnl39WAFfujatBsYImFW/feun1WMANNnNsp6aZxBUJ+bg5VAZcFIdyiML/RWo0JL4Z
teXHqOuGT5pi+jUFh/Lw9Ocmt+Q3ENmAuPRWL+PcSAVPZHN4hNP63AwLwptK8vdghf3LY0v3mebP
2WJCG+BR9LzXYs9JrDMW4yTcH17DD2qlRGe7GOuzh6rm0Zm8+eSMGmJ57aS9L8OhZ7RH0U/Efnsg
8g0/CFW7lIQnKiCrXx27yktVg/rsRGZRD6fJEOm5z8J2R5lgw7UTlcKbgleSHZLVk4lSe1ETBExB
U4v6VGpV+UE4/Xgixkt2ooCN0yQZWF3wHbJgBBPNrRNUUjTJlDICeNHa0/RZz7vK8YHDpW9TkSnj
oQvjtvSNeGa80aAOlx0Ugwmqcx7R8905UfeXCm8sJ+4p8oDTX/+WGhEBzY0jTrba/lV6/W+9a792
4/R7y4CAT9nZD83+2+Ozdf9Fb23Kf/9La35emqxuG2UI1M5ZTjWwxRdDafZqQPdflFybygcdX+Df
d8NXbhclaA3Lx9opnN/qpjP+MLO0SfzQDad/H69o0xaAUikQr3N+VmdUi1riHBhkAlTIxoNqjtOJ
mrZyGGPveY8vh2roeRk0i3i1VzGkkTh5GeksKw+F8jInaf5iq0V5nlx372xsfCd6rrJgAWUphZjV
OSXOn6ciHslwkjg7d9Qdr3leRTuIJ7k3t76VBcHSQucFP3M3uu7Oc2fk6jQGwmGwIS+ZHI0/1Kqa
+VMVV5Db7bJsba+Lt4xLiPzYWhXEVhqhq4ItFCMvVQLLxLtqaNIdjPbmmQCgQQ2SWh2X7PaUcxBQ
EYBwJmh7mKwGJZqgAKjBNRvl0xMocPNJcl66rhSfqU/cmopC1Y1NagWB6NseUklAYw095NPjQ34f
3lCNgNCdETu2jczi1kpBulaXlTYGjTmAqrGEjxx5duhQw/aLnozpP5ij/uwCeJFACvlzfvESWjka
vc3Ud5CMqftG72/82E26879B1ZQXyk1PYxXZRJjXPJ2Kgc4/V6GpU9mQj2XDFIQNjX+/hiEm8xO3
757fRv5+JmxoKOP817GEMbeAu2plDgwoVp13bsc84zF3m7HD2rgk8FxpWfX6eDM3jrxMkwBJwv7P
ZLs8rL9sJq1rii3ZoAYUxoEgh833BI6H82MjGyeeoMGF6YzCCC/KqkTQhN1MNbNVA7PWkAK2Y/uT
Tjr2ajZuvacIcR+MMm0lh5hl9Y/0b+WblmShNxm1A8BjOz9PdoqFzE2WE3oxtlR8TUaYkMf+kCZK
8mNurT1ZnK3F/voDVrchL3stLON+CLqGwX0nVVLfGJTpo6JV03/4eL+aWn28aihAR2ViCIhC6YV7
seEbGdKhj7/eRiQgUcJE1zCo0x9c7+jsEtC18xBkrjsdak6MP0aIlRbdnB/KWPsz7VPP74S9c2q2
juavdlcbSeN/CdtxHALNSodXYTTZG0rNe0j/jVdGQkWAPXA+YRNf7aGh8OqbMQUeE4nuIzFvfAxt
LWS8qYr+VdQh9Pu2cY/Pbynv588TSvFsXVyNIf2aB5dClleI/Puc92VgpoP4mNJnP/PId4fE7qKP
NPOexpBKZAwzyigFw+BBTHJ731UXseA2Z7kK1ePXKBq+u0PdviT0R3cCyJ9kGKv3G957CUqEVYsP
uTo3o12kpZlQf0nNYrroiZgARrQ53LuF5x6LaNEOQ2kgY5Gb3SWpSu9surF3SSPKDcbUiZMWee4J
2JdK2C2cc7i0e5O798xScjuY3AaNS4xB7+p2O+o5ZfbGjEdopUXtu1pRvNUmpQc3a46eMCKUYRPr
CMlUfc4rEnhk5PQrchyw9vDXHkY31Q+569R7g8tbToT5RGoFVOqASa9iBK0rLK3t1SFIayu6KG4a
f0P1Krqk1a5awOYFkD01HgBq42sK/7lQ3QL+5zFwFgqb52QqigoURJS3vmsJ4021lXA8pFO8x9K6
db956Mjg6PTLMaXbvWewPDWdOSNnHe2uOVktskS+NVmLudPr2jRE+UWWjYE0rUtZttKpi+4WY+C6
sEakKPn5LfWzHWe8EQVRBZAkZWTghAqro+QxdicGw8RK2aS5n8d9fyg6USU+3hNZKjReEGJ77Ee2
jonUC+GzsYt3RFxWCwTHlaXAGCB95PdWvVxTM5nfacRHO+54c30uR1EOUgCKWjnKKEsthdEefJbi
DDROTABGhW4XvgqS6a1cInF6vLjNzwbyV87OSg1H+dL/EprUg61oeZXKmsaShJdhXvLMH/qs2iOZ
3VoZQFZ614ycIii1+nJMlsGRPQpSXQAtum9lGiF5b8zTd7gpzfpcKV29U1XYNEl4QvxPynY3+ZUv
yH0pCRmUF2vxpR378mvSqG4AMbrxuaNNtHMFNu3JSQvApNSNf9IL/7KX7dBmVTyRCBSteVSbdD7X
KE28KnZpH0x3/PL4y21bY8wVHIKEL60eGRq6kBUk4FXbWUlRCkrt+IMp2pAUx55f7Lit/3hscOuo
0ECRyRRQKcpgt0clWkrNTlyPL4g4gObXY0mtYk7NnXVtm+H5pOLHOP9a7LPsy3TxEjp7bSeyz5nW
TR/g4Jz+y7cCv4MTAZoEyP52MXNsD0s90jLRFBH9ocR2erJdJ/mRj2P1fcyyvaby5qokgJWMF7T2
GgKsha05DniSoBvnLD0rIL2mQzeq3W+PP9KWs5LeQ+bzsBCv+zGZXnljnMdTwBvqnuwyq89Q14or
0lfWjl/cPID/39Q6741z3VqskrIs9IHJgS5Q7Uda/04NzddG7HIeb72g7B/ZEwk9h2PlPxYP2ZW6
4fTBQGe/jGXdn7wO3dIBMo3TzBxU5HeUznfc49YayaXoY2OTS23cHhO97JktSblkLlJep7ET0bEb
W/3dEoO38OGb3BMW3cqsuGGS9wpAAFwntwZrqwqVYeH7Ae3REXkpuf1+NWj57yJs8i8jk0GnPJuV
T3KEsfVrpXT/fXyCtjbalURR9L14g9ZjVmJC13RhPjEIJzF5/lB4KrS7xez9CHsxv5uj9H2JKnO8
s9NbBxfgAA5GqpBClHS7cKW0lJ5JlCnox0ifD2GW2Z+IktL3Vc5TuXN0t24jA8EAxTzkdHiTbo1l
YeFNoUozI29E+7UbjD48qIoz7s3QbtqRisz4DkLM9YtAx5LavN1S1841UK8lkpZ9PLQ7vmwrd2TC
k9Yv0TWwiNVLkLax0dQDVpxoHj66y1yd+wY1HNRp0uWoCaN6HZeSILOww51q+sZXY4YRthcEPOmU
rkUA6kx1FuL5KWjBSHA/POuALk/kL0pXPH9AGK1mE0HQ8sCuMSxKG+WGQwMoYBui3x2jmAs/Vwrn
lJa6uDy+A1vLoh4F9wJIIGYCVs7GmgXiPFoyB2m4RNDPRWNWnZVcXeKrrg3tXn1o48oBlGRuHDE6
qTG0CsKi0Z3BTDHHHZqt5h5Coqi/CBg03e9Vs/9HilAtF9vNHXOnSrpxPrnhgFl5kVCLXPcfVHWo
XS3irsMxnL00MPK9RWWV7wTtm1aoE/HaIksHD8jtbaO/1CqL4JAAuyheM6FHh7lM9kjON76ZHNwF
DcSQjQ79+K2V0imWsmz7Kahay/591svurQOe8LvSlRh8fD42ngXyRsqi9CPx1uuZhczsolaxPY59
7yCGmgjTOnihBRn4mKStfnQbS3v+kmNPkodRBKYVujojrjclaGUOc0ALvwsRhszt5Z1u5E1x6EGU
/BhIgBK/LOq4OFAaE/8hWQarJt0lImQkC/Ij/xLcaszgNEo7wzWQ18XnsYJJ9Bg3aKUe7E5MzY5f
2bgRlNN/IogpDEN9sbJGN8KdGQwIstYboH6MO6U/ONW8VCct0+fmta7S+oOT1Fp0fvxpNw6rzIbw
2JT0IXdeXf1CChza7qwyCGQUR6E66Qens61nEeswunLXeYJ+VgPWj2yKcCh9e0sFytjWQaGa4mzF
kptQHdwdUxu9ZNk9gkdTfjkqRau9HMyuRWlTaEFiUevzl5hiKRCTCLFVYErv4HOYp1MxpoV5oBYE
X3wZloqcJRSxnw5at8e/sLXDOFYZ2qMdw4zm7bdN59mOKU6pQQtpoN+n6nDSFdraz35HWLrkmDNA
L7Qt1yD0trWmIk97NRhh3XvfK8J90Ryo/B9buXcEwHqJ0mSdjzRi/R29uAGSTrE2mD1AB5OnFX83
1Tz9UduKQPHeTP55bO9+72BpgJ6dOjHFPhqDt3tXNUh60o42g3mu5v/B0jvPx9kz4r3Y/j6k4Nmj
xEIlmlH7O7RH0ukob+hlGSRVYrwNdh+9s0slfs3TqPmU5qF1SmNLvxitVT99/8BU6pJki69GOLNy
40PvaE1plm1QpGF6cqyFZjx0Ld7XZzdSQjdhPCfYRI5mDd3JDGtmTBY5y95u0jNo0vFtMZy9bEwe
5dvqLFOfCBfJ2RcQSevBFM1uW08d+yawFFsci9zJ/Xa2voDRMqmAlCcHLja/a8pPfIa/Hy9wA+eA
bUnoT0hBb1xdpetWm5p9PatN4CojEPBYzpAUrtMeGUXt/bIS/dnIK+dISd47WrlWfTVg6Xr+awJZ
JT6ktcGjvAaTGiPFoKVWOh7lJZn8NlH77GAvXbqnBnd/EWX0JEM20msK4auLkTgAy7pCEbTYdOd3
5tDEfLSj2fXQFDXn/phGerN8fLzF9xEHSTbxE+V3ygh3krd1Zk6K2dTMjNE3+QgMq3L+bOc0q49T
QRd4x4/fWyP8ZVCZFIlgjcGt26tPg6gs8Ao/mxjVxRCL/rHHVUO5Uu6W7DdsydIINLVosUt67Ftb
VhN5ZpRkVeCOafxi2ymjqWWRvyiLru289PceDVAbkzswqZF0QlJ8ayrBnY3scBVUatMdrXoSX5c+
7z4//lT3x0NSN0owFcGhQRhza0XVmzKMGPQMMkdrj2VlK+8iyx0Cd0mUz0XbaTuwig17ZM44Fl4e
dBDXCnRZvIRzryd1YLTCRBIgMfLZV4YICXDwAll6iCzGP89PLxJj5A8giWSguLrxTJg3hZHZNY+D
AzWuWPqrAGlxCuu+e5fVdrhz/u8/3U9+GdYoJXWZY7jd1DyLe8rFNNhQZ/ueGkI5R3MznR4v6v4l
oism6cgAVNtQ063Oh11CHiIMACpq2mmHGBqCzzWELJcymn84WpxHfu2U7onm82+PDd/fASIHMloy
PWq5DLzfrq6MTD2EoYU6SFEOy3uPxOhb2mjz8AEYrfH0LcBB8+oxLiThnesLNzljUjGXTtmuibLA
mJP40FAu30lr7z/Y/6PZ4i5wCYw1hXLeZAC23HgJynGKpiPTOm56gPp88p4+iUzUAnYAbA8Gh8Ty
du+ScMwQTOr1IJ2m4l3hxsOhc+LmY4ZO6XHgrdzJx+6/FcAHoPb0l+EwoUB4a0+xotRGssgIClvR
PfRWjbI+TGHbeC9mZdqfnj0ZqDJwzUDHUIyAN+XWmtWCz06514HTdvphgTfgHFlT/F7kqrKzkRuv
OKEQoTIoUC71Hbd2Owo99+ZYBOUQ5i90QpmvymLxt9AZaofPMBmOlXCUo8Slfcj6OimZQjFm4/R4
yRsnB/AxfMVyxpIqzOoyKF4aK/ybHhBEVh2FyDPlzYYsq91xKfcfEj4sgKYEZJKPZp1lJnqYlo2V
DQGURCaNKJ1eIgB55TUWo7bzJtyvCSgVxQJqSUzWkI/dfkbQFVrRwykdGEvkHXW1Hk8Z4Yn/eOfu
M1k45uS4KO0MObO2OiwINaX6gFZt0EyV8scYu9P8QVAOvGTdGH0D/ZYq0DFb856wh/z1t6En42vU
Q5g6JFNgbO52dYbdaE5b1VOwjI126ep+vDA4nJ26Kss+KLAuPn0FYX/DcTHiDuSTt+/WnnCytiPE
w4PFcwFnQyrOZdeZx4QRm53Q9u7Dwe4D4J7ZAm4Fie3qnRvKyRoZ8DHYUgjHB210zt2QZM8eeWmF
/IMRM8IuHvHbBcVWYbfAl4yAPOl/mtu4vj7UT79uGJHwQQkoxXWtS7fUUxp4PRObGdgqbr7VhdMW
0SF14iK5aHNl/1v0lTe9jzKRlS9ZbeTuTqCysZdklCCCKQ3IFHblOZsqbbMhz9TAo214FqriHgw9
1nbqjHeHUZKpSylAKh4GOdfqi0VcDSYQPTUY6BC9JebEmJymdN2b2TbJabbHaHz2OLIUgK1ErxTe
6ZGuLncSDjVaG6YWoPMQ/0Dtx/1UqJn7vqj07Nm+qDSFE2FWiI7JHS+dsEgE6tDVgr5FwzGcBSBQ
Znh23u6NLUQFjD4WY3JIjq2JcBKzCIkRHCvIOnv6GieqdpiqSjkiG1gwDGDk58d+684T04gh7ydM
sAnKScZvj38o4tkb584KoO+2vVNm1BpVN7dmAEBbnCF9fWzu/hzyfIPqoChEqkhx49acpzYQEKea
FXhEDEgttjoK5QwyNT/+gx38IW1fAJmQX9zaUZMJ/k2GsYJeS4cPRdISRdZVt/OM3X8sCm3ADuhV
kmvgPm6thA1DsHWd2wEX77VVC3FUrDpoNFc5pmnz/fGSNr4UL4xNcMy7LCdkbo2podskbjVYUuM6
ORqekiN+qZcQ/Dd7Q0gbptBroSyL/+VpWQPbolC43mDPTpAroIr+LgynRCmjVuGmTnrKUjuB1sY2
0ggE70PlhLbgGsHXD7GTWRDJBzb17CvNL6f1NU/kFztSQaqLVtlrVWwskE0kqsNj8N91SlN7RFC2
XbuBXfXjWShpfw5zdM/God2jdN40JacV4OpiemyN+BR2btXqPGIqEaiBQONmDCeIb9DqrKpc3fHz
W9ZA4EloCuVrHpvbQwJrRDnMve0FegjNTq80XxI0V186Xd+5yBuGqFPAdcaHoza6FoNJtDay02EI
g4JphWBK3ME6ibZrfzNFpOwJ720aA/TIH7CWACBvV8XYWV7EKBtCVGHXpp+Ebv+H0uUAOoBy//X0
NQNIJ6sUPGIkhasAZ4wjNSYcD4NUt6bjVNXVS+uAllVa+/jY0l3ISApDycyQU3ZSl23lPcD1N7XT
aGFgt1X6HRoY7cqsZn4pm2k+dqlYLnXkxS+PjcqtuokXpVFJaAhFP2WSdZNuKXMbTV6MFoqhnzOH
/m2SuntM8/c3Gv8hVUdUiY8CIrv6YAneaUAKMkAx8f9IO5MluW2mXV8RIzgPW7Kqpyq1Bsst2RuG
ZNmcCU7gdPX/gz4bFauiGf2dsBeOkG0UQCCRyHyHv8W0fgNZjcqq6Lxwydp/3p7S9e5gMF/V56lk
wynY7Pk88VtNZkThxGjjo9E69SMF4ebBWvN0B2p2vXpqKAUQAf5IXVnN+7fumDMGg1wmzYGBna36
MeZfzmGPqYT77TndGgjgPWKQLJ5qOVwO1CR22sWy9CCX28tDmTrOAwFmz+7kegfSR6VQpipzvFq2
cb6jOTXPfuWpSkQZYpiJXH/zczb1R2cIPlVB8O3tWV2LY3EjMxi9VPpU5PWbBLHSWjfL2sk7Zcb4
LPPukDcLWvdw4MZzoMu7zO6RLqI8Ldbg2aunJGo9a4/zovbD5RHgR5CnvlqvEPw3Jxy2GCELBuvJ
RRgPn4+yLSOT6uRD1aVoZgrUmg9F2ixh7I3yy9srcGOvAhdX+YKyB+MFdfld80KznSEWntqrXQgG
RnuAcY/kW1fsGaPdGoqPqgQlFLzn6gyKLsUzd/VOOcD4J98sXEpotADrKTZ2ItmN3cqJeiU4Anq7
ipl5U3vYy7Cioiu6XxXUn/86r323RiSbh2jCjQNiisXbrB2Po8EV2H6dijktPglvSp+7XGo7ycj1
XBgD80MSA04e4pqXX6iMm7V0iiU/o/9rQbxiRnpkp2JK3r1or6a/xEk2IrjjzRGvjLodp87Oz0Bq
dNQitPKASqAZvr3hbkxHqb8pOQXlWXuVW80NMt2Ln59lscxRIJyPmej22MPXW42pQHBlJuD2cGW5
XLNMW0j1Eyc/D3M/H7EvSY6zLYxwMPTs3XkH8CP+As4PQPWKc2GlYkFTTxTntPSM4ml2vXiM6Fys
1kPdxtUeKf36IiNO4Y1L2qH4cVu9UFkho8vVX5xR1hBuuPZWE2mdYz0nfQkysCLXenfkVyMqkScS
GiKlfrmWGCekRdFOxZll7jC8hwOe80rbSQNufbHfR9lUbuPChI5jDMUZmEWAwrCbHWBnDmHTZuXO
hPaG2sR8obVsOOxMzrrTDGd/7cyPViv7T4u3yPeW1+mKeOxERHEVfmxrJ1p7DS89i6HmBMW0JJ+8
sAf3u3Nwb+4J7i6V0bPht2BRjUpuLga9OI+5roU4bN7Pg4c4iftBdkPz7gIHU+JtRHNE9a+34QjH
PSfvG6s4TyTyUVCNyzGOZfbk59Peh7o5L1ehNchurpF3YhZzRVwszpm1PpdlfoAW/yRTw4m6Md6j
PV9fwlTWVYXDhOWqcA6X21yOS+XV1CjPYnXSb17fr1ZoYqxihLnRT1Y41krNI5hHOR/W0tsVXry1
KxHSUXPlSgFCfTl+o8NMsKqyOMORt9j37tBFBWC8IRopJe0cgRtBWPXqSH0wy4OArf78t7RxwOKk
7HLO9ICW6zNZvbingh/fvzvUo6BMy5hCjgKfbw6am/ruLDFfO2fTHOAXbmcP8zDulTJvLByj8HyA
3eFRdt7cj9aimxRwDAKwQFksi70VuevYR2nP22W93RpLwVIUUILyqb7ZJKmwqzIpl/I8tktgHo2q
SX56cdyv4TIGYo5kI7ica8+F79amcfFfDe/JAMXs6UABkCT9IDRn/U92dfAscj/QQhII3X73owDI
OGJrhAKiDs2wy6+7St2QWhkX54I62g9kf9vjNGny59tf98bpBExFkZPyKgDNbQU3n7U2Q3WyOC+a
+2dhZQ8+oNHDigVjUph7H/nWhlX5AttV5Q5bEEKbptUquro8p6Yv7loplEzFAqLk/dmJKqiqEgz3
Kw7dl0vnslGNwm/Lc6vF5SFF2DlMvczeCdi3thEJkFo2gBWgii9HadOpyQbZlOessZ5nW9MwHurW
cFyS9z/bqBwApFD9eaBtW96acIJOm0a7PGtrMR2qwFvuliqd797eCre+jrJNV7IxKkvYzKesm3Sg
yFqe66CvDtVSjojDWvaP/2EUrheCo2rBbA86N6iVolNSnkFjirvJL7qjLQEX/X+NslVro8KsN2ai
lWcY5Vk0jT2p8LDs6XncWjHVOVbuNdyh2wKSlzDFtGGUAYnaSIyFSSRAAfztudzYZ7yhQTDwN/2x
badxcmrNlqJYnpYq6XChw4Nh/KAXVvV1mRNrT2n65mgq6KgemA7s5XJXe2mW2S4qsU/9BL869Gvb
jWKjsA59Zut/vX9mrkKbUDXlPbnVQ0mdMs5ptSxPZusP90CTizI0Wc+/jDIdd64x9bsvn+eqWcuj
B4i3qrJsgn6jT0s9Ns76lObgycEtDMVwHv1Jb46FG2f2sdDKVo987Gf3kpLrbaIcX9xAwVxov2zD
3lquwgYqbz7ZGLd/cyY0GHMHWsXbi3k9CmwqZFzZKwHI421FuOjmjvXE7sNM3PXOjBfxqBtj814c
GchmlQvg9qKkRLa5sGbU3ZrYEl9JNDY+CRzgH6XWGHfote/d09dfTD3IlYDe6zNwyxBLsHdcZk8Z
CpaVF1mNW/00kRr6KO3EPxiLZvzjjta7kYDMD1dB2pl0kShibbIdE1r3MhfMj2ZptoauDOTBXPh8
0ZgB0/fGcUx3zvfNeUIzpV7LRCmiXp44v4mXyVDW5FY26WEyeynMT2wkOvw77ygcL2Huul/fvVnI
LdDfRb3Hsq86x5WMHbObMMbIZnc6a9MgP3IRv9sQjV4BlDsQlaqWD5zncmYBzT+vqnRGSTVA4m5m
Plix3t6/PZfXMHF5tFF3w72AC1JxOLYgicDPaj3REHAve7uf/ihSq6wRDRdd/7UCp5c9qp7hFFaZ
GMYwhkYpp2jNbVTnnFZHFp3MvIqj3ljUf9bTzn4OMgC+Jz1tvSm0grorj7ZVDl0IeSBwUD3MKhnB
Hij2rq3r4MtM2Aiqnw59e3sFrwhfCdtjJn1rYSGHhYL9H7bO2Kr2xSp2VeJvhAz1UgLprhSc0E/d
fJ9Y1kHq1OlpdWZXP0pE1NqHQE9a/96Ne8M4jxPK3afRsGXwgnJfnTzyCyvjXlszWggo89Y1wGdH
ayNrwQ+4Cp14WRMEGrXpqyk9qUX+YsX1h0x25vA8FPGUR12vz/rfmVtV8aNrt2JCxACTgZdpEMH4
7r6VEhzkfUR11KCPvwn6ztKtrd7rxaloKt7Rw5Ld1UFSPvfU6o5v78LrRJpLEzYUVXXg2iQ2l2uJ
4woSMnlXnobAnqGWreWx63wdoAK7Jxbru3UFoAbA/gBiSD0HduDmbPlNUOixuZanMe666rA6cekf
Bkw0vphm7ug7+dSrocPlGYNVimg9KGwskpGxv5xeTFeTNgjDVdhxDHW4ytaS332QgN5BFlTT6xBt
7cCD1WMjORb2ee8k0eTofvMJB3mgFLkhsx9W5yKeCxygd++KPDGsczq3qNVg3BHUL0GWm/OhSTzz
X2xx4wrqtlND7k8sLT26AwXhP0uTx9idZq2QP+aUp/2zU4/Bv9Sb2jw0+T3BaZWL3t+XKEiPO9/4
6ryg4EBjTeEfuWjh114uAmTWOl9EnZ/GebDDxdPyQxGUe3DEa9QecDL2K2UZxRqmyXs5TN8Ma2HZ
8Oo6nFqOS2cg3OzUzl3exVU4JqkZYruDM1PtIPhDC/O+X9ZsB3NzPVUoxNhTv+JtKDFsfkPai5r0
Fvw/qg/mozHF/R9GmvZ/vH1oruIdZTUkrRQMkvcNtOXLmcoA/YjJCDpkSePmsPhLE+VVbN47errX
nrkxIeif3OzAIVXBevO6EcLqsd5wu1NTmj8Gp7CRjMGt5u35qP/JxSlhPrw6kReG8a0KbJfzKaq0
8ZN17U4chcI+NitH9BDbmWMdtLafnEe0OB33OFHq+EUfEc/Wvre0vVtEfZvtr0BFheEhwTHTTdRD
wKtvPRe576oV4tnJxvx+zqvpHoNIB2SwRKSmnv3y32Jy9R0001UU5JWqdADhM4CcottxuQALNVS7
wyLuFKfy21jY8mMs+xen9a0nPU/LnaikzttmospynBuTVxiSbJtNip5qbGtZNpw00bkPsW5Bb29y
gaZ/Jqq4j5apHnkvd/66Fw+v5wlXVDXz0e4DqLyVpEKrz8FMCaWVqkMR9HHyCqbbmkZ6N7ZjUz51
sWjbnehz/VkZU7VDyIgV2G57WCo85oY8nk/9OpK1lPWkIerS4baVHXq99fsPYzws4mPTpMWLEP26
3L29u69PK3kCL3byNkS4KJ5dflylDGJMs6sUjwznW1EG+qOtr3C78NnbubivTytS7oRatJ/JUukl
Xw5FZDSbJEZ4qDSz6ast8+XjAj5p5zFzY0VVsQPkKbxieHGbCdEo0zq9JIq6S+FoEaJi+hBqHlSZ
Yy3GpTthYuXFnzseiWOoU2mtdqLs9TYi8QKuzA6GbYiCzuU0pTTsvhTQYiGsaqoQUrh9JBK3yj7A
UkIUtIOZtEf0uP6M6pHB0wYRWzQxtklmgFIhoN5+PSXFKA6JnIIw0MEeQip5ee+GIfpQBIdahRUR
dMDL6SXrLFF7MeCpZo77gPhEf7RaI7k3mtneef1ehwJcO2ndsUE5kby2L4cCTGfXxdIaJ690YnTB
pNnDmFnML6SG2RfLGOvnSTPSnSN5Yyk5h0i5wvMHuLFtgzqyJN8dQKYGU+8/IDISL+Gctd3nVKDX
+PZiXm9WIFEspzKOJdRtQ46nRNfK1jFPa0UhHZ8KI+WZn6J5fNcqs/MoSQspP7pGNf2VTMLY6yDe
mCsvE0XE/3/4x82R9GKzgCGsJydbmY3ZC+1+PIzmxxpryp1zyWubz3UZ2V/rDMr2kpcxOcbl5zTG
YUGuaq5OeS2E+zy0rt0I3kNovT0l3bjmh8Qw+v6RQKl7kdmntvZnWWd58rWVMFxPNuCEr2OP9GET
Te6qo5c22XXeHwY/XrOjFyhV3CzIx/LFjV06rmMZ9jVP05T988KDsotUmhutc2J7obS14g75jeqp
4Fr374q57f8AZKFFhYsocTUmf/t2OoZFhq4E9uJeaSAej+BEaI+tjETplEPYF10lompyvUPvLr/a
whEfaGJ6xSfDzgwLu6sRbZTBmx8Cp7Qf+8GJ80Pc6HeeFqz9Eau+HBL7OvQBCD+Ed0O3i6nT6o1l
5C0/vvM/dWWDflkVtMmUhhYAXz/qtcB7cjAQhRGE/kplmdMSSblo/3XDSIaewH3+ofzR42jOjOC5
9oe7bAL0hAh9G/rSKP/oBouXnb+OqxV5XKVhsrbpvYWgpYx4yfpuiITajzo2rHAwkf6N3ck5+iSL
c7g2tb6AdvNnQM3WCoDKaQ6Zl3BAfLSSwjh252jCj0RGg3DvrKVEpdKu9YPPBapFcOxAstc5Xrn/
SP6DH/bSYhbad0thhzIwizqy8jTNj0Une/nkI5U1RUg1Nk04FmvgPZTmAGfdrWJnuM+SteoOVoHa
yRG/kMR4oL4Uf7f1Oe0OfBzJ2a2lnPmp6bpWYdojOBH1tq4Nj9JI6uVOX6q134lbV6cKBCeUI4qf
6BvCs91cQat05mbRbIgPvZ/SdAJx8IeZ97kdTp7ef307hFzdqtykcLiA4NqI5RBFLk9VkDaGOdnS
PmnUK49OLr+VdbWH2rg6ujBv4A9SPaYBg/rRJvtM3CXX+SY+kThDIdKiKJNEq732TGkt/c/64os4
8u2x41s3WlF/0upGT3dSw6ubVf0KDF/5ASDQrmQChC8sjbalf5ptn952otPtC7r+g9PkOKYHOF2+
vbTX35HUFn1KAx8mampXJiqTHBCrlcjDGT1apF4yZ/+kdRw0B0rs7ee3B7v+jmCo1fufTrPSs9mE
Yr0dWj2ldnMazbqIPNhrh7kWe3Dtq1FA0ystWeUNA3x6y52kiuwkCQHj1Isc1027TfoUrkBcBzvf
6mrt0FjgDQhV2GNEXgiX29IS5RjHlXBOGjZgblTaRfIyjlb37+DM2Q62/sZYwKW5whTSC2EL9ee/
9cwXR4zpmPkWZkF9u0ZIrvXu45KXpnHATXRX6uX1U1xcZCCwKHIgH0geS6KwOQ3apCpGlaSYmDSj
pJg4BnGoF5WcPgZxiu3qklfBF8AlWfZgtibVbmf1q/HJqZxxOHS4ZbgfREK29rRiSpntrPxV1sSv
o9OHpYF6r7Iwl6vhd0nRceVD06AMfMQjKv3QdfoMcFATlHpmr/lQdZDBdp7JV4dTvfjZwAqJBLZm
q8Y20zVL8A5zT8ucevdVF5TT92RuS+9eNvEojrzi1/d202Fs8GKjFAjg6nozt0UW97lMBHF2LOK7
wvawM+tXf9qJA1dZGogaeqjsLKQv4EVtVlTaqJuNcb6cqtqIjxnU/jCfxl9BUwRfPWtBK0HE9uek
nva6hNenVWnDUjRmb/MLXotKv21sKy8KaMCNdhoH2z31w5Q/gYt9d9WRGg2sXMDK6BaBzdvkZdLJ
/M6Ic4gAOM2wj53hxZNt/LwGuyZA13sT60hsu+EcKHLPFmgaVLIfaq8NeAIW5RcpPf8+rQf/rvWn
/uANevyvW+zJXlxvzFcfDT4cXTQlSXZ5HuQwZM1Ctgo+OrWeeSeV2LJNhlce/H7RlvtU66rgvTuG
uirtcFAe6lnPzrkcs6ZNUdvOFJwcw2i+DevsPVhZV0UAb5BvdZOyfGiLsvjZ1IOxk3zc2DMMTQNI
KdojU7jZrFU7UYId7eAUF7F5xJ/aOgbFbP0vo9BLo87HisLrvpwgfK+s13snOFWUrMNJi+2wR/Zm
ZxmvAztGftxWdJlUPdzfvDVnfRwKbdCC02zGIkLPyj90zdSdXUF1/J3XL1+MAXiYUBflHze7xGvm
YFxdEMN9lRs/qSo2H+q6Sv97e5SrSMIoiMESmsGjAn5WedZvB9pLhRjWQO1/qt/rDw/PkI/W2tfT
j3JJ/T7SPPLfOxvZEi8UmlH9eHv4W3uDOMsxUJkUoeVy+KURUhcyCbgo4yzqK2xR9FXOOxfQVbLI
JAkpUEcYA5az+hW/TbJcmnVCBsU/lchv2Ac39XpQc8WaylCWepCHGX5cP61maFe6lBApwQcU0x6+
5savAI9ik7pRb0foY3MEycHhQvLMOvVy9J2jKef6o9TXRQ9TewrOVi/TICxzc10PaJGn5je7SjFB
fveCK/Vf2qQUg3D13HRYDE0QHWQfnIIlq492HCNcFtTDzig3IhyhjSyLcheMt22FWou9qTE7n8Po
j3WIj/pfIjay0LDEX8bivf+ip/sGup6QqRqM20R1yWIzX9ArhYI36s+wRZIH4LnDs9Vh4+bZ8R4P
9EYQUEV+clXVdoY7ebmdmiJJKbjl8WnEcg+lA98551MWhF7nrjulu9eVuszsgAOTGEM8we0SYOvl
WMmsI1qCT+i5n/21PxTcmUpNByfWMClq6/PsFXF55yKd+98oUDv46Aapn4VajxprmZrjGKUWDgKH
0Zia8Zuoi7590deCTDtFg7cK68ZfvIOeBInzsWF554+GqOrkfrW9+QdpnVPdV2Mt88OItoh+ltXg
i0OxxDTnZtzM5UG62Fs8VGOLVLY19dhPmCNnORzbbnieBi2xI8NbcyMsApnkn2xZeyBinM7N7hsa
GXNkQPQYDiNoSf9QVrFlH6d+rv8pPdwC7teks0YOqT2KKNAM5/uIv3UdTsFgtwcdoguYO03k7cNi
uasI28BNJGr1KjgbxTovT1PtIfzrNWRmO3v8RuagtD5J9gDYB0APLr8MKScgzYY9Dq96OSKwMdW0
BvXig5SZPBa+tX4y4sJPdrLaGxETHAFND7gxqma12XzFhALmlA7aSe+CrHvRcTBhK0ymVu3ksjdu
BjJMeK1KX4CGrJr/b0ETft+UGt2YnFM/br9U7RhnB2calvIBAW+/SEOTnuEQOrXfep9HH0bgTiny
xkx5fMI1Qj+c9tKWb4XrpDd6bQLFUMr8RSy6fbTE6O5UAW+NAi1TaZSrI70lNc2Fi98qB+o0LXZy
zNI5i2y7f3dTA4ENXtBURciA6AJs8oYgaHk29DAX+7Grp9D0yvUBMZ05ibS23rOPu96ZXKTMByVT
eGJg3i6/HA6M9tSKKjn3ySzPI7ZMh3FmT5aVlT5SBhLfcdPac5S9XkcIYQhP0rYmW7ni/nfrHJRi
9JOzwasuCoYuIT1q342GVSRrtBKpLynhni3mtqDC342pm5yzLjEe7crv/wzoLYSpOVH8fPuqvLGM
5EU0c2GRUzLYqjNS/k1A+ljJ2S7WSLjDPwig4McihkeXWtLB13YO3PW1wtxomgC+VPokWyG+zC+N
NI6L9BxMvp6ESZmVEV06+yVoSWbfntv1Bc2FQtdWWTFRN9ju+qQQ2tpif3t2Bo8Wxjp/RzbqV+zq
YwgLas8J6RXOeXmLUX/CSg0YM69jWguXO3L20D5qulg7TX5r5JFUj9eT64yJTsjONP2vuBiJnOkU
p0WUABdCFxpQl7gf0X3Swz4tDfveKBxnOA70PP5Cg5jGwDCZAqkmMfha5NqLaH69vUg3PohSauL3
0vXhFboJtS6q6p7Vty7i8SjI0+H+lQNeesrMcicLvg611G3gChDNEaKiRHK5PEvAJTUGhXsagAzA
dKSv84Wrep6iVPOtj3g2yNNcte6n1k77f96e5K2xKaQqFU3Imlf0t7HTJVwqCMh+op8nbzQjty8t
ehVGjzUWqmyfFLL0Aygs8e7Ii66l0glGUfq1cHU5a9+uCnee0DHg7Zvd5YOrh1T9gp2dfuMjokfC
VqfJA55mCyla6WyOLQTsU5Z57odq0WlaQPCevkM0ib+9vZY3YqDK7w1VNYX4/Apv+v3KnEuT1XQ9
Kk5LfUzqun9qLH/vLrk5CjUtuDhQCeHKXK5bm891W8+pf2okvZoG+AHfyd5Lb25ECEqytOBxoFMC
gZsbq7dAffWDDy02m/7W2vXz3CgdR94OodWi1fn+leMEEJII8LzTNslGmje5syajf8Iy2H+QIreO
jebsYRtu7QU0SOBN0fFHxmUzSjOaFdKbLU0Dx5v/XOgS+Tx4wwnVif/ens81ugpsFUJT4Jdf2RRb
v8+gmhJXaKZ/snHRaEK0heryEPhyeKwdTyYHqyum72LknRmS+OcC+NnQZ5Huor51fPu33Nov/Ax8
BNX7FzTu5X6ZhF8PpVz9U6ppBq+9ZIlsV/gPb49ya23JOOjGUP0MUGe4HKXvUg+mjcuEx3wMNXca
7su4lqG3Tnvvr1tbE1A4b1glZkDP/3KoPLbmprFoTICG7P6sfH04maMtv6GbaYa+MIPPb0/tRiKg
fFt5NtjkVZy5y/GkuUxOWTYBfiXDOinyRfsgVgMMRSqGP2jOVlEqm3fr+ys1CN7OSuSADskWG5f1
hjDmWWmv+DnqSbHUPkyiEkffbZP/IW6p9jetCm4CpI0vJzjByYzTmNO3jrRLE2Pwon5t9rzubu1D
ejBAZXEqUaXPy1HaLEknp2MfGnM/PWl1kR5h+e/lobc2h9LMU+cOxtS2FZIgq5s01Ux0HNntU52N
n7JU1B9mT68fkqRu/n17c9za97yLlaZGQJ1uqynXmG3A25eDnpPWPSyJ4XxddHQX3dS27t4e6vU7
bNIoqkdgGV97gEzxcgVTH4WmeNWDk+XMWNLxc8pPMhgsI1zXyR6iyvNk9dx1wkhDX7OQYTTbdtXC
RGj5J8QDrZdhdGvjaSmK8mvg5OVLYjvL9waFl+91LJZP8FWSv3J7yPVI9No3SqHmXRXngA76YGru
p7h15gd7aMrq2OA6jax/Ua7ekbNgfLdLf9APvZ8PePpkFbU1o6jsHeTfNWSDRVYoH3oeKD0SXy+X
wEvgbMqYh5RZpn7QhmU56zLMOwuoL1ocDlUmWpZz8sM3S9f6O8WA3T9YwrGhT2aAHU46krM1dxhA
jS9TObltpMOle4CR0WCv1NVrcxf3fR4/1vrQp5/sUiv/e/sz3si4UJuAaKWK4koL4HIKZurVgJKJ
lLNZrSAMzMRARHKaHzqxiCJsssl/lPMyHg1TxO8vH1hUe4maQIypA27JUDqaWGtDafnkC4gnQY4O
APn2+5MHkgZ6KmCVyGoBvl1OsSgceEIzxO+5mFcKYxSAAUiYcqgOeZ015LGyfH9/l4sdUSxknYCH
XnVyPK/q1npOIBb2VHzcvs6USaIWzg3WZm9/wesYA2Ca2AL6ABC1vuXS6FizVzrmzeecDg7Y+6U/
ApmUj76YrYMoynln119HTvCn4KR1RsW1cItTSpLYDvpFLWc5j8eUWucBG7e9POHGrGgAIDpHq5ay
z/ajCWPRi0Wk5dkpsgWDTvt+KamazVV8p/mzt5Px3RoNVJsSHeUsI0d0uUUmklcRmALAhFHIQ6t3
+Z1ZG4i+G+3fbuV0d29/slf26mXsRAEahgcMWlU82KpYFjNvrzabqrNlDWZ+T6UCuJMGn65/iG2/
ys9lL0TzNNvQCMJ5hQ1wmBYnsKNUz+0fWDD7/nHSRV8e3bUD7uN1S/c8QYsADFzk00+hW6KjmFll
HuXJaq5+Ltze3cGfZP/DbijhIg4gva+OwXVxqGYRZH+mIFXWT2QWS3eAolLoR7NAwusotER+kZ1r
tGE7LWYXVnMBO8dq5/VXwkYfw3Uc/E8uIFIsw812/CptG/qxw3sqv3cFtN3DzvLxNTarx9OJpwDp
s/Jx3dw8s5aaq43Z9pm2QhoZ1joeKlGtx7dHub5Lgf6Ck1UtX8oEW/kyA7xJI522Piea43w1tdl/
iadYfB/s7N0kccr2dEL5m7IfiYI6cr891cxgJii1sj7riemEyA3kR2fQ9xRYbk6Ie5qmJ42CK6m+
zJNBCWqyPi9I49/BJs+ONTC/u0ruZvm3hoJvqjgBKNmQ6l9OSNPcDMWnrj6nWbzea/iIIArbFvcN
nIidz3QjHPEyVE0kBRUH43I5VFoHlZZqVn1GmFXeda4f3ylTx50td3NCv42y6UxSfha5qOb6rKFx
/lNO4Fr60TPuZ3PJd+LrraEo8ym8K8WeK4eUPqt7HcVvNkM/fMEuEtu+IUmjeR73TJluLR13E0Zo
NHUou2wy7WIuJnB/iTgniVmcAAdkURlowdP7z9Hvo2wyjA4dlLYHhnJuLDf7OmV2HPrFup7xjBx2
nn03J8QRgnnJ0++KopBYqd5quNGfLSy5Q96aeuRqmX//9oRujcIAgN9ogyFptJlQO465O5qWOJel
Gx817I+O3VDv+V/e2AZwWZgGaRFth23XkpJBmrW1UZ8rWk0hDfHpofK7L22sle9ubSAeA2gV3CId
fp5EmxNkUB8apE9cqOcxo0FqJI9JIf3374OLYTa7LU79wXd6vT6PbvnLyD3zgUfAFCINtudBeWvp
wENQ9YLfaaFdezkhpBRFt0itPucy8+8gJzVDlFuJ8wmIYe7vpA43BoP6yCOPoMo237qoAfvK8rJz
m7Ppl+N9liGgIpq2/KtpvT0FMpWFbO49KnrIWal7j92nNuZv14TXJ0EetGl7ViIciBnPxsdhWNxT
uxRGZFaZcy79zt7LVW4MqqTDaS5SDKZkfjmoEK2X+OPQnnEe1sa7wU1ieUj7YPzj7VN1DUjApo1K
jYJPv5bELscpeRWZ3eLWxIX509y3aHnqP4pGQKLMn3JhZWGyLH9gC/7y9rg3TrOqjik0EioJ0Hwu
x/V7bZnzuBdnqlbVt3aR2SdsferjzigqKFx+O1IW8DOoXiqM3BbqkLnrVKac6HO2ZIP5xaxXN4ka
mzuF2mLddPe+Hufy89RYqf1BOsADwwHz7CEKuNbmMzbJefpsrrRPnobKnIMP9ZiM3efElJn4sMaI
kIXrvKY94v9yfAEO2P4TBHmePAl7TaqTS5HWu8e1c+0wKHUaMqaET34MWgCYwPUgP510kNhGpE89
L7BJ6vHf6WRXbqj7S/KvN85YMRnNKNo/Jq9ZP5tOVY53a2lrX0pKVdjZ9nn2X9A26Xhw49z8bjTD
lB46b3LlTpS/PnEsJRgk/JEUlnLbv9FQ/6UnXYrzUkIY96Q7RNKB21AUttg53Neb43KozYlLy7Ub
MjsT59TyiuMA2ezYQux99xFjFIraCs3Fhb+tpLTzjB5j0HJDxol2b+SWFTWYz/wPo1DV5uaCzYxl
pnu50aUt0wwfuZYgsazew2ilc4OmxOLmO4um/kfbrU7YU5cKb18e3pcDzWy12OnY6nHRGlHnz/2h
nScc522tk4/4H6/Gzum6tSOIwIqzS2mZJsHliL1fZuPA+/psp4P/y/Hy9sUSg9BDh1bEzjK+dlqv
pgfaFBMfss4rvqcXpIWlDV2LUkDr4A7oFH3zefabdLnjpdZ9l0Ysm6/+gsYUFSnXqA/9YC/zvRP7
2bc2qxo9hIGs1we/bvMAgoC7oo68dulfJfSLIPJb7t4IcoZp0dYNnDEqhrWcvrr2WHrhMA6Of5eu
8ApCOdRL8IXAXSz3NmqwZpTIZIBKTE1sCW0/c+z7IXE7GQqCqDzgAb1qUdIY3hLiJGiKQ42/WeKH
PsUQ+ah781oczDrNi3df/VAn4RsisQTmjTbE5fdhEZQh0sr3ybLmSJFSOxZBXoRcdHvyBzc2H3gD
1UHkXQ0EYPMcEHBw3KGx23O3YCFS9iOi07010pla9fu1TN4PrkdrAeV6NLeUo/BWTMxLzJTe4dye
nbwufq5IismwSZqOlrmWaXtY5BvxiKkp4WkkmFQH8XIhMzSD3CZjNF1f+wjKWB55aWxEb19W13kG
c/IAx4ItVaiNTcEsoKbTFaTS55lmzRc2qXgpZDsdiFJFOFnJ+qFLg/Lftwe9cYbVk94DIvJah9nc
w9a0FkaWMahTzmY46qXkDPi/7GpaD//DSGxD8hk2CUItl4tYB+0cC+m352RYgOOhYNGi5Vrhv3S0
M66Wnc1/65uRYPC9kFunWL5JoCiN5bmOis951af4aOGx9NEI1j3/yVvfjAaUMgJX/LNtpyHI7Tx2
qqY7B62+Ov84UNOmsOwzzEjzxhfBGSdx2z9qZGB78I3rzA2AIfkTux8yEA/+y/UsjBVD28nrzqM5
1n8X3M9zEmrwDLVQS4RRhGndD0ga5XmxhlbiaV2YFVbq7lw7tzYQRAcyAtpTSo7g8md0piHSsS+7
s2MI+67pbPE5nuz2o7Nm3ePbO+jWJ6XBwtOPUooyK7ocasjQssdlpju3RTDG94mTmu7dHKM9cHx7
oFvRDB9IhUxQhOJtH7OTBtrljsNXhbz5lJTaACKlHdunwFzWFxe45Q7s58aAKKDRnlWnXzX0L2fm
ausKOaZvz7k3Ai+ysp9BWhehnxQZGOU9uNuNT0aQpmhNk535bUvX/8fZefU2jqRr+BcRYA63FCXZ
luQO7nxDdE9gJquYi7/+POy9GVOChT672JnFzqJLrPiFNzhxMgG54F1oNEt+SAs57LOu8z8M9nwv
aLyxZOt7QLNvldsEWvL6w0SOx5c5cb2AWQTYXOhlONej/efrhSwizw+oC4Ksbf+tKjNjoq/I68Mr
/kJZZaEDlDXmszPN7mcE2e4R29fnbBOM/HfAbfd5AROBVpMrz31jlMQi6YemLF8WwNwgqi+gxv6V
gXOnA31rKkllyGRocBCEb17zIauZQs/jIxfNaHdKLUG1Q1TJ+PMSCJfJCrEDi0QlZHtzGlac1T35
z7kNoKXGotfCWBr1blLyXkn5xvXJUKAT4WfBp9h6V2mZ0tp4rtrzICx66b4+qXMQF9ljJVTxpHKz
31d6fA8CcmtUMk9qFcBnoIZtNqUXO16cz2l3rpWXPAxFZxwSe+oPg2kPZ3vs5IM7VfciltuD0iwC
34KW57bcM1VFEthl3J5rmimPrVzG0Bxie9W0a6Os5t0tm7tNqmtPbeYVRXMANdyaVEk2j4ShrBxw
W9Odx0XK9hBrhXikt9p9QGkczLDbdDXSE2UdtbpVgKn23eIMIQmrt8yBb/72tXrj3gE8YcDygJ+4
AkRfXwZ5AneEJ5sfU7sANeQc9cCbdwmOtHdgZTcmGzU/ZC5gqcF13r6N8biU7YTU3XnqpvJnZunJ
D5wexRMs/fx9YGktQUiTHN/+vBsHlBYdzVxkmTk7WzEcW45EGnbTnzV7KZ6Xuvae4JPXd0b5nWe/
vnsoIyA2u1Zs0OvdfpsZTPh82syiK0W7r2ajRHu/dZFpwNgUq9cc1nq5RGWR9U/0QlVU9aWKzLIe
Dn01oBOG/Gr1ZysLsRx7hrWXTdmUBd7i4LvFndy894aT7lNZsWJRP+ZLkJ6caflD9uE6FJB3svXV
yJi/bTKNTGRAY9tsPiEIqYVmYCQh/2/38Edr+XuUlS1PCMA8I+j2equWuGRb3iznk26V+i519PZA
6KPuRPxbJAPDrJJ4sFa4iOiDbkuLUBSKvs2y5WR1VIHPZSDS9ji1yuMupCMBvt7ouuZB2LVV7V3c
UH9mWueO3yx/HAYQ/4X+t1vmS/2httIlrcI+693vBXxea2/ZtXdeZCMAwGiFZe27RPf+0Llm/f18
AewxWu44omxLKLRufUMoR53q2aXyDxcj4TcMoLIqq7yz8X87+/xn46+DcaaB7vEssfO3GrgBlVBb
73PrJFwDvhgVshbhYIUCCfsASIGLYlxX5g85RTMzLA3qwwccx3S5M8y8GSJMipy/Ox6j/vNUCTd7
l+jFWES2rFMEU7VkOQZKjV5YGNrwpTcnWZB2lW5rhlUvfCYw69viy2gsmoxsZ+iNg5UiVMLYKm/u
fKz3OsBYvxXi+JqeU6CCmLe5t13or7koC/tkBWigQH7J+2jR9GRXmrHzYbSy6q/Gaf/QceX3qOxC
ygUWSRpp0+tdPw0IimjCtE6kK4Yb2kAJjwsUuSq0uz+F/v4ejHI6rHQIF1QU1yn4T1ndsbouKPLF
PqGsZXGFpUsE67i902XZRNaMslpRcF2ySUkbtp8Eud2UXubZJ4WC5KM9psmLVdr+xcmM5QEr3ukO
WevWeKAfV+Yb5wGmx+uvyspgRhIDhYEsi92QDlzzZLhZ/mgNCTiAur2na7eJRH9/n093AqMNCjz/
k7f5zyzGfdA1yCk5J35R+h1BtOkg6O08NrD6wiZdjGf65suhQ+D9zp2/jS3+NzQuJr/ZQeAUNwvY
NaYPIxQ/P6llbQgKLz328fxPh6DV45Sl1bk1nCwS5C/HIg5qHCcDbBEU8/72Xb0JK37/Dpjb3Atk
ajjBb3ZtX8NZbim4wS0u3QNZ+ryLoYdEmmjutW43Off/hkIQDW2kVdNqm4GOXaA3i0ycU0t4E1Zl
o0dZ1dRRNTX6g9kOp2FgYNVXOPGlTXKnpHFjrekVQq0BwwJcfmt1WUFPKZ3exBOyWdydzMzxyBFi
Yp28RzVHpHtI32gUFYO6k2Btoczrh78aept8iLZzNZm6p1bKad8bCn2OQnfe2abwDgtw9F3Msj+N
Uz3sOjkkRzv5QwDU75+A5dsqTQVJ+Iq1akONLYSfu6csr9yDNIxhl3byriTm2nZ9/crQKYLZTSCD
sgCtsdcHOCb6bZAC1U/ScGfvMLYxGXkvsSTcj1mqN6GHDqYIzS4z3tmdHOdo7Gkz7drAq/rd4mI6
difxu152eE40EBDaJvUzt/TP0kQhsy8t/dSl4rTwDs1PVuddCDbx0Pac5xxxiTuBySaUZa7J2tnn
6zwDiNg+PwCSFRqWNpNQOeVe01MjxFRwvnODXJ8mrkiiuRUGSUF/W8RdilLSB4utkxqcCS+MYXzs
wAZFdRknhwb0MHLwi/iJqBPV63S8J+R24yPX93XFGVnEYNvkU6qFOk9W2afGaBwEgoLs7NH9v3N0
bo5C15h7h3zT3+L2asOp2lKb7BNBqv7ErBef8qTw7hgH/QZOb7Yt3SzaWbxz1HO3ZTiBsy/Kc8I7
6U1QjieZFUaCXpgEboY/oujqZ1MTnXNB37BPLip3gzm00zr5x1+8PH7fCTHo3Fy5XcCh8zoEAdId
glXNP7XC3etBg+2nO2HVxt4nMzekzXlPVBZmuo82nHQcCbhTKyrdey+NspvCTFGmwXdncH/hGFp3
IEJS9Amjt6/+G5PLZQzgCSnkNYzeXEtOCuJtTnL7NEu/fpYogMM59orvb49yHYzxeNHZoOGAMgZn
8PWVQMnRFtDz7VOdxPNLVSz9S+L30MpHae1p0I6HVqvGO59249TjirBCPslAuNk3g9pm4nXmgoWt
MHrxYLqVhqegZT0QUtjYuQXZvg38fJf2srgnlXBjVukg8pbSOaJ2t33YzbLJsK3BeA/zrjFCYcuJ
iqG6J6l6exSeMiSOKYJv7xi9Z4uC2fZO86jKPR0c+wmHsnul3N/crs3BoOiyGgiSmK/YlNeLlxkt
pgEpTKkcKT58UzQgkpOBf9Hcdgfp5sX3pdCt9/OkZy8BS/uTZy6NxrYbfyIyrd7/8VZaU0pq2BSx
qb9u80pZYo7WafhHgiJ9ontw6QrcdnxonukQz8+BZuWHt4e8Do+o+6y8S9gJUH+2MUuSJMKBRI1e
WK3Fl34I7H022d1Dbc/6nQv9eklZTRrBrCaVQ5SJNnM9OIkkDNROJcgAN1SDJ8yo8tzcvBPVX38T
y+mCG4ECxKm/Kmv58UwTqdNOWjvP3yty4iL0ZGt+jqfgnvLm9UFctw5vxNrhoeCyOYj0svQ6WHzG
ivPa2+nlaNdhVfiNjAAMpV2o223W7UY7UBaS87n5h/ZMPMYOGDFyQP4OoH77/gfNsnSJUSdnXJ/9
UFB5juZZfvvTXcIgqJmipUdXiYLh66VLs6rvbaQYz14n3LCyvf4TtMllVw+pe6fZcWvxACn8BvFx
eW/pG4bBmjWo+5+bpjIfWswQDrKvnKcmTYw7x+3mUJjqEjhhdUAG+PqrLIh+ZEM9hPSh/tBmtnig
5Pp58Up5p+B4vfORdQGsvPpqAODZPhEi6PM06YLk3He6dun1sfpppHYdvb1I1w8Rbx0wLTSBfovZ
bBZpiLO5QHezOnuVv7q9DvW3tu/kLxE43fPcJf17iZLeneW6/jSiwVXpa5VuQolr05auFD5ahZsB
6/PB/MCs4b/CRvN+vf1tN4aBmsjxIrjnI7edohnqAS93L7Bl66j/l3b2PPAkH/98FFB1vAecI0L8
Tc6aEt3ksQRFEpdDvxNAFndlZdzjNVxtO7AQtEP586k5UAPYvDkidgEI4l1+HkcfIdBh6MPem793
izns3/6eGyOtmFhsErh2Aayu//w/6X/VI5zoV2Z3Bvgj6Z/oP2zZgilOtDtb7+ZA1CihXnELgth8
PRDysSttSOvOZjHGu9IlHEiMskAN5E/x0b+dH8BgrzO3CgZs7zsgcK0owOKd+rHvX6zFET9GYf0h
puP3KCQfNpkHm/qKQU0mPyrqFwiwJdn0Ui+Iwi6Z29+Jy692NbgRQFmYZyBuRaSzWZ+OGI2rFYGY
fjaaaBRpEgXLXfGj68WhLEAVjX/R1gKq+npxalRYAiUhdKEYZRn7bHGLY1AF1hSZAouQP91ydHCo
q8PaZyxepteDuTZGCp0VB6dsWlL3sfbNmSJqXak4NCHl3nmXruppq73m+vBR4uIJ3IYUQltEo8Ax
nBxbuqFbdkXYOOlem6tvqarvaSreGg2XPfJBriEarZvrYR41dLaTJT4BYjF/zGLGwbMQ2mNPnpqE
TuL8YeeaXbjS6ilrU82hm7FN2/Rh0AMN9ObZAswUybLt94NTqw4p5l7UR0LkP1TiW0dcTbvAaMF1
oJC+qW9kZeL0Ew7emGyOzj9jGXQ/syqr7pSqrvf9eqagLPN0QLn6XTv8z71UQrQ16ELJM2JO5qdA
xPIrJCb58PZWvD0K0SY3xUra2HxLDdUJuSvQBQFE+z1+15Qb5XRPLu3q1aXazeKs1aBVa3NbX8QT
DAMEtx/OQb147wo9k/sR84InK8fdqXAntS+F8YfYSpaJxJa+OAEZYhKQHl6fssG18kQ0SPfoVjbv
ysFuI70dqhCizT0m4xrAvsqQNkNtrvbBodvV0g4+m5W/vHRtbEWB5gD8Nqwsysq5eB+otHwstGLa
v71+18kZh2xt55Dlkm5SUX39la5o8rJJ/eG82Ko/y04bkTOHWNTB5gURGZZ+V+3nsUsfixTQne2W
TTT4RbIz/MnftS14y7d/0fVNShBMJ4tOkwGVYSuRySyIpZ2H6cwAziO4Te2dl/n1fka++k4Oc2Pa
wfgBP157uWtX/PW3I6Aqrd5O5/PY5eURSqYblv04hcbcrrdOkO99Of9LUqOit7/xxn5GagU0ADkh
/vBbagHtkqnUkPs5Y4tZPyXAxA6FsMezDxn8ZGFe8yn383utpatanwnsATlkHg5KmVdAIBK0pGqb
YjxXeqMemkBLq6eqKbxdpaOzviB6visR9A4HEEPGcXS8uyqvN5aWqHk1bUDha+0VvJ5vp8nGTvTJ
hPBcPBxmT2WRHBPStyGZH9+e4evWCOcf80JSNm+lP29ZRGNA0WRW1oTnVNLVYZ20nhMmQ1Z+MIpV
3sbK5/hnzVcu4WCYqRaVvY2e/zJKimZxmyfOnTW/9fHQzQiwid7AXm42mxjocqM5ggFfhfOf54zB
rp+0Y6BX7fHOt6/5wOY6IUWhiUipjH+72zO9epi4QzafY2kFUxTPCBNbbhEpNesdWoP5/G2wp1HH
S2HS63CkKhg6eHndacQZtz7ZQgqRMAXvEXSxX6+3DqO3qUbOlzl2wOiKIBj2wk2Di2NWzjlLjB/C
MpG5ypo5+5YX8jHV/U9uYqdFWPjdITAreycShA6OmUTa8M5Fc+P0Q3phIVAW4zhs8+1Bwf53Cn3m
gRxM58mh+I3no5YgtlD09vTBHLrE3dmIFGUhDYdE3Xmgb5xHwhx8DIl/oSBuEYcZBnzBqPXzmYeo
nSPXR8yxcmX8aOT0lvygGHYy0f9tvbb8Mfk9iqlvb5PrSIuA2KYzy6XPPbRNxJBXbqVecgllg6At
W87PJgacu4qA9UEKeedrb802eE7iVoO7nbb6671QCawevDxX57ZKu0ddxoL0RULMCG2VPPt6JUJk
4buzIPy7lwxuATvrUw7PE8Yi5oeUcrdgwTjL07hNa3Wm2lsdOoQRaBP52LfkmnivxchfWr2DgYaU
tvRRYmibl0Dv8AHJg6EzI/xblyQ0ekf/+fYSrAdgc1D/h9shtPlNwH89Kb42dSbuHiDuWInDgHxG
2Oe2/f+4D1Z9YRabkwiwYBPJWGI0RJNmDOPo+SFNgCpppgk0o04MzAQWez9MhULTzZEfx6Fof5Ve
Nnx9+1N/W5hffSsyfg7uOZCYtlFv5SGILnhkgIsM83GZ/GRv6qmGKgUqvH3p02+iHHqkDC9OCRfp
zndA5PmJJsK0zOxDNmteZFSV/ZgX3bz3KQ//+YGAiQ4awkQZEuXGzRbtMgTysfhRZ7w+l1M9qeVl
DlDlCVOrbZOj6Rb9P3cmZU0Lt5PC9bOqKAGooZj6egO0sq/7cVTqPGmB2DlDW4RjOs3v+I0f2auY
PIqm3ntNHES2t/paC338JIUzP41US8GXe/+PUBRWILbtoOd08HubULSbCk3FWbqcabnQ09Z1ZZhh
7y6uzdaci6Nsve5glbR5Jl8rPr89HzfiIkS9QfOTH90guFHoHVoTjvQZC+w+CZHB8HaeRYzfgbsN
RRmkl7IsgjsVgpvXAyU92ODoU8Mg2JwPZNVKC8Mvdfa9QT8r31ia3dBJXT8WtakjmOzwUoRmmulY
vpVz+lmDslk/FgjmOWj8F20Xkmj5Xxpc4r+9PSM3LmniJOQ5+HGA4LZMdSTyYg/pC3UGuoocSJ5D
hg+N1KNds7TJZbbmvrvzLt66lGiQEKAB3LFow7/ek1i46rXm4B+0dFhnaHPpflyGpbpTrr3GM3An
g+5fb+O1y7aN8/uMb6tjiU0R5ErjYKiEyFubmi5/DDxpfqilwA+3nCkAYPKL+08Lqwj0ymAa98xP
biVBAbhYl2cJDi5aOa8/eXZspJC1djmLWqXmvoOkZoZiQrh11yGwdNCBvf1KTGyHw8Cu8v5Ao8GM
w5wuLRENFia/psxr1b0purUSGKUbhHHrX7dFpT6YLC1O++UcT5b9pUGyQgcR5iz7sbaJGBxDVedg
CJA+QefpV2GL44La1mMWJNS3BjiKXxckA0Kzn+cvb29Lcz0Sry8uOFIo1ODjghA7QczrGWv1uQyM
utLP2L6V/i7vHCXCatFqbI3SyUAPWsn6Yx7b5qMtbdYQs0xzfBzjyfsn04LsxZnr+u9qntuLjWHT
h7ZX0ydcl4N5v9KSQfR3PWT51rBPnoaeKUifIR7uxCTX8/v6I9Z//p8SCcr+rts2qX42FYIyXRlY
O4QPg8e35+o6CmYUjyCLHvKNXq7qkhU7GutnC7hIfi54IKe9XwurfKcvwsp3bw93vZl54yH/r+hc
iuBITL3+Klh5QZ54bGZt8cBPWn1riVAlGT4zi18c+r69jH03vdc81RACUUpcsefa9FIiW9PgGjaj
G37nN11lJGQA5CFU1+Ducbdststsl0sem9ZyBtQyNeFY1+V+AtGDlxm1hpPmNaO3a6260CNHuaVz
TnVn+MewU3En4rq+69dfQkOd+sKKm9vWTtvZ5fJGjeEsQKn9W/q5l+4bWxvPmmOWZGT+vCuQyXpE
Msvfeyllz7zXqHtoqvw8q0xE6Ywg+tvTc7UP+U1Y5MCrRdbQp9m4WbEcOc947PVzyfGtQivNSydE
Rsaao7cHugrC14F+y53BNqRKvdkavq4VS4Zy77mZypJIo/ormeevWqv9I50mAsd8cPX68PaY15k4
vTiGpZYGAJIAfBNRiEKMCxpMxtlzp+zoCmEsYQX4/wsOg3Dm1RhL7DjnoX1H7KtVYPdyKw+XynKx
GG8MwPV3ftCN6QavuYJVCCZBlaxRyH+OvbLSmoaT0s+t3QfynZYSRj0ZPKXPMq+T4FCR7eUU4Oz+
sUTn/quGU5MfepOOixxO8hLhf1BLxIYDaEpEie07ofKt3wdZCx1vOBoEopugMGkGkymTxrmzenmK
A334kDsquJedr2fu1RXOuqxedGD5KeuTG72eBmPohrkhOD2raXL/dvsahH1aa6OI6iJxqp3GFZ49
6dgbGJEkK493C+YYP9I+UEE4DzyUVpjXpsC3o4OtdI/Q8JuO8+r3UX6lggO/kuSIjbP5fd5SaWav
xuKSV0bp7MVkKO29ibJXbOPsOGFCbpjjrN7X/G/oCgY5nmyH2CM+PTUgpou97mlK7kvQ/fDwi0Jv
H2SK7ePXQSZqjipRldOXzMrt6WA6k6a9lLE/yn981SzdJYgzz+nD3Mxk85e0clpGIco0jtNFCXZE
1QKTbrLqKKk7bO5dtRTzLxfoSPIssbsYznVfVNq9W3Q9Ka9nZG0w0uDm4iJYuSZeuLMp5yS7+IUy
AUai+vO3XbjW93nJJ1CnoymN0MZ9Bxy3reXWN5UrSO6tleRVZPZGWr3AjpHW8e0DtS7E5mdxo4IJ
XZtfbKfN9QWpMs7brMROzEund53T9z/oNsRJZLjaFLxLvVm3cLDBkfDh7YGvrjMqXOizkN6vWpRX
iDtdUVtKajO9DClU5gc5icQ/loi+4SpmyxJ8ZtBfYFElEvt45FTvrMfVOaWWSpeZ/9CbgMe5edTK
qUGMyXXTiyyDSYZ4jY6fTI+I8O2vvJ5edj8hMm/6Kt6+xc8PMUfSWaz64iZ4iITWEEztB71AvfUv
L9esL0oU/kcnh2Fy56K8Clx4sGkJQPDhdgAbuX7/f+7JVdvHbDJUVsSc+Y+tFmjHBq/ho+002p0Y
6Xoq19iAgj/cUSBvW+GiYJwqXxuG5qKkqx5MTFCPKRLh0dszeT0KTA4wAQxD1YuO8OsP0tLSbOTQ
NRe9LR0oRbMXNVYr7nQVrlI2iI3rN6CUwbG4Kjb14xIHhdk3l8EOmiOajcNx8mv7kzeOwd40NCLy
tz9rfbVfnz9azpR3DDDp4JS38KgsnWAax1Je2qpYhTKGRs+OvgVS9KCczI3fEZdmzccE5uG8R8bI
m37YUwbl74/3CwgcWLHkT7DRQRS/nt5xCSyJoJ+4UNltHnRpqviwWL4wwsEz7pIfbkzz2jxZlTVg
GFI2eD2aY9ZT6ahUXjS21L5uq/ah9lXwMCaWmYcG+Nl7UNfr8wDSjdECYljY/lt8TF40tgLAKy/J
nLvY5uTA/QNywG+Op83/vr2mN7Yq4cmKbAPwAwZ0s1UHf9YzpevyYmSW7He2leD7qZsDlfq3B7o1
jXSIAduv3Xai4tfTmBt4JAKrkpilZvrOwonsTL1KPptDLzHWneY/7u+BIqDEw4P++7hvlTz0bvT9
TE3y0kwk8iCm9SeUMpcn1yf8fPvbbi4YoDob6whuz21r38O0flgcDsYUB261w+PLElHrBEnwmPbe
9O3t0aicbw8i0EuiSn9FK65k6s0BgEtYTjUR4wVNZIyPg520jOYdqrvVGVf7JrJo7331Xe2s6dPP
HB79vlqC+qAktX1F0Lnzl2J8ngcADyEGpeMve5HuP5Oqd2qmT5cmpfGYQkQLa0tO3Q43DpIFMytC
UzQGD0OZHmVVokDa10H2NTXUWfaW9xwMrhF2tqaFTb1a9RZBeaGuPZ/mzvbftVna7gl+RxwmxvMo
elq/WlyqiyoGuddT10fiykP0b1Hp10wZsqF31g37JEnx6BmGiD9qPJiD9r3q8mc3rucHoaPSNmXx
UIaZ9Ko09JKuvQCPN5Iot/zqY2057Qndk+JUzLF+rJ1WcVPocYhA57s69ss9v2q++PhSH8RQKDGk
j/Qv5+RrTin/BSXA+Zchq7iIhAqKc7eK+exEOnXuswczP/voxSBwnoS7MFkBwtnBZwfDmjwC6sjy
rP25T1M9UqYom9IUD4Hyml/tPKVp2OoCC60Gn8vioCqXmnWYVmbJiiw1kR3zbdfyAtPbWIKnLNG8
Gk8k6f3l21OePfjzuAos9NU4temlj5dSfXJ12O4POL3Y8VeQYlnn7oYccQlnpw9GPz04XiH+HWcH
FLKfzql9QMhsbo69sYqa6VmRZocFzgKxGwwrPao4Wu0+1jAPiCzVTdkBuTG57CHLzicN4tNPc2gF
fp0N4d64tG5ySI3JnHe916PIPPVqNiM91/1m57QgkMMAhWgMXfSp01FpHkv50JddWp/moDX6B6fP
zDkiQ6jqTxMcyP5IC3lEvjAuKY0jWOESIGB8oZ9BcjnGsazzSoyhyIUJecTXku5rX+at9smKi+nf
3m4t53PNddRVO5uOW7EzGr0LDmlQeOMRNgGR9WiWcEuV5XeSIhxv7AHzgrHeG1PRoEU2Df53066Q
YQCxNBRhKwAx7AKKY8V+dGTwUdRSL3ZZq+IKB7Y4a0I7SKbyKKZCDJ9tuNjL9yztVPZRlkPzY8TJ
SD1Imak8qkXXuaHXOKL6EHcenfIwyz1oN27aUmezVU4C4CDnkrRhXgy5ucMt3EzJCLuy/GGJtKbT
2rajNYTjRIsBVfN8eEFDybefhiIpv0xzmYBUhrbWvReg96wStIVh9gyzimfR+lewYhGei5+SDkez
i9MJz11PUOz3T72DUeplsRtKpV3vYYiUZe40HVA4VuVznMfp8FnzG/1fwvQ2jVKHrI0DhEXd3jek
KvC70Mf2w2yptn/pgl70q8BmqU8X/H+kFWJ8ZI9hRTazPHlNrovd0jgUw13pr2JaOKYHHWVP3RyL
R5+k3ox8xG5cQbFxsShJ95WrnQoEwPwPzTRbqYKbkZS0bXRvbP62ga8En9O8F2kkF1e4O63XlU55
fRiQ5Zu9CRIzLtRHVTj+9HdsVE35rOUMikmImcjDNOFQb9qxzwMP2DKnRZynef4lAfNdHezcHsdQ
Gj3WRjGqCl9Tlcg2dLwsHd7hQKzqUFfFNJzQiKuLo0asrUVkCI6CNj3Y3gdXWU2/Q+DR9kLd6225
V6xbHwZL2+ZPduFVQ1SalWjWV6uo/42dskn2pWuPy1HJvqzOMSJkQRjnlikfh9Yxp4vKTEQcBqfS
KdsjYAWBp87bGF5oGsBcXIRuvndcNsUui6sE42cbu7cjXRdRPVKFxwZtWAZ6Ly5U6i/IAlJxgMYD
s1srdXt4j/OSRYGX8x3sgi7oqjOaB5b2sdHNrP3AD+m0b9MIgf3iGfGc7ms2uPvgidJaIqSsejNi
qX0rXNpi+eokaO81LG9qp9wWlMR3XmcrmuKIrE+cgTg2nR1uxp0TVZWBWjabfhr23pQr/yjU3JeR
pkuRvY9dQ6u5RPNBhT5A/ekobUh0YUsS2od13y3yvTJsOF/GjPJfWMuOu67jD2se1Ko7+FgbuVOd
WLu5fFjaioLwFIjqSzITynKoJJu1EG37ZcjzoIoavZZOCEmg+yHRC/qW+F6s770eQSTEETFIPAma
NBSlE5M7P5sB/KEwJ9LqmCoYJiE5UAfrvKlhXmnl6KpHFOTSkcPdNPg0NE2mhz1ozO+6bO1uJx1I
oA96N892NHFN6h+bWKg4KuZGpWFWrnbJfo0iZjhXWbnsZ+W2zofC71X+2BVDP9fhMGrWTLNVaYjX
2Wk+pDu3H4PiV24PdncRWoAhGJdWLEME9vz+QA/aOjctrI8lzFVNtd2f6wHd1TletEMnKnv5ZeR+
IQ7uHHvfx8ZpuggDM2q/pi6HOZS9HdeoU2Ele0QqIjVDhL5rWDgKe9uwM2f741IvdXVw+IUvCwT/
7rtYDPQMdloDP2fH1VE2Bx1q0tdMX6qGG2hZ6vdJj9EHRTv4SRGtyy45AiErAG5MmRL7nFlYT1CR
qFCbRRvs8E2i16/Gfv7egpWZD42HzslubIwFl8x6CswXOBhD9WFE2Eu0YE2rrNjVTTZoUQLn2z9D
u7e+LZNjo5EvPfVcofYJULO0rPEL9iZz99QvYzF8612V2uGSDFr3CCrKq8PMmHUvbH0n7fageYvy
iDJSnkWLkNBX6EkOy2Ncdkv2TdW61x46+q3ZDiGqYblM9jhMB93vWj+a7CRQz44lgs+endftQywM
s3uZmxZooCmcuH1ovdXXWTQxSi5AWv3xA74reXkoNH/RTjwm8hva0zjRB02RYR1KkeQvykh5GnVM
Nv1tBznFhyJBP+LZzL3a+076R4hg9Z417d1RaMMFtz2zPiY+Zni7pcNlYT87TVlwJVlNcgHKUOFe
wen0HmB36uWumRPbPCDKRihI82Nc9guRytpypte18yvhpGE3W/ZytIWZlO9Mq0e8cqyTsXsMulYZ
T8GSejg11QYIdMXWp8mgZNEdKNfXbqQb1HqPZb8QvsjcTL7MPtviid0Psk5PqaztsXIr1QlLv7E9
zAYE13AomrT4GFtWdukrzxA7Nx5zro3YUiVuaMbQMDmTjCF3r/04Xj0rjcyqifla36vfTxkyr4fM
XszqaBsEYYdkCJrhSUii232ZpFJ7wdrM8iO761KtCNGjGAn0cGcJ4mU3mWmpfiZBlwdZ2Jcatkza
WDRyl5cSKQ2Y7Y08aK2gzdr6GKjuvF4mUzQbsaZ9sZc4+ZXkvWm+aKlsvxqxgXNApDtq7h5cGCkY
fadZo56yKTO+tZoN8iseqNaFQefG84EgXKh3QWXjEdPWdfuxN5sgeExw3qtDArxO7IHpu/UBfdQU
8TjLKQMeLjF8caj7PRl57OaPCA70UBGZkeI4l+x8NASndorK2qn+MgB4OdGc97P90AyL9lknAPNC
tq4zR8Ni+PVudnNLu2izXmUHSzb9U2PlZXwodc1S2E6kTo2CgFb3mLy0XAPm7NnkUgkUvn3KdRw8
oZAiuO3jaqgfXfZ9Hy5GO6N6YxXVe81Urk8ARvh7mSxDWlFJtqdCt5gSh782s7sbcTibd6pLA+8p
oXBvh5pWmi84D1j5gy2K2gs1xe1zEotyg9AWiDRyTAiEj6zUEEeUdUbj1FSxrU790uEONfsWmhmx
I2f2mbdkbBnkD7mJullWT67pieaRgKNvdjnuy/hsxP30T7GY3nQ0FjtNDjGN9v/j7LyWI0fOtH0r
ijmHFt5srHSAcnQFss2wzQmiDRveJvzV/w9a+rUsVEVhOdKBYsTpTmYizWdeM7nm0Jj1PqmySNv1
SACH7zgLcXeo2pCmUILJkU0ylk3FQ64EQ3rIZiEbF39MxKY2SJJ277RISeLvPmJT7VYRUhwOm6ys
qqciSKqvYxjryASakV9WXARaY98XoGMDlyKqhNsvuWTs76EKzslhISY55B0fu8hLZKelLd3TKr0b
VZKuA7UQx390CKi0vTPITrBN8nASgwt+zK+PQ6QVxF6AS+KdPEInv2kKrAxN10GXUNsaajSFx64Q
VbWNs8aaNmYMbnLD/50Jb3ZN0w6EcNCaiRnt6A6yAV6wptrQyI2tSf+gJ1VPhTLuq2GnxoQon6Hw
V/pIb0AynZeY7lpz1CJkfIJt36YRqCo5C2C2g7SUhtoFVVG2NCMzR9guch1d8gNk4FS9+52j/9eP
4b+Dl+LpX1Ux8c//4Z9/FOVYY2bVLP7xn4/lS/6hqV9emuO38n/mP/qff/X0D/7zGP2oC1H8apb/
1skf4u//9/jbb823k3/Y5TyP47v2pR7fv4g2bX4PwG86/5v/1x/+7eX33/JxLF/+8cePos2b+W8L
oiL/498/uv35jz/Ab78qV8x//79/6H3L+HNP38r229+8l/5vB2TqXuia/utv/c8fffkmGv4Ww/k7
GJiZ4wYjGDAEJff+5fdPdPnvdLER/kUmYK7dUIXMi7oJ//GHJP8dmX6wxfwHQAAov7k0BvTh9w8V
5e9IKoJG0lGooqCFKNf/X4WT7/W/3+9veZs9FSjciX/8cVYXo9QAl4eKJaJqyHAsSiy9NsjSQCn5
QcCBjd1Ga6RfOTXzlc7CWUkVkThwcvDtAKgAy507Ma9K37MkqpSK0n6AA5L+qcnxtNXrpvDqMs8/
IaKmfyoaSb3VlEz+hCaH+VZgwowFRmAQaOYsZrb0lsQdvhZGDo8wl6cGx1U7Iz3q37/aAP9e2utL
6SD3B9ALmDCx6xL9HpLipIUShEeUAf0N73iNtFG9Bkc4q8ExlRnCB0UY9W0ajqcrKU2kspjch0d5
IIWQ8jzbTfaUbSU7k7dvnxCOBMBpaXPj1rfYG5Sr2NZ1Gx5Rg2p/OIWNGFtWk2G/fRjAzGiSIYMN
BGZRMW1Cm6u2ZUZDlzW7sAcKlxpJswb+mevXJ1V9NjjAlllSkzrGmTQHUPlCUjpu/AANyKMAguoW
GijRwldfejGkW/Rg7B3MRnuPmQnMNjS4iQLMNReT8xPn0JTRVUudlS3Qzzj9gB1tB1/q7fAYCqu9
C+3MIG6w0q/XF/WsdMpsNUi1tE2o5p+1Zpwxz4Cp08qrEFTr6fm5jlm+M0o7ckd1MN++U8AtsU+4
qqivW4udAoSMIqFD5y5q9fbQkia7GYHBSl/0wtanhQ+0TWfrc5IXK+fXUWeqWR0ftWnwDxhzQy/L
xpde9vuVzsvZN6Lt9lsoF8wAkIGlsHOW1EpqovR6RInJ71wGxk7LEcrKjXH2kWgP0HWm6ME7MD8C
p1vBb+Zc3iq5MaYs2ppBlvyE/NW4ZptR8JniNUDu+bQIyw1r/kCIDEDFOh1vVDTR1yKMjrRWky0m
lWTnlI9317fe+SiE0PZvx00sikHhno5CDbCv7FjPjgOd7NspRjO9KBNtZZRzGAzEF+xsaDtypNGB
WOy5YtZHqy0/O5Ym6gU1iMJtTDf/Z5QXlD+bQH0cJ8JFuxK/yq4uHn00pTfFVLzRt5gNYqDgDOAD
7uF8ey2ur8hIR1KfPDzqSLfswlb66UvRGtDofE2ZIF0QBdgPHIclbDUVKhV0TBfAUTTtzs/raDta
dLDe+uVOR1lMpRCBj0n2SKFdTZxNqFLMDlCmXBnl7BjzpMyHi7iDZri2bPM742CnslJkR/Ao+jYw
+/FrGkotSl+a/XR9QpeHAvkDIYOYSZ1//irskAs4dYUlZ8cxU8wPmhZ2MHqrvnlO6BCuqZfP18/J
AwPmlmcfJBzcdTwiF4NNpNNjQR50RB3paQAtdlsNuur6zbhR5G6TIqdOFavvVkKr863BsNQpOdTz
LWLMcIdXc9SSceiaYJi9zKn8acB5XIET6ps/GqOAgISvzIXIdj8dxQ7zuJQUo6CwrdjlplOlNruv
JuEHm7FpomAFv3BhLWetUuTDIRPDcFmspRVrk+impDxaAp7hjnQvfU5Ds/X3EDptL7Am++coteZx
KKVoDbB9fi0TjMxMX+wDQIgvB4fZphfaYNFRbRpMN5IhtQIkZuv4SximmK+mMmWLN25UIh+0J7nO
wCwy7GJ51WTCqCjIBK1wA/C7nAZPE6Y7G9T3jRV0/tl+YSgCEDTSabvzni6WVpJpwNDgaY44bai/
AC4oXikLZc27Zf5rTk4DlA8gC2grzHRp/ud0w/RjO05KnnbHqVW6ez1LMuwBBX5gku9/vr54Z9+L
yIPshJBuBvacSbsVTlLrklG3x9rOxBbZzfSuH8BAonDT3OhK80b/MXjmjAdCCtrVrCy69CQMiobC
niPao6QyIYFSyjav834Dud5aOdxn5+D3UL/heuBMSV9OV5GtVw9y0rbHWT/lGzXHeCMFXfYwGFbv
5VNNORHSm7mzyP3XRFJ+i+YvPqEFuJl8Brg87/hipxilpKcz3e+x6qRBfzdYg6TvBCxi+12AVvyw
n7NT1R2qSZngU9SqfpfVeYFbTlw6Q7aPqzLrNpmSiX43YfBM4VqtU9ppm8zHJ9UTAHLNrUYRT7oF
YFRTNqnjsHAzDUDI1mg7/1kyadps21HT05uk9NFeqjupEIdMCeocDXeKktt2oAy91eWexrrjoIj7
tY6nbNyUoAo/pTn9/KekjcjG1IhmzX3uC3zW3ADdmeKDgrJv4splpxn7usva+FuUdOimax1tsaeQ
jNx5TOhR/jJETacDsxIpfMhR79NvqX+1zbs2DSg1IVGTNS5yDql8ozWZnGxpO4jPQTZZ1hYndzug
t+qnwDwHLYtdU8zFtDA17e4hUtLyQQb+/9w0Vq3tYlKD6KMJ0OhWKbiivtFcTFUvTEQZPYYiHcZd
lE/2V0E8D5KWzOEwOUkT7oXZo/89JXSRP+EWnkgPQzzE1u1g0xEqduPo+8q7uFeMyi3o79uPk95J
FOCBAX7T9BFuVJjlNjKrOZVvOK6tjZqsVfaTW6VREWyjuFMttyscYLy0EqLMzes+tvc4hg0fpA7R
7i26BTHyPVkZuk5rgRoUemnaG63V9GwbAAH9VoYyjP+K6jYdMVLoW6kJkphCnoBIWw6ZFKND5Yvv
fq+a75t+ICPj/HbRg9zoRbgrS9156SC3TUA70i7aRA1X9AGX9zHbTqZU6kcJDnK/Tyarxy3cERzM
XUiEaD1mmoS/VyWlrfU9NFI9RtzPagPAH6lR2bvSmrRoU0hO8d2cbPEdIkOp0lBN0naviz5I3iU1
nXs8SDIZHQ3yoPBlspxevZEiwy4OqS+nAmJ/WFq0xcyw3U+Dnhh7C4yKfOurlAz2wkh6ZQMT1aIx
QJaUTAQ9YTXcqYYqzNuk0QxJc43UbnU3crqm3+ZNpcnbJpGldEsZtho3ImmS5t5MLadxu7Su268j
GBI6t32vRXvsUOpoBySw7O8EXTkh6PtDDbm3DRAHbiUZbPe4E1l0X4s8TY6GKTXKz94XU05zyY7D
8tgOKdqVhbC7YJeJyldvIWqa0cGgfSR9MzvUYd3SQpJxW6hykR46ETnNhr60+Y7yTWiHm4hMW6a9
iazsremEarC30rKoD1icN+VtlPCH3TFGIW431U0L0gTEhXwHjl83tyaAidClohr5u76VyyczQKoC
tDhVpUdR102Cc1Wp2p8DmGtYBlPvqfPnSelM/yfdtTz4PKIq2dcuPWBsyXJZhsuD7AGwXsol9qCJ
b2VaGc37hNM+Pkglz8qBVjQFh6bUmoZ2fDjQJ9tOYV/87Makar7LQQhOMN9bQ9TWMnuxNwz6Hm0i
Z54kd9p0ECGthE+k3EmyoVaNd51wq9puM+d+GIR2SEfW67Y2kZ6iK6I1ffEB4n4lbdsYeOFTnwGI
BiaS6Ok7nd6ms5GqSJHuOFpOe2emQRfd1EGmGRuzDu3isRj9Pv8x0F8cnsY6t4ytLNUFNf9YxlPj
ZazHovuF3bXavXeSImi8ONYnMmUiGe1Q1tgev2SqnI3wEYHCTh/HfMJgwJVBl3R3FTDB+kdaDHL9
JBdZHm1hF6vxTkAldu6yscUcHKZM+l4SWmQd0n7SRrzm2iy7UWJFbY8dYZ2xb0QaFL8yUEWtsgm5
nmN7m41Esu1GB8tAb9/SfyiTFTnffM51sDMFfVUk4dESBVhl03pyaxT/tZsYMcSR8nsMjARU0swr
oSXbIVNuD+ZnABOIAHDh0UizwzhMtpIaJF4haCTvCCRtfWuJznnOwszmjpZE8dNxcgA9doNixL2T
iYm+cmFmvVsMPdxZQodMvwmVzqFJbUwlSIAws/hs0Gsh3eey/itv/Bpx+MwAH95qSQH5Jo2jr7wC
Wu06Dl7PG/qJ4V1YQ1V3k0qLoq062mm2r/pUfhraRpvt2VqdmbaFpH/UmzD8UWU9CBS54yJ6qBQn
5+a0udu3dt+0stcYeZpubLTKBDbpETrNo42KJ5CCoPzZ9MJXtkXWTqWLQQI1LLytdfMJZ46pvnGw
isTtZJCqpNn7aeiMB2S1nfChHkAFB25RK9rwgNtBQAJbWJm5zdRakW7tgexsQ4dLE5u8MyHTTk2F
rgPkscERWwJUmjRuW8XceZibG++qeogDVLTa/H3pEJZxmWO+/hhmM/WmqAyhv29zO6if6goM03aK
ML8BwdYju8pNIArPKbWeA173joUgfWVWN/jgKP6ht4pevbPqsJPeZdosYpRVcvmVh8R8wltxpLGo
9sJx42Boox1QDuUrsEk5u6tAVWl047W4+dmG6OroQ9DB5ovALk8H7hcj3jRtknSDqyURAmr+5Bv5
YajUxtwUXejrh6Qjatl0HRgQlzsbEB6XeV662iD88Eay4zrcYyXRm9vU6lIkXkTVmPI9Zax+dGG9
4OhUW3b8a+zUOLrlX48+BLponkWNYGfnglTj+UGKGNEQu0wkf6NjyKpuaXqxawy9ziTwfVXl7Kxx
LI0PVeB3qe0KBV7CRphhKe6HPC1/4vQphbddl9OXjyMaYTk7oTQQzOKYAhgpFG08KvIQFPtyyrmz
fCqt7UHNOmjJeh432SaLCdO3dW+Wya3TSOFzZGW17mpFYSEnJke2WxVVVRzs1nd+RhEeBK6oVeQc
psanLFyXU/ANi74qvxkJA/N9GieAVLSgiWv3esh/Ibsg0KdUiowWUjNLDS0t18pJ9blrejthp0TS
5yoGdin5Y7D/CyPN/qAK/u3UmebOxqv02lSnoAMj0B6By0wb3GPZTUamoZKkrFWSLk6KFHvm6VCx
lRcI7Lwv0I0FgnecaI0S/cnyZ9mXp7sIqYc1stKcUC5ie+opWI6hFY3P1NKmQ6hm1wfIrR9tqYKe
SJgWe5NkJndgm4Oj3A5qfjOUFppJSeT4Ok6EmfpiVXX+WNWJ8q4mglJXcuALiSlipFTEoaBAP1l2
Nkp5qGRqGd1x7It6M2G5dqd3kb9SWbg0CtJas7IcAnNn33OKJqmZ0Ag4Tl3quxJInn1CJXF3fddc
SElpzdDnokM3S/QuipOAbZt2hAUFpIRqSUQV4yDXcXVrKWn1uRUiXmlwnW+d38QdMPR0oABnzz9/
tUv70QkF4D9QNQCENjEfindBqjaTopbbt06NTYMhKzV9yrv8z+lQo7DyArde+RjLNZlnJoSquKVG
S2orVb2FkmI80Ky/Puh5HkyiiSwkxxBHe9Q9TgcNrMyvVCVwjno7OOMxVgwRHaQmT+tbGBF+uRNd
k3dPMI6T4pjSO7NWfoEz0tDM7wTSz8vBwwEW/fQXaENAX0obSUfTru07jIuVxxGR3kMmlC5zY0GC
vI3Bxuor455vVxJwuhAWrWLkEM1Fdc8IDZ/qSuEfJ3bZLgd159YFz8715T0fhWrN3JRS4JrYqImc
zk5W/XEwC9s/+jjE7kddxQthjjCuj3K2SeGywI+k0EVZAPrTYuekHQUS2emsY1vgQOTTuoIBGVWg
61N15fydTWgx1KKeJou0s8txtI5W3ypHcHn2I2WifOUVOh8FvUi2Aw1+ugDU5U+XzQaoV+kg7I4l
KMDbqkVKwicXWrmxzpdtFjCmQUofT4VeutgCnZNCvU3rwCtBm2xGFIbJBfVKGty0cuLn69/owpS0
2bKRHiUaKii5nU4JVW28NjIn8KQ0kOvHnK59dqTQ+kYz+H/V0Gg7opaM0yeb73ScaVKRvxMKDzgB
9b7CavrrbPi08sydn1oqda9GWWwDs4oqwGuECVomf2n1HCyNHjk3mVT4H+M47Xll4v5wfQXPxqQh
9XoFF58LE+bMCaUs9Bq1swH7STtFvEDIb6GgGNjW2EGzMuKlDTKbiFKro1J4xitMBhBEcwLh2aOO
xI+a9NkdVCg1uukhdP24Pr0LG0Sn7c/5pbILR3X+ZV69NKPaw4wM5NCLABd6ltIkFlH+UP66PsyF
VQQwM98Shkp/z1g8oCKEIqlEXejl+N54MTapJI9K/ohwir/L4DFjS9322sqBvrCSM0yH4Avbt1l/
9nRyFPqSuhjb0LNyP7+tjTzaxRGsxqrAavb6BOeDdBKAzR4ByOYTIvDRKO6eDkUHQ1FKLCk8oNK6
W0O2OI62TryVTb66qSGKrtAoL304wh74NOpM31oaS1gBLDKjUENvgPECottQviSOvmZOcHGUmQ86
K0UzwcXul6uhLQExhp4yqZW4kQwg8I8Oltnh/vr6XRporsFDGKY2fMZF62AJ1EnZRF5laNWtCsh4
p43xmvTfpQ3Bw4iGDZkGRi2L6B+UaiiNqHd7AIiCGwdMCBDGOD9aqbkW4lzaEGwHiHUzJoBG0OmG
SOuRAl7fR54h1++b1CEPzJEbEXr7hV775+urd3Fe7Du0SjlbZFCng8UIQYHaHiMPno3+KAd99QNs
Y73B2natW3LxQxGRQkWeP9ey35SneQoQMyW9ULSAKkrd+eIZOH7Yfbw+p4sDkT7RguXa0JfNXuTV
oxz50cjz/byh/ChZ5rM2U9Z3bx9nBm7wGJMQnqkwpqT9ei7FsYfYZ/vJGsG0boupTPO3BmW/5ZPh
/qJlBnxtqbg5VbmvTi0bwgqNdhuEirofLTv88NbZ0OqGWq0jnjx/pXlbvrrPRROOlEuqxLPxMHhI
K8RMMjNJV9BX5/uN8BQ0EsLxSMQg7HA6Cu0b2akpnngiSOMvEPurvdEWgJFSCZbC9RmtjTXnEq9m
FNupLdkmfqVdpE7vgCPq20LI/Y568Rv9UWetafaawQLSIIOquhiqpV/ho/gSeU2m+c+p5Ct7WnLW
W5O7eZQZJUrhmtGWyU9mlhp+HFnsdUkkrJ1i9k77Hn523G2wd7G1lXjz/BwxHJ8KVCjMYh750/WT
fSWwjFbjzut7CtTUrzeN0q6ZrM835+n7B0aIC4FzNIOFlqIx6pxfGHBvPb+LBmqToA6QfIiM7qaG
SvnQ2n38EEuh5Ol6MYiZ22C/0RV6niTMVPBQNrres4jv6UQNEVcw0KvYswRNPyqIkw89rIiLT0qA
ksz2+rac/7azCaNHNGdZPCdLzW090Ms+lOrY01tN7CnKUVQxS6joehLfmXHb3KN9gnmIQ4Xp+sgX
PqgtczGC+qLiwX9O5xl1UeTMEjxePKbp1qmUaNf26riySy+NguopMCjgL1jMz8fy1bEz7IF2SNXE
XgRc7pMpx2G25f+M1gwLz99JiITUOeZlJClfbhyfyrtvDKyjpPXTB7PRyw8xbE5oLsSIuOmFztvv
E5vrnrPnEDmB0jidWGaN/RT0UuSVAqzmaEvdPhWSc9dQn1y5jM+jXub220+bdM85i9HyfIor+BPw
EQKBoLNuB8AOj2Wnys9FbHXbeOrWCgwXbktqKvyXNwDFrOXz3NNPTBH6iT2jU/R9Rtx7h/qChMiN
JQ7X9+GlE0D1hHADPjKvziIbq6OGZGzgHmujJv1ghlV6XzVSdtcjlbTtFCM23NovnTsBdXl3feiL
swSCPk+U6vxSe36gsYfghx97g2KKrxpMIsDmYmogzml+s1aNu7hFUYHCqpv7hRvudMeEYVaNNmN4
dmsr2M2jkhBCzt/BkM/vTXnSv1yf3cVt82q8RZSalQiVyLRhvKwfdap/6QscvcTNhji+o/WeIcCa
Ziup9aUVxQkE4JlKxQhty9M5anka9o40N9qg+9z7cWj38N7a/IsfIoW5cncqc+K1vDxfj7bYOnRB
6M/HauwptSh1NHar1gW+4D/FbTwc8jgPQUXQlxwbu7VcYWn5JxgHa5HFudgdL4YKWWIunM+uSIv8
0PHDyUGZkpe4xx4VV0cr/1klIe0NWIQ0ELsi6NJNbgJ7oAlf9O9qQ/Wf2qgMbjKUCW+HWp52oZkb
a4qbl3YA1j+gQ4lCUN9e3FG2LXrTj+XYG5U23CVF3It9DncuAiOjtsmhz63vPPZr0jwXNwGmG+Cg
SCPsZXOEUqjvty1Qnha3pqnItWdkCeVdlZprYvuXXhcyZaKsGZl9Ju5d2VINYZ+7QxumzO0Qftya
Yyfvrx+kSzfUrOdnzyqqUAUW26wpRJILhMy9gkK9h1aH+JDSyn9Q9T57P1mNc486XXOjIMa1gsq7
uJKo/PDtEFGH+nN6nPQ6kXG0VGIvcRJj50Do3gVqp91R417Tab8UeVHAVpHBndkqS/wtD1gbEYYn
3jTUL5nDVm1ENb2ISlO/UKkYDyHM0i8FUvMvoDbECqzs4hmaraRgHYEBNpYyeakcVPzET7yanOAg
SVkDC2JCwAMmZFl/SMqo+WTh0QruqFd+DpnxZcw7fV/arfYBWU3wK6HRTys36KUPD4EBUS4kFYl9
5+33KnhJxrGmk0mIJBcapZ5aUaa9X2KdqPZjR2Ehzb/S5BbvJfSMVhbk4tB0iHh7MbvCru506F5L
OqeQab+hSo3oXBhbMR15xJGCbZ3Jfb6VgFAPriInVrFN8eJtV57lS3cHhg4qnSMYniSbp7+ApGEt
jTZI7KlTojxWgMP+hJoSH5VBCrZCDo2DE3ZQV68ftUtvJPBvaA8UPOYzfTqqg8EytYIy9tJchxds
FDqSO0BLpEdo4dqtlivSyuG+dMTQmaI6wGoTfSxe5WAMhwSARezV0GaDTZ+1hbNNB8nwXStK07Vo
59Ky6qhA/vZ40ok8TieIapmc2anDkxXCcEcLtvoukgDkIWTkEOmN3vkVkmk9/4VlhWhHYYcqJmLH
p6NCtGjNCH6d1yLlCHE4SLPWVYEAHWZuXbvXWkX8eX3IS+tKZoqIAEkRktqLdR2auBhjyINeO2j5
oxUGUJXLOuhC0Mt68u4vDGZAapoLtIBnFtsmCuypGRGD9FDTSJ+Nlm7kHreL9HttJcGaT+a59C/v
PYPJaKJB2sOO7nQ1BycXFTrzQFUL8hgpTnrI7H2wAyAEo1cJEJ7RlXeRjOKvFavhdpwsitWBsApX
GiCYX5/7PLdlEETHhBcC3CfFhsWOmrsOrRVlCVCgNvniY2/pwfWni0a8Y3taMlSPbZv4pqsBA3ow
UPQPVn6Dc9LNvCDcVYCBeam4w08XpIJ5UhkSv0KdCH3jKAK7j6kzxm1cRdNjaTtStAE499Qojf4g
RZaCTIHSgmPv+7U88NK9CSKDqjUpGR3F+YJ5dWV3QRxWWlAnXqyH9p4+RIG98xRU921pj/u2DZ0f
+pClx7IozN31D3ExHJ0JpYhBqzj6LeNAUbdjkEpJ6uUZ3XAEhiX9c2PH7WepMeIa+VIhDlrXhrY7
9WVTbtK8QqlGqiDhrlxql24ZsimqGJAH2KiLPRH3WZokU5t4SjsCUI5qquEbPRIgoqaR+uS+SQL/
F/R/eVrpJ1waGRqyiuqcwY26NKOBt17mEveZN/GvWG5Q5nK4a6VGf5+2IOXcGvzkpkX3fq23e+m+
gYw6N2hgTyNfcPrh9cEpRr2XeDkQ53hQhqrH1juv3ndqZK3kHZfmCP2PLUZgxlQX8aBkTmEEspDi
KGAaJAyaHENKxbwFZyDdiyx8jvNOXlnXy9P73zEX5Tdh2ACbyzzxZCpj9/0YvAfalt/7BQpG17fx
fEKW9wlVSzpsqEiDAZp/k1cnqACkXKEsl3h+UVmD26vJOB2qWZRqY6l50Lp9K9Ur0c7FMeGxQZWG
JwUE53RM39FgtKCw6vU56DBXb6ZWcjnhkG0SzdkVnbX27F+6Jwgo5+DKZscsa7SDFLVVoqmJN0SG
vPOzUo82KkYJN6qamPc9alaNix5Eu5UcrAqvr/DF/UNERVlljra1+eevVjjsLDnoVPaPFNR3hex7
qEAAIjPbd1Lki+2Insz1AS/eTEgN/GfExfrmjpUq9hAnXq7CAEBPV96KsvJ3AFjqO0s03Xay8i+Z
OjgHFWXVA1pe6sqVdClVs8EpEN3T5uduPp00NVtFgBVOPDXLjUPkyEgroUGzUm68+FlNB8u3uYdK
1fF0lHQKtanKROIhNp7sDWr7rkhMextIXfjQAZHZd81olwidwB64vsgXT+iroRdf1cTdLwJuSzOD
XhZC2WYa/lnZEdBf2ZppENdHu7icM2F9PjS0OxdfNIiQ9kGwJPVGacLJye7Q19vgCTmsVTcuTQvc
NnA1h54qov6nK4rCLv2AaE7MkJhFtsw0hmZPeJtRUKhlWD3X53VxOKLxmR9mUpyef/7qbJRqOUVx
YLNTTToObpSn1Sdg/OKXZCJ0+Rf2JLnd3EibOzVLD4d0iEMpnySuujYtt7i0wQ4rhnBlT16cks3t
xq6nfbLkV8NtEkXgRKnX0NOQkSFrcvWg5WHzoReWLf5CBkUoCIkazCSaEIvgVBL09Jy2Tr220JIP
jd6MX2rNCT+j6KHbG0EJ4S9UmUjYkBVQABqSqy6CDT9XckQRptQzLLyjqDqWh85pgMankGs2RTjq
T5Uvxps3bxRkszFWmwvwNg/H6UZpDD+1cbJIPX3S/N7FAy6leQhc2rUloa7kF5ciXDiRv5Nxm0d/
6avGje2btUr1p0bvadt2priL9DS9rdCIO5hBre4b1c8eYoDQpWvUcrWVdGF9ThWRr+ymeV6L5xkX
vdnBwkAagDzkdN6mQJaVGzT14k4fSvQPfQDuPuaSKoIEk/axyWvx9fpSX3ivkKqZy/OgSNlWizNZ
51CuuqknpqPO+l0pAlh3dSTvMkguj0BM0Z9uYV6s3AQXbjjKlrOAMWdTBjB7OlERluiLDTIfOJ9G
CR1FqwFk3WNctbs+vUu1J2446K8UeWaFlkVsBejZkgqkrb2hHvVkpyAb12xMtUj/nJqCdBlSUnwT
d4iVdUa8I2xAgq8KIOQi2HFEyK66MfNBerr+W136znPXzOAUE2MuIZ5TjdY4GXTmAdVQdk3VRakr
KUV1gAoo3wJ+L79cH/BSkIAHxFz800mkz8Dfqt83XTZxTxEB+Rss05zNVKojXC25n3lh8iahAdxC
4oOkIbNiH2UpyVemfWmvcVUSetKP4RFYvGv0lwAzOBxryqrTx6iavtlSOt5Iemd9KJFZ37Pd1ij6
FzJoBwsB6uQWc1H1xRM3JKku9XSdPTvTxvdtIONLV1K+rzcONYUt2jaf4HtJI5DUFoFFhJG06fn6
4l/62oSDlLJnN9UzkH/ZQ40zBk71gOCn6ZZ9ruN5Rnr4YtV519w7U2usCclfWmqdyh55GuhbEDKn
B6yutdBMcBr2BGKcf6rxJN1mcqwfrRFzkgZhupsQ+PH++kQvDkq5nlIzjWekd04HHQZj1OomyDxL
7YodFFTpII8RvIZUrm4UdWi+YI3XrGyq30jl5aUJTotiJuUQIOrL4DNt/LSRjMzT4qj4RLEXddPa
6p/rqegPshZUG8TSdzDJJlfSsdQwEQNCWtsqb5WpCXFBLPRDUUI/vr4YF28eRIIp7BNyU8JZfAK/
kCLubPiCuQ2jDZtSDAhzqY82NpiAjaTAXPU1eI5dNAZbXRU0QXNU9FoMRItqrCn/hvHKu3ppJ5KW
kEkTQqBhsviV8DIpEWusMo82s4XCXwf0ndVpZxp1JNe8Mt2YKysLcekEzm2HOZvmf5f1CqUpQt/E
iNaTxlLZG3Wl3jpAZm7B5Vb7wQAz4NgSCoYZOrYu7ONxbYNc2pa4CVIFJhhErWVxBaRRH+Y5XWfP
1NEnQDuPPp3baRqsNuhV0wFjcOPI5trgqNoif0Lh24Q+7nKp1JtaSqq7GOXOXxilUOMYarv4iYx4
Gbky4qE/r2+aea+e7mVO3ZzhzN1G7J0XrzGaMjWSrQDa2lLuMa9NGuVPLa31aeWknoetMAvmfiY3
I0XOZQciiQckOObeWoOm7cPIPxo8gmVb3CmpBeH6zbOC6wyafd52DLbYdtXUOrDnTKCHqW4G2yos
KvRRg6jq3xxWsG6gKXCymYPHJW5DK/NMzyO64nYCyUDzCzx7qIevjDI/U4uPpMp4n7GjIc3TmTy9
5iRVE8yW8gIN8CIC/mWX9hYYSYS8d6SFz5mUZ+kWxv9MpJedpPt2fTnPDxSvGf50c2pDeLzEb+D5
ZQANixIPpJX15ECknXa52snB5xKVVWqRiCf8EBIqovdO0wix66VifDM7BtENapAzEUKZAYvzL/kq
l6tCOhKR1CeeFY3pLk3MBj11EF4JJ0YZQTxVNoelStUv1yd/foXxoAE+mCGfs2vi4jBbQRQUhCqk
dfWg+huktKZgNwg7Gw+oHBdoXHV6uUZdOL9BGBRKhk7OxWdfIh9ylARLdeCL17jw/aQcOG3Q9u4O
eqpVDyTm0efK6ZyVz3xhpkB1adDRaJn1kxaplyQFZtm2FD1NvXeo8xK+w0FMc6zDtMGJYOamsr25
vroX7oU5HiVSVHhS4UCeftU4TMMsmSixTDKCEts266zkJq20SkOEXGo/Xh/t0gxpasxoSi48PLlO
R6uoBhS+nZFcmr2G2EEO3XayB+lPWzS9R7W9WfP/ujA/OpDI42E19RvcdTpiAZTCLB0/9RS1kc3b
qZGrftfQfimf4ZfVb35u8Wo0IDVBDKTcuuzwT3rcGqOq5Z6WTsVWhtPldVkNW5pS1kGnS/Hnm9eT
orxMPgFUjvr04mygspXktp3m2BiYaL43muZmjjq+5KYQyD7X46qQ44WDAW4CEPGM7sJvb3kVpqES
R1Obe8DAVWlbDv6jD1EQE/YxvTG61rl3UkVZg+ddeCUpD3ABU5EA0rnsxVCrQObYnHKPC0j9U4K/
/b2qwvH2+mpeHAXlJLQjoXydCfEodYDjDDwyrxiKYhdqotvgNr4WJl44A6wdRAPWb4bjzT9/dY8i
+InGbzUUQDPIh/c6vtGO20dGrO4n1Q7VPfbm6Btfn9r5oOBfIagja0RiAnL+dFAN//KoFU7uhU1k
vLfCSf+gIZvyMoW+8SEtWvP/cXZeS3IbTZR+IkTAm1ugzcyQg6YVJd4gJJKC9x5Pv1/Nv7HLBjoa
0QpdUFeTXYWsqjQnzzEO9w1u95J5CjI+QKJiamk9VJEUgsJU1kq/N03p2Fd6f0KtU9rpo9xaliDY
ZUhJI9pYow2LUNeTyLSxklsMyqvZ6BpwekMG0VAqXlTt9B9WJWAcQEBEwLH6dskcWJ0Nz4mPSJ/2
itBp9KSV884zsD1i/H1dvD7kVUDPV5dkJyEIHDVp7Y/owrwU6OEcg3BA9aXJVeC2bTz9GYR2sCdq
tb0phVlKJ7CKCtX71dqqAKzmpDmVDwXUcDHCBOb6op1gMjKdVHrcPYAZMZeugYYBGLIyFkP7HKjQ
zPuNOfzoq7w/I7a7B3u94YP09ATqBVI7ZeMdNUwlMyp5jZ/0daG5lL7rP+eWyt/xvleIH3sdHhKa
aA4sleBOtwRec1DoYUZBy1dVhl+GygpfFFv9V82qwp+kag/qvTXHDUwNXwVmC5hsfYHMpQ5tULqM
flSGf021bXmS3H40jcH2kOnZG1naxr5v9/1bDEZdeD3EmXd1IcPOM/lKKZng1QIEbgI56dIjz7fz
vhjyyIE5oM7r41g4414bfnsYuCwZKaa3x8NKRef64kIRhPsyrWdOOJzBhd18Q+PpjxA8FYoi46Wo
5Pr04NfkUQPqKHAuFBhIzK4t9obGuEXtSK9RY8HCMulHtGyhpCls3rdFeTRieLOGGicZjML+rt5T
BR2ngUFz6TXOVPmJBA0FOfjRlycefDSCAu6HHYubc07BmYDvLRFUaTatdjSeernMajJOqCMW8zCV
ktS5YaBaPxs5moyds7E5g1jj3RZJE4sjlr7eTZqwGigKMT0zzGhKTb30Ue/nPcDhrTURG8CRycGC
vFI48W9v6jQ2CBiaVuyP0zIeUntWDjbimC9SVoyPBgksSIyFcd4Fl/r6yckiIymg1038upyqF5A8
SDghJbTTQhcf4epKwQrcjCKfE3Ki64yP2z4YDNjk/J7yypcSwCi0n3FCMbHLw6D4ZyxioZnWSqES
vuu1YCpdK21QtNxZ7a2NJY6l2cX2QQuy2thIkoMQuTlwg7oTlMderVHIgXXIGF4Tx9xTbb3lLMAz
iWe5Rykril/z22d02sHoLWMgmy8AWquyXMaHriy67nD/iN9aFS+CANARidGSuLaD8Fc+g7MBUJNZ
CYStfWz/jG118ZQglvT/ZAzsCAU4Urs1fjroAkR6dIwBAh2oGiA0f2S2ufm05Pm8R2u63UEuEUfl
tmTwE8jl6nA7coj4SEjBfZgr/RjDLQUJPqJ79/dv8wK97R1PN3BA8SasIpQxDp3OHCV6oHntMNFl
NB1qSCg+/2CQNr6oZp7s+OGNdTGHIMjHKa8yJCB+0W+ege40Qh5jn/t0K8Qc0GgV0qnLS1gMH18a
jVaDIRKuVoZlrg0NSRFERkPtssm6oXblSsklF+K5cj5YQxWHbl2LOsd9o5tHjv3kjPG9SFRZ5uqU
mQtZalznoR+WuuTHsiSfJFgC4eVp8qelav9S4Z7biTJvfEN6Taq4xqhUb9pkCS2SJAb56+vJFB+7
ptL/Kp16/MTLkRykAKaZnUVuDx0eKWQoaLiCgF4LCVd26aBoT4Minah9oNxitT8kOZy/NNIMWdn9
Hd2ujl4IHRgmOYhpyRmvP2Ndynpkgpvz80mSSk9VG7k6jBXKYVDCWRFSeEZe78k2bD8jw9YgYgTM
mzxrPe6fOHpmmnmX+c5iBC/Q/UJymM1690klfHQ7xGGgc+xjZeet2J4NHQIMzjuNPiKkNfgJHsYe
kkTaDs64gElF091bJoS4Ht5REKHgIAkB6dqt2bjMAjjeYtHBTK3lV6dF8b9ZUfR/2Ch7Akalhf75
vr2Vu9AjJqUTou2ggKFGWZ/4BTRkK6nl9MqdGniK6N/ZEP0dEKHdI2ZebaAwhUcigwYDC1fMmvda
BjwlV7Y5vxYQen9u4tKkorrEO3HXLSs0YpBf4RdTblsd8g6ZsrRASPRV1lvqJbw/x0RHlPD+tq0J
fcVixIGmSgw2hWHQ1RtqBOPUlJExv4p5ntTTlKRG6dlpIKONa87KwRlaa/Ks2pr/RXkRYUagLuZ7
JKQUzR9hlv1LCUvrUyl3qBK1Ra6pSGhlqMbacZux/VC5SG4IImxwkZBN+udRhvHyRS8TqXttB06I
V455nZ3oPuvjWUUfMkIAL8jNC9JUs3lwFrl6DvUIyFEdjKR+7qxbYfg+Ma02ek0ruy2ODjJFoxfK
jcxO6SRvT2jIlfMzclT51zSNrMUNmkqbHvPxt70Dyk/UT4WLI7X6RIuK2mSU2fJr3RctonaVc1Ry
FJah6a6PTV6rjw0ECXsUzYH30JIh119XZZQ8lXQJnbVXbax1T9Eq4yjAjW6/aMmeX3Dh/RZQ/s+U
SrjDq02TeB3y0JlAoTFYlFc57Tq3D0E9LG2493qKDVpbATROtxEXhMxqtYG6FWXQV03aK6oXEhyx
zYQSl9Uqx1BJJU+d+3+7RDHL0zwwQrfj+DdMM+9EgGUBXtq0/TVpHHKEL6fX2ijyQyEV4UdZzawd
D1ld8WwjZU0wVxTuaIZQirx+VzgIsjlB0/Dq6OMXM4bTcbJlty6iXyEkGO4c7GU221tDVzl5tAgF
gIIW7rVBqehHsykk5TUxi+qpTYqvs17tjcTdNPLGPEWRRIR110acsu27xKzV17ADwt+HSnTivlgO
97/Q9kanNq5SwaXChBz8mi+vy6pOk+idvwKCCMrTUC2t4QKupj4On/buNOGNT0URjaF42M4A5q4X
ZaE5GMzBoL9OkaP8hYBg8awxFv8CYiF8rRnNP03pnOy8xTfWCB4Ws4yuALJakwtJhtLO8MbqryTF
0k/dboKvyxgz4IXkRv1YFI4vAurmtOlC6IVO1apdZIyzEjeJrb9CaQSXomSkB72KmC6DkfYQ0JTb
OWGrmOp/9kQDTnApUBcRXvRbDJ7m5oigcmG8JqhSH6bAyD1raqE0Lofehel4+njfX7YfUETEbxIR
tB5pPF7bi8uYwUG4Ml6Jha3BC2at6p4tyS6aZ8Vprfpdy5wOYP0sT42dWHV7jyFFDyO+YD8Ewr6G
XXYyId64KMZrXM+lF0xy8A9AaMBS4KTOUxPOn3SmGb1JGfYoj25sskCVAs2lAsCUqHa96ISOdjjb
kNrRTx0PVRJ08BvPgQvaFNXEAuHH+5u8tUfVhJvaoBEhXoeVE8ETWFcMwlLtssLCZYQ8PacoP3pa
nKUIQw/z8O99g9u7BntwLJIIA6AlFbhe4Iwaqp7FnfTK7utu1xXwgtj1XvthDfHEWTHDCJVYGH2P
DaHetKA9nZrSqyEZfqGny6Edqr9HA5nvTgtdO+4+x5HdHix5voyK8WQn07TjRMI/rx9DfgKjKxxS
Vsu9d71ScOMAPols/F43++iAxLA5fk5LkgGYjB27S9wKXoH8jDpBFPzqFQUSY0uG23fn3t2eI7I7
GjHkXKS1lKqvf8eiq3WUxmnoO3XguHPTVwp9+rb626wYwK0SJhf1aKr3iizb5QuRPJIvKpUkRWtG
m8FyJhqleeyX5mw+MRzQzke9yivZbSPVnCFbls2/NXU2DLdatO5rodT6r0d9jVYGhVVNNKJ4rFd1
CstqZCsegadFcMG9tqmSHBHYHHc8enuEqCWJ0j/KPDjcGmOVTFaQZuCF/UJSZXdMxhd6R7brDNIL
OIK9WsH2/GCN+hhwCDRXiBqvvyaXVVcnYZf7qK8Uf6VaoR9tJxmf7u/cWzZy7bzCDJsHpRd0lOu6
e4QaAurAUunHib2Yqluze6nbNBRGz32vxL/KQpeXg1OMFWzYErIO40sII8Z4sAu49cxKHizPRKRX
+wwplfMzpEuiuIoD/NhLWrkuD7PihNozN46V7Mxu3Noiqs28vrQNROvgeovypLfKondyP1F606P5
L3kW0rE7x3v71ANwEuJ7DByBN94UKydoJ5GPLXwLiSukIG3zMAaZ6VXAoE/3v8ZmQRT1QG8J3mTc
azOR2QeLWRVWUPqd4sTeOESSZ8NbvtNM3dwTWOGs4FPkQPT/VvdVGSR9oWRjxYFF1bhuNEKJZjYl
Nwhg0HQBww+n3lQf5KUVBFGCz4J4iXFtlrlyaE0bMxMmk9rvzG7xWqln6lZXpuPDW0h+RT6MpCpV
y3XJMsunOJ2RcfHHQBm8ru1C0s4q3rlqNz7BWsQtSyeQ9xSe5mvPQ5/CiOt4ZC0w0j8hvJy8ZoQ2
Byo/e03HrSkIkt5iTeZ0GXtbbdu0QD09OEvlL2Nrnttetw5DaDK2KEUPPyAEQIyeMJ5B9U4g4K5X
RSUmRYU4qf1emdRvfJsUFhTU6o5JPU+xW499AO3Noj4a3wqzSD4hAfiGJFytUO6SQo2qpvYTVWOg
rpuT4zAGy19BGuUnJ8+kB6eV8EQMAloglCbX2hTP464WlYii9mU7q55sUNrnKE27Y59aD7b93kyx
mQL7SceYquH1lk6G0utZo2AqVqonOYFYsI31/phSG3qXQDz58VH3h1OFYIjKHRkedNPX9nSrShwp
0GofeLJ5LHOjOOWK9CDI9H+rokLIEQDyTwnl2opR93qcDU7tQ5goH0Jbyd1sNJeToc7VTty6vRJZ
EGVI2mQonzLMdm3KUlJz7Ba79hdDCf4GaTV+aLt52bnjt1fitZXVZ6LlFQYS1Es+YyKGF5tWN3la
ojYo+4Br/SkZ44/eHJKv/+FjIZIi7io+2Tqxq63CUBjsbvwltMOXUQiAaEjyPL6DuDsgFvJIOBbW
yr+G3gVS1JiN30NEylFOEISK4vnhG5GIRECbBfUYY4ertzhAG6ZubBy9DZLU0yG79O06nF4spdc+
3N+2Gzci4tM00MTcMU/EyscBLoYMri21Hw5O+DlrFvl5VqJ34RwPO9HRTUvUFIDDCuztupQbU7Yz
is6qIWOW+4Pd2rGrRIntzTH9hfuLuuHngoOfexe0jIBvX/s5YUynDXnS+N0USl5eqcVJDbVP/8EI
lUhRTaD7uo5gc9nszTYqGl8RmX2XL6PbzcreYdrEyW+eQOgrpkUoQq7u82ZA9qXqBxyOk/pcV8jO
1DMiTARr9XOYF3uCxbe+kiqAMiKKRfRUHO7f6hVWTFXL6WdWFQdTQhw499KpkOLu0g9G2e/4xK0P
BXIQNJogEaFgd21NY9Q0yOelYfxbq85xKKNXa6Bedv9L3V7T/7OyxoYFDqNpcKw2fhvHzYEyf+HV
CepaZRT+um/p1nroIBDEEJhpYACu18MMYrdQmGz8RoqH52RcdC9sp+D4H6yQIfKRcL8N5DlUixIi
QqfxK6jtDo0y/1ByRI7+gxFBlkM3hIh9HanHTT1K4Zi2fqBGiNGO3XiOZuPxIJ3gmZePjwNCcIP9
hXnQdnq7bH0AE/Z3RRsM51lH21E9/4fVMAArZtx4y9dJLWJ6nbkEeQtTbLMsrpNOsuk2RVHvUafe
9ABgtW8zZTRDhC/+dn46x+gY6IrZtnyeD6QGlovE4sP5LHe2gCwAsoccizfv2krWG1M86FDLodan
HYOqRf7OAorx8KaRowlSHaiomGNQV1YGsNFGY0Jglw2KlySxdNCq/vEbjmAEPIlQ8xD/rqyEQ2Ii
WWQwNYAy0gc1juUfTMJpH8OlS58nLqG/769KxFNXSTplJdZDn49yF1X11eNqF0NpTTZg7MWq5P6p
jLpa+jxGc7+8BuNc1q/FFATmKbYQeH6iEd2FD4foVA6pBKNwTwoCdPp6W8ecLZ/0ofLTpqVEG4Wh
8qvK0P7xmA6T/oRgqN+7AbevCFkPFgVfMj6zDih0J0Htb9Y5ZkQwvVcUkp6fwDEsZ9T5GFu21Dzf
KwdvbQreKwHapnJDpLQ6CXLPoGgCTM4PZ3mMDo6c1ea3bNGG8KukN5L2d5Um4U4RQ/zN6297bVP8
pt9OX9iOw0TNt/O7XlbfpxTHDmaUd3/OKTHofTfaHnRxnXDV03EXar6rr2jbS6tLcDz6TGxJh6kB
RZ3VYbXzQN7aRFwV0RFqZdR8VguKB6Ub5Lbu/VlL/8j1tneXJHnfL+pzn5R7we2t3RPqWvS4GT+G
zvN698pSWVJKur2PVGb7AqHYPyCb57O9oGV9f/M2lsTthUczg0Bbiyfm2pKkUfmruqnz7bKSDgls
oQwkaa0bL3OzY2rznbi3eJFBS+uEM5vZi3yuy9hEGtgPCli/0sTpD0lX7R2wGwsiCgQADsxKoKdX
F3JbT4MSq8UA80lcq27YxT+nNMjRyDZQrH5486iOmwAWOMs0Olc+oSOyXI+2OgBCMkum1CtmVVHk
c5TKq9He3Vva5r58Q9SDjiMbEffHyiuIm4ymzfXRV+2RZ6AHalh4cPubzRPimAZt47lF1pFW3fBH
TcrX7wQi260lEBVsnLxDFLs22NEZrQE+seybWRYfB0otXqsE/XlcjD2+hU3mSoUYx2RQj7NN33UV
bANuWqJ6zDVQvsgkK8RZZCd2ckIKTvfVrLH+ybQgfrT7ScOMu5k3SVA/kzpfnwU7nGo6uY3l9zaz
EWc6QKFxhpNdQTZskOY95qXteaDqCv0yvkO3jB7otblp7Ic07Eqb4eZB9rpIMV1Z3b0dtx8NFjji
E1qs4F8JU6+tSBr8Zo6WLH4WMVp+aOwO77S61i7QroU4bOeQi+N1de9DDEvfimYcIwViWPfaXKUk
Qm9n1nykD/VDVAJ5Mme7OanGJKNiV6te28f0kykCP7W1uvcWbPwG0sE3/myagdwya3obMwLDkffW
4kPy1oQne2ww0Wptl72jzdUYSCOjqYtwLuoYp/uXweZ0YhrQCNgUas+kUdr1ynUlQiE4KBVYyu2q
OiWDFiknp4oi9chJHaYDz65he0Y0Zcuxklr9QbIdgZgCScfug7sWEmarhLE2iaJKZdD9ZEEM1Ugd
+4MSEUtFY6t8Rk16r8my+dTAzhSGo2yiXvqE65u263MnXhbTYEZKap5UKUjNZ6M0MtqUvJHHtIjR
kR1rC2iE3qkIcepkytrx/q5vDpH4EULEUExrWYTG17sugZLI5yw1KDBAvMOVlL0shaHu9BY2h4gR
AOijyVeosarAMq+t5G212IMNOdoYKeXLOFvpoaLuf+iNXdnLm6ZEuxXoPJesszpAdEpIWhQ78A2n
0+dTh9hZ7oUo4S6e3sMH6z66f1AKU6XmP8JgSsjXK7O02sqnobP8yalC1wyhWq7juNpJ+jbBkyC3
I9kDWUoVZUONXakOzabUtvyBOt3Fshv1hwWQ5bka0UJ08kL+fn9V203EKciWwV2ykXy461Vlg6Qt
XW87fjTbKWMo0CF4NHSzjya0a4/eeLxOFN1Ft17M8q+1SBrVyFCdbgOfWfoClnVpbg5S1VRHudUN
1KsRKQcqKdm5elSkyMwgv9eXnf29sV6aT3Q8Be27aN5crzepDJt+Ck5Twvn+VCp9f4jz0j4OVj9/
vL+1b7PjVze8RvRLzZrXmbYzmOhrW6aWiWmLMb00gVJ3boSCe3VO+PDaJZXrvjmaMRfuAXVfNFMa
IoXuJDdNo5+rYZ6lJ27EjFzACFsmMUYhV51oUTJ/heOlaE5SEo+Bqxadmb5rFq0ZwG06xr9NWxul
WxqDMo+MkefD4Jp1BQl1lDpa/0czxzpWIERvDkmf9d1hzpISgqaZ06S7adgwVsmUVxF8SXU9GJ/k
tLRDt+FCkdxRMdvzTIE68KAV0rVzqnfTRck7c/wYOGYQPCc9cLn3yijVzasS1k1zaJ0KPo2piHXt
uVCNMkH0Wu9yAHSZnn9jvm1eTo3eBJM3J8uUf+kthnPPTSiH4TFRu3Y5yAZ5kWtn5vQ3/C5F4ska
B+IY5zkEgVXC4O7RzsPJdkd70eqPaasOCNU3piE9wSocDB7nbAxP7KusH5cUup6PfUHrrnWVeR6d
k4yga/MtQv/dTtyMbEyDQqSuO/3SSGON0KCsDF+TobHz75Pa9/kHKW6oA4dVmAZfpho9p8FDKz4K
XmwtLvoPwaTK8ydHK9sZTEqshM/L2CiVW0FPVZ0BOBnEv0Se5keAs3b5dN/ptrf8/5VIJDCjOrkm
ch2smAum1KpLBCn8sUX0yq3UsD0+aoVJe6b1qAXAKUBodu3ZudHmVdZn44VEvP9Y5fpwTCJ1r8u0
DVHoLpFzaYzIgmZZU5oGmt7OgyQueDNTD0gZlV8aGfbdY9FL6OrobeEYFJWT4c9HV0dtnL2DUgvf
0NaDc3BAxA1CR8lFqpNx8pJ51N3Irs1iJ0vY3vV0FqBrhaKeTh0t3utdrMtUl3tercuYdhyyoVSz
fzMGgv/A+8ERNZliVDsfTvzJ6ysJk6yI5VG6BJ1+bVKLVKRGay29SOlSqie1rYPsWDASPLyHF2Kx
H/ZG0hwoIXGSN7zu6nWJS4o0tgw5Qg599TEbZuUU5I/OvBPO0ecHJSNCSv7HWcUcxTSGC9OOgZ9q
eneuwEZ+KvtleJLhvDuiBw2e71EHwSAfTDCGiE7AKn5U9URPUIUJfMbm1LOToF+BGtSDknFiWYxT
gtLgtXqj3rr+VjklqMI04+TijLp+0ZbI9CwptHY+0dYJaQZR/GfQAyQDyc+1FcDqLUKIeXohP9W+
j3W9/BFpqLJolZ2fJLkqdlJHe+OBlLvoiOMXNHMhDb62V0zKAnPbUF3KMTPeKYT4wyFAD+Eb3aro
hZXKr1wKw692UqadStst06IFga8IzPq6gpNmYT41g15fCqZxh6eqyCDUhZBkQbBo1qzyPENa0r2M
CoN054VO2c4UwPZupi8KJRMqw0APGPe8XnoWqgtVA3O86Goxv8B1Hbg5hZmdD3rLCuT2Ir0SRtaQ
1iCliG8a2XR5g3fWuRT/mqpq2aNK2t4k1By4SggZOQLQlV8vpgAyxkTQMF2SpngXBZLlpV2YIJ3D
UM390/YmU3x9aQloNxk5qQvo4HU1Z4n1Wmu0ZL6gObkUIPHD6FNtzn3nWdmiFodBHRf7Q9WGjXwk
/jDqD1Nqdoo7Mqoy/h3mEvWzelyK0E2MXrKPRmCN740xlIyfToQYzMN3LMx8TPWYQkCB37u69CQr
CxWinvlCACQqkZn8NCldf7Etopn7W7M9vPD/EV9ylvBqGhHXHyHU5KFfGKu7ENEOjdsyN/xUROPw
s6T9+kUyx6Y93bd447Nz/EC8M38tUNurLEgL0mZMjWS5DGk/vDCumHsz9cWDvVjKzj7ecGSHLFLM
5kOzA4LmenFBk0qh3qX5RZ5l5akLl8hj4DXd2cJtkEGAwRUL8z2VUFKvaytWLGuLxDDtpa+H/klN
9OoPJiaNo0Rd0HVgszxkfT/vtFNuLQ0ItqBMh65ok7oKRvhwcjqMVgziV3GReyo10r2Dc+NjceNQ
0YI4hbd+HciEzdAnUlIUl7iinODQyDiDRSq8UdbSD/q8VN97iAByl6Gx8Rw048sk6+N3PQmzlwyd
xnd0z5tjWAJzM/V8j91iswcUKwW5ssCMMIz3RrL4e9/DiWd1tnrlMuQFRQLDbl1ZstTn+/66tSJK
6EBDwRBRs1yfELpyDJiFKMZHM5jdJU6Vow3ufsdV10yVHD2hJQagn2KSQKKuvCgh5y1Ttev9TM1n
03V0AtdfUDz07ftwMWr5tehJaZ9oSc+M5C2WXZ0zyV7slzosQtUL+iTpjuhGL5M7meNA+WSZ8z1i
t407CFYlnlG8nKIj6M9rVzcVmoR90/S+Kqm1m8QaODtIfVxJTdUd19tuuxgzoMQG9p9a8bpYAoqA
BIw5bp9OSuMNVlSetSR1Do9+XHFksSCMCDKb6wVlkA2jslwP/qS3YEwcNTpTPc0fjfbEhLHA5YA0
plz49jz95qiynrYKWHrZXyRTeSmHND/I/SztuNDmKn+zwjQIdULUKddY5pqZNnDyDVbIcdw+Mf7p
teWprBGeMYNwT7B16woUsXAE+hOiSbcu0xljQvKZaQq1bieIXS1lHMRo65BKd6Z9u/+VbtoSvXKh
S4WsyepslEHLCCd0l75UJLCLN5HulRLvhmNS8L1vaut2LEtI6sBaBox1PXqOXl7WQ8Kg+GMXmp4i
h8EhXuq9LvHmyeBTgf1lgBgGEi7x1au7pNnYqQubh6ZceRj7YqY+00ufO43RnUYrq5NixntDYDeX
RuVWFoniNhmeTDtqKR0q/jLP7UkrqAlGab9XortphZCCGRLwzbzz1ydK6buwjUpd8SPNzL2+Lep3
Wh/uCVvctgKEBnJyMbSx6jya3TRPNXhOdK06wwuSpH6WpHZvwuqmFea8uYUYoNigK1MjgqJztvG7
xoK/P+FerjtpDwpy0xmY3xKjL2TUazBiPqeFOZBs+KhILZ6axxdTDr6gkv4lKavXoQgek+rkpcH5
/r+9dRk/khMDfRy+UFJ134sQqZPeCauDUfR7aPBN10JYAidAz5vEcCPN00Kf3OuzpPjaiBjnoNpP
cVg8WRFEIFq9fK2X8nvQBx/Re3iQQeJtjewmk7CUD+hqii/7243bZo3RJTH+ARFCcFb7YQZj7BRP
GSnjo/EsixTwKsA1pBcUwK9NpR1usSw4SdQ7qodQtu2WjkY1cuz28phb/siFCxCcZ4SIZHUPyhSc
W9q1KrKeDqqETi69mExRn+9fgbduW5PMWsDgyObX0KR40ntjbmrVbwLLPiLD8ysAHnGww3Svyb4W
VOMzgQiisE1fF0gJTYvrvWOYo62Cvlz8Qksj+EsnsEdzpXpZaRXnETmLS79E02s/KMOpUrrgRL2z
eiq6cKQMau0xKW23F5A4cSR0HERjDGld/5q80GZDX/TFn4xw9orMgWx7KbSHAxsSUTBYArND/3bN
OE3vpwmhGVX9gm09hN3w3ZjqPXqC7VK4FvFHSHdoIGxYMGn5phRltNkPpUo6KeGADprd6Tuesok4
oC4Bi0G7Wwyc8zhfb1gQRL0SOZHlx7X5fraN14FRTjeCvov2856zbJZk0G2BlpoJSTBBQDKujTkT
dKJD0ho+lFr6Ycx1ZG9ybY9y85YVxioFxJDuDt/o2grA3yFxpsHwjcaoXVMdnJOe9nvz0TetULRl
bhU4AgiPayu23QDGYU7AZ8w9ZmhY0lC4D4PP9w/yDSuCm0I8ktAC0DC7tlIBu9AXhkT9UCuXA0Lw
ynHopOlw38rmuqAlxywMNL0Cr70JoafZ6dpJSmwYstruc53RNYq1tPsBL0q/c3RumYLbiQFNPo+A
aF4vyI4hdG74IX7eD4VbLupwtnSajLGTNI92oVkVgCahgEpMRPZ7bYqyaQaTVE6nUUqjA/qrcI/I
8JO3+bIHC7vxmRA8ElOh9Ndxu5WpuCy7XGppaoYygq99oPSvit3Nj776YkFMDzEXQKJDp/Z6QU1E
vS/WYhbk6H/FyEI/a70D7YA9PVo9FMQNIJOQkCPWhODg2lDRweMSh3l40WAbOtqV+qOElO7RjIqA
gveP50OQUm1S/74OY+oWCjXnsfiEkGL0VYLU7tN9z958GA4I9SmF3M2iQ7XuNtPZ6eMhXYrLINPE
aVpIjC1VGnecmplCduSqOklSQ8+BNJTS5HaYTC4IC1Wzt/2xaebyUKl2+KFGcm/yetp+OohttbQu
bEidHaI5HcM/4rmc7I8WcpfqSwh/1vgti+W0OM5FDU+cSSRcefRLVb9q0iH4poxjtbiR1tHLLRVp
MFw1GUztuTIku3HRPGDqxu3MdkL7Gfrk4oyGa9oecmeeM7e05VA6qMj9TF5qEtyfgi5rTVdRk1E/
lvI0aqfcGbv65CjtmJ9DhB6nl36wzfrsWEF+imFGs2aXTtGkfprzchn/BLdHr9isJ/slTCO9foJP
1omeRyct/824Tn4Ri2vKaRkTO3zvFJEenwRXft+5k77I8WGsgOZ8miZSkI9BqkfReR6VhnKTFM/N
e3W0DZQbKDCjeKsU2eRqbeB8L/Oes0us7ciwFyBm4cZlkX82I7Cs3lTpauqW8B4X74lKpuZU68ny
Sc5a669UGbOSX5tV0WFaJP27rVMHOdpzsaifzUEzuqcYbV/VY4pNUl2ILmp4mq2gMtWjCRij+tnm
ffoR0IuiwGhCFHkqOgPV37xBDOySKFC2vcxNNY7nqUU56pQmTLg/BSS6cFnA8TZ8HGNl+EuiYA3s
h2fdyDwnkgL9F5XUUPbMZcrmf9Gcs1QvQVWl84opr1ovM5PA+rQQLTqnetCrwSvyYRnOhlIYyVNn
WhPMAnk5j9IrrzujmXqjhx9Ktij+x7HGID3KFACjU22n2p+RUeiax5xiVh2dMc2tj3I6ZwyuD0H0
KRwlJ/Mqs60kGKTkuj4MVjLKOEY/qIdxiiJkURlD19+l6ZAqL/kYzDE57+wkHzoGrucnvSnSxeVj
SCAKWqu2vRyugtkDt5BE/y5z2NmeEzb5jyBsi09miICaaxA2tl4VjsmnftYm+Uu29NrrLE8ZIs54
muJArWbKiTcXhlQeUIYtl+euk/MOBQZqPR+NRc+SQxfpUnxR9ExKzglpcngG8GJGx0UqbfU4R10P
wER8hm91pbTqiVqHanhykozVaSqTSj4Dd+lVT0mtqHbp3TvTmfZQMrtRnC3f4SM0B6Fewnly9TrQ
s0MMZc73QUF46dAC76hc+Acm9WBrtWIcKtTtjWPTtbL5S1HqXPYirVFToCaO+qHW5Nj8oMhlW6Yu
w2XtnynnVvFMIw1VgHCZ0p3KVpd/3L8KNy+vSUVJsOIzqgxWdF2wUEZ5HDOpbC4hJaxT51TxkxFL
6h9NB6XvfVM3bl2BYAIXCme8Tf54/X6gPGJEats2F6PqzKdoGHNPGxTtcN/KJnQVIZHocTHnzbW7
7qQVHW0vBLCbS00e9AKivWHikCwH6PkJ4vOf961t1wRoiRomO0c8TsR3vaZacgI5G5P+4pTjDB+Z
WbpyKNfH+1a2NWRR3YFjk2lDQfiwRiUyRGb1IZ/qMkt5MbqKVCAaVFchw7VBoqi9m9qaHR3bNO/z
n4ozC+7KVAqAEaVj2b4vsrScTlnNsOxramVG76JiHTzcuQD2QVeaaVKSZoFevd4LCBcCGjFDd0md
wTYO+TjK74zJmR4UXGd2ixl0+gO84fSnKVZf21FbbZorJuyg52SItEqjIXeBhiZf6eDoxwkc1Ck0
+yLccaxNixjWUaD9GkBNIaK0nnPJ4mgKupGcqLaG4Nmy/kmUEe22sGX0OC2ASkSd6apNLz08HQUy
kyF4UAVQRMOCtFpvKENWtVSm6ReVMp11IVYH49Pn+y62XR3xMCWBt+TIAJ95vamNtmi54ErzNTuQ
Tqaka+8SuqAHo7L1U5aq77IYyhynHbWHo0oicZJy+D6JZ4gwrw1rfc1DqHWOP9bsXwjW7V2LFN1O
1L+5FeCho/RBriTE9zYai2R/dT2akuM3fZB8dFIrOSl6JX3rIgBQsDMsX+9v5/Za5cBSRuc5EciJ
9YymUnHIosAZL9y+Mk99kxwS4kc36qc93dgbpkjw6C4R/XMPrduuYci+RZPcX3JjHg7w0qVfYc3U
3lWl1O/0Jv8PZ2fW3LaSbem/cuO8oy7moeNWPQAgKVmWSc/2eUHIPjKQQGKe8ev7g051lwkqxFa/
OOygpWQmEpl7r732Ws8OBcIMa5GKIa3+589KSerZGxOzPzYinpyA1w1Ix4rjngBLbWp7//Iibs3U
uCnA0SnOrUYxJB/m+n1+A/vmSnaqPjvjseNEy4+0birYYy3SQhHSxdotaHt+7LawGkf3S2NQ68+u
iWcv7MYqdZD/1kR8gyM6FZNRS8Q1LOYivOfrQdrmNOJIXu1mz7+eOypdBy9/ODqKJgJjTAn2KKO9
FbpHycmqac+clGsVhmduHABJuoBoOQdY09cv9duaJAYqHzOF1yPHVJ/4ON5Yp4g1ubL2l496vdfY
UWsb42VGPkt0N7N8mY56T0k4MJRyOWLD6omwnxczvhIaPDPa310vzko3voAL51wsGtjZcqRBcr4R
oofEGgnxll6gHy/vqctntnZKArOu2TKiVJtzzisxts3naDpycyvv0WqMrVswcz0sctfI98jB1HMg
s7FJglcPTLEdFJlr/EnP9vy5SSeGcgJT9Qj8UIVA6oqfaMoY9qpXHrW6ljfjGgS/POjFsYcEOOEQ
KpVcIPy5fv7bZnEWRLnLIZ6PhZy9D2JY4rtCsTzk+sTwts0zFOVfHvCZBwk4SVbLEYHP61Y9VTP7
lnSqYEAW/z52UjRN0AT/HEWdOLw81OWLwLUBTsmDBOv3tnVKu4g0Y3Hy+diqbnKnpxkqhLm45pTw
3ApyL9EvjJrpJdRWmkaskdLMRzNK5i+OJdow1ix5UPs0CnsUsq8QwZ5ZQOwj0RDTeRPYqZvrsFvs
FhmJQj1q0rPxZK16olbM7NJmumac88wCMhQyN6ue+sooPN8cWPEMpWhr9WjEY7RD0ty8MY301Ygo
6AdvG1AlNUPOys2EjFzKpEDw+miNnXmbjd58DwByTefhmbmg8QfeykEMM2hb3R2LtqU83WjH1oEt
kcluorN0ysOXt9yTE9oZoMNkVnQXAVgOfoqH50s2OiJWXCdSjwM1QyOMKgPyXAlagYhgOak/lMmF
0t5BSn4/N0nt7aH+t3EM1FIp3s3cqHoW6JE3fZmdaV4e9LGQzq5Qnd4KsAcd3WOjF6oMVBvK9Jss
apqfTiTs7k1Zi8H9DGBWqWiLCSqVhpUk6X5OBuWV9vBculQvVptm2HQs55Y50aHOJoei1o5mLpx3
5Dbo+meVWFmJmvb15QV95u1amx15hckLgcI2m2Nqcg6RVNWOslTp29YsSLM+vXXGCaC4aXeNTHX7
Sih4uVW4EyksAyGtHnTbKqnbIV82TQW+MUqmH3RXwGNazPbKVlm/+flOAc2mjZplXNt19c3MMl0b
igyRhqNnl8MPabXDno1rfCgWwKB5auyvJr7et9qsmleorJcnCPkRRFISbXQoOEfO92gfGVCGEvYo
IhrVW9nM2pc+g7A7ziB/Lz++Z5aSoagDA6TS/rSlM3LhdEpbMlRkyPHeYKu8EXrv3L48yuWVTUSw
8iYJOEkut7pVTodmNTbwxhG0tAkLa7T2+VS495PexB8zYcu/PLzj9y8Pejk1FLlRVYPDSucnrQzn
q4jSsmzKQjeOVGG8wG4y8cX1EuvVAfXKhOIpIQlPGX3rkDZXqTmXWEcdMXUUb3Hm5VV3R/verp1r
3N/LbQHsAumUQ5Kgmr+fTyifHK9SKIIePTX50Sxed6v21bwfk/ZaPe+ZUxI1OhpAqE8hV8iBeT5U
YoPKmrVhHWGvZwqexjT4pbssRfjpVjPxewyFOVZ0H2GqpL2xk2Vpw9quy6Pq1W6z08VUzV+FmDyU
SgdzrXBNpprexM4gTvWcxXM4N0r9F57PsXjvwBOJb3QkNvKdXagioUXJxfBZ63Ph+XBW6oj2J9nO
10KddcHO33BecPrw0IhjDwA2nc8SffYiGt3SODat+FV2tRE4Zn9bRTQA6aJ9mIfkds4aPM2UKyHs
M1tzJeWTyhKSrISw84Ft2S4jULF+NLzSfruYivIgrUa78gI88fA286PSziWAJgvjbOG6AUWWZnEb
60hLlBsAmlvvpGv3YZx23XvNadujiorvYbb6MpjmsTphOyDC0u6u+cRd7tzVtpg7naCScqS2ng+/
BbEkcb1AhsA9OthO+KCVStBMdQnkvWS71771a+ff+jJyAa5qW+dDdXYZ5xG1tKOpuGJnYG5BKYF6
wsujPDMhKMXkjABYGHZsubfzklWV4kqLkAjgOLdEfBj0BUfshL3z8lCX15CzVvEJXFdc7qIejbhb
5vVVax212FHCOe67z7aWDUHcuKCAmpvQEThpcxpOhqyutHNc7lPGppLHwc1uBZY9X8xRqpVQdcZO
hfDCBQcJkh1dhC/P8NnFxM+AxlvqdmhVn4/iDBLHmnawjmKp+kOMae/bhERsjxn9tVzg8o1nQs5K
BF+tGmCOnQ9VN8qEpapqHWcomWiHckd88ETefk3YtmFmGPlfskn7bxFIW+zHse1dUzB9brKrQS+7
htroxX1hCjMZ2DvWsaLT4eOkJMM9WovxVzu3riFmz7z/XLmI9bFBYWJfeJWUjYlURaTbRwR9Bucm
WgbF8bPa9uiOdNLUCUovGb+UrWhygtdJDgfVa0V9bzcajlM1hKziSsb33PoTMHOLkcGv4ND5+pvZ
7KAA2thHM25ncHaZU6ucP1VtvTNL2/LbSPvRevFeK+WrhX7hytMGBW1EA4aCmX8+9ILlybg61BwJ
nd1gEGoEIz1uDqLp+iuzfO4Zr7or3KEsP10A50O1FE4AKRPnOBST7sNpwjSls9EoySLzw8vvziVN
i2khXMOGIgIB7dmM1Y14stfx6LCfukEJ6YwbH1NZo9KYK/nyftTaefadpZfHeczEFNJlG2X7ruz6
D22a29PByPTkGlKyDnp+8awpPYEXKAIQ4pZHNRRx19Zl4h5HtTHflUM+3E+wyT69PPdnRiHHQcAR
PdTVImrzRG0RV/SQ9N7RGfsJzknRln8Olj1fOYCfeZprHwONUGTZPKwN7cguE6dflNzlRskzaEfz
/GG0tHGvJbZ5ZUZrwLFZN47BdcmIkRFS3tyTTmouTj+o7lG63fB5sJLoDnodNU9Hqr5qRv2XV68g
QjbQgWkfgZJhbk7eQilrHUzLPdpOJP2qkzTqud01Q/TnFvCpmAeUvt7LmwXsh9aIPTfzjlle9LvI
7ftAK50cQV71mr3VM1viqWMNUtAqLbbVXLWs2ImdWnrHdqrncOyqKkDx7prMwHOjrG4L8PhYNbSw
zt/vpGmmqQf9OVod3icd4nphCsxz8+qHQ70DueuVI0sdYnNWTlpSULnM4hO3onUoyrH3VSO61tzy
zFwgU7EL2G+cH9vQzEZPGJkNJKGq0ZBBL5zsNuOEvIaJXUQxvKdPIr+UjQnOtgapbjpqTo6l7snM
3X4JZw6t5bOWtQW4WDcpLlZSeJ+F9GtXWlC3ukpvr93B7JaTa7bvUTHXpw+YZsJYABhoZEBwjvv2
KjOhpL7FMfddqIiu+DUetl6I3ZPH37O+UG5kBFh177pjCQtCdQrqKsKy8s8NQianjrNFYLhrd6rv
9SMyXKgrzPJHiWNnc186SCr4WhzLD8skLLyClKGrUp86VITzUo3AzF3VRBBpjFgRKCzg5+n5mW6l
P8cMf9EPIrW68qbRS93amSgbjXcTmlaOr2ogxd/HRhULmlXabN8pptCco/BkWd8KjBQi2lBGlKUK
ffYo3S3tMvu4YQyVryBRmjVhDF/Q/KF1ePE8vnLjERrRcEiJlCIinRCbtGgwGpjY5GdHXc+7fdfS
bJHHsKZfOYoDgfkJxudovVTxGgg00CSZ3WNPmBHaRh6HXY5Y/cujXJyo6yi0D9GHt4ZB24CvVRRN
p/HKPbpln55sTJH8fIjNO2lM0y4aZfvt5fEuXqdV2d+izgt8wyJuLwvPrL2ST7Vj2otyX+sI4yaN
ab16VmtXI6Es6AYAur05gCxaQ1TkLfRjEztNWDpptafvTbmzqkm5tfT6mlbD5SqSqa6aEHCwNa72
9e3+PX9LVaW3m9Y44vJknnDZ8xI/gRH+JY4MJfbVHtvol9dxncHZTQjoBjV61U5Y6b5bCGxuva7K
jIFAsclzJ7Scqn40xzmpDnbBIX+oLWWy9lg7TPYVQOdJVHAzNM0/8GZhT68A/uZShOi3Ot953jFv
p35+V02e/Jk5RfatccYs3juZ3v+JqRH1QplN8YSOpIeGS+9F/WPV5a1y60kMqnzDlooXsiddKH0G
fI/Pie22+oG0tFlCIUyHVs166qrvhpPHyNX16WwFVdb0YleCKTVhL6yy++hFtv0r0gfnKy2sxuCL
GR1EX4Uk+DC0FIj3Ly/80228mT50RepqdIWQ9G31ljVFm3sb6ZEjugGVX1PVO6beaJl+OnvWD2OY
vxTuEM6o9/9syqH9bjZ2de222D78FSYkcgRVgk5O/Hi+3ZoErhXyDt5RSTNxGLtGa6hO63EWzF2W
XQFbL24ml3gLdHAVoV/7rTePOxqNrmib1jt6MSzDkdTMp0f2T3vKTb9Q6kNR6O9jl6vm5XW+OChc
4BC4QOChJPf2xRwbJ1etTKSnUZT9t1EppY+asf7l5VEuQq91FHomNKhHHORbeNeqF2y9siI9tYOS
HZxcU98W05Ltgbiu5VcXZwSJOwMBFQAZAKdtzwhvbHNk1gBepIebhD19n7LYCSJa8rt+SK6cD5cT
o8t1Bbe4QXREFzajxUkxlXFVxadmHKoABIFKs6yMd1rev9qSEPgDfjYAOZMCVdLPd2M+Tajk4WFx
SqeSIk/d5PtBIhrz8pO63A/MAhFFwAnQSLLG81EUwLpSL2ruqCaSAXFHclumsXd4eZRnlm3NmLg8
qGMDV2+AxzpxSicbk4xly4w4rEqv+tNdaOf107ZI1PDl0S4OcYom3IHMyEEjmIrG+ZysSIx2PnLv
qla8+FaOsppXKz+barhT0qE8QMO8prv4zAS5o6BqI0uz3o2bIXvOCnvJuuwEzb26jayO0tfcKZK3
q4uG7y/P75ln5q3VEy7itRPxiTz+27WYOFNsqnGFaFTZxvce4tSfUjMvd68fheKrzv27qrhsVxGM
JFE6xclPi7ZAk8sVZYc6R3nlWT03l7X8im4lrxWY9PmzSuJUKxAuyE9670Z7+lPshzix0j9fOxe0
YUxoUqsQOVDwZhTFq7I4tSJWrDLhEiOI58dDfc0I8/JIZxSLh0KzGHKW2zd2cdRFL9uiOJXSWA45
XV07b86WPYJT3a2p6JNfox9+19W5fY0Gc7nljVWPgAOJjGRt6DhfxmjUKkjHSX4qNWcYP+hNbqfv
6I3Rp1NDKll8mvWq/2FXkZW+Wuj9yZHBQEWFqiEI1/rVftuNbSVbLR3b8iQTe3SDsvIwosNk9/Wv
GNVzikIELTxBBIzOx5FijpzFjctTNKDXAsU+D6wc8TNP2s6rD8VVcoH7i5sL3dZtFGikeQltuytP
RbX0e9AR+1SmXXkl4rvESVdlB1qkkLohroBncz4j0aZGryiyPA1pNt7YmZntE0eJDuRiYqePlR3m
ObxU8HE3mDCe2g3uaL4rOPOuHM+Xdyhd+7zq1LXXCsZ298zos4JTOuWpwmrnMNaF7edjUuwMpYlC
LaOO9urXEe0uHiFoNK3aW3w/j01rqpq0OtXNUIaQD98XeF/8f0yKnJb7elUEuajDFro0pZv31YmO
mDhYDC8NCi+ipVSPql2+qO3Ny5N65hWkSxBeMfkDHMdtskJOsTRz41Qn3hQj4HYydoLq9t6TkBzd
BWQBnmr88PKgl8cn8hGEP+RIkC8A8c63EMd2hMjiKk4U6V4QIYZpBTqhpXvliT2zQ0C2QLBp4sKh
aUu30KANT9as1qeyK9Rfwi7KD3lmF19aDP52eiVeTU2lU4wWJ65SCE3o5m3CEldvRssY3eoEXd14
s0pq7+U4uaFqX8MiL0oDjMSxAhzJ6UXAuonDm6aG9xkzM1AYY9fGsh4C0hC6k2o9Q8dEyFz9bM80
bntD0t2ya8tvLz/DZzYOYDJNXlDROEC3sF7b6/WwLGl74ogrjR3HdaPvDG3s8zdeqVX1LdIGyoei
VK3ySj7/1L58lnSt1BkKpNwdawS4VVBPEpHCCeqtk6zx0XC4n6wKEVXED6r4Dfqftbj1KohRbxME
zptflTMtzkEd87T9WDgLbWd+VtqL/Uuz27K+w6Hdmw/dpNft2tOjFrcvL9R2E9IawFbgGa38ijV3
Ot/s/UjrwbBo8jQ4RRsOS/YmVqJTYcZfqR2/FidaB4OAA4izpmkXOqu6Vvaas6TFKSlbDcdXOeDB
qr42e2EUpJs5pFYqE6nSZkqtrPQuL7rmhHuhHViW4h3Yap8tryoDmBLdlStnu9nX4WDskWCTWFCj
W1f4t7u6MmFuuu7cnkSlOIfO5IqR3qDt6KgagtGd5KGdR3fXNHYc6HOdXDlFtqcVw9PPRoxEdMQ1
vhW9GYZay5a26k7JEEXArTQ8NJE67F/eJpej8B4/KT1wKnIkb84Ou0X+11ji/oRKjXtf0yyW30x5
PV4LkJ/KIr+/PTqt7hhE4HmxllTtbZhgt1IpvL4fT+A2uOjoRjq5h9Zb1DfozS7FXrpL+t20lFp7
nzQITiwh7UvIx8IM6NBKctW+rYEWdFp8ZRWLT+lgqMuBvrZ0CtxhRGJmHlCbocXSS1O/z2x3OcRR
bv/IHDX/JCJAAz9vkhSnZTf2vs1owdLmoyqfDbu101fGREwW1IC0F8LW6ju4qaYYGa1+U11Mp9JT
/tQHMzkkZWpfecMv2pXWUVxOQSQEGIrX/HyDGnWsu7moZiDTQdN2zWR1pl9DepvDRSlQffKmCbhK
mToPtd54iouTNHj7D6kVu+0en+sUQZYGlM+f0LZRQgpNxvjKzGj1XmAn89pS2AVE2SR7Ve2OoHFL
dRo8l1g715x3St5TuH/ax//9c/pf8WNJEgDZvmj/9T/8+2dZzXQ+JN3mn/86Vo/Fx655fOzuH6r/
WX/0//7X8x/8170A92rLX932f539EL//3+OHD93D2T92RSe6+X3/2MwfHttedk8D8E3X//n/+uF/
PT79lk9z9fjPP36WPUcXvy2ma/aPf390+9c//1jrY//9+6//92fvHnJ+LHws8ocm2/7A40Pb/fMP
zfqHRoWAwJwswILWw206Pq6fuP9Y+w24miEdIcr2xBcuSroN//mH5fyDuIzPOA50BHjXm6Mt+6eP
zH/w6yhlQ8/lj7UW+X++2NkT+s8T+68COeZSFF3LL2Z7/udEoHi6qh1w6KzpA+rc2xiwLDJlSsUy
BmPZGIAOND1EXVXvZlFf02Q+P8qfhlqF7hiF+jux0ubmyIQTLXDmJ3ppOEYZTt+Luc3eTs4AjwV4
4DA2ufycVo17qASUst8eyb9n/vtMnywyN1N90pEgcVh5iNvIs8coKsrjpaOpPIuTk6YnBIKTK9x9
akAC9hWRDyZLMCdpEGvQEoMkibWPjjE4P+PUiU7Q5hsHPeJZzf0UawqPxuzGqfdRpuTaXl/SvDg4
ZJa/6rF20rCwkzoJapclbRSwiQAkRx/9pKmLX1NUwqbOdcwv/Hisk0+r9GccNHTW/oidefg6DJb+
WW2V4t4bZqXbwZ5OPr+8IEh0XT58l6QRMXouOS7zzbEwVypdnHPaBaOAKen3AAQPBSpOIEGVlee+
ktrmV1Xq2gO98roR0r4kRr8qKxXlf1TG/1ryUdd9GLjWXklkbIctVIOfrTZVDn7gFQrpVpFSxZNx
bKUHmffGT20CjjrEVtZ9irhIEnTfpfxBe08t98rgNtON2xGwTr1rlDiQRvMHq84brLjdZOpRBVRS
GSKm1/1M+3n61GZOm+8UZjG+A45P6EJqa/1Ni/ixdUwgB2d7NXfy9latrWJgQlO++OAccPsmW++a
HSR9eBCooifUnxCfcwIvK7oHVapQGAp71spbwl3HvkejHFZZ2xrun8jYu3QyO8lY7ZKh0Za9aKhW
hlrkCScslr77SOITxyejSCdUDWs3eXBo27Jv1vLmdBidKR/g2Tqt7rdtsdS7rIsMpNFbq+1CdRV6
xYkaLYQwtYRr+qj5WNwRy2D2vW9wgZsUdSe1DrsFcPLtoESec9dGEXdzZNryg7A9oe6cSSm0UKeX
tg9NFwecG6FNnv6TCdvW3YxSvQqL04FWmkWuM95HMW1C+0XA6t+LdNDkXrIr8iBTSUxvI8OQMoyG
rNV3HWhUQcd/utALlyNPH1rJKI1Qplpz1O1iKUNDOqMXjFZLYm5FQxv96BczEXuzM5w44CFhXZsq
tV2Hy+iZSeggyw/NicakMfSyFDMEE131vZJFE6oJs6sOVwK75w4jkgLEMCkuIAy6SaLa1JqJ99HO
jUvHO9iJZtLE3tbHTNOHxe/HbtpBAiv3g5pWqO730a+XX741LNgcRqRkqwkE7lbYBqyv5m9xbacp
sZCuHAJMCYpd15TmnY7RzRvdzLUDTfLXPOI3idPT6YsKLzkToQA3x5YkYdcYkVSa2QdjMcIGMO0O
ZmnR3ImmdB96ApabSF/MsLOmFNLBoN7KujJ+lPhtzPtp1sBX0kjuF4tuS0NJ42sA1oaetX4/6Dzg
7ECCOH1BszlfELjwaGPVsoONNYNHerN16I3U3I1qNkg/ngQ2hvGU3BRD7nj0oehaYHTmsi9zpTtg
3aNeAUfOY/L1+3BXAx2Q3nJvk+uef59CwdtBM3o1wEALE6IhHWPkMOb0mnPbM4cwxHtoJZRvV6x3
C8RrVWaNKsa6QVKOwymRaZvuOM4MRC3M1nlUphJmxZQi7+qrTdJo/jILrmrTTqiEaaSYc5g18/it
ttBi3FN9rtXQUWAro8cD96LH/Pp1xkFPa7PqEQPnU7+iGLiu3W+bF5Vii77w9SsPS/VDw+PhEOEG
i/FikXwUiIscXn5ZNqXWVf8LOIwQlh5GRMd4Yc8HRBan7GNFV4NBkeYX1Cc82xeNPfaBGy9GaNdj
kRxyTa4V2Cz7Mo6NYft4WyivStSIW4hcyMEguGmU3J9Cud8nnixWpeFYVQcmfhvvJViFrw7Z/OnK
dM/33t/DwGKGCkbeS41ms/dWpRszHQTWcBz8BV7LhfcxB4P/IHo5/+zNKoJs0iyfcZ8Y3kZxoevB
pBapSj3WzrK9ormldlNO9UPcL8U1mvX5ybl+OVQZCBtBGlYTzK1tVeWmekuDYB00Yx7d1par7Cap
JYciGz7THZ3uXHPQwqjOkjt1HtqPL6/Nc6NTQ1qFEWB4wzw43wmi0VuYjDaOZEunxbtOlqNfZmuX
2Ex7e7hMpXKfoYQOQ6pS+13jLOOVysx50PT3/EE/6CwBmYC8sn7D3ze/oyYEeeyBoUiLJeiqSMM+
Oq3JMytbolEhxY0+t9fEQjcH5DouBRqEfnG4W4ke1ubGMOrS1pHXqZDwNEqxi2io/CzjmtBoMOLs
nljN2dGhRPMhlRQL8ZxknPbCEpkMoXst1R6dq2QKX34c59fY05eiBLvmLuiMwdHenNrsEdWQBp3q
SyTxIjXj7rZXp/6LKc3lbkga9+vL4607/z/X5tN4UMLhYT7F8CBR54tvTIu+KBm3mFYYXpgpaMxk
WiZ9BZu6j9Dm3J1WJvM+Kj179/LIl+8kRxCGBX+PTKH7fGRAvEKiIERPfkqoGFvoCkXOdK2Evrmm
/54gKRKHHE3F1Lk3CzrSMi4tigzgK0l+E0sR3SP6nwV1rxWfeuk0h7ZXfvSt5uxNKDSI8zjxZ6+L
1XtzRimozcvsNm3M4sEaLPfKuwdyfrn8Gsg9BwBlTVC5zR7sy15vZ8+ug7YaT3FtuO8FfQKVTyMn
0nI9C+PIqvP1pRsI4N5Zfb7z0Im2UuXgJtmUBXaaZndl41iNH5Miqr5hrMRBY4ns2tdkZ//M9bIT
QYuaESJicWo4YZJpyTc7sbx0J1vC5yqq5IGNv5zM2Pua4hLzdq0SRbtMcRODLEY4XKOW7HzC3v6X
hbjjN1OZmtQvukQsO9XCIyHIW7Up9gXtVz+VJKqTXTe6+u3YW/kULnmH/V5E3SVsKF5xpLlz9d0E
mDsqlebmfp7YA2JjBYPfZYO75AFo/eCEaheJI+pqaeK3labfqtQW21ti5qr0dcTTRh8mn/VxLL0x
CvqxTjW/MSOKPcWMUroPC2YoCNxzozkUQuvaN/M8dftclJoMCZ/dX0vsqos/jZ1Hb0vvjX5N4oYA
Z5tNKEl1dfOoQ6dHbMjKLcA7qYg3RdoSTcdKgYQ/4mOfJssov8lItI9ujIBtgPJ9gfZJ26SPNOl7
0e3aNev6BjVg4LxmGn8QtonGX4iIPqkm5iF7e/Fkc8OLP7p+qkZwvVJXjxRfKzW64XupPfbuNP3A
BzN5R3I8GJ+YjPdlaIuMFEC05n2vaAVpcaknwheIB44Eo7qRE/z1cGKijnb9QJ/ULtvZTllg3hSv
lFUE4Phm3Ay1+w4Oi/iWS9ubQ12beaCdmqBB1SHtXoeTnmBdYjsFLNWq8sJJo1wXRAgW3BaNpLOq
mXuYDiN53F9zny1fzIjz1B9GK7qdaqrDPqpenRZAuxwa5C0Uj+cn2/SLW879Qzp0nhkYGDN/14lL
/yKNmOuw1/Lll5058bckSzrsY1WsW25nOVsGnmeF8alRsvp72Y/q+xI+3XtFjqoM1dlI3+QQWCo4
sax5gJ6GN4EdLNO7bljKNlAqY3ZumZfzkzq+9HwvdzLeMdr131iZa0cHchay96Y08FLTKyse7laO
cB0qduvqB3Qt43g/kAkhhpdkdhQOcMMGf7ZESeKZTdNt6iaV5ctZMZhG76rijWFnTRYiHNizN6Pa
7DjgE9JSzS7rBzvPOvwi0YYbAxABnQ1ZlaoWDNVU/zLllDzQKlg1gTUtvYsNa+YOO2SqygoKAxAU
K9k32D22ce+iGGebMqhRZ7gdZjRPgiyRM/4p3PM/Ino4J1oyart6w8yr6V0/W7F2yDDp0/1+NbcJ
m2pK1bCLtEjzhwXMt/O5D9L2YFZtTveOZdFGTnMyTc8rFbQ4CLyzV9GxNjb2Ui+RIIb5pX8jYR8x
ZaP++S5js05+o3Z2fqPbg9qFTYfR+S5a1EgPzcI1Pnl93iGGFmfeu5Jn5MJejNXKH3i5K56g6N7W
yio+GNvFYPh1arr8wjzWv8XCzeB8US2pyaVS+8vYSp06TdcDFUnEdL+ZhizpQ1HcXrnNKL39WZWd
EoUphbWfk91V75WhbsugV2bHPihCAVXW56jA/C5OcgDmyvlQ2o2QgeJiKOzLzvC+64rh/uo8L/qW
W8Xyqcxlv67rtL52htd+mudF53svFR6v2qR4lk+fHjdM67jKd82KCbc6I4MnHiWWcYo1seR7rkEk
A6mZ6PddbFbuzl5Ymp1VSSeg4bUGRKgG84OHBQ/uZI2L6QsRaZ34etaPH6uZ68UvB5puduac9qqP
snjDBlmG/K0QOH6xY7uk8pm3emeo9XIaJiE/qphBzX6Fl6/0s66xgHFkEpc3XgpUHNByZ0w716qU
G7iKQxK0E0rxVZka0x4UKL7BJZudX7Rp/JelmbEMpmxS3wh2xMqER9TwXptN0io8Sbw+cKJBUfY0
0RNotdTm/Thrl/fKqBeP6mKkX/kN5q8WJ/ExTCk0fHfzZvR8uWRChAKlp4I7DkZLOLuQkBDJjwvf
SFRD0NfZiA8a4p/LHS0HetjTxF8cXb3qEGuuDaBCtfHsD1NUz1/SYhqcgLR++jrgRlK9gfvQ1zf4
ic/ZzhoabPfcjsQ/bKtZSix2Fhs8xjRLWh7HcfnFyam989KIDL5uXeqfUAxjES6p0TV+X6n2bT9O
DgFVU0dl7qsl8oN7yDEZHDQrrjId2rnZj2+TxKbem0StHS5aaQ9Bm8o2D+jwqFO/Kqr8z2JZnJEd
JxHuD2Y0JlOE6OisO4g6zo17rS5w4dPSMrXCWJiOsjP0ZUBiPLHctXpURdG+VPuhC8xKSzg3tKR9
w5tjG2h42sP7rLT6vZYJ+0utz8qHBcvz7hZrx+xen1puwkRPVDBWo+/7g0K3rBxL5e3YR6j8mVFW
p0HbfBCRbRR+PcR5sNTtfe4V7SOiHdVXrR5PzUCuRUzzporz8lqj+JMA/nnkSi0Kwy8a+qCPkKCe
x4+y5PUUWM3Ds8g0SShSVnEwIphJ2dRqsp/CSns70FM8hVJ9QuxuctbAoMKwpfNR5OzbYJ4LOrv7
BKJgsDhJ/2cDk7P1u1oxixArCFEErTpjLgFSI695eT+Tf6w1JL46KC9FWWMTANeTVuVysqfAq9XW
p4k6PVRz7nlhD3Dzl+rUH01BfzRKP1lzC6ik/qwsc/okjAm0mNL61b4IEs+LcHSlvQMOrE4Aa+x8
vqZdQqpQZBkxeRvnJnXINPpc4YTys2+psN1QUwZ+RebRq0KpK+ILFPNYBMjJ1m6gjSL9kqtGLygj
a8N7D7oCHdexCmjK22y7PsCMcI+toSWPcGMSepZlh7sUncsN8oepPsyB5xWYtzqKkvw1dnY67KJk
NItAhyCR8vJX8kfdeJGGwzCNu4GwHOWmV3lo/qAp6LoOwxx97HNtKCm/zPGniD3/0KrRZIRd3Bu/
gGrV73KJTVRJvLrPCREijM3V0SynMFnMLgnMyPUyHzadp94so6OJOzvO7c8SI8AkSCKj+U6HsPnR
0LLcCvJiqFGVWETxv5k7j+W4lWxdPxE64M0UpgydSFESSU0QFLcIj4RLuKc/H9TnRGwWeVmh2e2I
HnTvbqJgMnOtf/1mX7rMLX1jGBwEpSDsyqUhoI2FViItHEztIvHLeSleoXy1tt9kFAT+RFFhhTBT
qhL9qWpfbSabP92xW58hqOZl1ImO2FSn91QlrBOrbiBlKWMRuGWNg5CFp+sYUACJnVVXkMYrIhGj
MpHtg/Q6LQkl4gUjqAaA2aDuvfJnosiEatASZaTo1qjtXacvXm2KNfNQytFEnSkm9qPVaFLf4NoY
BudFE+MZuwxfvNXJGhxvp/KKc8ztg1Ztmj6cCyicPr1sc02RamlBLBS8oSYvFd5/56FvxqH/Hjm9
744RTkNyQloDlEiH/Pb77BLNlWpP9urcuWKnLVUTxoTXhji5bnsmZOLPe9T37RmABBAqtDgmhvap
RK2i1rGmzmVv1mvr0kNv9yCmocL+T7Dxf36t90CMBQWPawBZ6pss8u29SaF4WRmLISi0voy40xkQ
BGvioXGUS4DtOtJJ6A2LPFdvbPy0zyBx7x8tLkuMU0EdGJKi+nt7eW3BBSMG4Qy61Ftu1jQmU3bp
yAmWUt1tcZFn4OD3qM9GInPYwGG9wHw8ud1mXt2p6P+YErfJo9ssJnpJOe9cqpbvXpdPlIdxeff5
Mz7hW/5BA9hIIWer+EFAmjs5NBgOdSP6lT7AjA5/G29WHvJeHS8QmIAJd3QoU9znoZLKmLlpzexE
ce0ghcd7xnj9g9vfYvwgFjGmguF/grso2GIARaT8EFSwQOKDjX3yNB5G0yIoO9WaQF0K9fj57f8h
yL49MzdgfOP5b0Qz0JC3L7kwR6d06rEPjLIf/6n5GsxAGzvOnInsOBR3ylDkAUHEIt7X9jxYfuyl
y3M66LEBTjNkdbg2eldH87Amu1azMmJ2yLG79vSaXG3d6ehSzMmdhl3RaMqTavTUyXpTfluXpsBf
MjcDuRZLVBCGcu1Zo9DCenCG2q+cjoBHnI7EyETOnRucms0yWmsdL1aXEfYc9CSj2mHCJLHfe/De
GcupyuxPajbHkRic+O+S5P58LPh44DgM2RHC2akfXV6NqUp7MWG4XscP1AGFFZT4081nVv4HGBw8
LKgLwMAqZMcTEEjhykNO4kmQDbjS+VS39BVoZiMpxF1sTuzClPUd1jDddO4e3y97aFKbYJmRgIv5
7skXsSYecqwZR3GMrbS9Z81TlJi5GzSeu1woyK/Czz/BD663WcWaQN3we0ghefsFqmMnVoR1QxAn
3koERQPPearn+MvA4s+CitnMOa+dD4oaYF6e8OZliO3OyaHhSMF/3wwM5W2jC9LBhZrA9+y0Z17j
+w0cGAeD2C3xx4EUdnIdTYq+70w2cGfps1vWfL6TCQ1gonXKo6xAPCwK8yM45RgZlZLffv5kPzir
LEwJuD/UGhtF/uTJqnG6qiNsjHEe3J2UhneryWYOKlU9R1f94CUiTkbiSJkG5+3UME914ciyQ3On
zrrcpzLRY18kjoigK3a+RcrMj8/v7aMLkh6xvTymVrB13t5bOUBp64Q2BC4ZoTuXQckhBk341jr2
ctXaU37mevp2+rzdKHHusjHaYcC7TRFPlqSoF/hzKt9MV9FkBUVbGzQNVVXDJnOdvdZr3rovJomB
CIHwvV+2nvlDKVAV+ZbT4i1vF3na7GJrlDf97EF0cPLE7ALXmuXXfFCsPFSbBZx9QQelhlPSw+3/
/Jl98DliPsYsnJ0CBuTpZ1/JtNcWA6ApARG+6ORcfKmqDFygtdTOd3DevZgnxYj6OjeOpT6v58xm
3x9xbGpQWxEjMGBg2vL2pSVAa7I2Y76SHs49OffGflaX5nWICxs4IZl9W4We8fldf7DY2UmhJ0Jo
Zrh5umc3nrPIvvOGYNb5KFcmWRdGmq9/5U60nQwUakyyYcPjkgB+e3Jrwhk0veQqtnDWu45iKYAy
0pwxG/wjgjj5ChF1I8vf5Ffwu06WNOvKAWSppgA44yfQcneJXQ2gOG3HMWuGNkDc69yCBwOgD+0S
5Vmq34x1tewKlXBH0MGyU8/scu9Gx9w7KgBWP83dJs3W3977uHZemxWzDAao119cs24OLgHXPwat
WWRgq5NNvEtcqX6TZ/kTH0HtWzrGG5+/54+6Z0RjW04nj5+O4OQgIe3LSLOxkoEnW9PxG8ar37Gw
1+/bJekd5le98uQUmYvXjpjn3243egv0+lR7oYzWocvBgk7OLLkPvnhIDpvUZCuy3mnM+rF3Kzw7
oYQo8TOk9OVo9OQIqAShR15GkzjBgTjzIN4XDxv3hNEReB6jtFM1r0vca0lwtQzMes2PSZyUoWZi
BQFW3AYOZ0G05qN6lY5j//L5K/jgbok35lg1qOL5BSebcjKzJ+eeB2tcFOptyrT1i6IvFfQ7Ozks
Vjf8oksVz59f9IRxvS09OIeoYi2oHZxzp0tPZFWyYWYsPVt0bqBYUh9uqGuyJuw5X2O/Lwa5IpYl
O8CPqQ1llKv9ql21ej08ODMZN4wwzBRPJDXVux2Qo2vC55JbIAxGTTnwZkNs39hBlC1c83eKP2TK
SosBaRIL6f/ampXiL1S89j6dMjR9Akup62qNz1k6vD/SITxwqG+e0yz1UzgG7ajbCBcsUZGjte/M
ooworHqfaFVx/Py5vrvUn84T7iKeMpsc7WQ5FXFe5alw16DSh29rq8xbbjOmAGl6zkHi3QfLKc5r
3CbZf/wPT/aPzK2WSpuAvUD4s3DS2vhYA/sEqqI14dxrcdgaTf/V0OtzGeMn1HIuysfqQtNnDoxi
it/wdusCKjCsmJwJImJL9b7W0tI3FvDxzrXFYV3Q+JU1jEBlZbTHYMW46fNe3Glpa/oEmDrHIseW
vRfb9vH50393amGvh7AFPfkfIvKpKEP1KoNcbG0NCJqJr1NX2pdWUhhnpB+YdHCDbw4UKnzo0Rs/
GUk+RPu3DwD3Dr1qhT4Hs4ADuMs0T0mDwWlKPXIY1z4OTike1dnaWFrW3MFPrPOJ0akhkom+xJ4X
f2JsueUMgdL4MK+7n95cuL9ELmYtSusJa1Wdxr2OpkJV7xWlHb9Ubk8MlJWpOVqhHP+dMNZzEYMg
qqYItFax06M5tbr0wXSHLlCgNTOBAoRKo5lky26njdK99vI2roFpQb19tUjBFhczU6XfTx3NKaIS
cMOskE+9RhqPr1cd7CbTqSQ5xxI8MpzSxvkm0jJVL7tUmuIiaQvw+amT/Uibq6r9cSrs0fZtr8yX
Y4M9ESM89nolxKBI9gfJmNT5WrkLiki0JUPyarST9d1r5/EfyyUT8pBWVe757F8NvMMOIb3P/tMY
OxpXBmgdHOU6rMZx+BWXsf6TyVLv+aOSVJSWcgant8aqvR2qIWaQoFcx5GdHSX5bTrJsQHSLbaBl
t+ZL1pq6QFveyqdCxOYrA2j9cp112KNKVzReZAsCq4JqKWuyFxm+Xqx5UVc+LkwqjB4jGe4ZBFop
JSjJPqh8iJTid+Q2Nk/2UhrQRnu6IyezbSUkyAu7kN5sunvsTzp1j3J/JBd2JKtwNw31+gPxtvrd
7dP2ieFuOeGdTQwZwWEMB31Ip1ioyn5qviTmPL242HerZEF1y89hjTPdb9um+q7I1raitBhcJUjt
wmj9go6u8lksagwnbqoBkiH8pgdn1Ypij9CiPqjwkboD2IFb7oq20dTQzNV2YNJHvR3CFIef0BbL
LCg9B/3VzIauD2I6eUmHxA7nz9AbOk4BrfPr2ipS35t0cQ1Hr/J8m9oGv54KfVuQVvU2PaiE0hxb
fL2SCD7btEAbktIM47RWTV+LE8fYpwgUfzUMf42rFKfunSrt3owksan5lVBs1HV5ZnaPHZvcrbBT
VwRl2spr+Ef1Q562+jfJsF5EfTnHxO8qG2Y86Z331av09BsBlJ4dEAsV/0Jk3vzq8dvTQaQ9+7Gi
VLP9pd1U+iww6J1KRogWmqDWskKXCWRK/lishJ0GAAzxVNG/E0TdoPJa2xfqf3msNgdKv6+WsQhT
MmtfwFaVzO/HdtjV5gryPFgmD2bsB1jj3eS47Q5fQ5Abonyxt6oBFqGou7Cj/bpgRfopTjb/WMJu
H8sV4NsfUsOE2KJrzaW2DN7vZRoTtgI7HVnPvZ0WoZBuK/0xq1OmzabdKKEBQaoOB9ca1V2PfD+7
LKk9b6j+48HvFAFPD5SYoPu/3Y63OgMnfXS6qCtOjVmyoajKbAL2NZN2DIvBRD+hNOesjf5IQd7u
xviXG7A9KWNopk934yGGVcUQk5mxnJiidnwuP0tt1fwU65ILvqX+Vi/d8bIxm2VfpqJ9gnrANyNK
NyjxRQrWVW8P8wJ/RoeNs2ew/ERwi/Jd8Bq6M0fUR4cn9gwosshuoew/7cF7YLeRYa8aEIzm1LtE
r53vte0yusiZul0yB8xX37Hn+Sv7Tvy1ZdpMOEaR3U11UsjLjQZl+ygquwcGIrk88/M+qF/ocXE/
4NfhmHiaGUwJWtZoRKZAr3Lj18CkPhBm3T8JkZ6pQN83QJtunVhb9N00gNSjbw9RSBWiVOJ+ClKm
v6Eew+Gn6HTz34Ai9hc5e+1eyMUNmBsl1wTHiMuRge+Z3vD9Sb5lhgFMbJUMiryT1tBqhMGZyfSz
qnRlPy2x7rvt/ETqoHkzykY709l8eDkGIYwlyPyj23h7z/MICOni3xKM6WgQSVpVv8hcLI5oE1A6
edk5B/V34AXPmKkLGh2qNWRAJ9OBgkNGUTPQKx2jSDheVdP5pJct17WaJlHsxc5hilf3K1JLJ+rc
mKPv8y3gXXOz/QDgLYipOJ8DJry9YYGp2bTOaKtU4Ygwk5VzYXSr82zl+e8xr6bHOTWth8+v+f4b
5ppUZcA1pr7ltb29pqqUaaX3YibyqciZpWXNcYYlAjMVN6Mzl/rghWr4R+K3Re/m6KfWLrG3KBhw
Mz5kvJVlZOV68ezLzrSfpslz5KWTYrAF7FAme8y7AWltlUidNY452lnZ5tcmTeRDpuT6/aAkkIQQ
oKxyP1qN9t1WtLj1cS28QQ0V36kM3itfWBVyJkN04AHK2qi/yNA2s8CGcrgvQdq+142XPsd4bUHW
ok2+nMbau16Jrkh3ujla8KuGvLp143zB/H3uaydstHbdz5ZXZmFeGokbtV1ePy8OaU1RpRjNL6un
vmXsOpGXs5gQZgYlR32SKaSVBZOqpNbeMZLxFeiZAD69XzvGbZPXJdcjhJ72bqxStwoAqRyPEdiI
JXyLtvAcavDRq+ArIyZGIy4eGfHJa9edAW+AloZoLp+qytav5oq7U8YJZhaEj3MO4h9cjz0DXJM+
jxnUqYsKZu3ZClWJAsbTNo8iM1bgaRFEGSjsbCEftnpuy/zgy8a1xQTC4q8jmDnZrZBxWYrGeoKE
uxKkzoHmJ40hbiDO9M9iSHE9QWIfQr7Ir7p8hnJGS42GyX5sPHU5QGNzozFXDcxOq7w7s7d9+OM4
6DHYpdkmhv3t81fayfVqYh6DVpuzB5JuC4xBRwcAy7bXM232B9sKJFzWNqwPpqynQoRBYqqiGA7X
8tBsZ23bXjVyVS8hnbb8R5HuY+jWZ25Q/+iNEyWMm8YG2hOF8fYOpcjTTLG4wzH1UEi1i23Hl3Vh
p+auMfXRpkCPk2znTKX+kLYKakovblRfG+BFhmmWjcsVK5JjbsnBs/wuqYqXxsXZhDlg3j7A2Bru
LRC4Neh6k9T6tcJwn79pOhGwnIxGKy/afdPk4hWmMCNCiZmpe2ZLe48I0tfj1eCiAiM1iFf59i5H
Fu4cA/AFri27HxmA1A78thr9Rqu9KImxGmfsrgTJCJEtLQ0oA4UymCht7P6qa73u8Pke+76p334P
6XMeLbeqnirSCGmOPbjU0DjrpsioYhnP+EyOkjNt/R+v5Ld15CbwovZh6IP0+XSG1yFHxaJjmgI1
WbKDJAZ2iBZ4s3eLU0+ab9dwOhl+5enzCgA0hJo9Ty3s8ip5zmeoDH4ZG+kx62Kr8U1hV19Vagvn
osUWCfYdC7MNpLPMdwBH80NWKmoXrNk0J77ZpwTVW3oaJ0HMjPGySIrVDJTaFv/Q+Gq/C3126MVV
izjuSsuvnMVLbwlYgl1rK0Mf71xVhbKdT3H7oK0NNK7CgdYWQCiyX8u4LVdSivDV9TM9t87NBf/A
52+eGyQ/JpGc8QyyNhvvtx9MMjhuHmcNdjmpp4nQVpDJKmuMWYACkQ4ioqM9gM3pX0ne9QZ2p3mu
LprKNX9kVmzcFaNZJ3eUHr25ixmyySslnqvnekEYHTb4dsIs5tfLyOmxZr13nLx1Ik7UrPuvj+Rf
uQT8P7X/b/wCPvUS+P/QJQAD3X+tuc2F4I1NwMVz8/zGVeDP//7/XAKM/1A9Eh72f+4A/MP/eOw3
FFjq5pbEP/hfcwDT+g9rR4V6w/nLSt3CGP/XHEBX/wNSCWiGlpKkHehHf2MOAKGHb+pf3xx/H6NF
NEdQXuhU3jGKanRMkh67vsVeUr90FRGjfI9JPc/UeQeGtlIF0FTLYfruetMN3MN42XdPZibC0rKP
2SSupPpsly3aBlxfZznBn4M9Zl8UVbbbrSXHq1H/7DnY4+zO0+PDRAZmqKtFGayzUoWwuJE3qBac
rsxJ/biaaoaB+TNKNwUKs8I4Pukqn30GkUAFx61fyyzAdtcISob2Wfm4Luka1rn+T7IsFese1pWb
fOmT4TLLxcuwdgR8L0rpryiTo6S519W2D2RqjsHQeUYIyvIA6//F1CvzQJhqekPdW0a9GMuHPq+r
a6PX5CHvhn1xiyelS+Cgl1yt1RXz09CFE+Otl2ORfFXK1d07Uwum0KHmUItZidYkeWxVbfWHhjq1
evFE6jvThVHuHf24mF7gGTuAloAgdncxX2RRN7sqxWFW7ac5IhenRl9f+8S4J8lxqhUlVJzc8jFK
RSJih6JV4Em85B7OAwGdIdTXdUZXms2FgAyMRhDLd4OA5MF4bZRuy8WWbhgrhvmodMozTm5xgNbA
jMwedj/WCfneI/cj73vGFkmMELwzAPbMNdnriB3gIiKWqMdG2cWreBkl7ldrIryozfL+ol9aijW7
bVG8WFPYkE0OcKdm19XUT9FE9xt6WodafuzbbwPz+i/S7Z39OpszOq8xvcrGzg21oXhMyECBc1n+
GhHpA9GWAhcVZh76mMvdGo/lIwImDX8QrbrhNNAvZdP+LKFa+vVS56HWDsuVAec5qmLxi6JTC+Ti
PNUl6bhJAsiFsYMegXFR4Q7kxuuldc/Ly6AkMoMezDEPnNaeDwzi7xYE7hSJJZGCpkCdai3iPuYo
28+F952Zb4FIaxABZFFsHpguh+409RfrlMW3SIXcXZ8u5mVtTsmTMVlOBDw5h22twRzoLG9lciqz
Z0lMfIQMhY9cFuYlgLLtq4xa4B2peSSTRVxgSeoc+wo7VH3s7UBpXcPv2ypBYrSYV8xKXD+euxmK
NCKFrJG8vi2vHU/kxFeImoqyvK3Bx7t2fKX4Ha8r24DJPayOjkFCLCKtV5EuOSDwu90I7wuNxRqH
uj6nXyCcpVFWdGnoKjhcM8LEsG4Veah7CgoCxWG9aiaUA4dcDwTJ6c4Uo4HX/OoGgwnQpnF6Ppap
1vqetnpw+Id+rztld6n1M6HeOcoPrJyljgojnQIhumLHc1B9JDJlNKbzEORWydWzUh5TXe+ZzGSz
P8sYdWgijOPsdXWgjLjlLwaGFEtiYD8/5knoJON39F9wRkfjB0nhv5e6NPZQgp9Nl42sm+2HYtC1
/YxDZZA52atDFks4jKiOcXnufUUiduoaJTDR8kdeV5k3KENXn2N2CpNkQtayolnTyBJA42S7+0Uo
bgijqL0GEzOOnYd025IzC1Kbq0gfYw1GCnOFNC6RbQl4P50zVdSvyRot1VT4smUJ10VLc5ksWHBU
2fPEWe8XOCFeJNwxFWK3UKV09UFHkHms5Prkmm4d5KaXhNBt0hAhHNqbqYOmZlgi6jBLO4x6aSPo
ODsnOpmd/Tk9SEvA6Y8DDPjptFWhkGwno6tvoQ1coqgI8fgP1MaFplh9j+1kCIQWn2lZTutqfjWJ
5Rv1BrIDHf/pRYupKdR2nrVbU+T+Cu8/HqjT8n+GiSeDVLfq71Ujcp07CMPoMezwX0f67X/Pxn9z
fk/aMy7PrBcWLiN+vAwgcr2t0qRuDh3BpvJ2XLhZZEbujVBjEdBOO2dImScVOySLDXTiZuFkEuNx
akqZraBtWT+nd13+U2qvzLI/v5V3r4+/vwnQGfZRhdAZvL2VRXE8vm/HwI8y/6lk+SNBoI+43zCq
UVk0yOoGY//5JT+4JebGtCGqhw8ayaNvL8np5MK3q/XbOL6fH8r6/q//PKYfGtNcZ/P9ONVux1od
i9ZpvduRUKPFe1HTvzJkh1hAtPu/LnBKE0YPIfRW5wK9cZ33N7l5l1dn0ImTnny7BHMkVpUK7EYI
2Am2ieEOvUhmurcSF7Z0vDTXyZ/NO9V8bdKXv35cG9q/gZqbf+Gp1x+Pq1QFU9fb1riY6h3xGn/7
99F0ANDTmXEzfMVv37Yet12FvkC5VTSfGTaFzed//91apGBl6IZFBQYvLJGTtQjGN3W6Xog70jm8
dIdo8CwR4V2BfHKJk7fRkE2koTYSdwayEXFE42g0wXQOz/7gRgDwQXs2ahw2ANs//5fnQM4SXWUy
5ncwFnej0t972fLUTe6vz5/X6afFvgX3DZSBwYkF0/vkMolB3TZ1S3mbNtdl+WWUO2f2lzjolTOE
tNP74UKbsQoI4sapp6N9ez8LHERtQYtz65RVoJfPSnZfmOcOghNSJMDKxonEJIJxIivlj9T+Xw9t
xBQm5ttLbmuwKxWixKLe5t5dVl4BDl1U8FRcKw/y+MfnD/F0C8MhYOvK2DtZMsSCnzxESAXNXNhm
fgsMEf+uQXQ///t/pA3/7sk2ozaaMUwXoOLzeZ08vMzN0WumeX47J3C7h3EU1zgEoCSfHUScaiyj
aqlNZqFCjaYG1t9ITOpPXZqSECDxqKuwssWINSsiJeuuqqvxuKj27zmxsttMeMBO3uBAolCdSAMg
D1yFOqVPGfQBi6EjIZaDwp6YWBRSLoRMz4JXN2rImcCsd3YVWwdsrqYzh937T2a7awYNsLHh8Z06
PhfxorhN62S3Qj14LT6zN1px+/mTPXeJkzdXWpmJu5iX3Vq0qcjZUypmOZx5fR98HtwHCxZ+JNZ+
p3kMJYpjA8ZZfltfWbRn5xKtT/ejzZ9iM3WGmbOBB6doedN6FTZQvEmRX6fGqyJfBzzNsOz869ug
XtksmwAv8VE/Zcv2VT6n3tTK20msvvvNEefgrvfP6e0FTs4G8C+l1LYLzCpqfb85x7wloeb9dseR
QwnFv5A1gq293YVyGwl/orQOYau6RH1da0hCiuww6PmMfQ5asZIG5VHPe1hHHGDwIXMNRnLqxayR
yfFrDeMVMIJkbMdozkcYvKOX7ZosfbF6w771Yk9e4OiEstWe9CfAwyyQs+YaYUusDSLJMb5yaLzB
SSb9Rs1wUe1ltcAAmVo8HSz3MmlzZ/Alekb9aKnlFNU8lJtRDNW3FEnQfpnmEsqHkbzO7VztIT7k
0wWEnjTqrBG8InfnXTfBj4IXg6BF6b6vczfiTlH1qJFHuhJcosU6XQCEljujrxr6kHQIbbd5Is/H
2o+NXhEG5vEX9Nm7QSpdhUXSMa6e7RTHto1NXkxDzCBiG617S7s3HDO97ktYaLYxii/urLRfnUIV
UV337k+7kLgcOE2cXuEO234HgG+vU7OyLxw76SLZ1/i61FO5y/TU/IVGWkf7X8vQnsZib5Wu808f
D1Mw944aJs2kRjP4T7C4mAGRCaEeXZfWSkmMade5y0vFaNLv6/HJSQW0yUIOkVfqdlCCdO67TLq+
nqRfVb15JCil8A0E4zuEVHkwufl8mfSJEg7tWFghwvJxJ5hgE1VvNtebM2M0YAISzC76JBpN2x+q
1LsWGN/ckGBf7wYLDaisOn5mt7SHNmmaPalxA8028yRQK3kgcSaNtMZgNg9BWPqYBoCPDapz3UKe
PLalDijili4RxCoXyGGDHtZ6+KENYNotmT+73shQhyhq6ycwGI4ahK5LrZTmldZN6hUOWZZflNZ6
Qb3o7SGGZjt7LBugNdUFaPCUfKf0DazRXFrX9MmLv1Zq7pdqIb7azPP5ZKT5G466bkbIXuXvvlof
YTDhkoGq4QJrC5MhK6naJLOuX4XhtZeyqqdXnB1+jZXWBWrR2bve41Ax0mbe8aCVL8OwrHfFZKEL
Tez0wLSjiFwxG18g7Gm8U8cgdLa0j7nTGwza7N7PnZZuF78ZEtH5v3lV8sObk3G39OyfYpjTnaE5
1SumVbrfWPg4VNKZopRJySWNoHvEprO8KIhwDpJqaY61wOFzylfdtwfT2vW5OR5rPt+vs5yrLEjN
3rjrxtEOVAnDVFPIbbDjEfvnKmmicrUoJhGU+mUBcbtfLLTzif7cmVodIbsgI89sYN+pS8d/r+j0
unm1B7ZMfpPf2/mGMFLfglVK5ISEmZe1z+4yuBHqtjucyRFywyo8Mq0WN8o8tseCGNyI8b51KDA1
PdJPL1fdqtGvN5px1Ow64X9sq6EmhjVcOzvzbRB9BK7rUoY1iVkBp+p06bVO5y+azHcE6uG8gKcz
HAnAmEZUQW5XGmDXkl20vcl4LV4uYF/V+TNKYuCfG/oNJiaweK9sqrarwmjA3cxa7BLeoO/mfZDX
39zJCr3KjpI535CKKSPxoviHGux+MOxBYccU5k/G5fAe+/H7ZC8CHlusHU2muLu0d/Mva5bGh6zq
cC7olx5zEzwCEMukxw4Q+lAJNJ7l0g7XcmnWoJwMEU5YsKm+oiegMUM53nWNhAmmwdONB/cWOAvE
zUQV2hiDE2YMA68X7G6PxiDwSiNH7CCJHoumMhG+Gjtp4KK3DEu0NhDQmAhFVrVYX2eBPLha5PWS
4JbQDexkhAmqz4pt9ZerO/cRHLp536UoHCihnSBPF9bp6BFMZLdVVJZVs9OrROxU4ELfbQpxq01g
jBUx0Yfaru3rcbTWXdpiqJo33pWXK8qFQUpjoGZMdwUBXxdSxI/S8n4upfoEv1AEdta4OCZl2Q5h
dOLXc/2ijyokK5255jS4bJZFWfyal6o/zHUFL7idxt8rVheww6WpB6otx29j0+aXbIvtkfFWceNg
b/cFqx3Tn4o82y9e9lWTThM1awnNY1HurUkbD3WSODshrYyImATq7YZDyzT39ukq50ipRbaTxpLf
rB3iuEnhucpW8Z6ype4inG6q4+ItzcG05+RJmwcH/mdBvaUTf0RcpBtlTYxUZJlxOkSNfgPxrgqY
wWdbvgEGMUmTt+SNwY6dGkzfSxH3h17fjkHoG9gruFgrlUo1PGpLYdHx4dTHds/5ACNjflFbcGtX
UcVRlUZx74ncLX2rXLArgTJ/sbazejOU+E8CGQFNO9NLD13xW7GCXnV5a+5BsL+2qlh3hr6MRNua
K/580+8a025/qmvvoiOLJcB3BEcuORIhT0nGiNdhnJCnvxucOA6ZveJiFNfqQUlrPSR+eAw4SLPb
2cFxM+uTf/Rxgk3Yx/0X18nFr7zHK8ZPbSULyeRpbpzc0Nm+LTwejbE/LqmuBRAW8svZVXl0kjqC
IfqLnM3KiKBvGlZY2X1xl7r2wrOb8gSmxgKdlZO8xbRKZnusiJPbxRvNzR5FxVaTGuNGUCpE5ICW
QT+4rc/M2dmXKIDx1E1fQCUX35xx280V82FC73YtRPIL+gyGHbIHmscSQNSYUXSV9HHa4ISMDXFv
Yh4YtBlcsLluRBtYsT3c1Y7EwWiw1BstG8pLV03SiPiJxfX7FRqnasIR851qMC+U1EnCfnaUWxHb
MAlHtb+bMRTyk7htbsjmaveui/UOtJBk1yO/DwwjriJHjNnjRCtzrDZcWnQpf9rSf6rLkFyqtnCD
lvkJ+SdC22k0WHgzpFPYjlgqjX3+mptx95xa2u9p+/dkkSWZu8NF2g/4xHSK611byfQMJXnia3Cg
hrs6XixdW/4G5NKoK1wWq6G+mEy1xWQozyOt+E6i44iUQtW/LXbsBtJiGOsDJ3Q3eaEwtIrHibQD
I0FmXeWMaVw8JLxUxa656YPMXVBi4xYfoQgvQ7erKTf6cbmVpfqcCJFjiZJ0v5Do/jatWjk2cBmx
RFPmhcG7k13OZQ1NqmJkM9njLwx7uWecJXA0TBWa8kFyZELqubHLhFzGru6jmkYQsTkaj71H4OSU
LDcGQ7FBNaPO/NEhi0+8KNNcfJYnBy7waM5fzAWENZbNKxnbvztML8Cpe4IwSeMLdGZ7l+Oo1DsM
XlxadFtHYIhdcV8Q7tDYTu+7NlZ4pje0sIynZr8ptfwR+D+ciAU8EF1VXAu2Hyi2ce3PG+JqWqW6
61psVeqOF8GQRKW8srRuL7tk2o+IUUKagiTEz3bZSU9PjsgstMAq1J811lEH3IiKQGZ2e2Fg97dX
msq7aKGHc3omPDpm9L6RoUbA12jdm2tc+FgQjbustF+MfJDB/5B2ZjtuI1m0/SICZHB+lag5J+Vs
vxBOp815HiO+/i66+6Kdcl0nCreAAgqNRlKigsET5+y9tqmD3PSAuZyqcLJRuTbxk+YDn0ZBJA4A
t4ZD1iaMKZjsQdH2/atYc29aP1frqlTac5RLRNjMpZ4TI2dwWjKgXRTmTALSMo2PA0Qc5i8S+hMT
/mNUoHdoGsu7lx5DCdjqM72bOUJP2n/HOx/CwFHWdZJb3xyDEiwpjHnlFYpCIWkhJ2HsH1aUS1Wg
aqsO+sHNNnM52HswIv2bnMvwZhZecxVLaF+iqI371qKwJWzE5sUbH9K5OrPqrEDvfO829cbsLofs
heateprj1mbtt2I1pVp7KFvzpfZ6C0pKMW/asHyXFEwbaNUsVZ9NCFco6va2i4egKix5mzcOwzar
y1c6QPgNY5YU70FDJ38dzmWzxbrao4NnMkiLqgpPscg4sxu4H7ZEorbBNLbhnZOP0/UY2dE1G53c
j02u7QkVw0q1KM+pDCFz1MnA+s2TgV0/7K87pKr4AQkYziQSupUOl95dxXbU3QMAt78XJZjTooZb
LTN3fLTS2uSt2YxAx6L8KatdwrAavNUsxhrHByHYRw5G4xrriDz2NCt3Xcdj2BhWf0Sw+16KyNk0
JdPrKhLxrmtizA7pHG1nMdmbckZLElqeubasxA9gde1DRbAz3Dxrw0SlvuY5z4EkeTmzS8BbcyPf
MlpEK9SDch9V0Q9GTdN1l4bTY6EQF8aJHd/I2c5WHFSKldtSP5rWqG3xDgBzW9KnRN2JgBldHC2o
G/UwJ0lzi3aYMR0YowWj1vl4kGIwU6ZJplmjsKjZdZjuc2mMb0lpqmtHr6KNyPRh34AhuPPMeMFZ
JeIIylwGlqbSlR/J5loLNfvQSqs54cjwX3OnSZ+IIx4Ttrx5CmKNRE7BYWuHZsDdJL55b8eyipgm
z9PKEVn7QEbxo8W/Y/Yw0l3ZUaTFR6SkxXOqNxRzXRm+jozvtuyU5c42uwnRJjYcs0xomU2aXPlq
AOhIQsC21tUDBy+HOb0ksxx9W8JQ2o/3MmTAqhJj+obg09kMZtTdqrLqV6Yh00NicDImrfp71PgP
DKUxbHgFlj5MOvvcTO3r0W3Se4dVc3DCBpkqDhTuIqF3Fpikm0bZ1tYw5y+FQOZQ+0m8jQchd74D
C10pTv4jNMV1MTGg5ghdrHo7d45TMnRBgrx0o0vXvAYI8tNJ6+Iw8bDuHE15gDKMYtuyMQYcy8+J
EU2H2AO6mOcTInh9zrZjh5iIHUxcuagY1px545uqdNoz2HfzaOA12UhnAGpUOUgeu7zctzW/XIPu
0WIlQUsvnUExacPOhIPZ/1LHyQ+twn5Y1ba9b2LqjKXx0Bc8AblhvTioLfaNhOqoZ353EmYSc8z0
nzlYIUsYqZnGPvY3olvSGFQDS3gEeoTQydoIRX3uIK89pEKDhCugYuWeyTOfcF9KksHJeLbQlkf4
ayCWoahQj1pC0BjM6mEVtWq6TvEDrb3O9o9jYTtPVjKNOzsy7V3iK7G2mmrahwtgOM06fwcwP12F
Sqs38Pjsp7kvRFAmYG6myXhHKZFBnvCtqyLN3yR5Uwdg0IRxqXC+7Zto3unZ9GNwB/9G1loDzd9f
dsJqPkRFieMELsAq1tLyVJmuvy9EC8xCUhx10uVVF6acnGLLO46Da71OEhLqnAj7i/AH7yCzsLjn
xkXc8jn73ixGCycrvlojALyCeFeeEOcK6x/5B5rew+KxcYeZZr0aKoBqbcVJNK4r8CalWBjhXb8d
PI5sDVoGTqBJvwESGaI9HDDnDPA2xMRxee41pt2u6gj3G5A1j/2PEORTkNUD0Q8668Hy0DV3gz+c
wmmI9r5R9sEQOekRR1629ZI0sBoE1ZWxJDKUYs+DsU4m64C0wb41s6x41DzlrOu+fs78Ntxg145W
dagcZENJSkw4zp7BADVMtNi0cbXOOtSp8WrFkRmAo542jdvpK1VnNAfKUG4GXx9es7bVNmQqdUzG
zWnHrEBs6YLTmXcxF+7od/kICUuwkIrj8AHifL+WoVbuoGaNaJs4MYyC7c3Il1I0thDc5gCm8f2x
8Cbdvkm6nh26Elx5LCntRaQd3Gr4aXZ2B0J1yAgNcbsNjkl9lXmFE6DFy+6rlCLJbboSW65sDhBH
u11XTeW+GKpo7zSjtx1JHNkU/thf8xXKTTNb+bUVT8bVHM79tzQ1vqBrADOBrnVjW6UMoqnQt6k1
UBLErrVLm5yzeRjJPW0qjudJjNhARcWV38X1YxWl1S3E85+VwenIaACpOSPqrH5CfeNbabnnc/rr
IhNUIfRIN9gq2htRD1jkXZ9IrrbLTnhF3lz+YVejRZKLJLvloCLRAXnRTSIxXWStJq0DiM9qW2qT
v8/qrjrhnAQotoTOxiG3O++a9IiVzX1Fgyq+9cqUG16bw0p14IG7xnT3dcrzCKUCqx/QMg3uOTLO
GvPnqmE/Xln1+OQZqVgTDTwGXduLfdTJ4uByl24ZebD8vbTd6SnZVnW/qPRVp1M8huRmO2m10QAJ
bKNw8LdofTuErybfprHqXaqGYe9E+bhtEu8LXsZ+V9L4umtkMmOTb0ze0izZGa3QLZavcVeFMwEn
Bu8mxeFt6yatsUH5QVoM7i3QG87rSHL6XqAWWhUcTsCyyfgcWUSNmKhprtEDdUFoTs0Bk6SDsGXM
gVDOiKxAHK7gGWaHMM9oM6ReFgxSWIhNEmcfWUyDKuIjN6xJNsOeTJpa0lcovbp9R7IaP2huWwYO
C3XFIHyFoXHpEnMenNZaa25VTA9j2sVaHfAOg8Hc8dYYCnM1dYO1r8xcXBHF0KxL1+CUX6NQRppS
lqcCetU2GozXLG70dZSGHt6+flglk6rgFmjhCoceTWqBlcJBmnIldDEf3dgsdiFnnU3tVvWV8HqM
4rlV7qqugUpiOdW1yvUp6F0H+rWTGXcx4qw9KQwxKOLyh4qy4sD+Omyrko6cKgYJLTKjaQuDGTRr
n+/4IcP9CLQziLFWBDXhFa9mPnpB4WpUnKYzH5FjVcek08RjE7MlKy1CsuXF+nYquje646jKc6Wt
Inei/i9qFa0U0t4tGIkFwZoZu8GCQNVPROa0Iq/p/LbPOhyBQMrG3MiZ7FqNEfghIk79Ht/ZqjMs
rMlaPa0ySqaVgVduXXg+KEGdHBWj4nyec+x9KZSYr2pTe3Swtmw6N9TXdTTpvBZQQkW6i8PT6+g8
YYi0cpoDDIXdzaQ3xgpfW3u3NPHXfufxdhau/DHFUOD4dRiEmpVM18mQRfuMBPCgsRrtJeQ4cCVa
mo/Q4qkUOL2vwDZa25Zm3H2a3enlKUst7c0rZky7Vudv2iTj3hq1c0OnEjyFwY9rmZq8Bv9IAsHo
pbvOH9zDXLjDow2IkM1HH05zolu7DkvvlgJ+XGdtQ0AaiCymC70EKgkWwTcFbP3OZXU4Q3Kaltid
sTCjVWo57WuSoZhrc6N9GJoSJ+HQAQ+t82y4rmyhBSLLzLWG0/KZOQuOBZf6b1VWTcT8AMp1aRaQ
8wvEUuCNsj7P72ate2nHpc0/AaDIYnheSkztlevTGSm9qX3HoTzehoQ+3Ioqnk5uIaadp5LnVIX9
Cd1hu6ry0qnZx2a8XxxR3MClS7sBBWYg2YuqJ8sqMfSGutcvdp1oNYeYISePvlpvV/pNOfvfJNjW
XZNOBp2nnGpQb7vAxip5woaiAsGGt0tBQWwnTu5r+qr6qtNktjW9MruKqR1Xc+VH1Lk2KTpyjAsk
fSpfkDV+VN+2Qxl9GbJKuxlsqqt+Vuaa5Ce14skJ70wOhNsyza0vpl8gX2tdOmK0CSL4Z4ApPWu2
T33iTDdIvLotiW7qpWPt3vZ6XcQcAT0PNWX90owL+cxo60eLcZ1lDN9DxBFMJHjbmHaSf6OFrfa1
YWh3DoXWygyzcQ8DSgM9nhhfPb/Qf3II/GJn4XTDhE3Hqa/S59SpBo131ugfnciDKUZ5fN/QbduR
APloGZjMG5NTQe16W8PvzBtW3rPZVd4UGNNQPOpDjUsghhjfDQq/cVWrYpc3TFGDSuZgi1VdS0oc
FkuRVjSuW5fgKJG9syMOt6FJ7Ew59/dMCeN9zquA9i11wygYsI8VDTDH7E1Q2qkTwJLSWFNZy4Zr
pechsd/0KclPeslZAhjAeNvqCQfOpqaVB6d/DVA7XNXN9IaezNnEdhHvBtMYyYHKDe1KMlkIiMKa
g45VcpdO9AfGzh45JHO4N6yEMiptzatCl+M3Q/FOzqzIfnMdKNd0ysb5loAUbVObsTjikqVzkWuI
eDUa0h1dz3ZdxOz5hvT1n6R4GUADRX4vQGc/JE3cPDk4L67NrFA7KooxMDq//9Iz7RecbfOvmjGr
vYbt6BDrDUbsaYZekqRhzJspGd56I7egTyTTXQ6UR668yfSP7Eb5OnPb+MVPsvpoEpN1mng3Auoj
MCqNPe0auPodXAmw0o5KAo9h1obzV2sGEiPcygZzBQtFmKd6rLsdQST9ujZhqFdu5u6Ksk3XIIjk
DKd1kk+DQVAJUzG6rzjx6wMid3TWXk+6UkKNVg1mHyiQLD80ss63ThUu72eOWQQSM2VNKm2Ht53v
ay686az+Gpq9sTdE+o7HUR0Z/73Ovnr20urd1XT60EPsEQ5hcgJerNFKPHqD/1BVMOx3rNJ8p2lo
qKe5XzyanW49N5phvaeNkFhtIuFdhVlsUjrQmKoSp+CFn0VXXV6ZZ5mrguFV4x49Qm+m1S5s3FPi
iXqn10q75nMp8iZTROOiaLK15nrxzswQd3cqnDgKsWZQbqQRRDCVzaTd8jPtwC2NX+LUTK9kUzc3
GZSQbWmgOE0KJw9MhoA3lRGpegNignwqjzFjkPlVwVDO114qR3PXdJSttU2Hai2iqt0mzIi3o1Ey
KAR2EQDSiumzx/EpREV4xAYb7YlZGHfw5eHzJ4StV5PBXKXMWJUMPM6Wisd93UjOL1aR3XMOQ6Lb
WOMWjsC0tw2qaKIS/E1qWe4W6ERE9BMBpdHIFjCQbxJA72P4Jiu1L0YzRGotqPoj6PJj5GVrF2IA
iaQgGcfJVNvZBAjrvofFOdW+jA2O9cGKaayZcM3Xhd/+hKyuwI9HlqCFLXSG8ku9ZpYRELRcfbOa
Vn+ni633/D3ZPowt8PNhiOZ1VuU9rIF+4uQAVmrW4/a6D3MmTHISgeYhpHM71z65M746y+kF9R9t
8LlL3jlii2CCfrHJliKt84s2SCI6FiZDmLVeM1bSe/mNXAVO14WaqTrY4BNvlSGyXfeDfJsM0aHj
Jts1GaMH3nvWc7jYHmiwZi/cdeO73yz8DmDfW8gVCce0NGNiSYeJnf07wfTZnckYaVPMubPOfCO/
l4Nvv2Z9MT9rnd03wTiTnOBHuQi6sYPwW4/diphwm3mm82p3lblySw7NvhPF0OdGUB+llq1yvLfM
ZlymjRyIiIrpXar0tE70tc7E5psmqybeppXmiqDXsxJM7/x1CnnIF0BHf/A7ZywoVTMTtMWc3Qzm
iNqZwqEW2LB0w2m3Ao7nXgsVTI1yGPdFNEVHjADW2ild8Spho+hEFVoUK7473Q5NbQemI2OAyab+
lVwpKia7Cxc48UKNdiYzmE0xHFzOL48ux6d1HBXeSQ42kgLPqF78lpVMjpwMpAO3jlxgoud1xtUQ
usl00GvBZBGjgGIeu+6xUW57y1ySi6t+x6eZd1IbvK2jh/pLWzb0v/XQOqbSqh9yz7AeoyKm2k8R
IDlRFHFKhsMyd7QTnZJQvlqv6fgN4ymuu3KbGn2BFyCJj5qy+D1SQdHkMpquVsnQ4qFzgcM/ajJP
3xn9eW9xaKWUAPP4s66TCvjpMO2K2cgeUnIB9wbslrc5A+eht5xnCNKeOEQWoLnCOnt0GYXeM0Vk
Zjpq2B5WJBMIEhVG/XYQtOcnfcQ7YKpEnnkbMovVu4G0hjBJOMhPHAvGFqvO4BZUidLbEdDQbP3B
1DceLY9hY2imPNELBGkUu0zlBktubTO/MdNyvJ017G+4Tt4Lt9SpFGlOT2bZn0xVpAdF65Y5U7Wo
azT7uz4Q9TjXrk430H6TmUYkYjypFpuQ/iOm7l9NUotg1VXu1gVbreD1w25ZjwlhiyMIE06rM724
XqPnU0Vh+hCzcO6zfErfacgNw9auVXLH1BBTAY/LbhwqBDFNHgU5SzxeQyOTq8ps45ucqR09dqUf
8pweuFHl/p673Z3LZhTFyhvEXaKbTCBr5xbYS3q2ObiR/jXn4y4ceFSVQAlCEaxvhG42B+gR7cZo
90KzT1GCIyqbJA9KXNQycEy926i8L7RVjTkRkw0DiaukFOzYTVwczSGs3i2XPvlM3sfJqYTzJR7n
FGNE3lF6LMUbhcqWLj8TOaBXGybA/rE3eisYmSXFTqstVhTZrOuW7aT2a3qBUbwuUTsmEY+6VZni
lsGD+FJw7LKDFoTPCpl6uWaIgTZg0dm1a8eb5HNd991eGBZNBwz74a6ITXryYF8I4VgyIdy43WC8
tBlR4QqqKpt7EZqy34Fry3+OBuTZsBPqnKbEAvgZoRBEE1KFaTVjhdy9J0XP6tZeynb5d6ngJVUD
cSmeBSCRPLEWU4lLOWJDEI7e21Fzl7jiGu/kERzshryjk93IW8ssn/oo/KojM6jqz0iZfyrjFsG0
gRUEXuYS1vlRtjbC31cJm9tdvFbtzp/2f/9qf/55Ag8hqhFzZzOG+2Xf/U02GycgrkAdh7cG289A
7/cz/y8f76N8FTY5Uw2c63hZATp8/Pj5XOrTkIvwVp/z68wfoRx8lqcuFgns79dYpLcYF6DagqFb
pkYfr5ENkqAYp21uhBEZ9JU0Z+ki9tMpb3tcQk7R4VGyFOxgd1oJxvo3OGKzoC45L2tpl/8YCHXi
yApR+ThGg72hD1we8l5CgBo5yfd0I2mnEqWxoixgBEBIUWZ8ssb+8zE/fo1FwkxrADeL7kJB+Pg1
dIJ7bFqu/U3kdC3+KJcWZmZQ4aBqUNObbtALyS2rXnN8Y2STxstnRu+1ogygEaaoqy2/6L7QM0BP
R498eaNNzyFelPVQY5UaxNLQzQv2Nloa2ybMyr1r0plBB6bGw1hVYrsE/FxJTmBru6eiYhw5EJBl
MOIh2gr+jxOUQvPXDHufRzGUAS7SGvOXoSF4IHS2Is6TVgONCS2i51625VM4uzZVE45NQjGEtbYM
JD+UZmxJeAt3IQEFW6cuyQYY4v7kJn1FsmSR3fQs2Qc5DO2NO7FuCM59zOawv03ghJ1KE32Td8DF
jppoxoMdIqPZ1/W8MMHq77zf/dUgmu7ZJZLgUEYzsT6oJYJUz7yD8NojZSuVdJxU05H0zB+sHu8c
jx4jc2dU165XNAfX8KdXEgYgsA2j426lNGrWB2c0cB3Exowp5jR8QT8l8WMQH4lBmHBQb7uS3k5j
d91Dtfhm535Mb3LEFWfoXJm9nYtMHWTLya/EF7YxZ6c4+r4kEspsjeQRg6W9sQYNDB4zZuE0zkEt
uiKJE/hYEOzSr+bSxSVKbsQq4/9zHWPSoSgTuOuyZLa5t3l+0DSZ3ndVPQSTC73XrGrEgUUX/vCc
PN5M7a3RWBsvwRMVxSeZEAiUJgWWTX2q7iQ9vx8k+9IhnplxkVXl0JYNFRrPrnPcA+oYeRUJ0WxJ
yStXNalEa18jJItX6ALEoWw++c7wntDvPPupWx86V1FsG1p6Y6gqPyiAkkHR+8WOYzT1gcw6LIyh
rq0n0eVnuIZyo3dkaDCKlshRRju0ttKjGboy7GI49XQSA6MP8QU2zuzkq8GTdPYd9X3U+N9K1l+2
iifYWCtX1NZ2UBU1alwTEAEPYHhlaMj7zFXZrs9kdbLL/itTjOQpqkY6Lxm6IjwT0U3T63OQpm1y
3bg2/Xht1AM19bhj4oqINzs1dcKC9epca19k90LUuBBqh4ITF2Ebx0+eWd9Bhr4C074ei7C4TtSA
Gi/OA8Rz1TMkMfNrm0bZQ9R0zU7R0jnURjEdB4Noa3+qvSve5rTb+ASKEUVuEytVuc4pkf2S8VY1
LxUywKfSpCJR3b41ppYxXFoaBENJ1g+JhWfdZa4WleGXVs7fw86s3whPDNepsUz1aB56Nxo6DpSb
NnnwKjKChnHtGjtAfqB7Ox11N5ZMkAYO4105qB3acG/XNgMAOtEFqdjkbUAUinjxRuSchcWbekXh
gN+g9RPGy75GwIjyQ3PLoEVcx6OMjpGjvdcASHY4WX9EaHqCLkdLwkcIf6JdqbdkmI1Iydphwf8l
a+k2P+XIYdCJXVrO0SIDzXV3ny9hb6MtpqNgz+enThz0aAaHccHRGIrnN4d66t1oI3GMMjfBclxa
11rstyfNkeVGmVZzFZLDu6m7yb+quhxOnd90q8nGfimFltGOxw1aWDUd3F6l0X/YCP/PxJDl5ffb
jg/YQTgAmjG+wSnHn3ahelftFLaR0xt3Io7deYOcSd3qYZk8ELHlvvWe0z21HprAEon4Z8GuH+0P
vCp5US7mAYsBmOXDcb5824SZp2ZE3g3j/Wmj51vi9/5eW3x0JyyXIEhZ4BtAeI/555e15bfaohzY
rmQ/+jc42uf3Fp5etxk+e/t/dpGLt6Yq8soKTS5iSSY4ATNhE+pHGvz/fZWLKozuRJ5mxeTfUFir
6SYUa4Ge7jNu2sdijBtG7gXxitwxgtRMcclNS4HUSGuME14cybCNAKHcAJSKdv/uu/ieAa1+ybPV
MWP9EWvcZUZX60vGGiNMYniUzHYZIo+tzsz9qIn8M1rZ4uL83yr3DITYLvayxaa7uHUvbZjGFJG1
WsXFuYpfEDGr6dXv6G7die41JLMDFvwnpdTHJUFEDekpSMiM5WJwmC+NgFmvYoP0LMEYNd6gXur1
AJgvz/MnUJ+PP9ef17mobSfMlJxsK3FtqdG7TZQnN+QAhp8kEH/2bS5MsoOXV+hu+TY18IeYPtF3
DRH0ID+5aRdfxhceAGoTXzGbgoMccfkYvz2sc2I2ed3G3UNi59jGCX9svU8MoBffhBOMy583MCRh
1YZystTxv10CJwcoHz0PH5ji0nek9SZdGpSf7DofN7blnMZ2Shwyhw7CGFzr4ouUVqyFelNV970I
FnmDG8jPDJoXViIuYWLExsroLPA9MHUfvwieX8tkANTch1QYiUnOU3xs533Kf022+y9/GC5G4NFi
M8YPt5jcP17MbIbc8uqhuhdfGd22T3/fDC5/dv46mwCmSapZHcDSxdlJm8zeV6Fe3Bf6gXJf/3fH
S+4Unkwd0A2WDPyR3nL5335y254t+Ay2dg8Aa5WcsQB8cnf+/LXhJC0hxXiXgEb/cn39doEmmfLR
Iur1fiuzZz020XOUn7i8L5ctWAGOsHyRBUe4cN0/foe5KUh3FFN91u1p06OaGXWU2M8FeuS//xa/
vJz/2ylZugCfWL1MgJYsGMKuPl4JVrHoMpWZZyfvTKpJ49jaGMLsHu1eNRS3izCLDuyp6/BFERmr
/OkZx8i/O7LzKQAaOMQ/cWJ3bc+7WBJZbdlFBzf6PtqH2q7U/u2SWP78Qo7He8ww/LKXYmhNjOTE
Hu+Frr7Ztf0K8ubv9/GPNQ1QgNAFA8ul7nErL4hy6aCjSkaxdi9J8cNPGG3//veXH/zDz/RrMfOa
8QyEuRRSH3+meZqRdvJMPuQ1sbt9dmLuEGC1gIQfHbqs2kQaU4q/X/PyO1mWCZ2BX8NGHUbZeLHl
GB15mGWK85yDB6QuSvj/v79/sWtaZFaTOsbfz/Ozz7Sy/qTouLxnS6lLe+ZXCbC00S4WVeKHXZjS
hbqzVXjq42hnW8MxJ+sU3Um5atmoSzoCf/9OF227PyqPy4WAIjWNyW8tQE21+Not+I0+wagyfs8m
MOxzzXAEfdSRvK5TUQ/nTy6/fKf/rZP/e3nM2x4bB7ECF7+ZNJMemV3E0Klpj7wuXgfFzBBZx5iQ
GTuOoUNjAWOUrJ2jM6SPBCl88qxd5JD+5yOwr1PqswXDSLkoHpKsNY2emcmZUOCbWethhwK6R8L0
Eyb8K+XL2gFsOs/tdUVwr90mKew7SOBW+i3VnH2bLlJIYz0XRGiK9oTsdPP3m/RPxaFPwh6bLHWv
blwcQ4YxwoeIKv2cF2x7Cm5f4/ur3kLAU2KKcSoZtE7/PXWzT4qRf1wcC2XU4bcxYDJf/Dpd3RmZ
lebFOcMO1Eka0TDxZvq6hf3ErmSOX73uSps/2Vwv9vj//iK/XfbiQZOMEuKWzFmy02YaJvtmfJun
rzI6k1wfJPNrGOLI7G4RhuBrjD95yn8hPC+X5O9f+uJ2w/eosEwVxVnLGN1htzzlbmMvOPS17RRv
o4MJtI9KjsAxOnzG4d+ZJf7IR+fBJumZ8962Ue4VGcuMQ+wDuEeCCY0a/X3zfYpbjbm4fmfTetoa
Q7mpJ67RKri4i2qAVt0OUhtERuFt5Tj8rAqMN3YZ4VfH20ef0SixmmjOJi1xNC++mHiGRqbUKwaK
k5chcPGmGo8gyeZVvJWkrpsmCyZi553EvCf8lzaomT/lYfTolPpdmNVrnM/zapxLxDIyMOry6DXG
xpLNw+T4W59cC7ppHgD/wsk29RiDh2IUZGFLXYd2QWfKSAMyKXatI36MjfUN7xBWyqnftIW5bukd
Jcgg0Vog7Y2ixyYhXiftxIvRRSfX+5ExU6YT+exY9BCNYdzVisd9Que3jiYDec94JSvrcdamqzJt
NhXqvvWIZxgO6f3fH7OLcI3/LjvGBxRkVK68GT++s9gHaLzRKjsToHTHxBLelz/XqGa04xyJXSwb
7I94ZRy1M1N1MubwKU6mtcEUnNnOt3LQzjgmPtshlzflx+WIspLhxq/yDcTFxfZkVsw/E6uqz1nz
bnMi5HeykExoxlOTbn2m95r81o+P5kA7pv3kjXRBuF9uCUobZjkEIgFV4r8+3hId8dboyIy6DlPS
SSE92pqaaDdJbyl0kbP+s0V986b8vtq1hEfe9rl6Y5YfH5Wh6xstN53jMPn9bdtAfeaV3x8tGutb
fcqG97//fL/yVS9vFOGysHmQPJFadvH69FD9Iwi0q3PrH5LxPalePAWMwE8Zb99ZCCPS4TrSvyKV
XFXNjenqby1oQFuVV+18G4LxwMwRmN63MkNQBkKXCMtca3l2seXmjLJAFUTm1awndHyzOz/9VziP
/9xqBqAeACvMj39UL0kKUNnxZH0mxfgUyuwuSxqC0ZkffrLB/cOuTm1pUJQx1QL2cFm8AkM0WoFC
7VzmaIKZRMTvCEXyfa+573M5F7eJb83XwCDkCQU0YvZktv5Vefjry5J3tYChmBouVejHdeW4STGF
Q1efk+ZZTvZ9WRBchNgGVbOff7f0/JOX/J+vUL4y7086OfbCzr54iDQ9qnQ74+ZGpe98tyaVI/GA
lhe5fby3q1k8FRmcbnM20NX3TNL/vjY/Vnb//bqAs4Gf6QyaLjFCmj4gVGvK+oySBGcwo7RVVJX3
SV9g3pP6wYrKYPCdT57ej/Xwf68K85+SkicC1u/Hm9zpccgQYLnJMeTPjpaFO//7CoEb+79r/Hoo
fztbJm5Ya2rs67Mldj6T+54Y4Np+RjWLQWsORn9TGslBDuUnC2ipPC4edtqmMMmXtGOY+xeVSW0a
uHhDjztq+I+jZyBuGp8Ukq+//3DGn9fhCONwsGACSAP6sgVMZM9QEZTRnjvDvu3C8kmrCK/GyhrR
BsJNEkAleoTfcOitdltNigq6hUOK49Mv6vspMz5ZScuG+/F7f/w8y0r77X5j+Syk8ryWiuzW7tid
WDmoe1da126n7PHv336ps/68mMt8js4BbqiLmzxDuVFJZ2N8SpIDOQqbaegPyiv2yLs/OYf8w6UM
gDF0Ipe+JPEcH79XItn/JMIpVKLpg2NX/jkzan8bpeJnFEr3k7v4D78qV1tY6r5pLiTcj1cDqDsY
6dgvV6PYqrut7pabQnyy6fz51HN8p5FHy1pnsP+HbsDHjNbHc3eu7XbTFcM3F0O6bXrsAtkm7bsr
HBGfPBZ/PvLLJeHzLw89zeuLR57AbzefDS6ZqUlAZjC0k95o08vf18U/XgXWHocmfekeXKwLk9Tt
Avtpdzbr8lyO1oNpxp/cu4ug72XzsmnBC5MWJXArzGgffyIkzBauI9WdveJnK6p1Q8BD1LzPHkfA
GmfuHFjlWeFQSv34k9XxT1/v90tfPGMmzpDI85bfrav3jdEjbhsxq/z9Hv7DEly6R7z9QMII2iQf
v19ZY9tBUG3fuePYAPQxnWucz8VJJRCg/36pP58tKjfga6D/6DD+8XNp6eh30kmT82C7ioWHkjg2
ofBIZrRB3WTqk03zYo9CcEXei0fKjAO38s9tI4tocA/VKM+jAWhVK4t6pwYdcG4u642vRwOHis78
ZE74x0URszJH820Tv/nCg/t4P8Nc5FhsBvfshd2wDQ2fA08ss9NoT+525v4es0nLPluly1/9bYcE
Aqozs1maq6BmmDRfPgkNrZOcHM2zQFp80Fsj2/Y9aIGhMrBKd5Fxq7nJ9MKBEg4PpfLRi8g4XbcE
Mb0qN8P8J2KVEoE65WcCYaNTkXfiTkUJlcpcxceKOfnfF8PF4gbVT+4mqb58ZhNgkX9xn+Y0IR7F
Lvj7IGuceDeKh79f4GK1XVyAKv/jD2FhcfVGh1oncmpS/FC/JfTKLBLxin9Hs/T+cynUTDRKaTfy
G3y81P8h7Dx2JEe2JPpFBCjcKbYMhs5IrTdEVgpq6U759XPibQZ4GGCWje7qygwG3a8wO8ZVixyl
s5qHZkUz/52XYTX/fzvg//PX+d+/47+Rr6MiB4BMyuYBi4gQb9j6EYXEzv8b48778d/fpeuT+d+/
6b9rVM+c3SUmR/LBtKoGeW/g35Z5NURzx15AYWE5Tnzdbgvs12cl7K8Sl9bW8lCzSHJzohaGE0Mp
/gA4Nv/YdxaK1kpdBailUWYHQWIznkDM7pgjBeyXpPb/Mqt2D83kfaQcelHWrr+FYXgPOVqxiCC6
TkZD6jFIzxypwVfYwaGuShB3fVJsU5wuu34CdcMRctWAp1ZozZZHyOpEuBtuJBxuLyUKhQVMXITB
s92ji/32dZ9iU7SaTdJln6hOfiak7Nt87jQAIAVSScFcydbJ/UXfRbNmFzjbWQjsqwJQmqSlgQST
pw+k0p3qtTpMSpsbHwO8geIdh7qrbH8zrQDvm6yvngcTafYF03sGE6lH+4IjAot/JjSpFJAl7MIl
6IHUisiTOP45rwPwIlBPCL+ID67M23u7Kb+dKhFbFOfeh4f/ce8ALdrXXTrcJeRpHCjAO3DvFs4s
U08ROcL2VmWcOmZB6FaaufnWcLV8VM6ozmaLX7AeqAAgr7THAkJ8aBMKebCsuPnwdKL2chq6rWdj
0gsaVNokEnqn2hqCaC1LY9vje4w8cqGiuB8/lUjcTS0BHscCeIfdy+ll6Vwb3+0yDwCZQBItoufW
XK8S5r6N8W34TrHNxiGL1i6xwOUuUxeiqJL7pAOUQ56rfmm0K6KiqmPgbMCfbsoptW/spPrrLDNB
z9z4x3EYSR9ZQJr1KySKocYxjVXCBlDI2z9l/vwJFhkUDb7brenH7napM+fQCqxn6Jz7S0aK86ma
en2QwcLult0nj9K1zmnS/eN74e1Ke3E+kpWww8KGmDMO5Lh2iCnDRC/lNu+XH3s6T5C+x3p57jyC
F/uUoRnBt+NtHLfxXuZxTv7BKg/zsPygWDYwbPo8D7/uIhcaQBmlJdSuFq3e3rOsfOurWh+Vi4Jo
alF9Zjdjccq6EGQ6ngWSxELMl/Ye1W5yqNUkDnEzwIcCnYCguySJJZ5EsXGK4a+fjM9ukbR8vRfv
Y6+3b5WomPqpNuVcXLx3uCSLG6qSYHo3Y3ldzP26V2XvoVImUAnCBub/LDXu66nxz2wg9E7LfL7G
MM44R7L5PAFLQRwIdE2TtHJRnvg1AhN1ta/lxuqwBI1E5YSi8D5nK2dGTa27Ifdv2hGCZ4axtuaj
lVUEzKROdumLdDyq2IofidnNjoos5bCZu+YuWHBuBiu0RUxyAP5qUOuGjZtbCIgeBe64LZmLFnZO
x7/NdApWHxPH3k/ltwuJEUcYCq+i8//B4rui1YXY+IWNZaKK6S+atj/jbubSM5PLBEjhWMc+81aM
h4xA0nvfHOeIeOP6NalcL3T4x50jBhmR6hnvxnz18Co1K+NJA3tYHmPbMSZ7116tnbKt26gbTKD5
2PmgKF7NcTNulKq8ctFIzAyRkCY3Lv+4yRSMnXRoMtBdffudGBg/AUmB6xOewXBi6JaNlh6ib7cO
E3Ul8/t+SrRCUm4c7dehzosZtbkLttD3CRMYkyZKteli9dDq7MYZUcQ9MJ8p6YanhAHZTl+NnkO7
NqfUR7481sAF3GbtMHmvTPaLLg75L+J7i8wezPbtRz5k5OUuCZgClQl+5J7+zwHOBBFBAyVDppym
YErygBwM4PrBtskQqK0Qq3aVUXSMWWvxr4pnc9Nh19lknffZYznciKz4mWr12+InYbeQ/4zSeHNa
st+t2fmu4yreKY8PQHQt7n6/+5aSmY1nx+3GGgYQoE6eR+vA4qbSbfpEV1mEsQe1pNbGc1/M/Jid
WyKsS9HQVQQAF+xveY8r3puqxzXo187ehVUQTh2FwyhEws4Ffk49Lki8cM2rF/5D3sQym7GSZj19
ASfGS+YprCqyK1+9qnoh5Ve+DYNRnSdcYqdlbZJzAqW8w4QJpmi4iji9q60fF5TxLRI/iKoa1xzu
NlSNQYJ4MTBwz9DuR1YauKc68X6FjzhrxTN6o7wAktWkjJAi2GQGrmYszbR4ST+ykXbbfG9PQmxJ
GYTKwHuyw5jvPuaDNe1RHKkLMC1927YiP/UVZ++1oL2hUi6iYk4nTJTyj0OojUZiLjjuiHwZXY16
l4TKXTsGy74yYJimLIr4ak8DwyOMSfiUcBAKZ9lw164nexymaFXKfmrz1B3R4Q4DuGcwiPsM1XE4
mUH+KmLFrW43sv42WtAZIcwoPESi58M0p+Qhn6+YV5t4sTFgyRU0/leQkxQIZxHSRLCiES+bAmQO
SRahjX0P1KQobkDNv3tKfshheF0k7JGeyKRHWIkF0nlqQDlSMrgu8baQXPpzORjJvcywuBPbDGtL
ObTkM2m+KP/mMqyBmeJ8ySzhHOIy5yEsiexPdSvYvaDXwW+UJHc2T41dA0hzr6gJgqHE3ekSpwsZ
4RgxSl5++qw4LNkqbTxvgLOR1mVYki9ymj0x7+zeyY8KK9jtSHQxzloB4TQWv1XHtkvhgTuZWuvt
ZJX+e2yNJFlkVXMoJdsQr4J44GPwj1jt2u8KOBe+Y8RlWDxW+bwuPi7bQeTYNRJrfKyg4PCdN+uL
JVDIT0b5164ckGmOflGZbg+/08ju1gY9cSXH4sBmZL1r0Tbwrx2V3Ah3QomM4/C8XMemsI2SiBsv
flK6FPtEKrHXJjipEj805pehfa07BlYDmW4bflRrZ6B82+saw96mMXQP7HcM7nA+8z1euuDb770m
9HvDimB+BfdwWf2tMCfUwLPmbS0pnoAAp/gq21e7NvSXi9kNK1BB3IKM1wrrtbly2NvFgGFeTOaD
1XXxczwkoC2Gbt4XNRnxSVAvWzdhqRbUK6dy7JN0Io1q2K96SZ5NsBmP/YyUcHJan7eSHVJaxd6x
TcZ4SzvZPourIxDetr/VBicQ+B+2grOT79Da+vvMN/Mo70YspgHz7Xzwn9xawTaKqSHTyZ8awpK6
XwfTClTHcmKjj8u7tNxfU7AC62pKWgXjjROXLxjJIkHBYsOWOzZZZmgaqK1xpPogsZf+2dQj4to8
4BdGutxU5zyz9HMXLF+uMhUl0PCzzPC2ltnpL2Nvm1FhWj+zvD65mfma29q4tSafABiICvAjlvQw
z2x6WEhhE/A529sutW5TFjKhUXOi+jpbd20v2RBgy9yJxZqf4nlpiYDkjUzL8mVC4B0x1f7z7dzD
sj1nJ7Cnd0NlRTZy1mr33Zrps4mWFowufTrGi2U/daTlTCAQQnOehj2S4+ww50vBOse1dl2fzFvh
rCVq+LjcoivDtaQSYCg+hfB5kRY9RF7qU5aV3aPsqvzQzS5luKmmC1xk/cUHv+ztscBJNcFs3+be
fzrmTvERzOWZnKEcg20RP+NsxmiNO25f087C5/OBnlKHWEjn0/5s59bwphsfZCiKjChoia1HtJ3s
5Er95LSuvofJRENgwmf/VDnNx67ol+mhhZvQU7GO3QeJOjfzLD8RLrVYJP20xtkjO505Udyy7bkW
cwB7MXdev5TFiB9eOcTh1HLcdq4eQ2mOQRVmOrasrc2ruvDaQ+G5uBP38+gKL6ywlR+lxqxYedfg
vFq428Bvm0OxZm4oLeOjVLoA4JYFu7WrnK+is2hg/CoFutuT2g0rrjWrDa2dDuMSzvym1E5xZFSw
bMcqT++tluAehO+995RmAazEXjyNEx6NJGXxxVHv37sZ5pLYAznZ9R0+H0DUnv5Aeog+klWHf2op
/I7OaGS7DozBEfAB60Uq6qjkb4+ycfoBfSE3S6rQqqsCapSAZclMq4IeTMljukWAn7J1jnnrvQUI
pnamTxIrZT1uTg6zsE7jjzLW9UYUwoY9audRMV2PQdyLpHTmKQ2TLwE3LemlU+Rh8xul9XMFCCmP
glgWFPU+kdoEDFLCgMfgtJT5cgE4QhaSlcv14lvtfdGVHwPA2cPk4vwLBwdPn1EGPY59WC/ebPZR
ivN9i5qw2pFBw80AuBX7HV9ITJvpK1UAcyM4lz9umszfnhmP9wur+gP/gxk2i05vwfyNyyZZpQVH
2BtjzgOredcVvki79p2jl8/ewab5DI0YpBQVx3i0s8G7K+Ked7y+svtGogLgR3VV1KsF3IsfB3eM
rQB0SfWReN6vUTJvtGlATjMhZm8IU419T0z7V7DEYAVYYkWIodpNqmEtGFWqMdzFBltPB5si58FG
Gp1xwIjF6ItdX2jCNo+6OOlv3AnZv+kQh+UjVOEgJ9We1kXSSbWLsRfTRGSVCzfs3lSzH0KIsbeE
AZsbmZAOXhXA9AghY8rleOsGLowVBWn9GyRQK9oGErVVJyKsKdyiTODFILd0iVJsLJh9DBE1wbDe
23Kxj2tWI6HhirokTkGs+By0TM76fi9km9z0SmLxrqQPXS4b7opKDns0ecMnZbf9aY3GnmTOPe0F
dZY+ogYfdxXs+PeU8+WMJb6I8rmAPMqXyr6nsoX60KQg1oJmeAIq9jtOIOZTTXA9a7H1xk6fhnJH
EF5OcCUGy9YurA8q2JGDhcKnNaTeTINiUaxbb5vy90V2YkvyVVv6PsyZRZSlaRGZix+8E8CJHVri
5/+3xt4XvqHphaz15qglOcuhWS1NdmSvARtHdhYIdD/V7l9ayPlY9DNnz5yX29Jkzdy2MaIJC1fl
tlpUc6u0/eM6jnGC6DaH5TraKMPwrPF2ZfjjR97+lVQAmAbuZ+16+uCUDVMST1jUfz2m5sZhzVjn
bOhww74G5vLmYbehuFrgyqmWEs8ojb03kHJXVDNktpqSFTEWGJ6iwa0C/p63T/Db9Vphy18fmF+M
SPvQi7Bvdu+cEU9Z5rHtyztA9FllpodMxMnB7+r+MSVr9Ylfygldjy9n5iMdUtMnGCwcaQJrsEkV
FTLIBVChx2E7FZV4G7I22y66dD458vUNJi2qqY4Qqb9Vl4SPcZKeR4HwptQKXI0Zv2GPQiKRGuTQ
2UBPtIDzVZe9fVDBmERYPP+tfTFuoa3gIPYdTk80ors88GI8X+2/GRbVC/Ml6ClEikHU7CGECR7x
sizisfbSlzWfSGCEmIy2xm9wQqOhZPDI2+QOvxNJbZvWKtpDOvSC44enZ6aDfWwWqR7lWBvnXjbe
OQE/desJAlKrwi+2K0hdhrYtv4Z1bfuNj6BxmrvCmylVdd0z2RPMLpKYl1N+c6P8EjICcQklxEYs
GLW1MWOpmmQQuVe9UJJlHrfmFVXu+sNdhsvwxqu55mqYFfx8bkoog91tEzP4Ynvc7YyhnukOpfpa
R0aQyGyprdS0s0VT3VIWjm9zDa3J6eM0pGtswObJfh9XQ3FFYtAVrK1bfJAuluzqeqTGWGS1pZ+B
hG8u2KhbXeYH3QDuTjz7D7wEEjuypDdtJ4GnCf+vbc0OmG9ZnDhx5QUBUR0JPaGKShKnf+yqYaaB
LzUeNfISQwe7yc7HikqiWKx2Lb690Mmrf2hdU17b/iedoZxgq7ecEwG6DQY36/tqJQ9Ts2VAB52Y
eppQgd8ixonVKGndkXTXbeEyM40ToxMN+sqtzP0bb4Uy66BePQU+hwJjrYGcnsKHiQBMgRU4ECkj
NV7LRZkPo2ORP6ac+hIUvveOEZDxFG1pyIcLSnzFXA+mRB6Ep5arK9TZAhqvtsIFImjauY6MZLBh
MTWq+tCanGcIeP0hJQ7wEFsqvYcLqKKaYMD9zGPZDPlkn52RR5O4iR1Cd5LbZgLmVMX5um9yIqps
LPfbfrZwTzpwxQOycvf/CajoE7Vb6/XLSAePqWs7u0c9iXSHEQXgEaXazlJQAVRrTAdWcbCc/JTH
UU7EYWTCPU6zOPht9twRzo1QTg3bUmg6MjPNj+zGu9sAxvbJZj57XmFscrH0lvgbS6/9cH39Hrdl
erYgUO0LBYlnzvKfRM0TPz5TX7Feo/1iPeAGzVQMt8SdIzafzKm6FgKyV5h30Mx5vyUO+yUJzG3V
OPrAy+nsSNAQ2Nzs9mT0c/1kx7n3Pq/+P6+e+b6YnDf4JPWu8cAPzUbtH4XsGs6Srn5Whq8iMoxA
aNQkBVmFkX2MtqdviOyEJpsZ4zYlWn5jEMEe5W2J464y2pc103D8GUtAJHc1WW08DIu2r2wDYjIh
AnhWC+HXRf9nKVd+LKscT5IDA07ebAMY7s3phQtPXMe69hHFhXmXtkwmbC8eD8voXdGBXJTAill5
CqgjVUvxLxm4/+TIW+yQoRxVdZqA/KiHsvpj7ooqzO85kZdhdkllbcddXYmMFFSHqKOx6CNHFu7r
LBCa50A0iEOMCcEg0nVncDryFeA7ftfPRhkl3twwxtD9xo+XmeJUj/IyuAzlVhugHqGi7zgwEQnM
3S/GwulAjAyMj3nSqCVMLE879hTAZ6a23jmWk17svplgRXorAi1I3j12kTd3Ee/s0kwKt/ZTFqnC
EN8xAoCgoo+iQ/dpEPJqx/Hw41SBlTDUxfHJQrPVJz8AjVTjgcDJpPt3u7LhsvSVikZ8x3b9fgXK
TerJbgSXhK7ln8/xf+NV0wcCzvZEVExYK0ZOTDI/sgoN8pyQHsMEQW+Ih6GxJIlkC4KXk5g6+CP3
YDXZFU7eQXv502g1PZsCGMnwBL1dnNfpYWotm8IdaQj5H9VJuexbeflkihZycBu4XUNwbgOr/ZBr
28eAvZW9W0T2MgQpHYozfaTtFTAt+Pw23AXiyWdoALh3KLMIR8M67quqEnrnVE4cmnn82KbTdEnJ
+cy3jKU79ZIhrB52ue71C7aKYWOqLIDno4Drd6ljniBo+scZ/uhb3Jsq4gVmIemq+JgszI7tIH1l
oWBuaj8ha4N8tH2MO/5AexMfsVlYkcwTUo4bwmfWgehKI1HlPh8mBnnB2FxZqzLq/PZfZdb/iqYi
R91PMJ9Lj0HbeaSX7LdlPNyXPizEwQexTExITs+U2tsO6BBT3uLfYHFAjm1VXhON2amYgxe/debS
UFTPQXcgPWEb5J+M0Zr4pq4Hz7mATL7msY46y/Y9G+HbFScr+ieR7VHYEYUM9IXM0J55V2UBpncN
92ctIM/WGH1wujffcZlch5Ov/VuVn91uZz1dfwEE0FHT7Fz3LAB4gZaH8STm6rhyn4T5Kp+6DoBC
E5MyYjmdtXctgKyanRIApGBixNji3xccGEs76JOHsn1NRiNc8uIFD8V17tZbu7z05SOpSP8W2zov
RfG88urvTbSNhGgwmi8hl5NIdhHTYpF8owibMLNf6MC4XryzN95XeBMleEVmnnblUsJXZfy+Updd
7Ip1z8ZbjPSvFdPwnLu++rRAokXBAkgAp7O1ctP7udjmlR4fPNNZT76dffqOek1aEwR5GUB/sUaG
YZ4BXHxueh5wnW0CWKPPTgNpIRQQ0+6G1pzOooEbxoR4CpvMwGRmMJeuM6YTQ90kDIF1T5QzTSog
ILYlDiRJZwS1DgBhCsuauJrSYsDP2Khk0cF5vPBpbcQE4Whs7RHq/pDtwEMhWVYVcR9LnQIPZWBD
sAX3m/CGZzWzVumy1DuX+fLByW7vPTYfG449805Wfh7FaGU2NZJklxcfI3RoosZABsgMKBS4/VgY
2tc5ENdQWFaj+q0w64RO4TfbRlG2wRog62hKfmdvTrckPq31lnXHe8cBtGHRAlApnr+w2uSh0y4r
SxmT6gQc8c42BD1i1s7mj2UodW419IechJcwYZYDRIOMXAZREyVqS5bi0ujHPEtRf48gSh49u6qp
kte22yz19OlwTkUlnOsNaJ4vQsnZv9putzCzHQS451x82YlvXdjfNBfJWcIPIv819MbnPHEXQKdS
sEBhmpEqK8VmYrGhreKCVr38MJOkO+AVCk6MoP/pdJj43+aMCPO6u7rkVbxEpR71UxeYjG1j6ONN
B0sxK8lbll6SPo9tMtzVVf9V+au9FV2AFDHn1qakI4gWqOoINtbrF5Yxw5uoAPHDgqwuxtBX7bmy
i+pislHyUJrrGcrsmO+KkQdkYM3f1olZ3Tpzad+1zPThydWUjeagXyb8QJGTGzN89PaaUGC/NoIR
32JjZh+kzE+rFxQn17xW3j3PgsUqzbSddLsuKdKoD7Te9aPXH1jckNbU1eRlujPYiCawOfpqMwwY
s0dxLt+JBX0l/M3nrVbpds1i+0CKlDwEs00pF+vZ37GyXB5HB8WX9ibnCC1i3k5KVTfN3AOfVP6K
Dwt3LIxxPhMnCQjjcvkqCne+GGvgn72EP0Gi8GejQP/NhcVewLQJaFc98SPEnG9ogTk0Abg+pFaf
9pEZu30Aeq9ILj1gb3Y0nh2yVh93pYrvOU0EKUyxdXKtsjiMWmSHK4KWPodgQysP6BVIutgWMwBl
tPGEeC4MsmAZIeuUCA5Q7vfsIUmdgANnsPhAtz8z0d3phPm4iVXr06YqYr+RFJvZ6tR5xuNyNmVm
fxXkK4WgwRnN9GC0IIE2B1+M5YNFcbZP8uGhINxzn7sdWQqitC46v8q2hTNGqVuuZwTU4uS6sj0K
A69D48dEZPVZ/5lmWbtNCILZCMpQcuIrmxuFo59ghYK4FXN8ckZWMvBS1BmOfg8/VqutrFeOj9RC
2G1JgsUYCPZhsJBGFBTregiCxN2Oo0j3UzmxZF7f1m7sD6ReNFtvFMMj5/PCwgiKSI4X9eBYcXbT
2n17hocCxNAZuwdGij57rWWgwgNPKrokv1P99CSoOg/G7DAX04YgsO66nxbmlwx6dVkE5ora0+5R
Lfby1I4DAydqio1HHVOD4XLSvLrrU9ffGsH0k8HleE+mmiT55UpvcAtOgnZKfqpxcXeFn8W0zlPB
WtvkD4xX+l49iQe6ieRLS6feE5lGjo8uWOsmBEUXuTfeoh4GIm92JldY3KHiSoITIUnBiVvYPiZF
3qL4rcDQtAXQfW7iVRXLnqFqH1Hgd/d90U6X2qqKg+f7w7UyNDZkz1AnD8ZysIy2RtTgUhwvDQjn
iSmqm8uXsh2CPUue/tS66ppV1pm0viM2DFcDq4wDgClNvDGyab5t56SBNH1FXTtBQ/hN8EdU4ndP
Q8KG+luiuTi6vlG+TY4oHsZlmTZmnwxbLHjijixUsS1Glru2TOpTHhTyBOEs2+dV8ZILr6QLtcyz
kvbMB6BBrdQFzBR2NiycULW5E6I69lfL0ZZx8lYky0+tuw9MNenG4tLfVI3KdixRzZ1nUj4Jo5dE
yBKYM0vPvEtiRMuBV6hdI1c7JFzFjjLOnktdqjQsloUVuTu/jE2p9kaQloCFWQRMblyBf7aMV9KR
jmgxb5fGynbsAm7Ja/R36yg/R1unkVy4XH2LrziMtfQm4KnuadKs2wB03gPq1WIjZiBJXgDnOx5K
/4cazQKk6TVsjAoIQYbfHxcFTMZZ5CcIoPaAwhRBSRBDNR5mJ6xpjHcpGZu8Cs6nn7PiQ/DawU+9
Nmad+b6KKbsJ6ng40dHgaWAdnnHRGhMaNEYDGar7jSVqvi5t7jwQQFZcrBZy5ZpiEVrTtNtaWUsK
YdNbd/Z1YRDUtIYCfVwoXbL7cDdXD27i+uAZpreJaemOL1kaMfSCVWQpeVjjgAW8a4i/GFfx9UXg
z9NlbOIgh3HtGT/SNT1Aju1HMENwSadhuBQc1ofc4NdJHMY/rRKvSAnSqy1pPayEzG7ctXrwp1W/
ufxoUZCzFLNMOz4b5ApGhU4/EPFAHxby2R4zL7KSdHr2G8/jtwCZKwsmS8CW9LHV3rpToHl8Pb42
MevEfCJxyOqHDFBMEESMvuKN34/VNkgtfbSHUt8PZqz3qsjqZ6BcTkRgi72xEkmQH6C6ehN3k/sp
bVMdRn9x3hMoIy9G6yfAJRtS+liWoJGyS0k9i1pK0U5t/ZRJ4dJRBQHKhYbeusND79Tr4ziOWIyY
RIH6H8IUlePFcTv1ReBWfcNQSrDl9+JnmEi8u90EqDGpNxNtAutNFmEX3+3N70L5dDmYp/6tOu7e
S8tfD3OaezsnpR3tWT42htg0mJFtcCvU6L+6md5SI3km1YowiKtEZy4ZBsLm8ZGhudOrn/A3gARs
tp1ih0hLNERC2s6dzKf+n6m78dUy6XZyOlxo1MuwpTkpGNtysSoiz25pEBPA9IO3GYoJHCv4kijw
BmubBOgP5rhOAHK59rM1OL+mDHIU/gQBz7aTbyyrix8CjE+hko1FqDnOSO2yxCC5gJwYm0IH+SlQ
YVYWB8tp2ecbY37nxNO4IdMORkXV50M4whh/Rwll77LRe/GVaz86orUPdFsIdNyi44RvuVp8Gd/E
ebfulqnKCSeJnzI4mWe2hdWLligr6sUvbyz3hDCqhwNq5G8EUXibtvFIzGzoeISPnowlhfnoFJ+I
ZRnmPIAKowLY9LytJqPnDPpQwd5/es2rnYWiiBXipau/Ryu/jdeFhec9WdG6fzDtM0MaMpMpVZIf
8OfclQx+SzjQ17W+fxmWF7SMO+n2B+E+E6VCAJYVFfKptc5SMom8S9KTnx1AF2dse0ywroF/kB2F
3Q2hDTHpGUFV0/IIwnXeBdlCjsHHe1jLg1v9BN4DrVaYmXQL6oYxpLXS/phnzeCzHrZZz60Cw4in
9VV7D4354tBH1Xdptlcesz15XBpyaMrfajqUjKCUsbEVS6rmZmGmlB2t+V4zYhpYLJaj3uSovgru
tl7/AcmiSPhVRgSkuh9u5upnwAZpx7dr8m1VPUlLJLcECFbSfpc0z4l4N7obq82Pkl21Kx68Lthx
7d008VVg02xbPnmYxBE5l2dz2M3qZ2FmIQuUjPRS5vS6MJdSyXYaURjQDIF0q5lrl9PByk9iOfsp
K1ZREhR/MMuHun2ueXV6muuLrxnzg6QcdRm1DgHf/sbXftSMP9en5qZ/NJYEWmJuXsl82Er/runf
TA7MpC1Ohb2frDPxM8eqBM5J48zJMJjfeUp8ITpUC1LwAuFueooT3EsDSNr5hxMorGALDkziRHvq
Jy4egO8FPn+zfm3co8v0gTDGMIunsHNOKWIjvjFcJBE/dZHuOuveIKJVfCTNfWkddfpzhZnjL9pM
kg/wYtgkGF2C6roB+2CuMnkPAegaJYku/xbW8zK/4oIKWXIocYn9fcsqC4W7gR5H73MkNJXcauun
ZJdaca2C185Wg7CsSxPfZoKYJuRaxcXnIncJSxLK7HYNLS7Ad+RfVWP07G5H8ZKOsj4y2/2yC7u4
heq49VYaquIyEUHsk/dG9aX7GTWUuPdJtK4cAoFLUmE5dGB4uzex3Z1TuIpWeSi9OpzI+YK7RnYA
ATIAhtDnslqqisibLw65RoIjL3gZO07egN1ayRg1DsX4Ah87Yju86SgH82KfsVGeMJYhZD0sSYaT
8WkmYqq6uIS5zDT1Ur3nkKrBsLDj9Z1LATUpKGCW6Ts5v5jBYxfvczSYa/vHdHJv9K/m+mgHL0m/
X8u/icwD1ldNZ12d5wdzzBGk7a9pGraElb58ZN1LRnDgaB7iZD66k7kpUG90DabZACo8I3uqBfYH
xwXhjUABFwDL7+snZb0qh/rSOFDcHhv7GuFAXEX2K4aARX0FlZ41OPGT7ViHlftvhu5X5TcrT2vI
kIMwxlnijaxLZkiQ9F2G6tPrLMFaBD9kv3H93nvuD/q/TZLCfPfg4zFuX+39AA0r57hd2MYfr0JI
9pNVegkWi5KEA5HvAH1SZJT1NlPG64gCDXBs6McPhbyf0+JQOJ82uvalBnzL6DVpP5sxQaL1DDrw
ehXO165fOFFpoAFow4Dok7ykJK0s1CnPxJ2aNIfkJtTLRRBV6OCOmOM3GSDISONTDM7Xi0Od/XgG
ER7O1sjPREeFvsRlN95bEPjGnm046yJqVs79LiJ5/NwT2bSQtJfKKHFe64aMbT6RmY4HUUDjwhLa
sfLkgT27iWLScQsWV+DeTfxPbV+VqPNtseioMuJ/amyjImXFUF/c5WhUb8P0Lc3DUu0tqqYCdGXw
1ch7vMAbEJA0rQ1H9KmnNazlviaSaCIWqrAwAD9wr2aQBOWmnIzN7H2vnLlT990Xz568ob8IZfuR
DB+oybYS5QAqBlSXt2uOjP0wGRd/PmAu1z7vw/1ACFT1bjQfTKqiVtDWel+GekquCWDZrqr2dv6q
xm+vbvcLKlsEB0jcngRUnQ6JYW0MxOjmHNn/Q9J5NTeqdGv4F1FFbOBWCGXbcrb3DeVxIDa5aeDX
n0ffudu1a8qjsaB7rTeSqCG/3PTqD6SFNkfYGQz9z0P7vgRnSaHA/wzL9Mmw//GDETJO/1rveivl
C42DJ56q+Q/qoxl+kNgeSMlmZZYb0/6RCw2E4X7pLkXH5ckpPhLC7KNUdIr9ihw9QBq7Pgjvyu22
Y6COiDdI/jpQkj8idKmx/R2JlEnfiunRXD4k+hBrPBsMWakfjoebthiJRs6JJMj+LdAuxXQsjaeK
rqA93/5IemhDtbgjsnPnVFeNQYovPtsxv0RCP04a8aACF5T3VgjqWGBHe8s1HZPetz//DkhPCpKs
vZnw4TW9tRTFPAzRUvwasA4BVUIj8mqduVtEpItn7AEUKcZ4R1UWi2S9p+1mv87iIaH4GVY7tkps
6gidKqE+F8vZDelRBh9wBOzS1U5671nyK+5HAlVMeRi+gmM3PoiW/3FmWd5Mcj/Cx61TetTZURDc
3xIhnK2Xm4xnWl4dTtVScmbcDgj3R3JPUXJN2NTVl9jD6DVrngLKItqSL/mTQyyk2o4AvLqstoJG
YM6WwMKAs36m3vOgLkX4S7B/NZ3S+UJH3kaMd7c3DT6al+gYMnHb93n7lNjQ8Z4f0/XFT/ttqnhh
ygMe0cO/EBAM4oSrp4/6W/Zy/lWUdy3KA5IPVhGr4N3w7m37YbGO/cAuax7c2d9NXBtOcLIMOIhh
5xb3Al5Er4/oU5Gm3y/906K/fIsn5rPK/zMyeswDNPVU1LTGneq2cP8xSZmROX1q/7w2VxIkG2jB
NrvonC7HL+Aeo54PZIvK7sV0EF5+mf5ZuE+JfqU0p0mPq7frs7Mk6GrdkwwQufI+BIxt9ENVXF3E
tvn4X5WPPARnL3idvP3MLZaneFVePfslLa5qupgpJegIpMaPQpxIhVBrwLwS53hUeUKJSX0Kbfoz
yejZicnjffxYrYdQxWxyW2/85j6C6SafUHDL/c6CRpf6ElC661VE+5tV3BOIyqLvjo9ZSYinTb5v
4W4scyc6XDJooxIuZ/NWgXUnqX9Km6PynwpTXyb7v1Ql+8oOgafpyerv2Wgi4ffsPfVmgrWYzT2+
QioB25gxnYEZvJoNwBAm9b6sJdk9jRobnws4qJ8wPaM/faXVmdOuOM3Es1fDd45wWtZEh9dHaf1m
k7/p7PeCA8A2CyygRQQOLRngZ7jEVP+qJdsa+YKLd3koBkkQCMCtxTXHP98a3sh9G1p9VOH11kFP
ccxupRlsYeKY/dgn6bUVz7YgyFgPTyolpn51OWXSbZ98zh66ff2atHdV4kVGR+8UWNXq/U2D3K7Z
s26/koyQElSdBedBA2rZG9vcfBhC77qG5WVs0512ubFSuUkMtNL80jXdtqGNNFFw4in7lU76WDUV
Cerpt+vAUhW/3VTDP6DaR0zDjUi1uTpN+NogtjlzCZcHY675kTXKloRaWR/0qOifp+mDYjExPhDF
jvSCEzvZ9fWPA71ORiqE518TxEK5eytJSEsu2MS7Y+ar3WT9dF1PtDE1eLeoHiX7YwvqaWLNIcca
Sa/xYRTzsanVEaHJDdtP//qERuSDhcLNoEBnmbnIspfFJi+36WOQv8uIA3nvrx6K+r82oDOyfxuF
82aX3ddqik1Fh7Lr/HTyL/P8s0c3Q0r6hqw+dJ+zoaN5g/mDaV4nSuuurcHFm73l4WtmW7HqkfWu
/2ZUIclLvfyFHcVXGG6sT0UUrOITZwd3Pd7KoRe2xEr8l9Ib2m+L1TxM/nRR4kV3OwGLyxxMiezG
ghBm4zH7H3oTVfflOY8dJdNQbNl87ppdZT0on+Dfo+dblClsMWLEaCeikRlR1PleUf6oUfbZ5uPY
n5V77iHFRfYjHS+aQY1H42jDjrYguYX16vt3k2Ht0XtuTHYpQiYIReabx7CCLiDKbxsZyI16mx1q
GhRVoNXjHPxQcvVvpdHBlS5RsfeN84JWdZM3M8DPL2e8m9z3xtnyj7LYq5JySj4bpLm3PoXen6JD
GOC/6ncye9d+QroopxFOpJPBUwRJQNHGBc7Z8X7rtEUg+gJDkqN1w7tCVktR/Znzndm9eEhU64tV
8HBiFUzNe9Ei+jr0t7qO4NwO7D7eZZJ/jhDblFqNHsAqfxEKholGg7a7JuK11F40Lfdjl0D2M5a9
W+i+FqJBfLB1lj4egCG580lRbupnOb0Z3XPQP+llP/WPNCFGwL/A5iev4g+01374tNlg3PA85Oax
Ac0oFyYgrIayeqMD9mHO71vjjCmQ1u+nyj9L8VHQTLAuY+QLekYz/ZARQEyD22rBxePAc0BXJSt1
xlxnFn8ThQ6tOqTtXUFVY96w5nJ71/VPSLEDndz73NpT5OfYNJCTPJ0u266gTjBtDyp/m6hvwNwG
Yf2d669w5F+I5sBwPmr7X9dP+8xZto55pKMARRfP8RqoR2VQbksyq2iQaxCjPfY1TsFpt1JeIzos
GC41TaX+5yLuW8ySkCV1wdh1Am5INrj53ii5iFZOauTU5SkJAfeN4B7PYLSW9aVqFjhyjI7gPdSP
5EtsT8NpIL2L34ePoCEob7VP/dUh70VZBo64LpYJ5v7OjcrU/At6BEn2HJOB/Rmm+IcAY2sayydZ
75FVnPxxOYw0opg3VRONVsjjRxLYS9tEG71+W4n90CNFJ/ebFSzcO8NIv/etu2LadrV76BZedn/R
x6BJP9TcfLiucQjXKQ6EeWkaCj/bNQIO24ilugJoxs40nwD5Pz0GRBFOJ+0Uj3T2bbVednlLH7bt
N2Q7CdLszOMYGBdZpufMMXY1jP8GOuO3N8ROyfkpXUzIezgqbUerNxwH3po8RDovnU90L8wSdKtw
G/ebvDQiAnueXR/9VyaOtdP9N5eBiO2G0ICwCk8WFy4y78hUzqYznHglujwi8BmH398iH8fhWbgT
IzICZTu8bXPVB4zQVeflzppxC/jLaV3TA1q4axVCDTnhvu4tyEnKWqzhrpYwejXEvOoPc5Jc7Xwi
doXQNbUO92qV59qYtiVEXmLS/gO6TD/vOeCA3qRrckVPeDeT5VOn3rvdjpuJS3Msbcx+qHLs9Oyk
1VYtxatFMtZsr6/DOsQhf8ZEG6mWNArnInY5ODoaBNdlRZ5DM0waoqlY94ZnXYZGHpyB9xRBpc5E
1Ad+DFv52RnBoWz0XW/NUYPFcqCQDSKTruDlljFpWgfRz0/Ake96Uie3TLY0elFoSCMtESmsPbe9
VjfMdgO4PEU0wUIbges+mOpHJd4+tI1Dzn2SmV7swTLTvgZWRHV7uz4aHlew4O0dl/WcVUzvJTa4
UVhXx5xi8b/mIFL73GGLtizKsv7QDSNNSeNemTNNOVSoQerRqnr07WYrcAA65e394bNzMaNp/g2p
XtOWfxqsdUtY071omNgmWz9PgEij3+5SA0zOBPmZvXlbgcIDTf2aS/iUE1oUeRMN3cxwv33D9x3I
uPW4ohDYdjaSM4cRkspgyqNdKmgJPEVQg95Dj8Wx1NU27KujadYYPIt9N9efEMkVVdtZyr/G2PU9
XMxNcWjXROrTErP19UwYYLKDKaYYHuN9VqRE2jf0dCXcBoK91Bb5uQw0FTjpPplmyrVDAyFRF1dz
e25SzvJgfXXRvU4jA3FHPD/tavBf061YNwQNNM3+jKboWC5EvuLmS8KMhYQG9WY9ohZSrHU0vwrn
mf62LQVJD5QTVcTQr3vZp+8dDy9dCITfqMfa8Unqc2W7M6zi2Rnfyoktb8AVbwnMgfw6OTK69tkb
y89iESgBKUL36sMsUzohmKxUy1iHJxT5Y43kTG5nWKXEqi49dFg7ciQz/fB4FNwfnWofFjSTQ8ZL
YdVRgPIB+Sq+bWTgK6d8klOvxZvQdgwYLDhen53qZNwUSbutG+hsjA10oSGIbKO+4SIi3QzpNeB8
G2d9cLABWElsjItpjsvR39ils6cKYmt79T1j5gmjL5sWQ/FoRCnRWYGNe70X2IUwW/r4IPMaPMyl
1hKCAH1B0URehSdr7E4hRXHNbWfLKN+V1nBwmXp7Jf/oiaAXzVk/LA3fNi13E5vhCizb+miegyUC
r4OlJ6i75sQU2IdqVYLs2Rj9iI2/s8MAlW0HutKcBxbCoakiy9A7TobjTX2+DP3WRpkX6uqtVcVJ
zYUZoZZ9WLOEFjFXPjUeIkWEE2yGmNcKt/4YMKSxr0G0OChiC8u86ybA8oAPWqGZ4i6Bn2Uku7U5
Z3ucWbEuoH5XvkWAUdxJ2ySZI9LHdk7ib5QIEBDQBlgJXGTUzWqE4T6QfNk6YCZYUvk+F2RNuS70
BnEXX86tM3xN4paErmrVMhKGB65RyK3AnNz2JtcuvqEs2KLSitL5tq939LvXFzPAaGxxsjRDjUDJ
pkla/DjYS6KldKPMhfM3A3TTXKUmXXSVwK8/DL8Ng3jL5zVWzRfanmfRx8lqxg7wXms5dxbQf4dv
Y5NOBIemvX2u3fXFKZwD2u495SrPRHo+QgvftfxyplnslRHPYQMmWuhDRiNyOoo9XqktVrIYZu7R
HBlVISIDzIHkcDz60vhsNQrRAOrPMlcWDqwYIoM6DreUv0YuM1ymjKfQYX3T9XFkYqeFkQZEbyZK
lar0ocftbPv7cP53s9dMLf80HBADCl36qie5HQWGB/6vRYlUPjIKu+mK8t39XsjpQm7/xbPHAYt9
2EV7PPrjR4W60amKBw1AN84ZrHCNvSs95323x8oPxTNGYi4fXLc5WgpHXDPtbVE8Yf8GD4Wehbk/
msI+Wm7414mcptkSA05WPzfEi944dscMwWR4KeZwPCr4cpm418Yatzjo+ZSDpCYThaHDgeT5H4sB
ED8O/j2zx6dGPkix5QTIgxCrvP3A2oZYCt/LNrmsCnOaHlFSZulLWM93Y6UwDyL991oiZ9VycyBN
zR6IGVojxylIY2peQDFwObh4E5Fd3wgVI6b1ngJe3VBgunzaBWXMwYSOx/NJ0MO8bUd5pRihR/NE
pQdUQNISxuCh5u5hWONsnGmxQqyWsKRSS3m4yTUXf7ijInlPftHZV4s6QLH9BLOz8/LiMoMySteO
21S8m+m0U0nv3mvdAB8G5Fg0ITtNsPUhlRNBt89EKKbfBdv0tjrKhV0eW6rJOiH64b6rEjZw6+K0
+V/jBL9hsN71hHy29LC57sBcWJ90T+BF4ESznZ28tDrcBDDMvNslQIR2A4HAlARAjGX3YCbzunG8
lKpMAPjG4MYOAHIBKNPbZWjYNt549GX9gt6IkueuzBjlKIIrBGEZsktjVA272aZxuqXqEN5+N1UQ
rwN+8nrum6ObuZFNoEI3ewzdLvAKiQmrAyY+Tnu/qtFVKgTnRe3KWBEC82Qs2PMLTHT3TSsIFCUk
mTXJfAx5QdtK9jSvBjeaaLIfraBpgx0Nm+Ne5hmOzqkKvosh+Gf2Znhveh0chEUK2dvqQGPZ3mUY
Cr9/bRB+vBOXU+019q2t9hTCaIFAyCHY9JD49M1suqakod2pHhqB8gvpEIGz+yRL64urSAPEx2Cw
7XgfanK7M+0w32s5qD3OwhzPeC0oQ+pL2vSy5IHQadyd6ZrNvEGZjQYPIM8mrMIM3tq2tz+sJQ2u
trvIMlJzb+9dMO3ICOj5tGoQh3JKitNke6c2JBDD7fFTr7a2/tfJeMDlIu86okD2w+ric8N5eYCJ
HeOu9BEtDej0ZoGreMQJiXoIHxMGteFO2r/kx6OsLeiBcQLf/qLoEqHWhCI+bUe4viJNTkPOUi9L
NeNEDW2oJ3zUT4jRsmPR4zAAI8k70NiueFGl6h/l4CHlh7WeH/IQ/JjIfVJcbMw6jwVJHAEJJqm+
6jb3v4X0CCpZFLBnQElqOVHba3luQuXQYKC/1ssz1P8uTWl59BeflIeBTqKRShJQqUnL78Ba150q
+PbMigQPvElfajZ0ijhqANyZyBvAPbkt6NiBVpwXKuaxPD7669j8levIjps3NVuoa4sQ8bVP1giW
YXt5KRFLxFqZz3LWP63ZF6fas+6kV5HNkfnMg0VdEn5/u2/HAJ+xR77KNcxbf+9ZI8bIXlsf0M/h
C6rk+Y2gF+Le6ZDgpVimcz/00y6lwehshkK9joMNFRzKFVeYj6sHXdYjz4p7rQkiiBvT7n5MNJL7
bp2nQw11SjKiyHlXigR6p08dRnTtGD++qKujVeLDVTl7BaaC/z32NZEUHGtl0eFb7kz+vlZ/lyZx
KOFMULGzOM950Nl7T6MgYXZpS+OEWsUEnB4ArL1UckhZgMLggdUb1tmb3nOtvV2Yy/yCLsbe0tOj
Ti1eVOaxepyPky2RfQilXqd5wpcRBmCAZti80qXHeDoZnNElxhZzUxUu/rkC3zvixcFFEuKN++ZG
87Q69P+FeV/FN/sXcQBThyuxJP5UDIxlVevNABkpE3WeBZFF1SeALcdPTXDVM38Fx5MNA96YUt3b
5OlwgM43LlqkeOwAFvbDlP+SP50jadbAQnUZYlXo4L+yTvJfa0t9YdXwaSxnCIiApauzkgtX7kDY
w5IhtA2AQ4tCLQ8GZWZUyZUnlWuKzPpbgFSOUMZnsvDD9tA25beTrC+ynHGx3E25uAYZOXDYMknk
COcFqR/SmkPaNxzldvtcMEdRTZRxlMqbA9pLvPqxnJ2AC4k6ATZSNzlS1HmLlbC8V2NWoJrUZ+68
hN90mYQ4QwaxXEdf0tLVTAE6XSCG7WzTkxuywirm349ysRrMlvZ01K8ECGTTjo/eH/Nh7Xj9wV+Z
CFWzlVR9UYpapT9OmP7HfLLeWXPdfFQAQ+7ymlYtgHeyycjVSIg0WFbYMGynHHAySf7strbeFwun
RRS2JEPsvCbJj34SPCRcgs9au/3ZNRAWSoPKMELeQg6U24FRrVY8e3k0gHx2FYlNq6B2sh+mo+da
UPspTdlbV2PuwzqqWvvi+DpZIx+rTxvheG0PDn6iiDxcMNaJGOut43TT+ypytc0K8NZitlE8gl5R
spdmO77b9GjQm007FLezU1g8hatheWdNrAPaJ9aFS9V/yP5jh3Fkq5Ma56+LhthmSFuDBJZ2IoDZ
ELNJhbjB5Cy69cNY4bxdbTg8GN5/y8wjM9p5PBGlhCKWzYXQ5gQ83wBI0zPTHqnccMbNEHW9m+wH
4p9Af4pupzOJDdLMOvNLW5LRG93VmFs4VmTFaIdvgiEddx8B4yaxVVki8OOi+OHNN8sdsljeISXx
EsF1b3o75zKizxUxNHXFKjXZYyRTcmr4Xytuh21lKlqsSyoqmOIYVcvQBTEckyFq84WYopsuMAnJ
WUFs10VD1qeIF8RjilskjbIWzYTqx2QDuFU01FAlSb+d1vau1eOvSTrv9CSYypAhJMW11051HHoX
ogivkguSnt07I3JpHIu2/pNc5QR+OfY/agt/gLHCuNWS9Yppv4zCBOYvTKfT5P9Dv4u+QHZ2S9qB
bSCvJYmYG12+151nP+JrUB94jkw+swNxmABu5ZW2mPlGIsdS0syO8AXjMVgR27jEs167m+ixsMGn
fNaa2B9LuatSLmBcWXiU3SG8dpWNgHGwzlU5Dw8YA1qklXkHXiMMbDVt9RGsFak8QfvF0qqQJKVl
y1vPUOKTHOJGYTVwGAdFVt6RTtBDyJIekfVD+dCu4i9R+W2s9eZvtL0/7YL2ae78h1AY812SJbh5
rZAlyTe7aYxJsnNTAhnEwGNxq3wKCzD9eRY3sjw0zIPTFNZXMic0HoqU6OgllFcMlN5FKhIbNjrU
GfSnPXtvEg1sjN0f2IDWXePOztA9Bpqq59HzYYcxSESFSUjBpRGiCB/zNISqdik4XFIBvk+v/bMg
kSWdw89uRK5JOoXYeV7+kAJqd8qKUvsjGdkiwFiSJoMZoJ/zl+LLJ8LAnjpXgQ2209XRxqXuy+4t
SbwCxUMHHqAm58VBcQ0BMkw/0h5MKGP3VY+ULde+fKNfILtzs1S9eqwfrPAzOK2DP51i5MelpUOo
9l6qAMuUi2GS25tDdLN23ftYzOJeFgx+rjAIMsrJ1CndRn92DqrUbxw4Lyv+QPlgttVbl96cYYsP
m1Vrw6K9g5noFpIko06t8AIBF0UAMLGR0/hX1ZKYjqIGi0IdJDwY6I4IKl6TIlVT1DoG4QsmT2iy
t3IqW2lGdZHwU0i00SPe6YlxNOo6o95zgP3nkVeyJ0EjPC9jeitTCNEuuAWRbX0GbriwHEXkdBGa
Njj2QTkNgv18ChtrOxfSsaBYXYvQ/GL4o9JaxlU5EdOwIriuVv87B4jb1U3+2bY1HpKFvaetjHVT
kM4SqcXvwA5WqI6AnIu4XjL53UpTfpGQdhNxl4CSsdtDmHXlTTbV9pa6F27LkW0vMJCO8tsnyy4s
NntOs5WMteIFSIOtkxsMScJAz2veZFN3MHToLTvVly4Vn8FsHWlB1Lz9iYXSsF8S8nRSVOJv7B/i
2LctAROjhW5wbuY6tsSU7SkXN4lypCb2aqVafVe832VsBMa7XsQ/WcL2kh1X7wjVJjHKn7zfyalU
E9W2ftDTML15Voj0WQxopPLsliZA0Cor4vAChfti4pKkjMrwMSLZ466roPIZuzO8DeYbIbS1fZyp
rdqw4/jxJFmadx1RTEfHW7H+VsEiH4YF2K3zw4E/5LE0OVDidKkUd1k5PK49bj7GN5tZrOzcR5nV
UBFyMaFIGZc2Za1w/mO/gHni+6CFUW7zYfSBTrrXRejg0aB8ZDdlkzwnQtkxs0wHxElwfOARkb/x
3SykMDbsf8tbJBuKE2bEyTeuijSpH2Kx5svoutPZsYf+mM5BsgXxAZ0MR/8g3NXdGtIcWUFMdeH1
aqLK5TkjEUsfBHqkuykU3TEP8uBY9ZSqBm6BbVWPDWiZ5cJvzPVDrzlW5ASuBkLp3LBiHEY9GSSg
eAa6ztuhQcLT9EGEDV32vvLum9ruPktzGE5dH5aPw1wkd7YzFe+mTzetrQ0V6TJfdtNSQjeRZnXy
oTGYB5WbYTjpl5Prmd8r4jSD4LeN2ZCdLovQOE4YzQ9uaqvYAxSLCt9pDyAj6BRsk6M84KMlmWOf
dJ2LL2V2VrR4ud7ahBxsTaN4Lf9f0YUyENcCXj36LlQ85wbQWmglO2uyflc1fogFu71ZmMt/AYjN
2ZnxbUPANyfy7cvn1URKZ1bzfEHBLcYIKwp08yBfVi8n8UUATboG6jFDFP9atyefhFlrM4Sj++eP
Hu8j03NEA/fyhGfLjmb4qQ3GMmsDhw+0Kk95uNxCg4w2msv8JlGfKg7+VWfxgOCfcB8GsjHBKjSk
rbUL5tDamiaMqhqWlmQEoCsPOYv0xpg3n6CPpPXPPUnkf9rG2jzMinVozI11lzN2/5TEMF2X0ESo
lnVM/YT1XNRsXSvT/SWnbNj02QgxxWgbMiuUgpS1qU52s5+6sA+d8dz6pbctxYw9JnFqyrm0LYIv
odrsjfki/MBQ+F9OJD76au3o9166xb7BQYOzDxMx+E/XvK8+vrAaccR2IIp0pyZL/OXiyW3KQyI8
/dhVZEXuZAop2IYp14S99KfOMQoiAUwDkyUzNmFq1YerOyIiGswSwIpL/k5Bz8LagfmR9mZFh/oK
enMLTD0LowZDyVA1MWWzYoOTnGqj/iRbr9xSh/tSDca7FVKngoh6uhBR1b+ieR7uIaAd7IYpiJVV
JucQ9x4mwS79BrKhQt3EkxK0Sf/dLSSI2BQubxTL4mfTrCaAlQZXWXvvwuPVEmjh/FZd72EZUPKQ
SXe1z56dNuPP7Bsij5siGC7KTy3QdTs/9wi2TmSA6L2chEbDVBBnM2Ic9StqZ/tiAV8yF3tivMW3
lDDOUwR8qL1gwt4tS9QboCpTteslZ2vsuXNwnw6FBoi2nHPnYnNcZLIcVhTwzy4MKUL7odpRcURP
CzaDi1WukJiFaLZ2aFhUHIQEnVZ5Fldra2xX39c+eJKJyL1fWmfjB4IwptL0kNcuwfuYg7yXtpOW
29pZ35zVgTAiKsoBHk1SdJ4L8qM2acvDaFlfZYYlbGkXmIahW1aIzqLtP1YK65HP2w1SATlntIG2
iqQm33KugdVPgOy2e5/RD/yYmEQuzROSmFnBvZHhtcYyG/p9odPb3xC++mM1/rMt8LVhwAZgozHb
QhDIaFRuGMu1rH7oz+0vZVvQeF8nlRbR4MD79b6wHla3DTBw996uHYsgrljXTrLNRpg+CKhB1IwG
meXdU5ITPnamp7ahGAm6N8DnNOK8JSf3dF6r9ZWg3eawNtq6Wo4hojAoxit+7HrX2iuZRYNFwSHL
Z9QKN/lXTYwb4JIMC6tj7vG7ItYYOOLzIidkq0YflxBeuK+CxiLeHCQdnzj6LNrm6OnxmNgG/aWL
oX0oaul9ExtAXpsHdC/JdVz5yDB769wZ+2zws0gwL2zx6k9bMVvybm0XhApOyeNEhCH11BOBMiVJ
9bt6sXIM62myHX2RvjoF7BuXhuG8mb0hMauPxoUKVtJbuRr2QHTNfh5Mucvn2rryFtzYJlBMmYGA
knVGBcEkQ9KC1H+qS4KNgdVsD3xbxZaZZ++zv5gnaar+RSqeEBQWEjmloDbbMOBEK9c0UGtmLZmn
BBwHhJoQLAsBVtb9f1aWdz96kfMz2Ls64CQpz10q2/t6mr9NIdJ7JgjJc4WCOey7DlfUWh9C0err
2tbijPuXjDwox60YPYJlnLTGLogjbgo41tsefqOZOjqdU7i4MAfjykfanatmwI3TkfmLhG/V6I/9
z4zoYdqNa9w8BDns0oGXzQKi31q9yUxZprcHmINsWcAuRkw160eZKvd1yBjSWJcJYJtGQcBjEO4q
z5UHE6BqU+TLO3Mn+Dc7MEkcwgSnoBZl67t2+zrPJTcTswrkD7kvmObnvUtO4l+GbGxTNTo5mBKz
qCfR3E2kegD6s9BYOUn5rig1YHeY72DCnL3S5LEShtQ83M6tjY/JclNz3cY1DQl4jRviqVT/32Ki
xM295D4RWNeTpS62PeFSKFWyv5xZdSOs+WOZEBP3feIcMl29MiqNUWAaz5XDsLaR2u3elaiQ+Fja
uqiy/3Up1yAXAUv9nW/jiQ0WQ97bDq7PkdbLB59w+o+urUClXQdRXGtBbWX5r1wDCGHa4d5abpCt
TfPF0Vxc45gmLmszbGvcmy5Zeb4vT0T0IRrJ1tS+3WtcWN4cmP9YW0GPHANlyjw6dmzwfESZYGrr
XEvsg4blVzvW9JYWdXIfDKq/NHk9xWxEqPi0zJ8hMnCL96iBc3KKs82KC2qz9vm/UObNeWr66owM
g49OcBLrfoosulGjdanKFlQlGMmNclISCxkJ3OrZQYpxUGttPcL8oOceatRnE8YEFDq37yG1CqaP
dfQG4NXO+c/TZn3PM0e8Qpb9kpeBUC13mgc/cZBC5A0NdXk+OtvBASoF3yBTb8RI47WGvQncmqmc
+OgkkE4847neTx21UWnXw6v6DWC6XXcwQ7eGMDU4RDHa9nk1UdQ4GVpj9JpIv8YGiwVypM1MdNbe
XsenSjFi2pZ8npV7rVTaxmaT6j25nuaXfxOQE/EV3t4e5kbX6xHkeuadmIx/VqX7XT64c0eua9vH
RWFNJ6JGNOH3xRee6iSS0kS5awfYdtPO3IVht5yz1XW41UkqIl9u2nXKNlm3SMP1VfZFpo3cpcgp
CDgr50tTNywVY4iAyWD+32ZuyzBvopwIhS33+Tr4cbpU/bhDhgYZvYZz5AiDrdFGrxX0M9TlPJ5D
LLHLJVhqYrwSN8xuR395zcD4/6Xe+go2hd1rYHI6t01j041XjSSXQ5ci5q/UPBzscex/rWHMHnMR
BNckQznc06H0QBHaLZAq6Tknq7IAFS+WpkGmjkYXtxEumuwmJB/RdvzAEnv3ST1nD1aAA7AGPya4
hAAuu61+zQxGFbAaCx88NpR4iqtSru5bR5/bISOlZI8TFiO/SE0yRkIz0i3ppyJd3XhhMt8bNu6f
wQKqRSsrtq6TfmmW9IM7tfoxIxxpW/T4IAzV5ZHmVI7KORTnqaYIyp/r95Tu1V0a4ustl0bjDMqC
eLQW56Vv6DEfNcOVZYzVzl70TXrJ1yrd5rNIA0TAgcHzPPFKOdbwwyYLibraeGiKFT8pqSTP9jSG
vNvmzYSA7p73g5QiPUx4Nhh7PBewuErIN53xe9AqEFb5nQeGjrItNLEip0n76BmFQCUhiZjL3PLF
wRQ/xcOaLx+4OoYoHHA553U4bRJxiy23Fia/PkBR4bSMPLoqmSRHXZxCZybtuFbP2q/Lg0MofORr
Ax6YzKiD7U/BRbs4AjZu83+knUeT3MaWtv/KF7P+EAEkTCYWsynbptisappmc4NoNkl47/Hr58G9
M1dNsKIqJGqhUIgSTgHpTp7zmpJOXJnXTKHIFwPt7Up3xvs0FGjGdkP00SvS72zHyJlnztwUyqPH
dvSGD3ba5uxREeRNJcGHO4H4MiK+drCGMSbNB+njkrt3FMnDT1kZIcg/geTw5BDsAp1SvuV4OgiP
ycz3IBHI85X7w5fpS8OFc5s2RrifcEi4L4YS18JekvUVFcqyAQp4HIQh0ACqjfonHyWKlRwB+Ooo
Z1MznfyNOTiGWkV0GDZ+OYUUlDWzoZJapsZaN/lkzSTFB2idxqOZRsA+TJ4ThV+pGrhcrNNuk/Qe
+QECQ2BZc+9mglAA4hf83FBQwNM8uh1RR0NX99i+k1C7Sdsq+JpoDj0DimU3QhuqOzeR+Qa0BSjq
DFnHuyQ1Gg5ZrRkYGhJcbAniA76d4FO62t7xkTA+tN0fGNACAy999z4xK67drCAkxIuJW3ioUb51
k4okwEMc3PegqVLC7sb7pCvR0g9zf29wDduNY0f1cvBnERA0JmgmRyXi3H69tcw630cqsj/0ppN8
GEMfNQVZRLNIhbmya2iWfk+fpyVfkULWu6ASzx3WeO9H9GR3rWnAN/YsTjHT2vXWrSd+9JSrN3rX
OijvOb7xwR+C+rOhYvCY0HkomtcNFaSat6o1ABB601Z3laVFHy1Fxiwa06FW0rbbKgNcpplR8sPT
oviUNz7inZzmLyqErhp3XBSRCx/WlMghaVm1QE93RNxaAfLLOsfcg38gTa7QkUTWZ6DzFw0ntKON
O82xmxevtO1ZXmyojp2BGIim4nptJMV3Cg3mj6412NzpvW0dEXGDVug2TFoMeAPmADwYy1l5JVdl
ow3SFyeJzW3bD82XrOWKgQIJGXevXg2T86MNPHNHQgG+RdkVBfp6aE9BKcP7vKVoagBUG8xuJrSY
fcAeZMTPinY+13eQCs1YascyUOn7RDnlSVDKoqBKQdg0LPg9zgQGcxgdoPFxiPsC0vmQQFjlO2Vy
FaTx1uJc0ctNoIvpwbVJLOAKUvKhlwKgaTuYWb0toyLctIJiXzT8AFue3SitkTuoxOMeEcLqpisx
E9DBZr0kou8nYNdWfZOzY2ysqWZ3tYb4MMJIBghr4L0bIUzvldhsJQmlTBNsxzvuzsjW9/Bv0KRi
L8yNHyRCpGx2Mh/KVXVXa6QXE25yWyQjMcys8WN89BTIW2TWgqMByRxRfvo4t60ZqX0r+xTyulPu
vXJqUN+Q40uFLcQOijz7BZqAHAYQWekTNJ+TYEQ8y0od+gAzs4Rk4cagx/RxaACO670+vcO0Az9Q
DFD3yL6iA6xzGPeG0B6EsrodFzFx01dN8K3wpvrGNtp0PeXDt87GZ6/J0/BnhuYeaMeh3hlRX+x6
/GZ3NvUuFKx8c2dMQHVTi3Q3xQlgZ2HGASYVRFqQG7W1T0YKjVEo9gOS3KvRhJvd+TaKC5HXbCez
lqBLccvIm875UhU91bp5sx1h9N12pubdqYES+Cocqq+xZqmv1ljRR8ydIr9F9LfaOMJmPBAO8P3n
tAV3CGYu29KF8G5kBOPGwx9lm2GgjDiE1G7iwI+2od9qbK5+tjVHQMmlUD8bS0MCahb/otaDXk8Q
I2JiIKDTTCVlQ8Q2+EcKDfQ5a+3R13Prfrb7fRRlGmyRYI9X0E5AKbS2cevFANJ6R6gTPR0OP+U8
k2eIA0YA2r2DrCApC6pSaxM15Q004R+05WbwlCPlOtQlakt1jm1HHLfoP8ZudJvYYLcTVNMc937W
74EWHSVfZKYhw5hzkmYdvJvAnYx7LS6KJ7tFZ8aBbrZtmU7vTRKiuwgFgHXlgEdJosh/J+lFHXqm
PodU04N6gAuQxdMm7XJkAwP7G+0h8wjl/BWoH9U5/Iz3Xe80m9I3nb3LZfAO+wnjXomx3nH+Fvtk
YvOLqsyF7Zn2QJatcBfGtftMH25YcavUV2UK6Nd1cKzIxqhehxUFFCbgGr0yqicpSMoCuZAVHZjo
G/VXRJCgALwjYYzX3M3hnGFvvR7yHMSl1lHXV5k153XyI7IA8CIQCkJsDvVDKC3BTEkfg33g9Jg3
Rlm+jhztlUM+tBAUY2Pqo8naRZ70D2BcQQFOVErZjYHVGrm1E3r6RPnL35aUFddjJzTSTy28p44X
bEdNkj6lhf5zCtxPFYSXT06isaS8zHZPsh30dzCLqx05DxkWRDdo9CY2vMgWo2IBmg+3MbWpJiA1
QTrYN74AWOIjo1Ah7EFHl1Yg4glPho9yNHeU7l7ozI4pnwq6uBNN5QCuYKb7j8iQ3EzY5MHXKmnX
YQpKRjYmlMJgLwotS/ZxCq+a1ACGQK3p2zpBDziQer/O9Uy/pdyLJEUSFve6ZB9au7PRjtmP8r2m
gwdqqA8h/QV9J87lvjaT8pQWuKobdO8O6G1P69CgWOA6YX7j0sO4AWSLqoFBOrNLBTIBQ5h9rjOa
5Gy4wa2JhKIE3j+SQheIWq4G1chNjzfN1szK8MnKRhxAKB2C1qSaf6c023wC3GTv6jmr6Lqu2DeC
EjR1Met+gkR+EyHAtUsHELRh2CG20QMbHqw0/xyHMnvUbNi2XKBH0FqUwOOk+OiOg9ixSyD+Ruvl
pol1eUoCLd+B4ZCfgXOi4pEo+lHAEmh45gakVTo0Q9KiJp+37U6PkfFYDXRLN2ruDTmTa07ouMYA
lzOjBN9Ru1SeVcPZAIx09i3UtU9WnKJUkQTVJy0dkMSiU/iAUjSfuCnSE9LtKHJYKEjWU1FvPLsv
UALXKcLHVXLwkmL6mJOAHfCdPvYoVWyirP3BpsKF2fVb8kEk4T0cTVATIcu1wfisHBJFnDKoNSO6
RoUCx4wm6W4LpAEPXkoNpyqpUPIxuYR75fjQ5cWsLdcGSBwD+vKSrtA30o5/IvWZH8JCtWQ/cbWv
axC7SHEYp8HvX2CSfK2RtLjFxmn83FAo39CM7Xajz8PCrHFJBALnHe20fF97HfcTqNGoKGCP42N6
9C8UFpRo9NdcChdrhGTcVRzTUUwLJ1+btVOiLszJU+Ha/oprdnooVUjjsCON1fUpeMfFruSKAtDt
sVBxuleda228kRrRjL+B3YtRxpikyXvwff26Z0sjUQbm0+VqQJWTgmadhWDAc08eBlHAkI0PU3mq
dXROUO3Xn+2itb+FYtbMkpCBHIRW1hFKp+8Mr5drp43HXTZ5zk7pbvUU9TVFBckdGTNmnRJNMByA
mBuvLHxYplEi8ZyJsd3gSvAOtUbOUOHXcHNoQCeZmx4AjKYkVDlJB94tr9UMFc5LFHMyUH17fLnl
Pd29eCsGs371gjb4ruXITkaxF+6MMuywXpzVLeMOCDRoN8SsTWpaXdF+DsFzPenkagBvYZfKjrLV
yvUwIIqKNvhEN9gjG0/ixx4nkZOLDj3Q+rFBpar3drldOj8dC5gNf4s+90gm3NigIW7LlqLlOqZi
A/Q9ScC/hklVHso4K6mblOktm9T0SZiFdido3O+TsmVnIUcxWhImcDBcESMJ0c7TX9CmeQIUcGrR
b0e9nyJT4n4q+k+5pLhnUMl5Xw5S3fsAzNdtA3gOZCuSLyagwNiPc4yQ5UwWx9bv0Z1y/VakLW4J
1Gr3pojDj2Jmf+nSCA7Uy+IfqUkDWgcv9qDn4Erp1w5btxmSe24X+XEaUmun4W22Q4sFBwIn/hxq
Zpmv65sox8YFVTiXMq2iuo4Hysb2kUy+SdXWBNto3QbpO6iqaJC0Hl2RohHQOSLqEApxn1kNpfkc
drOihkLJtOpTQCTAOukCgNobzHBaC1nlW/aPcNvgB0GI0N713FQ3I5gfpoJZAavPvenVyxOLwZ/B
HFlY3vm1H4Fq1RBm1/l3SCJbJ3uazO2ICNPGtRp3r0xGyqkQH9A9ZLyQ9PlMeVl/qUukjp0of/SG
qdpplmH+CyoHLxsz8ZUxuFgaxcOz6lXxDkpT8Mp5NrwDBjLQ4jYMiKI27KkWYwDknNr0SE14fOpy
tgK6r/lNn8hPZTlUq0rykM7wXs3JECX+NlzoEJoGOGCNTyMX75VtDuFJoyWzn0yBYkHSMFFYYvdR
y2dABx5/FTgnLTcQC8nC2VCFKlRx7wOdX4UOSZXbBNsWKeIMmmwvZg+YBnVf1w36dSOPXRyUn3IL
5R1EeAP/3h1i6w7cXrFxxpGOp26O78ooVZzWjXowMspkuPUle791mTCddAHS0G6nDYizxuhWh5Ki
85F+Roj6a/YNioq/RSTaPzpBadwMHVpxEY1DEEQivVO+D9U2Ffm+M1GS89rKfz+UzitS9NmdkXfw
eM1eoavvTauRe9oDZlIcK0DH2Sm4nhtD7j06DmhIXxZoomZIN8Z0MD9kAKe2gkvOcZBQCUKDYoPZ
ozfURIV6qLqaQ9O15qQMikc06DFFQ0Zt1OEqxTHOCUx2bYsfZHgTKkBU3NXErO2c3bSsRNRs2ab6
xsWRNIR0gkxG/WiPytuxlyD44uO0BGxRg3WDJia31JDzUxXf/Dldzsqy+6FE176mTuvvEsy9EJJD
eAWUQLendpl90LvRx/vFauhtIS0bRcBypKmPVKuRGfQAltw3Eno1dqHYSAh0BKyRlxRVc19LaAG2
a42fsbwS1BY96w4IDjRwx3hWSEdEkeQabIrGRqoNF3E0M929DULiAbWuEP4V+A2c7PoNll0tYIuC
SloCbFiDOG14cMlUUuCjkHkDEk8I9jRuomOCaFh3BeD7nWN27m2ZTsVeMwDOtJNW3bDwSKFr6uxN
JMONL1J1n4B93ZDLsRs17ZcCAOFNDVjmsVRTzdzCGRHBhGhHKbq/RdGT5SprkvRRV588Q3+Uid1v
ony0DpO0v4jORjo+4VBtMvoTYCvVYwt37hA3HHV5w/wobYDYidYGNzRWIvQZMMYYXcyvq7JA2y0t
WSQUTMm0NBOFWlpO7/C2CjZ9bEK0QVybiwzk63qsR7b6Or83XEgBZgs1FNnMFqWHLLtBPksH5N1G
dETt8oUsldwG3CnSL3HSsgVaenOLnBYTFykgDZgSF9b0m2VVtFO7tNsVblU8MK/MW+zYphuuLe17
ESCji2pv9p3EBzKsbIpnrI8gCXdaK1cG11FwiQJWSQX0gyIeV3JpGuyVwIuGuIJ6FMOR0YCaP5os
LrZAw9o4EwSVzqpgVIVe/VRVVX3Saxwc/VLFe38csCYPLHsDFveFpj8dQVQ1DzlHztZpfBTWixqh
BcjYa2A88iaJ0AwwW5fNfhRf20GWh5quPXwiuj+1AUg5Aby96rAm2vRG/4I7mr6HWK92KrXaH9gS
OXeGG9E4cvVX2ZnprkJY9dHt3ZdAKoBsFeUCemffgfIaWxo33ErDBANsDTk3VfTAQKwWw6zOodCn
53vbQjTKgPJNJdX2dnKE/Gfh07WxfA2KvIv3Vj6InBVfmOlNq5n+UdhN+mhxSQQf3gzU7KlO3zGp
XsuGFkWR5twWVMBB5HX6thc6uNHa0FdSatlmgK+LKUmGFiHZ23qY4F+CAsy3rc/J13g0m/DiC2DC
hcN+0AIB34fqC6WbscEYC8FD15bNXYS/xYah4N4d6ONWJdlPgVniBjmn5FszUuO2Zau9lNh5UVkw
G8iG1mNJXvlAbw25Kd0bvpLsPYMsc6iwwn7B13TYVC1Vor4DphBF+XdejiWdDzA6ZnORPKIRpYqg
vhsSy1rVVVmdAradm6BAEBOMH80JWqoig60O+gYTFXoYAuZbbEcPNrbPGyOFK2uFXJfkgFHKSnij
dytwMiG1kiMAYs40fUJlpsXiA2wUSKZaVtOd63bIGQcqfmo8YJJK0G+oY44GW+/5hpS91k2uaRTa
qgpV/KoGktM/4yxJHTlOJDoiOpr9EEaGIb+hQ6Ot4ximY2eY4xbUtII5AmdC77EXmjJIki6eTpum
a8y9iGuI6NWIEwJtxntoJu+jOFafQABF6zIr5R5YCypOCHjA1WoDLB/HuX9DFy3MW5IAwPWwZHQE
aqRWH+zGKek8gLKhV2Bxv2jHwt+qTv703bbzaZMOw3zL19CugiIFbcbe5P1oUfP1QCcjf4vQXOSM
7Z0DON0nC7TbpkLU2We/WzuKpJIeqfEE5uipPGAXSTnKxL2nRgcc7IJrd/RbbYQXtbnQF7p1/Ny3
oLOEoyFsjmohYDXfvqsLn0IKqI3vTj+0P30HqUILTV8tKX4o6rF7ADhYXo9qnH9d+rM2UmvTmXT0
A8E6RxkC+cBZrVRnK16HCrXuNEDoR/9YIpe5yivalCqx+k3p6Oh6wbW9p3JE0b4nf1vVHLwQ3WR8
U+HxhJApqmahgqjSugIh4NipDnSyps8Odggf+G/xK2gCbZu2oba12mCEuwcKCRyi/l1rwV9Shyu/
x44ZclOIsREYSj6NOQseWB3UfcdUnPgWLUEI9PFTjT9txAHvz3DhGgbLLTfTDoJBVN/GLWUeNOTV
VtDEQzHElMiDRPadMOIQT9BhZ5YQkQv6pQjVd50mPtPUhhhpCQqTjnTuLI8ck4MDVhOJ4rZIx+od
suH2tprSEnkIs/gqqxBSG7tfOpjoAtk8xKvqEqvPWf2DIjVANODxVtUiXOPYoDl9W9srowv34Glo
JEB0p+Fjds+1ZbUfBSJdaKpSXTqVJjCz3KR3NRUeUssmc7EKRzADYfVZ0RrfSe+9C5OBbG92JdEn
gK6lBqbG5jJ6oECI8jDcMLCfc+80a62vPlnDlzKjRTZ1iX7og8w+gjyfS7++/agXBRS1wXXh1wNs
BQ1ZUZO36fLSCYd4BeJb2oZx7/TwJVEnf57aGS8pUKPVQ7jkXCbbbdOEzxYH5CrpKFZQWrf2TH4K
clZvIUMDai1E/3uPmh2QCR1BtlmVVdPIRiLdpflqQDoiq3Pf2biQAJAZqs9ch419BzEcKrTyvLvS
MFg3Ea5znhENN4KjDDysNjxIqtv6zVCCRMZrLJbFKR/g8HoAq9iZqJEJUamVShKkHwrFsKUiZFnZ
KN/bWfoEoPyzbBw2ny7FzjjESthxQQwg1Qv8iRtwjYasE2+mdERPDCPilVtCix0D9nVtQKSs4Yeu
o1KzHydQUiDzwuoJdxixV0XSf4gD2+F8YdrVgq4qDbSJxjI6MioU1r0QwNk5xQ2gK2ZLf5VKljUr
IoR1lu+nxlSvedRgsaloD/ge8KnLNulnfdhNpSzYppbkr//6f8Xry2NIwvvf/2X8fwBw2CaHqBUj
jYZIofP0dx9vm8J0hW3S/LGFbvz6+JYFy617zE9woD/6EyQOY/x6OcTvzuiEsF2ydlM4tqUv3Nep
s8k2Krv8ZEyHUX2GIOfEEJThPf7NOHwiXbmWpQRlagBbv75KoSeCNlSuIef1Eo8brMLpPMXj/Z9F
Eb9GsUp7imcO16l31QdWZv7BCajtAqbTDiT15u5yuHPDz8AjVyyUa1qW+Wu4WOfWb4ayPHHwcJiP
3urPnj/HfzO9kAtIjVJ3y1P5lQYNnj5/9nj718cXlCkhY/PzrXErk33ubS4/35jfP0dhM89uv//3
fymh2wz3m+8zT743vx9KsYRm5pVI7B7VZ9c4+R0yZgAJ4a2uUTJDG6MGvPs0aY+XI18bmMW6bIBa
cpJY5UmzEYLdFO2VN7v2fPXrixVF2geObjMwAC5hlwd/OPCLVTmiaKLpEyOTTRDAHyHD/NH3sfVf
f790SYjyhuf7NJkNC8Lu/nKAeer8PvISny7UMwzKm78GqOk4F62jlSelPpRgD9H8ql8vh5jH8EII
Y/EOVNrxoMr96tRZwxboxaptSanUkwbqMeMucznalRcyFvuXAp8EEp+lCEUGTHxf31bWlUl1LYT4
9ZvlZuKa47zawVFkcMNB3k1XQpyft/8Zln8t2DcLEtUs3wAtWJ6ATubdiqbE5a907fnzn795vod0
eQa+qTz1JLbQ1j9cfvy1LzT/+ZvHGxqXp3hiyFE1grOIM3ff/OEbLLYs3AoTJ0xUearIKtmdrgzA
/L//NmmVZUuXBE/Z1uLxBYc9Xc66Og0pTgBk5lG07ri7eOPp8qc6OxJvAi12QFVrKUC+qjq5dOtw
uUfI6XKAs2Oh8CcHvG9x2VicfamkR2vUETLis8gxJGGnfJ/Kd38WZDGflAf7zME8/OSEaPJONjRm
SQ8wu7sc5uxW4lpKgVsXpmMvFnebTh32iya71R7cIrDzozmio3m8HOXs2LuKCAZCILqxGBK7qzWF
cRHHLRJ+3r2J9+XG+XI5xrlhN4UwpeVy47bdRQwM05rGM7vqpCHxp3YFhMc/C7A4+RxardXkEMCt
1235NSyrKwHOfSVLNyxdmMLgFZZvgHIwX3AqTulLjYvgsKdmXOSHy29xbvJahrKVMCDaqOVn8pLG
Q4y2KU5Oe9CSL0P10BhXUtH5QyxXuiVsC+q1qQzHXOxVyk2U36Ux4IsB5wi3PGi6erBRtI59/w4O
x4TJ1pBd+Xjnhv9t0MX2Qo26KynpgZ2Uryvhfrv81c4OzZtXWgzNSHOtT7ukOFFed/xbL6ROt2na
9/8gikXaYOk4CVlysbFkvorITP3yRN0qfK+CVyv+MokrJ8nZD+XQInIxHjcdtVjxQqfOXoBSPznx
HWR958rgn51fbx4vfj2oJlV30KR0Bp8GfCROHFYoNV3+TmcnmOM48yymNmAtUqwpLfJIWENx8mk0
0pejPILc4ty4jinp3djmP/pk/4m3zBlBnDrJGBMvIS1Jpw8jUIvLb/SvlO23NeMy6tKx5j1ysWZk
k6J83Xr5qZKgS/aBe2urHTJutK6hdabfEEu6HPHsOL0JuFgvYZCnTloREFVMfD0CVJbym8shzi4a
ly6pa3O+mMuLr21XWHRnhMAS0xjQgi2/l7ZcydvLYc7OhjdhFjOOZW9PMiUMGgz4v+3R+y/FfjSj
TUfPzCfw5XjzWl8Ola0bumXbjJMUi9lXoscAtzMoTnV2jL3vqbeN5aFEJr+78v3OrdQ3gcxFmk8D
D2KOIpD6GeYH03q4/B7nZoCtU5YwbJrbujt/1zcppQ6szMBqkMebGMMBXcYn6MobLEJYOjoYlqks
aZusUmdZxZG2Y+u15RZHBRWyw442a5p9FYVX9oPFiPw7jGW4BrUoJV1nMSIdiEZlxeEscAtTrGXn
PFnuHbNvbcmPlz/aYk7/K5RNlHmNWtJYhpKOB3DcTsrjiPP2SqDXnQUa0Bn3Nkj8K4nsYmL/O5Zp
CGCh7NW2uTh0+PfYatCFOHr0CdEbTLd+iv3prpveq/DK0bOYa/8bSxlkBhZ+2cujZwQX3ll+XB5V
80mHm2tfKxidGyObdOD/Asw/4M1sm4JIaFDZy+OAXKnq7o3o2dLxnfiBv9zlIboWabGV0krJdQ/9
7CM5c7/BCMfH+re9nYYrU+FsHJuNjRnuCpbRr29UejDsIZKWR98Es9P0+k2YQNXzs+NkiXt3Cq7E
Ozv1YK0bpDnKIkX8NR50AEREO94rQHxCf8VpEE22b4b/evnz/Tbr6K/N9wFhWKhfk4b+GqZscKCy
IbQdJwPncAxw9Al7iOQDCmf7INHuI1g7lyOCUOeZb7ZUSyemVJbgRkWJ1LXNX2PioDtOBe93pFto
7IzKMdDvBEuVOzJF0xTzQjDPMNlbxPG9mTGPMUD+pFKvu0dPMtpo7eTeBSZ0Qbpu06azIKjiclcj
155EO4Gu3LrSO/4UqIozZBJqavIU+32zRToScr+vOsiMmrnRzUh86Arpw7ZBi1F5Vb/tIHrfqRLm
vvRgpoHlMfajgzDP1ATZgXKVthVh2D40USqfEx3AdpTDkmgQUQ+Y6IAkapDUtUIrMPmQDwejjx+r
XN4+oVmPerGS5Tp51Oi+9SdHE7eQxRI4bJjyFVOX4u6gI83Qp8DfBK29ELGRWTo0wdmE3zsMfrQJ
cSqj4ZbDnK8BAkQFPUohElxtUnCOEn0bfHHScd1N/SfktXFoL00YTYiw7epuanmjmR7QwA0vHcva
i8j/GGeTs4O3r9Z5gw5hgUjtWjf8HxCZh/kWmmzhoWY0w03UumfwXIPIwU7DFXEF8IDto4UvXweg
A0cT15Ki4LI0OCldZt39kYfcysuUvqc5ACiolRXc9hFi5hXcyI0Zm4i3eciP0TlEd7NHN12fIfSB
QPp1sPH30DvUPLQytFEdwVGraCdYt8gigmTOxToGBkQ/pPW+2NIO7tqUxk/Vuu0Ohqz2nsspRu7o
NzzBN8CkWcP6co9iQrVF8ae7d+ugYGk5wCGBQd9EI91mnWMAJngShce6NF/HwdafZ27kbRlF0I96
tBAHA/b75VVh/ba/KK7LbPu6brIynOX5PIHy8Dqjy45QyQ9o1iH66J4K+n62c7BtGzKFdioc815G
D/AnUTzcN17zOJZ7AKB4CCXbNESEGbaW1Lx3aQV+FyGgEig6qutMIbTOYGj1IPNjR8ez6blNv/eG
DnoMWjbbS3ZX0LJuAeBpxjs/fvB7mw2Oiq/30S87iAUAUrABrfch5KLCsh+xIr7yCc5+Acd22B4c
bir6IrPLxiSspmjIjnXxndv3OqWh602gpx40HAIuf+7fUpX5a7+JtTifZANYzpB9dvTbA1oVyD6s
QyDcl4PMD1nsc78EWeytgQbkCOIzL2Q/yeRDLZ//7PnzEfLmkNXBl7PN8fw0KHGXenGvnXnXXmAe
sTcBnCCtPYFH8TFgU5pWV7sLv51xi1GYD4o3z7et2PIlUorHAT3rDrWIjVN9xADz8me6NtaLfDHJ
Bqdq4ZEeMWNfF1hbZbq+qbVvfxRlWaUvMqyKU413iZFEKx87VKusK1nblc+1LM2bjd07oICzY/kT
pmOcHxCawz308ntcC7JYhUrGOZ1Yxhw4cAinKXwP8dDR//BrLVKAKc1qHKjb7IhiD+BuCwZgfy3P
uDLuxmLcSzdt7SDSs2ME9X4bW1qGoCDgdVAmJg4HdYdbgRhWqdRTCMOavdEbDt88Q6A2q8GXxemr
Eagv7iCvbQxz5N82BtehIa0LKnPGYt5naE8nlsOFskwlhnVH5AshvT+TX3QhonAA/83+SuX37MeA
ls++qlNDWaavYzsVogYGc3S8bTvbd+6TH5cnzr8K4Yu3EmT8UhdUAH6vNXYldswCD6SjHMtb1dwL
LHn8Q5gjkBPeILW0q6svdvWpj1Ccu3eG9soF99xmpQNLov9uY828rDrnqs+Grhbp0ZPHFt2PmZ9y
+Q2vRVgMWxsPAdXUKT0mJqylNWS8P3v+YsKS53lwf3i+jm3ZhNmjke8vRzi3uN98I7GoMQwKUGxj
6unRF3eBS+IVAE7U8TMEVHg50rn59jbS4vpSA1kCxM9oBNq0zQU+ATYaYdhzXQ5z/oUoOUjOc2mo
xQkV6aq04QCnx7YGuXny7Rt8RmAm/IMoFuAU15AunavFy+gttnaaL/FAQU1X5Cg5POb693Z8vBzm
7PyiyCTmUr0tHfHrcTjC0kBk0uUuhgkUohpXvtXZx7MBcNsDBWNZ85+/OW0xIqnrSRZ8K/9DlD1w
Nl8JcG7M36awi8HQrd6oXK8hXXD3vdqO5NLVlQl8NoTD97Fo/XB9XCwR6NBYIaIYcexBZ+bgqvCj
+wcz15BcinV2ZvO3OgxmsKqQLumCj09ueirM50pcqZqfG4m3IRYbydDoo0ZXnw8VblAh9o1/MhDM
VJsrtqv/Vt5JsaVAacrPjgXg+95DvB0mvZH/TXDFfI8H8sBVXtFNVFSyf51QTWm1sdSi7BiqYFsM
t6aTXVl44tz6fhtisSTq1uf0bMPsSO0NXnfljLcKJCQitg1Svj0XQ3PMPvUZ66WZZoEPZ0hv7LGv
kWoAH6nGSAHODL7KGMPryaY8VNYUv4sE4CMaEcV6LIdwSz3C2cq+RbtCeeNGwuIHS8hdyTPk3+wr
/vbRFpnPgBp+SPTsmKP209fv2/rvtZL/NwBVvbmzIPUlIkV2cTLAyUqPkf3SjDE+PLe6SK4MzNkZ
rP4TZJntdqWOjOVEkMmIjZWjIbHhQ2D++/shcjGOo+tKZyEu9pOsaskn8iCjItqt3usoHV9+/vz/
LxIW5u9fz18sw8iDLFrU5ETcjv1sP6idBw33zni+HOb8t/orzGLP0nFnzGdCwLFNv3nRwXZ/Xn6+
MS+CC++hFqd6hs1TOYKDoD+R34epB/luQlAgekxLAysRCFqeuIs94LRiGsBIUwez8u3lH3F2Y/7r
Wy7zS2lie+cVHrlR+d7BSGD0PvX2NWzS2S/poj8P5Myi9T//iDcnmOdrUzU6WXa0IXpaFCJM+1pX
/ux7vAkxb0hvQlhJDNK2q7KjTnFrGFpkAe7Y467MvGtRFjNbRgitYRCdHV0UMysU/brQ3fvD7vKY
XPtci/kt/NH2RFDwuaYNiUsfXVmfZzfnN99qMbHdqWpqtNeyYzY8xRj7djAI849xcGX9XAmz7Mdm
ClpZL3mNmFLQgDP95GNCKL4N5j+4QWBJ8X/Ta4mOoZ+B+JrF+1Smx2iEh3LSXi8PyZWBtxfnWejh
LF6jrXyssG3tYtJV5OTTSP092Me/z4A3F0zz11mcEgYJEi6YRv4Oazvsyz4a4enyq5wflr8usfPs
e7NSkOxrMDYos2OHjlrUvNM0xIeTcWshb3M50vl5/FekxbIPG8cvxoC38abnSNeeGrzW/jDE/LJv
XsaXLjIELSHyESV8fAMeEZO7ufwa58f+ryv4YuxhYIT1aLDo63Q7fMd9E7GiyxHODQmIDks3Z+UM
tURKoL+GxKxgAsfGHlL0SoQPbrb1E/vK1zofx1EmSvUuraPF9lW4ve86meJN6Jq00JIa2Kf5eCjC
K0iycyMv9L8CLXawEoHj1i4cdjD9UMl6nWGIePmTXYuw2MMQVUK1OCeCa98NI1fHf7AS37zB8sbt
VXovMsHzG/mqiyezvK+uAQfmj7A8/t+GWKThIjTSgmYUyyPfwSZdidI91Oz3rfbMLRNB+u//4JMZ
XCtsoHc2xgq/rpWJ3kUn6c0duw6FHYgs2RWqxrm8jPRVN1xFevYbMs7tGg2NpjQ/Zka1yu19F7wE
Xbxp3W/X4c5nPx49XYFWCqUjZ7FT9j2KZZHNhVLI+6jezIaxL/7efBHin0zlN4HmifhmhzHDCNaZ
IJCqVrPR0rS9PCpnX8QxgHfYpoGh1GKTpDtTTi5WVWj9Inph4gFQHLPsG6o4a62/0YLPl8OdXTcO
vWGDipsL5OPX16FnHRs5Wh20p1eF/0kmVybZ2Tnw5vmLSRanUPy8bM4n6VxpmBOuB3cXl+/x9bn8
IvMP/W31vAm02MusFgeS0OZFcpzNc/9RRwEuD65U7q8FWexjIsSBw5QEqcbqU9fVDwl6x4Zx7cI0
b1a/vYtEYBN+E1XY3/JjketGaabU7sdoF9Nmzb/rU7or0ZIK3HRd29kW7cgrO+jZw+BN0MVIBU5U
VaKbK8vuMYCKPqJeZWYb26w3/2CkgACaBqm/wd9/nXIVxGGvm2d4YzzYNU3BfdheWaRn38WlYOJS
w6agsZgMg9XkTaEb6TGjMeC5h6pEqSR9r9THy69ydvW8ibOYD64TkSnlY3ostPVTXFz5UOef7hjy
f0i7siZJbWb7i4gAhBC8UmtX701Xz/JCeDwz7Psm+PX30I7PQ6m4KLrt8IMdHUFWSqlUKpdzwO6F
o2kJZ3OaRGotH/AjRandcWN4VaxBEiovGrT9R4Sw6X3IRq0MGrz/v+qBS5u7yJRshUyCsBXAwsCM
WwEJsf+c0qeuvbM8SRpuWQS0QNMVQfFdMCiAw4UAo+/Sp87+oQLPpzuEzZfPbPQfEdNWzbw+OEdy
T9H69AlwlDF4UjpJsmfpxBMcB9W00QSActLl9xUgspuWj7h1aNQbUP84GN3Z2trbQH/n/TkoHyim
t9dVWjojc5HCqiGFrDSRjhdy6Jd3GibvUzSJcEs7VTw6r4ta2iBEs2gVwnkkVMz2+iAN7RgbEZyF
aC0p/yI1KCg/OOL2/lYiFNleHXjy14OhFqnB8QJu2ScLTaVqYd74VvaZxAVBVQztcJqKvIVgzKbf
tnHilclT7OjjQdptt3TggUzNbPR1YpZA9PtN2ul4JAXpE7VfKaBDJId96fNTxkXT0Y3GEJBdGlmX
Wl3XZjgnNfAnuBPL6gay7wvOROEFUBx9eEOa7K0MhNiS54r4fQytmohTMQLBTIIRVuGQIIrUakDb
NPcBwLWZ9SMHX/y6oYpnQpQgnAkS8d7SCt7cx/1RLR5MoCHexfSwLkRb0AOPLYR22ASdIVq93Aeu
2AOogsPmHkggj3rh7wfPB/JXdkjiv1LftYII/PVT5hrQt8obJd/Q7gWoWbCKSn7ItGDzOAPqTsOu
KC9oKCPpYvt6EtYAOGJWe++V9nOq2n8BFwhcYaEHcPI4Oqi6ecMN4wgU1gMr1R8kiAEHPJqtJAMh
Or/3n4FSNsGLg2EoWVh1q7ZLtPDgZ2gA2LIZMONrI9g2Q3/mBdjNjRhlf4sCf4WMlr9dX4P3ZNDl
GtiGadg2mlwNG338wmb4YKCmFmmr+9Ew8NoGv94JkJb31QiCbxZ6B1DAvRWY378vhvrkRfR7Rbpf
hl/91Di4MTFZDGgBz1UtsHl6eqo+eGDc2Feoz4LJoH9JCk0HbT0AUcIGUJyhchPQ0Qk43wMH7kTs
8QHX2YbV3jZpQ9QpeAZIClAnerxxjAHgqGOeO+Ak/QWkszvaadG2DQFyYvkgbijoIUSjZRej9FSX
/h6EMTeY1nugauumOsg5FJb8ALZhLFmya/NFMILICi200xid2Elvt95IwIdX3ddvqX8ivqTDYfKh
sw3BDDYKtKjPou6BiTDcUJenIwyqkQ6pnT0X0SNAA43C32IKadOG30oQ+67vvmB5V7KE+K0CnWgI
gpnseeDfMv+3TYCYA+x5DXC3SQrWl1vws6xLFDzMu0QLzgs+GM87nUyLOwskUGnr4hKkJs9gz2qA
iJc/AKAKVAfrUoRH5CTFUAFagME95Klg3JdSWg1o6zRUsmeDnJC9R2ms/jrYx0Q/lv3PdVFiu8iV
LEEjv6EJyvqQherFLgHvXjs+g78aTEK/QNC1aRWgvAJbuP9p2y6PgW5aS5QV7PGfH4ABAoISqYYp
VeHa8b08tcHgA0yLEwO0U3ZcV3BhxxBb/Pm8YI82KeqKDPEUU9yFJXAND4p/Kj4YJl8pIViiNaVQ
rB5SyvTkB9vRuGmNvz6sCDw9jA+OjFzX3BMOeEsQBmTPP5L8e+cDys4GXNF2XYhYxJoUQTZhcg7T
oO1V7jLy6WDUBEcq/os5vwArFrInKzlhpqdVTkb7AGqDwH5bF7rgMuYyxcoC6BQImkyt7Jn57Q5E
UnFh73ygLSa569kfe2yI+onFhciz9ZEEcE9gtAUFD4ObLjfa8PUTGgGtGBcTUrMqFcwhGxngSSkO
lW6/1ekWkKFKZ29aCr6G8ce6qPdbXnC4aFUhKDPANmyAqlw6C3CEsV5toBEwp9ht8hzvyd78TZtt
snktjVdKvF3XngN6w0FEFHLg7xq7MHm083sg7IQesAAfk+Ex4jelbELo6mQzXWUqzGhqqb5+2PGk
bBQF/U0vGEX+WulnkMf9XldeJmH6+8wdN/9KIPlzZj/9x68LK9sB5RZk7Pj9lQZCjnirAHRp/fdf
OSdhhaa/z35/5ZlAesVj4oUBqTd3QMiS0FvZha8tSkEKVzcn9wrsrUspnQZyzqhOyAvQCUENQrOj
7nU7swN1XNv/reig3vHrZ50n3zWga3NaukAnffKj5GBaAMfrUkCtASrtsK779d6ZIDZWUSHBRYeH
peCY49zjmqoWgdvaX0zzHEniENnnBaWNMW7iHhjKbmXuzHTffvTWQl8YAgBNJXixIgMvxJ0gVi3A
hkGBfzoeW36IuMQyFn4+vo9JcVR2EKiLT9UwA+QiUhbeC0Bo8RazPvHzddPEOwaYDWiy0i9NAixO
WsHUmr1U9X11mwcSL7v06w08SkxMNGGwXnyqxgaJfG3g3kvrn4Z9xT++t2guhc/D2JwBzzfFhbNj
oxU5LSIl8V2T5KApz50PH3y0/1m6hT42AudFhO+TwABvi8KUl1ABsmn+WiqSfNHS+swEGOqlAiCL
14asskDcAIRG/5DlkjB18kwXdwKsE1nBaTiToW/nKoHqA0KKNLnv2i1mcsH66Az0EwYKdg5z6muD
h7cmFWd7UKhFNKJtR3mp/Z/2vY5Hz7p7uHZaGI8lmPecwm1dFadYqdI0ygCwaRceaPBRc8Dz8Wh/
sAUQ7udSinAONGWomoqQ0A2zXTMAfVKixcJGX2ghRPLArgIxYIfvN9VNE94AOHV9lWTfF3YBvxyh
bWiE7vDGgr1VSnz0wibgurBR/TNQXVItwYmG1PKakRNM0GVbtBckt3hhKaEkj3EV/sFEiQ2EaRPd
pDoEXVpSXVYJIPIhRG0bzIidvewOvCQVAFg+2O8z7TZOhIGTwVDVvMqgpWFbMJCw1G5qPeCdCO4A
w5aUmK6epIKIaUVnx6LMgwhevazdGIRPe54BK9vyh/Ie2Ivqkx23bl3T8NU0OqQgvRQtlOv2sCQe
7wO0fGN4zUC+7VI80NMDMFTqFbCqQW5YjVW+MRWfPhQ6ax6jgrYHtD9EoMdQ6U2NqFtSZl8wR3Q0
/xEvaJ8F6qgaila5+5J/jZWv68pN1iZ4talfGhPgQFEBKItwmGjJ6QDCqsrl2ls1umWzGTTQWnU3
ttXuFP9mXdqCD52qNhjGtZG4vAIcssAdAvIBq3LbBDPngDEv6S9SyFLSC8YPICCKO34Kg5DJutyw
pMlA3ZrTygURrdeFW57+6vvSsdsdsFrXFVraHIqZDLwTUJC67uMMS4yG9Lxywev5Upn+qadEcq8t
rRkKdkBDBwwfCjrCDlVZyEcLhUgX7D7di2cHOnpgGgXws4oqueKWjIFNA8xIuCMZK2ZhfaALqxHJ
GxekTLnDyFcQwx17TPOACsffJkx75F4mufPE1O+7AwHCnI64790hCrsFLtgWxEwQmgKK3yl6cx8A
OTv5PerB3of8ru2+9FH71IMpsLN3WhEeU9vYlw17Wd/LpYWe/RCx8bcp+yoAYmzjNmHrmN3zAHS1
vPyyLmTJmcyFiDFui67cIqoat222o/IYDyfKACwPDnbVjQKQiEnO95KB4tGM82bjraKJ9ZMwjmlc
DFBKBR9F1TyjM1hy1cgkCP6JZZjtNUBW7FYlsJpHSkFl7UmO2fvai24K1o+ULkY8puLs5ZFGBlzt
DTrUbq08gSkiB71FqD3Z5TfUCI6Gd6zBG6qBvusTmzWTOp2X2cXjsTrNMLVUuwkH2Vd3kxlvXn9S
x5u4B151mzglSBPWRb5POl5pio5wBAYoC2JIQ5AJ2i+7DoPGzZJ6q2o3af8t8J4K71D64OK+6ULw
uSi/QB4m0XVxG2dyp7/PdPXDYdAKP4TcwHgEnPgXL5OllhcPGKptlgo4BpB5CSc9wAR+rxRe7RK8
X8z7NADX016yfNPyXC3ftHgWqkgWWl4v1fAsEKaF8CguKocA+LY3kf1s1k96e4cS2karf+cMSBOP
SncOiof0w2isiFQAp2dNUCeo6opvND9V7LEkOAsD36rgU/3gGN27r5x/XzhrVjT0oLfE90F/BGYH
o5U8ApcugPn3hWMGDoY4iUF+7LYDMtdeBJaK0vBLp2QahtYnQqEgGQJXGQFzvb5xS+Y3lywcNSPo
S7ByQbN8HOFEOifNb9YlTGsjWgY2Bu8eZMUtYDldWoY2gNY1TQtYhnm0zTerRojzHGo/16Vc64G5
FLzgUAlH9M3EvBCgugEAGhm1q+0VAt5Vvd+uC7g+RJMAG8X2fy7p6e+zczoy3wBzWgcBHCwDB12t
HMS9n5AxJbXAOINw7WqcrseYjR74tdtnhzLeJfqhl+GEXe8G1MAjBUEn3tVX/Vy2z73OUCAiBw5d
s1V93Ia7OJbETou7MZMinJcULFpVayiVmxpfI/Jop7v1hbq+zaEF6qQINd9XStiMlhOEzwXFBVF+
RZUO0csBHBzgkrtL6+NQPliaLFxa2v4pMgNwExbPEn0oyiHAV9Ot2h3AIKeQPQBVEK1LrnSJEFtI
pWgd4fWQsNoNiseRHuxuW2sv6yt37WnwXIQBAJsHb2Bkni7N2IuiEoD/OO8h8vjNjlYb4NAY0bYP
tmEh8WrL6vyRJfgWlVtBUlUpIpTmwHQUkvaRJTmV08+9dC6X6gjOJYpUPoJ4E7cnEHoiADG0DIUk
qjt6A47YSvYkXYgSLuSZwg5xYOv4YOFu3MB/mUbIQuWkFr5Ta9vGOjJYopLclvzENcmBWjq2s20T
WwMir+T4B+Ek0e66+FH3t4Z9wLziunHIpOiXxtHRtgIJEqQg2uPRNz+6C6oX3EXrUiRmIfZHF40e
trYPKYEC5pYt0KCAbLQuYsn/zJdr+vvMWXOzBD/lALOwwDfaO7UuUUH2/UnF2ferljejV5dQgX/h
HggTJZ2Ki9+fGg/QhI/cgLjdeW7kKhr9GrcvQSqaP4z1z08sEPDnkAhDYUIVCxZKBJ75viTIHkVf
gn1UvH3i8wCqAe4chs4RdArrw9Wo7Xqtdg3ukHKjS5zY4vLMPj/9fbb8Bsqe1sjxeVVXdshEtul+
/fcvHgRQXaHSjdvy6kEOHi4ygEuvclmUn7LxrULuCdmGXQv+7HVJiw5sytBj6AVPcfGd2FpqqYCu
FmFFDy4R099rJqZsKp2nwGYDf1syHtcFLjzppoQh1MKwO2ABxJssbiKku02jcruE3gxGv4mGbuvb
B8JOMbvvU6xopwDySSJ3cUlR3kDudXqKiA1eDERHfushm9fHFfhBLXBMPmQpxkkk4eaSd5lKg0jC
UtSyRMv2+yjEPGeKpGWMl77h7cJYv4m5IRGzZILAckFvy9RYcFUzUywAlGWMNC7gc+wNHftDEo72
J4xjLkS/tPPCUDC3khiNWyIpCIiVAbP3dfktB71bJQk9rntnkEeeyxKPLANiWhUxyAKGgPfaozGT
hvtBzRxFdVWGQaxjg/9PVKcbvW2YSi645fW00Wg1ZfSuaoR6h9pqh9q0S0HHM9btPTh7v61b/pII
IHqASoUCsxTF/MvVJOgwjEmdti7Seg4GwGUzhUsWPv/+9PeZVwoAomfUBr7PSLBJzBFMsw+s3WUy
eMolC0cv2jS2ANiNq2RuUqJNUk/z1gUQ9HEE5Ws64lXa9vv15VpUB6g7E5q4auMBd6mOOtQWjZQM
6pi645t7e9joulMjR7cuZyEihR9CXYbhrtOuoBu7nhPfD1Tu5kaxMUGYPmo3fXnDwge92paymHTB
CNAniPchEtU6wnghYFTQVhsVaTO4pv8TmI7ZRxubGIqRQNujEygS0kjiKQL3WkcDxuG4t12/H9Ob
ZgRJuGTJ3tNuQtgLMUh6TDNm02DO5d6kassSpRuxZkrlEP8M1G+wcb8o8bPBHgCSRPNgg647p4gY
kC7zbVapGwMcVPWDCXxEUFKtb+GCqaBF3Jiy5YhYMDpw+XNyQ83NsgkHt00PIJWLe7RYnKLv60IW
d24mRLTH2Oi0Xo0GOKjUOefjJx7fF0oIaxp2SLtQPxtcELn1/gbVEZIc1lWQrZNgHeDyaygYKaFC
9PfUOnun0E0IHu11KbKFmv4+80MRV4axNLEbQX3kyNfWz+vfl2kh+FGj4ZrfAM/cjdoTiLu87n60
72y2+29Spl8x0wI03wTDNPHghvTWDJQNBZRpap8MWe1lebVwWqd5F5C9CdrkeucNapAPLlBKNcBZ
fLxxDB4ByD//+76gB3oatBA4YoOrjXtOjlEieSos3AYX3xcf9ImVoumgGlx/3HkaEKuAlbpf34pF
ERT9I0DMRxOPOJhJLD9NgJzLXRNEiMUOLFSmJtntxV2YiRBWqSTgoa8Bhuym1YPZb8byZV0F2feF
VQoqEtOghwp2u2HdFudu/ftLS4Q+VgLmBY3gSha+r3LUCrtGH11qvkTq30MBOOBI0og0fUN0+nS6
XqZpTFQlhTUawDyb8bBQXTS1Ooru+kCrj6IjY6ew+yDOB5w40+hEywfQdagjpvO1ugD0b9+oeJbc
1qqyASeDxEstvUPwQGQTWriJC1ns3a/Ukec+3iiub+SHAac8izXVoQ3ZgNr5kUXjQdHrH6AmP42R
rKFuKeaAXkBFx4QT8Kym7Zw5l4ZSoLWiu8G166lL24pOOohFjL0NMtYPE9FhKUFhgMgQcP+IbQVZ
adgPIzKuutsa6rZFr2IVbdeNb9p40TDmEgTDqMem84A4rbt9v/Ufoj3/7aefsG/U9AHDD8uDnQs3
Vz9kKejqDc1V0y0gT7P4GPmSB+LSEbXwIEUJDkUqPIkv94R5nsFHGoxuritOGqP2zSRKLEqALaPc
DW6ZK94FJVKKYASSmdtYoRM0kfNzfR+WnACqTxSJA4RB0OJSg0FLSANe7gHDq9FOS++9SNkpMmiG
JSXmQqa/z0w3BGe5oTXF4AKy2iOOru/WlZB9X9iGJhnGqLShBPEP4E7ndLv+/SVjnf9+wViTQfdo
lOG+svE8woAb6FyfG5ruCiJxl8uKoOEL1Ug8Y8SmO6J7XtnH3eDGEYgG9Ron++OqIDmHvkFNQ1nr
KpOCGIuznvQ90lDxXsvVewI8sYTTHVpTJM/jpec5JnSmibSJ++wqfZKmAUkoKXuXe3W2VW2uOXne
g5M4s9RdpqfhhnR6vWFK1exLo7Cf25qXr0AJUY4c+fDN0Km8k7jwha28+E3CVg6g5oiUBr+pzMJN
k/7slJdSf7BUyZtq6aa4kCNcriFXUkBrV70LHAKHx89qdPYnKK3iqbSeO2XXN2fDlDUzXU+PTACg
ExsI+kERGop3BNWQe61iv3NjYjjMRkmxAmD/FgS5BT8wHyD6Ecins1djBLhTIVnahbteRxkQGUgw
geJHCK5EsZPeVizWupr9V6TFmFS+Bw15lt96VFKkWdxETHagNIu4AuHFpT+peexh4CHr3FH/nVg1
sNqBvjFMJAAf7qcDAiamytFDissKT/5LQVFSjy3V2s7tgfOfOoEMrWTB+6LBFteThY7B67QII6Vi
5Zz3blu1G4TMh1GrNhWRlbOXxFBYA6IHpF+uQgeVDGleGiV3w3SbhmCLf9FkbFEyEcK5qqowxvQQ
RHAbULobRQNcnMS+ZCKEIwWSiqHmI0QQZT+EtxiE02QmvOB/kQaBV5wSvuAgEPY7SMd8sCHFBVet
urWUj1/m88+/O43ZPRjoLCtUgs/3b5bx0MQff1ZdfF7INhhmk3IPPhR3+S5SbjPQivaSgGfp5M0W
6N0BzTRQc7/DwCf2wH+rGmfMAXvlZLKBGckuiMd7HJsMjBQVd1sGqoYITuvX+n0uEzD9faZFqAV1
x6bzYPDvyo8k+/2Jz09N80jZob9H/P1BUxhWneNUA0MnaTHKCZ74/yZBUEA3Sl+tM0gIi41+Q2Rg
QIvrw6Z3Bp44U9Lxcn3SQTeyMah7txjLjRqmG1mtaumqQCfs/wQw4ZyVVtJZBmhmXIs9JMmGo/vF
H9PthGNsSRrC31dbeGm8U5BjTAj0xOjLvlQG5PajPTZD6yaVq9Gd392Q6GwXh06/axjZNfrBD0vM
SO96DN9G7G19pxZebVMABOcLBtBr7I7CJ1le6WHp6sng2F3p9Em7mdwkIMcLH1kD2d4tLC0ymvBg
Fvp+wJckeElziBr8wS5cLc2d2jsawb1ScacqA1CeyAalp30S1vZC2KT97CCVFvFAEmkVroF3fZ6d
unav1M9+8jMOzgwAGSYnEhe6tJ5z9QTLSRDitEHoFa6XJV/rBg4o0PdNPZwwbe+UygBgkd5d38KF
04D80dTND7QHPCQFAwqBr2BzVSvcTHeGn7nk6wse9eLrwlkjnaJnLcPXu8eEvw3sRosPdnZeV2Gp
B+RCCrncqLq3M6MikDIMxz4Gbmj4pfZDYMn9rtBDbduOwg9efaqN5OOe6kKw4Kloxa3U5BBcYJYd
qb5PXKkX35+ChpkFKnVdpiOG6Vw0HTSpA/rN9ZVbCDoMAO8QNAEicgJX8OX3vSDtGlTVc5da38Ly
TrdOVfxjXcSSfWEKEJGzOk3GiIyHCcB9QhIkhZvcKeOWytAwZZ8XzFdlEYaUhrRw1cHpuq9dKytC
LAp4x9hCwISZw8nCZ1vQ9mD3VRSSu4PxYNdPXmVK9mDJpVkT4QCgjyhY2gQNsqEmHcVTxg3z/JaH
0b6JaiemhePX1k4veskjfOlETr0GgMkByNpV/zhy0yBsDDCn0VkvSu6BIjQBm6vLJG+LBcuiaAUE
cTN6GyZonstlS0Kl8Is6K93wN8AE6r8x2rVuVwuuElPfuAgApgsyEDEMQYZtVJoxKd0kimOnUoxT
3se7qG33va1tq6LBANaHwSTQoTGXKRz32KK27Vlp6ZbpL09RtoH/idTkhQRh2VKNeRl4vkq3GDzH
SvcxoJLW123B3C4kCPac9lbeRiV0iKvaCcJ92zkgcMDAADO/rEtaMgFkV6eJIFzXujh8VFsK473n
ly7lrgU8I89ppWhJUx1TuKJBsPOvDBHcgStd2UcGLsyqvmnqYEOV8zs6kvlkeI9p9wRySqrLbukF
lwAUGryawWEGrj6xXweMjWY8Mh1xgbX1rIOUVkXyfbHpNGx0OLQK30+se4Nsa/5rfWMWXMD899uC
xwm6sNJM3yjcoJkKVLq1jeM7LNZ/k6JfegA/6PLeDwmkAJQyuDH0rddsPFOSLJGtlXD1A8i9TFoL
unRd87Uk+Z1XRMd1RWQipr/PbgBUb8t/lqsIdjXKw81m/fuy7RDOfKiYtZETLNRYo260U8qTrzij
7DTKtBDOvQceBLVUIYX5hzTZ6B/Eo5zqUxdGJUTmbd7qauZPoRCenpgwBOcex032tr5Wi97rz9ET
CRSruhjNLoUWIGDr1DsdQ/TqPoqeIllLj7bovWaShFA8Rz8JISkOoY3qUOhHh34EU6IF0m6dhGAa
s7xiN8b6wVPjG0tpwU9ff0lC9Vgq+V3fgX2zC9i3deXXDQVdooIh5hpwMjIscZ7ugmzT1HfxN4w/
rgtZyrLONlITs/RjmYZqEuNEea2mbRH8JI5X+O02rsPeCYpkdBDuvcTY7F0YjJVjhWBpb21aOj5m
kQ/rv2bZalH2NID4hdkIwaq0wLTLvsR7D1Skcb6X4kIuvZ+h7R8BwhvPLgoNDCdm4UakemFxswsN
5WABFqOstZ2hR0fFsPcdp6ceWoKtc48c5qEq1ed1PZe39s/PEKxtVOMR1WTcY3l7x7rASQvioKMZ
D2gm2d/lE/SvJLFfPgtIb9IKkkbjbQxuc/UpC465fyud0Fo+QH8ECbeMzbyqbTusbKdvga8A4nsc
ivVVW6pDzHdPJNOKvbjPvAwv9DIf0AJxNvOHMn0I1XujuKvUQ+//GIJhty5UppdwHfi61RRI8OD2
t+9I/ZBaeJx/6ur8s3TTT5jdOKwpTb2aRChE22lV+0xN/2bI633Vs/26Nv/Pcf8ja7LMmazRH9Aq
UVJc08FDo/9MjTNjb71XOWoDvLvi704/28P3hB4AJSMxRYnRm8LhZrXfJR2BhdTaoW72qn3OvF3c
SjRc3C+KfkkAwCErJzZpKAkpxgy8Ua4BboHwGS+EzXZ9DafDeRWEziQIelge1aPUx1VBqxu7PRr5
hhavsbIvg52v3Q4y7qdFnzgTJ7gs0lV2a7Ied6DpDIWDrNu6OrLvC76oSGK/CE0sWBkfvjQyjy5Z
LDEfgOaLWB00LFagbZHUqoAw/MsLHZbf+ZvPdHqgP+LfvSeCD0pY2AFYFKpQPcAsmu8EEr8tMS6i
X56eMtGM2mwHnNRkD8Y9qj7y7uY/bYfYwxAnHQ+iFguWV4Pz0kVcst3LKhjIIAI6xLyaEy70NOKD
jfueVEev65zWOvijrLdo2ab+CJn+PvMylOc2ASklbp3qOERP4J3+zCL9+b7gMTstrdssx/cHuqfh
TfqJIU0Y0p/vC16yxrQh7mgsklY/x8qJBd90wN6m43/cC8GTMBu1AiuelsnfRfSQmYipJCIW73/K
4AjRNIQGYcFiPdTRAAGClL3Fd0r/O84ONMI8EPueI2xf35RF/z4TJbzNOlRmw54iAeBHx8H40nRf
Wwzr10zyBFw24D8aCbaVMS3oWYqIpva/mqCLNG/jWHKHyBZNMC+9zaI4MxGG9s1dae3Q2u8Ywcmr
rY1pf8qj/NFGsLShzAC59Z41sZ2kRNkGzB6f2RfTMAH2jX+uBnLSvlA4njdw8GW89cmdld3n5b3Z
SjBUls48Bh4oigoTzYtYmuIszYs24nC+wQ4gdqps3xejv7kAwZSZPdpJ5OEibAHEnf5o80PCWifs
Xhr2TOu/WZds806i1JJNz2UKNl2CZIaHVle4Jt1nmePFe53t0urL+slZsre5FMGkUeUJYq2FZrry
pRwOUYqe7n2obUcZSoRMHcGw0wbEHnVS49UOnOq06U9lWe0TLTCcOBskUe0Ul4hh0lwpwbIZa2ma
N1CKgqkk3njxCUSFOt/26pOln9cXUKbXtMCz+0bjPpopOugFhO0hRAPzceT3Mf9EknuukRCJZa1a
kyGBhWM0ixVbMiCJKnniLCsCkOZpaBswTkIwppUqt2MLN0JrAuO7KF40qz+EiCyBLfWJ7jEKFob/
yRLzjnnr+VyboqXqxj+q6GgGw6Ok+rDsE/6IEAIyBRgyetoihWGlB615sIxPxAFzFQSX0PphMg7R
lCIByI9a/lVXH+QSe89zzSUIDmDkDW+jABKYS0bngzSiV18XDn6LLil0PiCeTPODWe+yz1zJ818v
nPc29WPf9CdzUo9K+2bGT1XxI/wgE9KVFsJJp4HZRrqpFq6fP6Xxmxq+KN1u/YDLDEk44OHAGFpW
cfT4sPfJRlYVX0z/zRdKONpU9eLO9rDNbRxvyyjc+vFbgBbHrLgFB6vB0z3ajh2L/TD4qdPvA/sX
IfuUyp7IMjWF45/XgL9gPo5ki46KBjD+lbu+juv+BU1hl47SL4qW+NMDRteeuXEM0z0PHrXobV3K
uhroV7+U4iE8G/MUUgheeuRIBkkIKPu+cOw1M+yTqsAbSS8xGHGTyDolp2NxdXURdBajjxG86mKT
BCaJTCspKjzz0g7NrsSxePXDK3RJYLaoxkyMoEYeavpgEtxadfVUhV+8j3Lr/nMwZwIE5xUOelQC
AQRxbIG7qvll5l8/sdEzAZOGs3t3tJq+6Tg0SPlWG4Hq/pnrENBnKpi7NIxHC/4LHBcmYwB8Qf/P
JqrA5HjQlF3SS2LwxUMxkyL4L12xkOuup4sQYwlc2/X0W46QP2GySqJMkODFQEAfdoGH5fJ97tT+
q5G9dkDtHPrPnD+EDwboM/CvOGM79E3Mxghuf1TQR2zAftE+tb7zi0fkXxGYgL3c+TxWk9Ab4fNV
G6kdZ/S+VDIwlMXjMRMheJGUdR6QF3HK6d8jwBh+rSsg+7pw+DymWJwPeOI3/gta5WKJo5V9Xjh6
lVIZpZ5hCxR2yAgw0iXrv2hKs8URTp7XEL0CYRv6uMyDtc+/PRNZZUi2w8LZ84suLc2pLE2TzRA9
oJqby26j5UUC4iYDMDNIrgQjUocGLURghJsq03G/iaUFg0UdcAAs20BbOnz5pZWWCEDTJC6RJ0oj
B1QrjtnfhuZDH2h7LbQdEnZbLX9hzY+Rgkz9rsBcX2TfofdRsluy3yHc66RvyqTuCvwOD6xuexMM
LDKDWFpLC0CiEwL+O9HqpapZ5DUZ7foUjT7a0U6yrVH/Wj8xS0rMJQgnJvfGlNttl7oj+e3nD0Z5
QwBO8UEZFpJuQPUAEdWE9SWOPdLE0/tuqPNzXCjhMch98xbZHnZTDKYtuVu0afMvbvl3WdRGXgzd
u1etkDwGxFmSj/k5rfVNFGGoh4OTtN626bGt79qEOLkSb+qh2ORN/AJaizApjlqY3RlxAQp5fVOH
MbrTVckSXCUD8LNMRB3oLiITwIToOZJ2HJSiK89+zRxiNjsles3R2KtFvxoZp/iVFxFkCV4k6Sqr
ZCkvz5b1JbBjJyH5Joh0JxxDiVZXxiNImv4+ixQG1YzLErXds+l7uwFkuTDVXS8dGlpcPAsTgHgP
owNRnHmAS09pm5flOTJ+KkW5SbXH0PfBoKhss1zGb3N15KATxrFhpib+66oZu2ReFAKnqDgDnvuN
NuFtFwcSI5WJEM4cIItNQ0Hx5+w1+Y9YsY6t50nyNAsiAPpCgY5PCWZk359Gs50xhq6kSpoV5yZW
N8UXK6slOiwY2YWA6e8zASg46JoS5cVZjzwn7k/wGnve2zsqu3Ovi5sAS5mrIsRXPooOmNyJsSHj
I9UCIJ82DvBGnKSqt2N+AxqJfdQ0W5IEh9aOnLiSDAkuLKVlgaMGPO0TQqE4YVXSnHV50OdnMmY3
AZRtVcnLZ8G+p4Z3C+CB6B8FNvblWrK00OhQBcWZc+/QRROjbT86HZhxnLSmnpPXsUTigk7TsPs7
IR46PZiwppZi+UHkQWKm6Lihf3BZ9L0kAMQPBKi10/CxOObHOhRiIkrzc9t8H4Jy19kyRKoFA7QB
eQVYFDCCovFdWLQm7pocw835meK5qz47Wy18W7+2pvtbuEogwcaYOYjWruHKEgoIfp6r+TkEO51R
9o4Z/p3R+rZJ+EbrzY1m7biMFmpZqz8yBdcQ84YkGPzCVckx/Gm8NOprqGUbyg/rui3KmZAnYHGg
+hOp4dOuaIGs0MKo0frU87Ha+RFa4/qCdZsUYJYfvyhsTNdO3cqY+7zioQzqNkmAHBifx75EuSXZ
9ehIKtUPAxQCNAwx50R1jmFIFEIvD5LSxplie3Y0cVkN21w2pLhk1PPPC5uj+8HYAqQ/OhdJlT1W
1ChOzJSm964v1fema1DLTM38VwhR1ZDqCrr9g3PTB3slyHZgQNlVUgry60AJ46Im5nAN4PwDuU64
uyvCc5D/8OaM+a9tRI5D/J0FJ0pvVXufJT/Wze165eAMKJptJ+gLwFII/qY203Y0fUSAw+BvWvRc
f5ghxAJVFED+kbaw0E0utqp3LG/bflQK9LkYe9q/5cldZABraPzO+m8f1uVC1HS0Zjcf78OiqQpW
nFPTsVOnlM1zLKyVhr5EUOuh5xrQXYJj80kCPDV0w56j1OsdSzETp66yD1/fsBpAqsA1WwgQRFx2
mFUEIuqmPYM7Ry32ZoV59o0lg79bUAVjClPUi8leRDXCC6lGa6EW9mNw9rxef6h4lu6oFRaS+blr
KQypJDRzI9gBYIDYDUfxCBsrr/Re/aqhW3AqVLWx/eieX4oQHIulBkqvAaznlQYvKXfr43/7vOBY
PCUeygY4jq/Fu9Um8YdnnPB+xLiIPVVwp4qxcNiNjKYdb0rr1evK3fDg18buwxpcCBAOhUmATFr5
lfU6WjBXCxSCH63ZChoIHqQC36WB14b1yvN6+3+kXcmSnMqS/SLMGIIhtkBmZc0qMqWStMEk1RVT
MM98fZ+otu6XBFhi3LepTVqFE5OHD8ePA61j/6HocI2I9MZOL7UvNyfga6CDjIJm1EL0Ikp6ecwK
K/2ajY9jFia2NiLere4/s3MxwoEahz4fwXeUflXvynBwibxFCLK8FEDJoWwHAVY4nIiUzLWUNqry
VPU0+YriX9s6dfIWAGFloSCARyJxw2HoiTuu+36itVLyVWevKNqKlZ9Re759qJZGCt4LUGqDuZIX
aYjPeVYreZpYXYK9aFD+6uTEacJDQbfaZK+s1UyOcP1ixWcjutEkX32d2sWvKN5iHN0SIGyGlZh1
UY8QUAzwkwfiKNHenCyoJAliHrxzlQZzWNiNJCi1UemM/gImMbjKrjVtcYkt9hsSdJnXivMHY9GG
KLVoPlisHy6kdZvADcxDX20YpYtlmosQ7x48rTgzYohQkJh7pVvkA4vjJAwv3Lm48c3A6jG8rzy0
f/0YlQDFQ767hoJLgYaFJQqO40VjPaYnqYHGFsMlepBkNJBFdf3OWwEB3A1FZhOaalGVN8hTXUfa
1F3Gt8647/yv/vjebrVnXJbj4qWAikJdKS/5XNRHZRDvG1avgoAAL0avP6Zd6aBl7ZepbQ4G+I0l
yT+SkfzN0chelrYe3GXu9lO+jngZeEc4r9Rcf2XlFMRWmapg62B2oSuupp3YODpI4Tk9eSjC5258
ipoAnXnvfHByDtHJaLx2S08vzwxfBqy2/tkZQcxVsTKEAxh36tnMA6cBpXMdMtdEvV027LUB+IQV
OJzo1IvlFiGiJWoS5LAc1bP+LncnWd8bxRCG53fvymqdeoX0rMDwWj8cAKsPm61OgOtHBucFTHoy
wr0iR7ReSrVllTpm0MPB63M7Rxm3Hx0IRW3CAVDhwjhmvWkXm/UQS92EtbuSzH2dq8n5U59obCLq
uZYfqum5Dx6t6O32rVvqJoiAn4zpqZy6TziPKLYs2zxU1XNU253pJJN7e/yVg6bKuNJ47UBCCD92
PgWQlvhBAZMdSY1DU57YY12i88GG1b+yTuBpRmwTU+CkecIkiC9pYaRl5CxV/X0kdU+RNjyX5XS8
PZdF4IQz7KPO2oJvgd5IotmfVKHcKHJFABL70ZJ7XfvboBzGp6+1emQlAEnyViHxyu4A86SgThnX
FFVGwsTKZsoymmn6OY9Cp1LfhnIjnrqyPYhlqVAF8DORwRBO2FSZ1VD6oXGuw7e+m+z8ZwVIZ6Ff
bq/cyjygbznTMQGLokKEeejaZJo5k/RzR4+q5Ggbs9gaXphFotISQVsMX8tvOqIvybQBplsTgBbj
SFCDTQTsrMITW5U0qmTf189GldsfZpJuvH0rB5hH/GR0TOfJFHGfE+p3VdYy45wMX6vIB1+D4lJz
ty2FxgEKjjD6HqOiX2weQNMJeap8MM4ykPQ0d1jwsXuXTVgHOFAyeh+Dq3N+10c1i5ShL80zUY5t
6JItQuSVXUAMBKsvU94aQMyXZKrcayFCeecUtThIKx7iw94JgOkbtUJQIhCC3ZhPwGhpyQYwgJ41
360zp2S7H6vZ+AtD0MdDxRBOOMvKY/MPyzf00/Iyo2cWwCf8HqOfrCasf0b72mwMxT/3aWSXdHqh
Q/1idj/NrcY2y+M6F8R/v3qXSGWFHdjZ/XMcHPIHaThstatdmwknd1dB9qotGVcH1Qy7oGQAndDM
UeIfBvkadLZSyxsPx/JEIRQFGXAxQG6xoOxpUDytxKQILhNxMv8xJBue3vr4yLip6MoCXklhoVgx
qGXdNsEFgcGkO8VbpGBr48OqQhAHcRBcbOHAWj0WKdei4CL1mac3w0MCYskN3bQhQzy0GThyghoN
7S4j6ml7+UjNrXO7lABkOvx5y9Rxq2EWz48TTWMqZVSxzo0L7HWzdVq59p/lOxAluB6eH7ar06qp
URYiKGKdx+TQq4OjpbKjtS+NZjq+pjjBfncP8mCNoIc67N0F+WYTREXZqREF5bJ1NBp63NDjy9s3
H1+Yj0EnVmeFj/lMaJfj+u2zvP+9m4sQ3+uRpZqSQIRqHKXGLtT724qW/7+4JZyWmhORacbiPfWn
oQ4mM5HO6jSg5QDszvxkBafef6F+sNvCRZzoSpYQBRmihFXDCFlW7SEqTLMttMDK8UUNiYo0PpxH
9OETjAPf7ExaSLp/tr7FoOeXw93ciLA5P701QDlX6D3lgKDfidn45/ohJ/Qwaf3h9nas3JCZAD7D
qxtSAVRRV37tn5U4uQta8wE9Y/TUrVTXUJuTr1nH2/JWTvBMnnDhDWlgzEgwIabLH2HSnqIwPY2M
/XNbzNrGEGAOFN6YG/xzwkVphzKrohTTitkb2DeMjdDt6vDoQwK/Bid5QRAdpyQCVqDw0TnhR4bi
+2x32g/7DnARmJfQrBRWlXCw+kipS8PK/HPVASh1LNXdVi06iqPRJvIYoN1ZhL4i0o6tUVP9rFVu
pziMubfXf22b4SnxgDO47hdxzi4H7iAoDHJmQfaSEPakau1dUNK9SX/ukl2JES94WOV9C/cQPDuu
/EfeKkrkp0TQVbPhhSCnDpJx9DGh5JyBkrGMEmcyYyfQ8VBtEQiurhf4HqCtLCRIxWRfA7aoOI9j
HTWJ0285oc81CoOaOL67vS1r5xZpRTjd8GSByhCUe1c0rQmua+OsdI1T58eemf9m4ykiXDwxw+Fh
c30C3oqoAL0SDtY0oSlPCS7Rw7ilRFancSVEmAaRU0b6DkLAx4zUzFsa7c2/8XN1JUDwKos4s5Ig
gIB2TFFNEdv/wlCYCRCsN7nOUbzBlwlMYi59Nul+f4bzj4GXmmenEbUV9Kycs5iEvqmdtXy67yPp
MBUbnvfKkZ1JEHZaJV3r8wZKZ196H+tDxU77jxKUqwYtBZo+BTAi4SjlrFDlJjLOgT/cS2gmkA+l
rXbH3VcC3RYIiiiAYwRXkHCW1DrinN6+cS7CJ/KKXnP7h0cEFC0dwMiFbIOQfEuN2h86NTPOffzN
epW0938xPCCEiONw8LD4ToS5kmd9i3OEcLH2Mxp/3x5+RQGaCqCdlMOF6ALjGWg0ZVMhSWfjp6F3
jsIMp9BHJ6dbafVl0SxAYqqC55pT8AO/JaxTrphsmvRWOsvRdJD7Q5Y9yuVLNNxFSuKYmisjIG7l
G8/HyhH+ZE1HkJqigYgpCJ3USpbKZKLnPngvDf1AiuLEgt2OIABjsN3+T4jwlAeajNZrXEimv+ZH
thsaC65gLBwQkZyTfXF+R02Wwglsu2czQS+8tnpOQvlQd+kzCF03XGZ+FYTnENgHQHkAsTFRpi1c
laSvkilqfXqeUC9v0t+G4fnsXvsWK1uA+JWN4ccZzEqKjuycmCqRjaip8LjAcO/Guwp+lFKhjK1W
724f7+U7gtCbgu7WQKYAOShGlQZJ16e8S5tLpn2kd3rxZ//wvDco1C/aaIOVeq7AWnStGYbMqi90
+GKFjpL/l+MLCtIvplyraowfWI75dXdrVmqgkQv6H/Lvh28j6PeeTsM0+DT4Osr3lX6sdz+x4MTH
0sM950BRce1p6gNxZEbVpTuZRnqg1RYh0nJzP81nWNFEQdRTTLVL6ugjHJ2WFyDgaXiQ/d0Rvfn4
gu3ZyIHhE52VoNRJnlM7ysoNActLgJUH4QHCaYg+q2L6zEqUYLKyprjktPjVtKNDO47lJz9vn9Kl
jofC5QoEOVikOETUaQiUv5x1rL7U/Y+EaM4IjK6PhH5abiWEljvyqdoNE+xtFAgt/vuVr0mrKuz1
omkuYXdXUrvcYizcGp8v6NX4Ud1JkdZgfC1wB9OOPm4v1NbwwoUYdAvNFPu6uUjI0eo/0WXL3i0A
gEICb0xHKH3RS8vo66L0Lbm5pCD2ru4VdI7fLwCPKwpvPm+EmMvIs45E01izS5x+bw7Z7r6psBBw
25AqRY0Bb6s7X//JsEYjLYr40lpujW4IG9p65T7MhhfWPwokyM8xvMv0n+V91v7YvTqz8YXnjaW1
5ks9xldB1PKrsMLj7fHXvl+nMAQM3rQKwef58oyjok6TlMQXFh7IeKf4h0HdiA8uoznAlCnAJnL0
K/w84UVoaWoFkxzHgJRdrCh3mip0mhg8xJYJkE5m91uFryt3ArhOwKChpdCxRfRbSZezarLC+CL3
sp2F91V3ub1oSwEUZDDI7MKVQPJQRHX2tY/qUUlHAWry5tuk2e3EzIfn4q9UxhglMQIxGH6Kh6M+
jHauNGilYmxs/dYshJuBG1/ncPyzS2nnsYvmQLcXiZ/8uWE2n4VwMybwDcLRwPCMjLZOvkmHsf0O
LO5u9YEoJzLg8GVgLSNXOV8sYPNAMRGx4VLlhW2yyK42nqKVZeI5OJRYImK3xAHlDF0AW3VoL4ZD
2jem7rbEeYcZpCjReRYWv+gT1xK6wXep3F+U6ClPqRMG2f595sY+EBUyb1go2q3INlTjWNPxEkUP
wV1Id0ftuLH/n+EFgzKMhyAMOgyvGu9tejEOt4/RUkHBDgMBBmoo0PQOFvF8f6tiLCXdyOULyOWl
h1xWUhuhKAsooaba5OEU9xpJVvQkhsdn6FCGi64/hMEvSkttupTK/RemnG5PRbwRn6PDvEMDb0TV
YN3Mp2IoYz/FRTldrHS0XkEsX3iKxOo7o5TRZJklfuncFricDqZigQeF578BqxHWrrXMCXUUUe+F
33PrEJQbnupyPvPhhbcjBLI9jisMr41o9dR8VwkKgo/hVnJmaxbCsiVyWCmBDjEdcQrLnujGCdsa
n/9+pW7hcAS0jjB+RpGmHh9rtuFViEcYliWgtbh7QAmjuk3Miio+vN9u6DtPKS8KdS0Zl/xt905f
ixAjFYEWSkmF8KOnqHZVOuGGlbOyRCoQDiiHofwairUSMdXaMtHSzmvlOyt7olsp0bXxgTNAUoEn
8oG6nG9BK1VK3kRh5yECCSa32N6/PEBQIL1HUKbJCdbm46ugOrI0kPh7vOgvQq1u+uf2+nMz7Pqx
wxYj7QJnHQ8/AUBKOKNN1NWRDniDpxf3ko8qTdu37vHWJdLltqCVlUKVH+eJgzXL+wnNZwLgLsON
9hsvMmw/cJUN02NreP771V1ITAtdzwoM37N3qf9J9pIWfK7T1efzq3I9/hh1Wd9jfFn+oVRe7N1e
nRWNBPgBYqaIUPPqYsFalgy9tsYkaz0Qq/wsi/po9pItteYRPQI27I6VSz0TJTx7qZZqCPanrReV
R6X7YOyQt8GGjK3pCMc217vcMAZMRwldP3YldqClLUUbl1u0zz/35D+LJuoOdNGIKhSyt95Q9XaU
SzZYdexJr504+quU9020Na21ywJDj28Uqg4WlXejUaCZYlDFXhGY/k/FGtCwMSwSch8yf3wc4nJ8
YErPtugRFlhnTJTTWQA0978MccJySkUMfERhxl5VJeQVXccNH69JZoLYokffFZP+7ZuwPfrMKJ8K
LH1oZ1Iz1vZgGf1Rqlr0ufPjKUOjkTo9VroZbLwTy+3GmQU42eQliSgp4b9fX45Oi6KmxLrQ8lQP
h6Z7NvTYrfKtLjrLDYccRGVRUsK1iOi+VM1k6Ukdx57RPMVDeJ9JhduD2jICT0LqAZu7cYxX5aEA
FqWiyIuilng+r7pDBeegRbFXpqENLPuDmbyrwxfJOPjFvdqHG+KWOgybrML/gz5GDEmcXjwmqT5M
IbY5Pvq2vNVieHnxoV3QDBTRL6R/EBmZzyZQ5C4dOhZ7aDziZtZjnb1NW07B2kmgeGZlpMPhHYhO
TV0XpAqRLfMKs3EK8PL53QXKzUkSyb2tMT+hnMLLBR9JRoIDglDnINiIlJUpi8M08cqmKO9M1A9H
ttEoxkOR9dphVMHb21gERJfl0J5KCyXaTFGCI5rv/AC+Vv6nYxPalEmF9JwhTGTHjCZA7qblP7e/
c7nqwANffaY6X3UFpWJ+iTIlrx7Dl5Zk/0hokqJ25v1tMcuzw/tuwVIAbxl65lmCmDhuBjqqeJnU
N1M57O5RBg1koscPL5sGoImKzswUNboxVGrlNUfJv9DC2//1yKQDX4ZakmXCPlSVtCR1WXmsc3Tm
6r2zf3xk0WHFwlCDry1c5LTvTLnsktoj0WN8atN/sfjXwwtPqh/Xeq7VGH7UL3r6Xm7EoVb2ljPw
8FwRwCuLKtkxjaQmkuTaqzTXig+BuREa3xhfTNyVtZRFoY/x+8Qlvt1v2LArN+D6803homZNVOQ9
6H08Utf3rEX/Sto442Sebu/xUvUo8FCgeAASBVjiMyd69QjFZTU2uaxXXqafpki3p8qL9Mqh8e/b
cj4ji4LiQQGLQUAAY6CqVMxxZ5pvlIHSZB6+RnOsxtIcJTMSh+ZMPYZSRJ0CFF0HBs31GNKscg02
dNBN4DH+QOVDdTbD4Yfmj+nfaYziV/Qf6S95GUZ3ShdYr2VsDsc6hhUjB0Oq2kOlmVsGxcqOIIPG
WRB4bAWogrlO6qWUyIGVMa9r+3uC3vCnkkWTW/na99trtSYIdbLI1gN0pS0ebJLmqUmjmnl1kXVf
UIMhP5roDPA2KcVWTcnK9mPXgX0lQAkvyTg0a2BRWkiZlwynNrkPiqcuehuLjcjBylXhQBz+gCKM
aoq8KMggoeNpamZeET0p1jHZKvReW7Dr8QVNUqKVpmHlGD8u31T6XMYvVrJxHbemIBiTWtkOqFiG
CFm5G1+Nyr295UsbGRVEcFW5zaQj9SJYGTRt1bAxtMGLiK2SH8g2w5AJwt/Tx205y2nwSiWZt/fV
NB7Rnp/hZopSUwfNj5fHp+iQVBvaZGV44Ox4v3EAa5E4FDaiVsvIqkk9eUP7NzxVeys80KeEmyx4
SIGbx1kSHqSh07tEDmjn1ehXob1nu7G0/ysAQQPAghETXNgDHSgmDZ31Xl9/qOYH2/2goioCkV8E
JWArIYw6X/1qnJALlkYE6ALfSe7Qg2BDwPIiQAB3swDiQx5JE05pbyYB4MDl4OmJbgeVZ8lnP91b
do1FIqAaBLILsH+8qwJihaGmLjbLSPca9ESF/ms2IvBLnYSGiCAIQkgW1DZIQs5XaWpZiFqt1PD0
p1r+ZhXskND8oCvvt6/CAu7D54GgAW4DloxbOIIcn/hNWEamV4We8ges2xI5Vn+78QPMTacg3/D2
Vq4GpPGQFKI4S5xHn4UInI+Q1obgl/Xy7F9sCyYDrASSt3hkxaDXFFArl4es8Zhi2M+03Mu3jOXC
+Mi0cS+SA7Hmy9WhT0wVhk3jAYfuqAc0sdo4vFw5zC0EnrjFobJUsBIA0TwXAE4oM0IpeeMZYQ+k
62sTvdb5o/VV+lYk0+H25q/sxkyWcMayVApp60OWlCOAGjlSuRe3y5cLnCBw5igPQ4gtHsggEWOs
p8bT5Ze21k5W0tmDqYB0ZquL09pckDABqxFQ7bwEVVi3iqVwYSpEU381xl1g3u1fKrhHUFwUdW9I
zsyHDxAkkYI44VEpuzUPRr3bTgeQ62p8YStyJQTmzo9bL5sepdhh5gb6ce1YwbxFlRU8gWUwuyg0
tArrks6LyT/5+KMOP4rqN5N/psNfXdlqELUgyuTbjmoIdCuGQQLmJK6hr+xpvZP6CVGE1qMDtTNy
kONT/TaC+7OR3w3mUHafsYfid1k6xej0vhunZ5RWw39Dhe3tfVsUjoufIpyLPKe0VSWt9UazQIf0
l076OUY/Y+klYbw/h954U/iqRpfbYleeIFxgMIsA9QuzUqSRBYG+VqVJCDX0vf4JBAxwKrcFrO0n
KCSRU8Oh4UnO+QoPhaxJBNSEnmk2hzI6VbS676bKUckppdExt37clrc6IZ2XEYCng5cMzeXJVhmx
WqG15+v6ayX57lCMX7vdbCl8t+BeIBqBGBbXgnMx/RBnpVrA/QLxg1TcSVtgbP7/onZF2S0sM1iY
CHYIpgGZwCYhBX7lydVTHRpuP35prSejeG3K5rh/xQCcpAbP33JE6HwqWUH8NlBVOPZhqR0mkqt2
OPYleoKaW8S0fLOFWYFEkteQI9QCg1MQpft6bkRD33o9+L2+Z8lQH5TwPfd7zVXLYIvCfWUNORBR
RXIVWBMYDfOJGQDmmClI1zypBMQ1Aof7g6WewgkEf7s9JqwdjsNnYQ+eQ8GQDmMzJN3Eg/TBgTWN
01m6fXuTVl4N6xPigLgmPA+RgqNW/CgNR7Px/NzHw+SG1VZhGj9R4t4A84hzgAO97N5OYxYPuZT1
XhOkR7AU2mY8vMhdfOpG+pqY+bOhlaUtB/L+4wdXFg3W4YSg+kAWbpIqByNakUydN/iabbbf0WrZ
CUZl//pxHwShQ+DqeQ3W/CxUQ+N3WoHYXvRN+T392rs5iNaj9BhqFHV9C0g9r1S1CuSnva5LHmEU
PSKQtfEsLtXaXITwrLd5bfk1FCa4MHtnyq0TepI/o23UBlxE5epxfgogB94Cbg38zQUEti0HMmqs
jjzm1zl6nQ0dCPB94phT+2LS/J4o34Oydms1OFiVETyVfjL+CqI4+22hq8SRJkZvD6BZuasMEoAa
QunsPM+I22ZWcKSMbCHkls8LOFSxnRxljsi/+IAHKuvJOAWRF8XpXUAqx1Lusmm876zh3oDZC2Tq
7b1eyVNBIrQkZ9vjgTjhJLVdySgISmMvYbLiECWxc/XJdpuCurFc9AeTBb2tSlRzY8sAOizQ/lQl
GfCGJ92hb6J244FdMRzwQZwYzASIEqXjwlMx1SXy0Sgz8+L468iQrJMPZfKY+w9W/xw2ms0U+dBU
v6mxlWRd6ldUX0NZfDJnGot68nBS+6k0k8TTQc87FcM7iEcbO+ytyk4a7S3Tandj7Vd2G6EvBL/Q
i23FXFPVokjRNzr20FrQHuvHqUickJ66UHfJ8N5aRyI9o1+Wq6kPDATcmfKdUlCt6i7Sl9HoqOn3
2x+01Mq80gAtneFfoXpNjJImKWg6Jr9L0G/5WAenYMtJXLn1s/GFd6UEPyWVkzbxmvItqTO7bks7
2eSl3ZqFcICKRKcJivYTL4j0Q1H+UjaJ3zfmQQSjbEhHI9DHOvFGy6ny+0G9M7cAjauTAFMeN/nw
6ItlTYEGby2txsTrPmLrSJUNt2d1BlfDC/q3hrFJGRiWPPiEHVCxoMjbou9ZcHyDh5Qn3ZFhxpGC
VhP2odcNFhgSSbxofOhpYTf6Me2e8NckpyxN3CRzzPaNTN8Hf4v8b+UqgyyFV5JC6cO/E5RapquD
XllF4qn0SU+O0ZQ6Jkwl+RXVHBvv/aoo/gRzdwCxbEEUUTskA0iJjSrcwHfbxPb9U+LbRbc746OB
F+4/grgxeuXbtapeZqSAIKK8WcVzfb//7ht42BGcRXDNFBNKQ191pdqwz7vfJsd+48CtLpOhYTtA
FA0HgP9+9fVV36BeVq8ST9Ic9KyWXrRf6GKXbXXlWzvX8P0Q5FQ+k9nCmTMiUhaM4PEYB9ekyNna
qOa/vVCrM/mPiEXOKldStTOM2AuyA3Y7V9+syOn8A9s0YfmOCsYLOND/fzKfL+XVmsX+6PehQQHR
UOwmPrLuOKJh595uoPyaXksRVEFV1KWVdVbsNZHd93a+lbhanQXcJDgUAPUBaDDf+US2ekk2wsTz
J0dDBGqws/Rez73bu7K68YBhIcwCWPYCKAHe5Rz5RR27gj7MRvDNHO5Bh3ZbxppOBpcbJzwHhAGi
5jOBbdRqo15kHtpNKdGx28KGrq3U9fj896v9zirwVk1KnXkT/aqDHTVC0C4AIj+hWx2DPp1g4WjR
zxAh4lIAAYm4kiJN/ci0gtyLWVjbZk9+sNBCbxHVkQtg9Nv8ZACblWjhXVY0dlMSu9biQ23uLSHD
4UPpIToeQ+UgpiKGUyJGEsuIkdhS/UNlHq14w5pcORYUFg0MGli2cMuEJU2SoS1LPU09lRUvhe//
SWhznw7RhjuzcjJ4xZIJT5ZnTEXXXE1r4IbjGmLCP7/0rez11uj896tzEU1VhTrEKvVC9Utielug
963hhWOtDYAqVAibeXR6pweDfb19a9a24BpoJnx9j95XwdjUsae3MDUukn7ZW6fJD9G1BGECEwqV
1LrkEsghJYf+fe8EODkdsjS8CpSjaebL35GKwqSEalGT6k7NvraqArL7v7eFLDdhLkR4H0ejatBe
FK8KMJgO0y4k3woZLPdhLkEwvv3Bl2oyQALrejSye6XUMfJi932bCxGUvVHXmZEFeH/Rsz4s7qf8
Ud7i4l2dB9KjMifyRpZUSJwpYzCBOwLbYUrHaVLsHnXxVN3tCWEeV0KER3EIaIGIH4T08XsUflT+
RmBifRKwUTlwUFuwz0wx0Ut5wDpJauJUaYnKfqSCmq23d8WZ5vP4fzki3BY2YwvOcJgQzfe4tUni
ZuXd0BytY2869TvapqpbeNuVxOZcpLA/utpNEaqeYy/KajseQ0Ds77v0SYqpg+xQrhwZWGST5nz7
/vBLOH/Q5lKFDdOGfmr6AVI7TgrmFuPJZDbZn+wCSAJlhWBqQ9ezRYudsWrMoMklLGcPNnz/RQn/
3J7GmhpAiz0KQ5+Dx8TgtUSqvA0jicFMDm3F/+KH7r8QoCPmyuligYkRdmfye7QsisvUk4oHn0qu
lbV3tyUs7WMCHYnnUAFvBiJKgoTBHNUJjYaZ1zYuI8yx4qeieZjiyKHR/snw+KTFw1fId4pYgDQF
btso+sALlPyghY/mZGxMZmU/ZhKEydBgGlkjQUL+UmmHwjzeXquV4RHJ541BCF6YRRhcist4LDo5
9LL6PneKZLfBSixEcRFDQ9k58n7Cw5iRKVLkkBVe2f9i4LL7ffvrV5TYbHjhYURnyyKsCwyfRI6P
6x0bvWvs7UmGHDZIMEFFBMOeE8wJDyOCpJ1v1V1+lombZ4WL/g2uHp8adbcJN5cjPI9kSIpUaiHH
rM59gQfy4/ZiLbcawQikiCgC0sCViBk2aqQMMKskOjd/DOMRmfnbwy/1HyJrHHuBy8C5KoSD2sZm
L3eoCgK0yvphyOMx/iKF1R2SHD9uC1puOgTB9wGrJ04sGsbPraGgTKwxSlvfq6UvWXsMpqOxZbSv
LBV6JMFuBwQK+laci5prdCiQ9j8Hw6H4nW9VEm4NLzwVJCNlrlIML5Xv1u+i2YDaLPUfEiQA2SDP
yRvkiLDrrKoztVJrdkbLKk07h+l3ys5G5Pr7lQc4W+DVcMgb7gYR5qEDwWz2epOeCym1dUOyTfNw
e69XVgqMTagRwYOBmLwuXPCOaJHREis7v4K/2h7Q5um/G1+42wXtiMQKPzuT6UD6U9ZvbMXW9wt3
GgjvHuF3fL86nJLhaG0sz8pVQDYbz46GYmp0JxWM3VIpZbykOTvH1q9Sqmw9BqA42uqasDKJayli
YK7OhqxKlYKdJWrnf4z33VswG13QGwmprTw1MnYGY8U0HGqy+wkCLReokjgXHgIwIvi2K3vsL43Y
GX1Ky9gdtxhVVvfganxhizXFbxKmh+xsop9aB4fASbeCyVsihG0eJglpLuSTzyo50tCNrDtlq9PZ
iva+XiUR5RF3bMhNAA/PiWV2HyMagXukRGMMvS78A0ys6XR71/mqzK1l3vYSBCuoh0NvCtHMHEAo
IU0onjnrw4DeyrEbDHe5/k+tJ3amfa+mvSSugH2AxB8YMQiD2Sw+GonqpzG6qbNzJf2K6n6bxWJ5
SeYC+O9XIZK2DZmmFiWOWfVmlPdlf7y9YFvj8zNyNb6uD0E+Drjq/nRCx9BNmNvyjM2/X9C0eRCX
U0uxQEHqFprb0Re2t0k79gA6nNsIugbbXBWUbebrvTaiwsBDEBYArDzdrcwxPmK8yFyjfAD25nyJ
zDDI0yANDE+tXoqTsVXXvnxWZ8OLtv5UFBXJEkn38qp4sYj0DzXjB1BGuQhp3Fld7N7e8OWNhA8G
Hg6wsMPPh36fz4aVrB2U1h895oa/i/DYZc5IN2SsHCpUo/CaDuT54O4JD3gKcmZa653sJcWXYTho
W/CkrfEFU61E23mVSRg/1Lyi+aJqGzvO12CuRSgcYU4vgfov2Glc/vWliLlLxozOy/I3TQ6q+yGq
XkCp+w8qxv6WQ/XQkiZ8oOF559agMgVcjMBB4aiBhUXYmlDppHEK1daTm9jOia1XoS2b34Lu41/I
ARYO0Rne71CcXqW1g2TJKIiOUAhdd25augUp7LfbUhY3H7MAjbLKjV2QlYo+mj+0ZpnGeesl2R1S
iKHpasVe5QURvD6dswdxaIXwRqJSrw0VsFx7aEs9OVHrjiEdN87C4qxxGQjlg18GDQVQfTs/C3Fn
MXSWIgBe+ndpc/p2e5FWRkeFIfqAckDSkm3aqsGpJY3p6KFYuzsG5eG/Gl4TPl7quq5mE4bvrSfl
ro33mqGoxLz6ehHqH2e+ZlQdhm+kY3DQyf7txfBI4YGJm9e/CF/PWAEsuaGOXvek5KcuuL+9OCsH
dDa8YCEy1fA738Tw6CBgWc8kfo72cmgBqQzXHrQ+gOuhLkjsFGFIEYrq8lL2otq304eRbqGRV+YA
AcA54TbjIohAzSYf1KIfQxl1hr4dSJo9pKXT9VuxipVjijaTeCwA/yOcknR+CXSKAALus+ylhlsM
rrVVBLE2jevxufwrhTt0Mi3CAePX8msafcny4xRtWIaf7CczpY69QD6Y7wNSWYtaMFBwWygs1SYv
CdrpXpKL4qjWKnP9ugtC6Nr6LaytO2K13/G29B+lOsUwJnq5TOwkURUvkqLMISRRyAHsnyEqva3E
pnUd38dhwBxgFrOXsA6jD3itdLATIvfSUQXXptuavfFgTWZ37EI1u0NsD+0qxpz9RBEze42yvhiA
5J2aF3Ogta1IZuAkVq97iabWzUOqFy41S7fRxlJ3DLm3UtfMxvro1/J4iMdAeoOvrB1bpoR3aGLO
3ELuw9DWAEU5ondx8Fsdwv7NH/SfUt0Ntg7gmx3LXTsditoEyFYNHFkZ2Gmi1RTbmhorT6grlOym
mprCqSRivod5yA4kjMLHKokbpwpZ/Vbk4/QREK17RL95gF7SqXWsSAkdS6rlYwUOUAcYyPKcWnHg
VCyvbStVuiMI9mu7QWnFH7k3QSmSG8QbtGLqbdAT+c445sYrmmEofxLLGmKnYGP5Bt0vB4A96J1u
S75Pv/TxEB9LM/jdEN/aAtguDyMefdxcROVw4OFMzA9jNTHSFF1EPI2AuwJ9A6ODb/y5rXuWF2ou
QzzwfVtWFUAdnhK59CUsd2tODM+DTAhygN5VrKm1tELL88HUPGOQHmonB87wX3w/MFC86Bi9zETF
JpG8ypoAWxfAcLBUr403ZmBgkee3FTO4EsB/v9IIHQp9AmXQiTfp/4B1yK7iwC4T1HtshYJWBSF2
iXJduIsLRFVH0I6B+SXxEuvcD3eaj67f3y11q/fR/5B2Zc2R4sz2FxEBiPUVqM1lu4zd7Z72C+Hp
BZDYxI5+/T147p2uUhFFeO73xfQ8dAxZklJSKvPkOUtOBYVeQDjmY/SqkG71mT4MeP+iQ63xkvqO
AvBJ66+3V+XqKTHTwMx6JWiGQ9glo8M4g+pGXY/kWYwkEHbuleMjNw5a95WyX7dNLTkwIHwAdwJP
CZyDdDc3pTq0ajdoz4R/GZWnfnf78x/FFHn9obKDyA75fTxYpEddpo+ppkW99txlo+dOvxkfdqgh
+Qm7c52fenNH+f2gxr7S2JuqOo7tV7QqeNyqN6J41orHoX0s+A8iIFi8EvQsreSfXwb+90vPFE3n
kNjFyFP6xIU3AYHXr4TOS5M7NzSiSRPXLZiqLk1k1khzOtQ6uqL36nQUT7cn9+ONJ08uwgVsMMtC
X6BMJaOqnarjSoPPE9W3S8cr9MwfQatG91nW+PqUBVx5sB2w0MVBP2yzytlq6a8IbAJx+VYWe73e
K2vh2PWg0f8KNm1wqM7a6HIqxbaEYzV4jIUqrX2Prcq7X2/0y+9LR26l9SltKL4/8d8DsTeG3m6m
7OC0/adfDJeG5NXjETGqAYYIribwOrNUeLcXcHEomCfAwQDfuKICSub6fox+udAwyicQPb20VXUY
ePtWj2u4hyVTc7sZTkeQHV0Rg3Z4fEVpV1pgoxkerTbeNTUKuI2b+boef709rOudpc8Uxv/aktIG
dRm3bpbBVqd8I9jNUEbla+X0JS9DxhawOWjLzCySl1uLucNgRGlkhtyGXGLbemvCakuDANU2qujY
QKi8SdFDkVDoKuC+CRNj9FSc8lU0bLB5bk/V4jCAPJw1hBDUyvAvRRknwcBuG7qgAVY9BWIptw0s
DmO+RqDwA20LOStlUaOJzFZgGF0GzQE1YLT50injyl65xnFAsQb5r3/tSI8wW+8dwANVM0ydyM9n
OHOubQh/6dCBmG36vvMntfSa/C/ivN4e4cIUzv2rcDfkDtBtJC2Uq9EEXS+WGvIYLyfP1ba3v78w
gxffl86bJG5Hi4/4vtL5xA0M5qffbltY2JsXFuZfcBYj2Slz07iFhaHeas73FKDKH3QNUL80TQSM
lbgtAEpCkuXSSB+BNdbpBjW07VOWnD7dVYZ8LUF7Ogqu6G1FtHr5eSW2eNKRXg1dAh2mfkMjx6Nr
9ayrqoBkREqsRUOltGqEMaSiwAPi72wqfdt60viWpvuGryzL0sKfDUneOnVt95pajliWlJ/swnp3
Bn7n1Mnm9upfm/kgGptbx2Ht6hJAj03MVRYJwJs36XCIicfzFWT+ognUU3DTgFrZkUv7iVkkhsaF
AOJph1diz/Zpt3LOXPswKidoYpuFdJD6lEPWGP33FWGmAMTR8rV6y5RHUw+L8bOqa3Mm5tzO/DvO
9koNNxaMWeJZAwXST7Emc3+9S2bNLQJyNfCdAeos7ZK0pGAdVGoQUHBfZAF6mm4v9tr3pauRj06L
DEljP7N8Y5ogYsqMtZN4YSUQDqIsPtOizgjEyxka20RPmEWj51ET8XvDoijMHfs9Q6/7t7yHhCcj
pQ6ODYBFvbxTxHbupPVcqh+jpDj0uur3XPlVm5B/nJwvt4c/x9SXAevFKSFTME812P2GCRtY9EcS
7dLmWU0fdDcBunAt1bVoCkg4NCMDgQW+8stpELqixaRlamix31P+Teh5MIz9Lo2fiypbyUldTzmG
ZQErieYB9PLKtzja4RoQ8RVqiL78oFDfozkER3Slvd+evmU7iKyBqUAXoCsdsnYOpijVatUwi3ea
nfol3STGC6E/b5u5Pi7m4fwxIx2zkzHpnd42atjFiZ8raeMVpuINWrwynCU7MxTPmmm5gQCbN8vZ
XsYtRa2Yp1poO/tYDyrhuSv+tmZB2gsmOmk15PK0sLWBwS32TQTg5coo5l8p+/T5KKQTCRLwosgF
bDDDs6cgXyMAWRwDjj0USJDtvHqhxxMyqlqUaaEw3qHSiIjd7Vf8d3EIIDKczzzkmeT6Sx4Ppdsn
hRZWWe/1eweZvdsetWZA8ii9UJmZt40WDua3bts2K5RI113UCAzQ9PJ/A/j4+zNPMjKr5nrHsc5N
ceSoH7cd7jliD3/ZvN9bDnpSRbGLxvZb3tkBVSA0a9gbFaQilcU2zEBnESugNkDHIIFob9ukQcaq
FUj14iQgHTCTZWCO5foz6O7T2qxcLeyTjRMHYH/9D5P85/tyvBJDAXOKmKWFqbaj6YGvnaiLvx8Y
GZDWIvV+paiKqkQW95GO3299ddovX2//+qWzzXBwceF/iITka8sSbjbVRazPAeRBjK4/WbtuSDbD
0Ae3LS1FkWhp/mDrQQ+3nPLSu8YkcaPitJ7owXbzjVaYh8lw/EFTOm8a0ZDrrFG6L47uzKZ0G5m5
06QTg00UyDzFPYjiqBPu2fWv22NbPCzO7EjxBY2sfMq4UMOpeAUngmm+xfF/yFqAHOrP/EkPrl5r
WjgabCD79NAN00OnoShWoeYSreGnr9vA5o19Zmv2ybONnbPOjqZ+UkN1TINZnY/d23yTWtANmKqN
gMhJDLLBov6rHF8rFW+Al9vzubRuUIRE/IA0DLKX0o3bqoUgYGnBfJoIlk7gyoeCbb8mm7TkkRBs
QbCCIj7+JVkxysZEVQqjHJIHRk91+6D0X5rkCwhCNmqz8qy55jjGnJ5bkw5jykk0jgOsoYvwzoSA
RArCkdHgPmKYjaZWB272+zKtAqeufdURb+OYBS2P9yrRgi4X3+Pa8VvOV47H676My98lH+JTFbcJ
mdfaZqXnur9IdGA2snydp2b7hLmeqtFNtNb3u7jCf+ZejhMTR0/TiGNn6sYUVInxag1KUKXNJqZr
4oxrpqTN2QIQa2UMG6edtsXwVA1ByfdkrXVy8TI8W1+ZxHIoJsGhoqOGEVTvqDZuIyvzqry81+rI
m2J0uMbgzk6nZ7PItm1WPDWjdTdxMCrQfEvjel+jFYImLCBx5lE61j7P4/3tfbWUL4LmN56jYGhG
E77M6DmkldtQd3b57K4soS+obDXj0NX3U42u6zy6Tzhiz4J7I0qgt20v3WPnpueXw9mZ4rAuteD+
alg3G3ZHlc3tzy9uZpBVfWTlgZqRjnoL9VoFzwEcWdlvF0F6nndeSlHRb9/I+J4ka9iQBXuz3BNo
S/EoADZh9rqz4TDWu43iUiRFog0rt+rvatxNZGtqX+I1kOF8MkihLh5TM2cfAbEY+KsuTSUZU10r
yTFz1vS7doRHwXFSOOmzE6no1OrzAFDN7ahM29tTunCrwS6GhxMCdVxZJxIdNEkd5Yka9vHOooGZ
+GRN3XvBKS5MSHsTidPe7AwMTRkKX+PfgKz7vNtdWJCuzVTta5vlWCcbLDVgGQFPT///NCHdllmh
DIM+wUTEXprmLv00Shb6k7NuD7waG8iWcUJ6HMdZTjO8qake9GIDTEzw+ZUGsxcAoHOz8lU9uu3N
pGMuEWHBjTc2ZAHQgb+KVYTekkM5Gp7rqFJAnkbOGdM6oW3ObBEq7p1r7biSegJNf7fHsnDcg433
jxFpNZQCpzCKoiJ07MpTSshlQAFau2fpyoGzNpj5788OgKwYCuoyA4MxNknjuzl6GFdMLCRTZokS
1LyBkJ7r3pcmRhRgytZwRRhrh2m8Q8jVvw7mp7OUYC8GXBN1ihmwcZWlrFsrsXtVhJO2q+tdXewA
7bm9JEvxJOiRQbRtA8oIVlBprqhKGlxH0xRSXd9HauylrDt1QOv01N70JfDmmr7Lm+53S5qjTQ2/
r3O/JWtLtnDa4GcAp4C8FNiIZWiK6vaKY3AyhZZPM+YbovRvD3TB9y4MSL6XaEYPyLE9hQYwyNmm
Mv5uMtXL68/y8MG9gR1EawkaNgG9kKYzauKqRyUO3Ovg4PNctnIaLEUJYGvGm9NAE/Lc0nrpdygk
tyCZUyaEMj2oT+mek9wv7SMjyhatrt6kPVpR5tXmk2r/+PwMoscVqBgAMHCvSi7fRTpD0kIlYWNt
W+eHXSXIy2/JSgl/YWOhaob6IqRNUDKVWWd6IBcFZxoJaXaft3VQTykISH4XpeujavofRjTTZkG7
zEKWR4r7dfDgkqkjRugMJxG9W90p04AOo2sQmSXfA8oTuB+gShbyBLVuJFk2wg5tNoZ515Qe6Tw0
c6z4+NImOrMjg2KbSc/sHg1U4eA82in3uk+T2sO7zw1IkRyKTcBHERhQ2R06bLM1CP81AdVsAKR2
M2rYAJZIikTTIQGhW6kaYaln6q4xu9qrtC71UPHO70mMPFEkGr7jVvmuN4Pm4elY+Q2wBJ6b9GsV
nHmvSsEdtjH06cEQgqyIIQV3uRmRMlEGMyzbew7xhuJea1eeeMsmcOfORXu0dkunUte2MVAHlRla
TfWeGfG945YgqDU3tx190TGApf0/M9KpNLA4Ea0KM6kBvlNnCMb/kM/EXP2xMG+Bsys3T502tazS
DDPo+G5G/eX2ABZCelDuzdxgKGxfP45STSRpUWlGaLWBGR2NFEHKlrIjtBJX4TSLa3JmS/LBqRlx
VeCSCotO9zLddyrgXNdSRosrcmZE8q2uqyfafBhp/V/q59HZ2Ebo9DDBbobgVA4cLIridp8mOHCw
1qRU7nV7OtxekcUz7cyENAB70NVC4Sl2alI6R/TWNr6lgIq4gVqYVxnFuP28PRspfwsQZ9x+qnT7
AK/VWJ1awF5rBBBY84jR+ZDyC5rPY/8xYRo01ubCPYQLpEPOnqpRcavKCBW+r+h+f3scSwuPqw03
Ad4+YIiWtiIjVpbnWowjNPOU93yNPmTJec8/L+3DouysKZ2XpTc2JoOW9r1jrMAEF968CBb/jEDa
H06cRxDwwgjiYge8fFmgQrAvlA0as0tvXBOjWxuQ5GfQdchjKJwZIakcZMAfB00DsG93e1Hmj8gn
PfRHiD2XK9EJIwUCoKEy2oJQI0zZS69A/hOtwbH5t05eK+eJ4Ri4bW5p76CmDsQsXvCzyMPlYYl+
/9oFaZcB5IkOCP6r1StBOlAICW5uG5o/dD2uP4akyYvA751xHYYm9OLdNXQ8dQmYyViSvebIZgQO
J2uxzqJ/gwIATJXa/H9pn5ZuM1RsZEY4jk9Oskm7lZht+fsG3qhIfqDJS9qdJRtn6T1hhGayqzLP
HVambMnfQH2HE0CffVzenyiecyerKj0kw7YrtihJsGzlWbe0/OcmpD2aJcOQoQVIDxPQ+Itg1O/K
BH0RK062NFFgfNDAaQDBXBTZLp2sEzHokXVdD1nLay/ViPDdlq+BApc8bCZqA28M4ja83y6tqGlF
yNikYFTUyCYV1sHN3IBMCt6ISb0l9iclq9FxCYJ4wLI/RNGvgTuW1XYUrb3uCSk11XianPD2jvmI
uM62zIcBLA7w/4hmcNvIA6q0qtWTxj0VuV9r/gBKIuPAJ58ZLwYJ+He13FbEa1MfektijYhCWrMr
4/Pfn0VRTjtNdUVa90RLwf92eZttOXXWBLOl0+7KiuQZueGUBMpn7slMDK8Ttqd1T67YF9mjRi0E
0i8rUzq/Sa+mFKEbIERIiwCVfTmqAQgvzuvBOVmRDhCRAXQLsF9gZDPBwVuzWvOcrGmOgA00O03n
ziFXWf3l9o+Q/PSfMZ/9BnnPpVbjpH3nnEygonUq8HY1XB9dS+i90MPM5MFte9Ix8r/2gJoCgyV6
/OR8Wg9tGoheZs7J4M2moNxLoyio47UUqlwi+scOepGxLSCeepUIbpGK0PsIdsa4eATDMQRN6/LY
ugAZ9yR56kr7Hf0yb21k+kaTr0zq7I5XC3tmXL9cWLVF2bp0U+dEhPNAa3pwab6ST5FfhB8DBIQI
XoMq+3WijXFDKVhtWydTfXKLMhDR3TCGujixUnhDvtG7YRPprq9Z8a7V1uhOpKP6H+sWXh0zIB20
T9Jt4zoA/fAR1vMep5nIf9tuvRVmFOQZX0l8LC4lHr//2pJmk1lg2i571zrVeOJ6SDvu2tj4ohfi
S9sCOxWP5aGquq09qjuBZNznrot/RgoBSWQp5rHKHDhJEkWtThXrlIzH5itZe+guuYp79nlpcGqU
oQUvwefBu+xtTfzx2f2G2xrHC549WCawHF26IsfXh2gc7FNZ/SzawR/zvan8um3jegxzRABQDWDj
6P+WkxP1ZLaTbffWiXnUPEA+5vbnr33t8vNSsGZNehkzF58nifK90NvHmJf3it4cuVWtPN4WRwIR
DyzI3P0q0zVRInSonUzWSbgtJHkTj/28PZbr4xZjAcsOUie2hcLI/PdnF5kCLnezMDo0PEITAfVK
jpo5rs2+OhJn7ahdHMyZLWneeClS2gMtftKLeFvmTWCusfxeX5iXo5GcK2nqdkwsjIaildYOCuir
NO5DB6JEq/vlrAlIL40HFOxI/CMImeleLudOZHab2CO1Tj36VXnk7sTw5fbq/NNgfnlyg2sb9Le4
Hv7RI7m0ESuTM7bGFD8BA89tKJaTYp/rVRe0uK0bfzQ7E7hrR2xyfai/DHafBHTk8aFqyOj14Nh7
GhVuHlSe5U9FAbKN2GHGN5rS8aUs2mmHE2z41jng/iigs7PvAdfbV8SClIdwI5+rDXTLU5ZUXoTa
x4apGt8wu51emqLBGkaJAWhaEt3zlvc70Oz0+wyNXIFjQeKNNImzKRqbbknPBk+oLLljGUO3iD12
qF7b/Xc0oP62Yf3YaJn61Fo12+Y6czda5n4XXG13dUZ7CNgA0KZ0htiCzd44dmAo7b2I94ju+nI6
ZaMVn8y8Yb4AGZLPoaq8NRP69wgVAc8uE82PK9IFBo+UR3cqhnv0LLBNja6ro1YxCJEMoL8T6VAG
FqoZwKQaePD3FQtMgZtLT5Nk40aUbCdbr56jLsn9pGf2a6RY5TZCMW5v9KayK5s4O1acoiwiRv3A
beOvyhwTH43DhjeVIg5tNep9JdZbX2vSzHNqLT8qXP07HrQkKBrlBYlR8Qtk/rd9aGmHz60NKNig
nRjH7qUH2S16fA0gYJ+i3oSsCjuaFvGYbnx1pmZXaP3nEqW4nma6EkBwAUMHnYRcb2vtRjMHzYyf
7CTZ5kqBHvH4mNnjyqiuwzaYmQt6FlS10CAk7b24Be25Kqz4yQCVDFIbyT0W/zR01vb27C3tcbRS
zfHwrCUpD4dGNG4mE/sPYiljhDT2WpfT0mUC+reZQxL9kMgxXC4PWBEj8Fs38RONWq9UhQfqcL+y
QeNq7m4PRS5JfSwNOp2QO0G1Et0O0py5ZTROI2njJ/TX71067rBzjxWypnjDeQpVgyYfgI8w3lmb
P0SZupKOWlqyc/NSZNHFXZeO6YijbHK+C1N/NZN2N/RrOZulFYMeNSg5P0TK5FO5p0lO7DKKTqVT
/jDAS+C1WrQS7C7ZQNIWVoABwuks7am61XMVpVflpE+KpyM1U2cr2ZOFIFP/kC/9XxMff392MWtd
biCO6ZRTb1WWF4PPD7RSbI/+xK8670KrtoOumQ7WiONNMVesLzkl8mtzPIDa+VWygFHhmKldRafR
zrY0e69atsmmdypW5nHRDhJsyBZDj+iqAS5tR9KpuYhOvAAVf/MVlEdeZz8bxV+3XX9xvWxwwZKZ
KA8Jo8tNVk1Z1VjoJzlF2YawB7bGm73wfVzdc6sGDqSZOPLy+9jXKbr43ejU5c9oZc6fb//8pZ2L
7wPHCWAJTlc515EqwnWKKFVOOMx1eERP/EIh8Z0A7PihI6wP1CZ3PIi4NnsgHrSgGEZnjxr+Gqp1
caAgpMA7FnN5RR86CPSeFzqDVzaB/WCu9WJ+wLCkcAfAOiALkNUDCkDOUpVGPZCRkOg0tUm10VNL
+KXpIvtWgBeEZlr21zQURaAX3NmhsRLcIH1Ed1Wqmrhjo+RniyBjO7K48u2Gg7pD67IdmD2+O3Xs
BEyLEBkwNnl5qUB9r+p+p655THvzV8c640E0ehf0NEUHqDkNn7+wMDJzzjGgae5KIdrgWpFS1YlO
Csizo5Rs4swO1aLc33aVxQXCZYITEN0pUMC69EREqbqwW3gKcSKvzKjPVwzIGM35Fpmxj/9nQQY2
DHGVDZmSKKcoGoKCAeZo6KVfEvspF6bvtMWxaxSv1ouACW1n2N1TbzrHaXD3sVUcLLPzZ/JcZxwe
UIrasDzda/ka5+PCVQPyFIQFs5KIgz8vZ0EzOaex5sBNqwfLCUoNzB3TSqCzEFfNnS2qC44WvMZl
hrmsNoepUjXlNHXPkfq1yLJAV7knXEgxTSsHwMK7Bm00BHRpSODiZSsFCRYzBrNIs/gprbCq/Ifi
WEHCdl26mxTdt9rD550I9hzscKT8gO24nD7aFbwBN6tyGqdHCuTKz9ufX3QhPM5nJAeetsBbXH4f
Cb6y6fVBOQ2jqR2VyFL9xCSNTyvwHVGBnr68dfVQlDW9j2yn3RnCzoK4jf7CKzYOREeiTY72/Bcg
aKIfY2ZrfpUbvTfYSotCQG8fjZrHK9nRJZ/SZrZ/B9K0Mw7r8kdzxJb6kGFSWudrbKFFRwd6J1qD
4C7ciOB2/9eKzEhrTgpjVWoqJ1WDY/n0rRuOlK5ksBaNgK0L5N9z/lxe39YxuTUWBQ6JxnQDPDHz
oE0hWQwdFG3j8HoNvrO0VfAwx6GOnM8ctF9OnYDMIV5BpXJSLOpVSOkO7u+MPbYcutPqylZZtoUM
JJkVd/ECubRFSJK7TYmxKfNDrYs9Le+CUli4C8Di3K+VVZZ2JtBC/5qb//4sTMsggVuZGYYmqOnF
2s6dWs92X1s9TGvdqwv/9tZZNAf4KkDyMxJKLqqRQXNpU82BZwFaGZygEDDydoYJlsY1POvCROKk
h87qnK2b03WXIzO7Pqm5htisSwZQraRvfUR2g5Ju6iZFQU+sHKcLF9e5Odnx6yHNy8QZcfMLDzxk
3Sf1F+dr6+L7kg9mdpPbk4XvixJxkpevlVNlRpt/DIBT3dUBNUaVTY4B2xmgWXQYQGP81O0gLj2x
M3sEJxsc0wnz0gFX32Bt1Nx90Sl/U/PeM7UMwYb9Og7DPa8q4DrTlb2+4DEYOBoWcM6isGPP837m
oNY06mpaIqIS0baH5mbG7xQAsFiS7Mc4ByhnDQew6DdnBqV50CbaM+Ko0clR+geTuXdFgXG7iKym
KRCKtrIjPkJCKWQEuScS4SCHgNya/BYDuiUqmBgw772J3vCieyCi2KrNm5W9lB4Hzd0ASq1+Xwlj
x3Sse1ytqTwtzjGoqKBRCL6zqyTqpLQJWHPnZ0waeYby2I2gG91aLXSAvmXFyj0077ur8c56XnjH
gxNUDpHrCqBcNr/NALIJjMzcONp9PP4sjdSLcA7kjh9ZK8+0DyGIK5tzVz6k2QBm/ejLOnMirXfU
qSvr6JRYz+XIvMrSghTEMsIAsq8N7fEvZ9op4KrDf7vpO9froUBaTanfaKWvFI3P8tgrE7zxxAOz
1cCF7m2tGY+Qvd2V475Ft1YuiN/MtALRXhl0nxpHmx9TdcJdkXhKC5b83FOjnWM+Ury54+ExTd/N
aG8yaPe+K+63yTwIfkjGIbh94n50sMljh3vhyEW9BRMg+XOTDHhs9Gl0ise3pt/k0wktwZ6dCE8T
P6yp8Dptr1v9k2I+FoCGlCxBHmXa6CBgrAbVs1QKxjhnf/tXfTBKX/0q/CTgBkA8gIfn5baOjGyy
tFxzT1b8MOptMHbfXET8TEPLE6TZJ6EAYbytxLGs3oiOO2mCRBH/rqjCN00oAtC/44b7Rlr5Ygz7
1gkM6EU203Zqf0f03i2NIOJrmZkPvc7rH40YFl4LIls5LG8jbneUmtAIx68paAUKAFQc4t/FIAJd
u1OG18Jo8eD71lYPZW5vGNn0yN/oyY6o29ygSF8SEPG8mVYBJdCjpmS7rH4U9peq3/XGqSnDxn0d
jL0Y3/o2O1jFz5yPSO06+ypZCZEXyp36nHx0AZeY6YVN6Xp0HFG0SRMZqFND5jV5VJq7nB2nOjTh
8rR6bfkvIz2g0PFpEd75pjFwpAPzhpYWG7w1l2vf1NNQ9zHgYlb01FUPVXjbtxYCXTC+ITQHEwdS
M7LDGw3rk67i5glMZQ/uCEZPC3k68Uk6lH9GQeYBzAnJq0YWu4FKdMVr8wSmw6CN7luNrzy5F0IK
DOSPBenqG0Gy2jdNZ54AU45NCGaRb7dnaskAKJ/RUQQrgKHIR4NhFePYmuYJ/WOeZzfZfxiAg04b
LATeBFfpMVKAUKZBdvqUg690n//4D7/+7OvS9NR145Kuxdcr/qXQH51mrSa/cC0is42E29wpAqeV
psftJtLHBbdOVW88GGN3oqPzlY7VF6pHwWTH+9Fs1pjyl5wXqQ/AnCCTBRIccrk3gHYdtJ7CeXva
4FJsoDhU9mO8KSC4srI6V6aw8We1Mtz4uPlR77g0RS0kQVLeZaFK7uoC2MCt6FYAaGsm9EsTOoRC
+x7SC2FSTP2h09E7WEOO4VTqzhqs4Cpsw2iQvpzzC2DBQk340pSIy4LGCUypQxzwod2plNqea5UJ
+izIzw4Y0tvud/UInQ2CDwkqMejLg87OpUFt4CaJ3IqFLP2WWHda8l5jA6Vr+aqlcQEwCvJrXDnX
snJQTdDzrnNZCNRGvW2TfFs5zdGphh94tu3N1v59e1hLS0ZA046sOZJPVxgqLsgQR67FwmayQO2X
sC9NbJwqfQ3cu2gH2mZ4m6EjAT2Nl9OX6Tle20KwEN0pXt0g4PzB25Xz7WoDY4nImQ3J/WgMZDqN
VBbihfjTMOJvglh3QD6gtt7+0OPyEdS85squWrZpQEAPPgFKF9kPUfeYytFguEfRT5S8WEMF3uk3
FEKM/giy+hVzy9P4rzmZeUTJph5dHYSBXBK8Jngbqj2HluJ/cAowzCFgx9mEJZud9Cx+BlI5Zl1W
Z2EGScpitENzckMxrKU9l7YUIDXodcR1RK728OBMkUZoVYWsATu4EQvzG+XJru++pBGO3NuOvmjM
hmIzIKtoYZCBc5NZxBnSA2U41XVQGihNlenBHXJvUtaw8kum5u4v4CygPY4qzuX0ZUZF0i5vqrBr
cBoNrxMEPRvxA0+F20Na8r25Q3ymGgR6Vc4d5WbZMUKUMuRZrG0VNpP7ChPKydpPS6cviFrv1dZo
VybyKorALgMyF/ckkNJoY5IOwkShjWpTWG31e025d1cSAGufnyf3zPcqlnZFyuMq5N5AAwA5b8/Z
0gY6//WSa1u0bBS9xK933kqOd1s/+tZK4XhtBPOynY2AmnXWWfMIRLpRmtVGxrXPSyfOQI06r9G7
AFKYvfKIJtrbEzT/5xePHiwvutKAgIdyAWDK0gSpQHf0tmVUYauIXZnfjcO2yv+i5XMx7k19x6c1
gwu7BRceXifAXyN6d+fxnk1XB/btoqN1ERYqB1i3jZV7m9Vo3C91JYgn9L/fHuCivbkREJcRSuJy
5DDWoox4N8Keu6UvKH/+KtbaIz6YIKRJxD2E2MQCTOK62dSctNRSwPMV5ha6+D3Q8iv+gD3lA6SE
HvWnOlE2tBx8JXO/trmyqc30lLEJdAsAAQ38STdRNaxSjXo4prsvpRDjsXMSFoP6Ia5esIQaeLSd
jBxgByL3FRqkqj5X7ytipkHFLXVTFWntWfhPDlFhDJ7VdOkxTmjkj/XAnhpu4VuVQgu/Ump0Vqkx
p2CfqxOsdulbsRFkyJtaQmwKZFB6D22m0DOgsbs31Eg85qlNjkDeRQGWiZ5AVlBoWzIQ5K8BQfFQ
joiop/P8bXA67aRy7c0po+9VqkCFgeYtMIgpUzeDYkN02IamJwgSbaPwCHV+a6SPXomi6p47xpa2
wcP/i1U17DmrDBqqWuJmAbWgVxyJpD5QjUxeosXaHfpLo3eX6XrvdTEkSBWW6n5mFOZdntmzGqlW
exqUJh7zcSLBULLhsc5zG9Mz1CsutrBFAU9E6WVOZaLoJp8Adj9mBO8r3Jvd/a+80VaSzwsujCZW
4IlQvwc9iEzuaLYOlCpMIw9jo/RS8aaxh3S46zGBt7fKwmGJRCXOABTPEQjILyI6iK6O2rQIswmU
8uy+qh2gOFbAGwuThRgALxJclXh0ESlqSzQCntmqzsM8OUQv9rSWDLw+z9BaDrz8zLaHV6l0GZeT
KRqNK1lox18HFnkQetjcnqWlAYAWBl3YSAtc5zfQ0qemSlIUYcp9s3u11qqpK9+XK9hVnk551OP7
hrtxN0hB/r9+vilF5rHLIlOd8Hn7CPB3u9Z6Pd8X0lEI5iF0wEHLBwkg+T5ppiyuE1ZlobA6v6m6
AyEnhOg48Q7qKjn20lSdG5M2njNkZs7cMgOxxdHBcaK/3J6rpY03o+qQJgDtEHIdl3eVwfLRcoAo
CNt4U7LG62jp5VpQbm+bWdh34KNHsxBicBX8LNKS9ElLUP3JsSVEHBCtOBm1uY9G/e2/mAFGB01v
IDaSlwZxIldMI83DhHQhag3eMOj7ylzjFFqIKGbCCjzU4QTXEMsY7Tf5rAkXTsrg6W63sQa6MbSH
RJwsCq6WfvCitVa4BUeYlwihPtK2IHuTgiRqFPA5razD5EnJi01dlp/f9LMu+0zVAv4piMZcekJu
09qxy5KHpEK+zjPXyiYL28YkyN7PJFDYNDIBUFq6hLFWr0JTD/Ln5/G1HoM1ceUFbzaBMANVNbqJ
AN+TxsCNTstoFlUhCCFf+moD5S1AUhXHE5/kfMIdgmzgTDgJr8af8ovILjSDUwhvhWNe+R3+CW97
8tJyzwzEM1UAhPPkiv3UYIkKqGCEU5L5UzBOa1O1aAA6gxAmQ2CMfN3lcqsKTnjAo+sQ9SAeZPjn
8wPAfY73Io4v3OvSjs+00rWHvMYE2fq+a5Mt0Q63LSwt9rkF6Zptba7VTtzjVQKuudjWAwRNG6X/
G1omtw0tTRVa6V0Xj3oke2QIcpKKqZ5AchjG7zzZu2vEQoufR/iOkswMp1al94mt9LE6WRYPm/J1
4r5ur3X8rBmQlpoOrOoSAgNGvtPUXfQ5cfl5K6DsinQROn2gBiTnIYyO54bFlSps0vo3aRDc68Xn
Qx48ACBVM1dDcH5IzoQ2YwG00lCFpAM0G4C3lRVecKWL70uu1Ghql7QZvj8kzYEpw1fkcLZWlO6R
5Vu5CRcW48KUFL2hBRg5ogSmpvp/OPvW5kZ1ZutfRJW4w1fAdpJJZoIzyWTmCzVXECAhxE3w689i
nuecbWNe83pX7dlfUkVbt1are/VaAYHg2ev1vbpy0Z59fjZ/8vasusmoJJonYhfyPF6QoDq11fe9
OgK0jhOQpCDRv1xvjUqWtalfxZZTodoOZI/mjzdqzsybCqlPwFDRwezh3bG47pjbaZWTVFgRq95N
TfOtsax917JdIrYUDlbHM8PIsbNQTVwmnXTlZgD1eiLOi8fpris2njarK3Ly+cXpc0gNOVfHweeb
4t4lu0bfDbLY8IVbY1hMl+6wXiEXLmLO9l65H+6u76qNzy8lvPEaGOoyd0Xs8BAEq9oWfmPt/CFl
YqILzkUCY5meNZJWFFmFLVXznn5UjfFbowl9bouU3FvmMG1crvOULyJ4xB8EsLGZJOfCY1XN2CsT
L00QiHL9aWrdLDSK3g/Y2LmhjssqSgrqfStNamzB1RYziUIcaNJRCUGeRgdAeFk6HpIUXUs6qKpt
gOO+9FusZ4uJ/O/nZ9QtOPHRYLK4Swwp/WnU0aftjmny5jJlIlKUjAb2aGmhbw/2bTvjPwbnFzWI
Fz1A/ubdf+JvhkmrdMtsgBW1Hl3x0d5CdS1Oz3+/jxsGeacZRTXP58n3JURBecsIGs91FtXZc5L9
nlvvr2/v1VlDwQiAPiQgLmTHpNsZGh8czJqwAzQ1RWZC9lYBdOaGL1gzhOAdz0e4GsREi9E0veOP
HsXqdz1wZ4VdvBqD0QSGDsUbs9Db8Pq4FiH338k7NbdYHBTGnZx1szn7a+a9lmyflHvev5r++3VD
a6uE8gDCe+iDgatpcT/roOYqTF8DvXv37g7fkmkv6UaUsT51/5hYXNG1AbmTqYcJV95Tfyeme6u5
1+nh+kBmP3niGf47Y/9YWdzOOm+8nFWYMcjcTWqffkDj5eAegCoz/4CW4F8Yw6ZGPyQ46xFBne9t
ITSjNTUcVla34z1xSvslJ40L2i6m34O5AwzGdT04EdhGcwK8jXI3fsDqnCJJC9cL/OwFsqr2vCLJ
PGbEeto91bL4oZoE7QTg0gz6ZGszru6RE2Pzjzk5yWmNmtmolfB8cid/8fyu2kruzafnYvHwYgIf
D6hZoe97boHZ5VT5s2/t7SOlH51q45JdH8E/31+MoERCoWIkN2LgIIPG+CX53fgvVEfQKvqPjcWe
YGM+NX4PG00yKXQXT1+w842AVv2X65tvazDzHXmyHD26AXPdwXkChvsA8lTAJvuIahs7bGtJFnFJ
nSnATSxYgX+nqJK7dwn3/o1TBb4AJGH4H/olzkfC+tEUPVRKsbGi9EkjoXxS3cY4VmfrxMZitlwo
GWsasPzQr/iWqX2r33X9n3+xIPas2Au4jnHRUFv6PC30ClNllA88+TrDScmQbNx0q+M4MbLwoiDs
KfXWTDAOgLKkH+RqZ1Fn49pZXfQTIwsnmnc1ZaYNI4b27IJD9nbOPpTW8f5AugoVr4ssDzSv+1wN
tokHMzpAvg8AeF5fissBmAgOIYeCBDtYLZcFvIkYINvXdDNWHyb0fvL2xuQLrhm4XAiWgB0DcZrn
L45Foo9Kaqh3xHZOdp4qQmQOrw/h0rWjjILXOJkTbqDJJ+eHolZqAhUDcHemGNNHdLi/IpMFRZSy
OvqSbgSB8wk7d7x4DCJpiNZmxLfoTDw3liZD4RTAjcR1G03FVznBkYQk/WaaG8dwbWFwkmED0JRL
bA+Al5lPZWvFyRN0BxK+4eDXP48eQeSoAbtZvmxVazS9nYMxjRQfACikzcv1RVn9PpKFQA1CchJ8
DefzJHmf2BqFKmwzhmV/QI/K9e9fnm7MC8AnM0Ic0uXLpGHmlsrL/cyOaxfc0HfUgTLR7UcDfXCQ
50UiBoXg5fvFrqBBV4NzLNaZ0j8L6g/fNJVtEbz8RQkudhSiY/DToFkJqegluNfnqHy17ajHmvIh
yIRUCTG/K+UiLnmrbQv1Z3aQ9KFR6FYB/7r4VXYbB2hlrQB2gS4lnqQ2+JUXR1TvNZHalkbifWKR
Q0VvBAnMLuD0+8saGJgt0o4YkP4a9XGfNs1O8SwwpLYDrvr6rlgbCRg0LajhgBUCiZvzXWeLSWoV
x91lNePuY1er3c3fN4B/w/WLPC/6FRd3im7xvKJDYcaa97WPuy0ZnZWfD3wnWjzRDwn5SWOxEJ1L
mG4BXBh7UNwa3qzbIy6A9//5/gUVdFpy15Geidzfn7F6hG4OyvSH26cIFwo6F/FKBpHMYgkkekcz
Wx9MQC2dgCKXtfWCvTz5wGSAFB7JBfgVHP/zNSbo429bkfexVu4Z5CFoQNPo1jHABFhy50SZgWam
RZiVZknZCysbwFv8mmR52LQbAdDllQUDmCHQpAHMhgrU+RjcDiR7Ctnw2CyrPS6psK6iRtuX3sZ5
2LIz//0k8hVQk9MLBTspwnipRaYp9ol9xzZrt6uLAmlCtPkD0XBRN2h1g5WqMnpIO/JItuRn37mB
6WQ/ry/Mlpn5AJ2MxwCH6Gjneh/z1tqbSC2WovrhmeX362bWpg0asygSQ0qQXJRwdY63/yS6Ls7z
2DUpJEgYyL3GqJG3i6zN8EnAmYCeQq5kycgCyenWaV2zjW3nwO3n3r9z0jbwis9D+n3Mb05dzMYA
n0QrLijllswRjd0WwLJrbVxPd5kbg4LJbDaukrUFwplHVdpHcfWCKBMZSKPs6qKLs9wKBDnO1Pme
2F1fnnUjaFRAAnVuxVt4YYChqoJYVhsjsWSpCH1htrfhAdZMzBQeCL3xREUG63yjkQwAMM3Cfi7F
5xb4LE4+WVuU0mu7zEPmHw8ge263X9jIJSq4KA0M8MbFgyusj35l70UvI2F799dn7DJqRQSJ5hTw
eiFfcJErpejhQ2qmVLE3dYHL7ge6s30jMofPqIRvhE1rU3dqa/F+TKTfDlA/UrE1vHreG2Tug5p+
vj6e9ambNxkSvxBzmn/DiR8AJsVQaPAaYvTJ6XSv8gcxhd5WAnvLyvz3Eyu2nnI9b2HF0tRBT0EO
BtFL1/hImttgswiQsDzYZ6h+o/cZz5hzQ0Pa+Zk0GxWDizeYkJcqx41beXVRTiwsFsVWwi9yX6pY
mj9V9ZDkUK/b6upYiWQtIKcBw8e5wbF0FvPFk1Z65chhRH3JxjdmPEyFs7P8EnJqeYAu65a9o/Uj
1IwHaTzKrt4Y5JK65u88AjaCRgj0lYA3ZBEaeKmX5b1rDHHjiPfeNR9yrr8Uov40eebORPVurM0P
9pxhdKD3Njny6/Vt+f/4AUDCEfDEexfJYWFDsmYwsGM8eeTGH73vI8n2tXZPui9evuvEXas/WubN
WSHMOzRv/9fqwh/ysR0b5sDqaIugRmBURyP9kdobTmTtOJyaWUR2dV52dj46Q1x77w7/KsB5DMEP
d399Ducr/Pw5dD6Y5RU/VnYGjMAQ+24eZIIG2QZwas0XQq/EwU0IbM5FKlqi8SLNxwGbROYiJKqJ
0qk8aL63oyT9qrnpl+sDmo/WxYDwuJvvEZSQl77KhJ8as2Qa4gT8pkZ9r7Mq6NS9PhgR6AeD8kZw
038Owcy45oDXCKWXxW7wGXC4ZpqqWLznyavlbIRg8610MZyTzy92QYnuDq+v8HkinnmXReBIyUBY
j5JS0AII7IMeStvoTLvceLOmKB5cs5u8fHWZMqNI36aowlev/mAEVr6jqRkK+nZ9pS633pwOARUZ
8lQzdHax9bSu5x2otXhcBc6Yhj7+XTdwufXwcdTCAEVCZAHQ7LmfnzKDq3waeZztfX3n/PFH1MN2
5YYbvPT1sxWkdpDmwn/LuAL6w9lEe1gB/WUQmCA+uRGghy12ZmH5oK+KvrS92YLu7csUofHGPK0s
BF52QGzNfErITy0WImvMphPQC0cUeWShmcb/Yhlwz1pz3xf4lJbLwOxpyMwBn3dBz0X1oOi/alqk
+xHwJNF1W2uLYaJnftZsg/jB8vSroQTBSlZwCCa+uHhN8B3UMa6buHQw4DZGGQX6YihLQ5v8fFfJ
3naLrB+qmNAi0ruHZnq3XYFHRLejfK+Bm/66vbVdfGJvmUXInU4JVaIBvgZaH+ypQWXTF4v5ekAE
u0s5GoivG1ybQ6jcIxk3ewFjmVJondwHbzDhcU7oF0PlCJPycCz9jXGt7bo5AzbrOgFsbi0cp5Vz
j3XUxfGfeHA/Zlv5xNVh4D0xN4kD0758U2j9yDw2aDwGDAgSFe5vnYOCSiXDJv/77IPPfTSyiQC4
gq0UoErM2vmOMJUBF5DloCiQZdCKe62+59MYEEftTO3Oce5B+j51On5EFRjqU8l31xdsbYec2l9G
mxbtOpDoVbFTiO/S0h8ZuGsDgD/3qeTPFvc3MHNrM4vKMjToUJWfKa3Ox2uAOdVrxhQ8zGXIgQZr
9fGuzv/F9jg1spjUCbR9DRhFG7Q6RVodJMfrc7ay+7AnACxEDgUeb+nzmtHsUIhmMrYDikrVlh9a
/Tw+bsxJLcDZ5ik8ecug70ZOCR8FFIbSoOm/VBuh7+r3Z7o4lBIAF/cXh0dqSa5yie8n4o2hn/v1
+uysrPDMfAfaG5A3oLVt8fOTRHfTjuVAO3fZ3iFyV4AJe8uxrY1hZvjFA2a+pJdqUgBFNjWSZYCv
pd/bngat2ghktgzMfz9ZBNI3do/oScSG86W2/vj6y/VZmvf54tzPN9r/DWAxS3nTZ4PdzoBLlgS9
fVDo8LI/EPF+3czK8QYCFiglgCKRf12ChKuB9VU72VXMiIRWq7TqwOAZmqjNL0nvvWtpu3E2Vlcf
DRuAkYFDDoH0+byhO6gqW0+vYhsc3EhZo9RTp+4HzZc34ofnyAaST4Byo2QJhoKlut9YgVWbK6OO
aReNn/kWMefaBrBMbC2CZiY0/i4WyE+KknkOTkkKRZkHNTJ1rLrsRsD+30GcWlm4Q56NfQJdExFX
RHsoButJdFv4kJWBgAwApRBEsdDDWQK5LQfA3j412ph8U82D4jcnRFA7OPn84gKZajiYjOLzHbgn
nydyuL6BV3/9zKQBCPqcrV6cQ5DeIq1T4/PpN6v7ampZcP37K/sVdzhCMXC1AGm3dIa58LQ6G8su
JpAMI6jZl1XkbuG31gYBzVW0M8AlogK+KHu7lGh9PbAuZrYIi11Cm40ofMWboH47N0zhvTKTsJ6f
uqqiLOvspI1HB92iD1R9GKEdZ0W3zxVwNzPtDOQNUD04t+K3TZ3mGuZqBBVnyn8DEGtAbO26kbW5
OjHizQHTiePtAWipnB5z1djvddjxjctvZb2hCognN7Sn5nO92E8KiqCyI3oTa8khN0K5BeLd+v7C
beiCeKyy8X3RPmj+58EMJ7HhYld8Oh71DjgYZ8n6i2UwwGSpK69o4wYrLPUxsoz3hh8VP6bdl5sX
wwdhiQf0KSSsL7KdpJE6OriFjN91H82pG4+7y6UG2AC9K8DKABdwkYLrGt9uDUqsGNI8zV3SboSa
K59HeIYrCIhqNIxaC9+qT4YtMq5MePA0kDIPtvDhqwZwNTigKccra9lt1RENMh/2CIBJ+vuhz37d
Ovf/kcoEhAVV5gvGk7KvW13Pezsen8rmYyI2ApCVHz/jlNBAhKcu3lCLjWqZaNYG75qBpjRjb/Lp
TXe3uGguvRKYwPHa/Yugv4R959xuqMV1oAZlkNmh9MEke2ffSIYEX4T330yeAnwiYCbL7sqRZi1h
3aDHHppFS2eXu2TPHe9mDwsruEAxVQTuacnpVVu18hKtNgBiGYLKvdfGnRhjYm1kPNemDBRucOKg
GUFku/B+Veq4I9RZjLjS+R2x8RJEG9lH5Fghde7drtmOzCo6NwGFh0NHS9y5q/W8NCu1pNFiF4QE
X7Lk7foGvnSFYPQD18ScCwA//d8M/Iknhxa0V+u18GLat68dWsK5NANf116vm1nZyGdmjPNR0NK2
RubWXsyMCtyLQa821mTFgIMqCXKAMwXWRfGvc1rox+g4iJb8aXw2io3fP8/y+UsAJwSgvr9ZNLxl
FgcxMXPD4ZVhx6z8mbZ78U6qR2XsybSn6s/NU4X1BgrZIKgeX1SVQaze0KI2gcTakfQhv7EfZz6J
cISoxc7CxcjYL8KcyTazqSeaE3MjyFE/2cqWri3E6fcXyUCPknwkOnVj/UUmReClW4LhK6cPYQ2S
V8CQzXzei6Xo/cbnbpXqMUc70VC1oMPNg1ow8Ifc3bwSAG8hpoVsA/Lkf6nQT85GXmisGUVN4uYh
75+TLRL6lZk6+/xipnqjzqlWNCQGI2kS5HLDGW59fnHkQLskCVP4PLWjPAvpFlXFPM+LIwFCWYAG
wPIA8M2yyFrnnT3laT7FrDt2zrNVfFP57c4J7UjIKiPyn5P8i6UeNdHXWiUBOc69oIHMKQgxLLVR
7VsdB94UiDZBlY3n8LlryixSTE6Z66BwSoNCxaoxwTX++fpWWjWCXlfcfwCLoChybkSYXqflMiGx
YJ8m+zcYLMCOcTNWBM1bKFwiaEbBGKC6cxtd3iBFaAMW6BgPadEG9vRpMLaYP1dO35ynAM0WSiE4
GIuBKFYneVLkBPIXfyrjMQFNiQbE1ev16VrZu2dW5l9xcvLI6FqyqjMSm/bvijwXyf7691fcOZgr
ZvbPmYoDSf7z72dlDnB4yQlA1Ecrf9Oae5/dm2Avb+064Fv9R2ujsRD4AOqIZ+VFGX2A4KALCjkS
Q8Vr5w7gO+62NvFKpRwi13MvECQfUClfFqmSHuXdmkkSG2T8IQdj1zEQSk+JuCtRxM7s+s5T1s6p
nJ2B7jSJ22zjSbiyw9HEAHwfYOOIJ5e1uHoYc6JZ/hRL7dUen8zsvuzvr6/a2jyimoB0PxrF5rU7
X7WWJkLjqTHFTu4+mn37MfH7jbfU2vYGCHrOJyGSvIBZ6wkUTmU5m6h/GMwMhM+DYbRRIt04rKuG
kD8GTmmOvJdep8Uq2KIe4PwJhOoEd62AjCpyqElDIdTb9ZlbWxyU5vGWnntE3KXimkfBOeGBCAtt
DzS0eyRQ6EtCs+i6lcs3LwKKEyuLG8erqGZLyHrGTLOfWNUFLdjj7f67RtuDQzZcxOWQ/obeQH2C
XQHNA/NmOXERoB1PJVXZFOedQKVcD3ULOrXa+/UhrVqZKU3mYB8ccIvLIckcFLFKd4z1REuh2jw9
TwOH4FqVbtxCS82wOVsDVdj/s3RRAyZ0FOjWgyXdCBh7SdwvPvtj089NA/L0Dv182f9HmuJyG6LN
A+xscBn4/8V+7wqNWOVgjGhnDrpiV3dgtgogBXT7LM69C7OrxRtj+chPDEeh903hVIGGrRxHPPSf
/fzndSOX3gFDOTGy8A52VzcgzhqnWOsIxLWGR9tsNjb42m74e7kioQOw+nI30CHvJqexx9j1D2yC
Ovqnrj/cPIqZDWPWoABgGvX68209FeiyavKmOn7ypBXgIbLhpldmycXDAlkp4L3hSBezBN074I39
rDraCQ88HSK7G2u9ZmBWOEGiE/lHd9l+YUg7Z3gF82NXRiPfZxvHfuPzyyxtkdTwpi4+nxmv6bR3
ss+3zz+EvoDqnUlYL6DKVEkQDXo6O04t+JlQ0602IORrA8AL7G//FtJp7sKjGCkr5ZgydiyCJnmv
qpvfwQB4gAwGUnPo3EI6frF/CBeup0h9NLgVoj+c8K1+xsvYCRZc5OORMsJbe3kLc0vprV7p9RFq
YBkJKv9DrgeEPfIcMNiNW/JysmALuL+5tAN2jeW9ZfZ0EBVpJXDPj2L8UE/y5uOArgFQ1aEWZgHe
tQwEjQxQv2yy62M2FhH4KYNsC8F9eSnOFoC3suDd5+TX+YJ0rcYnyCTWx6jxP/p+1HWhE+hbkqpr
E4UkKoIigF4viUgYcWmTDr44WoxEyeSHuDRuPRgYx4mFeVuc3LfKK1HlUbBQdjwcKImGLbjp5V0E
CygX/hVlgDzGPMYTCz5z7aLyiTjWxQOrAEm7a7qH9kYKGtyzSBHNKULkm5FSIwsHm47Ask445sem
FXtoMHF763GxshYwAtUeAF9moN3CxbpZnik/9eqjSV959dzcHAVD2gEqHD5IjZA4X3pwLakmvaSU
HcfkWeUhv91B4fuoQc7qeEg5Xj5V29b1y6Q8tlkdJTaEmrW761tpZaEhJYa8CiB180osXl+6TSdn
bJ3y2Fl7oT058sEvorLeuIhWrMzYFRvnbsaJ+fNlfrKdEkcvS2/o+VELCvn7d+H/3HIeqxbAoI30
BCgD4A3PLTidqGoiFFbCfBDe94x+Ro8/Wg43pmvF4c75jxmD6AF/tESyFMhCKxvEo0fNLh7zwY60
wYrq1t8rgibsoG7ery/Pyv49s7eYuDKrk17msNdn486x2h3ZagS4jKOA4MNBR2ZtFhBYMrP0JJ9U
oVx+TOq9l0B5yAtq6+ZACgVjoGdmlnMA0P5qwJwsf1rpYCFN9OrYjd8M4zckSK/P0toYgMzx4a4g
5Yacy/ni66XrdqVn8KP7YraBLz/QcqPytmoB9OLIdCKkAU/3uYUSjLOqsWqEOuj98SgNfRuyZPlW
LXdtFwO3/b9mlpSzdYFuKmnDTMV2Fn/W8hc0AG0pfa3tKdTuUV1HHR+JZ+N8LOBlEx5rC36s/d/s
pdvqxFr9PMpjeKPhzOOWOv+8LHsXGAeCDeUjIhnKHagcN9Z75YGGDYV+e2zd+dm+zHwRo9a8Jtf5
0SNaoHd3tpdEqfid5/mOaaBdRvVnECQQaovPbG0fzD2y8AFrPElemXHZTDY7ium36b/q9Zsx/rm+
mVeCFPh7BHOADQDluOxetzLapWxA1OswP9Qr85ubFofJ5r+8GszT6e18LlAhxrmELDJEWBBony+X
1eKB0zQJO/boZjUFWMFqfWf6GxfA2rzN7WBzuggp5GXwWOVZX441rNT9o+ceehUZW/3Ra2cHpKRo
9AZKD/tiEdyptNRyt8Yd07EPQHbsaM2CZvjYDFvglJUFQp4Ib3SIVuHStxYzNhgWB9pxzI4tU+89
1yOEgqAp1wKn7XdqcL/cvB+QRgTwEyEGXu1LAXO/bk1wr/Py6LOYYL/lr8IwgxH/SPL5uqmVowsM
MvTp4BtmfYj57yd+ulAMAXJvIxhwvzhBb9x+maFVBBxg6OZBFLDcBMk4JbLFshzLz7QLISl6/dev
5F2RKcTmAm4PamL2MlpKqwkrIxEW586P1A2Zyg9ey8Ki37fkkPr7pMl3Ff+YGFsR/8rWOzM8//1k
3qTjNpNrJuKotOGpdYbIVeZjxZJ7ULRsHKSlXtocM8MWVAvnBm6EtouAjVRZCQomROYmeMbS/KNn
PFn9Uy6+ss7fOd53x/9sUhElTht2W0dsJfpBKpZgb8CvQ3FoccTQ0Znq0vHEUVi/WvnBNx/RhrFz
x0NS36XDtDXUle2IeGH2GHia2xfKqbL2lUjVgGfO9IwiRCg8hcSsCNOChaX920nvQCrZoM/BAL2X
qJ99c1f5Xzc21cppRx4VDn9OpkMNYhFbUFG7hWUM8thP2ic9wa5FhSpKMro3UvOzyYx915jvKI2h
/xR6yybZ9dDWSPEgYCM091roJegUzH3SrL5f/2kXvwxP5LnjeV4NdCUvlYtS5vXZlJD6ZVCfgIwJ
oFMo5c7KDiS9OVMFA7iT/JmmZ0ZRLRyDqcTQSdmJF5Ox8CDSYmOp14aCN85cxkJeFy7o/AA5ozYa
mdfi+3pQGeBJ5jJqfjb196z6cX3SLvbUPFUE7zVnvsYxqHNLZZG3puKWfHHCSe1Ytr/++YsTguea
hXzVDAJDBXCZw7C5MeqTdPoX2/xT8BeqDkRC7PeY2OAfsjZuhpWxgCDSRjsm6CIu1cyNThuk6VTy
hYMkljzoz9fHsvZ5PJzBjY9sD0CMi9PesCLprTKTL9L8k+5M/uf2z6N0BEwV6lRQQ104zTl37xWO
IV/QrP2z3Qo41n786dfnHXfikkXHnM6lpnyp2ffQMTcyexfhDPIJp19fxLhW3qa95eG3f8vHo/Zt
6N5unxvkj+BwLDC+XFR2tWYoexSq6peSf20h+9rp1s0bdW5jxisAiVV0Hi1rXhXoZDSdYnEz/0kp
hM3O42D9Mt0P43SnNTe/axAl4VIGHgyvTKRJFpeWZuFi9KpcvgwZEm6sDRnf2+5rstVNebnqsANO
fwAhLKRNlrEzsC5+1aedfNHprqK74dZ88TyMk8/P5k82lSKkbHiJz3fNIxWv5c0EXPP3HfTKgzbD
x7lYblrLz7M0wfcJhGRVlX6qaxbqOguJB8Je0/t8fZdd7mKAdhBBID0NoxfKY6XftG46qeEFuMZA
H36n7pszbPB9rqzITIqJ0B+KbWDDWwxpmNICYWWuXgZI3diVjIybnSBKxAjGMWX4/kX/RJo0JXif
uwEbGTJ3T5l2+/dRFgYZ5fxsAVnGYgCYunr0SGG/tPvGF8DL3Yyhgsgh7vD5tEOB+KLjZGJFORpu
Zr/4xTc7f6FsD5HerZ6GlaXG2cNBx5scHVLLyA1Q9xHxDbVemqNpqqht2C67mS8QAzm1scgr9K3b
YrfBBqVGRIe32tzKe1/errAAQCGqcnNOd/nEs6quQ0srLIgsYuZHXCz7kv8m471m7QqyBXFYmTO8
ttBwNCuTzsmx89NOur4CLMU0XryJ3BUE+sfQz04P188ggrWVIzJjz+Z2ChDWXTBG1rKbkiFxzBdU
vt8M4YsnnpLyTlGoWgGNZhyTqq0/dY7BQiNxzYM0RnCiDmjmCvyJKRb6ioxQjPOd+qBsVj7Wbfuj
8dwfpACWTdil3+50lrrfJz2jrxO0UCVkt1H6Ci0zSe6twfzpWGhzAZ7IvK8L7tLA91Ue5ZDf2g0d
1w6+dNQxU506aqPvfLfwgKyDrnS1fasLHV0g6R9RZ/vOzUFYRQFpqGutwNchot2nLhJlvtLvaZL/
yLUCOl6tIwPfKkpoSWT170Lp3aMCJeAH7rVIPkqDfss4mg6CbBwN7NMW/rBMrf0k0dwc1pn9TbLW
RnnIpe+ybp0iQP/8i+4Nb+XQVNHkTsUX5rtV1FG932P4JqTDuAp7PZnuaFmQANJfxU4kGq66tngF
eUj62Iwa2Zmd9mMaLU8GfTsZWeCmHvujjSoLOqenO6sQzkcx6q/QhSpeJYh/73QhjdCzO7cM03KC
mnuGph5z1wWQsPnSFa3/PqCS1ew8lpODLrrvRd1/0X2uAr0ajQ+ej0kPuA+BRNkK9TUXlYvFqewJ
TZiMvY6iwpvH0PzkfjTNJmRGbj27dIC6lic5KyPOTS+2OmNAZSBjYVIzoBMKXabPrlmNPynpfwuZ
NvtaNN/4hHxYkJlaqgcWyVBNKHvvbRDlm2q8L8Y0jVmAti0St24hAqDwQG2tjWlEJu6JgPUpOPwc
X1Uy7DSN/3I8YHHKNEnDvkn4kSI3c2f58jPw5d9sXcUpzzMjGhq1ow353eqDDJLKUZ/8ZhraqPE6
u3pqtKo7DJL/KQfLTfYA8KOtv+ntzw7t6y5MBLq/I701QaCa9l7jhZ4a6QswEu/caTnuE81RSIUM
x0LSb3rtxmPeiiaAetz7oIufKqu1oC4yK+QF2DYGOx3CxKJuQEXm7RvhyHtf6xxzR6ngu1LkGYsI
+ss+tFNG60CYNTgmUhMidDTpd46T00OVT2nQ262IdDQA/xGFEvdFwV4hRJYGpCosyNKlX7pGM98c
blT349j8qp226QNHpPxBlKMWdq39rUvNyY0012y8O0Yn/Vdvg526khKyj7Rrdwa4fGVM2gL8aTVI
mtjQDSBILCrENZRGZYpHKOo2b0wH+P0OHKhphrbuorM+JQRIgqmRU1DbbRWpxCxC1ftO5Jb0j5PX
PHKbHBYqzy7BXlTzcg8EwYStZBuBMZDHfDQJD6zRquv7ZmRWAEo3PXTyoQ55WoMprKxAEq+DYoug
USREKqmNyFjERgYSkNZSP0AbWx+ckqXhkFh26Bu1aeyHDPWtsBm9X+akNexxKORTAU77Jz7w3MDW
kK8GY49jrsWlWwntMPWCs7CxSA+2SPo5UeVX3cvheAZqW1Nk0+FdgI1peJAezR/tXsKtdbzo9UAT
5lujDEwdcjLQDDYJuooKvxheOWHpcN/aWno32CJ9GcGSoKElqBMIt2weFFpqHrwpSe/rlnG6yzW3
Sw7YqZ8KSQ5tAnG/zijeXYK+dlyFMnLwA8LGFVWYFVrXBWlq0CfDU9mzVEkRDX3f17vRHj4MpMbh
41QQEUHs3Ptp4LLcqywhPxO578p9D4T2jiQD9j86sT+p3DISYHOghshb4n2U1GA0KipbfvGkOX5G
QfAHmJ/JB9b2z7zEYmjQDn8HOMmDGgltstCHIFAaCAv9vlnW8GAaShWWwP88pja0JUqbqO9dK5OD
2XvsFZJnrxPPv6KBRtx7Rm0/GqVjPnp1Ve5xmrWwt/skACqrDXKN0AgZ0gTN3HzcTwBKPWpFovEP
ptP3KijZ9ANsQbl2MJHINn7VjeuBPK+1jKgY1BB1cPZBmVlOhGKhFXVOXQOG1NoTCUun8oNhsPzA
9MqffW0OYan18K0cXR73SmQ6eypmXo3HjgGSM6JO3USy1KwKNOR25u8qBmqD1iC4hwxnwH2tQAhH
BVjXmzuzG79WY+lFUNmggTAm9iGd5GMzZG3Q9iWAeHr5w/cy+EiRfWrdyYig/2jubBuk+2SAY7WH
3goaS2hfcW/8GS1KSdhWVRd5xigxwz0CvYB3RAgMPaH6wcX1V0QTNCqLwzhyhm2apRXEVlozC9uO
lkHGffQg2tUrGWshIDmJhJrZJioCbuQud7VwKtHnqnMOJkj8RGIy7KpyMA+VZho7mhleSDsvfzJV
wYKyKw/CToJEx7q0PX4YburuBWBk8mzIlIdo0MUZtfoaHBo5uJmDumz5G0hFy70YibGzaZFg0ybN
i6MUyA4TUccDyt93JhjAH4GTTA+lmrLAa4c/I6YyxIUrQg+FsGcHTf6HOXsYMd8cdqY19B0WIRm+
1iVozIiePwOokuy4lrdf4QaHr9AVHSN46Oqh8rLm6EHfE77BteowcYfio1GO0zvNysp80jp9+AZi
YiOYpDRDIChx3lo9+Sol+6k3jr134BMCMgtr9spIIB3aFfdQFi0Pvtv9ssz2SAYdsZVVA/mheS+e
yM2912WODKlCtdtEaQL5GSf5H9LOqzdus9vCv4gAe7klp6lrpJFl+4Zwkdl7568/Dx0gn4YihlBO
glwJ4Z6377LW2gdJKauNm/uZg6xk4KiuJd8Ovh7anp5WV9zCqZ2GZraNgtI48ZQV950SNddahK5G
JHM6GjkzQich6tp3kdrsXTnqbizL9WzT700ZP7Ue7dRMizt4xuo3pQ1fa9n0v3Q1Lfu03ixuYu4Q
Ww5DWFkVflNuFJycHmfu0RwLK6c3Vq/YXqikv6taNDb8Vt7zqorpGO2Kv72Y0t6mzcWTWvdVfxD0
NqofWlXyf1UynkyrlNelJR9rNQluUYK0qGUW1hjtJfoylM6YlbdiYDxFehexlaXY1rXym2fWj3lY
ZAfBSgKarPh73DVT65HD7Heh7+7LqmmvIl1QN5LQ61copdUOGOTCLsVWbndBhkhZKY0TLIkXWxmS
ypFTaOKNltx7o+JtXdUvt70gtfwf1cbyfpSVkThNIZRbtghqL7qyCfI8tHvLHPe8tn+UQfrZ5d0O
9YQUyDj5/sjaq6G5KVztt6ekIt3iXJD38PZsowwgdoQJabnAt62QjuGyntcOod14l7fBc975bzAe
412f0z2xlatXJSoCJ5b1b+OgBddRrT10iowklJn/SbLUvA89sfkNJUW8DUy3OY2m6+6lOIXHL3Th
S+rV2TZxxeHg5XpnbQc1FsM7tPoLW0gs70ZkypFEhX1sGl1mbeSy0WpbyQQ8rwjE/9bqBqCmJq+Z
ljYZvptAT5OKp/JrPvDU2WKh+M8qgrGDIwSF8qPpjPKbHFXfUV790Xm66ySjX+G1hbQM6U4uveCf
irLG6fO5Xm7Fqm7zTRzpseiEYdeXjsmD9Ls3R3OP+HT7A4+h3JC10exEDSiYhHVZbH1PKLaaGw9b
2tmGN/DYywc56cTHqtaDXaHnGougR5ETelVi2XkwuC9RnYPcc+UqNm7rxshk21Pbcdx4hiDvBFn8
4/p1+xDL6Uup68mWa5d4QQyKg5TqLpInGbigVki8H0GV1jiopV4yO5Xl7+mVjodB8f+7KpTZDTED
Wl2j4PfdbaomhXyKcz1ND6h2BnQBw7FFrNsNd1FcRJso8E8U1n5nES5epoWOojUD911DMGGNfyyr
rbnCNe4ag19Pw0Ntm0Rm9Arwyrwdcznc9iF454HT/FzrI+57VtTfA1mr+Wz9GEuFhVtv1MQ/Q+Ok
Fb3VtlmcICuX+tKJ2rRZ76UhDEJ8vrT1hJvIQjc35uUW5AbPlKpB3RQF/uKY7rxOhAbTCPq3lgX6
5saW5t1pNSllA6DZQQz6TL3KW+meimWL/mCrZE6i0oU7DjWl2fpmSX7HGyiUANRW7ws9MGEhxb/k
UMOXRWLvXrKCDl+w86/p4pwVtkQi6ovQZN5VoLhet8lltCmEVEcPCdB/dm0VCddNHkf+a697pi0Y
MfMAAAfJrDyDbSAp2Raazw9dGyMR3Dn+r9qbj3ld5XZV+rTHq8bAibzwJEpD4NBl+zkR65eM7P21
auW4d95Y876bleP6SfKQiUnq9NQPX1M9fRxzH0dMpMuT3oicZz/zryTei30g5eYe6QaZw6yYG0DI
6TWyhWL5BIdFtk3VLdI7r/OL5B5tiqdaF7/TJ6hqbl2vVs2jK4qICo1iE9tuEf9KtOYkKvGLXJQa
+1VtX31Ry1/MuJJyW5CH8TVXm/6+LcpbM/H0DQ9lxK63zO9tML6q5s/UT3kDc0E8eLomfA/TULTR
lwHWHRiF7O8CWis+uai/vOoev17NMuNnOzam3ajKEXFmbTsM+ZcsbAInDTkXiVm9Va3pccqyV7Xr
U0caCQX9vshsg5ap+0KPU6dSoLY0vSWe8HtffFMNXlEoN36g1eVfj5pU8IBWRmzHvZvdu5ncN04W
E8DGEC62MXX62waNJXEnjZ77lJmplW5oQpDmh1FtnqpUj7rbIJrUJ2OdmM63oGo1nfsmtcNbVDc3
bREi+KwnPwZjfM7IWkTES/QAv2t885dCz287KYBNbgu/4TnqRKlBks4ESmMaKXpuJgpPlGnrjAVH
XV2+surMgCSjFldaJv4Ue+2najWhk6VckFoi/pQruIcyV5E9BkwGVaaEem/vM2eFW38ZgaI4gym5
nKC4/VOoo2DHmuE5Q2mMBECl793Wadtc54rQKHbU5bfu6Alw9DTQJKHcatIm8vTXPgcuLwXDYx/r
xobInkivC0IuFutUiu6rQA9x29BidT8Gce4MoxIfxs70d1noNvy0oDjqXdoSwucTqcANy++QzetN
MOJhE55yYftDdt+bCmPo4NhFY9yehG6Mf0Q0z/oKxy9tD2hNlQ8hqGJb5ulpnc5Qn0cUol4KFAkO
RlcGoSP7YnSLhJj2kkdewAnXyxpkGo2JbPxF5VsOrO1qlPuu2biZYBS7NEv0fdsUOy1PxVfi4W6T
gHW6b1HF3FZJVoGwV6QfcVY3w6H1ICYTO4Hk87gpeAUt26rFwqlMa9znvfmVqXdt/BFoEiaO6jCK
pyxWu0MUEPwb7YFAcGcFtXUtlkZHgwM3aO7rOirVW4u+h9tGC+TroDJLh5JyuVG7+gvZUeWgC/I3
yy96u8+sF79lYEqk0Uheu3VD8blzaxzwyPtlVPk3XDJjO/qKddWVxH8WFfneiLrn3PPreluWYuyU
YlfGjiCK6aZQ3GBTmsQz9eD+NJCqcjQhRptPjQ9JLB/kQj9kwpCUDi5yYRv6uC1wrCw9PijlV1M5
1HplS4P2JvdeuauKXLpRfB/0IVnXN43Exw/fqAm/U9FrNno8ScbG6QOh5he58qJt1LYJHmcV7jrL
qOyoqeJbtSOLOhTit0EI8huawRvJpnPzH5Iwdnvu1eBQ+qN+76pqd+xKzyWkRE1GNMJTUo+/Qi/T
9i3y1INdKX54GyLc9hKOTfYjrrT+ZMbWSyqIsQ9ySifhFgftJuJYOFEtWVdFLCSbEDGizHZ5V365
PCIvIC5a6TCG4a8cD+HG6xXxLvD0YtN3fWuL3DE3o5nLD7WUqKRqEkG0W9VFitYUvlpy96iOo7Qv
U7XbZmEd3HYymrkubCs7aNI/pi+8lVqm2pYZPhsRGl45nvIG9vJP101REXWBC7ljYFx5WqLr1z0a
XV/UkXRXRS7nqiHqsr1MfembUo82rVeapqN5Uk1z6nBEDkDL8QcsgeaAbmLYjdTmaIOH+UuQetj0
jdfWkttNG5vSU9cp+VvQFHQNcblB4caP49ecZ2FfK4S2u55Q8FjqMvGjruf5r0qJkAetiqdSqmVE
dxHoderQ72pHktNTGun9Na8tBTy9QK+UBOZO5D+yTQUpmfxn70VcTnrbNcemkouvqMWMaBuWydYr
Beue7pneLhzTt6gkXAwhFRp26SY9aUPrO0mB0PHqpHodQXU96L3seY5puiNDxH251uUiEGkc4hq7
zh06R2xCZOVl88tQlcGbRQb0ESmlV1BH+mGUB8UhIzxyofiDuh1d/VUihRePXLQ6Ku7I6fnRr6aU
a2ewwiomrdCGwabLheEpUqrozZgwB4HbcSlanvK9Jvi8EUaz+O020zYQ1Ud+d7XpS3fA6yZhtqHf
drsFElScXIvAVmqtJ7n1XadVM8OWlYzDmSadHauB6vRcQrtazbwfIXiHJ8QL6iepqsadPNZ3rd4p
j6DYwsbu5GAKNoRIZXspfc+1S1RctKW0T4ORHAiIXRAGOQmq61HR+70qJsMjVDnzTu1omjUkWrqf
Lo+nuuyscROKqWnHltDaZJ45TZ6CJLAEHkR3CkmJVkqyS/UG1EWkqbIBm2MO9MpzVcLXGpRno30d
jW2rHLLu88UslEuAJaBhAWlEnZVoIsPE20gihWrcRgoP3hojeamUAUhkKpRJ/DNHYGnksBRyTcpz
ImwrzZHWRGYXvj+VjwFwgOWnk+QMjJNEomtFlWU+19pPrlU24uVqzMISvP/+HAypV0ZH4o3vx3lL
zuigplceGbjLRlYGMe+gTnJ+MEn7mBSpb3lahJWK0tLnQVMgHw/UDvLX9Pd3RWqZbA9tRHQD6PD1
m7emtv/x60jdgeQG5EJnUnShzr9uDpYiKEGjPIP/Eq7M5HB5bibQx5mQAdyi95+fYU4I6VS58vm8
mN9axlU7XnXD3ojW8Ahro5idAzKUlD2EWnlOx19jfwp+Xh7F2udncAc5r3KPQrHynNcHEtzKygov
ThKlSZQFKIPq2mwNEPtK9SDX+PXizozsIbfVt2xNd3RpDIDDJ61iwsYP+j1uLvlRHlL3TmjTbQ2Z
TRvLz8/SpFYxSV+Cc57TK4OwSpMA+dtnlZxkoG6T7LOMNTbTewPG+V7Vw2wMczSznhultTtz44pr
4OmlSQJFT9sJBb4uts4tCEWrkHmS1ecv5NFs3V0jNix9H02PqX3VhHOfF7w7y4wCJW/05473EC/e
6ISVRZjmYHbgJmwGPx+c5cfmpU2kUkZVa+O57e5Hb4P0Qrcvn6z08yfizMwMMCUkYeRZJmZySgcb
L17BDy6cCBlsogaBBcD8h5YmRUYKxPczA6dZu4v6jZbsVSrGJYmZy3v24wOBXhYQRbDRMHYhIZwv
eK1LSpvkFvGGOga3g5Y+U6PQHvKmVVcsLQwJ5hdUo0mRAA2imSXPp2YtR6b4LElv1LKcrnfxGQP4
Dc3nLYE1m0DFE2ha/ADRCVCjYPMNz/UgW9RLu7K9AWggf4+6gMykb7qfBhaS5EA0AlAv2w4x+vNJ
pL42gHyr1We/2lbttl7T1P5Lk5ltakCkMqBXeMMTqObcQKkYhC4ZbohkkbjzBC12kiA2gQuX1d2Y
jF4Pqz+nEzXFHm8j9FIHCkI17HqUiptRMqMrSo/BkwS6wPaIqfcknox7XNfhVkkGUdgPut48SFRn
75X+O93GEOzSD5Gk1btY9LptWsIQCsTcSG1XC6sHcTS8ba+Jws8qjqSnMMT1vLwvF3YLZFNIN3QL
Byw9l0C2aMMg6mOpPJvcpVZ8GmTZ7sc9qb3Ldj7CzydWK6ao9OEDsG/Op7aP4GE1gao8U6+2le6x
QYqBTNdQkbSiAu71t02zl5MrYkNyzyuX1UfeD3g1NqnOwwT5gsv93LoyJaNSU3SfpYfK0FDm9Zjg
X7n6YgWZI+SO1JB+W1GD+HgHs1VB5kBewbA8J5e5jZ6ZRp+7z77n7V1B2B0vT+nC96FUw1uY2nEh
LTebUWMQu1h38+BUZN19KiXXivRZaWZ+9HsL0+Z55xFmSW1VSDsGp4Yya70V9E/DIvk+uLIJX4Ys
pTlblUijJVKjRMEpDPESnFV63+IMofWus+PAys0Ja1aTN2KMHt6zJAOOSfaI2/6HJXhnYHYhVW6v
5kOBgVzcVSdRXrlgP/5+Ahb6sYC1hX7+QaNQbGtXyciYPcPqi3JEhT/t5/B9VgC53Cl0nBMBIskT
6qxzhefEuEmlfWeuHLuPjx5g1L/HbtKBRbPmfP/IQk3/B0mLTuZ4lVqnUN+lw/VnV+DcxMw/SPtC
E4HFRCdN2MBsStYkXRaW4C/9FIobPu2HQ+YhWhxpKb3nVPEquc68T58ACym/SVBlauLw4cFpOz/u
klEIT+kvH3Bz+/kNBMUc0CMXBHefMZudqEjkpBis6KSQMJft7PXzk//+87OoWm5LvTZaPp+kN2Zz
VxorP3/aH+fP8cSQ//fnz5sYq1QWo1bl+1Lj5AYwBdkmZU8F3QnMNZ3Ahb1K5gTsN3jKSQJrdpT7
UNf92ErSk6G/ZE1r93Q3WyMmfXxsJ4XZ/9mYNtu7+7RIKjRVcM9OwjbvArvdSlM6c/vpRTkzMnsW
TD2F9+9iJFPomxbejOmn3zVGgQQVPF3ocrias1EUmttXYZqeuNC3ozpcu3Gz/w9jeGdithhd5eqp
68bp6Us13PXhp581mk6h/oO4jcbjM7+Worgte4+i73MS/awzR5FXfJ2FOwP2GdBsi4mCvj5b5jgD
E9Rnrv7ci5vgCnTMpyfn7POzBY4EiKyg/fXnNuh3aIBl0bBy7hYHgFIqKiT4Lfj35yscy4E+tmPH
BJVAHg162XQrFqbfODvZIIh412gqRTpxHp+GbiWRkDWN567cAXTTo53b7i5P08Jho6cHMTZpv7+n
+nwQGcAeOaPo+YymraOG95lwk3ulE3+6fQFqkGQsaeKJaONErDy3kxMgBChDms9emN+418mql7Rw
C54ZmF3ivuz75UAB/zn6A7KwDnZa4BgxVNGVQzd3kqFbABBBtor80BT8zMnxraS6Vd4bwqk28Mdk
cAfytdB8MWAuNM3VaA0b8F4UKPzD5ZX6SyJ4txsmHgkxJMEBUlhErfPsb1oHiuS5vXIaeuAmsDIj
1fbARLxY46DsA/pLU77IvgS11r25idy8dZlu3aR55/5JLD25Tl3xS04/jF0iu5YtKKNMhbcFkaYI
hBZ1USFPMcS++eTXBS3MGtl/QKC3o8M7SvtOct0qDiSTrvCAJvQvgpkCWcirLa3mrT3AiHwvNQoY
UYCIVxX4FTp7RD2I9cSK4lsQp/5TZ2knWJ3i5vLEzLbwP/OikDCF4oiWy1yj2pOtNvGNVjkF2s3X
fZbeRl8vG5gd9H8MqOiM0qxiwf2Iq6q2RLFRTmLrbcDbl628MoQ1C7PHoqLXsqz6DIGeEsLe/Q8D
kJGvJV2H/zpJrJ8fPj8ljZZVEp9XhX0Q+ocV/0xZWAIoe/AyVXiS4gfap9IF5NHMQjnRwgvdTzeK
7j1Dyl+kOvMeRQ2VI0Eb6VqTueHGRTXI0aJcu6NITVmr7YxqZyiNdp3Lkf6UVFm9J2Ug/9G77s4d
4uQgyp1JckYIN0Uo5FfWWEn7UBOgBxgN7qBUgaszq3zX1gCtWtgHgO383hkCWHEOAIDKzqNG/F0g
Qmw3LrSKceiVG9BKa9KkC8vI9cAkSKQT2SrzNyeERurrvXpS5D/WD0/5cnkfzp6DaR+ygIgKQphS
PvJz8to1rcR0lRM5RVsFitD31wDDLxv5q7I+u2YmQg7sHjTbqJTNBpGMRt1HlqeejMHYZPHerb5a
+5bsjfodgB4ocCXbRG8T4F3fJMNvXTrqxveWRLnQrrhQc8WBfwasSZOCt4FHOI+8ZKtykVDM1JPc
ZHdlEW871X+U6NfbevQm8sd7xQX9hNiBkklbOctWTuXCrp7E2P41PzuVoI2aJgww31YAKyMbEo+Q
33jquBIAfhgnqeeJTSkjeTRJBc1J8GPVWJrL6b0nV/ggIBSi51zmXR7tlLgIt10YPRRm8LUXtlIV
PYpqsDJQeSppvF9zpFn/0dogZUimcn5BRJ1CjE5u7UFuKPlmjSU5sgBpwcvyU1KI8R09j7IrP4zU
KZ0nX7F3atCbnMCIjLYmHhoz9hyvtf6MdYgGd+LlgAh7FBPKtjsAdV/zvWZHgaQmE0XQT74CAi9J
s/MbrUqiNEz6Ij0OKmIF9aGMDx6IhctHYckI4ThqxtODDzfu3Eic0PmMhuFTN8y3JP/udnS9eL1s
YvrEu4n/O473JmbjMCPwlZaOiTz4oSvBVWztTddymLlE9naNv5ZgX7RHLl+BQEBkMu/w6iejmcpC
kB5bgfZ+o+qoqOcJCb2G24fc/yWEV5fHN7sR/44P316BR0+/pw8ajYM6CLAWfNqKQWbKq40xfLJn
7T8W/jb1+CvqM/eRBdfsdMUvAAa7O09464zPpU4+fH92CYS5GtUp6e6jGim23L9F48rhW5oilXyr
RH2I9MlcvK2pQzlrRIEGn4pTMktrxdilXQzUDUI9p0VB2uR8FweRKAkpeunHyHLc9koQtoVyuLzK
aybmBQHPTUXLo7tm1xVbs+mOUlM8BIWx4novmSEeQhlKmrQf5mqDQa4HopE10ZHGKla86+p9slYW
WjMxO/J+Y8m95XfRMW7HfG8i3bTHlXW3UbXqtq6Zmh39YkJ+9QXvN+v2aHT+vd5fje3T5ZWZPWF/
d+8UvUPmndZ+rgJRtKAGy1aMjlW6DZXDqNti6bg/LxtZ2sHvjUyh2buETU59y/QsOYJpY/2GfTbA
kOlW1n7JBhleQBEEPzJ1wHMbKCpL8GjC+IhM8ITQXRMjXlgNXhSQNUhb/VXgOf9+yWsHiyTIj0L1
Vehr3PynGlLJpyfqzMjsLulL3ww9KczpQrsFUywLKw/WwiSdfX82Sb4wlp2pMQhdCTda+xSV+soI
FqdpkijCGzERmZotdZAkbZJ4Jv0bR3v4Bhc0WtlLywaALRDMkW+3ZkMwFLhLSTtmR3CHt9qQX5t1
dlu46fPllVh4Bw0qTv+amWby3ZaNWvL8KCfQ+FgBS9nuR13Gm27swbtXpW+B/+2yucWFQUdh6pBG
lDRPBqY8jZkoMaouqB3DMG25+i8DemdhNm9upolFVYnZUUrNg4UqrqQ/VF7u9MajaoZ2kHy9PKLF
dSIkpsGHius6h3JVngZDR8+z4yiHcEDGP0NXUJtyhRUHYtpQMwfJwFX5187saQnA3uda0WRHY+JI
xHKr4wMPUGV70OStUQtPgI2SlXh2eXC0KdVIe05Ar/PdQVKkaD2d3dGR/Sj2jXvtNStuxZqJ2UMT
FJmUQ5/Mjha4dv3aO4X5fzqrE96OkBQg07xorfV6q9Qlylmh9pS2b1ZxH+Tby7tgcXXemZien3fH
KE9G8BI57l2WjU6kHYMaNKr+249+S+Hm86ZAMiGlQ5NEekZNE/rOVIrIrRqXbnpsfMuRs/jOTTIo
IVJlx6P6KiUQFC8bXFoh/CZ1cjZQIZ4Hn8qE4VYHenrLBJeBD1s5gzwcrTVyWzMzfxO4siXfYFyC
/DvMOlspfmnyip7S0jK9H8rsckjGbChK1cQGatyVnG+0mCZohV2L3lYfny7P24LLQRP0/83b7GoV
vDHJvJgBWayNWn7RBtDfcrZ185UjtHSpqkimc19Sc/zQkFCUEzrBil52lFPtRlC8W2gBKyaWFocE
AKAL/kW9eTZxhqcPoTf1dY+sDFrlwyh8aT7ZO35y0abWxP/amM1XKXWCC6UoPSb9Ji9t1CMur8fa
GKa/vzs42qCrkOL4PmGfXY2wP9sWlvXKPb206ki5kN5XCPVAmZ5baRUJHofeJ0epl/eC+oDexkZJ
fmWfLOv8M1voUOMB6si5zK+BCo0ARLCj5OgKT4F25a7lYhbHoXPDIHX09948H4eSdJUVQK86iuO+
jnO78cn3xvvfl9dkyf1AEwooOjBrUoWzB4bspNejapAdhTF1/PzQjN+Vgpad7cZQvI1arTmef2tR
82eULQbc1ED09kOOPFOMGLGDODvSIHS8McjGOqFQKhuxl4R9aBbqQW/bF4pN2TaXtWHrKXq4hTgh
2iUEfFsqyOAMCul9ORAyJ5Ct7NpFNWpzeVqWtipdFsCsTTHeB8lFA65BN9QWV276JZJzpCC/ys1/
eNvf25jdtyiZi4IkCulRlI9C8QAzBkGL3eVxLC7vu3HMDgM1oNSDhpwdkbS6NuTuyVDGiXx5XYT5
hqxrQZOlaCVZujZ3s2skkeQ27kzmrvyaGPdlsmmL/2IBgBgx0oTOnF+GpA1HQyosXL4scYr2ym9/
pkP7H24rbtp/jcyG0SfmaAyDmx3bNHdUIUBlpbSr8HR5gRYnC+8OXC4lIzzy81NuQIRHpUJngSA2
d+N+lA1HIqS5bGXp2cX5UlTy6ZAqjNnNG+aF0nSDgY/XopuExkq2T6zSHoqTH/++bGqalvn5fm9q
utbeXfLhJHWtN/h6ff+la++Vlc8vzRdXO3lqSp5TY63zzxupFhsRKCsyL/GtZ8o7qfOuBN/8HHL1
7+WO9BjSLhNN90PrQMMtyPG0I2dTRYqAFvSPgmn+vDxTC0MhFcZyIJ5OQuRvLv7dTJWZl7qCYkTH
qP4Vh9tC2kXGymxNu2e2GEA38UsgXhEezcMHKwsFzdCE6KjnfzoX/qLlWAJc+vQKYaSNZD0Ua/01
F16tM4uzaCKKiNEi1obl7+1IuSs8305G3dHFYWVPL00fXeN1NLMpVny4BPygTcQAsZ9jLSR2H+5K
hJwSc8XtWhyO+rdtIWxL9vX5dkMF1x+N0ifZ433Vknwf6YewqjdSttYhZXE0IB71qTE3wPPpWL3b
DE1ZpMi4sBlU4RXiqS2ZX+tixfletIFiOfBNivYI0Z3b8FDC8EaftaEL7ShsFP9B7N4u7+ml+Zri
cBCcE5dhnjTRsyIw6aEVk83QHDqx26LUb0S0Lpph5fToCxeNRSMIk+6HFIpw9s5Hg7pMO5ZNGR8t
NageC735XiRumjmaEiagtBLh0U3dB8AeO+EYwhEQYm2X4ZegM4CeGwjw5Culvmhr1WNlF3moEzaO
6dfEHYJDN8rRn5hk/s4aZesu0kvlukXhAckodEq0XKN+IMj1gWYr/REQRmqXXdfvI0ENN8Rw7bGk
kcRd2wnwjUWUkbK4Fm70XBKQvKgU65eYN2qPMIrZbJSmkTfjWHR/apV2tEo+dG8luhgvXqKFv7ws
sw4ZCkPXWpYIGxNm+x6EzkvYpq2deaN3CAR93CMWru4QOUCGQvBHgtKWhs+uGh3iKEjfGgUcioAi
GNo2IHdQd1yjoi0uO+eQ1jIWMdB82asQkT+6jXMWiz2NGu57wc7D/eWttbjeSD6RWlI1sEAzTzUb
Y0NBxSg6JkA97sW03F7+/scxoFnL2GnIMDWOmvMwdL0QUrXiBCKh8oZ6wrYu49fOl24T2Vi5uj4O
BcwODWwmAqUIDmJ2SWoZ/I42jzC1dxvqICsR0By7z+s1YYKohE4oC2KH2UHPMmlEi4nyRELRELHU
CuelGCnqZO0OTb5rL+tv+lL8PrjmbRyNe1i4X8UwWvkZSxNKbQRmBqBD05p3ARCjlF7IBsl4aDzH
PggPYkscrmXVAR1F5/LiffRzpxH/z5Z8fhlowPcULVCiYzOWuwydOn28ikZ6hpdPZmnehWvX9eIK
kpABCSADNJ4/rIikGyr+OzPcujs4gLetrH96vzMkkhfsSrgeH5riSVFp1SYJQJqVclV4b1Wy1uNk
cRBTG09Si4xjnldqfSEN6k4Jj+PO0q/LNaj30vqDVJK4FgBwUFQ8XxNPKOVMa6nFJX7zEMfWVgpR
lAjQLihNY8VfW7Q1QdGmp5OqzMxWh6R9ZNEl+RiOYXeFZFy/K42q37QG6ma+VeQr2JTpe+eOFWxG
4n4CEDC1ULfOxxa1g2tZoCGOqryPTJS6yF7tLm/ppdWBezNlMIgLYBWcm9CbAl6jkWGi94ydZ8j5
tkFlbSUInb5yPpDJfUJGGx4Vl+sc8BHLSVqh8UTFbDiFrVOjQhiFK9fdRxtMFn6mRn6WrhZzTeIs
ltQI/QdKmYAUxeSLVvw0x51EScjT14jpi7amZnyUAbn9tFmWvqqBuGu1H5FqTtqTTrrR0QiCKXEh
gbtHa834Obq+tnLVLW6Hd1Zn14+F4yG5UB+Ptd8fJg/C0ZVGcpCzzlbmctESaCg6f0zY1XnWCfWg
KKpCLzpq2be0rxA6eJL1Fbz1gg22NDLhKuvFNp9t7g5pmqH0reAYEF6N7cZK5Y26lrBf2N5nRqa/
v3N4vQksEYYYSX7QJXkTko+4fH4WR0GFlmXRGM3cdReHTIzzpgiPeVds6lp8zYf4TvaalVzE0jjg
xICE1Uk1f0A0ggRuqgAE9jFB5eVFCJ4vj2Lx8zJ3KAB4Mpdz5I8ptzVONZ93EVrWDzK6U5cNLDkL
RJ9TIRuQ/USjPl8IhICrURb74Kgg9HsLlOoZGH6yK/E/UaTFfTf67GcpaNod+iUtqrd1em1msX6b
t6G0BhFZHC4Ab0AVKrW8eYiSCgNSQr0aHHtZ2LR9e+d37svlAS+4CtIUAE3URlDg8xM0dKVUDAIb
L1a+wCHZxKK696vbIrQ2EjrGubKygkv7kAAciBiK4JSrZ/Pr53rcpkbC0+SWT4lW3ltFcKg77+vl
YS28gBPxBl+KAsRCkcjth6bOleBYuuXBa8XvfuYCUO2PQaN+u2xqcUTWFHNxgVEFm43IrIJUywIz
OBrFxhABKNx3lXPZxOI+eGdi+vu726GYfH0Rqv2x7aRsM0G30CWO1/b+mpVpoO+slH3piV5hcNFF
B1m517rD/28U05q9+35St2VWmXx/RNZJEftHDRDy502w6sC2AIvIsAPPTVSa0qIF7nL9pNuk3IQr
fs7Cc0qXTZIsgLVBN845sZ5Scb+qJumv+iDrN7L5bCEy198Yyue9HS45chN0WZ16rszGQe4yrPs6
8o90X9q1lrVVlPhz7MkpKsIEGTeiR3Ig8wcB7HcNASDwj/4J8eFPSoF8+PpsrWNrCHQv4OtWjWTd
bSVtLy/0HJr7wcC0VO82U5lXQ6xV08+Xik1Gy8CokhwhHKB90BbKR7Uoafq3oa3vPLV/yfO1dOXS
QwEiibauoPdQ8Zh3uebOj+uhKbyjF8kPWovG488UuokcIyBbB7ETKto+rekpKCGW50nPkfQfzuv7
XzAXToJY7xZqyi+odPVRzNyXNrA+78mBUKPswx6BEzaHqXm6WnRdKXtH0brthbukPA7WyplauD4x
AcVZItfHdT2723xTL4xY0b1joO2qBH2qa2GNU7i8VvKEzgcQg1zADGqJSnLUIJ/hHRGhTb/JRouC
2yC1B8GshVtg395eRfnNzgxXcDqLtJRfoMVtDJ5wFSk0F7u8dxdHPHU0NNBqmLLd51u3yzO5RM/R
P9bSY5x81Yo3L1tJ1M7JUNPxoEUoKW50teDBzfFgNAFu8YzT4Mh9+5ta4i/fUxG6e6uLZifpyU2T
li+IuNFsooZddHl8C+8IyWF8FtNicHgW5+OrTfDoSmT6R7MNnP51DPyV53BxAt8ZmHyad2dfKAd4
m9BVjvl4K0W0JKJa+DkS5D/zh1QHiAnAbv/H2XXtRo5r2y8SoERJfFWo5FRlt7vb/SJ0pEjlQIrS
19+lHuBcWy5UwX0eBjgYTG2LcXPvFd6ly9IcU8vsGySac5uMEIIr20//MEoBlE5Au0OPYJ1oBrms
ht5Q/MTEmMLlCE7KUMq9BpY5Oxevoqx21yBcB0QzRBHKDl1AS2RrX5nuMxkkqN9gKqAYiU72+j1L
m6CmfldyFLmhDxlyaDc+CWhq38xzlu+mxpoeYPRhx46vr1UOz2R5uOShLo+nH+oC63Y9RE0FHV0k
60YrD54eDkUwf7JH9cwm98qCOLvmXoVarblUA4YKXXKkYP6Qhkpmzb1dz2MUmOLa8j47Z2izQVgJ
VpfvsMEzqR04eSDr9+W2esqHK2nYuUED4ROuZGBCIVtZHT8pz1lD5cxPICcWtb4PnFurkFHbe1eS
mGuB7Lfb1DFnqA8HCNQVz6l0b4z+EYh9UCmuoSjODRg4rDaK1b6Hd+fqeE+1GERVG9kpLbadvZuu
FIXO/jyKJ8iRIL7yzi9sYkVezuBJAjVwPz6n7T9cgADt/qWvAjW1No5G26ixxNRkJ9iNgMY4s+ZZ
MzLeeh1oIJfPnLMXIbzOoQ+ErYo6wOqt0kzQW220nZ2m3hiitAJkT+d5d++ng25CR1hhxrOt9mC5
waWKiYDRSZOb3m9nlNcEZpYc9m2tDcxHIIWWpiUKVM5qR+nMa0YJu5GThEB4jDbHEGXO3GysoApi
31flYrtSwNuEPsMYS185tc7tZ0RFSgMIwIJqebs4QVOCwnEasJOngxur4DAFSuOs2F4e8LNbwMec
LvcgCnCrPD4roXs+qyo7mfXwMxA1VIHp77xFw23or1Rezn5QADSpa4HmCMLK2w+qcSOTMRDZycqp
SsZ2ah4kLNUPYztes247d+IvdWxkFzj2MXlvQ02GVO3EsYoyT+qHvgB2hrRH0ntTzMBCu+tY68ZO
105Xnixnly8MaSFLgLbw0pt6G5ga3GtNoTOgpapjk9G4ADFnKCZoATbxgDZk4cM1xe8pGDX2EENH
eZNOzsfxuwHku3x/oW6YqKatJlVkddDMTVHiwQ/XAmiTsJf22ov/3MJ5FWNNDmogvJXaAWJoua1H
FRKvCb1p74ziypFw7nADbgQUVhS0CASf3g6pDVaQlVc2WtT5zncjv3z6+A5YlCSAQsL9DB2gt7+P
EvPUTZ4oT0Wmtn37FW3R0Bo+29cUus4tf6jHepANhBaeS1anCbPh2aXSqTw52RwuiofAVBsA9Xz8
a/BIwQlq4WH+zrSQOKxiNFflqYMBkA0dlz1U3Nxrfn/nJv91lGXOXuW3UN/oKscZy9MIx6COdHGh
v4ssCyvj1z98DmolwOrC6NFfv72U6VZVCdO9k3Biv4sGCj+q79PwL2ctKibLOxIVsndlkxQIiM5r
++IkLSlD2sGFwBm+SZJfefWcWwOI8VevDInoug0puHaohtz9qZp7vOYc1oYOrbdz2T9fHrezB9Hr
SKvVBriE6qili5PlQEde53AVCm5Hg4Z5Qface7HHzM08B08zRLqbgsNsw7qysc5t3KW8ia216JCs
e3ysF71lFHNx8oPhG9Ssj3V2DQH9t768vqLR8IDoHSBZgMutLkmrIXC64lV5oi355LZznM9Qv27x
eXkd4bIBXt3toc6pbx3AgHJND2Ut9rq/JsNwdmLxtkDbF8yB97UWAUkMyFmUp9pu4aFntDHcIrK4
Bwb48sSeDYRU5C+eDhnS6rTKy5xzcMux83QOVSvC2QYsTQhrpDJIr8Q6O4EAowK8t6QG61s0nzs2
wM0PyOx+S++H4h+yVrQZ//fzqyVapn5KpMYNoiwvHGFWIr9cHqvlln+3OBb/bRSh0Jtfdw46IT1V
2aw8sWb+5TcH6kVGWR2cmSRjPySXg52dGMitQeIFOJF36AmLskFbFAhEP3gA3yQ0+4cCSoiXg1jn
oyBZQ2YDg+A13b6XnBaQuargEmUWIa3nB5IGW/jsbVymNi6He2Y4hXDNgzOVPRt3dWY9pHW26yWk
7y//LedGF200WMGhuggy1/KnvroDyjQdWWWBSB+ARU8n66Wt4cY14bGQ6Nb/I7PC+IchRkPG/wvy
BKDIeRtRmCM0Z9DMOE3G7QIqovyra3+//FXnbjaCPQzYowdcwvpAaWAZNCiNnN8JtnaeWNnGplvn
gw62f4s3S0UWdveonkPg9+2X+AyuB0Xrlic0ELdwNNzCbeV+Lq6pM5xLgwlKXCgPLQmpb78Nw1ML
qTal5am0XqiXRSn7bcLwJ/O/Sq8MpTVdWZ7nDozX8VYT5MIzDb53AQ4MmNaQPzbsqS7PzrkAS0MA
XtwBmqvrFVAr7L+W5Ms9vefshhz/4ecXvUakz1DOXD+GyjJQi95Fjrx5DD0IljTtNYm6s1/w/yHW
JXHU2uGFEgDhW2VDuZ90W9zbGdxPL3/I2eoqsiUw3tAAwGG0egBht0+d2QEmQnjpv0yp5juDG2VE
XKhq6DzNt1A+smCmWaSA+XB3U8kJ5jiX/4pzhxXK5mjdLproIK28XX5MtbIYPIVsx5gjAHu+5rPe
VTC7vBzm3JAu+qY28iqAr9YlAx+WsNZcLsS0NI0m1APGa1WJaxGWf//qqJtYX2Xg3Bcn5J8B1C/I
5l++AFIUyGGAtzFXv0/SPsj82ihOc3BXwIbzSmXwXB0DDe2FPowe/Tv5r8KplegbZLfKvQ3EEHo+
iWBFFuJuyIxbKuyIWFe+6Nwx+jrk6oBjSLV5TQH2HZCaBLWOym5vo4vnqN3loTubAb6OtFpkszsA
zlcOeB5yf1d1+Q5ukYksxUZychghkBIWPjsEkBagxvClqry4CoxPMhVXnv5n1whSUCSyuBJxN79d
Iz6DpWg9IrV3df9Mi/EAJPqVbz0XAgwHtIeQ+OF/qxCkNby6KQETBSMr+xSkZQqTQqU/Xx7Rc5cG
CPpL2gQqPQhPbz9E1cDMwH0xP2lPxxl7dgWqr3c1uR2ICn3j8XK05dfWOdqi4gwkDvAsELB+G42Z
M+t1CdSc41VQh1MUzk50n+XFHcudGwopyStXyLm+7KJ8+b+Iq81GjR79cwF02yT6O9WUWVSZ3WFS
M1gJpbzRLdsYygunTsEZ1HfhKzWM8eWPPjuRr/6EVepkl9M887mEtkYXaifOyivPzPO/j0zUQt+D
ACX0dlCJciAFZLW4x9ijXfyEReWVQTx3soOn8r8A9irAkA+G6DBrvJxgOlZXewhB/3Tca2IL690N
YMEiYAn17aV1E7yDtpmdylHrBfOhHwyScG21j7zTU6wEhbAlxN7v0b6p4r6r/FBkHqwknHHTwLHU
bNQvXsn8ysytzjVQPYBZXsrBwMkCKbtOeh1hFl1RFvw0MrvaN2M+3PkWJ1EhIfkxc++a2cfZeMCL
ICJw2e9aIdTsZdmxWpyyLG6ssPNODmyGnf2H1uN/X/Uqymo6hd1Mcy0RxbJ+0XkI8VC6HGC1Xt4F
WO3yThUarV4E6NIFUfxsqcdOJZdjrDf23yAL5m5xGEC++66+3FtZRyuNPv043eS8vncNZ+sb8GRt
pHzQsDq3SBqnPD0icwr7Kni+/Aec+8i/2liQZMIfs8bCDUPAYRSHHn6RyZhxZ9v7D8309XKQcwvi
dZBl679KRXxh5I4Fb/mTPYGTzUWYTfBoMU6G+nQ50NmvQQub4t2MnbdO3iQZKSxOaXbqWv9Hxutf
oKJAXUydLodZ3Tb/TRrav9BmQqX6HSvMqvRY88rJToJzPEkyhacqTBC59dQUIxxDnD+t9cFn0d+Y
LiqkqCYj039Ht8D01Mgo0Iig3g9KdoJ/KvnB7WjY0j4c/fzKwjw3kmg9o9CB9A56fcu/fzVlfe30
ARvb7DTCDLX7JLrP0JC8PIqrA/+/L1oUo6ESE6D/t7qzc2tsodSOXhEs6wPrqRIfexgtv+/jWYTh
ArhsEeN9+wmVlc0ThevosRUstBZVxSsp6pkPWEiP9sJ7xIW1Xm1FVUnD7l16LMfE3PjXzoZzP483
PcibS35tr2vvVtD4k8UIPRbq/lZ9EIrxd3SA4oQ9lk0BmFmLd2rTqSyz9unRyCDl/AVl8cuze2bP
B2A6AXyECwAModXpKTxDOFM2AkZFwlT8BLbSpmHHPpY0LF/xJsoyhq+WKaOaVyNTOL6KagvD6+9+
l18Bqp+ZBoRAXx9a+YDErzUElZni1QnpkJM3gZrnpDfowMX/Mlb/H2I1ViXrh2bWCMHsgwMCHomy
ajtc6wyf2dLoFvxVgYI0ITb227GijmpaBVTOcWnvTc5j2u7bp8sfcmasAEHG6QvlVuyIdYnICtJh
7tDhPA5D5HY7uEVe/v0zi4ouVz66ECCS4CvefgK4uEE+DSZ2XP3bNMbQpIdG2dFofixVxLLClAPp
BQw3KPPAOr+No4uAMLtj9Dj/HPKH4rNUHz46EICgJIr3A+bEWR2vjARVR1gQHCt2y/ftNXLF+3lY
mGqLGRqI5Xg+rxaUhedCA75AcIT673RHrslcvltJqFig5/jXIAgGJOuCriZGkBa8tY+yvnF/2+ON
FSSXJ/rdByCChaf/IroGCfC17WBn6LQzpt49Nl0GgRB46M4fe/o6WEeY4oWQhuWEE3Y1RIangqwT
lnssi1CV+zK4slTfvwIww9hmzkKtQoNufb0RxVRfpc18zAoZlzCzEdkWUsOhwQ9VO4V5cM+np9F8
YSTp0l3aXjm23meWS3wb3mKopUJrcw1IUmSGCFLJ56NFHt3OjrOURLO+meGKDQHzh66LIV/LPpqU
Y90tUFAUvCGN8x6EaRlg0ae2PnpVUsGHfrhywJxZefhVoHqwqM9YjspCGG4pm+loFnEq79z+YGQf
TRvwCbgUgSNFKRJt71VaklYjdVIXOPrC/mU5PLaM35fX9rrNuSw9RABIBp/ikHdKZTaDky9rR43F
3YUgR8JOLMIDZhwejPno/PReiPASostw6tnucuyz44e3NQQnYNCHzOLtwQZ94dqseaOPjqSf1YTq
5uQ9Od01jfoz29exkXQFEOFxka2uxrCcYPcIDN507FtTYaJ4ty/y4prF7aoM83ccsbRRFcFSWJBX
bz+G09LolTCm41+X8wFnkfnbFFNETAi2TI+XR+7sJ70KtlxNrzINj8F1vIK0wTHr4fhcxnCPvXZi
LLfXq7LSf9+zlINx9YDwsP4eq8OTgxoEi5s+BQUc571iK9uXxhrDzs6icmJh2W/M/koefnYYF9wi
yDbQOVhLCqsRFQE0I6djJnsResr7pOEdlnt1hFbnti/MaycTagDrL/WXxA1JORygcJmvPftUA4to
ks/z0ZhhXdGn+fQHytY+gz2y1UFlM4dqa4Ax5rq4n/OqjQ1RFHFNQHvI4UUMpSSpIt0AFzt46Zyg
AjdBJhWm33MlK/SIkLEt+svtToG9HhZOJZ+YdGBBLYtux0s7SNjYu/fuNFonB9KK8VCo4K7WgdoV
FvvsNP34pXQd/SsnJd0Rxo3P+eT+MvyxSGBwJB69LC+TXgOQ5eOUjywyYm6C6kcjLdhMA6PZlLGs
ZcXDXJfpbqZNuTHYUO9brr0dczsVDtKb48GDmiPl05S0Jqmf/T7nkdsKFwp8jjo5pSahY5dOPKoJ
Bs5Z09zJuaYQ8PHopi+kf0gVzOOtumpiWJNC35oKM7RKc0z8djHvU4Nhb+zUgMC5xaZHnwv+OJod
f6DuVIauy/7UgYlqIemKh0ITsEpQkIpSE0pELIeaWQ2s6V3p5G7SlDmNtUPGuIXHfCK74Tu4GCJy
SWnFXTBZMc5UwEOyMr2FkJx5X9qV+diX7i1D6aeZEzlV+uDStEw4zb0wqzq299gw7Ryk7GjHWBvm
+YukQ/CLkHKOueh4CPkcFheCm4kwCYZ0FEZCZZ9/hVNPfatJZaJoAbOV0PW0b90OnD+CUOZEhafT
E5ifP5w6H3dTrhqFoe8p7OVRH9gZrszQEcle6NThmNVj89WaeTBGQ+0yGXXd/DJ1gvRRZQXlgxEY
YwxYvv0Dury9G4+BTb/xgJkvNgCHiTF2hoiMyfef7cmufqR+aX2iQV/fmiVWY2vT351ZDV9mZ85C
DM0TFsaUpOXwuzS08ZTm6Xxbsin/FpS1G+wdToaY+FJ7sUt4EGIt2vUOdag/mZq9x7FHU5wzOsZl
MLEdegMq8rjytijjZI+VKYImpK2Qn1Ez7n/whqvINDLUXTp7/J726KvCgcKIU7ztGVzgMyNSuvDv
nHZ88g2d3XQcikQPjSvZljcGZG81hB3gN8L2uiw7aGoObmINOGWzZZFMxK9jPU7Hxq0Vxpn/zJ1J
fKtYIB8W2GkIUqL1LNAU9fYpgPib0Wm8pynF2IceeogAHsjs3rAq9qlom2+235Rf+sZ+yVMgfKZx
aiLlzrCUH41+k2OWZkOTDSZJP2Bs6RdnGuwIRmxWzN16iGGnWW/gbxbEdW6+wGSdkHgaeniccdlE
yInxjw4ap6wY6GcosvHQkmUVm2CgJb42+28MO7OJqF+yO7cdJD506ZwFI3gtP3zxQ+EUhvh3qJzf
rCBzSCCvEVtjKTHJzdJik0Xo9b7YWqXoo2CkKp69tI7JQMVmmNwiqqDbEuEZY20c1bV7p6ZunLPM
f+5dYR4UT1lUsIlFVe+4UKALaDjOaRE2TJvR3PYQH+J+d+jkaESi8ESOk7CHly8f+RaC7e2XXrnG
Dw/9y3B2BY9Lv1GRzQvowmR83M5FUKKpVbkh9rAZcSLKyO4lXBZb7vZPIAz1kZ3yYFsWXR110td/
FJKDmw6PmB+y5sXesTMS0qHOGexuyiGaYD++w8FjRjXJRtBclfVZOFVfR+gmyduSt9kPYuDuCTme
U5EjunlLO08dHNGSbTMafjIWlvpiy1wOkQ4aKzaUGrZsGoNdQzI3bmuhnmB6EYQi7/JPdjnwbcfR
5lYQ2r9RQHCddCobHOOG3qG1HETCkua9zAXZFAbA8aXnTSdR9DKWQwAH1mr2Yhnk9VEZg3cwIIe6
G6QxJ6zx8q89G8udmCYr0j2pAII1/ZuJ1/XB61MzTNFBAFClnevfvVPgsJsKERvmcCKWriKR0hMz
rDSGafovmK3xkI8VcIxF8QU13hJKOgacYlNviFXp8o1p+Dg1aDXf5+PAQyOorTBvW1wM/czv+jbo
I7yLVGgXIHjUQw5tQjetkr6oG3RBeyIOXWvjb8IfdavEIDd8yOXdbPcUSj1Blzgwx0ugZTNFcCWo
44xM7o4x09qkAFsmwPQhSWKW/Ibbt0imTPBk1ngL+UbjRpobImlyrGlVu96+AzA00p4LOyQDgv0Z
MEN3rZJF5HUVjXrq/imoNz91AeseG9GU295BWF92ZBOkZhVSluvP1VD4cTsOcwiJCPM+zdCXdqQw
9zlNh21j9E2S4dQ70IGPSVEqb9MBVb/pcfDvu0WexOhyb+/CZOlJlnKMjB4ILFSuQQ9usHb63LcT
P1NePJewxDEmMFyisYGLjnZ6FgPoBBhhOri3xRQYoLjjHyT1q2jKgEOiNXwhyhGHxmTk3cGj2kpE
W+WPvQCLzenb5rGriwaaH7N8bju0v6wpcE9db+GPrroiUYYavudyykIdTG1ILbjVCjKM20raDIxZ
DFZoU1YlpOirMG9otS/sFPBQp25vmgpvMmeifNdhEWNL8+HJBT/9p/CkiFXnq53N6RimNkTIxCx/
1cTpQ/hxidC2sMx0Xls32LJphIKhvWn8PNtCTwxn9xDMOyDwscmAyY9FNTiRLts5dObC3Q+Voe6R
xHvuAT2gaQwzkYqN03tPuWDNQSvZJvVgYs16MxjsaQ2xTGl6h4Y5atOWxA8DZZd3M1iGkdc3fmzU
pIQBF7IrKPyakaMbpJCseskrE+Bhd3b3qE6lmxZ4mM0YuDI0zSIIp8rrAbyRwIA1hCaN9ih8X72f
wax+diA3vSiVWkhFOY48aZvbTtUCPSWY0E28gdxc17g3YsrYXW9kfOvksv6cz0Ya2UQO27yonKjs
aRe3jIvYhHPWhph1t61gtXSLrABrcAJHUcvM3EC5iCZw4TlJllESQpeHR0XbkS1Pa/iG1aBtxtNy
2UAVDHM6aeQQOncftYuGvZsb8BoAmM6IXAWiamurMU69XCdp3/Nd1WfyOIsi3dW97O/LGbZCRjd4
99hHU6IFYw91n5v3XVVnkKy1jY2wjBEgdfQNJ/hA+WFZmCJGOaPZiHxIh1hKXz5N0OwpSB0VDnlo
kV8mlszGL17A1RTVkBH75vhTf7Ramf9ymyH/SmePJUTQOR7N7Gdu5VaYGmMRIQdxoqqlTtQrpLIA
0Nk76OrQzdClZoKeexa2qvdjMgc6GSTXUVqCwakal22EAYEVaIu5O2rJISkMC4sOT7bQUvXLVFOw
XzQtHwLQymKnytAwd+cJqixNEGrUTxLm1kaSWRNPPMIyMxqtxiZbt5pmtYHAfwM1b52Gbsa+sNkF
LWAYuhekERlJXLQZj5kr1C2B21VxEFQ0DZJZ2H6hySlj4UJSjXS0v6fM/zV2+Rg2NRa9mzbZRkuN
pBQQzl1KR1w7Ja5BXtReMgk17EHykk9jDSidz+rqxbEL/xatjOGTPxjFoe/r+egZjHthDo3h+qZj
MzHRnkvbSPT9bEVAyomHXuNAyOxZRxJlEVwpcDeCtsoANjXJjz0kkx6RmUGuLW2KTYaC6m2lVfAs
rSJtIjE28qA1g1LOkJpjG0L9hf+GzIM8ugYIBQXz85uhVSA4CsV4OAa5jgbQf6IWGd42rQdjQ7sJ
xwPhXgRlriCebWvcFXWb7Wo69rGb+98GrIW7tGkGyFel5WcNPaBbldUwVC2XetGk+HMm5LTRjlfH
cg4cKHa35qfAbvjRZgaHnh3P8Bxq5daZqiCxmaqfVdHiFT6XVUSbfEl6pA+3JEIP2TBXSc2aL0bf
9UklvPK2ErK5gbfkcIcXD8Od77QPpOj0k++1bG92Akuld/J9S8Qf/FcizkZHwogQe5Nkk9pSmHjv
8dxqj23TIrPvrABeUu6YJlnO1LGYaiM0Rl8kjj0UYeniiVECu/bspMTeeB0xHyg29qfB9Ooky9Iy
rsSYxdwsIX2nW3Vj5nO1mTw1PXK3HB5dYLVxfLpWWI2y33R5GgUi2IPD+DlPXSOWAmZSzB7zSJSV
urc13ko9jsMIpIB+Y9uFu1ls5COnN8dtRpQVp0P1O807icNCtYe649Z9bQciKsw+1h4ULbt5VLD9
CoZbx8qG70XVA6jLW+cOErsBgEKVFedAj+Oq1vkhM+s8YkPWAFRubjPLCCGS24TGbM+HEQ2/ZEhF
ezCoZBuHpNDfBnT0Ea0BwKkAV4/10JU3CxBjUzSCRcE8BrdWI/K4EZRulMdxrUNu4pNrVb8EH4IH
08Ex59EGacvYGmjqOsV+Yjz4bndWiYZ2KmN76IYHr6zcG6uiw8GX5m/Pr3FAy846CO1Ao10LN0RB
rtjMBJafGTotEa0GNyRdPSWelBx6ioGXGFpbW0ZMGfIiEH9cW6L27zDjofVyceC1LDc5G80I/cAs
6UcxhzjCjaTvcDFw0ldArA5IQiksLEEu6461ReadMblBmOVNEEPp04hymhV72NGTGx1kTZiOTRYC
sN68DC1kEEBgTvezDRbdbBbzgdpT/h3ObN4m6Cx9C3H7P5PIi2fXMTCWJP880t7Y1DL9Kfu+fOoc
0RyBXoSbpbbtY237KkQ6yhJle9UWiTiLFh3XGPWRMQYhygktzM9ecgPukl5rHCSDpF+Iyol5b6JK
GclhHOLCqu4za7T2KfhrCaOT8eAOKEp4wq1vUIGu75QrxlPJDf1MButpHkpYeTZmSZ9S6j44yjSe
IVVjwTawqCHiJ2h2zPLxhWaZvqtB9YiEm/6hVS5vwPzTB1u11d7FlRXxTI9hDdMzB46E4yL5WfZR
jcExEF6a/t5L2RjnQsBWohJNVHEzCMe+Y1HKSXPjtJa5VZUZRG0TqE2ZpXnUOuSzg+bPbuZF9QcS
aCScp2F5cmVFkhOm8BTr2gdvgCrQYNOZhHVjzY8eDOX2nrREhIzX3Pp++acrcrpTdpvHmnnIy3jv
3LTQdN6UhnWbNWMZBawxj62jliH0p/1ADRpD3u97Cb7CtsDjayO6QqKo4ORRYaEAVVUGMm68wMgB
mAb9XANttklnEy9KLcqvuWF0X4Ba9Q4e9sYWPb02rFuqHgzkUyHPUxYHbYvyliqtHSzW53tcqW2o
eOmdWg6zObxc05s8COykbLSxcwe/aMPR7jNkF362MVlXIw0ohpA3JU0qFD9DJtvfAZdtWGCL7wzU
mRKYYEBlQXdGMjdNc0LCPIcGEElha2JFMUrG0O60dReAx3CblR3//MFK6VLco38J/pa1AP7fVko7
PXpkpsF8BN7Zs2/n+kqd9FzxcHFBwC+DnQzdure/X/Ws9wCZmY+DvNdin9lXegxXft9dNRlHWGYG
Fsfv04cijfQ1mPO7EjyGh6LvBHE18IveEVS0H+CO0+l8HOsClcKDY24mcQ3rdu4bXgdZNTB7UpLR
UwiSZ1FuhNfE9q79/GoKKEBjvR7w8z5KjvWpZS8fX0J0afAA0W4tIOm3Uzz57eTlqD4dy/7bsXe+
f/jXQWMAyQuKocFCa3z762k3DkanPPMI8chvNspDqIB9tLsIDu9SxkeTBb1kRHkbAhbTY970DTmm
ZvmAFhDq6pPz5/JnnFlIiAFMAvoreIusOaboIFAHaEFyhMS21R+7CpWKT5dDePgz33Qkls9wQDGF
phhQVcHy7181PaRbuzB5rclR4o6EStMTKRRq9MU3H9zWKz3396CqRRBkoX2AzIji2+rYmFBobOem
Irgg9S4v1WFO5QmM0U92z36ak0Q58qMGtgvTegFGQhAbMcGdeft5ZmPoQLgtOdZMhMUhY78uD9+y
DdbDh/Y49jhgQoArrFZBYefIZ6rUP9rVrxn2fXwKUUsNNTa+aaEKdE0iZs2gAG5hcZeHnOvSlV/E
f95+EGkoLarM9I6V8q2ktVPwuL3uQFKUh+ssyblCybb6pB0jGasmjS5/7plTAVAivN4xqMB/rJv2
qOoOhof9fAREI5rGg/A+aIfy3/e9irA6FxTu9GwUtndkQC2VWJL+Pyx46JAt3SnYoAI98XYAayTL
AapJWBEwdkaPZXTRwYE4P5MfNK9bmn2gfWC4/hqvoGf+NtJkIe8ffekce5TQsik0UMe9PB3nEAjg
EKKFDTSyD8biajWA3tmZQ9vZxxktMya3ZXWsujEEqXBu2g0p+y/GUH41U3fb02qboZ7n6t+X/4Z3
SwKtbhzjQN8B4uqQdS6Qmy3BM5ZORzBpojwrb2env9JOPBsC9jVg24MJDyzh24Fs8BZDLcGZjmPf
/DG79OCXwfbyV7w7BpeveBVi1c4G0kiworOnYz58tyqoFlUPuirC7IOUmv8awK/irG5tvD+CoE4R
B/RxPJ05Eu8rh+y5wUL6vLhKWuhSraV9MgAfIPTAEWEpBTJw7MHsvspWONPIhmYxttGi5IZ7dn2u
Tq3btqU9HrveZxWwZvCybnUX4MVP+z6ssqzdFaIubiZt8+fa48HGGasflyftTFsb0mSLkAT4ZDaU
UN6ui9JglQBrHVAH1EB8sDwDG4mvK0LH6iOVf9D9ZJk710GUhbP4l9f1Nhxo47YvPWc8EugPQ+pc
S1i1oYbfyy/uNR2yd/fKEgvgMdAkAizM9cb2O1gjWLUej1qbn23CNp3ndSFBowppxiRCMlYx94qf
1nzNvu1sZHDjgclC9voOFjy6TtOBoDkeJQzCR+nD1NOKvGqfQu1InfqxilKjTS5P5LvEAF8LEsUC
KIIF1js6QaaIh7ZSMB5dSEPF1VTee1Apz2oIFAYDOC84zGAfbX9Q7f3vhBLIROGUhvo2ltHbCXX7
XkLpgkJPE3dA6W0zm4XCsPGutWL83/qD/m5/4y3AnIX4jfRnnWsVVOMl7TtYr2CflagKXsPUvcsX
MY5A+aPZtsAb0VF/+0FoWJFKqhp7H4/qgEL4YkDhePhwFrCEQZ8N9z/wvxDLexsGWwBwC7vXx9n1
Yz2TB4jM7y+viDOnGELg/AJofCHVrs7jbDLQ4+iUPuZNLU9TgEoy3iPs6XKUc+sOosvobUJ9H2ic
VZSSph0hRq2PWJJoge5It/TTDo2UkSQ7rV4uhztzybivw60O/0FOauJpq49WBgiH/h3YnybqbWbx
83KcZfzfJKWYH0gkAniKHNt6R16TZkMzRip9RGnrkaQNDuHpRTTuZ///SDvT3raVpAv/IgLcl6+U
ZMl2bEuJne0Lkdwk3Pedv/59mHlnYrUIEc4FBpkLGGCpu6u7q6tOnVMr6J2FG6ezHlMw1Zvrdi+D
09mwDks21wIN3OKGypMuSVAEHo8hypKKJ5EJKneGUZOp+1E6Lzmxqa9919f6hJbcnk4AQi3aAS5x
kJLkGE0dKkASpxeFV4tR/SrWGF+WQi1kAXBFkJa4vIiINeWQ+mU/DUdffjI4gdU63EjJU+uZm9Cq
XWU6mdlBkx8C9ZfU3769F4qjmFOZf3Uey9DPne85vc+rRAtl9VhmMLSS9PXD4HB9+Rb23JmJeZpf
PQXtppzz1pN6tNOansO9pJ6uG1i4r88MCHFcpWtJawSMQYkoHWk3QXvb0xcdRV9adSU0WByLpsDL
zTXG80w4omDQU7WIyuDRMv8xvW9ruMSVz6tCAmmInckes4TPu4UauVOyln5ZcGmaXHk7zOcfzwgh
sA87nTIW/eNHpwI6XI6t8lKCErqLe8VYabBQ5m8Jx4WFkjMxPPwdcIQJtsa8ziYllycg/Y6rhF90
7d0khTdB/lEPftjTXDMrDzbANn0lhbJw/J4ZVs8dLjJizR+MdjpWkf8BWPEu0D55/bFRa8TlDm2y
8oxYOp6wR/sCjgEiXOzEKyTIocqkno6F6n83Y/l7gRgGlSxKD4HvhlG2p1n7n8kr32kdeJfrzr/g
MrNCChkjOonQ6hE8snUKw05bMJgq3TLQn63cLSufF+nCuiwOx0Dl82QNSEnvGvvXX/x+Qn7emyBy
eWyeL5Zfh3Vk9+14TH00YweZiNu314hk5o+IrkjDxH+NaMK+ajo5kp2+BKjqYQAg8/ssNl7I2v8Y
AsodsvxFcqbIzexhf310S/sNwhjyeCZrdMHgUVUUDxQvAkpffzaJsZs9xdTrJhZu/5mT5n8m5hV8
dbzqtWkOXZ1Ox9Da6t8qBZ71Q22s+PiiG9CIz8EB4RNR5rmRWklVrZ4wok1bY0RUfGWelgfx5/vC
lvVGSS4MeIuOfXHTOXtfuelhdF/L2i2vxh8rmjCKxh7brMOKVu5kzQ0/a2vjWLTwO4CdpXcuMqu5
OdIrHvx+7wNfT+zga6LWj0pl7K4v+oodkRfLDoJan8pxPBq84wbI+3zq2K4R1Me/scObDai1dUms
4mU1+L4WOL6RP2QAp+sjAJXrJhZdy/5jQoheHb+yoBXFhA/SqY5z11iTZlt0LsJGGupVhwhWcF4J
4ENeRyZJGMLHrFfB7JhbVLZ7tfqLsXAQk0pVUTDkQDt3sJie6HGUdIonpE+B3q18fmnVX39eeFck
PFqdFFgreHtrq/7sAOTqf3GazCRXzBLhDUWI8xFAQ6uFY5TLx6DchsXGvwWCYq69y5eWfC4NkMhE
oJr+13MjVidNUV5TJ7MnMEpyU7iRbbxcd6ulRSfzRucl6VjSDcJc2Ynnhb7iy0fb6ndOVB0iL3dD
R9nZ0c11S0uj4eYniidv5fA8Oh8N6FkSENJISauyu72CZtXWJ9+4Qie7ZAW2Fdp5LeRlL/TWZKSo
TSkkmurrG2kHAOn6IJami7VQDDqqqb2KTA9mCjjCm4zpOGoAR/1yk1jWrs0PZrMSFi75MEkZhER5
RtpUms5nS60zQ0c1ZzhS0ne7+FsGwidLV54cK0bE4xH8ca21xWwkhy+5/NTpJEXW0hWLRng2zd1Y
yNeKHkasnnWEKgMrUm1S6Re23HKtbW1x2QnwSLySer1ou1LJ10V06g1HG5DwXT0V6t7z21/XF3/e
C2J4xGr8z4jgwV5peW1l8tBNY1KP5ZcM0EGhfWFlnPxvTFE/hcCS+tnFA6TXu9SZLGD/0TCieiZX
946knLp8ekDi9KUCA319aIvz59AxBsMPPGTiUVMklV7FpU5nlFG4tsLDUFs5lBd3zh8LIjNwTBaw
phl/PDrWPpK2E1Q+AAPXAjBl0dvI7c2krcTaIju3h8x30ehMXBaM8CrbD705uklSf/KrpLn32hIk
DQUTMsep/VlqkaFPgUC46TDY+9Zpaa/ptpGVtiuB29JbC4qtGY9AbgZGhvPt3KGeF0stZYEirb6n
SvhgFG2wkawm3DSUw1wH4Yt9maVvf4dDi/fHrOCxo1/0oGyC8VgZ/QZY4m61a+831664KYy5zRK/
oaT3+9X3Kq62nLB1AvpsGJnXk/EEqJaNdnpDsG3ey6NS3yMW4TyCfKfVIgQfM2RSuovSmOZ4FB33
vpqXG6nVoy/XPXrJEeYuWarq8zteLMQYEwSXiBGwg/r74HNbbuVg9xcWYHaApARObTJ952saBrS0
hbDKHBVAqLFdAfR9yes1NMvSvkE41CDvRTMfvc7nVkobJHnncEYng7LNpuaOZG/d0G/xRlGKOT1O
ruOPIcFXfDvLmi7CkDcC3JDzLdiopyEdIJRx9E/Xp25pO8xEx+QoSQ9B638+qD70J85rSoqZJD2o
PepHjrSHG+5UKtSNkj76JMvh1+s2lyZyXifaWOlMuEib+2UXeHZFS2TiPeU6/KSyCys5OurXzSw1
HxO2/M+OeKnKzhip1UjUFiNamtOIVINIc9BSluOPVnKv5WRY2PDRXZfIt0Wzxjm8NLWvzQtRfDqW
ngeIbjqCWq3HTTV9yus7xdimqitbK/HD0q3BfchkcrfT2yr4ZhgPZWi2Kg/FCu6RQm9cXo7hyoQu
DohKHKz1AH3AK537ih2FVu74rBtvr26vSdL0Tit9b+NpDemjOLF2kd7HH+o0WGMNWbRM4EKo5/CP
GORrCV12usFUVvWhUptNRd1gUp9DRUdp96hYK6HrQnhBpG9R36QcNj8rzgdazURRrQfmy5BOPO7T
8aao7plX883kG/YsREwkRj/yTKwj7D69MYcavgT5SNfDZqp+0AbRBB+vb4MF16DNGreASgDMgKjA
VcvKGI8gkY/59OxNN0Z/+xffp/99DvV5SYoszkXup0o3lMqxRgpkdEvb/Xffn0+TV9eaXE1+1mqJ
clSdaBMrg4tmwl9YgLGRY5AwnxtKsED+I01GTT7KQewiHv9WeZn5QLfhh4MZAym+uWhybqCw6z5N
NUs52g9jpLkSnU/XRzB/QLj6cdX509z9s5TtuYFG7pLa0zv1qCextW2d9NaLDLp123ttMA6V0cSb
qncmeiHjz9ctL5zl8B6BKpsrbJSshaGhQixn0gyPnGhF6DfmR8nZddn7vzECrgxVZSpOYhFUiz0l
soZAPiZyi87KON62nuxtAmd6MbV0JUBcHBGkz+hzsC0vXkl676iSDLLs2Nbme6jcP8ydhK6URk+j
vca0sHCuUQT/Y2v++yvflmo6W9Uh5s3ffU2Sr0p1QjgHnAiMFSlcZ9dncSEOQ2qQhDWsRNy7IlOO
ZmW2VVkgTbsSyI2qunCUu13wRvGp385OaQ40K4Rxs4T8+ZhUekMsb6K4kGnNxnFoLH97apekAgK+
wEHm80xw9srX6YWHCPw49woY99Gwpk6zdGK+NiCcOJo5AStotOmolzdmf9f8fPs68LDjpGGKLPjC
zidoqHqrGT1KWtGXUb6ztaO3pv2yOABYARV8mBK0mPx2rD5A14x6kp3+KDLXSNb0si4vSMhcULSe
CYv5f/HMV1QviaAUsp6MkFYB/853Poe0cmvBsB3ezG0HyAhjMPfq8O1cnM55Rq+kEo7mU67chfeh
92ZvOv+8sAXDHpaNKePz2TubVu61mGmhXD4z1ZNlA4FGsU28XJxiNOn6bown2nuCCv6I6an1fTqr
bxXjtlDlrdn8UObeaeleobFUGZ7f6m3n9oXxOeOY0z7XG0+S81LS21yFd22qvPlowQiIm7muB35J
BDR3Tp+VU8wglfB92dKembqxdbo+kN9Qr/NLbkZV0psFHotIQ4SC5RNgi4gQ+IncfHlTdanZg+vT
jA9BG0afmGXaX/P0vTPWzce2UDUC0SIMXClRvM2UFDTiN059P6hW9Qiwlurj5EXhp1Zq7X2jD+29
Hgb+scna9HaK/HRv+FW8LzQgbvII4oBGcbU5EIrU49bIxuFuIHY8+Lz43Ro8xC1Cscm3rgz9E5Wn
gVq+rXyCT1365I8GjIljUBy7AMrMtpoS1zMTmhX8KXYzNL/RTBqtbR+3Srbn4ulob5uKx4heR6DM
uvYyRM6HJm9+hb2kulIgJ3TMTWEz3ZAHC26rcfS/5DBC31ej3d6ihhqCdepK89cAluxnoo7S9vpK
XF4kc45B5pAnwwf/r3DnWxndVnJqsNrlU0LXKM3cbyaEZNO/MiE+3bTaq7KgwIRz08a0S91cH8HS
+UU+YhY7Q277IqDIc2ZyaH3zSZb7m1A6TOXPIm1c3bvz6UK8buvyMJ6H8seWsAGHstETv8LW2Nl7
H9omU115ly1YACEB9Rp5NoJAsVyk5H6mldz8T0p3U+yMNSKty4CIqJhTfjZB+CCyQlp+QbrQV5BN
GT60PIFKY0b5HPS1LM7SMOBfJYKFgnJmVjy/F+so9EtJ6eynUP7a3Wf25+vrsDQMxkH3MZHypdQn
6X2pCHzHfFLgez0N9gR9B5Ttz1Oi9Y9GJycrXFOqyu89P6/QO+JyBMoJuh68xfl4vLb1uympMlBS
ZXnqi/FWsemQ3lVhPMFeZMuwN2VfbLmId/0U149WA4dSlGWB6zXQlMkh6YLarp0POUeUvbPNpLwZ
Kz1j8m1roxVq/A3FBfU0Ux9scilvn69P2OU2n090aLJAIcxVFuH3+4nSdFI6pU+QBsgzt3ytudWb
iyuI8HGok08gWgRycD5HAbG2TkNn9GTJ5WYCKFebA2wS2+sjufSs2Qq5GOKhhXAlq4JcjVorepK6
e8UJNv309iMRC4SkFO5oQbjo6Al8fxx0OYuftFR2DYvGf7l1++HX28ehGVAtgm2d35Ri5JiPBsW7
PHkaw01+Gtd4l+cFFRyWDfLn8/M0vnqNRErTB73B5z3jyxTupOYdZBqnstlHzV4p33ws6sjHEtFx
apG4Eleeaoo1ygPepWbJg0VzN0Rsb50tOGwt8s2UbSGqFxvToNq0IrvJ66dCRfFrn+eH69+fz6Pz
6eL7PEEcoIhAdMX9EepyEDpaVD8pah09dLIdPMtSF9zFhlm9072uv9Uk2XKHoF/rH7v059nyXK43
ERC44BwM9EKtk6asn5ofXeJGL9fHtfZ14RyWxxh2jqiqn8oo3JjNbfcX+RBKIfSZED4gwsm/547m
xAkcFhx5TwN8BaMbaWvx6NIQOLJYFbKFzJSwUTRf0TNFZ+nH6lHy3sna6grMr1hh8dF+MsgPoOiL
GwtDUFoVzgXbV58abO38rDc2XgUb00ZOUss5+FMbPvPOyzf07+qbQuKVsXGaruTV7aF8ytlgSN9y
z0EzUfaqDTv7BY9REJH1O5m2EbO9kaijnuJOtbdBHtg3pZNIkEGMyZaKQ7QZNPWD3zfGo+0Z0iEK
MpB7cLVPL4Njjqar5Kp/qOkLKWCSs6BSzKPpvlfL/iVtuMN7M+yBltSSJW3qSh63WVVYb35ZzYeu
yanOLWhdEKSq7AU0QwL1KVC3pQZ3/JtPkPPvz/fvq+MqrIq+rs15CcYPqf5JN75d3weXQeL59wUn
ajolylJdUp76JJSPfdXUDwqICUgX5U6jWT1Qw0eIxcs3H1s4FIJt3CKo8Fz008ploLZjM5bHdrq1
ome7XLlyL/fG+feFaSvtqvWKlu93tOsqHB/Dyrm4AC/FAtuaGGbONonZgTrwh36AgRt48/sEdIYx
QJwHjUMC45v0UAYJCpBfxizdXl8vYWDkB+b6FQH9PHmXyXSpyMeuqyPtOKp3avXTz9b0stYMCGWB
pE+1hg5J7ShDd3RnjiuPksXPz4rA8Chzo1xUpk29SKnB0ibZlL9arXtq82RligSX/s8UzUIlZDZ5
norA36lMlcEpFPVoOd5htLcFhag8exmrkySv1TZEN/h/Y3TB0g1JRVq8f/NujHpOQw2UcbMDrfpM
eujGjGBkVvSD0nZPke7vdIA8G2Uwn6/7gph2+Y/x+QrQ5ifqRQfQ0NSxSY1bAzkJw2pd6fdNgGKg
EriQDe2mGrybEsOgBEPaF3UwIOmE/Sz0IyjA5gN45dcIt8V/fo1FaxVIVAJqUT5BDdo2mKxSO5rx
XVUMrmeUEB1+d7RmS5lpqyrxNigeQvn7dbtCBP/bLJUl7tg5DKKycX5CSnT2KqUyqsfUvlenW7+5
q7u3nSYXJuZX16tDuOiUYjL6QT3K+UvzkITH6yNY2hOvRyC8D6Y2K0rN6VUAhJ816/PKE23t60Kk
Y5SF0tGGph7Vj8bQILmrrey3NQPCE0rTW4oVDQbS4WBCPiv5a29/4VX7n/knEU4QCtvrRX+YkseO
LlFEOJpRi0prmOr7ZlQgUZIliVocPFDXF2TRpeY6IqABdJ/F0K1MranKJlU9ZrWxRXWE7SLTYrq7
bmVpVFREUdOgi0qh2nzuVamva2GBNswxVGBzVd7b9kOafY3j539nRlgebyynQRsx0yn0lKrvNetx
aFEX99dClaVzF4ksoJ0IRV1mzPJGzawgLNRjVEhw3KX7vFUOhd1u/BzinMIz9tcHtuR3Ck1vdEBS
g6Gb5Xz+Yj9PFafA7wZYoxAh0jnu/pUFsfEnrSSrHUdamIzuw9C8GGt9P8sjgFuBHB1S6WIMYdOJ
WhqZxs7JGuilwsc6ilbiUxGh9nvvzE2ilC3pRQVecD5LXjPUTVvWynEMTePZGxx/Z+W5/JJQotnm
cKR+BNVkbuVCL547afRvIXwcN5Haets0DZUdXFvVS1bKzoNfUrS7PsFLLkOCdX63OrQ4iw+Mauo0
H1ov5Rho8R7+dzi71PZB9SryI0V638BA+hdLymXJBUXcxuQITiOlajyWZonTGHflTdOuhIVLK0ob
K0JLhDb6RdnOTsE9S1XAHYgWXI1mVbx2Fi5NGbVofj/ot0vYBu+uRg8tTz2CgYvyr4pvb4oavkb9
rqU0fX15lkbz2pZ67jtjatWFCZvycZbtzepDksYr87UcP70ajvD+qPpsGDNLUo+VjfahNOb5gwTP
CXNnqDunG+Ubo8myQx6NBWmztNwpGuScbx8m7gCCE3gCkDShmGu2MMFBqW0cY1k5BCSF+uz5uoWl
C4UdCH0B4HeDsP18IlWFfZ4j+X1Ev8rV8/eSeYyVcGUYv/FPr57rv7c6uS1yAZgiSS5cKPVglUlq
T/pR6TPzqcmsnrzMIBs09U8tNHN9+4/fFdlh8uBvTUdoXsM+IpPz0Gu6p7l9ont0FaTGI8rQau2q
nafT9DpVJcTISsQhmGpPdW1ouyFvzU0RjvUuhk+6cT3FR3clVMx/RplizQSx+eiOsIffjINpfi7m
Yo6fOnBI6mO+412pvi+6qHN9tZj5S3Lv0eHsLuD09v291OwTS25/BmMRndQp/KEalf8xyBTIdjtY
R/IC1Vg7GZN7jjtIC6a8v4HHvXMdtsVB9qLk+/XFW9oFQE1pWCCxPvMmnS8ebaykOIrYPEYNNIN3
wGevf3/JOewZIcEjgg548ftRp/RDpg9wS/FYqWppR1n9NoK6+7qZxWG8MjP//VUQmyi51oQGPiiX
m1aHk3DlZbc2jPnvr74POU3sZyrfN9R3HUTE6qnVV06L2YHPHVwBz4y6D9cYdWax5K9IQ9MnSaof
E823bp1W0lAebG/GKfXcpLGH+3Do2y0pkzc2drGzMAyJlUL3GLk2MSedGIOtxGloHCcIuuGihH5k
x6H71gU6NyIs0JSksoZMiHGMqn2abvw1BaNLBzj/vrBANiSDGjJPOMCvrvoQ1x+u/3yxs/j/J4lU
N2A/Kini1WpQumECI/jLwm6fy/pmJhD1AOO4Zd28S3ttr1I+cLVicjZKl32H4HDFBS8jaixrtHhR
YIMaQEy3k8KU2qg39aNcFbcaTwYopdObKks/eGWzuz7cy9mcYb1EnhaZBoCUQp6E5ttGnQpLByd6
U5QfPHPlzXk5lvPvq+fbyYIpOgZjpB+D8R3/k5CGUG+ctWrI2iiEsy2AxBtcK6NIzU32Hv6X65O0
dCbwhjIgUICAi46r80EMMsUP2WAQyCGR/miyl2CtxLJoYsZlgJkDoCeGkGnU0kKMYx3HyTfcRB0S
ervHrawFK8+NxQUBOznDD0FRXuQZCp4xho8hxyv091pihDdd70XfJt/3n8tqyrbX525xaairGnPf
31ycPJ+7nCJhk44V56n3bDxo/Zd/93nBfzUDPKU98HlFcZUZ9/sXnycOUSl9kJkRFfdgBHdyQ4dp
sJdvUQ5E2eJvvq/PdTxQB7z/zmcHft3Cki0uzfEul3yEKH/+u+/Pq/PqNqtRtpWlhu8brpU8OPkK
+HrRa8EA/Pfnz39/9flGbtS+mu/87pM9uoa8T97Y8/w7GIT/gMOJsJbwRQg5Cc5qb5rYeoV9Wyh7
rYj3bVGs7IklH31tRIg4I280fAN1NZ479+UmHlZSV0uzRJcmxWadYx026/NZKjJrpomGdVOzn9T8
Xa1uRn339nWm1RUVXiApxObCNpDrAqrv3jZ4f9wS0+Z/MwLegsALOJocsXwKALJGka0wj3K2HcMX
9KDp3P2LEZD85ZRFgBLgx/kkQY1sjIpOeKpEXXejN0iF9H21VgdeOv0IfBCvnfESdA2cW+ENn3Lx
OsZR8qfKBc/wMHTBXvbbd4EdrJx8i7aQYSY5phkwUAgj0oZRjyjhY6uzqw149vQuVLwKuZuugfJN
C7TTW6cQGC+0YCRh5w5xXdgrfRhrSTQ12rGpb0P7sHbJXroxnyeZCGMi4cJFDV0J9EBPg1w/Dlq/
sTN7G8Gk4ExrlZs5dSFGx6/MiKQgYSrHtT0VRAxS0lj70vDSo9Yr2UfYNNSjH6qI/IxJE95OeTH+
srIhePmLaYQuFIZAoj/YnM99pE4l4LKpBNaXPE42IHo0rnjG5XnDTL6yIMQTqLIEZIws7Rg8j+Eh
UW//3QAEJ/ea/w4ggnZkKDZJ9kZWwd8x8usBzAN8de7DbR5Z8mRq5CwDtEhulJrH9EH/ZkHY/xdj
ISgClGXg12LXTTHmcZAhTHQ0nO/2baB8vf75hbwiS0EShqy8Rcb3opCXRqTRnIRXq/rcNh9Lchv6
viO9YfpoUkH4D1jTDZE6iobC7ZSbFs72x+jtGVp+BdCHWVUboiwxsZKOwM4qGAUR9s10gsv310e5
5G/0QcLABdmvBcf0+XL5ThmmXguH8UCPYvRJeWNTzm93IPkL0xdtWCQlhR0T94iL1Vwex568q1vn
K/688F4GzAguyIC9nfyycK7lpaFBGDB5x5DMTqJ9Rxzhq2PIbqLTJdOt5f8XjjlILGUa1+Ypu4BC
SFVmwJBcOke/9LaFt4d596b33sizO08ZU0V9Yb5PCW2EKZPHQpfsybCPmtuVlBX6t2cDURDWf4cD
JNN4SJ6veRkoWtHmUnpKy4//jOXzdY9amKS5I2JGGs4EdmLRpwl9T4uzMTtpHgm2baZ9dboVEwtO
e2ZividenzFpGvlGjwnjRuIGqFZ4vGanEa4Z4C5zSyuey+tEWAC7ydKCqk56QpToNvCsja5AP3Mi
vb+Rp5vrs7VmSzjvkyH0wlzu0pMU7EKV4WxQhA8eGu3DdTtLuYuzQQknv9L3YGCaJj21+T9sKbcO
UYUpH+j3uDPt9OAnWuB2qBcOUe3WnZO/+TXDjpllluckI1AxYaOmA/w0qManJ8t4QvCoXVmy5eG9
+r4QSA96lOZFU6UnGZ5o70W1EVh6MPJD6qByGNwW+s4IH3R/5ZGz4Igmat/4CjVUogLBEXmc2INp
pOkp6O8KBExXPr/oHGCuIFidk4Fii5SjhFqrgl46RdJDZ05UKJ6jNjzIZoFCyEo2ZmkoJo9wKF5A
JdLjeL6nqlwpCz/xORSGjdyCfg3W6GkXDgZuUfJJhJ8gqUXGtaqiozIcbDZSMLhK81CRMpH0L9f9
fMkIz+K5PKDx+tSFYSRy1fVdqCWnoENWcROH22ntSlszMc/kq9OnCI1qjFIjObUdIL7+xa7vK0oQ
18dx+UKAoOjVOOYf8cpIXMpZWqaMw0u2hu2iqmfUNwTX160sOdhrK/OveGWltNMh9lD5PPVju8nj
H/XgULL4J4z2pr2yMIs79LUt4QSQR8gppBBbUDAefE3eSYqCxh2ieF3xM0Cwq7HbbzAAbdEDOkqJ
vwYmXRurcEKg0xo4aEMkpxGm05h0TdW8K6q9Xx70NWamxcVD0wBdgfnAE9/ESVgmgdqzeINeu7b2
WFmbXrkxzJW7Y2nLWn/MiLFbSsFDoUKAIwYq/Acl8kIrtfVFV4fExqDtAVCeWFoPVSlIg1Jlzoav
jRYDs/qurhFMLU7WKxuCD2qpA3Wdp6DFhIiZtYkoqbUbZe2CWBgJjQPqTPxEAfQSSlyXud+hRHSC
z2ZjAbzNpmcneHMuhBD6lRHhZOCqkGX0FZNTnj/G4Y9Bvcu7FSTVQjn53IZwMEAVWQFkIBwpmr1p
vZORg6SWrNwEIeKr97b1pY7+4m5lWEDwZKaP/LAQD0HUm8FlVOBnVEKN9nPu3TX+fUaRsjW/m9aX
Rj5INLqsNRLNl6cQhp2ZFUKjKJEiy/MxWwN/mvBwSqHDRh1hcd816o2HsuL103DBE+dWBjBRvPC5
QYS7IzacWCHPHp/UZMsZ4fX7aNqYyu66lYUny5kVwUkauwhrD7GgE/l7dby19Nu6/1Y5BfLh9M1M
369bW/R7yrrwYMy9X2IRp7PMCj1iKUbp7Jcivyj5Y7/G7b9mQlinDM1JBD0xkVc3LRKw6U4e/rk+
ikVXeDUKYWXA6tRpYrGxeHIclOyrHiEWDldY98PIPiXRXeatRF5rYxIWaRjtLiryKDnJubUrim91
fZvJ/Yq/LRqhFQ8UzVzaERMMNMl1o2cPnK4Gqnd7OHoRH/+bgbyyIQwkTeo6btqJ0xVVy8Jt8m22
xgS8NAyeqrwuVDp6L+K6TIlDGxBGfBqC90mGJt+Hvlu56ZZ2JrIc8kwaQWQnAm+bflRLJW3jkyNt
2vBWLQ959+QNb4dOkfdVyLIA8eWFL8bbEvKbYFy6+GR0SJIeUvn9dTdenKlX3xeuuhjOZCNu5+8P
n7rgi5T/tJuV+2HNhBBlhWraG300xrxWt1H7mMJDoR3+3SiEQMqsmybJkZ4+TTXajYqL1GlDg/ab
jZDqh1ca5gluTbE2qJmjkoImKU+ZXd8oo7wtbLQQ1wAJC7MF7QmZFhgcAJeLN1tqtqbvGXV5Upq7
Ujno5e0YrGzABdclDvyNrNBMclTC0dVJXqEoRV3hut1W0w9xk9A6+iMY99cnbNGOQyUVmP4MwxIW
PpD6coBkoUKArHKb0XHRWITTYXRr6fN1S0uTRiueTCUG0UQYwM8fDdRV08hr5eqE3Dgqq99CYPdN
pq44wFKgQzfpHzPCxJVDptpB0zMgpdgGUbQxTVSvpW7ja7t4bA9pgDJnqblj+enfjU84MsdK6qdR
mqpTMsWb3nxMdZWGrdu/MKJTPaazZn7dzzfeq5eXVRq+mU8sV9UNd13Y76fhxaveHo/yzqY2R84F
BhHRiN40ha2bTXXKP8oyWZeTB1nz9XHMkyEEaTaZst/EUTDPiW73u2dzsHDvPh5vHSPZIp309szE
mQnhvCFa0trQwQRk4P/o/vBDBXt3fRQLLk3Vz6FWzRUG6FTwtSlU29QugvI0RsmhqtNHdSxvdHst
XfQ7HS3M1pkdwbWSRAVtyIvqlCTxeAfQ/EfVWdZWy1PtXWyFyi1gFXUDis3ajUbvubFn2Q+Nbv3U
OtlAtFI2DkXQdy+TD191JGW+a5d6tOtN66dURK2rOaOxreSiu9enNLmtdP8nUtjFZtKlZ7Ms9U2t
RdmmHuyPYddxplr6h0mOtL1U0uxYOJL3POWy+mD7QfIRwWT6RmuHJkdjpMFlRL9aa8tsY0GI5yqV
jNiX0jpoZU/5gRbB6qYMsn5TQ/F2GNNyusk6Y9gQGPgH1Sy0LUWG3O2cMHjOo7i+nVJV3gS9on90
9KTZSWlpPYNDrHnUyO0nBHvbjWea7c4PKoe/OvJTIBXlva0gAljbiv/JkX1zq+tjH7s6bVaAq+f/
9CM92eXhLsjvbLuJ7+inMdwqcNqnKtezO1pWWzdtkgIVsYgk16BK+1ZG0UWrpHYzZiqKLknpbJVW
XxMzWjig2YG0mc67hcS48IpSymbIizLIT1b+pYuf6gkKNF5Na6HymhnhdB6K0Czi1M/n2zlNkYl+
CAC7ryrazjtC9GSeMcRKIBXZMMJ1M9IqL+El+SnVJ+vg6XG/KSlbbzJkk11DG6T9ZITSVi0zwLnw
qbi2OiDdFprKHfqO0G02aXjQmjZ8l5bytGkDebofzCbeTV2pvW9SjdbYQtM34SiDd9Taaqv6TbLJ
7Xp4GRrD2WdhP7lqWbKSZfGtaMKfXZtF+35w2p0k23Bhl7a/qRwDolJjkjfFSDWYKhEt6qmabRSe
TK6i9ifda0Y3yyr4X9IuWHk6z7MgztLrc2U+d16d8iaNu5OTsd/L6Gfm7yLEfGSl3MAzEzhrEdN8
DF7Ygi//d3/aJcG1jxiSXEZecVJBkZjjqZQ+aRR5E027jZx3SrRytywc/BSn6D2EG2zmBRYcoHD0
KaTgl5+iikhTCR+j5o107XMhDBNAMhzyhoRowuylU2KavhUXp76cuptQj6SbJovWdCwWBwLlLDod
6Fno4g0WVWEeAgTPT9Vt5L9jqq5fLWufF26vkTbaYgglPm98e+esSQYu7XbKKpQiQVXPj5ZzBwtC
RWrlti5Oft0YpM9ydMubrHJzT3pHDnJ7fSxL7mzKkLsAf6BEKb6PdK6YUOoDrOWIBKmHuPLdRiaq
gPa1WasYLRuDJIq6LrLHYjZGDzOtTqqkOGXlbZK8GAT/vkMDRVm5tZ2uBABL0SbX/x9r8zK+2qmS
Pfi2ZGKtL8NN4E2uL20b+4tdnnzzQ5l+8eXa7dJv1+dzactSOZrfH/PiickZJejrtumd/KRnxzbq
bqs2dT1d2jTDIRz2qVltrttbCnNeXUFiPDh6qjUpo5ed6snfSeO7wQOlsdacvGJEhGU0ftW00oCR
oJbvdT+67SXlofSmtWYQwfVnurq5AQngAn2MQHGEmC2LxtLvGkd/MrRu3DZaqT2q0FPvIfDI3gUD
xOQrPiLs5P8YhAedZmT64S8AmZMTSlMJB+wTU2bK6laPpd319VmyMIPPZlY0HbVT4cCL6fX2/Qld
qgIAmDI27ycpW3EBsQzzexRIHULVApcsvfZCfNBNZgNU3NCegsKAGVrWh3/yNDP2fUTEpcBwd2/E
fXhA8FT9EutxsDW83tuiN1Cu/BJ1XqBXFxa/BL+HXgAtcI76iyqJF9ujljgV0i6d5OZq5ppQY5de
tAuGT5V3P/l7xfvcmV891IwJIns72ijRB5vot0GNz0o3SU1dRf81JMNt2lduUT7oa+l24RCaZ4sn
NQ1NGgEbmTrhmRYAUE8K31CexhyKj8CtnHab+7va2ery2xd/fr1zqs5v+Eu6BeTk6knTlSfNvE3M
k7KWbVSE02b+JHJ1NoiSWSzMEnsxo7TJgyKrlKdKjtM7GRnxG6PtupNnNsquMxNtdEmzhrTQDrl8
qLvevItG+/9Iu85eSXFt+4uQCCZ9hUon9IHTufuL1WnAYHIy/Pq36PfumyoXKqvO1ahHI/WIXba3
t3dcC3DbVWIC13C2n+3F7w9tZlhAn5/bfWWnycfEcRnGA/pZ1Ugm2RFZPeTqVudVY+8MfRfX3R7j
tpV7gnd4+76pRMivJ7eKeiWxigf+pWKx1WRBp3/672RI980F1FfaWliGXb6a1XdgTwRjebgt4/pk
15uECVtAMKHj2pZ8DA0MuiNG/LpYL9LpZS50LcJLDawWf+JhtlTWTozap7ng7em24OsNBCDBSqqL
+B8tP/L1oN3cWS21rIjYh6V+nJfDzBRr27KJ7gpJDQwzjFzL7tnCcGV451gRYBSrdDer3OYNeHm0
jYHdxsSNWGfvpSve8Glua8Mdo5TS7tBatPlk8T7lgY+RuPdWnpoflxpzfzOtDmMhjGNaj/1L5hQF
rJZPR0ViaMtAr1ivMAPAG7z2evXe1aau0SbgauTDrh50vi89tAkHbSU8wEQC5cf023TnIaj9gCQd
WEn7zg4SCuA5xYu3cbwXP2V9gs+cIjtPCrPRcxEt7YPmHxLr2VJFxRvHC9sKb9ICcByUWNr9DP7x
PLUQMZcvK+21Nv68raIbbsK5ANkdyQECagDRTUT2B58CK/nkLqE/Ke6BYhVybG/ag4ZhJgjR/CBr
A+UsyNZBnO2SPGXkzDhiMy9F5OnfC4Zh5WNZvb+9T+tGX77GNiaY0N6INlPcBHlGM6X94huT3kct
nycS5HVRTAEIHsvfjeMnv5yOYQal9pdQuJW5BPC0VA0a14t0UGWGOwcX1bXRTXWpbdYypSnrrSES
E6ix/SSJjNZ9oeAduVutLwT9jQXO1HpelsXOqTlEmrFDbnnmB+EonJtrvwEeoIuuBqBUrt2i69+f
ibBJIcjk5X0EXLQxB9FUCILBnrwqR2s3zMWlJMn2g8K3rxaL9ZFvfjaWvZ0+IUNilgc7PXp5t2uc
I+sfOTJBt9XlWuMvxUqHpc3OUHQ2xGKOYXkoUsd+nItheLhbCro1/qZlAQSAd+ZyG3UjZWQ0AEVM
QaS1ZF+KZHdbwLV1QPx1JkCycEXSiqXl3RDNuYbxnhrlBTaWxSetyKdDTi1VIfP6lsG9R0M3OnzR
i3I13+t5mpHnKMhG9BP9ZBShNx/zkJShVR7bSdG8s3FEJgoL6MMFOgYGa6XNY6JFwOLmZlT1z1lz
TP379w5pTAve8ep7oL3g8nDqKS8ql9RmNHXPWXbw3dDoDrPCfG8YBYBLmivlEooAV3USrTKSpcQ7
Gc36qcmeCnPnZveVTOFoAqzrXxHyC9EletXZDjWiHNk5IAaYgUEUt0WxCvl9mLuiL/0CIizxlH8f
s4c2VxzGhgQMpJgrKg3+hXzc5WF4vNQqqymXKNc7sit5/lCaLQ8cu/10+8ZsCkI9E2joANdHWHQp
KDe55mf5vEQeJpCBIPQ0JgXwbmdH5XxsmNB1tgMwDyZQkXBjLgUNNmAPadthRUzsveVTB6oIk5Xv
SIqUr7+/varVSl6+fgi6bIShGMaDQys7silNu6my/Ar4Sxk43f+x6avovzrDA6soCh7e3fpwIU6u
bo8DW6qigbhh+e7wh6oaAzCi3F7S9UFdypCCm2UuBbdNrQIl1Dtensj0IbW+3BZxbWEuRZiXRySE
DbzKlFaxZj9MmPLsxM//ToCkA5mDqgnA3up4HrNj1x+oXipemOsHABZsTT5gHmJFR5HUeTFHJyMF
gj9XTHow2+kpSawpSGoXDWb8/lfzUpr0WJOeim5sGxYzZ9q7XvaS2kpU1g1VRjIRSao1IrsGKRiH
kbGEuWk8F7vKi8fu1c5CNHQ33euc3G0MXMBSIZeE1gZUseUiwFB23dCkLouRWQ1c57Gtk8BVmbYN
LUPLD7ry8FKj4iRnScmYDh1pRxb31sMHm55uq9jGNbn4uqTDutHlXWbg60C2fgU1zItRaS+gpVEV
yreOBSzAOvCrt6bVSowrV2IyWGykR5E9JfwhQ6Us1wD3v2tVXV8qYdLdT5vRQilVR6RAvoEzQl+0
wOToegbIG7H/0E5FFrO9if8uTtrEuvKnSnOwuHwEwzFNAjA+hkxVPt9WBHjVa1MIWnilu1pglCzB
GDiLudPmn+qsaR9dbTAUOr0lBU2gwB4F5AXC0nWtZ647q4EJTGzKQHH9YRAYzv16W+FU35dczsWi
fVEylsUogL+axbeem59vS9g6jfMVSPukV5YADBRWkBQPenaq9SOrFL7l+gnpvbTQOIUi0OZspDuy
RhQjDrztgXnxRPM8WNtkHFYHpFMxHm3v2L/C1r8/OxHP1hDBM2iz7ky7ufLC+dftDdu6LuerkY4c
FDzuhOlhFlPtg7B3K3yo75dBUWc7RCAB0+6rncLjROUCbDhAjUDzJwLEywWZdDZKxJ9pTB/nb1xl
aba26/zrkoKZel+xnI9pbGkkeKkblTO7dfbn35fUq1+KeTJ8/Ho2wFca9shq5vqPMYlUCBhbenwu
aD22s3NfSImmnFVQNGm/vIPGFeU31UZJMSz6Z1yWEXy/tDAsGjr721q19fORwgOsFlgWrx1Ytyrt
GXBHabx0aPEBmWLZucFiqVjmt44DQSzyDKj9w5WRlGmaEwCYg/8rzryj7z8a+nvLmI6aaWGU7/ft
FW3cE9QN0PIHzQXzuOwlV5mYUmrNSVzWdpDS6QCEoEdddJ8MYK6hkfOhyFsVguTGLhLwfKDqjNLa
NfqNQUu9aXw/ASzDTvvpdSD0Od1e1YYaAJgSC1o7QOFkSI9lXni9xpAFiA07+VRYDwYIKu+WsNLm
4uECDCTAg6UbaVnahMmnKokpe0wefaEwxtdbBL8IoHjo7weImyH7sKZgKF0TbYhrwwE2rWhCzxs/
JmahMFvrz7w0+pADfFq0SGPc0ZcjMlKAqsl02zGucgw1gch23CGP3QRUVO6xNcdJIU8uyq8lIAhE
dh6M7cAl8yS3Am07o96KZIwZmCUo5k1SY+/1v5j73NdRmwhwWyxhbxzuPS0EgMDKAAwbiI5Rir00
O3zAA0rsaYxLdzm1VRmlabG/LWIja7fKcFZg1JXCT56F9MzZZTMTY8xLgARqAeuq0KhPVVUFvOzD
oawClnjol3IDUqgGzP9mH+WDRLBrAy/VBcqmDD/ie6RvCHKtsdc77wRLd3nr7QynPLAxe3TSoQr8
tgoay9oDI0gESYu0pVNoe5KzwK3rPzUj+N/1XdOMCguzpcqAukIqei1VXo0Ja91cAIOq6eMESGdh
YWf2U5p66M2irR/ePoMtbV5Lz+ugNwJ+OeGdeRbvQPbWxZm1q8AYOiwHbuzG+ettMdfWBQO1LpxJ
ECiAU03WptQbONMyswP+mHgAa/l7Q+OKFqOtTQP0ylpOB/Am8F0uFTZ1x1Z30qJHGL433CwYuxw8
LAqV3VrHuRDpVnip2yKHxfvY58+j+U41HHydGF3LiDgHNBXiwsvz4ZreGyhOm0NM12nX9I/gabCw
HxUBzIv+anCgF9057fHXupyLlNyLAvSQc60bQ2zVxhfEAh8La3iDKTkXIXkYfV7QinGsSl/eGfZj
qWro2TyUf3fNkU6+pgOhDqaj4qT8U1i/ahXc4Ob3kXXFbQSh1/XcDS5pR/R8jEdvCjOe78r7GeJw
7jhvpHfhD+tylxfnut044DUGJOSrH9JK0YB57bGAhB0njWlwvPFXA6xG17okbawBeT12KjBg1bcD
IvDxueD0U2plP3JDBRa/+WrBVTHXnjU03suGhSXESbvCh8z86IuvPH0B5GaQJwS47sme9d/ypj2R
9ni/nQHaBpxN5Frwj5Qqmxw3NfRMH2KbR+kPMb/+d59fNeXMFwd2sAEcwgX3EzPv/Q/wnN3+/pYN
g29ETJQ54VrIjYy9D+oJa8FlNNvPbAA5iy2CelZMEmwezbkUyaEARu1gzAY2iXoz/8E1Qh4Kmtgf
m6bVXqrFKDFkImjAlvQbJg7SyLTmQvEbtq4USJ5RYQWo0IqDcLmRpHTqpV+cIc7JGPCDran6fLZ3
8v8FyH0z3uhWbsLJEFfOLjN3pnd8k66drcGX3gLNTZguBG4V6dne7LRd/ee2Nig2yZfOCck+luYN
1tC7P+2f1HrL502M3sDr120ETpdn0Gas1xZbwGyeDBMvv7KddMu3WL0XC7PaaFGUoQldO0djrj/j
MqbfkjnZF15+dMwHq/3+hn1CPy540dYeNdmNdCagbTQDrKdOX9ijXr/BemKW7D+flzmgLXP5P+uJ
fnqAr/NjZ/qRk4NKtZ5fEhuUUJj/eMuK0J4G+Hd4X7r0ovkcrfhGCePpn1hXwClTvfrX4TLy4ha4
IwFYR1D4W6/PmSHTl4q23PHrOHf1cBrRvv4wNM2DPtBgUYKhbdxF9FiupTLES1iOlCrp6mXSRto1
sV+R/VSPR90Uz2Wtyshs2bWLBjDJqJgY3bGdnnWxi1bshpxI/eKX/T7lZpCR2O0PeR0v6f2eLdiH
4N4A5cJd23AvdzLlTVsaNoQScF22oD3+fVsVNi4RkG8wA4opUEQEtvTkTCOeHHMw6zjjXcia753l
YP7vMLL/Uo60DjC/eVNiWHVMyEF3gsJ5Zv7RYIpgdksVkMYADQSoMOAdSDaztgBW2DRTHbdD2NcP
fNlT1bzEhrODDAOaTlZGbyAYSFZTAxpO21GoNneAuAq6lSrKx51oP6fVA1P1HG6Y6Athkr9BM53r
iwdhZA5qAO2o0P227un5YqTTJzPLEzbg+0b96hffZmDGdL87YAoSWxE+bekZuhfIOoa/5lGk8/db
9DBQX+9iK/3hMhDdo14G7lKr/XVbn7d2DG8+chprd/eVPpu1EN4kui4GCmMQDHlyv+lEYQQKBv40
FP8MacfyQidL5WdzPH41jSemgtrb+PnIwqFhe40FHCInY3IoHkgXqjnmz6nz3SVf7t4dGOM1JY42
a/BKSqaS9fBr68wXgPH80oDrZl7eIgDPJNjE0CeBfNyluRLIxHjGYop4JDzUtL3olGZ4I4j9O62+
zsaYyPFLZtgzuCOKzkGCbPANDCy1HxrafbHS5kWMbuiyMeiG9pnOWoCC45Neer9nJLY8gcigWoAg
7Ycmdx5Z0f6uiRODOPx+J/789xHpcU0T3QC+qDXGBLk0HbRpqpagLR1B1Xl9WGHjkLO73GPSu44Q
9TzGruYGOXpW+1xxiqsaSKkrVLf/+s9oa7pKp2QNkAeGVhtjZ1mMcLabDwDqOzVNH7hpjl6+Tuxu
6+WGdYDAv+xLyEDDX7xcUmeC2NbHgHZM28HZdcPyc/IaN2Rt/iC66Z/bwrb2729u1bWR8wQ98KWw
xKzTfHCQyXWDdn6+F5N7zXjg4cGHUdxc2fRW8We+j0XtOiOdN8RLvS+zw6TtiCrjsbVdpqk7SC6i
lfMKq9my6t4rDD7G82xEbgq4wWwKxcLfi0qVRN0UhewwWsN1E0kj6UJnneZ1zlKMcUayr83Cdn3G
P3rCO/WDCvJi81zwbq+jiJhGk01rgrQknfVljLuaB8CDUdGxbTlwFrpPkA5em76RNbg8GZ/AAFDQ
G8V5RYxAH6Z3Qm/eGVZyAo/o8oCJjMNo5C82ZrVnXrzBLGD4EchOgAlCNlpKhOUVnzDjOYiYmK+O
/T5TvEsbng/GVpDURcgLGTJ4C1hu9baY5inuNAwmpj90ElEVCdjWAWHyAczdsOIrCfnl/o1tVwIm
F2Yh6Z3dTw3p7NsXc0vXzr8vuVYgR8RQJGihkZ7IHpa+iMs+/zHl40cfteLbojaXgm54jIpjJgEd
xJdLqeqBJ8uSTTGYhcf8ZKpYHjaPA4notWKEwQ35kWLUEDro6HFDh2ezfbJYNHRvUKg11/1/IuR3
BhjTrT/nEFH6IK1Li8BTqNTWcaDrFICba381dErao1lbmXKcGcwRB694mc2XaTjpp9sHsbVRKz47
LMzqUV1d+twZhOiHOR7MV7N57dixVTUfbZ01rDxAjbBdIHOVHhejnZuK2R3wDtknIBuJD7dXsFVm
QvgEe/y/o3ZybVhYnT4uvNFjsJYWXye0oO44cZNjwhor0Pul3CPvPT/2S+7sJiDj7YqybV5b4RuK
+7OxUIBxooELEAjoFJP74cvamm0A3i+xMSPH5vdB0e5vr3XD97qQIBkxMXST5whIaNpD14aJ9oEa
zzlcHOA95M+TrljQxjQdOm3PViSpYKqhH45m9hLzuQ8t67NeWAcXNN45BXTqgaYpyMDfJ/18GMok
bKw9S7swcWig28dkFMeSx5Wu6jjYuBaIYuA/g3FzHZmSfGjXKyvCgP4RZ+CSKNzq1DtfGwrYbcE/
397trfOEl472Qry9YECRJEGvdLsgFAm6FiSlxZ6wQWEGN24flgI2OWR+7WtwtNS3MHjpwldJNC9s
zHdce9HbSnGKG8vAdDliGjTKg8RH7iibrA7OUof6hsh+8KAav969Sxefl3QyE6WbuZyN6CtKwu5Y
gSTufgFwtkC7sbrcV70frRjBqVn5fdwB4wMwWf/l51d9O/MX3Wy2WFPj80k6B3o02iqU2639P//9
khrx2mFuzWkfs8UL5m9LpiqQbWgRCt3IjKJ1FI+pfMA6QYpqEum08jsKL8jKp14oEvqbIgDogtAV
+NOIXC83aRZWNc05gr62ZscSdnWZ9tUbMtao1sM/JAQ9KuiGlYQw5jKbJSJu7DAFXMkbDvr885L7
lPSEz4uvTbGR7CoQEL7hmq3cMyaGRdAKJdc8+OgO+mTmcDD7emfgj8Lf2DoCJNpXJvTVVMgZHDet
FjSK2SIux7BPAOQSLvcP/6Nig6yaa2IgYS1VXx7AmAqau9OC9IRtBHsfTvrdN9lB4Aw439UUoe1F
+r6XkGF0ehGbIhy0IEsVWrqaGiluxtAb6k3glgaygIz5j5DQyQTHCdPk3WL1QW21ocXeedVThqGq
XCjKeRsv0YU4abuQL15ER+mEix3+1H90Y1A7b9kxE5CQoEr4S8h8uWN8bEcA+0BEzw9LcVRRvWz4
E5hww23DsBYYI+RpxH4sMfhaNjhwYWhPSBy6pzz1uj8m+GdACOBpKbhci+QpWSpnv+RNqmjqujaN
SLMhnoF0CzGhHKvnvmZRseZqJvZHNwJh398meilAOqJi6HubaiaSQa+z+ZSKh3sVGp/3UGhB9h6P
k1wjLA0D3meOMMYFjtlCvpi2QqOvL/2lAClOGsYCCGkeEjOkPYhx32aRMI9vWQOIUZCzXyuF0vM0
sRTU6603xnnzkmiRrTCLWytAmh5xElhmVt73Sw3WiN1PxQiI6IKwZzFitB3uOkPeTCgy3BuCjL+q
TDDgAjMjmfe2RYOq3XZDXOjV3i3YUccfMasSMhsqC+JpoE8isISpcSV3wQeweklSo4/7yMGElqmr
kksqAdJ59Jmpl4RbEDC5u8mjQWoplOpvUHdpJ1cMTSS4Acdjo8VREjEmfdoOPkRkVQoMvtfa/si7
f+zpazGfdDIESd8Ec5+DkZoHw9zuZtru+f1tN/BY0K1iIFu7dkNIjwESUKU2e7UXac0UeF4TOrai
sruhEYhoQfLo/LVvstNiukMnhqF3I7O2Amto92Vlvrf5nQyPSDgicEaSFtqHh+1qhk+fBp/UvHGj
wrZDo2hCLvq7nwGIQKodlTU0DiJnenmJAOjWpdTPvKhw6gA4iiHXFZW7Da2Da42sEsRgNlCmMLKY
P+mawfx1lnsdCxnvt/QX35cMmatV1PbHzI/IHPZAHv9ytxG7+LykTEx3x2nu8fkJ5C5FGTKwVr1B
AnAU0d+Mvk1Y+8sjaJJ+qjmwYaIWpL5Fgf491Szo5hGcSVjV+SwQadu5mhoTEtLydfmMMPv2Aq6d
I7yx/jowBx9y5Vu5/Hxj1l3p0RSfb7N3M9HyoGH+GDia84t5w6n1tQeDvGVN50KlXUOPMeaO29yP
RJOFXNNDoBfeXtbWJT+XIO1an5vt7NuQsPBDkoUM1H/3u62owaxjhoCB/AsDe7lzIgWUZ4cSfjRb
QNPU0Th8d6IB5wJjDJxJA1RVnvymWBW8o4G60RRW4mOffLi9Rdd+6uXnJXNf29NiA/zPjUpgj2Ti
lNrAMnrIVfO+G/qL4TiM/K/oGsCZk644SyyLT6SgkV5hhvnFLn/cXobq+5ICV0uJPlZk96LFCv3m
YN0fHyKiQYcxUj1I7Fx155FywUu0tDRyxfssKLK747fLz0vbkyXIYpQjPg+ElmEIvGVn3e+NXixA
2iA+2mCEGyABsxHDnt8/MoAFwG1ArgHKinmxy2swIlOWlW5P8c7pwQPJdYWF3VBTlFPhJa4jd4Aq
kh45j2k6LUWrwf4B3LFM7F1RlXHXgx3eXBTO4qYs9BCsrylqkXKwbjiMA4lsgrvr/+yGb7b1YTS/
aap2mC2NxaP9HylyQsPMNHfqCkhZANXqjD7K0W84crxHuHSw7YhEJPsqMDcB+qyJRjunGEKv78P7
79z59yXrOteprafeSIGAkgbJk7W84YEAuioCKANNxFCvNUI9e/QwTqTlI6YkolL74aU/2O727994
Hc4/70nRB+lIR6ccptsQT9z+mdg/TU3hTW8dMqoayEuiHxotEdIWdbyvO2usacTT6mAs+rukMj7e
XsVqoCV/HZVLYDaggxxb5UinbHK3McvU96Mmx1TQ4iZhAcYWu/KPrpkcgC5YKI5963rgGUJOETE/
/kinIuzBTkaAUEeGBjhtIE57Vg74lrhJFW7n5sr+FSTXhpZC8GEUEKSx98ApTqtuZ/V1oE1+pFGV
gd9eFbgOV0QPTJBJqzIdrZqJAWW2+r2zH098eZrd37ePaksb4EOjwAwqYgQGksI1NBkAGAcnbuEZ
MjZBDYTH2xI2tgw0sHBH1jTp9bjCQK1M13jlRJb3KWtODRDa0vRrprHArhSiNhYDURYQSnAzQc63
bujZ5ayG3EvacnSi4Z1nfrCHb7dXsnEeqJ5iq9CW5gAMS745jaclWZu5ADc1dqz4VZTAM59if1SR
2f1VI+kCOat5WRFN/86iXS7EdHuLe/XkRGKsAIS9ZE9g1X0cHGeX5uKnmMBuj339ZNrTbnLK/f3L
xFAncngeAJ6vBtGSkgNVvk/daBTlY0pO6YtfHZLCv98OrWSeSN2u47hX+WH0SJN2qCBmMI7JfhgU
urC5h+ffl5TBngQyLBSn1ZrlPhdHu3uY9FifH6umDpIC7MDDiaqQSzbs98Wi1stwpoFL51QZbbEo
LXL8z2gjmz7fPpyN23QhQHJqkA8D24YFAWKYQz1H2yqSU2nNArQ34r8/3pa2caHAcIm2OQLbek3F
kjktTQ0HF0pjkaN9b5gq37m1HGBHgC0YWTAf83iX+1WWwqswT6kBKM0JavrJTqbAtsXB4OUhz5vD
7eVsnc65NEkl8ox6PYJKLUpMYwh4gvHyJH8CfKxi27bkwCNES6kHq3eV2ivKlOqc2lpUt8vDUHfP
DIPmOVdV17c2b2XKWR0pMLjKGFmNb01L0mI5JuMBxdxohDTI1AcYAFG4uht6gG5vpLjgMCAelzuh
NGfKeUc0wNeQBtm2MPcVpnVjx4CIBsgaDGSjV5pIejD43GUVKfwoAbOmH5Tz3lBx8Wyt4VyEdPhu
2Zg2q0tkdF5TB8jKCt3a+DzgcNYJfNSJrnFQ9KXRyFB5XgTkv4e2qsHzoCIuWN976VVAuQ6FLrhW
aFaXT2GB6ynGFAGNDzhyn3yqndfKOVg+xr++0+4F+OH3H/uFwHXNZ9aMVYvwiQWB/dcu4SHeAIWA
jWMHSThMEyajViY56dgTBPq13peASQBEiXYCmaCm4ljeOhcUCUG5gzob+twkJ2qcsqmcLAtj/o+L
i76P022TsnEHgYAHPxceB6bT5X5HRH3FkvRGEou2tMKh94ImFSdw4GlWvQ7MLR9vy9tazprFX4eL
MIUvVw0aQ3QCLUNpPHlPIsxUDEibnwcYwjrpA0spY+KhKMwEGdo0dt0/os8CX/Hztw4c3/3/75uX
GjXTokhGWqdxXo8zCDFAsEjHvd6TThERqARJuYWqBH5EU2AhKAyCoqTgYTcqRGyAFGN8CFk2G221
IMCRow5zcTzmdgD5qERy6Nz6ucib0yCsXeGZz7x0OcgJ7B1GkZqgRPEiNXxkYmcM8d9Wib+ZUNku
nP0OOSjJkmSwlpEmMXG1Luqs3K72tWW++j4FVjG38z2KDvUTEXDCvd7+yhOnf1qAXhvU7Wz+1hsV
fvCWoTr/QVJmpMmTJXcrbAwer4PepEHPPwI7OUlicwW7Qqv/tCgCs79d2FebsHZRGwQgCleYcRW8
ydJ1cDF8nDzQL76jvShwjeaDwLB/QOqxO7pTVYeG1ySHAax/gVmB2XYZhjFo2kLs9K5udiwZ2A4B
LdllGeNPKCy1B5+ohrSuTwwIzkDpA4bK2p2CdqrLa9BSP7G0dqYR7esWfRGG8UpT9w+ptPLYza1/
YC1vA2ok1U53239GrfyGgbXktLizHVVWKj7dVqH17bvePEDRo8/Yuy4J9VmGqXsg/caVN73afHrP
FxYldr7z/VqRydq8mPD2/yNqtUBnb4oxJk6u9VkaN64F9+tHig49miuu5pYZW4sG6BFAew6aGC+F
uPOiJ1O30KgrzdDmp6pUvVwqCZI3oVFhU3A10Ggc4nHeZ97n2yei+v767pxtU9/mWcodfF//U4Bm
fFQ8W6rPS2HErDsAP23x+ZIifx+SWhHcbSnU+QFICu50ma4XnkGjyXnq+HzsCQW99ysnKpiNrfcX
I/3I7qKJFUWPdaFn+1TSrC5Mj9LIpu80/2Eysp03GEGTA51YBYexKQsahUEX5H3RaXopi1lCR0Kc
aFhU+s5PMThUg/B5Bia9sTddRQFycwdXUMK1bxQMeNIO1g3XfdhuLQLA074Gf29N6Je00n5PSXO8
rWubohDeAfoYsLtXGUE2NkPJiI5EOQiWreTZ7Oa9mTxzpurXUgla//7ssCYbIJjWAkEmf2TgFuH9
Q2X3AC9XPAZbNsZHCyya6dGBeTWPVJN+Iv6ILPOipQ91kb1LZvvUzYniiDY6udEIeyZHUohpQMxE
/WGtwPgf05z9mBjGqwbT31vF8k5jZli53aHqrEOv68feKr7ePrgthcS5gfATLx5q4dI7m9gaL1H6
QECQj0FZT4FWg45b+8SRKyw/3Jb1N/UsvxHnwqTFVo7oK3N2aJSUznDghCTwLdzfdeYNjxYd2bGp
eye0GqaHmmVgjq0EGNTJb1fzBY0KzBFsVBN6bvbubFa/Wep+0YziyaMOXISle6aOWQT+zM1n20DF
HQwW2aHnmh2MOnArK0wchRocl8Been9XwKEBHH6ZvHfynD6AytV/KubSCf0C2E2g5AAFYt7RU6vT
AV4YoS9pmQHKZDb8Jz8pftS5aJ8WdFvtgPuwEtQRL8xFPj00JaleZmfs9rTszdArHPquzfk/YmDg
0R7ABWVPRRvqmTO+aH1Xh20+uwFG8Gkwl13/YA6omqDXnMwiKPgTmObGMPVnK6woypiJkyX7iiTF
KR/Z11nr0x3Y1vGDneUnfLc2KNisRRS4iodlIX4wdlN6BGskZnktMf1jM2/a3T7Wq4cAPRorqzqq
SnD3kT29vJK1mdog8CrymI+BZb+WJL7/+5g7A3MAono8x9JLDOCotFxyP4/JEYjxS65oEriyKPj5
uOEIvH1QFIDoWvr5Xdr4IjGBRGT/IFU4HXzz4NCPt9dwfc9XKeswCIbNMGomg6rzfKJmM0PKmv5o
P4hs52RPPIHLuNM0I5j6JZhBEGapUEO2Dgf5V4RhiGDXpsfL1aHx1QDv0wK5uB4fp/bh9rq2Po/O
MzTSrXHMVfss5SXIndqJxxnC1+zA2M+7vw/riMkSHDx+q6xbc2L3i2cxIHgO78m3plG0S238/IvP
S7uT53M5ZT4+D+zxjLAd6MV2txdw9Y6gFnq2ANm+goKrNyaOtJdDyWPX6h/EBCRyu60U7uqmHHAB
oBEbqTxP7tEzMVXRlQQcInrX7jrvTz8+M1XlVSVjfUvO3t4iG91y4RUAm0UbkBHEXqwO81Hx8m6e
CVr0sBAg3oNJ+VJK3TpsMoyMxU2z4CX6qFcKx/XqwkNXfdgRwF4hy3YFftWA+yTLNA9+9xiQ5fUQ
jub3uw99bf8EZiMih+u+I4viGRl6mGFPi6fxO5D1ikHxlm7s0oWI9e/PzkLz0ATUGYsWcZCnLkGd
KzZJ9X3J6JIZxXVm4/tAzn2q7rfocLPX+jda765Nbp+BdczyqRbpLB2ChbvvNK9VbJBxdczAedYx
Cemgoou8nTyattDORJ0adokIMN40bloeUJWlj95AUKZMJlTevYkHaCCow6rI5kOpm+0x18FIbhs1
+6XXvbGzWOHv7QWGAgSVvmrY7Mr5kn6iFEJZY2mWbceTePSbX+D56vfNML+64FVcmjZk5aAInDcP
9WxLpKfO0QVdjJwlscvSPfHSkE2/bmv+5opWzA3UHTEiJT9zZp1pTp1qKF05X2ZfD/viycbsyVK/
B2LabVGbi3HhESC1gclDGSMpmQgrFiC8xDSbP/GCfAC31uG2iA2Dp6NZ/z8i5Mp2hmYBe3CQmbVT
ULx+1pyQs7ds2JkI6QVitGmzqdKhAh6gtrvfQzrsXMCHsq+MuMEbloPnAWV6hLtXyX8XtHtU77sk
rgxQLpaP5vxPT/+5LWNTAc5kSHapxliibVVDgjdC2xUz+C+mn1VbB934JMDYfVvY5vmsY/XInMKQ
yM6NiRk8+Ay44iAx3CXm96kwD41O3yAFZDjA3lnxK+GMXJpasJd5wPlCzO4Z2jERDzYwvyz3eP9S
zoVYl0KWhKVktYvotU1CYMz+7Jj4oYtU4a9t7di5GOl4NDYutd6sZUXv05zH1fJSvMFLWG8jGB1W
EpErMOkR2TmzFqjHjvWYhbM2nAwxZkF9/5DhCuSP6QqUFdfZObkLiVhoL3QJmueco7A/l4biEd96
PwwHuXnMcBsAylw1/eyFrScNyFsDTNk4+y+Wb5wSZj2yOd3pEwnfcPhoQseL7vpocZEOH8YUbJXU
wXtofHPS39Q9pXdjSf9lPUAhGdXetQ4vrSZFH1Cfmi1ew/xI2Y6Y+6Tev2EVKOYZGLvF6LAMEtM0
BhGgxNSirs7ShxkUXEdnFPRYdo0qObs+jBeJBPjUQC/Few0nC1l4acO4Byq5vgISiTHMH3K/sIOh
Sr4uJfsAi/2nXZBYE56hYnnZlIrKGWY41sEEOZ9WYh4fBHO9EdVDuk/0Y1aKwG4+Z3TfLE8LoIZv
7+eGKQUPl4dqMEBjoB3SkdkeTbSx8vWIVv8kJZBjGA0mjL1b7lMDMMvbwtan/2pHgbyzTnSsV0py
Dag+g/ktK0GWVU70ybWQxpvZyA+tAfJUomVAjHbtPSkcFpDMVdG1bZgltPCsCVHs63VbFECB2ylP
MiMajT7Uza9t+56mmmKJ1+08ayQGvOa/hYNrqLYkq1OfdYYReeZrupjBMP0PaVfWGzfObH8RAe2U
XiX14i1uO6vnRZgkjkRt1EKtv/4eBriTblpowvkwM3nJQNUki2Sx6tQ5txY3wnTc5zROkx2C6KD4
fn1ef3u9MrHAeiJ1IWvHyADIoZ8dIyJBUq0sW/fR4UW7g8giqNxtku1YK4xjZfR2PFTm52KtujGk
3dofRiHqaF1F/+p3/hx7jJsfgibrwqChQ1gYnjhYXda9jHYvPtZdt4Z2uxQPU4sOWdxS1rPVrvXe
TBFZG0sFR21n9tQt3su8tNVxprMVGcYw7pEOqyIKUqcy5iXjO68zsj1Zi3nXt+gPD8GOlEYzjpLH
ZCXex6GjoCA0Gx3Qc+OYvZgf+fdn85MK28h6R7iPkB+Oe3Of8cgD2SGyb9cXYsPF8JiUpIPIJeFl
qeymcnACPnem/+j6R27ecbwGsv11ExtDuTChhPMNQuKq5DCBhI4NYNB8my035OdfGMEmASgdeAdM
/+V85WtTQMd79B/94qNjHvM24gVcI9Nslo3zABjYP2aUQEG02ToYJcyUbhUjW2rar9kUz+1j0yxh
1b6Ag/D6uN6WwlHQPLeobJTSIoT3XPiPSRlEq/AjmgPwm7CdCHiYVHfWsreRo7bM73O1G7z3B0ag
vMA/Ph6LAJEp7jG3NG0sUvqPLXPv5ta7S1j/afJ14OytM8iBUiRYpAG/eNvWlnWLU1CCFsCi5VEw
gyyyD0mGe4Tw0Mv+tYrb2nFDrR7mlvefm7UuvaaCXG5XTJ3/SPmnsTvkWRToGpt1JhTHZCsjbFhb
NOyl/Ie9FN/Hme3mSveI2dpk5yNRHBPqpJyaKSbQnr/y8tjKZLlxmOzddXfcGg2ak/CwBEoKzCvK
fUgZeseaxaKPYOEJG+t5ZJ9KX0csuDUWG7gfAxwEkMFW97KBY5xmM5CYzmjv6iWI7NWKmurfnmlG
42xaAuMRFD0RTILw7nL9XW4PdW6kaLeCZOV+zn0aNes6frarAO2wHuu+UYeRfWIaSyhmNu1dqH0d
87oNDhC5zNIQAwD7DSH27cTq9qZOmyYabJrvGjcrbvOurG89BpjGRBwrWsGv/eJ6fI68tjFCIIGn
eJh7b5+3vgsdA2Oq05C7efcsxtV7zUve3s1u6e/xRCz2feMgQ0FB1dkPiX+fMbLErs+6fc7p/MFc
c3azBDnupn5gH8SCdgB0SfGw6T3ykHfDuynCZAYXaCm5SGgdVnt0Upo5aZnYaBB1V0QJvwrR7h3I
u6Fwc93lNtYIXgAgmIxtJbbhco2sjmKRIPl7ss3vdXnL2Y9ujKnQwZrkBlECkt9RnimjdAikKvvU
GLq0clZIfE3WEidBhuZaHZxocyRQm5ZdlyDvUKvcq1l2hlcsUJJCeS30jObo5/Vnm5IjaXRNqhsb
FcP5Y0sZjrW0rOgq2CpHKwiDNk2iZiFJbLnJqtlFG/H/b9qw/99EygI5a0dWQrBd2+kzuNed/r7z
7HDob5v1aar27/YGiWeWUgNgT0UJ9tIbeDFPHiI873HMoRlTHSv+L1w9nMzn63Y23AG9Z0AHwBdQ
51ZzKIDwdXneO97j6vIoM/9BJU8TSmxZkD01Et8IHgHVGyp3yPNlSP3HLOqGLAy0D6UNF0DCEWxx
gDj8Vr+5nKoqGYAN4RnubqC0ijgvjob/F6txbkJ6/FmUageQkHakid58KqCFaURJfp9+e/9SQDYO
jZjgdnub0HDLfHHW3EC7gftMklOucd+tdUArt0S64N83EfBkMVx2Yw/3BUusV4D5YtGstLxFlKPl
ApOm3DJjJ2gOhE3yCJ2qqBnHnzhQb3jvh3aGB0XXCM2q6OwpG1KMlQEJUYA0SDl8sDvnUKfDMbVQ
jE+CWy6EpjK15WcUgRuuT0QF8OhLJ8iNvHfBHAigEJruyes4gNxDgwfRmZBreOZnGelHWhkSLh08
2OZzKZ65r8FVbbmBBHvIvDnOZjWv5eQMGOeWJY9sbv/JCaqRPmXH6568VXxxoMtieEifY67UsidI
tfq19gLU2PzVhNQVFL6OKBV6Gai68iPp+G1fwjVYfkhMkG4swY1HxG6gydeydA7Xf8zmgFGT+J2/
fatuN9W2Mdq8BCgiM8GxlZdf+17XZ7e1bpIWF9pfOIFwtV6uGxFdmzq1BU90JRlq0+7bwZnDlZia
IGHTEHovkcQFWAdv2UtDmZgbn4G06lHQ6mEw7b1ZlB+8VfeUtSx5oql7GYJN/xlSChPUMcz0N/4x
GG121za5t7d8Vh7KKfmK/O66N4AoyUlnP8w2affrYic3Yhib3Zq43r7O+m7nu20fr+bYhkNT4Ens
uD9sgGYO5dKmt/VKh1gkAOwQK6l26JpzdhmrTDCvBCPyeR2BrcYLXtyJU8ipBVWc9RyIGwTUh5Ia
bNcsQxd2ouzi1gK9e9makPYsgeKpg3G8K9nMbgIRzDzsfGAuaALdFKA6u2hki7uvG17fitQO9g5b
l/3cziX4Utw6JDO6yHvwqxwKjgMyzfvpaGQ5DVFRXj/7C0XkOk7FYe6Ye8xNM4k8A/CdqRfGs0OR
8V5RSgT3YEgbY/lgJCnkQdz1c4X/60M/BvVupet66CvnhXrl97Vw6N6aiQfh4PzeMapDiUfujrR2
9ZiZ7robGzLv7Haqw7mxIXO0pijsLzkBP1W5RCXoxUJ/SJdniClmYVOmXdQ1eRJ7dMVfIK29g5D3
EEP6ln9266yLB5Mb8eDx8oDOOSeCuPwcobNKfEBTtXeA2KC3G3wjPYKZeI5Zh0Yab2w+BYU/meEK
x98hiVJZ0SQGL0LxCgiqvkGGP2XpAy0aFrdsXsMZ3Vphaa+v7UJXXPqmsZu41aJDqxNhXeD9ACzm
8GGsubFz5qWMFzsrd1bljHf9xEy0+g4jfmTyz9B51uckH83boKNTEC0FGf8VdWq6cU1s9PlA7SkQ
RR2aCN730Gb6VY3jHIKKufqVDuRfa+rqh7XE+0UENXseFpKDqn2aIsA9acQdYUTo+Si++cE+M2+n
5ONc+8GJgJ/2sNjIsSYup3dN7Q5xmrboXoFQkoj5sLr3Rc2qhyoz1mgcmiBc+kbEVl01nzOLtqfV
L+GMcKX6Bvz0LDSm2UAOg+GVYqJPhZLOAmBrpObeYAbw/V3x4pTiF+266oM/DHaEooT1y2lTf+9U
aXoAi8Z0H+S2Hw9QNdjPDm/iUtRLCNbX/rFs0WZBrLTZ120/3rK6LKDyt/b1zusHElPcxHe9O3m3
KJhhoHPF4tIoX6cuGQ7jlLEnkjMWQfM7/Wx5kynCIB9Ru03T0bihvFgOVdO1oZ2a2a2Zk+BoGcKN
6JplEFky/QPvzTnm5jTu2qZzgNHtk2itp+yG2X1zGNdf42BFGfy2R4kttkEcpAk7Ng54MPeh8wud
TTI1r5yJdKVJZ619fuqcHSAjzu76/bFx5F58XjkJjQHc+kbS5XgwJUDy5x9y37ixbENzL28cuBdm
lCskycZeTKnIT/0a+sk/DdtnzT5JNDGmzooSw7AFqxUkbX5aya3b3BDnE+93nvH+W+piLEoYYzoZ
bUSAFWGgzW1aAA2c+z7QRH9bGUNYkcAwCNcie6esO++BJzUcMz8tjVliB0B3wWLIoIGzaHkYOFKw
2DAF2AIqp4ryoTJiZw7yuEoLHfpq2wP//BLFRaCqSVKe4ZfQJLaXHTE0Q9V9X/ENkWUALFEjP1nL
zotBT3bdwzfiaHQEAohj4BmIJLmyXNNUECufsFxz/1QVD9bwnBQnm91AQkfjGJsDObMk99pZfAvC
GbNf2zE/OeQV4ID13YQ5Eot69n3p/mff7yrioZ8VmyjoQKiSOE4RFTgwr0/XRm4cRlCukpq8eHQq
q72MBIQHI1a7KnF9zVFGvq9DspNNA306hkP1s9e1hm6skERAulLW1XjLtGpMI508zpNH7nEpYD60
YV9ne/zPv3gi7r1OJ9gqJ0oN/2QzhKSpxNZSE4ZzOthdCtWhx3YOjnaLRjQ+90feJQh8LF2+aMMr
JGOd7IlATPJGwoUvts9Br5Q8ZmmMi6fRNQxtfh8VVGCILck6rSRzhy636pyhlaRyIGvemU/9Uuuy
HBu3hCRKw7MQxSUU2RXPpjVkUYKeeY9FeTBAGJzvyPT+GsWFCcW50WNREHeBiYHv/doKLQgM1+9u
60Gyk+LlhhcB9L/wArjcQSXiZNPOGHYQqF1vu1zzht5YCiyw7EeR3cdw5cvPjxbeekvhYu/4kRd7
7+6pwq8HOgbNuuidByJZOSiJYa5N5a+4eKo+nCiKpsun65t/awB4eKEnDOAQjEGZn8okmZctSJ/2
adRlYJ3SHC667yt+NJuN6HHwsBP9mjv7mWh8aOMgAT4YaWw4Kkit1exvk3ag7GDA8DZucMuCL+AC
ydc5EhTVZ/HjL6bqzJYyVYjn3TpYe3aa94vz0TCer39+cygonuDyR+rvDf5n9onvewvPT2NJn9AC
gj8dxvfIbsW17sjX2VLcltW210x4op1s9ORHc5p/W0cDgD3hlZFV1G4IAZ6v14e3caBQlEQR2Mh8
whtQEDGW1BZLnp+yGsSuyf3C+C1LXq4b2fI22UMKrR0cW3CKy+2YUHsxRgRFJyf44FZhqWujkvOi
XCMgaEdzCK4uKfmuXJVWwOwceagcKks0nPGGFMYPM5l2SfB+tNaFIWXj+yPz/bLBxrfNn77/rSZO
mHSfXK5B0G74wYUZJXyGjIZZsxqBGFv/4WjiaXoaovgQuulTb/17fW02HODClrJ9iA/RqMK08tPQ
nOzkMDYnNh3+wgSQoL+7EWWz2+XyO1kmHKvB8hfsm3B2OaJLQ+PGmx4AlFYgK2gAaSoe4C6VV+M1
gF1alAt47ao8+wSB5uy57RmU5u3G0KRQt54FoNaVtLEIXjwQF18OipR5KtxsBNMIwv8AURJIKF79
ntxaNY/dLPtl9cZuRikkTGiwGxPjtXASzY/YWLuL36CcFzV0aMH0i6rUaI5e1NX+DhzKT3jB/8Xb
98KQdNizgHft19xPuIH+Et+7LwWip7X3ye66m2ycEuiJRwcRCizIo6o8qnVfVmIVTnaCxmUfAZrx
v31ecXTqLXOaJh7KhX5s4kr9/hefRyQDOCr8EIqQl1NkBkNnWCl4HCoIu6Gzjt1PaUA0Y9hwc0m0
9Z8RZQwD9HXMaRqyk9GebPvfzLMPllVFpvXx+mA2HQuvAFkjkkktxQ7PlsrtpZ2A3izigNQKsjU6
jMXWegNViZUGHg8pYMUIZT5UZtsCjT72L5TuU0PTcrc1CCRIJJ8KIuY3kpMT5D/7Mvex4PWOl3HA
d5BNvT5Pm0M4M6EselZXaylKmAjaXZrGNL7++e0RIJKVPXXABCjbDpk4q0kXRMmNB95USEcsYldx
Ta5GPkuUyzMA+OQ/I8rpzI0SInseIgA8y93+ZLBbQu5JcyzKf4f2uxg1CCzdmOTPOTtKRNH2aZ7C
HDc+JRkD88XB1fGwby/Lf0NS442az1VhoOAMKdubgh6IZlk0M6ZiNSqy1j4fsSyzi0ICmY8Lm4+t
Mez8cnjoneq5m5w90uWazS8X4spCqdWfpgXWuZ8LmCX/pPYQ5skpsE55PR3mvg2B4P2fnM9SfDuY
lsEzKkxiupADJ2sGbhIrQQPjoHmsaTzCkqt55hHTkMy4P2HI4z+T7MkDM389H68PZuvgPHNyFcVP
U8vsOjND8jbdMXZsm4egDVtd/X7T74Cjl7VvaJCrvIt5yphHZ7wVCBQSkiKPxV/0tEnJkv8sKDe+
SWxk/wGyOlHehNML2jjC6xOlG4Jy5HhLV/g+gZOJ4rE+jjrG7M21lqSUECfAvaLqknS0Ru7ZI4AF
OU7I5qd2+Von74+eMUd/bMjfcOZPaVlVYvbBtW8GPKrH19X91A97Y0Uj9K/rkyUn482OPLOkrIZN
+3RyeYo4fdqJtQsbkABY5hjlKNP02bq/bm17af6MS1maIBeenfaYO0KPHjRdmOZ8kb/22miUiwDo
Xrc0iY+HtHmfJ9/9/AsHlflY/Lg+jE0z0I5ATlNSuXrKudIOg9/SdUaWuQpOU8bvOLPClqxRXjia
t83m+oD+Xbafg7NPzdPwsVpKMQTs1E3Vivq/Je5HgWK5UwzN3dilKJmhtUszjZvL9FvqCdXzt2nA
ggsnN1A+P/nZCqXChUyhU+tevJtG8JYGWBDNxdCVvfTxuUQ/PBJc7OS033No9NWjJpzd3KhnBhRn
QNsx9/LOYieW0qNkCywC76ObpbvrzrA9DrRxgaxRPt4UZ2Bl2YHuBMdNPu0NFDh1NKe678u/PzsL
OrY6fElwtxRfoH1GdTwxm5+HegFI1aRGnJqj7zMqGEiiURsqvjrigPDsL6bn7PtKvmFG0bEQBM/a
Yo3S8Qnj+N++r0y/NfeN52dtfvKnOKh2uifX5laXIi7gPALiXW0HW92RcjD2IMu7/rTcJZpr4LO8
r/VqaOZp01sR6OMx4UAmzpA/5GyZg95OGwTQuBZNL6wAxgASJHInHQfJ1niAEEEvGABoyMArsWsz
zFNSVBOyshBeR46pAkfM6sZDb2luYXNrQDb4mwykftGCoUrU2nnTWOksT65sPGRJ/Yn06JUaSV6B
bA3YBw7VjyIb4zo7TOUaD8ESthV9KJL5AIK5A9URwW05ugNRYUCTkZPGuXA5wWmKvGTto6K2TMcX
MWmiM93XFTe367YbxwRXgvhmL7Gta8namszzH694ubOQpkuLBVm7bF/38VKDp/zl+kba8gxJ54ei
DFKcoHu4nJ/VX6ppahFzBIUTNp/o3VBFc6dDPspDV72hJTc5lOSB4X7DKVFwYxaCYj8laREO7geB
Fs7iOPHnJghAcKArNm0uy5k55Q7ovG5ewO6Wn0z2GQ9QUzxfn7StdxQyz8BSQH0U+ixy3c53beZ5
BUv89LQa9qM9TEucJcsS9vZ02wgnDpCRTJPhZRh1/rYVF4BBDAcTNjFyHIrhiRgkD0xQ++F23VfT
HNvc2s8WPVqW+NhNwe76OHXmlNNptarZb2qYywCtbqZ5X3gkRtUH0rfLI3B28XVzW74I3hEglUGC
jPKLXNazaS3GBlSlKwPzqpW/tHYB/GiBegUJ3UGn0LW1s1CmcijmEtbUXlVGuskVYw+WVC8e2wMI
qoAEuj4ajQmVM9RoAscTVPKj1i8m/9KnP+bg53UTckLUbSX5kiQbP6Ck6mErCrdygxTVqqW9K/pv
mU6FaGsIKAgjhSNZWtB3cbkgM8uq1HdZcapbvA+c+c4xnxtfBw7dGgWKLGBphS1Q2iiHKLwMWSK/
KKBq/r1Ov83vpqWWoebZ95VTtG5IDn8FARcUEwEeKjpNMnvLbc+/L8d35rYl2KoT28X3++AjsIVG
9sswfniF5nGomyW5VmdW0J3pQ6SvLk5T/7jcu0IziK0T+nwQylZPhyKvULzDIMT9BOWINn8tIYyQ
DndoTWmI7rWumzPFs8jSjNQSMDcPEcREePLsLgdtWkNnRbkHIHu2mImQnuX0Yd6/ZI4frvxAiy/v
34fnk6dcoh4dso71GI3f/OogiDPpyNvf6jNe+rB6mNSGxA7ysjgVNDiK8a4I7khyQ5LPnP3MjTka
62fR/bCDm8Hc2ya5HXWbSDOVvwncztzPpGwVZY4fkDTRMsdpdkxXdFHf/MVE+lJeHQVRAJ6VemtW
UotMFge6yj04gKNoPr91n4F/87/PK8Fg1QddawGyeUK3UO7ui9eu2CXmgWUv7x0G0HbgxQUeSbJQ
qd2R2RKU1biirIs3deggwzlqwuy3q4FWXBSGIRAHBk68Qi8PA5w3M818UZ7QhxlO7BuokTrjdi51
KpNvLwDo3IMMDIaAGnsTHfIlR52Ogh6vaV7G5bmzby1Xc/BsmYDiPXgqkOpA7lE5PR0gISejG9mp
JgKdARCz1KSD3x6ceKKfGVAOzslZapvXMMArEQKPILQ9dhsWkDABewEwLy5o/pTVyE1/FGtWVae7
pfncTZ+uO9PGBAHCgYoJICl4Jaq8IcjNTkFLCNa67ENBalBWlmFQ6yqlby8AOBRYaTykZUDhoZZs
vLT11sLNShSin6pkBzD2U8meZgTqVX/riHe/3y+tKSczqb3O7XxYK47uB6brzt9YEBtCERIbAiA4
mjgvt8dsBdXcpqw5kdwP52dfTJr9pzOg/Hx0OABvKGDAz2MQCs7D7vqab+zviwEoF0pNZmqsDb5f
N99m93aqIjHf5u7H91uB/hD6KIEeROumsjNYPos24Hl7QtzSHEf7pkuPRXO8bmRrqvDsxmGIPxDg
KWvRdGZiBow2J/dHG3xxrM/XP7+xO/Dz/3xeWYlhYgafTa85NeUY8T6qhthP1ugvjHiIsiGiAVib
evtSSlbWOHlzosNtlwXhgD5NtmgCvM2RgLXHAnYWD7zfPepnNyynjJGMW/xEu2U+FqwcXxyWD5+d
qQ3i6+PZWhMQN1ke4MyAlarNs1XTum7OiubEi7uTRd5dFgO85Ozr0rnPBlJ5a+m5Bb4u3NuONaFt
NGE3vbsdAEZA6AndXeCnwEx+aaQwoa1XNVgSns5AYt4sy4mjg0WnCrkxUyjwY45w+gIDpqoFumRJ
KAWnwskxnpr6VLx/IS4+rwQkBBcv6Ut8PsH+aE66Y2rDpYAgQG4RDY2WVHO/nCRQ1lDazjY/jQTd
OC3g6i6qiXGwmkITWW1ackGki4ypNKVcga6RV66dr/wEnwsL0JqbI4smkHZcd1y5qpcPXomz+WNG
LteZayWIQsfEhpmi+dJ2M5CGQWi5j4lxR8jJJiKalh/XLW4OLJDVCjywHbQdX1ps+7oW6epg6ecq
hPDIwh9JpTmHN53szIYyedAXM3glbbDuJ9jbY+G/Xh/ExnUis2EA+ECAEKhlxQ984tVFCSWrk9Xc
r+szqYcDG/jRmHrN+myN5NyQsvVplfsEWE3QqEWsQC/brAt8N5YD2jaSCstDJzhiiMvlGGnZoMtU
UsdaLwbdC/vG0eGhNibLxZZH6I4y71tmATCTz3iajtD8Cj46OVjVve+CtuE67a4vysZcXdhR5gr9
mEE19LDjeFPIy5dWRzj39rWDiFqKl6GLWVJaKldjnbIFUChIwgRWi53iR01qhX1vRgD6hXb3fn6O
S3PKiYzqYVLUDVhri+Jr5z4Eya7PDrUTX5+1DYYg+U5AzUqiCUCXoHiA4L1jtFYGBk0TTPwd2kur
vQkhCtF8nuk3Cs7wov6UNPP7PRtmEUxKhiygJ5U9WgD5g/Ruk57Q2Fm9zPn/+HnpLGcH22oNVdAG
BXhOiz5iluxV1ZzQcrWVo/NiAMoZ0LtGEQQdGA7Rz1bGHj8Q9tXI0Hq8S6LrS7S5R110MaDfEDUF
FdSMKKbISwauzrIynk0SZDfgI+xvzPoviqTwhTNLyuFsU44eUikX4ncgv4rKRhPJbG5RHDQu2CZA
naG+iWyQJA7uBALV7ocxH1ij8eWticKTEQloqAu+JZ1cpo5nTgEq7zkdX4Tgu8IO7uD5msByaxTn
ZpRzQFSTI9ZRMoYT62Vkzsdl+JvdAZSSgVsSwSuo/C7dN6Fu3w21YKeU3y3dcT5c96itkwwy7D6I
6UA2hLm6/Hw/2DnntpudairZFq24y4M457c8YzemrbmNN1fljzGVU98xeBPUnAKquha7LHW/Qogj
HCfn9fqYtlYFKXUoD5sIlql6OoM8wOQlhZlR3L7mhma3b38d8wXULTBLaoXKTxsbbceAJC9e3I8P
5P28/ZJa9s/3lcvLmkWNdxdw1Y54Dmh3AGlGBEYBzam4tRTnVpS3I6T//NYxMAqXf9qT7KtHNQa2
HAvctJBfRd0JCHzFsZjBxrHn2BrUQit2BzbupHoWxnyTB2SXkVyXZNlaFnDLuMjkIK2GSOnSkac6
aGyaYJ8gXAs/DHhKXneqrfFAiwtfBqMQ9JmV8RiVUToMnQOnWdx644MPhnY0egQx+3ndztbC4FCU
gbi8VFQUjzuspTNYLez4VR56Q3a0SPPguzoi2835gtYzpJJljkLVniIgxunmFvPV3BejH7LB00zY
tgEoxIEiAEeXSiLLAyCtGnMGe1mX7XxIgOc68uKtcBIJCsn1JR8RKlBoZX5OF3/G2dWROJ+ScHCe
himLwQ+gGcu2JcR6UGpBcKxietLe9HtfLIj3oGVDq3AMC5ApzJ7meteZsS59eHXKIvUpzKQT6g7A
PrXAd/O+P/jzl+teJr1VDVkg+YkarWRke4PCaSDvZ82rkAFsKOyjO+0d8x5NZt6AF3+UdJrbfkOE
BsHEmT3lFuMJSKBBFpGeFgTKNYAqdrdHw2odsn0JHrOYAevH/yLDcGFU3bJem+UZ8Jgnu4yaMiY6
pfOtrUpBZy8JcTxkeJUjxwQxl21y6AAEwQMbl7hu7zJfJzKtMyJ95ix8HY3Fy0vQM5zW9tNIO0gx
3dBF9/jf2qtIIwKijPZyH5HApRE7sOapoHhccu9FjM+Lc7zubpuDCCiaPpFjgPKG4thDYFs8gGDU
abDZ4zAvN0M9nUaok1w3s9GAhRQGFIwlLzueZ54yWWSxWh+ilLDTkB5az8lt2iZ7mxSn1Z2jZZHV
PCfi4xBCaCMakin2yveTnV3+BuVm9Szm5txtsxMJ9r5xt4y6Au/WTXQ+SGUvZY7Lgs7GIMfpLucv
xKn3dPVi6IeEjqE5+LYcwzcNPDbg3wgRlSfhMDe0mRKKMF0c1+KG3lxfsC2/AE0jRC5BK/MW0iZv
Wx+5rfRUm9XTNHsPxJqeenRMXDezOQq8BMCPZSDLpfbltSvCchOgQ0hDLP2+yAn9ZXUu0700tw5V
MJhJlWtPAi6UlYfcyAxeA8TSnYOQjZuHurkJyixMQT6WuVPs8o+Dq4uztu6Mc6OKNxBhVcISZnby
JatVnQH+99JmSZQZOl/YWixkuuQAcUwAYHx5SPRVUoNqBMCeyecPGUHJLOAsYsHw4/2rdWYnUCrV
6LNfB3tEoxmEVuJ0NuNMx8qweR1JrXak0k1Qmb1dKTInVr9mp9nw7pq1+ZhU/mM9kNAY0xOa9z9B
sBZYUe9UFENM8nZ3fYSbM4nMN4IXbCqA9i5n0vDHJTGKRK5Z9gG1xxP0jw+Jb//NBQUaTSpRiCiw
qMchGpNnYGAnSBk3C8pcv2bxShtdYnJjMPBq8BEA8yWl8pTB8DwdHasr0VphQVzUJTdrPx0g9n5z
fc42/BxmPGhVI9wDn6eyuVKQU1W2hTljM0Uxewaxjxel5Ckdfl43tDkesNFI5TpolasIg7HJJsYF
9MysLr9JR/sgTDeyek9TZdk4kxB0AwMAbhBoLbjKtFWmA7oF0F2ciH9Ms4OuNL85ij+fV9n6rGzO
hbXg+dUQEMItAlSLP0bL1FwPOivK9VAD35qyAip2vdsjMglCggTYUutioK3MJLjzwSAKPQpAJdRW
btKB6mxG1vWUD18DUu7bMYlKp4lzdw1H0B6axUfTakOHPV33hY2r9sKuErekPJhcV2CRXHTTZTwD
NdznhN/UK5jmMt31seURNgYHUgR4+psX5jLOK2nHiTyi3PNPWdVRz6bP7x8PAK5os8Kf6KZWNtEg
vMnyHGirmeJbN3Q7A4C34Dtw5TEpNZ22G/uVoidNvpiRh6Pqfm1px4ENb1PoMyLK9yHGlezWAW12
61+UkOUh6gH0iSZ/NNldnqZO6iAXz5HKqJZ+V6zmcQCYJmjd3fW5+52HVt5MF3aUm7b2xNDw1Abq
dCEPCXEjKK/vZ6M/sPYZ3C8H2ywjJxmiEV1eKDsde7+JZq5rA5DnwrVfoZwbIofOFXj6cDsKO3QE
j6oCFfP5rli/BskUFgaooNbn60OXI7tiU8WO5b1ZAXKFwIZ6PTIFH1I/j+ZBPAyddXD5dPKEJlG4
sRUoogxwAeFwfCvTN9V5K+oGPdTwsLho+rjXPYA1FtQhDW1uj7YIEMywB4CYQ0+8/sWcAdYAmBro
WfHyufTKpbCbCVme9GTWoEmMF8ihmHFQfGqnw/QXQC8UA/7YkoM9eyM2UwDtQBtSbsmyS+07Wn50
Zk2me+MkhAmkUyF8hGBCrQ3NFkoPWeDiGTrdmfm+LB7Are48Ul0RanNdzuwo00YGM3USWea0g6e1
gSTB9+vLohuHMlWQBeegO8P3O7aj1rHzIjDyjq/B+9mOZM8H/pPQMhS1lJuxJR2BMFSFl41H06O/
JF+a2fnMRkeE0yKcmxy0fZrLeGtoeOJAZRFXJBZLMTkZtd/QGQFs4NbpB38J0jjDmSX5aNsoH9dg
H0wF/3V9PjciAIr7JIAQL2id3kRLXe9YPRRbYBQCck33HaXF70mquUs2jSCBhFQ+Ynb8cenfvQl1
FrC1piej/y4CEubzZxAhaaZvy/PAFiT70pD8wrV1acStZ+H1C543Sd6Hs9uEuvfT5vrgQStZoxAm
q0FM7dOeAGCYnXhI5zsW3DktKi1f3x9XIssCsCH4pgEWUd8WlKMtg+c13hbGS97dZu37G46QDPhj
QOU8xWHjTKtRIf3g/WR0l1aRXYDsJrTKaHbj6961uSY4PFFox4hA2nG5JkNR9sEgUryoyS3Z+b7m
TbHlV2jVxvmO+tfb4peA/sRQtz55bD3Q4ywN+mFAGHQ/TImubWorGjqzpFa+ICRui5Sjgi9b9tb+
aaxEBCnasHTfj/6k6G4GDx0qX+h4V8ODxUi8ccFV4KdQZwLRvn+XrWatiYu3AoIzK+rtWbllMFQy
b0P98sWyxw98cI+W435MC/+I2DMKip/XPWFrqTwUk2QSyseTSdmdrSXabvGkPIs4VJkIUyuyHc3c
bS0SuuiQObRRFXkjKe6tvADQC/gHa1hD0/hQmYinaB/65u76YLYMoYqAushvxUI1NhhJOeUzh6HE
bW4TniZh5pADKGXjlK9/URjDtS1THXAK6Hooh2caeCPoD9A2yk0rglAbfT+zqiyz/jEgR3sWfQRo
X3BHA83tkwvqZhAyj39xDMACeLUcoM0hIKBkhNYmTQhPHXS+5uC2NupQ41wb6wGYANB8UqcIrbzK
CFJ3FcIfJY49W8pQYItyi0Y0HV+7/t/rS7/1lAWoUr6M4M6oICsbtFrzYkg81BGTMbn3O/7qtkOU
gYIezY7HNF1PY5ffBo2zE3zUPdflt5U4/ty2egp55cyclMP2inKLPd9XwPlNxp0g0652X9qORfak
OSk2TnCYRApZtrrJDOylc5TIgQRpidRry0BfvxxmI4+uz+jGyQAqRvgG0u6YU3Uz9fUUzEHSoVOP
uhGCntCZ3LgMdPXSTTNo1pCSmIh21BwyaoIzM4oVaS7buzUHM/L95P9Iu7LlSHVl+0VEMAp4BWry
UC7b7ba7X4iezCQBAiQQX38Xfe/ZXYW5Rew+ux/2gyMq0ZRKZa5ca5/a/kqcvTRfqF4g4z4pYkLG
9nK+ANAglTaRcFruvk3A+L4S5Sx4btx1wED/Tjx9eJYwLusWuxIFkYKFDt/Fcg+yMEm8oAJ7DHPW
mC8Wgh4PSUG8z/GeQyP07OhajLd6W1oFnqtVqPICFW0QsJh7N032jbu5vhUWDxd6RaaOdJTlPjBX
Vl3c8NznxUmvkkCDUFhK/SCVBtxSH5ggwfcF9E1+MWftefS72X1+tFAanpIdPmqq82ONpKSbtiZ6
CIE1c28BeqJB2jT2bUeHIUC6h0XEqj2Uo6oqjJFfhMKEKALp9OrGIwzsc6S8i7Mmb4IudfMn8JK0
aHYm/oZX3q/UVfWN6O1hUyN+XQkYlzb2BPWeKNfgZecRQ2l6wvHausCtV3yqbAUsk41roloDMi3l
T9Ag9o+hedBAiqpWoPoqTpz4Q1Dp2aHl2Z2Ll2QF4V65R0b0runLaIBchpFUW82hhxYaa9f3yNIB
A4oKSfGJXw79apcHjJQ8gbKFw8Ba0O36VNunf1EABEnvHwvmpQV3qMUoXFigVdDqt2JNVWZpwRAB
IZz08B9eRZe/bzXcojhu7CTYeNPQTx7oIBLzx19ME54PNlDl4M6Yk2PVhlkwy4vZyZETE09E13Au
S44IfNv/GJjduRm3rbQuYAAolK2gYtMrqGPgtLyjbnPTNzoLFNPS6PqwlirEyC6gCXISU0KRbuaP
BmCQuZf7FLSwVWjlfpgQkE4Vv5ysDDr3BorKvnwghG5d/jMD1Oe6+aWlO7c+23yCytJxYhcNZ/Vd
3PgbZiVbr10DW0yx8NwXgYUadO1I8kJcbfqKs4AMuEcPqgQJQw6lDWxR7qEweohTDp4Qah565AWK
qfJtezejKV9LZd56Q35fieTX9dEuhVWeN2Gkp8ZQuMbL7+ggNixYUWKjcjQJ235Tb7SkqzcgRBNB
mljVytFemF2Q8E9Ur4BO4X6bvRG0klld61clyrxlCOxemLlPhvz0rwcF946MxyStDMc9O92+XrJB
DbhA2xyAI+D0go5ALRYK1gFUIK/bWvBVF7ZmA4IissPi2CtOBtvaflCY4fXfXziDGAZYNqYcK4T4
ZrGoJdBo5wxoFcytp8xwNnF919F3Tu8F+woZzBVrxkL4eW5uHgvEogFIOoY5z3w0oGPJDwYYXVN6
7+iQlx7uMwWRk2+1JwKlnrvkSQ1DVEJ0t/8m4/eSbDX//fr4F+f3z/jnSTpLWKNEqy89DXI7Phry
cP3nV6b3ty86P4cWxHgaraCgFNFCf3zsPIglPcrqKYk/U/3rdWML9ECIGM8GM9ssbmm0kvgZrGXo
Ix/fmuS2Vl917Vft3bZxF2jxLa3aIO7MsMofaHdAeSYo7ZV4f+kMnn/FNOVnY+YGwhdc7fSktc+i
DmgSjGvUGQtuBQOdUkJkKjm707SfmVAugYBsi1UrHLFxRm3r6HRf+OYD0Hv765O6PJo/pmYHREB9
ytEZTOn0luUthOkP3RpN0EKEjGQDYJKoX6HgPE9uAkJWZ6UDb117EBojX/3ei9QdDdvky/XBLO12
xOH4QRsNd2glu5y3YnBxoXm4+mi+raFbtbn+80vLcv7zM8eY2l3XmBbGwfN9RiPdA+0pQAe761aW
VgRwIVzf+tR1Na9gYlP4ndWZxalOI50e+gY6zCv355qJ2f6ifjvWVQUTVWZHNLmvplj+L7RJkWNC
gwIQ5OiI0ufdbzonyu4NFw+GIHPvEvoXV8eEqcLNi8cQUj+Xi615uUAbqkKwXYtgOILOZuUhuThL
eDMA+4hX5IcGSFu0ucP1Hs+GhEHqSA+pvLPJijdZCtcQI6ItEc9uVALn7bS6YUpVJpiluvbuhJEd
Kh3YawfEjWD1Rx4tNLkGOdzECHJePjekDE1IP17fcksbG/QAUDkCwyHB+bmcSm73Vd33jEIOQehb
aJc5G4gLsH3BIFDWEVk+/4U9RN0AYuJ5AqqOS3vS9ku7qSk7ZZhRhczMTqZvKFRdt2Is3U4AGvxj
Zhr2mRud2jQsfwC1Qt67dz0jgZewIy3STWm7tynoXPS0iEqkh1J3vLFq8yBLcNbb8pvT5V86kx5F
Vm9qi9wT7n1a+bbJFc0iWHTuoFsbjWjg6Zxne6cUmamrmJ6Q9f1BeNchckXnq4B8yE1SgPNDFnYR
cF1B7sbI70jLdyDFliu7b3Hhz75idpcZejyakDSEw1QQ3v086hVkNdugtV/+arjY3lMjLFZ9dlhT
XM+1xR16slR+r2nlTqfGzkpxaedlDd3L9EgG+6lx1UPByhei1gKV5YH+Y3+OuKOpAndLAvv+8GwN
T4kV6A3ERVZ23JLHQGENt5w7naW5684qxnlnFyVGyUOrO5boZ9az7fW5XDMyc96tDbVEnWblSTrf
y26vyR+jueJaly7sicMVdWLAWj7UWXmrfDdJCDuZKLfr/E5pfqiTYa/RG96QlfEsQRUBJf1jbXat
gkltsHnpspObfkVpB+1SaYgkeSAtdJvnaZg04BhmN7Z9j+balRVbchHntq1LF1Fzu9aZCdu5cAJm
P0s/DUEwGxAcvjZ/QW1u5VJZSuBdjHZ25FzkAPS08dgJ4rzboQVpp/5sDOVGiEdvahHnG8OG0KJY
U51d2jYOMf2JWkhHe/IspyKbKnHp2CFng6YOz7pR9Jsh1qC6SxsHCX/sGWRuJsaOy+nsa7etVQKP
y8fmeXT8W1YaN51OUM0a3EMWr2EpFvfOucFp1GcuvgV1c9WDHfwkmm3GAxDGjlbUerusABlqIM1H
SvbdGh50GsXcd09X9VTuRD/8vABtkVH04BEA2FoLi11lbq4f8MWfB9Zgup4M80Mrjk/tpDUJ2ooq
sIGx+p63++sGlrbChMz8nZpCsn+2SpR0fjdmwDRK50lWB619ivOViGJpDL+9IAgdDSRIJn98ti5d
1Q25Z0HlwixvmXx1s5UIduncIlCZ7pLfIpWzSD8eMrNKJYZQgkys8pyoFtojEjTodhhPViM3bGRP
12ftdwvHfNnPbc78VE7BOsczwGbB5r6lZRGChWeXTJK/bbEpQMGbIMstGI3Q4bSteLqNSRYhJYxE
MN46XnnidAzBvL31uuqOdekdKEgOpVNHGE2YdunP3C42mSluO9CkaYxHnuig8O7fWrF74DbZ6GyM
ro9pcSdY8AYEL2v0xcyWCSjtEXy7U0uhPIhq41Y79u+5qMEcgewqni3wCEAMXe4ERLC542U1untF
hAyPRlZOy6ILODMwL52a6LxKJCC6J+J4gWMdFAhonY5uifZI3U3bPnbajwbkZrq3NnuLm/DP0ObZ
P8tUHE0EQCALDUT4PGjcT8lwqttTXHUhXWMdXTxSZ9Zm24/FPTETEyh01snnLlWRLIq1J89iiuV8
Mmf3IRkATPQZipkxKfZlSwLZOEFBmiDL7AMBpx4vxzfAH15sk29z5j1SB51GjhWmA7gDe/L5+v5c
G/P09zM3IgvUi7yptupmYK3sUFcaV+7jxRNwNqvT388sVEMs0Y2BQ21Av0jF+7F7stbA3Wv7ZHbK
SKdlpiuwcnklw9j+pEBUl9CDKuS2qH4Y/kpMszZps5u+LTqndmMcCE3cWpDKyPlKIm6pFIgzjVc3
+GB+V70vJy3JQes7QvT7lEBiXjZvcf4JyQQ9Pg7GYymPnvOkjW3AixdZvzLKA1ptbAhX21YXULmr
6JtRfe8GKGqvlJaNaSY/uOizD5s5m0y5LOEKH1aQo6zyyANkPmlOujqYrYpqC6D26iTM72P9Uy+/
Sb5N4/e8PZTyy/V9+/+co//MEAgdL2cInf+lkVF4PToaIdfIcQC8L8iMcusgLhk7PWjB1ZPYTaQN
3W7s2tDG54J3em/E+g14nX5e/6DFiYGqlQNwHqr785eJVNAyqxUaiVslAqs7oNVg32tx1DorF//i
eTozNJ2Fs/M09sIejQENObapbkrUpduyuRWrEgFLRwpYSXSQg4QM4JzZsR1yLU5TivtfOU6IzrqW
9GHtJAEUnUBpmexovNYgvbi3zk3OTvGo0qQZG3h72sowE1vf+zogD935j0Wmh4OOPo0ijYb2bci2
6BYKTW3YkP7YVgi3/TUJhsVnBBS+HFArA2f1AUVh+JpF66knqRxfVb2DzGTA+r2oHxyZBbL+Zndv
Q3G6vomWHMu5zdkMEDOlhpwci+Nn+zpIx3R/3cDiqp4Naua5yqqNjbHAoJy+3qDdKyzrLz7RgrHt
IsN+Fsnuur2l5wpCSJDLWygmfmAo7VqRD67CLmrqbCf5EPWxgwJNf0+mtpHCXBne8vz9Y24eqVim
zIVtYgeBa6wGtlyuDGfp7Lkgdsf5BloI/CCXZ68swPjv6nA6JvC9jtw56ALOyu31OVs+B2dWZiEC
9rItBHANp1qi+qGebHJbsmIHBpqheS7lk50/xOYdlEkDt/5Ug8M2bp+GbsvY4fqHLG6Ws++YZvvM
04ALw9TiDt8hxzv22c9D2Qa6tWm8O+KujXltZmfuphW62ec5bKXpN40+Sucn/GeWvRWqhkTgZ+6c
OrUj+VeP76RbB1Pjrb3GjLgY6EJeCyuMZDdA97OJH7ty1CqQI52s8lHvXnTVhnm3z3MnAJVw6MdQ
lXPtgJDHfO1cLgFb8KifGp0AKLFQf76ca2+sxwxEdmhAoj3fdLbhPXVSfc2dmgVorf9FCKcbPTXi
rUO6HEDp/D1TZvMssvJ7n7drSZTFpccuR1VhEieeI1zcfgCt4tS01tjNhif6KYW6pYZXWNYUW9oU
kZBrr78FEm0DU/DH5uxwwQs3fu2iQQ/wzSOAThtZmBtaNhtPV1utk5HN8oeWtd+GPN7rVRbBVUZ1
l91Jy4z+YueffcpsNYgnzbKfXgK2cgOQa4fZJPjXBCSjm97b6/XrdXuLu//M3uykGZosNWnCTeot
/D76y6Ge865c+u26mbVVnR0yT6a9nospbm32peVHVHyuO3iwmIeJjkIb9tp1g1M0OI8Wz5d0dp85
Je/A7A9/nCXlc8zLn2wYDmlcBaUC6a9d26Eo5QaFk5V7YNEukuC6hW5fhC+z5IWnWT2FoAnyR6m4
N2h7V+r1FwgcbBgtbnWtPGTFGLnyL/oVfTzxTQu5JciAzFFVlQvcpVGiv9j0i302VgcOzF4HrEzt
OCszu7hjzkxNS33mm6vUqGI7xWGxqNpIQ3syRhHJnK2AjaYF+rCA6GZxHR2dnh/qSGzoMpvrMFOU
XdBmtyagFGzTrKF8Fu/tMzOzfVIqYdaaDzNm3H0rNPs9r9yVkSxviT8jmSKV8wmzkpj1IzwaqBbv
Uyu9M2tBA005EgA7NAjS5nUs1KZS0A69fgiWBoexobnJBIsVUHeXlhOwe8q+hUyQ0xQhRDuCmK+E
JUsWfHtK/QAcC+nbmbvqa5Eb0gbg1y0P3bHO/8ufn3knv9FyJCfw8xr7qrJv8RqoZ/HzJ7JN4DDw
2JgXR7tew+ePgJSjEfyYJc0jjtBKfLF0XFDr/8fEbAjoa6OWMADwtr0oc0Imw3RtlpY22LmJD8tc
dZlwBKK2Lr71werl1hIa3eqBKREadvEL1+iDljTh9d21dEKhdzkVYUG1CIq/y91VJWPSlOmIfFKG
rNzYbSxLfLZpcgS4eWUSP5pCrhyYOHRPAFKGf5emSmh1gDgaqnTYgsA9Zl85IpE2dh+ryiPR9WEt
xGJTYh5htmWBR9acV+21jI1+PmkpgW87HMefgD8Eo8oDrdq1/atu1DhGyPWQbJNray/RxYGCL5Eg
EPQn9Z7LgbqiG007riGsRHr0jwLHHOp9be0QoTVGQMBns2bx4/7EaFGsh54dAIHmvHY09MBL1yYe
9bzXXkAKDTncAomeldTB4rgmjnTPBXQVnTyX44r7MeaQjADZmYKEqXCaDTXsGyr8O1OtEat9PA4Y
0Zmt2YkjRBt9p8FdWLg5uPG124KZkVT+tm7iKGNso3f8sWFypc1zcYi4e6cdA82i+bYZC1ITMD2g
QVLYUVMO6FdN+sDPupuCQ7/v+iZdWjXopREHMGBk3+c5nzEeaqcqwZtj1j99BRQnTrqrrcQyH70j
KJOQfvhNgqh/6E0xm9jgaYvEkqPGAUktjsIbX+ODWjJiTrD6ScoCe3B2O7qmUL3dIWCqvGd0WgQO
W+McWJqrcwuzgKXvnSJ2J66SEbQ4ZYXqPaK/LLY2/35JIFEG8C4B//AHCbbEjNEOIVA5HOMbrh1K
Egz9isdddE3nNqY9eBZKgJwr0ZsOUa2q8mDwITHxmTUqIvkuFn3Qm49xd1RDGxj2p+uDm+boMhpD
BHE2uNkqgdbRoKOFZ0luNZua2UGqf0nRcFqPBcqYEgQEa/tiedX+TOds1bTOSBrpwGKdOZ8Ea3Zc
0igHRdrKSVrIeVwObXaNpW4LnLeCIcZ2PPmk52XoV3vDfE/T7w0tIk5ve/szGggD27phoOS2hQwt
cXDT5+tzvORAzuZ4jmOpIAkHGTSUK1y9SQO9d57MUtwUDd0Kbh6u21pZT392z2Q88XzU1pHl94+G
ukN639eLIEbOk4xf3LX217V965uX+zZrZWJXDp5/o/9QZL90s0FDETZs/UNAQSwuwQFSTtj+H0b/
eH2gq6ZnN08GeRPT7KdZ5ZFevQIrndW/ev8kPdzo8RdrvIfyRkB6+t+5gzlcwkCrUJFqGLLfbZh8
rI3DIFbGNh26K4dy3m3Hs/8cSkRFnwvbPCRNus9TCGkLGglXWzkpy576nxPpz5zP6A9WbHuYSWm8
g7c7UPLt+lotXdznB2DmZLxUc3K/gQfVLBKkGpiROhDVyqwDDUV622reUdjdqRd/gdOcXAAe0EjB
YXxzwN7QVLnGKKITy0t3hZEGo8F2rZRhX1bhWG8L84YmWdSxbW7dev1KZWtxGcEQYIKBAtn+ObJ5
NIzWGRgckK8fhzgicRFW6plonxSAoddneNnUVN5zph7KOVSvTPJayhovhR7EcWbYVVGV7FISOWs1
jEX/AgbL/zM092W2m+lDPiEDYhC6GJ/rSgYTAJEld6b97lZP14e1UDHBAp6Zm7kz7rC8cMpJ79J/
piVwbayCRPkLqW9062fr3rN83/OVZ/2iuz6zOfNpSYV+/wpZM5DQujvu3ZncCdru3vFX4srFY3dm
Z+bAlJXqKfSEUcV2kAH8zIef1ydvbakm+2cxhZ3jbcxNjKMZmo2ozcDi7saVfqRAK9OYVZQ2qGlf
t7l4uZ+Nafr7mc1E+V5ZQmn85JB9Cp10GjIrum5idU/M3FXJbaFnDPPmjOND6WVRUjqPrZXdgEQw
YnhL1rq+Qwl8bwxqxfaiIwN1EiroE/Bm/qYq0Sarg3sRjqxsQ7e8S4ALglBM+hzncuvF36t/LxGF
/Y/yHbiQUQJG49zlfAL/bKZAL2XgzTC2FfO/9SyPkKf7dX1Op63w4cJBrWBqg4XC0rwIBVI+W3ol
PBXN67D3v9XuCvRrzcBsHLVRyZEkuDQ7jb0OPZTPSfL9+hgWt/vZGKZPONt6npb3LSthwnFUYGVP
3ujtEsmDqns08s/2sBZfLrqJM3uzrZ4X7pi0FeaMm8gufUp7Lej97brA+uLUIRUHKmeCWtA8c5DG
ssvqASwQuQghrxR7u+vztnhkz35/5u40vcsV9CoBiPLCpH+CKtVaxL80AmRdpgBj4kOYM0C1KRgy
feViBBnZVCiw6G3078dwbmE2BqE0kRbKw60E1gofA7Gteoey5nUrS5cs2lZ19MZ4/oQYv9xho6jd
vCs1XLLg+jAbsVH9Fy1pg9G2wqJdCeSXJ+2PseljzrZzhVd7brYwhjb8bZM9aN6a5OCiBaQB0IqL
zM0HwHjHa7+hHkHYl/sBE0D5NcH1CVuzMFuWOqMd44OTnT7540vufr7+60sHEBgAkLuieO6D5OBy
hmIXnKgJMLGnNqi0vepDFFSHtR6EJa8CmkgTGRnUXz7kwUdbEkjLg7cqY79qBueYZSHoFoMCJ75M
AitfgWss7jEPJSZkGtBONj/tPk/6zO1hT2Fjxfxrbdhh7r1Vhr1T5Mv1CVxcHqTHJ5nDqRozC64q
AKKdoUQaiBtvHfA+P6///OL6oM0a6XdouEA44nJ9eGxplBb4edI7G60botF2QW6ehbxfsbS0SGBN
QIxvTjS88zCfo2ptCh0RgSmdsO3zMNfuy+q2bvqpCHlM0+IvNjakodDOrdvQqZjTagjlSQ7CS+S2
ykgGVA+vz5y5OCCk534LO0wyO5dT51c0jlmVF6dcCR3tBRRV62REnthyUNsc+jGqMzDNofT6agDU
/lWW4CVInZhv6AhxbZbIMYTcvbHr27zfaCBfC9CHW4N7RPUPGan7YEzQAxv7xk+7UhUa5eo6Ajky
uog0f0Cp2NIjqgnvi6zjcWWHz+4bGyl4ZMHxP6TgXQCYZ16U91YXa0z0R8GzsNSPjf3VHvnKDM4C
td9GkKtF9nvSIIU+0eUEegA5CJpX6pg3Wo2bDYLZqtEbCrSF2d+kXaW9FradPFmE8VsblCxrgfDS
2UL1l0xKFhNMexYd1HknHAIS4pOWQipFh/4aTsFaGXA2lRbY1PRzI7OprAaq8ZFim8D/8SIPPCSM
e+svLqJzI7OLSLlNBj4MGNGC0tsOa52zixOF9yQAgXhTfiiMWKUPNv+0KUAbQtobnTsQMBm1fCX+
XPJFtgcqrUmezEU2+nI/2KqxE8An0Xeq5zc61QImyw0apYKxtld8w+KigLALTViozYJH6tKU67VJ
76ROftLtWu0HQisw8cZuoLt1tr/uJ36n1+ZxO+CNOEvgnyZgTr60ZVGXFFSz0QPaoQ3JGXHO2eBa
D45dQlMi9Xov8KxyAMowFpt2jJFAHlrvDVP9RVddGerSrqIW7EsHV5M29o4cA92pLWSB/eaIO7eJ
LF0D5U/X9G80g3hs1jTqBr3cTZCgevwjVrqMQW3V2A+cdl90qdJbf5AsQmLH3ng0Q7+mLbx7D4Wo
cEw998QQ1YREVW/gyxieGr0cd44l3pCA+qZ0VTwZCXo9c4CpbpVHik2H9iPQP+Fxp4rvuuLJrhvz
iZQHOLZSjUjwmcOzTJscasbCvBtcJw46PXMC6BUdQQNO9n3lOkHXVzj7lGVBJ+kX3VdfUxC9hMCQ
jNu0+MyGT974WAEjCbaVHSjX1LZoBKRfyjFI47yPemC0IHPaStA2qbBKnDCuoBHmGt6u9hmLeIte
T6uy0JltI+lZWbQKW7PzbjyA3UKOOtw2ryv+Nw4AGABAB9F7/pFzR1R0FIXEk3cEz4fZsHC0Xyu5
4rCXQpJzI9NldR6JCmq2NElzAMf1EFrJn03qb0YGYZk+2WLFV87PAgx70nyDgq0JlCe6qWb2aIex
drTLT7nZyaDM4v7kp1p1qIgf31bY1KGRqmHjaqZ/awg9fW45amlhrQ/9PfpxydbiOb0ZkCLYdQm1
VrJDS8cbpWqClxgyex+ON7HQe6N8np8GfwypXkWZjoai4mXlZGNO5wfbR94QzWqQVfzAvkDLuM7t
Bg+azCZ0aijrPyE0/EG9sQqaziYPCRNyZ+CGuSOkdFZuz9kYp9sT+tqIPgF3Ap3MvP0Hh6/14j7p
joKUe+Gq58Z3wx60SytLveT7geWaxokULR6Blzurpl5hdx2hJ0O9oisvXpnEpSjq7Ofn0F1qoOwy
pvh5ld3w4QYwYdfZynpjZT/K7C+2hQeQvoP2W6za/DHSDpUOGiV041MSnxI3uSeg1hZ0DaO1dI+h
Ag40GIDPOPWzy1jkVWIIv0NL9oSbL9FLbEdp5Ww1sXK1/C7PznfguaXZKSTQd0bdU8ASSR5y0euB
0MxDDP1VR2UhENFR0dLAb/u95Y6b3u+OqWm9knQILVXvO8oirTejvl+7yWd783fMA9aFqYUQESRi
8Ms9k5p6G/dxT0+N+8O2v/ril7Om17Tk8M5NzMKq0jIUr3NFwdz/rWufE//BrLdx8ZSAte/6MV8b
zGySKchDU5NjMI6tAp8dumHqXl45zct7BhM2RT5o/5kFCe2Ygb21bMEWg7R5PMjQRYYncw+oS65Y
mkXd/7c2fyzNom6N6E0WV7CEhhI9BGFJE+bZaN2YcZ5tYwv3U1ZB6TapcTvqCtXW67O5sG6AOiPo
Bo8MEqbzgYKTqgYVOAMHlgMsjynJ3Rjnh7h09jwnr6Wtba7bW2COArEXssEgqQIvBTzl5V6MLZDM
+jIZgDCDfFwx3JL0VXONbd4eAYbRYrZp0zfuN4HL33u7DzP9pm5+eNYzXgwBphHtztmD4a1RGn70
e4gEIUiDp/D0Gp7XnSCrp6VJEqtjabzKot4Q/qYyC8CxX2Nr39T+0/Vp+DjtmO7pPefiRpw4ni9n
YeCk0DRbV8c6e+rZd86+UPBuM6OIdOPbdVMfN9iFKWf2LgZhdlMRNapjwWIgcLZ+vimAMPbcF5Gc
uIrA2Xfd4McbCnc9+sWRYQLnB8qtl2MzqGamUJgYj8za5jJKV26NxZ9HoAuGWNTtPmSXaqospRw6
HpuERpXxbsXP179/oUqOAXgTjxNKkEhXzBaHQvINOVlNHcXwYHfQ3DEPmnptvGPRbVv7xOxftH9U
Trfi2BYH9sfs7xrOWcxYj0AF1EU+HoFzI/5T+hd4OhBiA5IFhCLAfBDvu1wYmTk0rXOg94uuCW1+
m2VTq+JOaz6vTODvm/vyIry0NPPRhCiRZkWOBpkSTcoW6v9bp9e/W0njvTAogIK/oCJvjefmB0Zr
+1DYpI4ESAa/lvHYfHddjiZjB5+nD2677dDshr4TS22Z3n7GS9E5AqsFBoSsIBvA2t2XJE5+FsJ1
RJiNTvxj9HUFIuah3XqUizcrcz/lojLDuiXlLnFs+YkZQz5sktzPHprKNN+zPpHtnuA5cGvKkb14
FI6+FgS6f33s3WWsHp44Yw2yQVr3mHra59Qt/EdoabCNTyt9R9WA5FBSFumxT0izQ8XXKQJoKlgb
l4HxKJSZJw+yLUBGTVINT0wB9CI1kySQgOLuLFmgt0FokJNIbGtbt7G4ZelQH3LDwbuRy/HGJn1y
sCvcA/nYpTsNGwak82iXb0GBsJWUm1HSmfHJQFSPsgr6kExbIert2jY0rSzxA+Ho3ltfMu0hzRvF
A6d35Pfe6+mNPm69RrzHfvPNBvK6z7T9mFuRC6aXpzQnzW2ry8dU6+xdOXBxyEk1bNIK0Cc0p+h4
yXEVytruQheUSg+xrJujQDHwi2Nm2s8KbSzbbMjls+1r2u3o8zFUVud+5WQqz2Qde3Aa1ewKonKs
sDGq0FBO+rURhvdY4X4E5VX2cwTb5rYdkTf0iJ1tWc3bjemn7nbMnCr03bi/QdUHynwWi/d96td4
xELTAHAX4A4rcwgNo8gPaNgh+JVehs1gfheVV4J0QI3R6HhphMCsC7USaJHwRc+MsNCG4knvXPYy
Vo33VJhVfp+CwyqoUHG6Ld3EeJAxBQdH3DDgQCDCVBtJ/cqZEDuFHRRS8NDvXBo794aVoHsFbRAg
o0duQZktNCshnY3uebcLDIe6N9QprW+6srR3o0Mc5ecgQSBocj00rBAbWenlLhM6JrtnkM3w+nyD
FB2UFFTVbV3NkJHptOJA4sq40SzR7NwEpLVZjNe4pgwe8jaWoZnn5o7YHEEF85wVv/8xZro89DO3
acda7TZNkT+grWtr+m882/ngkI/9H9fdi7twoyHJD7YNdIXaE9X7pR9Dci0ZinLIHgYrJd+44+YM
sklOexNbROAMIE0l7NjbuHo37nGRkGDsTT+qCW9uXKPwg4EVGgS/vyLHGDpQIbkfmpyFpvhS2zok
bd1uIzI04PdjN55SpvffvRY7xiTZtu16M4RQihlyvbcfSryUdlATHjZ5j8bcXLA24g2t7ru4s55Q
J+I7zRzjrYwhEDKYY3/KhKZFdUtfld82+8xBZkSzczeSQoLHFTTRu5zV4rvoaLllxP+hSqj8JRy5
VnfM/LDyY+tecSSlGt/bmo5on3Q19hvP9ziwnAWRz9wq6N7CS3XTFN07ay2okzQgLrCULnaSsAZR
gNakIaPYEANoX4Bz0PESiS0ZuG3WvXeZYQd6Lvtd3EIZKC2gq8ppmz0wQ9Rh2ab8sS/VWv5+tnv+
9/0MVW5Eobh3gRO4XFQN43d9Jboj99M6EFV1i1hwW5oQPdEbd4X3abaDfhubxFuQbZwIkedRr58X
PhtRwT+6zIkGR7sHWfUJ+pQsjD2vQKuZuYUEz0+z0lbC7YU7HmdWR8YcrQIousyuYCOrqOZII32A
l6tAy4aOuhKMZCsHBFM1v33RfAvfYEKO8EMRyYwTYOXVmD6YfWRJcGtuxjxCgT8X0XVDi6M5MzT9
/SxiibNcG+E9YUg+xHYWlGwldl0KxZCjA7wCZR009c8ZNcvUUNAp1dIHbo3HVKUvVPQSPN/9+5j1
j3HqIGNr3qOl465N+181H15WRjhFx7O5RJIFM2lPLgcVzcshQoQpt0G/GB/dsVJZkBLm71qQD7w4
JrMCDuWPiHQt3cvcUVErXH7XMNpu+rqHFOjA8y9o3zfuIT0dbyhEHMOR1MlLZbgs8iV2QAOh2W0c
6/6+ib1xiwviHd0z/J77tD0kXVI3QOoYdFs4XD6VdCSPKfpaQqOl6q5P0XhqovEuIpk7REhpI1U7
+sXwRWFVHmMl3UcQkSbvceNVnxIdkdT1yZmjiv73GOH9YkP9Ak/HeS6qMGKnU6bfHm3/Wdf2iNiC
7H9I+67mxnWl21/EKubwyiBZssLYHtsz84LynsAAJhAkCPLXf4tz6t4jUSyxvM8JT1OlNkCERvcK
TRkShcI5MkyU96aPceSs1FZnT7X/RDWhhAmYD3i6N41EynIndlUOU5c6RNIh8DiGDEGpoLyTW962
copkK8kaInnhyWZPpVWg5ydNqTnthhcuF0BQpefccI4VSWBfQvS3wWF7r8y3cUKeVmZ3egnPlp4N
+bfJwgaEFNQXr5celawoS9XBWVE71cFOW3lgqHBFvdXp0Vha2R6zoAqclbp3Nlrbe+zGRNmjrUzW
DLWmVX7vT9Fnf0oHRpMm7OQ8CUFUBd97Rv08GvLTHSdYZjpoAwHC4eBlNz8dOytzBLWSs6NpAW4q
n9uvbEDjtV95fi8dXJeBZu8TRpkywLY1OXfeewZBoxxQ0/tfbymCNdmWw2YPPkTz5tnAvNqu3A6l
Ck36iqXCFmjllJ9tAxSOPBCjsPFMKEXjcJpNljd6Fc9UrMdRQQbpjlD1K/1GUXz0vkLI3gf6mjPG
UkRoaAIqC6YN+Lyzs7AYUJVOeY3Pk7vOIx7+zmG01DHSSuadktrGzanmPHkZW33NNmjpIoBKo4pS
CdTcpkrV9QrMB0FVl4zGSdfYsM16Q38toPf17OhjsfMYEF42+i0wyLLrTZzhSk1Y6m30UYv/fPrD
ouUKJBEKyn9VI6//EM0djD7uBuNU5/k+Lar9WhV5YeVM5k4TEQ3CyCjXXgfQWUlpPMTOqTxo1rlc
I0ev/fz8I/aKTLkBoZ5W7PP8AT3P+/OzcFRc/flTnneRE1TCzDWg/JwT6r+l+AWhd77mua0vXMrA
J2DVY4PhxJtj/QG9M7WhSO1T7eSUQA5AcaDClMIADgoBvcMiB44ET1P9cdiyFMBu9GPrvUKAbORN
/AwrTx9kR2NDhVM9ZYqmRgKNsA/KyuE7S5FY+Ug7UbDXrDUA5Gz2/3N3Yfd4ANir4InOZp962dgr
DHeXGBo/ofYLoBj/3P8AsxDTuXA1ObMPAGHRLKcg4J0c55numuZzCGyMAL73WJtA8cCqCSCE6+/r
lgAFELPTTh2FP1jGD3jAv98fwWwJTSEs8KcBFkLtzbiBJg1GpQ3eUDgnN9E732uV5E1NSI8HmOhW
Qs0mawoFGCcSicn0bLKlvh4N9AOUHmmVQIkh9go/T8zun1RBYeXTI8LpBVqyBbl7PFhnZ7XQ0fDG
21AAvwOkUZUGnXhPtM8/of4+KaacaJJUny+ulKHoYJVDfyLSiHJI13VJZKuHtlsjXE5L6CId+Dtr
6NiZeIBP5OA5qFNrWtKrY9ufNK0rdzVMlKOkgY4ed5PvGrZe+PnZuww3mz1WOSAC2wjHWOajIhDK
MY5M69f9KLdvQswZHmcojKIjecO91LvS6XTV7U+in+zH7a07nEyz97PsgwPp6ZkN8HF0cz/owlJH
aocX6OSIDiOEWSLiQFNFlo1EUNn4Uv9iN8xPjZWEeWmRO8CsQj4MDXj0pq8XObZZa3AA2E5m6vjj
G+GfJJX+XQ+XAWa7yB5YZ2KN9yf1DWb1vrkxtTXrw+kbz5fcZYhpjBfXCox2hjwfESJ+UKEApvwK
RoJC3MrZubSwAU2EeDC6STAem5WwSrV1SdUhyih8xdtKGMJs7H81W1PtCghigEiN2TePHafjfULF
KeHeBr0Mf8BbwrR/319ZC48z4EHgO+dOZQYo0852jd26DaMamN0lx8bcpKAYChRGE0B6HqkFIbW3
YU1mbGmhXYacjSxVgPY14kqchqNRRX35cH9Iaz8/+zo9HuJMdzFxPH5qxzPM0j//+8CoT4rHOKOB
FrheY7Vb6Rror92pdls/mRoSa4LKS9t9MsoygbrFl5k34hsoGsXAdnenJHvVYzvMxY8i//YvRjG1
3yYAItbxbDOO1BlMy6LdiftI0wOzXqthLQ7CRoMMHTg0yebXTNsTDiVxVZwKHSX3HfU2bbn9F2O4
CDHLYbrGdrSs08Sp5XsxPLSfy1FxXk1dPVQs8N8JMz6bolqo1M0auzt5bbWvW360+TMwdZ8dgwYb
bZjKIJlHJ3R+50uQHrSylfJUt3u08lHduf/7tycifv+v+jgyYBOCAderVesH2nXALJ5M6G8J+0+H
Hkky7okpotzMV5qui8EcXI8eKFUoR0z/fnH8ujC1TdW4kCdPK3fFcPTAUhvU1Fdby1f5v5i5yS0D
9yESZVCSr4PVALd6OOqHU/xRGw+uuzJxCycjsMUAOU9GPdgm7uz39dEoc9oo8oR+2BdD7yCp5NYB
ZEGewcyGjGzjvZqUvigi3rdG/3r/s93uHhRktcmbFg0w9Mdnh5gUTWx2RtedOk1/y2v1Kwgyvw1O
VgZ5e1ZehZnjuEy7GcHv6btTXzh/1AGqSqgU3R/JtAmvr2SEgN0R6tlgjaMgd/2ZqMZEC+OY7hSP
P1rD3aDmAWURHkJEJfwXkVDuQK6OmsqN3XrMXa5obt2dqDE8OkzEgbBYkDRIBXPJVxjIcxTXdDpM
WEUbPX7Vw10wfcGLtU48UjPDkfxUV321QaQ+UAvWPPVa7Dx6vS6jzlYDk56BAc78xi3jfWZbNbqt
DX0ZYMQbJXrq+XVtj1HV2aZPhGh392dkYT9e/Y3Tt7n4G82x0vJSCH5qcjWiCfR+877cj9DKMbXy
fSjq6H68pW8NJh0KPNABmiREr+Oh/OcKNGn5KWZ65eux8qAzEYGUeGzzVc2h6eSaLyyoG6HePtnm
Qvj1OljTWaXKqpqfNP332P9OlW+O8SqGLxoEdkvUk/cqVXZWg+o5+yWNlfft0sxeBp821sXMNrqi
eEnH+ImXHE0zvf9gTv8qqeoFY2k/GGKNRzo3Rvq73hyYHaLWi8oS7IKvI0o6ecsZnJ9yteRT+1F7
YEYK42MdNYJCdtljnRvZudOhDpE2Vhx4DaBTVqN1Ae4ea+VLL51PKK0g11bNqbQ429Uty4tcJGN7
anowI3itnKnIf8tkDfe2tKIu48xyRTgwo/SlovFYsqPWZaGSK0GWJ0FbflJP/j/zi3weqcrURJr3
kNw4r11CGiBzEyX+B2Ix3Kc0S37d3yGL84bOADCWNp76cwCZLfgo7UFrT63Hvgzl8ODUMkp5sqId
NUd6/x2Ni27AdOkDQzdn6fCmNZJcN9BzGcUYeX05RkQDFom0iuGXyPrDGGCIIDbq/Kso8yIaTGcM
FdFo4BLUls90DcpFJZKSolM/CZuc/jgIFwGAgZoAbOnmVwLAw7IdUspPJWRE0CPxjXiv6Hthvd+f
7IXbDUgmvGwgCm2oqENdbxluoQWeCsQR6rssfmtNuXK3LeUIVxFmOcIAYnTW5wVAiXJTg/vlwL5b
pAXAuy+NBp5I/4a3u2/rY3B/ZAvHz1Xc2dlXFOjQFzbi8vqNmXHgcmhgPHD6nJG3z0eC7MUkcou8
7vZIJ2Xp8emgs+gHvD0SeRLlb443/Ph8P9DSx7oINCfmdToxoY7Z4a7S4Yt9WLOJWvv52VrwVJ5k
JsE4JGAgpieAhVirdy2uhsshzFYDmh5FYSjTpVCfBtztTkXAFaSbon0b9TLESgmolm0GZ2XqFg4V
EAqwnTycXLe6n7pFFDh6Jxw6vMUQdZXZRpM6xSE24Jxy/ysthYLYizVBImA0NG9vgi6fe5WGyrTn
0YOTmA8JOTTWyuW6FmQ2j2XR6zDt7vmJtCNcZN6585GCFnV/JEtb6HIksy1kOxzUfBe5UeLu4gll
YT+Y+qtlfDW98H+LNC3Ni1yBQbW0rXMMZ0zC1Anw0uZWEPNj1q6c+ktr/HJI07xeBBLGCEytOqLl
TYZHNbaeHWr8c38sC/cx5PP++/2nf78IIXP4ExsKZs3GWygu/0kNLdAByltT51gciuOg/oESPwLO
8gu9ZU7Ccmwlmg3WPrYtNZTKWEX3R7O0BlC+A3ERSOSpHXQ9moKCeGOnU76aF96zaNDNaahaAY1l
uKHbjv3BTI18ZbcuTeFl0NnqTvoskaTEFtLyAxAqiQHQxUEpXz89NPCMHFSpgUmBreQsFW8S6sbw
d+xO6VCNT/rI5IOaV+7OhV5UKNyhfcq8bo3dtJSkOshrgIAA5RRzOttUQsVOGjQsj1F5svlH49iP
TdpHcIEKwDjbMluEVnIkSXYkRIbNuPLeWTg4IMeOdgPUpHFZzVdN1XkABmdtc+JG6fexCZu1N32N
tbuwaBAE/8OtaIJeNRsjPBlUVrCiOSWat09jQOTq5tBJGPTl+1qsphjTGpw9cyAk8BdkDh4A+o3X
a9RM+7agcdacmiJ7snKi+nrWwCCUflh8grZTmvqxMF8L0fiNnQSyYNnm/lpa2IxTDQIcBPS+zBti
nsgT0gyFx9DMzn547Hvad2t0yymPvxnlf0PM6Qd4oEAcijvsRLUH1FWP2WDDqOdFHzO/tttn0/wX
KwWOGdMnhDYPTG2vZ9XIwSiNTZOd0rL+sDv5Kjr+okikb/enbmGzY+/h95GGT0CM2dfrpKU3Y2uz
k5aZeKUdi+5r1z7Z6ff7YZa+EKorSHOBekDFeHYsCw/sICdu2Ik8tdbRXfMWXhoF3nhT+gcIyc2S
H8qux5dgmC0l6tmjEB/cASx85TRe2L0AMgA8h1clGJLzigr46rU6ABZ3KnJrzxUejB28gKhcCbOw
1CZNkwmiBUAMXIavPz2g1LRkeayimSZ/14n5nbTer7ZzD0WhEH9AXcfX8E/B/S90G3VqU6NpBCCc
cwvTSp3WG2Q9qCcLusjh2I1uyHTFt2MT/hA0DgYCKrQ2rFXfbhfGFBYFeNRkNKCgJ4zExX2dy7Fn
Spmrp1oLzVehbe+P6u9kXe/b69+f3aB4WOL+rvH7kAPNfcgIw4keNrZhJ/MTvAAjWpjbrm9/6mn1
DS+aj6YZN7WCIo02loGScxKOmrWRg3saO8X3Eh1yY+aXjBgPmSufauFhr+j8mI9MhKrRvULZ+auM
40CP623likjT2QstawCnBGhxsYwI6nAtcPxGZ7810KXHWztFL719Kxv7gfZWYCtGoLXaIxVii5tz
pQI+B53gbQtSyaTtjdIgTsp5X8UrbTezaY8JrxN6Hqnb7fuK68dSauIhTnTtGbafqfBBLKjOnqn+
VJS2eRli6tm+3W2JfRx/9ElX56GSuvToEbsM7dr92dQNaqZtN6zshtsF8vfPnJTuHXRq5mUlxewq
B5BQ+zi4YNp8i8P7CwSa7Tcnu40WEKCJqMmCS+/MMjmH0SEZKm4dS9cuApa6kZUN33g3BobWR7Bw
SX2NxSEj6KGWxgYsw73VGFCOZOUOOpYfoDr4XLaAJjfkSXHcnTSzh7Jsdvi5sILZiEqrAHIISN2G
FvqM0EMqXdqFg8QDvHHjs9q2dA86IXxhcvO3PriPcaWjw603X7o6PhS598SqJn6UVXPskgpV45RF
dgXeSJZuM2Po/sQGA6KdZDxsYEjt1w6EikvSb2XtvpdZmwFOJE+JLHufajxStPxRn5KP1GCG3yew
zu28ke9YCq+xojd1X7h5H0lYiocppaHuKH/cOgsk6DluWoK2U8H+UmG+IyA9AyWj1KdD2m4I6sXM
J0n+Xbr2QZTte2p5YV+6O7NmZ0vjRyvLQsNInts22Umi7szWeyQQ0E8zvodQ8Ts41rvEtB/AH4JE
bxeOfAxpn280Wz8Wkj9kFfvqkGY3WvFhTPJNhdrU2H6vKi3suRUJRznCWQbncu9FVl/D+HN4qAbn
q2aT5zwR6Bt7jRrS0T7EjYoqJOs/zFJ9r4w+RL30ZBd6xHoPBJf8VNI+2RWKAPLclZGeYCW4epSk
1j+wvNqrcdsFpZfFQTl6sS+HPNlUWpyCkpCeRiNDxbHPnlPJQ6M1/1FKy9mY8B4KgdWHTEtf/jBi
p9mzNNvaHUzdUM+ya7B/jCGkXW5urbjYmU4BcgcENgPQtABGdslHlibNPm88LXSYCgSJ04cu8N4+
aGdJ0MX1D9lCMMwm1gqedWELQvYMQGWon6FYNycSFmWl9ZwK62gq3g+tqt4TsbLJ/7aLro9p+zLE
38rFxTWQ4sJrueyso+px9URMPYbkYa+/D0pVDgE4ajibLCPU1A1BAXsIz6LRd2qaqVFT/DFUd1tC
HVeB2rH8zVjYYlEdq46jK2ow+1SoDfg7dlgag4jg+T2GUIof32im8QOFo8zKnXObjKCwaQGgYuCs
xWNjVhJOSaICGqHJo23XAZcnDneppn5x42Rl1m5PrutAsycU8NKW0xojkrbxoVJ+ozOWfL7ScRkC
MKnr67mzeqHgCS2PKWwTsq8127D208WU6xCzG7ouwTmsp+miRTTCbVL5oa6lh+4MaYlLD8sLJXMV
D/aJtDKbKdBVagJIsHW0G6cETnpstrrbvZTAdGqJEXigJBleR8NRHfuNp6X6Rq/HNmxU5afOh6g2
upDQpIhiuI6PQkBPxrOny3EnFPqs2OW3TjYhSGr9bpR5jhM2Tg5ZC3frQbYsqjnYjXRkrxLe1ztb
yYKGKN9VVj/1igoSeP9cjMaTMpRQfjMPad/To9RFAT+24dn2ykh05lbHBdDV5jdC8x9ekbzncWH5
4FhpgdY0SBo8+VFm4oeltQddrY+DqYWpqI9OXu/ifgxo4hm+C22boU1/oHmDVMayDimae5shjisw
OPVDC5Vpys2v6mDhLmOBKYxAbZqNmQgUuoAdS4T2iK35kGbji5Yblt9n3gGF2Zf7V/Lt+xUfC0AA
OKYBBXpTfU9yFzSmVNhHqxUxLjNW+3U3PHd6+lypik9se+UNdJv6TtBz9OgstOlAmp8VPOhAq0LQ
UTt6YwnFlSRxyX4oZfvSUw9+pOAXY2clQ3ss+VBt7g/Wnn78+uTDGW2DRY8CzwKm0tXRvnA60h8T
SLUdmNGwV6doi13XMiMQqC5twalLXtHTVCY7D/ufHMCrPQA+kB6NVWMP04NmMiB138DftQ5N2lIY
Vte56VtOApKPZGntg5GXvgxlLiMaW/9UjR6/dENV00CvefxFZqp4xgvfiqw8hkgDWjDqm14b6k9O
oHtoihbXMPYB1IpHIDKh+vedqFa78SrHe3WJjgNoUEqU2Vh/cEZODiavxSNzk/SoKCkLUWJuHwYN
EsSiIy00CbT0seMSal86db5wQYavhNj9qyhrnNjIg39rOgdfGiszSMGXJT5LbKWAhL8dBxkRDZRE
pbGFOvRazXU6B2YfAwcE6kI4uyHwM+8a0szs8Up2xdHg7bdGTyJmicBlRljilCgsthl78pyu6hov
LEBIvE4PVxWyJjcPS5c7ipvqaX+sAOLp0j9V+pq0uzxBGxEkiMr6WFlzt6PEExnrDRVFPGjnnUS8
V1zhdsOAeyPqurModpBAN9fO9dusAa3giQEDgitO3jlIjDmC1bFbDseMPQ3l+fPwQ0BeLJhUmTBC
x+6ZFS56WIi3TMW1UXh9Ae9iU/G1Ln5XbdjdfH66cEWBxoCmNuDVswsKWqyFI2NDHjX54uobLDrp
PPZrcLSFrAFwuv9GmR1CWBVa3U97yTFSH96I29z43k5lf+v1/nAWsoarQLOJUxjkcisVgdTqDx4Q
EMtU1ff/LcS0NC6yOam70qI6QlAviOWRm4HSr1Bfby8JfP7pCTuB3m8ZqC01idYW03RxHG9wkEw+
WBtwIA3Sz6dzICdZiINStX4j71RrshvbShNHajniV1qo45bCKOqcZoYeQYYFePv7s7ewEiY2FDrQ
eDvhJpyGfjF7eVU1Zlfb4gidTtC76YOJYZVALhC5Zj2+MIsAjwG3raMkbWnu9KdchFKt0RwK3HRH
wW19N3bpuC3rmv0qEk++GK2aBY7swRe9P8CFkwHckalaB4gSDtnZAA0iaceUXBwts2FRM6jqRjiD
svLdFta5Bewl/E8nSueNxrFlNB0UOmtx1Ppm+MLkQFHPibVo6Iw1aMZf3NDs3kDHcbIPR8EOaLJZ
fklVLQZJh4pjMorsJAqz8jVI45w7m/EvST0aP+nQjkfHseJTM47KR5bQFIbCdg+4WVF+b0c33RPc
2lFNkjEoW2DQlLzLnj3h4TleaQSFJJi5GOU4+nZh6V0Qt0Ue5fC/8GWeQCNDtlAgZxXbSJG7Yd+M
8QEXfhfUXqv6uDj7h0Tyn21tCqAdFeyZrmLRIKutVCVem6KGwLFRQvQR97Q/2DJqEmj99S5NkYXI
2AfeL6gzK96Y0kLvIne8XWq0OHnHRA91pli7roTFjZ2Z+Ts4xb812Vq/PTnaAa/bNmpNrdvrWk+i
NGnZNisZPatlB125Dr2S30DBK8fcbfXcN7QMOiN2w/unNiN9uVLnXFoWWBIQdLaBAb2pJ9VFrI8q
2CVHs1XJsa8q/oNC3uWgtdWwUmtbyCZQVkeJDcB1B3Xc2TofG1IbiaD9kStduRltyz1TIsiZKbCG
hFKTEZG2yg+OnpPfeIYm/2KkkwQtFHeBjUC36XpzU04VIG+b/uhqw8+mA8/bzuAtFedrgPOFU+Tq
wTsbZ6fliQGtIXlMiA/OrhuHrngasrNY87JeOBltgM41zKmHDtc8PYNaC/OU3BDHfnxC2w6CnY+l
+a4pv+6fT0vpGJIjCIy7kB5Aefp64oZMyV3pEHG0KycgsVn4xVB8cyT9qUK0cNKkeRuhzLFyKi4N
zkULy7XhwwBI6mwWk7wHiysT47FNgMqIz6P1I9ZoMBZrCtY3gQDaxSPHwcJAfwEPrOvhASzu2axn
2dn0DjBUIe23EhAQ5/v9SVyKYoNjDrgl/G9wOF5H0QiYb9S20rMQcLbvoX6hwcDAAXArXVnni5FM
vBMxGoCR558ro7WJLglJz5ll7LEWt6ao/C6v9rntPtwf1M3NhalzLTRIJtogeA+zb9QJa+xt6P2c
h+LR2dTjSlJzczbh5z1ohiDVBLniptA26LVOCuA2z41SbphDvw6oSNp8XIFh/G3qXV1XUxz4vqPl
5+hAqM++jfRUlCQknAU8owiNemOWKCG/pPRIumcwxrL2pYa6D9oyfiafITq0stJvzou/4YH5n4DQ
t8BYt61o0aptema9M9WuX2qp/OjgDJGRej+CqHb/oy3OKl5t/y/cLBuFQEqdJxaEX6huQaiIBpr1
Lfk0TWI2ptmUqqbsC2sQ6bnsue8Ye4+v7KeFUWDVGQ6k4WFqji93vZ/iBLgFs8cowOwNvEILCvOt
qHb3p2phfSMIpIsBfnRuUbMKdRLIl7mg++ffif22hhVY+PDAZZno4oA0BkT6bPtg3akMaUt2rlUU
AxT0Ih/L2BQfEBmwwyx3kO9Apyy8P6bFiYM5gArGx0TInX2ZvnDjsddwPIBvHeguCwZvlyT55w8h
RwVcdALa42Ka485siym1jEd8fyPxO/OplG8ZnzTjVr7Qzd2Eyw9RJmAq/g8Z2OtlYBYJjOQth57b
v0g9V6qbtoY9MGScXmEbzfweDMrAzGpre38a59IFQKciMtjero5K/fQnXEdWGAOmE6Tss8GSSFPM
LXrYG/gL/JA634mq/t1Y1pHaY2iy8qB3f+6Hv/2KKCXA6AMgQuj+Adl3HR2CYrkL76fqrD5xGeSt
H38aRAJYzkWEeSe61NXCrG1EQFPXem4ZKz8k1cXaQlkcyN+CH454lIhnA2mymBiJFldnKTflL9n9
tt2n+1N1u4lB1ppuJzzp4IIwh3SIzsvZ2JT12cw8HmS92YRq3a9RKRbWA8JM7r+QsNRRF5mXRaSe
0UZr6rOa5yei6hAGS6LKezOy1zIzD+6ohYlmQ0EHPcC2WNnUN2MEjARoEvwHj7sFwEdvuyPLtPHM
ufB2PFP4Bp1t/tkEfhZl+isunsfKJLlcuJPVGNmmA/APEKAqBjdixa7Kt+bY+rg873+8m2QGIVFl
Ao4FFWnQ1GbLg8FYCm65pXp2hCSHEg++cyFJFurAZ4ae0WQri2Uxno7SFvIZKCHMy2ieV/Ixa8h4
lk2RBn1tRU5ZHLw6+9lBU+z+2G6W/jS2i1iz6fSq0jCIl8C3vB7PrsG3opHP9qhF/yYMrkgYZIAq
Pq/XKXWM9jwOonMOdxh/bNogl27ps6ZfSSwW5g5iCxBeg5AK8DpzrgR8xSB/RgblbOiHsX6nzclo
P3iWrEzbLWgRHFsV9woE4VEVApD6ehkarKUMGBXlrFb6s2NIf6SgTIyPpQVHxAJCy0Irw6aR1iFR
CH8QaJ1HroDV5v15vbl6pj8DNw/AtTCavFGOUuRQAYgB1c2x03w1juIqEimBfNRLSQVcpDf3wy2s
FoRDqqBNlw5YGNejppatQAMAo07zfeZCSPq1W5OqXQkxZxd6LFUsk3QK8pGTQr/p9pav4fimNX2V
av+dtP8/CmN2SubgYaPK1SvnPN/05YbSlbxjbQj69Sy5aYU922CWBK18IGahM5L7ev92/1ssfXok
NQBXop6BStNsFKZaFUqhuOTcGj8TNw8070vf7jTl0RtGvPfXpO6XJg11u8k73IPs1PwpXGaJbsSe
Ts79+D2FXjZr1vTC5w7RYEHAjO4ixDTii6N9UETd6RlC1CiLHuzCeKNgHvYQfD4reV088EF6Pm2r
pvEtY/yiezGFBe/wYUgrhEBoQIjxXKU2HODcrl7Z8EvfFLVYV9ddR0WON9vvjZHVZkwIOefjYwVx
KolWsLdWtJl+ZL4wcd5PdwxwmTcWarCgNgc+qO55QKlh95U8GmsSO+hh3o/hzdADIqlSkwOdcdal
q52HHCXYUkDTuO4BmuEuin2FrH/WmeNthGv03yqbVRGXhrMTwE5ANtb9Dv481JCz+BdHWhhqHGoz
KpC4gcW8LBSFJfYVQux1tMIfmKp3u7gUCiqWArXIVnfEVlF5tdUK7PAY2lud76qd7ZsQ2dpBmDkL
0XBN/WHCJlNb02BeULNAN1PVJ1b6wxG2FslOlKiKWnbIgbrJ4XENgURXCc3UBIM0YBoYYupzj660
O4gqiBuZwELdCwo1h+RvFiv+EFeO3zYwgoIaqX4yUtP2qa5xv9aMGvZ7sjn0mVYc9N7pH1RQCreZ
Z1eHtPWKAJBx5aiU6TdWOsC0Vq4svnEhUdOVaV6FKGgP4H0PjbJlY91GwsisqKVJ/SWLNeMB/Evn
vYgTY4u2txEOXdru+4ak+7Kyc/AVlXavwD3TV4t0eOSOys9J4gBSIGoAPiFjt4Uk1VuSwkmF9A6J
Bt0p9+bIswfqWc22K9Q68hKQIBJUd0L4sNpA7fD8DG4RCVJi5QGyaMxnYbdhqeAiJlQYUWMb5aYH
OXbTOgqs4VwoBEsZ94eqTcx9agA1E3cafZA6qSO0CtCYSODAA/0fDzLbUoeJrZkEQy1lKEGy9RPp
DId6aDp8oK4/EJcWvjR7e6uOavfVVaZid+aQc+NkZNOjLnXmjpP6Vtqnfo5uB1RygJYwVcXdmBY5
GaTNI04o0OrA6cFwRlVf75+mN89gQA2mzgeaIEBeI3+4Pnty22M8dRsbMoRWkBA3pGTYKg45CIJW
Zk5XqUQLBwoCYo9DKxYX6RzzqWltLNuxtc8ZTJlyZfxqKupRetaf++NaDDMVsFChRedl/iJQ6yHD
u4TYZ91kiq9o+rdON9ptpVv1w/1Ii4cX8gIDIlET5nt2H+UQ9xYtsd0zjFMDJwE8udeKEKjot6zT
3+/HWrr7IISNNy8qZrdMn9S1amR6MTl7snR9HKWPZk6Pii4B/nMrMItoqOXeCnt/8eREexu1RgDz
b1LLOk9h7pS35Kz/cOF2Fd0f0tqvz5KGxvDGSqnw63YF3gtAmVa3UslcWOKYL4grgpCBEcyXOLCE
uTdakpy1It/HRrLNWRaWnvUFWreVr6T2yoJYGhHeoii/oNMBYs+sOOE6fTYKtJPO3lj8hiR91GTp
vxgSusAg80+NAVCEr3ftgHJVJ4yenGFLFbSmenAqeCpov5jVRomy5hC+sJfgQwN9VqBC8Bac90hB
wCJZUWkeVMhBewaPnVrZJh/X0NVrYWZpUJb1ApqUo3cenXOqM1/pd0iaVh4OS4vhciyzTL4tjB5w
EwTRinPV74raN+ShBuaWrwBVl7bqRaC/MMCLpK7uslEKF4GMbts7T331bBdQ10oMeP394dZKGX1l
7ubH3Wi3SpPyAdGE92oo2ba1h0eCy+z+Zl0MA7tRqBR5QO3MyzngUCGPyaV3Hsagyr4AfKQou/sh
lo7TSZkOCoKQpL3piUJfpTbdcZLfjUkgVOIDh+VWWQAywP1A05eeJ53o0kCBA8A+2NRMY734QATy
z2XtwFVJAdyw/5Miz4J5e0MiL0UuCDYGAH//W8Rp6BcRdcKyjiSI6HG2qSvo49RP0voBIy2/rx4S
vQapZa2/sbgML0Y57YeLmHaPXLYZEJOZRUDLAunVm+0BZV8XG56zoJfmyitw8QOiGAYwF2pygMpf
RxzQdVfjJCEweN2McN+JLcDMyfcs/Xl/NhfjAFU89SGwWObQ5kG0MUWDCq5Y3IZ8IWQY6h+xxzek
XdnJS+f5dHtgNaJ3DuzN9YA0RVCAEIl3rhvwCd0o7dZsYm/rl3gBgmcFuB9uI/QHZmsRDfvcaIS0
z9DfOZfM3Bau/ZX1Ep/JeubZEAHak/uTTwA0WZOtlxm/7k/mwsZGwwN5oGujG3fj1aTQPra0tLDP
2gDd10LEVTCMMJx0mTJG90MtnMAIBTYhcNCAQM8bL5RytatQEzvbyvsoH+IeLwlqP6TwDlmVflgc
Fg4qwCdBx4Qr1PWn61VGeTXo9plnre8QYwP/903P1qpRS2EgQTcBNWEkjH75dRjApnhduQlg2B0/
c1UXvgHC5EaYyZocIBSR8VuzYwsLxXAm6QIIn86XygQNh69ob50b6Cr+H2nnteM4lmztJyJAb25J
ubSSymRX1w1Rlt57Pv3/sc75ZySKEJF1Lrp7BgkwtF3s2BEr1joPgtHASu1KduCVdPC8am3rIKwj
UCvwi3Jb6AG1LYScbaHMfyVim/1DG01f2HJdSgfYKiDc15ISFLiknovI654IKvudUGTBRg8ThKvj
Lh9tYsPa0RBT2vCrfg2RBI5EKtuPXpv1G3qW0oeuaPKHwI91u7JKHUEUz3r2C5ekoNZWDnAlmEsC
IS1ePcFSTrLr07PiJYOjB0ZE2m7U9q5c+0c3qyP07GtvK6PGSyyYtVsvGVsEtDXtA0Ib+kMBKNcu
RbXd5EgF2LqWpeiNNuOLF3bf04RfYAaG99iB6XYqrkTA2iLyNWofPdKmDKWANOmQeKW1zwtReanb
CjGiov3kdWK/7zPuNE8LzScTBNHe99zMoUmjf/LiqCb49egDCb3DqO5CYASZVDxpZGcC3EKTbgOa
/XmcmsZjTkHsAGKj3Yfge56kfBSPg6EO56TsrE9UXOSnytPErSCIqR3KkWirvSI+Jnpv/EpdBhSV
yvjoA0zaxCibPCJQ86fzxPoUlahn0eNT7Sdxzp0JYstBgV564H+NthI1ntPkQbOJlToFQa94No85
BOLNih4pT6FRuJ6EhdRa3sRo2W4Md2wcDk/qSFlYbyR6B383vSHsUzfQHVEJzMcEjpuXttDUR3RY
ule9Bx3kQef1XJRoBLhqKByitpPeIl+s2VhK39tBa0qf07h0V1zxwm1GxZHWD4BtoMznFcdOM3M1
qXT0kPxxm8afheZX2+f0Q8C/033Pq7Ui8S1LCc/jS4OzK1vxES0TTE2jx+dYJv/2yvfUfQ38g6ac
SXfalTg67RpUa8mbXNqcXdlEbZ7ZCNiklcZrNyW9ePruvg9euNIg5OXUTZUdIIIzE0HYwEyguQax
T71peSC7+f6+haVB0CUJKwUqzNNqXbvEyJNpBmI7H1vlp+Si2DUmIPnWOsb/MLfPvSGa3dT8pn7J
G+LMXm64VMGcHaNUE3aoZGWHModkS2iy733TqE+I+yj/xKoeOgO85w6SaeUmLkMgcJGRbxhBdQ6T
2nx/OA7xMf1uJtsULz27ELQuktE/YH41087E1inw0rXnvH+KYYUCCA7VgWLOM5pCEwuhV7Xa0St+
tx4iTRur+HXfxNI+uTQxe2fmeVwrvYUJ7bkyYxSh1vBf0zaYrx+VMfhCSUPddht0odsglRxrFG6z
f/XOHRG07gfbDcQ3rayIyMO1JtvFjQlLmky+mXrxvOadR1qc9tG0YwrjNxg471lW9HCrRFCIr0ze
kreaNBsJrEg/3MJkyCVH/jiaR88Mi43f0c/VtMU/KPTKjhgYP+ngSTYuiP6tWXQKvR1htK/TcGLF
ghFwtFTvVW+0xKbKgcpNkAW7UhqF54BAkZoXpIntAFNskkTig2CGCvKeJUl6hORIYVq9kwWJ9JDl
9MyTrdSfPL3S91bQe1t6bNK3AOqyrS4IzU6F/zmpNdiDyPJumjTj//PiIi0a9cBeQeSSTO1JSvbq
llsFgLQI/ZlKKyjXQMtdXEG0bZawiNyfv5Xpm9Nc6L2sDLErmUej0+CDcv/p2mIT6LJnAxjal0Pr
SCnaKfeNLm4PqOYUHRWcW1hnpmR6TT8yRtvhecizNyB2nxA1NFbsLJ2siTD1/9uZBn/xLrM8sehT
JPKOHVmBIQhsdVxT9V14IEH2+l8Ts1SHbMV0SJMEPcJ7JsdPlcYuVz/6hGP/pyn70+V/MRSD3qhU
LRmKV7w1ukR08nlV/P1PCD13FBeDmde3C9QpYmJP85hnpAiD9FOsC7asVq9NFfyMUv0joy1gQVEP
kRK8hKFoa1m9GbR8JQJZ3h/cC+AHFMBp098vBitUKUKDemUeWyF2BFoeEzrdIRnZ3p/TxcBjaorC
u6PdQ6r32o7W+2kUC515FCN346bFIxKqdiupB3VQ/i019Wcd0k8+dg9o2K1kYJaGSFRAdDDBMm/o
dGsxVVqUWKb1dARYWdmbH+6PbtkCeF94pEBFzMMPuczGJLNy86inr2KXMIcf0urrfRtLB4zYA64G
ghBasmYBiOjWYktwaxwR5/PbXe2tzNItaySh4aWB2QnWBCsv0SkkV1m8hsK/idlAvXDQjGcxejXd
bUOmr7MOXYOalPbS5C99VNtN9/P+KBf3yeWvmB3yIqGrsR8Zppi8IpBqh76J+uE2yiDqMZ3U/yW5
8B/9vm91ZW7VWS016mXAVtwCRyPJjl2sv1WxueJUlgcGYJvwjffuDXKsSHz0D/zQOIZ9dCyK4cnM
ASyoWY6yqftFC+JvPLs/1qX7I5TNlVn9g+eYe5upcgSn9JTBn59y3xDdSpMy4uNGKUSnRhPHMUa3
ejAbtTnoRR44uumln+NgcI+Vz5uVvqwUZRD4LdAKRMcsF35UrccKRG27CTzXP0itbEBZ3nebeDCS
bW7J34ah1KkjW9a2sfQQfSVRfGt1DTgLsP9dNCDJ7aboldudDPj6/hoqi4eQwghAQ4A8kJ9de5jU
rMAs+YZxlCMcZfNbr4T0ue10+WDIubTLwiRymgw2h2LMiN3r0tzliZzx1h4s9rOQnBEWE/aJ37Tn
DkYSCpijQSt5FGjbsGqgJBrcxLIpVLgHj/AIR6KLj33vlnuJbIMDsFJwwDMUjzzS1WcL8SE0WDXr
5LpNts2FQnkuNAqpsT4Ub1a54h7+XBjzJYZDHliiTvfNDaTHq2sI/eOKZGxKPqKwvpeD9GXUADLX
2QejjqhPumfRrI+kPs6SUAJKU6BqHz1bjkfSIMqXRIweaiVs7UItnn3zt98GANWVtZOweNhIpxKH
T5Rm8mydoOmoxpIA5BhA6adozVZXDve3wvJO+K+F6Rdc3GlBraaDJvFaEZtgk0TVRkhgFUjfX0a0
dEg3mXRYqG9AHprvQzhuysbRzItPMipfoyGvmFh2Gv+1MX8S5Z0kl2mjGcesER7jRidnqo+/TPQI
7D5qj6oUbvteeEyRsx39NV6xpXjrYoDW7LGk1qqVhBzyYw/jvad8MfRzRmYNLvP7y7VmZ5bUHAtw
flLMIAsksNEeqV+zYiOvUfovvcz+NIAga86y3FRNKx/66CI1j81bNoJ/obZd2IoGM+tKMLC4v6dO
k/81NA33YveBDkeDCmT8cVQdhXUyVxzd2vdngYBf6hXUSHz/CzQDE/5l5Zmy9P2J4ZVXPi/KG+Fb
NEbpbooy8yiVLpxFFnTVQvQXUSdtS+BiQGBRg51tLUntfcWLOKFptRGTD96XOv2LVeBVPDG9TQVl
ffIRF6sg5L7n661ikCmXbT2D8UNo5Xc32xIyTdQ98JDj3W+614HEVFz2Ekba9DAqsDasEd0vLgY0
1hOFNbWMOUmpHPmBnEQWzwQv2ynVN9czV5Z76VxM8eQEm5me9rOASyxECIIy3zp64sGSvxNHb8Po
US3HQ+StuLMlv3xh6o+3u1gTHzaviCoX1VbvRTJSu2rsWvl435ksThhVOlDeEw5xXrooLBHB9iyy
joY4nCi5nobaOP+FCQMuCQpbCtnG2ea1Kn3wJK01j75IYq60x2CtsLo4iAsL8vXmjcLRiEuPx1Ke
OFVg/wX615oymVT/KDfedN37Y9NFiUseh0RL3/4qA5Qa9vfnaHFXIS9E2we9QTcYFTeXOklPXEwU
NLpHscW90cXiRkoy0SnLRt4bMmyf940u7i/TwPdO5W+wrdfT1mq1lyrx1AkMlWKrPWXtU2+uPBVu
LiuFlmlKwRJv5T8VsmsbcR+qii+E0dkTBcnWxuaDRCkDPfVvKnoM7xzPH1uU+SYE5O2z0kx9oxGF
NDojQ/JiDOqnQE02hpL+vG/mZq1mZmYPv6g3h0Svsuis6TwtPZnaFFx9nrCNohT/v7tv7WaRZtZm
/kYSU6HXVAaV6zSxQNmWUwQO9JVw+L6VW24t5J+TOEuis9A+md5OLI/ZmkD8momZG0AA939NGOVB
7vbVT3mNrGKa+KuQ/mqqaK+73mt5mZQ1L9LoHCvNc+9LvMkL6NW0syK5R8PrPlayvDJvy9t7woZP
DGsEMdcmdR8hjNDqo3OJOo2/j7KdTwVUX/EON/5tGhiK4AhrIZ9JEHBtRVH0TjALMTpbwpfoZGb/
3N9ii4PA90DwMbm5OZqMp25jZX4endtcjmwJATKqrYe+GfZmma6kTdZszdaoT2sz0YcqOhsKdesD
YpCdti3GlZtz8YhejGg2YYVv5kOcMCLDtUIYm/pNXarP7Wg+4Mif2mEcVqKCxWGhpEx8Jmu32aYE
lqtBLL347CMBHJ2TfHBKQ0BKaSX2X9wJU48PcJGFTnaEQGtdLpL4bPYPUnB4d0PgtNEIYeFi4qlJ
ZuB6o9EkPxaxb07b+ZsofFDyH2349hebjaoglDmqfJvXcfO8ouTDCOrEGbWHMLbb5AC/7X0ri/NE
bzLIJ96aJFCvB5J5Stx603rUifeLO3SbCdqP+yYWl5yOcYJlc9Kwn+1kwQ2sIDLC+BwNToZGAWQo
EvjvlY214NMmxkBq3QAvYGWbDSROZVcUGjc8S03xwGhlMjF1aRcduKDefDFS4W0ISUrcH9t0qcw8
6ZXVaewXkWeWxbFueF50Br3xmoHRx3k4qtZ8rNLxt9wL34S82WV+995nDnqt6AhCNc1zit6u2WDT
XAMCakbR2TSfyjyyK+9J79ZKjtNHbsama0TwsIFNzCvXY/N6Ao/ElKNzoezH8RW0bLBG07Sw+2B/
oEeO7UFpc55ay+smTnPUe89x7FQABN6/ua8+PzulZprmkezy+ZF2Ee+xMN7vZED6Mv+UrkHEiJN3
vVj9uvWHOFVh0K8VeIKddAW8vDQ7l5+fxU9NDl15r/N5L9nG4efeyFd278LJVFXQAPAsQNtI8/H1
7/dM2ZWtUA3OdGXaZkZ7j+wfBpSG+mL8G1PE63TJ4tNuWlYDeoYKmRLM2VB9u0jhyJJ/izAU9eCX
7x/JJUdAN+7U7g7W4UZbyI3CUkz9Jjg3WnZWYv0g1lBpDlZlq7nwP/TLXbXiq5eOCieboYmTv55H
NyP0NtBM5cFZDuNTb8lPXVV+7pDXvT+0pQ3Bux9XjSEyaLPbWpKz3FSDMDiPxdkbX5X3HxcIJBD3
QNmKRO8cG92OgZynjdyf5XJn/hvU2/u//ha8SW/g5ffl6+2WmF1hAJPsz/BORZq2y9XXXob+zbSl
5LG1Pnnll5F+ZmVNwnEhyCFjw6saJjiLy3o2bQkSAF0YKd05gQRW637EylMiPCARnK/Vuhb2HuSG
dFxCn0NOZZ5+MpJWSUXP685jdhaapyEEbjV+hRO8GP4RszU07MKuwxqJeTw00dS82VZJqKq0gtKe
E8t/EUL9VKXa56Be43le2HXsaZJqvE2nTorZsvWFNmpCW7c46Ra96DerWQlC1wzM1seyankoWqoj
yCo22U59NxgfzoHLAUz2L9x0BU21pk7fN5PvnrDpxa3h/by/txcW/srEzJOGrpl4xthNQ/gkdsEG
PBCu5lUX462ZPuWpuLlvb2FLX9mbxR21W/udpvctDx2I3+SUktJg8wt2UX0qzRVj0/zMAgG4QCmv
E3PQyjDvuA6sposzKW/PYflR20vtp/tjWZq7y8/P3rtNI6puYvD5gXaCCCKjjYWAtOZU/r5Ivty3
tXBkGAq0Mtx5/GfuqD1LSyqzyNqz0r1CRbkpxjeo5Vb86MK1agLZtghqUANB5OZ6v0GkR0d2KTdn
6MvhWHG4gyHMQwXE7Pb3h7O0MjxCdEIP3NsNhaFgRiHE0V5z9pFxD9Qf48q9tvL9+crnqdCqvRc3
5/pUSZso29z/+UurcfHz5332HcpykVfz8xXtIQifxv6xKlZCtIW1ABsyVS5pSoB+ZBaiVVUv1gbd
OOdAeuRuiRWwIK/JGrLnD4nd7IhghrIdtXA6fuYZwiGKE0lKKICaamuH9CO4xZfU/e7Kb138ma7U
N//Q6rZx8n8JpuPru0pyNO9wfzZvh8o7Do5E4IEyfD9/uucv3FxeWWhHjX59VvkNsfoQ+ugsfMuy
d0el9PbDbEHCHZEjTtP17uY3ZLFA/wjHFWK4jBzbGsPD7a67tjA7P72cZ1YxWfBzUNh2Hq1su8Xv
Q0RDSICm802aWkiNIhNDuToHbzDw99m3++twu6v5+czNn71wGwTIRVy2uRjWBIMHNXDo1kza9557
Hp0SeWJx0hHn2TTb1W1YD64GHesJoGKLEg3VzftjuJmiyYDFA5PCDWiyuZ/MXU8UYzVyT/Ez2iXc
L/c/fzNFs89PW/liq9JgngytxufRGpOayg6Fn562kkBbG8JsjqomgMHcDd2T2ygoFkdgQ1b8/JIF
INMcepKOt3TGllJ5guI11ikbvrnmNvHjv5imSwPTzXkxTXpmGYls1SA9ykzclRUlWcqG6nMOH/rK
bC2tCF7SoNmc2hOLf20qVYQ+RF7bOqnSi4R+SSHFTjespC2WJmzqQWNDwQFFOeXayACLqeoVuXAK
jMbfNlKbPcWpkK4cjqWhkJ4FMacxEmnui9skipqO5u+z2fRn1fKejE7ZS1W8ef8envie4bnBGHzF
14MJQLUlXSC7J5KBJ6vtXkOxs610Tf3wxqtzVDCgaQBCJp7RabQXeyCXc0NA/9U9KX1JLNk5Wh28
AhBH2SNduUCWlgcQF+1SEuyfOMZrUzHsIm4bWd45TVPxYyx66mfNtd4N02FAl1amlNrFgJRRGpKu
9f3zRq1+KNWP+6uyOIY/3hdhKPAEs6+rXTEgVVB653AAIGG1hr4ZvdTd3reytCgWKTh6ABETJfK6
HgNiI0NUwwt9tuTf1fBtyL/m4tc+/f5uKyRN6djgSEK5PX/ux4PWhLUZ+2fTgJqa/vVapkss29Th
WnZmWtmr8GXKJl5Ymmb1Yk2gEI96UQz9c4XyrlEm51YeQhuF2e+pFuxC2fiY5PLPvxgdZDkwIsp0
A87bG7sg1OXBZbcNELIEpLcjbS8OL4Gx1l5wS8U1je7C0mxf57DaVXJpeOcabsCNYumxE0JYsq1U
QfsYCHJnVwNSWYGUjk4ogoTO8tG347hQtmTgyzWvvrB5GC41fuCoC7QHVkh3sS9W3jmzNKdIPwhj
aivqv4r1+/4EL/hBmiwVaAXpQodNenYBSvUgSz2l6zNKWp6j0OSwly3a3tIc3a/7pqZTdbN/LkzN
ZriOTd1q88E7j0N7EoYhdbIxRoKwdu24HKFDtuxxBM/ZrtEVLW5c2MZg1sQ98ji93rhJmA9yR+fZ
KdJoDxiD/DdZ8ymdSeOb9iYOzVfTLdX3X8sSswqshUIjJHwzH9MXIWLSau6d0WLbJ5A0ikmxcYGq
3p/UxX1ikTDjRUECY06cnWdKoha6753jfqAENFTSa4Qgy7YphsGJksBcuTeXFnEqbFJToOcHCNX1
XGaS0ro6Km24G6t6THh27nRvyF7b5kXot2GxTaWcGmHRt4f7A13aqFw5k44PoCYig2vDaTumsh9L
3lmBstEfgsgu9HGrqt7KhC7b4dX/xwxY1ms7cAx1hM14HFnbUa4pm+/12lCW1ozA/D8mpr9fONJJ
p0ZXI88/F4CRC+9HZbxY2nNkfbo/Ywu3HPP1XzOzo12TdRD6XGCpfAEkYBx9g7HeuW9jcbYAh/xZ
EYBPs4gwNsVOaU0Tr2nW29F4KUdtmzT+ipXFkVxYka8nrID2sBkk1kTJEHyIxjJ+SE11zeWujWW2
tVFXHvN2cBmLB6XDABStzXgk11QH7k/a8nBoZpxIHxUi3evhqG3rkS6d1r+3zp1Itsyv3iu9huOB
8oM2TpnWq5vwtqCUCplX555MYkNbqtJk63fD0ehl8S/WBqo5aujTWG5ImHUjRw3KSHkEev7HRNVR
OpNXfM7SwsiQ9osQp0+y4rOF8Rv8jVBn7ikpB2tTqcPPThm8Jwvww3sTQUwbzwGaoUE9ggyZHZnI
LdSUVnn3VE1sHopcanvEHx1i0dzRY3MNFbw0MCIJ5GCABHPRzwZW9nGrNCXOu+x3dVLYun5oqQbc
321rRqbdeOFtRlWolaGYbghoD/XXqHyJ2pWbfcnERKRFTWOqCc0vIaWHcmKQAnymu9W/udFO+/X+
MVwamIUOA28rJD8879xEqewkLup+aq/3ttakawDntbHMDidqNZHmZoxFxFkacAFrv8Q1MvZFG5xL
qLahmL3BJyZdqslZQUDic1sj2Vqdq79IbEzxzn9MzO6YvFW0ZMx14eTCjR42ZJjW8LRLt9ilhdlZ
0b1Skr2eQYzRru8kJxjzbeqmjtKvuMulkOPS0GzxR2iaZblg8RPLyaLHvH214keoNlTThlsoWEPt
LHlnCAMIASc+PXR/rs9LqpiUmwXGldhZAUC/X8sJLBkAns/befJpCCVcG5BdoaTroMJA9lPKf6zV
f5c2F17fooJBxukmIuwarQU/rZELyIWNO8qvcf05C9aIXKdJnwfzKKFORK7IbN8QpzSseB0EKTF1
miet7caivvcMhTalAcbuvvOHfRy0XQmThJms8AEsTuAERUDxE36YOSBEi8S4lvRYOKnocI5SZmvh
ypZbnENe7tDiQw5zE2xGITddV0bCKTf05NxnovsYh5lySCo3XvGdS8doYjYjUrYmAp+Zv9HrIE/b
fBROGvyznfhF1elwi/7l/K7cA4uzZpKzAVlhgeifbbuqzkZ64tl2ir812o2/hhde+/7s3FTt6JeJ
Vwsny3uG9cgoPt+/A9a+P/M3Sq4RAxjTsek2VhvaifnvfQPS4p6+mKGZoyndyqqryUJgOlJiS4Ed
vgk/0G/9If35pxU2gmqXv5WcHnMboXj34/1fsLjtYO2lN41XKsmca8+A7PqgIEmK02626FggCiet
CS0tmCDdiXgA7gG03U3ZcZR6SMZ88zQ0MuyDg+OOCtR9P+8PZFqLmXe4sjIL2LuUitqgCsYJhr63
xEp2We+dAoiTHC/pfqkIPP2FPeIOUJZwULC/ryeuEA23LvXMPLmau7Oa7KC1kZ2Sq3LoM3yQa2qr
9w0ubEYewPBS0n0D6d2cxFFD4iv1/dI8GWH3bbCSjTgU/9w3sbRSQERA7hFYT8QyszHhx2tzzIyT
4b7I/kdlOLbFShFqaZm4iaageuLUmMeflduNQ5iG1kkXstBOY+lV8Cto0tTkHw2VLBJO4cP9Qd2y
c9MXc2lymtiLaLSSlcItggCW8abbCxAveVq29RPztQN2KfneTgjNvR/Wb01bHcWx33Z5/EEfEF2W
4wfNLx+GfO11edvnOP0m6AcQzkJ/54bEpOr9UbE83hdK533MheDcJdE2bJPH2oW/uM1/SR4/rki7
jeKvUcUt+BxI2yamOCSCubBnOxdtocgFU2GdlCau96ru1g5SefneL7182yRF9pz74fcwttqVHXwL
tJpGzZfpUMM6rXbXKxHGEVJBrmCdpLRRn0eSmIe+SsSXAMW/Zwiqwn0GN9VzU/b5h6QvxW0Ntu1B
SupfK1ticRciA8A+BDrEHXj9Q3rdCOqgpM6nB4rmlFGl2t6Yd88oJEsHCM3ar0kRRzZ8Ns2xrPzy
OaWBd5MWpfrJreRs42Vh6rh5X+zhf/N62y+F4iUtvOjL/R+6uFQXv3N2IBspV5QucK0TeA7f8fN8
sOnl1D/XQ+c6ea37+64StY3lZ2trteQKtAvLs0MjFR0ZgyZwT/WgbEwf+bNhI6wVvBcCEfnSyPQj
Lk5m73euHvcYmdqV5a1v7rLWGY33wrimXcfGmqABU45itusiQ2uEDtbOU6moO6std32wlhJdnq3/
mJjjUTqgLimxr3nqxugtAdJNQ+m561ZD4CU7OtA6ajx0q6ACeT1haWcKul771qn1PngVSc9e3XnN
r/ubbumiwf8rcIcQbN+gOUMoueJRwl+mIQUAVHd768N9C0vrfmlhtrn0sRJlN8JCNh5y81Do35Mf
yhpR8NLZ0aEPmfhFYaGYo0YNK021MrbMk4jwYpkB2bC+Ss3PUU6gmc8cI9jeH9Ti2pAqom0JQTwY
za7XBrZy1w070TrFtAlu9bjNCXZK5MFoMXDum/pTPpgHOyDg/2Nr5r8SslN5KXXWqVfNX5qP1Hul
v6jW8JIlOfga7Yy22zfdlaGlFQ+07G6GVj71hry7/zsW11EnmWDC80szyPT3i/Pb+pWA7MPATkEG
t0QIQdF+RCVN2vQiJT9GtFdX7vI1g5NfvzAYhiUsS9rIxvk8KrGdqd8C0S4O90f1J8y5mV003iaG
U/aOOEMSpdBoRWEQWaeqMboH+jbexlyWYMPo45c2irOtWEXDpix07bPuxspDnIy0KY5x7rT0JpwC
H42HMTDbgz8mzV7Ni3JXKU3raKnVORaYz10X+e4mawv5mcslQ5DD8lcGsXTDTTA/nWw8DFLzaDGs
BQg/RsM9RUq4V/SDph00EX1kujHidnN/wpZW5dLWdBIvVkXqgoKeAAvUTGbkH0wpdg/N4Pk/TT+r
nbwt1sRNlxyUQZIZuSTKUEBcru0JWSuFdIm7p77bSV/ztV79xc+TieGlD+QABvjrz2tCHqdZBUDH
jJ70kxSd7s/WUtlXBqRGnxbRC5X6maMwq15q80R1T0LgDR91CFOfB8MM6aMzIFAo/W/t6OovwqAZ
J9NIze+DIIoehNZSezaS0FgJyhZHiwKfDBIdRUN9ttlrz00RPyNtr/gbUXMiYWVzLLlhgn160tSJ
jW2eSR8hoqu1wifxKGRfC7d7S/N0W2e9XdEQbZdJ/jtw14D1izapLSNWTMXpBoButHJa5zUbshOe
IaFt1H/yInGElnfht0L0VzL4S47fmBo7iOYhC5y/b3OqHJ7hctSU8TTKP0ISBXQnrUzj4jJdGJl5
fDHThaDSTPckQh+b+Ym9lrNfMmACTdItskIT2Op616dhVytNQCw2bCXlwcxWJmnt89PfL3xEIzU5
MRGHyu+V3/D7Hqmobe4frKV1uBzB9PcLE0UHGWXiYWKQjpb26HV7tVk5u2ujmF14f+ggoR+mWPMq
th9Lf+XzayOYXW9eowShYXg4NlF89Cr365iKrwaSR/+3iZr5a99NK23wMBOke1fZuI0D79hfmMCj
UKGRQP7NyzNWhdig1xrWaTA3pnBoTWpoK7HA4lpcmJiNIqWLsq4qTPi8ghRQMitDWLrVKC1xwSAP
Dj/2zE0nkR72fdviRMS965H935Xj1yJeQS0vWoF2hn5JcDdEUtebVgkTKzXEgsugcfxjotrVx6Re
CxennzoPaEBP/sfI7EZr8IUtuED3VKbpq6/mdhEpL23ffyR2ru3CJMZvJqmTsd94TeXE+ZpUw1I0
cvED5pdMPyVS65IfkKQkfbziqU+15y5VPsZejzKX9hd1dUgr0IuZCGIZ98wVhFHVR5Ps8akObLrg
hdFRhJXtsbj9FBTsMET2z5r+fuFtIouGjczjaV76xi7W6EBCv+3+IVq6xugWJEHE9QKMaLYDRzkA
TMEL7VTCsEtGIlQ+U9eVd6JRS49eE9UHsoUIlxU03N63PG2Imw0DjwCECCiuk1e9HpyCenLim/i5
tA2/UHU7q6GyyXv6xaJsayEk7gjGiJxBuOKZFk8DqjvolU96sHPZ3KpWRsVoRir7MJocYgF5yoq4
et8j3+iQLC9398e5aI/WO7j/AcRTS74ep1QTi4UBabhA+eQFv33rNfY+lfnn+1aWdj/KslRBiBDo
BJ8dP4NwNY472TyBettKhD4dpIvZ57Ag4S+tQJlXbM0zES3p91AIFdLSzffY+9zJdk6myEfBo/j3
/qiWDsDFqOa7U/bETm87LLXyRjKdcsVprX1evl6aqCt1oeZZfwrNb13x5d09pSSFrD9tBNxQRIgz
vyvA0CPTgk3GJrK9yG677d/MztSm8D/fn615WwvKKAt8X0q/uKi2BOFa8WspWPjvCEgHXU+QJ5le
1+WmedKzV0Xfa+5WdB/uD2IxYXtpY+YHyt5QeEdOORTRe8giaSOj+cez6XOVCR9Mq3uS1OSDFLX6
JqvlL2K6Rp4wzdLcD13an22CslIou3Jznlq0G2LzczLurdKw2/Y1L3zb787d8PP+kG9pJaeNQUZ+
EjgB/iPO4mAXbxDUaWyeBLEI2n2OYgXp3jH40JSu+tPi2XmUwpbkcB64/kttDOO+Kt2QeknU2F7u
f2mHLjrQAlAcdfLY2zYPUV323X7jx/4/mZdoeyHTSzI1Xf/+WIIaqwYpL7TG3BizPQ2BraoPrsqz
sSPhlbxuM/5lrOHvFg4mheOpJ2NqWb7Jq4lDqEitLxmnDvHML2b89f4CLGxrsvLUIi2GwumZxcBj
qQ9QsVAtzL38oxYE3wZNrNBpSA737SwM42qdp79f3N9lldGDN4bmSWseu9xu3JWrZdER06w+tVsC
+J/jutrCKgvP8KbvFztqk/vORTks26tJtoHWaiVUWBzNhbXZ0vOEBuLRRuYpSh7D6AEeq7+YLfgw
Jv29ieRsWrWL2fIzpZDaODVPhaU8uGX1uVXMH/dNLN3FPDz/Y2L6+4WJSh7KsjAC86S6uS3GP0hs
Oar7VPef7ttZ2GCyRd6FRjt9UoWaeWavCTNfgxfzRLE4dGJdE/bISfTw+Qrxiv9c3AM0EliTQAL/
nc1aqHANUDgyT3JeveRNsiMZ8tjG/odxiB/a/t0sU5PrMsUp563T7jl/wnuCoMQ+Wppkeh/K8LD6
jJhc3403Jj0wUT9C/DOnstGEUtSCuiQebYbo10C51smMxIrtXuyEvVRb8uNIGWQEYMwGLOhvPaQR
OBO7CKXB9qtcgFU1FlcinsX1BA1MY6nGT9NmBzkWskpvdSrKo6yiHdbvEPsthQ/3N83i+bImIRK6
CSYa++vNKRheWIVVbJ0MWMJf63xNB2Xh+9zgE0iGtBVtsrNNmah1W4glwZT4NQTzs8Y0sHSRQ2xl
UtynaDCJTl7//jxL5UoaLa4GqT9qof9TgVlPj8ONGQif/Bhgs5FUW9loPxSp8pyNa1QKSwVvoFva
BDOh2ZkO9OsfILdoVuWZDjxDN21DeVFQxKjqj1EywZ7bHbqXjp8ajmic7y/cgle5sjuLIEaUVXMh
NrFrDN+tbPiSS+YBft8RJs5wrTt10Rh1A4mmpYlPZhaS0fvQZ4MBBqVWa/3BDwe4Mv3R3ahG92b1
ob7iXuTJq88OJGg+yFgR4wUOP29V8gq5MRojwZXRX/1J03zvGMuN9MFIFOl3MFowFkC2+E9dKNJm
zGS5tEWimxeK4kx7W0nlQ94E5osZIEMdorn1UPhi4+RC1dl5qTaog4i9XZeR4fhV2T372iide7X0
YPyqK8ewXAslaZ6+5KZjruhA2t5fvIWjjSavSOp40tW7YUWwlNFD7ZlbLWg3DfpXYraNjPdfB9ig
ZxzoOuCk+cnIiAXdwuQ6MBvD8ax+lxRHrTJX7s+Fm2BSF6YzYgJe3BDnlqLbdEVBtKGMpd356sH1
1Nf/R9q1NcepM9tfRBUIJOAVmJtvYWzHsfNCJd4J4i7ul19/Fjn17cxoqKHsXcmbq+iR1JJa3avX
QgvnlieR4mimshLdLG74uUMPeH+kPy46sScrMmoStnP1U/neRfoTi8TtkGTHcSK1k2Yc91HgqJWy
iWLjMbU/zBGFyPnUvhSQJHnwR+UOd1HT3nRJeNvQNZarpd2G9kOEusASmRcc/33YTBWk4NCFXOfk
RrFJ9TQUrbUrWWIddD4YK3O6dEYj/kFNfO4UvYCcR6TrDI0jqaSpDxQw0DhcK1mvWZAmLRWdoZS4
43192BK2WbspFz8/y4QDQAaSQPmm5ANUhXJeAD0A+Kwyts7v69t1qSyNlYAmGQgMkBqT026jolRF
bw1AWuU7Ft60v80cL8QNdMKrcdP/DMaNKNzU9JS364bn21E+B8ks1YXOFuwwOTAhkJttihLPxFR9
yIIXQp+NrgAHBNjCi9d++tmuud68EBcGod44M2vMNULpOoVCc6EOGWKOPM62KDncESW7KTLIPeiQ
NXKaJKAbBbiq68NcWj8g2f61Ov/9JEK2q5xnNSgu/CHTnrOxfW0FisfXbSxOJXjKoSePGtBF1juH
GmCUoVPFNyArmAS9E2Wxo0xvWXNsjce2jr1xeL9ucumUh0gIqGnQ4H3Zm9SbUWeWnOIEzm+NZMeq
Q5p+4iI5MSFnxcqm7tEorFp+GMc/7VZ7qlR7cnhgrhRwlo55RDeoHWODQdJ2/vvJCtEsMkQCdLff
R+Jdp+KQd9BaNHX2S4sBpwuEoe6uT96iJ0J0AWEVjiakTc8tCiQx4P4d8n1mMKCvvBk9O7Cijc7j
zFWbRt2ECLy80QjKlTldGiuqq0idztoWVO7DC9IyGMlg8GMwHSriDtxr6K5KDma6EuAvuT1azZE6
xfguO6SmrlGhC1jxI7HcXr816MfxYQgwZnI0NF9ATUXazLlF6yodI340ilsl9Wy2sqUW7ikQ40GA
AZRLc0pJCn1Bv6CHHXIBftcNu7BTnUGjmxzKbGvcsouGcLAj46CbyGZLvjA/NrWy65kfCAiVa/FB
HaYDgJbpWqV1YUXQpIBwCe1qwK/KMxbR0lALtaF+GzNHNI49rjX+zz9VOmBRNjTxYCGA7YH379yt
K0B0+ykm1Ddo75d68twr1XOTfpgzCFwMOFFRwpnlJy/SGoORtM0Ekgs/7m9n1Hb28RN7DkxAj0Fm
cLqMM41KLQMuPaJ+p0Nld1c0Tx/e/Wffl1w3DhNB6ITvq/2m+J7Vyaau4o1lVaAxbx2r/vhONEFf
DUzMrKR9oZTREJZMYMs2fAMVUbztV86yS0UuLAdqaeizAWbvMhZXoFMkRNgbvjZl6sMQTPablae1
0xhldxMWOGLMnlV3Vo4ngZ7lKoq+mr0rkJ3dpWjNdvSQKpvSZsOd3a9S2y25JDI5aM5BG9BMFHLu
kgD1lepkNoYPnYInhGl7GhaFZyrBGrPKwsGKcvPcQ4sjCX3O0jbOUjUWAcsNX086B0YcisbQCk8g
LYKIQOxdd6GlQwNcutjKKLgBxiedTlNqjyIbM8Mnig/tHU8H3aplfJ3IJ1yVoh4CuBYKiheq4ZaV
10bIS+oT+4mbmUPU+0n9mhh3hXLbrgWES2uFZBB8FQSylz3igicFK+2U+jTsO2jggQeBRi3zWGl+
ohkZ+bC/pqQEgxWA5A28+zhChidDPNpsLSJbdAfQ6P2pAl/GFEj2dVZfYdP1EEjcGNYYQVJaHQ+x
CTGkroNe3dwVsrIVF41CXAsPVrC2XXRusSxtrQGpJB8pRy9Iw02CMN6w7iBbw+P36x64EMIgX4nA
HYwVuFSM2UNPgyYkR/Oktqifk/y3wYWbm/mhq7QXw2p+jH3+HJRgYrluc8lB8C4G4SI4OGF9Hv+J
Tagmj72dwRvBge2Wma+RvW7mK1tr6ZqcNYTh7ngWAUtybiQPMsiNl9QA/+mDAB0aEyugqsVRGGBa
BbIDAZiMrWvRJqQPoWn4gnhqsS2JE62pVyy8B1DP+2tCOvViLapMiKoZfqugBS1THCUyva7+3ZkP
XQ6kYrizh9fra/NHb1S+/OcdNZfgEATIXElQP6/bzMY1AGRO82UaOn4T8YTtDK00PCpQQGcMTRdT
PKnu1LH6trLa+qEqRuLyJP4lTDH4CZicGd8WAH7joR6YO9HX4O/ICFSQwR4BBvbrP3ppw2ArIr9p
4264KPcYtNMrs59/87BR8ALU91Cc5ShVrmEbF50KmaE/dSXtImQxujgHehjndVhCLDJDJclgbA0M
uDiaWbAC5R489uQAj6gFUcyyNfxJ/TYSnDqm7XTlT1IBRa99gjTQRCsSAlYIv80aM+fbhKTIYar9
ZPjq9MUyD1Cfv740SzMGoABeKeg3A1GZtNfrlGehQhAkKSL6WiX9Q6qudcssXaKnJqRwlXOweSp1
YPhJRSbH7hSoiOCwRAi7CbvMuz6epVw6OhrArg/Sch09LdKE6bqSQhYL8OCwDplbjKmnK80tj/NN
3+rflVS/j7JyQ/LopZ3yjyN0wCGi4k4AkydwfdJIxZQpWl+psF00lVdVQ70BTAPnqKH1W5qO5crl
sHTEIV0K1RS0u+CwlhZPUKNpUjGZKMdrThvqu34k6OQYdtfndMlHsKnsP5l7cEnPfz+5D6Ii17Wa
1abPSj9Q7tPjJz6PFtg5UQ+pLrlRYih1k6dgIPSNcVd6+Rq991LHAiBif78vzZI21WZixPh+mtGU
OkYVZ345jeyLFWuQDwdUQd+VitoWLlWN1zpQYzxzs8DpTa64pZqlu5RkfGsmQAskaNf1DLXvXllV
xUfUTFCpqfLhUIyFvQ9L5A51SP++FSlfw5vMP1M++FEC0+bkE7xMroKF0P4JYdTyWztzk0l3qvQo
wF45WOGNgQa864uytGln2UI8ZgD+uoReklgFdeUIpEGxN+yX8TZKj0TfXzey4L8oCOE5juQW7jM5
IwQyRk0TBOWFLH1K894hHZZnDTa3ZkTalGqYtF0a41FEeLYzpt3YoYxhr4xkYYsAXQ3nRVSIAqWM
YstYbpFaoIRoq91XyBZ4NOVrsiUrNuQ8XRCiV7yaUK0b8uApbMY7K5m+Xl+QhVXHMAAAmLHuIEKS
5opFNGyNCnOV8q8kf2kgQZy/RCuPncVxgEF6FrBAZCZn5RRWtTGIPjCOziHQSVqhWlr6PN6heC0D
KAN8pnQBhKjLTVZXMX8cnHz0CrYSVy4EfaAi+vt96U1TakUvkLlgfieKbW5mt13dPw555nU6GlOs
6Qf6G97Qkrpidp56efvDtfD2xWMabCXzzzo5hElYEzvipeXX/SbLPfWQvSql09duEKyE/wtOgEjj
X0uynwEhaXEtrS3fLpUjD9hTQMU+BC1BTNYAZWumpLUy9UDhSSbQtp8V4G6k3mQJJ5qQWB9/Xvfs
Ba84G5S0aloOXZ8ixuk5Ui8SEDJeiaMWR4LXNOJBvKsvqrFj3pXopMdR1sb0pgT1p2pu2obeD6Hy
GUc4sTT/khNHGNCVrQ7zoVk3P/Jcczr73TIGDwxmjl7/E69VBxYn7sScdHtaAS+i3ADkL2XESc35
wbBydi4c0JDO/Dt10qFD1SAb7RGHTpHsR7Yl/bd0LQZYG4S0ecJ4jCs8cXDR9FC//mkYKxHSyhBk
aDZuhM7kHJMk7K8D/a5GhmOmazC2pd6404mSYSJZWVlVPYJVQ68HPN7EV8OYXmOruusK7Qli3k+G
Vf4SgbLTabQxwGJYkDVZkeWBzjUNcCJeMqSlfQiJOzKYACDaD3Fp7kI7fBO9urKb1szM63ni42HC
dQPts8CKQLckscm7odko+pKVrbRoxkDebQYe6Be8w5o9CGIprelH4bci+i7C32m0khVePBeAI5mh
BpqNAsr5SGJu5ox3QDpy5Z6Cd59RNMDFzyR9vn6+LWEakHX+a0jaRYlomx5aSaYfjJVX1oNrWYFb
d19KJXLI+C3Mjk1rOnWRH8YP63PgrkW8oCI7hZoXym3nY2RcS1oRAZyYB/dTdogMN15jb13cwCcm
JIeAOiyLigYm6sqh3Y6XHw8aMASkk2fMIxxbuoj0FMTcYYiYJArMNxF334i+Rj+9vEKISWYrs3SK
NE205kLTU8L8UH0LQ2jpKaJs3DoHaRqLatB5QG/VHL9khXLopmY7gC3huo8s+iICboxvDiNkEYiU
RHhe0Nj029IpqcdeUwAOipXoYSE8wuPkrxFpJgOh5qZiwEgPkRN0zXbiZ6MY+beiMftHxVbbH/kU
9pt4rBvg/oNp5Qm+WCbB+TQTDUAB4QKIkgKQReJMmL42sBteJDt0mHgN2vg0Uj2jrXk38vFdhPE/
+lAfQHVyjNPuxso6sGd3N1m7phC89GpD8xq65ICLmfttz/dG34dT2xUB8yelDZ2YN91dWESZr8b1
+Fhz29iFRKwldRaNAoszq33gZJSxLArYeNVBTQBoTG8i/RY6sSi0G8Z+Sleu7qXFxpk2cyYCHHbR
vwxS7DzFj2A+QXgF3V6BZi+jdeK8e5y6Sd2MpNiGWrvnwyea5pCQQGsZGvjRni0X2EPbitRqCnFD
5N8b4x0QYgYoObP341rgvXT0nFqSIsd4CkpWjgoDenynB2Bg8a7vyiUKJgwFwFZcEGjblyN7NUin
KW015pupyISTgXbM08YKfARRLX5MvHzBnZ84pFTrTc/V9EZAtOKup7U4tn3XHZqYj/sy0oU7KiPb
lCk7Xv+FS9fkyQ+UHwSMxwojLVZ51OObpkCeJK8dwT5xBJ9akQ4OnmiJAqoSFOgz1II9fS1tuzgK
XPI44dH2CNGd852Y1oYacB2XPXS/vtdGcBOw4jWAnNT1yVraezjhgWu3IfNyoSOVAinJFIYIyQbp
f1YLEBONDxUL3rW8f9UrsdYHueieJ/Yk9zQbmzbKgI6TcFK9ICsegvITMBoTg0FyGJoWlwSZeGU3
BPUIBgySGwdeXW57tkkKh1S3+to7anGVTmxJr5sOhHsjzXFeisRyWPGDaaVL1sL1pYsQGhDYasio
I70uuZqRWOiFj5DQVMShCLgz5NW+jBVH79aaHBaHA1Qh5g7ZtAvW+Wxq+jGjPRDW+vAuRlSQJ/MJ
0ejuutOtmJFvdqgaxUNZwYxmjH5pRHvk+jc6WwsyF30NhGB/oIQg+pz/fhKWR3kyVBH4xX0tGH6F
aXFHUmOlTWtx+5yYmEd6YqJscrSJlrMJJIeoayUbRbmrBlesldwXfACLj4o7wBS4v2wJjg4V2KFH
aYz5LIbOLNa+3qJkXBpfr6/MwnhgZkb1M1yPFyj0SAOHdS0g85j16gHZA8MBx9u9NrZbnTd7fRIr
ILul22R2amhnggMJMifyBPJEbRWrmI9R8miQb4K/h3csnbzSZPwxUEN+06Qc3VZ2CyLiTPOzLNkG
LAbrn5GqP9pEzQ7oclpLXi54KGq88BkkkzHhckc4qdpSQDAbkQK7VYK3QYG4BSqAn5hsdPfM8N2Z
rEM64nmsQ/WkAee5ht64uZ1mN6np1yk3X7AKNxR1x+v2FsIfSCz/z94FF5IorWKKBQ7GMEEI6Vnt
rHvmxqY7grEm6txqOlw3uLAB8b4CsztaeoC8kpFfGZLoUWMOiEVMT6+d/PG/fV6av6FJzFxV8Xna
vg43qvmZz6NwAVkTgE9Q/D/f21ZedJWq4POZeWsXD5/p80Pe8u/35714cnb0CJfGOsD30wPRtmW0
vT47S6uN7nsAPubiLyjazj8/llSJEdRSv06zxqmZ5UVT/YYmx03ed5scqnSalVAw6axFRktH1alh
6di1e4iWDWQEBgSCN33Suh2FPiV5763Auz7EJf8CcAVIUsDyyMV1leS9wQBuobjpX2L1aK9cUyuf
l6+pvszynpT4fKwmAG0xR/04WhVvrTnRi4MPR7u0RKwmTTe2ve4bZmW5NZClOwrRpxUrS+uB83Xu
gp5J5uR8R8NDvDyEovsk26XTti/3pN6jEHh9LRatALYPaPYsHS2PRbPaXku7gvgCiYFBNw9WRiC9
rdQeillrx/OcHZKqC0hcoy0FN6E+3+/nvh0DED2gmZ349aiHaAzoISVjfivb4g1K9bqTMjt0Kjyc
rw9xaUehMgvmYxAFzyq151azxAiBMh10IM/FbQmYpiXQMaDHP6CQ3LttVLzqNjL1bWqvUfAseSLA
dnMzmgkIiHxLovEsASVJqPtq2z7zzL5NpmzlJl668ZCQg/D3LC8O9PT54PJoKFNucd3P6z3UlZxA
8Vr+dn0Cl5ZthpqidG4DpyU/HcFbA1iAXQDjFCKr4Gh99p7ZoJQjOct/Eyhn7VOQe3pBAfGU65YX
R4erHP6Ce++idAsOOKoLFXtAq4fuu7Cq4cUSLPUE6deUeRdN/cFZoR4N5mXpVkonNhJTKQ0/SIr7
yMr2icZvgiJeydQuusRfM3IOHwX8oRK8gplsV+ZuIlaCk+VhwA/Qi2MDjiZtMS0262Jg+P5U3Zfj
TRv8sLSvn1gUaLninYamA4CFz13OUvKoLlBb9buieqFGv7ej4J+ytf6bmT8QnJN7dkKdK+grpuMe
10uvINzejrjxkbTgbOU5sDhpf0f0J6d6YooztZ14bum+QAss5UgxRY7JVk7aeeblww9ouf9N25+6
y4mRGunrSB1DIKsjVhIHL1Bln5mFsRnrNnHVDDCeXl9FXi0NDTk6PAvRmg2pFul8mCBdMMPTDV/N
Noqx5+F9nKykVBZNAIoEC7jQgYk69wfRjpExZCrgy1P62gflg55mGwpRsI+7HYDv/5qZb7KT+WNa
mHFa6IY/Kln5nERG5NEsU976SWvXTM1Pc3mt0M+LDA6OVPQnSE/3QVMzXech9SElajhdZHTbOo5q
tzRp2jpRGBd32TSO2yIvC8+qA+YKoQxuDY1MbOwReOekSfYN5Dk3Q6jR1umhmbur26FwSaHWNxbE
2pyYNb0zmW10w4ryGKM1+4saVwk0gWiwD9FttFXBHOqNRQvtc7STjEzD8V6xdxZZfYjidaM+IhZJ
HbvvW7fnJPylZAQA1EL9ThVVecVjkWwUPtZ39TggDkb9EO35BnqEkTvXIKqo6k80CDUnjnjkGXnX
HCpaRFu1C9byVQvHHnD7mFHUJQAskt/0SkLCJDQBABTaZvRAcn7dNxaiGHweXQug4jJw9ElHUgW6
eGDvBuqX9Z3Kj0VxW1f7KFtrIV4cBQIXyPoinXPxzE5ECVauUKd+qrvQIRLqyktv3imS20EreEYS
I/YH8FZy8a6s46Tsa+pn4sFsvk7okI8+HhzPSTbg1ObSDLg5z3dR2aDsBJkrmDCeyF0XfzwcAYEI
8DA28p+XPc9jKDIyBBn1G/6z7KkLqmxPm1bGsLDaOEjRxAAMJKZKDquKMhpqowEc31ZtT9dB4aVU
aKYFtUVif+I6PTUlrQgPuVHaPad+aIOn5L5C/mKNwXnpXkAqF8BE0DKgqVny3TS2pzg1cWMXXXM3
Z6ZFEYQQoaNf8s4ytjld455c8OJZuQ31QRXUQReUKK3RhHWrGLoPyNwP0xy3AJEdr+/HBUc+MyFN
mx2FQdelOqJSTfNGjT7ag7afAYzXzSwFpjMTuwWuKEhEXlxuRTIoeWvqYCHOXhpN3EzVtGOZAZw/
F14Dfj4nTdYQ/4vTh6MTuVbDnhkMz3fQpIQk6SI8J1j2CEEY2q7M3cL3bRTx/nDM48Ui1/Ig7UuT
lgndHxmaLa3IqYJoxasXNhAeJXN5GFJRNi7V8yEUQ9AqxYB4h1n2e0ga9anVM7HJhGJsjF5jKy/Z
xRGhUAoMBN5+F0p+fVN3Q9uhbcvU401AqFd2K8fO4oBOLMy/4CQ26JV0svsUFloePObU3rcKv63a
yTXbfC3CXhwNRDtARYMnM7rPz23ZStFOc+Ttm51TmsomoNr2ulsv7B6EFf9akN8IUNVDCobg1TPG
wY+QAU089OKbNeCU+4QhdH0D141g/qLtFiJffZUGge73jfilBBp3rEnnTkaqNUvzpMg3G47qfy1J
CyTQyjqRER6nvDbxxniZhRNMt409MFFP48cBN6BImmUTUA1H4XY+cU+8AZLYaMuZEGkbdfNCc7FJ
lRSgdWvltjaXPGHW0QGYA7r1F4wiBpmqJmI98ZtBTZ1RzYBfNjK6UaEq/zS2te7mRas6dj3pj3pU
t89UHUZHR7zfOKyKBydgZokceaNYd0qcRPs4mhVPoAW1JbQZXlNrYOAFrq07XVT1gVlK8QwezcTV
wkA8YfGS22zCAWuAltod9ZLvmy4ADUwwZtkW3Zj9vuwbMM7GIr43Bah9TG6wfVY11RcQSaW3dhhw
b0z2U9MeKvR4WqFnpR4YB3Yh5O8GiPsp7hAGXs6s2zgsjXsEhkh0Z6LyVNDrPHKoXLqFola3mtXR
I62t8DdiYWtD7bjeVnE/beOyH8Fp3tIX0SP4bVkZuQivzN9jYUaOXcTEIaJVPMOoh40eWOkWwOno
cYh0/cYOSOU1nTqtrNvSYUHNGbWA9KPKjPlWOXEPo5ziEs1LaJgArP2xDL083njXN9aiCXQyWBoS
ueDFmv9+YqIOKm5A04v6LNiYkPiMcFFk8Xsnfly3s7StQCbyrx3J001RhRydGdTn8VcuNrzeQI4x
iXs3GqD/KhoUC9ZyeEuH06lJafYAwdCLAiQIvt1vAUBk0zZcExZdnj1LRU8sCA6R1TqfvZIiqzXY
HYJIFc+eqETqm+v7qY/fFGON/Hmh0w2RA8BKQPMglLho5hJJmIVaauZHHH/w/yziOzGiqlJEDBHl
EIz9g5YU1qZs1be4SzIQ4rGjyuPUmzWQHS3PlUNZa9zLcusJxGKJp7dh7Ckoyt52YfvVTIs1WuwF
iOb5b5bcSyNZTbWM5kdhiF3eKt/sht8GpfbNVqJtpXduXo2ObQx7K6N3cYB9N5HDdc+7PPvOf4Lk
eaMdJDWY0vOjOr0pyo0OGfn/ZkDyM9qhoYvPY2xfqAm27JXPX7oxfj9S0HhCALt0ETrihZc1wtDy
46z2Sad7kT22sPOJMZwYkW69KrbSJlJhBEQgI3P5uHLMrA1i/vvJMRMVoqjTeRCG5caTByl4slYf
uHydnM+T5GpFO1oWJHXyY9Z/j9sD+j83bXln8GJLlDW+4T/x+nmUcG5McirLzlRiVzrGM36vlVt0
BEAM4yUfkACBmqn9RaXFtjZ+dyDtQtY+DrfXl+vy3Dk3L7ncQArUpgOY76lj6vs0vkkTb+pXopNF
K4ga0LYNFgdIVpwvWp8WQZn2Vn6cUjcmriZ2YK2l5ub6WBZdY+55mmuIhiV3V6P8H5Khxfapsw3K
lHa5LT5ORYHpOjEhTdc0FZbRWiw/cvNr0r3Z5kqqfGmioFY5t20BNn2Bm+aJqEuu1cWRRl+MYae7
0wCa0JXk5ZJ/W2Av+39SsQtIrs3TELhtDEJYX7rpNkCbe1y8gIJ86NaYSOb5kL0bGQlwtkB2Br2b
kncbLdFzI7GLoznYTliE3qA+h/1NPb4XzT6j3687wB8w8YU5hKbI8jCUh+VKQDlFCWJgeHMaNJ3D
ekE6N4Ye1x6/DUzOgwr2JYrM85TnfDvoVu1pltXvwInMkGZU0r2tWJoDVF60tfqM3zBoFW4TaqUu
HuOpq3BhcKdVS/FcC9o/aWwKN3Fsmw81qF0f1bp8Rg44QYdA85OOafucpZH5nDOw5efEGg6DFplu
ROscKOHCKrw2tPv3KoobN4cWw25kQe0MDTjEKjHlzxnp67VI5vIKw+t37mcFtAI1Vrl0Bl7rMRyr
VvXz4SXI3rJwTS70cg+eG5CO/yLSLDFFMGCNOxC1ewinIR3z4TtgNoKLDAEtXp0yvw2x4mxija36
o5F75dS4k/Jo1CtGLrciuHOQvgV7vg4Ja7lKjKw/a4jSlkesiosGtDH/WttfA2MN1n25JBDKmumz
kQBVZ8jL+dmokoZ3CpzgWFhuxlwk0q9vissVOf/+PM6TC3MSZsOHHN8n1JmsrQ26rvzDyQ6YQCc9
Di50u6PSfW5ioHGeKHYQHXljenVjO7xYOReXBsFQiEUlFnsbL5lzCxkTKrKSeXQsrdso3uW5l2Qf
Lojh2jgxIR3tXagkmkqy6Ni1KFi4Cd2EH6ezPjchBfkjMECNzjEKVqPigdzTissuudLJECz1fJaK
CKqtBUujo5H+DrPMsde6vVaWQb7HB3NklR1iAGP0jYnfXVW5KvmEv54OgpwPwioFJWYKG23pqtBW
12+MtRhyAco3LwS2HHB8BvjYpT03xiMXSqnwowkFU1UTLur5JbuP80MbfM104jZg5bK/t/xXy/5R
7F95tOftNqnq7cf35unvkPamrXd1kGsBP07Ea8nW4h5be1guLZmJEBKpIRuZbzlfrARdP4omjo4W
RH3Zrgueqnj38VGcmpC2v1l1nZkkPMK7Atz8h7bZg7TluomFw1g7NSEtWMCNulIqmIjMVw1V3Xxv
li6jKwNZ2j+nVqTlwG2ghQrwy0cr2NTIJKmfWG4EJXOxDuo6F7dvRCFCHSY6inXqoYw3It/Va9zF
i0M4MSGthR5bTVenBJ4NhaXctfL99YVY/P7MWgiCIaRPDf18d9aKlpRIAPJjyByI49Rrb9TFhT75
vvT7bV20Rcfx/dZ+CDP0uzygGjCuAQ4XN8WJFcmd8janURVQfqTplsS3AP4Ra6WksTYQyZf6sQGl
RGZiIV4toK0t145v8n7FyGUubE71/l0N6VrsrTSfGrRBHnueb8tGdRKQ3Vv0R2tsWvPIVD8tHv/b
+ku3JB24hhQoZm4Yt4GJZjPvv31fuiI7HSpxbJi/r7tzsSZZueVX/FcGSipRjv4mE98HhW39K10j
kFz7vPTQ1ZvYBHsJFmQiTvnKfv6nyaHS1UiSRrdw1vJj09zQctut5Z8WfRboVEgagE0KZD/nm7vp
a8sc9ZEfQTNNy10WPUStk+vfPjGKEyuSCw09N3tS4RRMLJdm+8BecaHFzX3yfcmFajRXF6EJSEQ9
HTo/zg7DmsrSyjzJcVZbkMCoe4ygV2+syS1mISe0h79en6eFcZC52wCdQWwOryVfKsFAj0djGB4b
kEqjTwN6ZM1KT+eCu85UhXOZEtU3cNKdL/jYNZEheAuV1CBwbPMfEO9vrw9iYapAeGGo+PeHK1i6
L1QjUBM8HmbRXB11l1s7fjL7fYY+2et25l96/vInZ3bmkZ68cjRdsbp8VrdNle8GJFwU+0jswmN2
5Azld1KsTNy8E66Zky4QYoUDsUOYU/XXLPYDvhuzN7BKxvr44XAYuBhg+ueC/0LBLShLoK6SQPUp
27PQNfOHpl3ZMJdeMJtA2gw5gYWkEwvxauj1XAMTomuGxqbhaxHiigW5ujtZaVxnfyxEb6if9Wtp
ucutMkPSTUBYCYSNL3qBtaaKlDwfNH8M2bZN6CO4RfcQbN5dd7LLVYcZtBwBBD+/dGUMgYipOk1J
o0FNJN8HWbNTKvGPBorrHpxXZd2u7J3FUYFADjo+EKIAduHcpycxjNkIqUA/U7obGgWOlauOqr5f
H9TlzkEyBY2bAHdg/S/eQlAMQ9MYR6xQ8eEWtcvH2qxSZMim9z6gt/k0PVn842lO2ATF8rxWeJhc
ENnzzkapNFWB0BTcmZLsx4jTRy/7faUna8iPJec7zRZJR1Ci6xWF+JLm2/Whmb4gQro+gSvfl8lD
4pwp0I7EDoUgkJN7phg/YwBNbiC/AzEvSDXO/YCyjmoRMmt+YjxF0XuKysf1ESw5GtAQoAsFtsMA
B6ZkwCSlDiZU1ecRWkdATMN2aAIBABnESys+vThZc/IZFVzo8cghBtSShdYpWAyD1SAPGF261ue6
ZkG609DCR8KptODPqnjicfFEtXQtjfpHofP8/IcDo50HXQ7AGF9AjHW17xMQEGLGWByCWQ1XDFfv
yrL+qqAD0NQmww2r+lcxlcLhPNp3rNgHQnNq9MKy8uNQ0Jm5CihT9GghPyZLu5Oo7dR26IhPdbd8
UTS/1sDD94mVA94U0Qh4GAE9k5xEHUezawH88WOdZ3troJlXCvPjTdcYig4eDTRAIEUjd8Qndh92
aq1qfhRDIfMZd/onNtOpASmqsgRQejgPNd+M76Lh9jN79fTz5HwrVejvTKpx0vwJNIfcKz4cO59P
j7QI5dTRrlDxecXcd2ixVle+fxmu4ftAEAEaNcv3yAq8rRjyJGsNzReG25S72v5ia3fk43mWcyvS
JAVlBvIJUF+CBy32tDbyfl8/zxbAAjOFP6IBJLwIstLSE4ArNEZQE6l+lH2j2lPOkh0HYIQ8kKi4
q6bGoU3gdengFtOXrv/wExPGweyPdi8wv4JA9NwFimaCakRpTT7Ix70ozL399dEtRSEmDh2AWcHa
gDrn+ffDpChEqk2TnwyQ1XKoalUuVZL2ZUAEtO2Imh+oPnYrEe+SZ+C4BsuDDZg2kGbnVvNYa+tW
Q2Gnz9Gx1hbpdE9rlNeKBkqWqCa2K0XKJXuoFAMKA1o+C+W1c3vRCKaqKqxxq2pslzXWvs4PKdvG
wcpsLl0Xp3YkXxwBYaPFWM7jCl6npNqD0Pnl4wsG3hw6S0ugq0vONpdJwICeHCcQSBU7yuP7mZjN
MbrhHn0qt+iS+HgSDVN2YnCe25PHUMq1mFsqDOb1K+1uQErvifG5M/pPnKUAg1KMCqzAIPM/t1MS
JSh7NLH5BKiF1nbVqfCuT93S6thoHYMiAYDbEJA6t6BPo0BFcUQiC9SCVOy49vHyGAIbivoerk40
vchQ9Aj0WiGdZr/uhQtYqEDHSZz8vD6MhQDr1Ih8q41pU5kxh5Gi1wb0pBgbkZlAQJA1YP2yIYTU
OBpAmCozgMZsCJJsru/azb5W/gma26p/vj6WhSXBzYxigj3/BzvJ+ZIkkBuMTCVBj5rxGtq/0o8n
ocD2itfV/JoD97K88QsN+mqKQiY/Lu6r+hWNxgmnbjY+Xh/GwkwhXEJvFbpU5+tO8t2uBN0olMMm
P6qdpPnCXgVdAWgvWkBHFQGbAAgY5FC3hprMiGTUBFk1sYmy/r4Zgk1ZJa8fHwiUkXHJIVs0dzic
r4fQKogzgLMJPFj36gR9xCl2K7FSf11Y9JleHipCaP++BOgXQz7pzYQ7LSge1PEh/fWJMaCfdqb8
B1OHTFfMFDsJuRVjmwu+haIwmoHsr1Pw8V6jmeABkg/wMHiXDLIce1OxhraHa3VkNyrdNhHNKzj+
V8rhS+EHg7CPpc2yadAdke4udMgnFctDnL+2HTgBUUZXT6MDYCHbpNYbB7xS+zzUDkxMd3lVvFfE
rp02Dp+uz+pCoICfAQ/EjOLlKF/ZA+MjMEDx5KcgZu5T/qDQ7AXaSd/04P9I+67muJEl67+yMe+4
C2829t4HmDZkkwQpSpT4ghAlCqYMTBXsr/8OtHN32CCi8XF2JmImFBQ7u1xWVubJczLUB8aNjbhC
w4cOG5DD42mEvsh3rWLdAB4o2skptvpC302VVvxsG69DU5qnhlk9dNHoAQA22Ar92oDMKSwTs298
iPn+HR+CNA3aPODWQTu4WIAUdJ6qMn+TmQywQYv4mHhBykjgbDV/rbDiY9BowkP7Cgy9p6e1WFaj
t2wC/UrZ3mQpeSLKAPWcibTZntpleUsVw75SG1MEEkDxsFWcv/HkxcHHkxq4MXB1Ln2ZndDKYa02
xYPIIsOt7qWxJT24Eo6dmVhcxLwvOBeGMcVICfj2cGN6StikoGRJtxCRa65mfn7M0iIQeFhmO7LJ
Q6uORqfYMwLIbdCPK+egkRGkuL8PBrQMFnuD9MCOO2hkhZB8l9466kacPF9/i8wADgCifvDJg5Vo
+Uz2CryROz0fY41WgJ0951SNau0TS1P0FTxo3f3lM762LvBm8zz99myzD3gT6umTk3k8acb4Wnee
doGSfvxBaKM1C9rTc5kRLEPnn9/WJgqMRI6xPKQytLPbSb/Ns93lQawsOQ6RjhvGRM82soLnRvCI
G5y6G4Gv96vksWg+/52Px9mcr3rEYcs5MtPWRnMyWF7YM7eOOWoClw2srDm+/18G5p+/WQRuCLSW
cBiAK9g3eoNRdKHnPupWh17oOuj0NLxscXXGoFo/MxXN9Tr93GJG3H5Uc7S0NlmUp3u2cd2vhC7I
0YFBHuJxCO2X3Lqy7xouGglyNfQi4Jzc8y39r7UBvLWwmDLSVZ0tLBDF8eknQTUoN5yNRdkaw+LB
2uapLjAIcLImkaZFahOKjbOxbgHwVnBH49/fvVJvlt1IDKtE2t6JM3GF1GxJTvrHGeOR/0dt7t8m
5q/wxoTCa3UUyLwBr+mBv3L2hiZ55p8/vpveWlm8Fy3qoq1rwkBy9eDQvb4Ft5gP2MInQu4KOvDQ
S0Zcv6SngjgZB6yVOrGVfbfLK3fYV/l381szfRwAh+maOe6QpYQXX4KdNA4FD5BhOfFEvwnl1as+
npQ4+/x5V79ZjqoGmSj8Laig3S7o1UgArZmYP6utbr71CftrHItllyClyrsO4+i1fQfV7iw0QSUH
Cdno8sKv3B4Yz9wKgt5+UPYtHK/uWeA1RVgTK9YLVQLh3hFQTP+d3fXGyMJX1Umrc9MF8aQq3aeM
6Qcnab9fHsc8H+832F/jWDzmilFXISYPJlk8w77VHdmlvBvRyDQcLttZ81pzozImZqYeXF7uQ5lS
F2vuxgo0nusQfYKXP39lHCBqRc4L/YCIKJcPlHrycm0YO9DseXuLHdufzpYkwMoIUG9DuX+uvL0X
WtZN0cneQCtbS6/Ejzzf2FBrAwCNG/r6gZ0GZGFx1dq16nHRWbgJKyDvizrImpPRPV6epfdjQCc3
SkhzjgDSucsIzu7xxDOHApRaA1pAoXt1vPz57weB9DO0Im0od+EVs3w9TDbUL6EFgTKKUwTALkSl
TvZptiV38v6QwwyocUxHmyU3l0VQF40AZaMpOuRUAPBQdrZzz7STJHtd/Xx5QO+P+bmleULfuK1M
2iopG1hShk9efcWABNeA1qQfB2Gc25kn9o2dyi4UVlJPjzW7D0zjrq0pdHrjweCQ7IIuWfTxYUH5
bg6zwf/9rmfS9RozpSAljx0nxS7IoFp60zmar08Plw2tbbg3hpYplnKsqAvSbx1uX4+G9rkB0u6y
hbW9gL4MeOA5xw5ijPOZ6zMb9JAqhCEraIZOJil8vehfKkl2eUde9Kn/etneyogALELqdn6lzNiP
c3tKDbKKVhuG2Omdn9SGq3GKD5dBZh8D8g6USJHAX6YiNaM0RUHNIS6sh2xnZhtrsnJIIROoom8a
qVu8wBd7TVai0rMUH+88kfbUZDdoI/8bc/TGwjIqclo2sMQYwI5G/FZ+GreCu7VFgLbD7OfxP/iz
80VQM9fJDZ2PcZGPQSVtv0uNj7syVGz+MrEIglnq2gO6PcfYQOQopxCqRg7tg8sTtZL4QeoBvB2g
YUa4C3GA84Gk5WjoXYvd1IkjiNy54fN6b6f7VAlwHK0xmjVwt4ocK7OH+trMcIiAEkSDi6sm7RpG
GijNx57eB65o0Zv88cmDBSTSUfZGimd5SBJzFFprlGiWSl/cjANIFnab4tNzevY8dAGRApK3oL6Y
85+ufj53lBoJbTvUaqrqZrTGHUEPmMpB4EmPaXuTlle0Y8eq/HAgO9M3gNYQ5OJ41C8JV5DodbNB
R5JdEC/Ipu5HX5uRys1nsFl9OA0OU3O7Frg2UMBZMhdBAZNpkABE0tU78O61126V7MvlDbi2Fd6a
WJzUAkxhqH/WyLdKJST9eCME2dgLqyZQ40KWAjqUSLSdL1OtMK0mSo7cZtGlflfKW13tN2zM5/3d
VgAtCWiIkTfGpju3kfHemAaBYSi9ByE9esdqN7BZ90zrJATJRefnot5wo6vjQvEAaRH0w7w7ukQp
8MznWB1Dpr6FDOXPy0uz4qaxmZA4MhCd4ymx8HGl7Xa5XSVjXOY3ak38oSzALffxqwZ6d/hwhLXA
SC4daZ8MLoGk4hjTSQmLZgrY1kNpZZrOLCyWZhQTGIo1WMCKuN/arTbZ+dcXKw804UxgiZSOjhzY
+cpX6N/RG0uRcWbVVyUDx0ShlT6X421d6LduWts+0UzILG8letbGhfZG5ELRCgUm3IUTrYesKbOW
twih+kBkSdB/HJsEHAQeFEDnIg6AEzgfmpHYo9mOWRsrYP6zxGlU9kMPKc/o8j5bu4NgB2StJoIN
dIYunoClqgAUocCOUfXHttypwr5RlUMjr2x3OmgyCyGpsk/dCR2QG23H8+q8Wz3EbbhoMY/vMsqo
V4EgyyBtzPPPykQC2l6NLZBtoJe5PMjV1XpjaHFXjIacE+a0jSfbKALoRBS03iqdrNmAVhH+ASL8
PXQG5aHcKSraQzn0SSGAsm2c1bXJQsgJSRuEPEDRLhwp1dshrQhKfDVzdxK+VGvto5G64UQ3XNtK
TA2iNxSBwFgP5sJl+StNVatnjHdxLx5mYSRSfU8VFC+SdJdX3y6vzJqbwyMEAFq8fmccwfkuN01m
m1xi9+mZc7AHWQasKH8q6scFQzyULv6ys9gBk+i0vjWLNs5/2am4aX4Yz7Ivb+ofGyHd2i5Aog4q
z+A1RPC+cNuyLBg1qkHGpAulb36c1xQsvQBOolLiIH5bNlD0JGcdF6KN25HGAxrukrp5cNwt7Pza
KIDqwDZT4XuQtzlfFRtABb1nNs4LycLXVNvqQ19z20hq6rg6VeAIlnvZLHOq9XnSxiqPy+KX2T0h
gNfaU4WGr+LZ4bvLm2zt6GAro06O9CaoqRfDcRWj4ZTCzySgEuMZCMR/sAmF4610wQonySyo8Zeh
eV7fvOO9fmagFLMhdmuIAjSpw2makoNhV59ro/XVVN6ZpNwxkOEEJv1ZpHaIRd7YgytldHwNSLTP
2bC5D39xdQi1ciep4nLien1jSXnT5xxVXDVoLBusAjKUjD2pKjmJjkMoXhUHyLA9/o05h69CMQQh
zLuHedVrXlO2OHB6a/qMHtzu3nG+lokbXrbz20MsLxHoAwOXAOgW8rELD9KB8m5QEngQq3fCIeXX
5Tg8Vn2HFsum99XRDllhhjl/cmX6MrTSLy3mINXBg0Z1f+iqE+rlcNu6KGlqZF8Z9M5hWiTULbqC
NU83c6LPDBJ4fC+D1JanKLnnmBBqH8r6RNBm7pKPA8s8EzydOLTWHDgsoTPI4noWQJtjbKo3XNtr
3y9P9opfQNoINRWAyjyUaBferQRtcGtW+hDnJeS2nqzx4yBjPBhnAWYLRxUvhnkS3xygCcTEicXx
/UuSBzXyYYBMXh7CiuuZ9XUQ8PxOsSwxhUwlaaXW/RAr4OV1XIZ09L0cfxjWY6a+JCOU6T5dNrg6
Z28Mzs7pzZDSqvQg7oQ3fq2cFKH77pbW5boBJHXheLDuS++GGickOFN1iC0zarwQzHmXB7CycfEK
BaoZkS4QTM5iALXZWOPg2V2cOp5/6+qfM22jaroScMACdi5ItvCuXpLEg1TULZ1a7WKjKb4qk7eT
kwThH4CRpBSZ31nZ4fKQVi6EtwaXdPGmmROZN1oHfTsV7Da7DkyDVf5JlR9/wp/ZWfimoSSOaCjs
ENe7UUf3qsmg7eA1u//bcBbBTaP1Ouf9hBXqkXDTb+3mkXffhi2aqLWNBr0kIKIc4BfhcM93sm6D
YakViEC73J+sUyIeLw9jbaMB8Iyy/AxfdJdgthKkfVWdtUNsjp0vdEBYAP0QGwHn2iAAY8OjF7yD
CG8Wc2Wb45/HkU+5L8hDWW5Qdq0ZQEoP+WjENzNV6vkseVnVqLRvetDLIrwU2f7yJG19/MIFN67R
FuUk+rgewskJyFaEuXYW33792X++cVdqDpzd1OPzQSfdSz/he027qqqo3yo5bxhaqp31TWlrBbqB
Y0OEDfWpe++NAehreb3xylw3hN4bkPPjgbZ8YnBXWoqblX1sW53vmXmQ2qNPnAd1AqVnu7G91vYw
BE7xcgKTFsimF9PXg+HUtPMBqz99qwh4V0+VueFU5o9YBDx4X/yvieXEoWtBDJ7b9fEk8j241AaJ
zsOgKa9pdbIhRtFvbYk1b/nW4MKLNdzUBJlg0O6+M3rd56ey/ka3LoH1mQPgEmRBKrqx5mV8s/Eg
rW0CK6v2seLhUkb7kpkpvkDLyd84P7hs/m1mcX5Q404osMDYdmU4CXPvKVvZyNX1QZ8H8lF4q6FL
/HwgDMD7oUnhAOpG7a9J19U3nuxpAIZafu0MjoYsm9odHDF6h4yM1sbdtjaPCP6RmgQ6+z1HKcSl
kN8f0FVZJp809coYwm6rcXPLxCIiECVafAHQVWOt/DaSNNS8Tx5aJT6+UL/RjAA0QmBumZeyh5rb
TOgoIjjfRNiqG6HsCv4U+Q30hyMtjT7hdxAON+nHpJpaNG8DoWfVPuifeXsa6Y8Reuil/d10ue/k
HwdXgQjeQrEH3SwauNEWu7w0stGm+qTGEhR2AW4jejvYZnc3VYqyMYH6fJUtHQVaLS1cp4AyQ+Lw
fCOCcgZVmgFlGLcbd0Lc5eo90v07pJYDC2TJ2hRQOF6jF36D5LKi7hz1ylbAnRtxlvim9lL1J8l/
qC26h8ixrrvo8gpraycFTTCYD9DpzmWO8y/oVt7IGwOtSpO5T6QTlIl2Z7R2gGczWGlPZr5Hrysi
U1AMfrfMI6nvcXgDc0BYYNxDZhgBSVjRrZS1Ppt9N29QvcADB2gGXOTnX0s4PCEuRXcOXvEmO3m5
60v1oCr9PStfFF7c221UW6XPnNNQ3+Tly5QxQHs7v5qafWJ4V21b+UqTRm5x17fFvSu0IBX9RtC8
vryYvhkGgdbV5b0mCE86rmF56+KL52b+ON2q8mGq652Gx23lIpWWRN7wi1k7k5+YcVXxOBvA2E55
qGtN1FA7sJwBFJaJjyz9vV3cX17fFTcxtzzMeXnsQbx7z+cxadwe8h7ofYCIyPgwlnp6SrlRRzYf
txANs9deLBnyHWj7mUNTYOkXS1aknWI1AktWKaI6EcHG3VB045U1diJwp0o8uqStHhrFU46XB7lq
+TdHJ5KXiC7mPf7m2rJ0YmkFaixx74KKzFYhOXUrxlvepLsebBpTs3Gq50k7Gyny5Mj+AewEnL7z
rgDJNVKYVcFknLvX+nj96/Jo3l31+HQHunfY96gI4Widj2acFLNXiYZ6Sml5AW9J5gOf2wbWlOQH
EJKmGx0f77bIwt7yJulrRfReL+N+po+nme5zFYgEZOc2pm3eAMtpwwKBPgylSHD0LFzNDNQksh/a
WKs7OxB26l4D3GH4rpJ/1qG8u8d8b+GUVidzJspDSwsqOO98vUdbZtimjLXhJKChpBTXU/lZfPjB
Mc/hGzOLiAYRhez0AWYMboWqSfxs+HZ5V6ysEop4OF1zWgabY7HHhW3QStOmJnam7Es71fSBV5MW
GF6ifb1saWXK0JIFZRt0Rs7Yl8U5dpkNrGPOYSmxv4PQ6k5h3jHpadTRdotUcmVUJlqagLZDuAIQ
+mJUPJ80J62tGv1492V7T+lRdR4vD2fDxDLPgH5Sp2AlTGjKlUhTv9Zu+61+31UbEA6AkhLK67jt
z48sQ30zy+ukikXu9MiVsC6qNEpvWTI5G4doZXXgEhwXZlAUeNfyqaf16MmyalDMjSb3aE0H0R0G
+nJ50laOKsAC6F6eoeEIZBd7gCUVEnR20cRexyzml1IbINECFTwNqZTrUmb0YLdTvgHseJ80/31H
zZy1qCQjT7rwENDBaHMjxeBod4W2jSq5rpw7R8N5vTNRb5FfSX6X1EfmbhyuFYeOBmfEaJhP7Pll
1mNqaT8qetnEtiTkWCjOFLiOuxWyvw93wXOBI4x68tyJ+I5QunbYMPT2VMZpKx+ppj91uhZ0BpQ4
wVsOuAsJs7YKtdoaAy9TN56s7/eoDrAWSIeRNLLwvFscNS0Bz+Wg9gyqql1I1BQcH6r/cTomdCO/
sbI8babByjpVoZrqcfVzjzxYMrnR5b05f9Hza+TcxOKwZZYNssBeY9BzgirJQ4tKNfhe9mZ706bP
VRY7H0boLMa0SFdllaEreDCwODMCT3N8BVqAl4f0fv9hSDhu2BZouYXq47n/mLyqFq6EhfJXc003
TtXWhy++fiFd7pIRH07061ELu+Th8pd/75HOv/zi0IKBf4C0BNZDca/qxxGCNcXBrA6XjazuXugb
oU7p4b/a4oJNbU9JLWGwuHCu0uY0Zte2tVHcX5mnOa+K3gt1RjS78zjfRJGCe5zYRcZiFdSQflds
bNv1j0c9F1AfYH2WiOmmgAiLoRAWD1rY6I4/ZVtplfdOG35lZtT808L8Dd4MgOldB8QfYzHV7d1A
4VpYdqgKZ6/ZyWkc2ca6rw0IoF8UowD/RkC8uCOyvLUh9zuyWJau3xskIFpwedHf13LhJJHGnd+l
4EZ7FzGqSen2xTBgRCS5Hrz8azqxU2K1INBWrxWpBNKme1NrrzJNibRpCIYaWsC23HhEzZtr4XHO
vsZiYg2HC68kKosnqyNBng93QI1GopR7B1R9gNy/5s20cSW9p3n+PXa0eiKmAJXIOyoBsAa7iuhY
bHVOPHj0kIn8BCWCXQPS13GCYmuX3QzZ6GteFRpiCshQoIZc3GWgtlUbEtXoV97wUyunUDPQdo3b
C8D1d3dI23rCnnSVxtrYAFgRg+k/pNVWAXLFwcMKsCKuBYXzdwVU6ZRKPzoOBSTpNLqQeLjLioeM
Q7O1Ib7sHxry5fI+WzWIFwmYm+Y+5CUUAu03ysS6gsUNv3M64WfjrkadLc9uGtPxRaUik0A+7tDA
nA+Bc8jZrHTLKEo5dYWEOzDqQ0ujUYNebLKRnlhdrr9sLKH/aYnHj7QxrgzpNDeDhfw5n7KPb4qZ
4xHIT/QAzAmbc7fjTsjC2szhccqfhvqJsM9E/3x5gVZczZmJxQHMJ9MhWm/xuFUPr7q3v/zpK9N0
9unzz9/4TYnDlKgNBpDpJxtAX9P6rhTthi9buSXPjCxul7LTC82oYURqT1Jle4MRcGyNQbpFErxl
aOGW66ZpBtxxPIaKcWaEKWCE5MiMre07r+rCJ56NZ3Ehm7ltTITDjD21ASE/Hcr8ClLcSbZD+jty
6ItTI3fIzcDt6z23qW+zPe+TYCrvvFYJKKJf9aSyybeVUz3RsCi/4XET9J3jex45jKSPXL32BxAd
86POdnouHydt3E1eBL0S39NfQRzic/JExQiFEo6UVlg7WpiOagh95L1r/VS7L4SnPikeRvVlQGJD
ljoQDZ+97EbVtm7flT2Ko4bMxlxCB7JhsYvybtATyng1YwxsvYyEVWzM+bqFmb5Tx5v5HU6vtCAz
aVukinVtgNAoegS3gKgrJwFj+MuCfn4SUvR7zzp/VVxqj12yz4cnS4kuH7atQSy8RSs7x3MbWsWa
+6Lrp4aHlz9/ZfufDWG2/+Ywd7JRK5Xg83v1hkIY0T2OULyTG6d53t2L3X9mZbHYqm21g6ljKRzD
vkZiy0+TPWIh3652itJHXvtyeVSr9sCO6OLdD9nhZWFOIypVoD9dAsHPgiqlvlPGqr2r+iTUlev0
wx36EIbHPY+eDkAAXKDHzifRQsbElH1SxsNkXJviG2UfLqHPFlD7B2mnAbGjJVHGqBt4hqZVhUf9
qXB8uQVJW91mbz5/MQI5qhJdsCVOo/XVpC8lebi8IKvbbKasnDla8J5euHODttNQNzo2ABR8yvYh
17/QGsWGLXD9lp2FN4cAfJGTRKviBMoRudPu6/Y6cSHZtPH4Wd1gNkgssNwI7ZZlIKUQBAQ4dhUT
20f1R0wHrvlV8aSUwbTVxrvqZd7YWhxRjeWGl5aYu2R0dxWbwrYjx05sib9vmVmcUT5VzM11DElJ
9m4FTV4eyuJPzvz//DH8V/paxv9z5sW//ht//lFWY5OnmVz88V/Pr7zJ+X/Pv/O/f+f8N/51k/9o
SlH+ksu/dfZL+OA/DYff5fezP0Rc5nK8b1+b8eFVtFT+NoCvOP/N/98f/sfr7095HKvXf/7xo2y5
nD8tzUv+x58/Ov785x8IR9+chfnz//zh7XeG37sem3SchPz+/pdevwv5zz9c9R9gL5pbjyGchqKi
ifXtX+ef2N4/kFRE1dWbjw1QmAjEednI7J9/mAZ+hII9yN/AgvA/PxJlO//I8P4B5SSk7lFeA3RX
NbQ//j34s/X5a73+g7dIleRcCvw2vsWZ8wYixMEGR9131hCdAeKLW25UOKkq28wOooHEOQrM0xTl
CVX2aPbXD0YlLO7b1FRuBzm1B2I0/dFxcisqylo59LiEr/umoz9ppSt3NBV5rCXkk50hOR9UplJH
sqi1o6R6b/id3cqboiDNr3qYoPRLGi0JLU7NV8itC+ZbHVN2bcvMR8JHB1I+IoMwAoNr2bPB+FK7
Ix4fZZXksTNwTn1hQXDN9xIO+jrTS35otadcFZ3bVGivMkmND1SSO840sPXaFkL9Tm18VqYHVRPu
rkVK2imzsUdC19KfqrwwXzVQCO7FLMEB/ajyqA/ecKyHmUXbztQimoRj37PMQad6rk8RREHEU5aj
VdLKVfera/e/Oq9qWj/vwBgEEIEpQ2KkKg/bVs0eLYfTK7U01BLvNgCxGLPDxqGJbwzZ3ZgBO+WZ
o56H6cQPppQvOd62fkqrCbAQNL00RpHvnNLwTWEXO3T5nlQDfFgu7aIMIHwf0O0nqfwQNbtzobbt
1xZtnxUKdqeihcSLWzEZtH0KaUpi3ebTjWYe0sZ+7dF4GdSF9gDwwXPlFF8rmTiBorMMMaqAFL0+
+Wmboxebo4d+cO1o4nXqc2sY/MlpXnqvCrLW9mvPqeEjS/otzwUSOo2r7N0sv7Eqo4msCTJcnF03
dik/OaQev5hQbSaeFXF99JN0OtjMwCz2kamOB2ojeaK6+VVmp+YV5+nPvpdhV3h5QMDJFLD6WSuK
KBvJXlAXAXMh00AZexA0lyg0U/e1BA44N5r7VhflQc4yKpUXaLXp+rbwLF9lzAwMI/H8FuzypM++
ojf5C3KpOUX7PrahnzH3kKhGZGeJBvYD1h/Bcg0+c4AR24OaCSXq7dHxhwb8UwGZCv1HBURH5iuJ
N/qoGWEL3CvSVgLSG/tCF+3R83LUwnThm63Mw5I2bchGFL0LnWJDmGzM9onF3Eeh0jyaOuTEbJM8
THrGdproMGF1X/ygmWr7Vl/JQK0L5dpr9HanWAma5pMmN657C3evbaQAmRtuZLhetysUWek+YVkX
ccO66RvzEzS/x69Iiw9o3xrAocTR11uKXYJU8tFKcglELY7YJFjypU0N9iStBysbk73TyGKfUtv7
1NGp9W2gvccQt0oTV/hJVJG+PhomMUxfYS7BinTN58ke/KJrWWiqnAca0+hO2lV71RSa9stJuvRY
qEnQqk57KF2R3qmZOoSoqFSBJnMhfEmKexRfqiuELyhD9J7xXXEKHirVcD3oIDSGSOgB1fWHHjLI
AfIU4zER0P/yVPQGWUl1oBwuxBmaGwt0BqlfSPUzb1rFL1gtvltpgcYrK6BE1sgcAXhvtMEEvaJG
HeUBqaaDkiRh7aW3ZFRSnBJeRi6pPH+gd5SzX0LJSt9I6wm734K3caWfqv3nYhzUoKohzJuNR3zT
4ab3yqdcQpV8TknRov6WGhgOa7or0eeftBYTmXZ6WIBqg/LhKhvdI5SNIkpPk5PcD31xS8fhSrRO
ZKTZl5GWll+zPrkd8fbJi+w5H1Iv6DMXEBBafclR0zBseiVt/qpkNdIdWQ75HW+YpgMd631O4Zy9
juBbq99su06vizYvIPIemF2v4bg7SCZqTRFKVblJWKGdOo/r1wou9VCabkRJuU+m1giZCpZKnFbs
eOYPXcpuwJgclUoejrpSBY6dsb1iamHvEicEurH3dchYMWrxQKqVr05DdlDVR0WK/ABC4gneIL8y
mulrpSp1yCVBhMca7ovR+qrm7ZPNyX50aBWi+5phwSi8n5qFiknya4Xbk89a8Y3U4tuoyDoQ8C0h
tdLbwtXRpwhp9sDITXHo+/TBYON4aM2mvpuc9LokJMqyBi0pyFY/Vrl4YuhEPjlWcz+oX5VydohJ
uxeygsacO14hpbBPyi5Cq9qNgijXaBRcM559V3RoGCJE5z7Yw6FoPI67ym6LW7Nr5RWrcYQ88qxT
dL/4Vh01VTdCsL6SzyhIUB/Z/l8GHY3nQdHQNV5agBNZJFBF99XTEh4UxHp2WRa5SjLXqrj6tbKv
G1Mod4PNRmzgrHqwtH3v8Stb/hLeIL7gdMARQgv8dnD0MoRSA9+TQhwdYaV7S+BFqHoJ7rb6Font
GJpmIWdVArFi47PjkeIIbdQh1C0iwqIznKcE8MFJEGRZ8/Qp65Vre+BRYhqo8o51FyZ1210B1dLv
RFXrgShz6zNrBhMdySbSxY22d81ixk4lIjLluOtHnQQNkV9rNSG6jzvP3GeJc+xsO8pMKufFu0kT
hwSl14+Bnk89yPinJvdLgg4h5DcOOcnkngo3IJCDCrM8IWDRRrpKA0WkL0oHsW71BB6T/sQL+mD0
eQESSePa1oXci7F8IVX93Hp9CM469IJnFdqaMzLtsrS55Q6gaLpxNypGEaaEjjsJcZjCEWZQWtov
aPocjXLM/Kwas8ixOxO23LCwW+rLhGlhQrT7ui5ZwDWl8+ui/gwazYOWSggxidq5KStH/2Q3IA4u
0TcHeh3ahmWDNJAGbxvYhRYoA9cfUrXmp6Qfcj+VsghFAsGSaVCrL7VRT/ssayMbMhUynaHR6FjU
GWg4J32Mqg7dCpUodkZvRmnp5pHd5mZYgcD6jthpWLJ+xyuvu7JNFnmqKH1PIdOh1NheVxQ7or21
mzJIwzVt6dM+QzhQa71POnPcCzzwh4bvSFr2/kCAjTGl+lRZLTjg9XqvowRCRkPbDTZuJt2tbtHf
8Ji0k+kjhLtR8I4LyhSikHjbu4HaKWmolrKKOtuDCx8aPLgSeeATKhrAlQZAYNznGdV8WfEStzgF
hVbjQkKF7jIzoVGp3SVuSqK2QPzgeMmRkjwJIIMhfVp7SCSjkdcU6qdGGU7IGM0lS+1Wh4Sxr/Ha
O1VpgjCLqE+lNlCfDw54RjWVHnpj5FGKeOQmtRE1tc5tnme+m3sHNM+kR6dHsNBDYNyvnO4x4biy
WM+eO0T7R6F0ls+67AH4ociZWvM6tfKs9hVHMh9cJ+qxypImmFsOQk6F9pSmdRMMZfMFZ+aAtFrY
MaqHWtMXr4ByyV2e5c7BMosktMcWWy7XX1qnLB+mrL4Hq7oHKrneiQQiLDxpgZxkcL6OAyzRJwSk
fdAkrfAnI/dNYu95mv0qlVa7V5iOm6zjN5LWR+go+70JEvqkEr/DHgglS2XcqYw2O21wu13Ph6OS
sVekOGXUZt5Bn9pnJnXUJKykiUD1qe8Mb8i+9+A23rWdre04LZvE1yu7OyAJqKZ+pU7PQkdTvJUN
yKilhrzOpTqelAkBm+yxrSaXa5+92v5hJLrY1xb4eSZoLSOC5HlQNOqALaKk8pPaJEaG5nM+3tVd
882q2dCHFaHaswkqPx8aO6nvmshJgXR8OBT2tEcAdpRa/clxxlOej0pkdkX9CR36XeSAw+FnW2Ql
QOsWPynEm8AoqhUhAf9rJKoUKs8UWQBrBJDRl7X+KgugQvzRa8SVBR68sdN+Cdf4oU1lCy2N9FoA
w5Ak9bOVl0kMkv8qskrh7JlnlAdq/TJ63BqZaUBYYHySqeoGU83Mg1WWX9j8NrGhBOgTwaWPye52
1NRfMsH+H0lX1iQnjm5/kSIAIZZXllwra6/y8kK4q2whgUAsQhK//p6c2xHTMdPTtrMyE+n7znrK
uUNWv8qOKWbqVKLskHv0ujVdch1IAI8gy1U99RMyh9JgKzfxmNgBx42if9s5wdC+LicXi/kcZCR+
JoYVbf+85bS9Ea10vaa9fJHdGpcRJC2W+ddM0HeDt/sGizn+o39nwZ9cwEacGrQl6fC5N5CdTp3/
3OXy35zJ14XTx3BC3y5JQ+TtpHdwOolweelZVEk6YOiI7VA2ngOLtl2E3o6Q2QvFFPO8Z2Z/Qt7b
Xocrb6+M5/QkU8z2Oh2nas5U8GhseJjs9K/JedmHw03tSJPPWl2jqwOTGu5zbnZbxbA13f8MWvO+
HW/WNPYnbTIA7S3Z3rE3xrhfRV5ikTX/ACQ1783Iw1e2DfabCt2XgLTtY4Q0B4PDIOn/43MTPbQN
NboeEsRQ+kkYTF6b/tl6Mx1lE9EvwTboFahL77XjCJjR5EX3a3RGlflhnPv8wI0sDNX/EhQXLXGM
tHKGj6CL+s82IHfnBOJM1aZ/xRBCG9LsFWtC3HWzGwolNWoucsMQHCn3u8v+6Fu6FyFWk0ppL8pB
y8PqO/haTbQ9dFKfzSZliafOPG4B14fYJrriMOk0EqfngGTeUyqWrzXeYUEOTYVUmx1olynIJD92
EdpypVRPhVkAHu9b+NiP4gwiYjlqopIL41wXUcNLJF5jNMm3mqfTWrG5XW46N7eo39G8HpU5tb6e
+P5r2BeYnRlJpqe86fJLnNhaWxr/AKv9hrIFdY5NR7H32fBslf9PtXgOC74M310zv7HJHdKJ4rIG
QMrxS3MeiYKQLn5EITYWg7M0JxJ5VPidkUp9E4M+e9SK/EHEHKtZG/5o5+xE2+0RK+pe7v38d1b5
wS04KdfovlgCCBj2sHAurXge+tpCjPfQQfZ3HUceVVhBp8pAHV4O3VK3o2nLdtrZNVatK5dgcEsB
F8mBIVGk9/ppXIdDj3fzDSQFPr4oOZksHtBSos5wEVwDhinG7sxdGlSclDMJmh8Q3pBis25EstME
x+9IGeoI15U+O5/RMtx4dqErUGoMzvlNGmya3UinI7qXXpaU2u9lkAlYHzZWTufhWz7AVrTa+46Q
cIPmVQtRV801egtCq5q3PNdDUDZ92tdArzZIxyP9rlZg0IGf27mk3IpDh+LT16iZkrrbW3vANjke
bd4N56yP7akb9waAZZih0UxaA3PZXus5jo6B7v70ZGJNtfAYz26Y2q1o1u1Nz3t25WEyn1mwYkih
qG1t27HmhvVX77sflG3Pq57gvDI+vKlwm9+mVD9stMXQi2e4yOcQC4cLuqwmqc2vbJsum+G21AHb
z2hS0UfiR9SZmFUeApdNBbeh+Gw8Nu5oHMkRmujtO5aYaWqkwRWpo785xa069Xi/MQRgcw3b6EfS
9xg3p6TTkPTnQeHE8Ns1/Jg3cTFk2mEINZc0mRG2Y0WIld0EZbKQ8WBC05RTTPgFCre84nEfHUGp
Z59+8j9ah0GtR5r4Cdq3vGIUDzcYwN9O46ZROnof/Xpdo244mhnAjJ/jIvHNeIt2PJmQW15g5CDV
4KTEyk/wPG0pOXidiI8Fh1o2TxGu1aGH+ut7SyguI74N9Wiy4RzIiVc6BUoSgpIOjI4rfK/7gmfM
FYAw/TkI85tdcBG01EUl0VGPfzfBPr/K/Bg2S4fxDcL9MRx/Li3fDr6VAbYOExRpONEjGj4eIlw3
kczRnharCKdJ/jgmgSoXof5zfaAOA8DcOuAYpGTaXciS00IYCGl3Jm7aki/eDC8NWf6avjvAGP2e
atl+zjnrIAQkYckSZYtmF9FL4PhzjySkz2xLcN3b3t5RMPi0SMSq0bXkewyJPEJ89JGmLixGldJ6
DNIDl9mVquSw+zBHbVnrKx93V9XnqsyFxKzD+Vu4RU9qdDfRt4jXX8JXzKltoUMWXHWSfU4LcEon
sBZT/tBIUSkei0roDNk7yc9pca/S+TNu/kezLrVbkgObxkpH8WkBn1VGfixQ4VbGe3dKE/ve9LNs
ixT+okMYBa/pxO5fKSBgySCXYsNFgUe8xT5LMaKBlXzIJ97+aWIH6HDVTh5EL/gv3hqPUDhIYACt
8MNCF8xkq8JkkTBR9PtruHDyp+lle9v9ULX4L5fJImygbchnCHz0rx5x76xGXdiKXzHrdignSttD
030rB9aZdeCTF5D0+3ZIpGX1bHqUEMA4hkT5v3G74uU1IK1H0vNDP8QHZHgN72LmW+lklt6HT1GL
3OAWiej66JhLywnhnEeVIh9BAaNEyPP2Az/ieB5p/BMYL14dUgoqlbK+JHYcjk2aJ4doztq/sGy8
DgAhoPTBBZZu5HB/RyqUbM6w6gJQWPft3cJPVQQz1oHOpFs1GgQWCQjBClji+KH1wxPF5w2Eyr/e
k48KIHvbEbTQsRvmbyAxbR32Pq0oW7cahpepZEMIGNh22+8Jx2GB0+adzfE5WYZXmeqXfvP6tPt0
eok6fMq5j38oD2d/A6xmE4ZUraXNEZIEWxkbq1ejRPQq7P34HMQxts2vUfObwfe36Cl5NU0bXdNl
R/X0vl7WlOWQ7Puz3QdkFjekzP04I7ffFX4RBJiXGmrU6lzmba0ZHusPwtsUnim2AKTqgfNRgK2x
yR+SwM5PaEmageXOJ030f6g9LIfRHMPRpIe9wf0Z5Rfb73uhlfgN/PhjoO4fjnjkCOXN9DgOW5Wl
EG3oeH4A+5FWLNTuZYh6KIV4g7RYmyIjDDPQVKKkGd4embsT6+6N8sCCRT6v2DA9LIlqvG6LXBGU
YRU2Cbuec6XHs7UX1YkLa2GRjUfiC5MHfRGmO6YiHPagmAE2dc1Dm9GuSplEb9ayV1s4/SbTMNWK
uTNGWlLGYAcu+Am3xwbbM1uAVs9Rc1+FLHR6/c6xqYyvPfz9hbMDwYQ+2Q/SaHPNx/3Ct6a7jpni
jxgUIYUau4/WAkZsWYRY+Nyl78uMrw3pyEPXrfNh2bOT2PLfu+35M6THx2Zij1MebyWZ9qvvoj9t
uj5H3v/LMeU6AfkGnG2XCQxN0Q6AMRLAz/+GJnxZ5vC6AtLMA92W6Dg7TIrTgi7/YpPmVUPwvmJf
X6B1C17XOHqCVz04QAwvDiiY6WuJbvdqi9YiWObmGgcTQkQY6atlosO3ysBiRP51RZNBklhf5TLE
xO5XjQwN1naVCOJbYpvg6Hk01TtKTvDwDlk9TvPDnOr4yNAjcBaW4IRYRlZOTXRCSFOZNmhh6wa8
7bhUxWGE32hNf0HCph+GCWoXOdoSwROHPgV2nmAOfUsyolHtQWg9NVhglGrNUz+La4AyYwBd2GTk
cEe9oqbgyrz1UfrYYNR0I0ByzFEGHEx/MuhRO+pmuQypU7jPgdx1OJkC85ImT22Y8DpcAn4Y0mkq
8lG6Iub0mUyzuiLRYT8kAgjINKS1wFwckcXVkY32SxxiEAOrkRwIfv9qnZdDTM1tgWELOypQFub/
DlT+pXOSFX3UveC+7M9K86Me50r06YSImbW09DNro+AfcLUOa0PW1Vj+xN/MkF8NxqBinsL4PLdJ
UC5NaMplw8TQiaPtyQthXB+pnM5rF3p4+bb+uOn07OSTTNMTNeNDlixJxYCxr2sAOw9PsUCEYjjq
VnL4KcVt3vvhCac4RBJd0J4itjUPDODfKRy4CI65nxeATj8HGfGLAYiDr6GjHxobPORS8pqMCTyZ
KKCU2QQeYl2nB6wXX0lP3/hdO4e39W1DEwqGtHBALhuXugBnvL624bpBG8pFPXtdNdk8l23bLpXF
YAPnO0YqI5s/avVJ7fXmIM/EFw2C3vUU5gKnnHXzp3F9D1zMxtNb4I15B0/6oKV5ilaR/sV6+Yo+
5fBmVivUI5tWUOZog5d/RMTOI0YndOgVqR/5w8CT5tXrMakxaS7Ag9iOQ8oh23QXHv7IO1UwqZ68
bnx6TpfgK+59XzupFMD+7QSmYCy2KX7TzXwFPLnj+DRHlq84UMcU6rg4eEybqAzCB7T6VrHKyNlN
PbaTGX2y5dYFOfYk959u/V43bv+JpB9/XGf1CnAWZ4EBhis2YGHt9AozyAIRAAwD/XiiHbBSS9My
W7MAmWf0lHcfQuoKyNgrzkSkvE9IrYeN532I8Ow46XrIjretjrL1W2TNil2Pdp8sibGwbvKwma4K
1ojjflQvWPvKZoaThWoONoHI505CS6zJ9rZ18VRQw2vdqIPbxhPRISrh8u3JYwfC6huVY9/ZcpcN
WA++f2UY2y68/0J7Mz/gHESHXO8syJNAP/qlI0dCFHn0Kztsu7hNaEA4xRZkQkxG9OsALDOFNFt2
7mZCq6TZH0WwzcfRxfjn7doUosnzoscQVSiccopNj022IC8KwF3oGSvJkr0bBLYUPoa0LkUI74tY
0BQpVGOLJZ/ZpYUceg7j/DOgE69bXGhlR7cDcvm1mS/bGL2sYHwLXDlRvQDeK8J9y0pvEHo7h+rW
NfmjzqInRJNGZbvJasdCpDdexYtpEFebw+MWIJvQ0rXKdDgU29ws5R4BotrbHUgCoaQAdULfGgSJ
V27NLy33eNhTVQJiFFUXhzds98XcjAlS50aN88aYIuM+fKAD/QffOSALhwmlH8CJJPmhMehcQjXJ
3p5pxHqMQGZaDptFV9GIIRERk6mNDuivik/57MLz0GDQAf3UoEIJQz088qrvnlepSZUhmvIDBOyV
d9EhcWGJtPRnXJmnBb4ffEmUexgN9+hcEunYI7tywePvSXDELoIfNx5qNQT6V8RM9Ma4+rnp3T6z
wAldqThbaiSWS16uPGRHkW+2mDadyTrzYVNIWOJfiBRPLXSEWBqitZLQkj03Vvvfc4L9fdFNcM2I
+gRiqyuMqKRsSSquVLQtuCc0s257+9ohRb5ySfMnIvFjiOHEDj/xyZY5umchlW1raTeFlwCGVpgP
iavNRrIOUg9ERrETJs2HfbpTAuZCEgYeSI1FAxMEhgL3pJv+Fe3d+nUyAQANhXVpdccRmsy8ZxAc
7IUM5K8E91LQb0gudU+577quNKubSm/5l6F/TDKBVhYdYhJpjiz69YvFjw7j1MbSw+T3l0wDHZCS
XtSc76c8XETRTtstQ36GFhfRpYeWLjcm9dUZVSufrpUAwvUqxug7Cyd7I0521f9ecue/oXavtnip
+hn76T7OOJGMfW6avsVRvpV61wW6m7+0HX/w5DT47RhyxBVrbK4qjH41+d3Intvz7sfxHh2JGNse
bwPohwF7HuSicb6BoAjIWnYxOefdCFkrxTGG9Eyws33+SxFo09GPTKb4sXfut4pj4NhQ0sy6u4h1
qO0+vkrbZJe4MXkR7/TCNN4PhCDQ60xBcozTk95BNf4PalU6A1qZs+d4YqCbjFT1EDBSpUgUqPJg
wtGaC1ookZlPP9i8QrdAjP/dDJ82EGvZMNKWMKFdBVtvzgynLOm/LKMvGjKoUk4DuQ4sAzfVZdjs
lxl/2OZ8aRNxWXeAiSmkxEXfDhg4UyyvEPSVRPITCIa1zuYRC/c0prc0VFEdBEsWFukgANaRfv8e
uhaNNQjgOFCIFN4RKaYgqZnH/LxMI5VF7mx2FvNEf8SRg5LCJxsCt8OI3Lb/sRE96xMUAaYeH5qB
qO6XhOv7hzM7x107Jo9zDJHHUYQTvkiKfMa9SF98kw43uQBSPCAG9KYdpfjWjtH6OLC1feAmIXAz
RhAzypQ9zaPLv5tN6qzYnUX5zZ4EB3jVQFn4yXRDobsRr2tq1RnkY1OztKXXRTQZ4sFdE7+jJ2I8
hhvynUaSQu7sNWQ7rN9Bkvjk6APWfcfJbkvapEBxJrT5HEdJIVju89Yejdjso6G9Owb42h1CKpKn
Xg/0J4/uvG1g9SPMuZhs0pl9OSceHA23L4C2XekhsO5BD6lAnyYXPrJxkg94tzRiIkb6Owg9ohy2
1RxWhNjXo9gw1iDDSXKiygZdTqXouv3o/Yoe4cmzV5qZ8Fshq6kOByRQaN94DHvLMUsU0H4stw9N
n/zI2foJxUAEGrU5xMJOhyne4v90PJ7T4Bbk7uZj1MKuaSh/S2Smg/1+Zk69DcT92FQUFY616dFp
DP15rO8Ea/La9IAcJf6CqWPrg38Dt/xpkBN+yM01D/m8dY8+yCAlz9GmBhoknQ6IG8dgHXwsOuO2
WhwRopiELCHaWkpLEDTg5YQyBdqCdZhCCZVJgk2kV+4qQ39FTSsvwQzl6IZaKjbi6qIEJVSjvT9W
CzhfaLe+42jqS+z+0MdEEBrgIqgkuMrfIsI6u7nNYo9b1jrqJH3JPPAGuH9UKVZ5Qm/TBnSO6Dtp
mJwB12c1pA7wDCI5IXxvR8Rg+xmtrQXOY7ABkVgk2LhM/EX51vqEyPZwPVk9AuUeZgng5v/HalYt
fRv/2pjboArR4A5Y/LWptExhzj1ld6gFMegcTcYEfpzlvg8HWX+xK4iwdAamq9bWXiBNI+et89mP
ad5MPbAJNHXqyaXrUvWCogIoWWNF/OPs8ISDDRjumLEv9gUTM98TXwqPHQdtAvMApTOKcb54p1UN
X/B2Te2yH3Qk+mM/0Pga6k3UaJsJfuw7+8a19Dul+XkSlj0AfcA1P1GS/PECEQAoHxtwofnhBnAv
Ab/ZiweUELKb2SaHXqq0wcebEyANcfhBbIQ4cYCz28Nm9PgtvV9OISIEKfaBZMWtPF/5bnDaDAQV
rJqmqtiaxnzLte3eWGLMTxdNDJVE2vi9BLgJvD6yOyrPuG7Sdxcl9iTMLE6Aq2SV8vV1QJDYC9zY
4XXCg392oR/PK47l65DaGcEkMcRGjDXdgS7K3bpgIN/tAq3W3Bn+XyCy4CQibcHpBY7i+l1FV3iE
fr8ObTRVVsJ4VPeLa57aeIgOiqA9Y0DySRGsC64xyEWwaPVPocAnv+pbhOG5xnKdfm4hv0+BqTjb
DgCNShr9MmtUkq8J9C5xOoVvPlTtma1qBUWF/aZwya6fBgAnMBx5+C6WzdICQuw/SBYAZhEOUMt1
Vp+ZjPsf0N9NZbzOOV4z+16IQE+3njSME+F8DQltP+LeIO0z40RgEGufIMwK7rOfH8F1pnw7D3y1
/6Vm0O8hZJa3cfS25OMNojV83mFAyman/TNag7ZffJzHf4FeQ8jtWK9OdIrMjUK8A6AhaLefYsmG
vbw3rZZh2AJSHsy/lnnz2PR7UAPEdbWcIZhjKpGvUUy3gvYKIhG3yZetZ1gl4bSSJ2lC7PsI6Gte
IoujaAnwaAdyCB/wfC3VngVp0e3AvDzyTc7UrFSXgvf4xBaX4SfI+S+ypv425ClkYcBIijmZxTlo
5/0gVjqXuxvMAd45c83sTDAQtm3Vbg1+7h5JtBNJ3YsWzfZJJqFe8Dt1V2x2yX8ssfBiMyJiWfSz
Cj+gEpBAHVXMntoseW7T5Ucs175sobat+qRF9t+YIbnKhNlrALRsPsId0D2hfnK7Ken336syoHy7
Xf3KN9mBKqT5Y9JBR5GG+1otC2Q+cyKDA+1m9ajHMQEUNvNyCxLgf+k6PijsFcVIFa8FsmmglOva
Z5ohGg5uw/a0N1EKEMGol6Yh7mi5kgcZDmAQ9jF9DPtFXHu25rWdmrWWCy0drofSIEr9YQkzfK/c
xkqJ4PsLUhJGxEx2MX+ahLa/OXNABf00bcW8rPl/W+Ma9E9G84flW1+N05R/ccHYv67vtxdHffO0
MDfZGsxXfwKjkOsC3/b8BOz/PgxlWf8y4yWLKht0/632TXwSEHR1S+5qwnzu0OiwfEq02JWk69M/
0iC8877Q1M08ZbDmh6N7oOGkAHnvQEhZr588HbtyUTP+WaCTgyU463OUIb3DHyqCQs4ingvjkjCC
ChdKK+y0OruJfYxPY0Rtxem2/kOiW3zwwYjTZARGhyMQLyFtuT6pQYgns7mkGoRaqibqAZCGEO71
EN0+YXltxYkAhZoLSDPTVw5rf7WoaD3IFZkK9eAxyokRiOLWjoO+bMmK8zpeENyLr836vWbbRIsE
vsSrjsF5bkDBzztJTJVzyPMcJ3MJJmEvkGXCLkmv18OKMLUz+m/NQ7w1EspXg3LIERqnmlgd/GwQ
IlWDNQP1trzQmQPIxwpL8O2puHAvU/YWesqfWCd3+MORo7+0aPQtVxbfdXiDevF9DN0mkpSuEkxD
vWqo8WICbF6EPTmM3C7XcLMtDKGUVjlqbYoN8XXA04bp1PWzXovQMX5V6Lc4gU4mFcRwvBrMaH+I
yCWFtnlwJ/egeBLB8E1lkr2gmFB9OQ0lOFpl7kdtDCBlUcG3ZDYCYKcyf8SYOx/IMPzz1gyIJ5PD
umGcysevaEtIxUDPVnFCoVFhW/9zEdPw7JmZ/sPyD6UM5IRcR+dAfI02KUcKTZR3nfwXrqOqRrL5
m5+SaSnGJJ9eUkgD798ppIeiLCN5lA3CRLgFHkv1W84bSA7BDgcfEqQyPpqV5O9g9aCt1YGqvYWI
JkkaFiBUsRF/FY0WzO4h298EFJtl55X7RowB9KipDP4D9tu+gvoBMLyPA1RWI/khDA7bvvEtxCX9
BqXpglkzo8ljpzjogMjPfwMbRR9cWXPgU589IKwDQ0Uy7lcGdcEpWBYwaOMMJU8AUqewA44Q0OAC
gIocuxeCn/ACXUZU0A5lESHJ9ldOsuRgqAvuUi8kmuaz0jA0cVZxZGzWvbeYhFTjagvFWgLibcUX
F1XNuFbIjB1IvjhHK0KD6dULDMGQCUn8yJDWVbuYaDnH0IpfLZ9bAN8pDCdYf4t57cOlGqgBKopv
SFsACjRvkQAmWox2YS8ZAXG2zN58kGhNPmKBWrNt1/dkzHYFluB0vyMd0aFuEghsrOfhy8QYPRO/
KuyMizkOSDrCtTDlH7MyyTdpMAU3kz+SsQ3rHr9hxY1brpjv7t7iBd7fhAAWwpbQvgYdPHdcAZBp
U4E3K/f4JquM/YR2iT9gGRlfUTCsAH3K+8Dp4KAkmctfeNaRl3FGK55NIc/j/di/Buv0O1sgtfU7
xrqUk77Gw58j5G10oFJW8SARwPM2xndqcw7uRP6iE8i0oIHHLiXZgfZW/uRLcgntON+wp8gHpkny
a9NaolBoFX8h8HIxFGF8PXuX+jc5hwRK4jWMwLwDAX2WAzRPEAqQh75vUNSYIpX9JMQ6Po4bxCwF
y3cFsUHCBRJnAYdhYl6iX/GatF9tI/EOiJT/R7wDXLdijWp70RyyDCKjGI/afInRVzwD6rX8J52g
iGJDpm7ZmM1n0UwBHrmUtifWc7qccgI03mHdK6xS5mBH0KUEfzxwSzH5Jw5Oq2pGow8GDo4XCvzx
gZldPUZDZKoMIS2Qc/kgLvc2CyB7E7ghYTX5sLvTvwmwvtc0b+drskAwrDq4NQtY/JFbN2A0c27K
3kN0yQCNCUEp4P+FmSBHT45s+gX0+gyiJQO4/d6D63EgccJ0uxirhggY20qrxTpVSx9D1DdxPhyp
WIF9QtQAIkbasP8wnP9KdyzVcMgy9wvSWUA/o8SKvsNijws+UlnVjT48qbSb23JMWuQHA8/6ZAsy
uZzSId4g7KMFGRV2lWwNgWwnMoNquTFZvUZzfNm2ZPlo8KNfYZoxiADo158AnDsowAzEyBQ6zmpA
WXq5wNPyRkUXFlkGIa8zswOgkIrjZNVbFq1PESPN1VhBa5c1+xUOQfVD76wp23XE31KAiYuM0spy
rKZYaDtI3Qb9B5+MGcvVZ3eeP5KnOWBLHTohD+MABVcHbOi9Z3FbGsb2qklaXTnSsKdwJeI8QFh8
9QK/tW99dDA7FNvtksKTnLbYH3cIXWFiFsS9Iw5bX3VISKEWGn3EuY5hsiAIz8mm5sHofHzzE1Pf
4wbHUqECtAIhFQp08AKVUR1nAzoFFuTkFO3Og98UMqYnNSPZnIe4VdDzzF5kGJsSaH/wWy52e0AJ
By5Kb4KnjDNe4jlQTzRfh+dpdvIHlXw9LBDgPOSDEk8W88cFFD+Q6WjuSUGx1eF+AfPOs0DUABGy
euhY+pTb1FUoGOXvE4avH1oD5fYUaSCwXvqDnJLsuxdM/oqhS/5rh2wrOFQ6ZbKj9DBqYnXIe/iS
kAGtkkfql/R3MvewHcddBwONFzlSBeTYnjKZth+Cq50AzQV2TCxUvJ4tQwlmgp6BGje/glz2L5ze
63NnKX7uSacqlN3u//GJovCmi9erJDY9LcNdkBXv3AN+3oLCEICNgcALJ4zILwVJ6zvLevOw6XC+
+JHqixh2TAoUNyZxBD6cNIwreD0c5PSDLrEirn9t6+TVxkZ+2a3ntetmCIVihnw9DDUC5/6St129
U4ml3EC395+aKey8cRTCO5ADVdS49/6EfS6+Z9G9Ykh0p8WytUDT1fgF4fpy7QwCOhuRJgvkf3hO
cRNnwVSs6Hb8k03jdmzvB02+ZOMBMN56yQA5lThywWI3MB0gLjEshxXSxy5x9GzhZPmNcb/9m0P5
+IHYQ9oeEcTGLkHGcYnlE9iIu28ph+hP8XcuLTj+NST5iaYurnyKP5Gi9gPkoXVHLPLjzUUw5LgZ
Ed9VahKYb5J0xMrEzsR3c4QbbV9rLCvpWzhJ8Hywo3Fqwz8LMrM+dZisJ2dC1Nonon0PxQiIwC0M
UGYHAGcaW6jSNN/whhr0Gt7l4HjgN99BErG5wgi2TwUSdtTROiRPhmlzwWUQgWuPmicBgeQ/kqGe
Sqxh24ORtDAjTZPAdzt0++pLlW3tt2BDfKLjlh0iyKXB2eTDKZRclwyPEAbyPHGXCQ8oJiWjuvN8
38MAvvgLm6ftq8mj5oO3bGBAcsHquTSbvud4Tw+shYotcjPejMCHr3vv/o+6M9uOG0m27K/0ByRu
Yx5eETNHkBQpSi9YlERinhxwTF/fO5S3KiWUglwVb/2SWqKYHggAbu5uZmcf8in6MWcsRnH7V9VT
g52wt911RgFN1OmNYYXeZV43ZFw/OTLN/Zj0+J78+g891oxi5RDIyMHobDrDMC79UE28eDMrfbHX
U1XhG9K6Qo9gEzYXLFL6neHG/JulJeaj3cj8mT2Ou2pUV6z/oq6Ni4caR3sZemJf1Eb3ls506ND7
TKAsKpNmu1qhHUUb5AawO81cMpw3shkhkEqh7Mo4ag8trdzrutUr8l/zq6AF4Mb2Slo6h2Kg5CNL
mx2jqxmUXs0i/ySpleabjIoFSsKSKnLRmTXFYUpDOkDyVL9SLZlDaVDMKzEcz9pZNlzk0VTu085I
OI5HFGhcZ0w+z05NfZO3kKoWW6c7dhvXbpfIb9o06PcWxLWnpKNneVM7FOJHg27H1GjkVdHQi+/S
Y7buS+ZG20XJQzEqz3bORrMTuX6B9Ul8USWifRzneETQUZh3EUqii1KY1dpRu3GbplN895fR9RzZ
TSfZt7OWrYxG8bY1kL2tYZPQSmpagFPtkaWJYn13VEF0YUKPl7DA7HRK032PojBZ51qGmMJAsTz5
UcnL5Ti6+EpgKDecbOYt+mFjLadCr/2/Erptxkod7F3KdmeXxjHdHy0n4b+6Nrbd2Mjj/UgPXpCG
NBwrNsgMzUyHXcLJZSeREvk/Nbr/Kxf+TQf7bw3yUqd8UoT8m3D5tn4tHzrx+tpdv9T/X8iV0fb/
338pgv9Drnxz1Bf/n8tKvL78LnLm//pbr4ze+X+ASzkedROWI0xT/6VX1nTzKD2GIO9gVUBdhX/5
R6+sQshEUKgTe/G9ZjgW4J96Zed/bMTPLuhWRnT473+jV/4dZKDooMgokmIk8zuCYegT0iFUNe89
h8wVWz5tF7uz+l+x4f4ZfYEVcOyQkk3YKHdlan0peCX9ieblX+7z/75xvyqtT135EWnwC4Gj1SSS
a87+94SJWzqb3HVrOdaZgy9E/QapgQbQWXhX5unXGlAKaUZkaedd+QJMYPQtGZaQK28BCR8bFi+R
pRl/z8TfgAG/3pbfsQT/3PIF+MSzZpO0Rh7dk9gIN3JQqpe8VGl9oT5yOO/6F8L2gU9Q5pmP0CY5
XlZDtsVbJfyAFHHqsfLC//pY3dpDGpK64d2co6UKTfNp7D4Cwp+6N0fF/q+vDIW4eUoS787pKzZO
gu0la2G8cmP1g/fmd87Fv+/+kTzw6yd01TjOpU3lPXLqGTBMXe+FBRN8tJKOtevY4KzJb4rqfOSR
e+J2LYGFOZ4EY0cS6S6V8mamF5Hkijl98C6dGnwxfWFwlWUJjPZOjWwE732+qoT1+f2X6Oct+Ydx
88+tWszfDJiAdFrZ37WNttEb8glz5bvhQe+e3PmxEkh/2VVnt1mTbpCg0mi5z+X3MDw43Zb/Vt53
+os++KL68UP/dDGL+d5UWmvOVCruZNjQejls5+hSQfucXtucOi3jG0lkfyRZ2euH3n12ONuXTNm8
YWOlXhUemqS//2h66/g7BTXBuHcotEwbpXo7CuI/uG2nrnQRPNirhcUY9/0dFcWDYXybyHPb3BFj
vEQ3qA2I5BFoKgKzyGaryHoFK8F38nGllh4luOYDQtECTf/P41vEGbq6U0XoExW94qiF8OhQbny3
6KBAcodQeekcLkjZ3tEDRm6bvelVNWF1DU6BlrXQDP2xoyfNPmTZFo2Pzz7o/TvknJjlP+m/v8xy
GjgyGoLr5K4BtufrwjkMaI3dxqQxiS66DpdvHGl05KX1g6bk0s/xxrsLrfQJwMVVqzZvSe1dJXXx
7BnJvT4p1xIk5NhGj0oLOAXJPcKPi4HdoYgxEdOUa0fSCzLG7aELjUeKLN/gRq4HsgIoVMevtKds
4rxZe3F8KRXKm2G4F25K59R8Y3fjA/uCCzqudlI6l0oc0YSjXhzvWALDgwTCTdvL3Wxqd6nSfk3K
5rqsNZWG42bv0coVJ/ldYntUOhUkMjn68Dx/GpRhm4/ZRlgp6W+q6Ho+XlhJfYFUedf2zSXpyhtD
K+/zvN5GfVbSjxUGZInPjIKLGK4NRYS+MGsCvWeBi0eAFkd15U5Ct71W29KkhGS0fohq6/1nfipQ
LQP7SO7JmjiZU/WG4CbIORSbs4Ze8ozTAVGlx147MAdeiBkHer3+yBn1xGWri82XWRWZa9dGEzQI
hPzYDm+wDbx//7pPzIKlp3CvtCjbnCOPXHXBPUx0Rtyl6CFuScfguvP+h5z6AosYTv/c5JjR1AbT
4N1JM79I1Sw4b+hFRHZEq3mIuRvaiRXpz3l1L2lpW78/+Kmbc/w+v4QIxRpdJTWiFommO6wUKyMB
0GbqLqNX8cz3ZhEfR8uFtmxrIkDrG8yKQpOQXYoz77v++/VLD+lbT50wIEtg+Z4Vif0gsv8Onvbv
0L5EwlKDTlvXzNsgH/Njrte37ej1/Rt/6oVZTNTCi6dEjaUINNr0SSnNgalS/T5ncNNbbL4gqedd
PxB28lAzVx5XvioL58t5gy/mamooZXVM6ATZ6H2fc1INVaJ+sBf6813BdPP3x5nrYkoxyu2ConV3
paCJu6US/EEwPjX4f8zRqW0yl8F1L9ySmZkRuICyPO+uLGZpaI0CaalLlGlEvEcXZ63TEKjT+6Mf
H9x/7sogev1+X4qe8sZAZ2NAsk/6oI62fZ49NFl6SWnqbTCTi7KjL9QinXr7/ieeulmLWdva9jSr
2fFm1dkb79PKKGnePG/sxaT1KifKBlpdAl3URHsPjEBlmvv3Bz+xHzO9xZqL0taNkhrNR9855UtZ
WMqX2cH5OO9DHByaUd1mvGZAcBr9xnU86AEN6scVljb3bBma27K3wu3sUI0ccU6/yXHR8ssauoxi
a5ZPJ89wRanyR0bZidqoZp/5Ai0CAv0yzjgqahfUrvsajWgtZN99MPafD2P4Lfz++oSyCIVHX1Kg
O5myLyzhIBJ3nlS4BPaQiyuJJmaT12p7eP8ZnHh53EWImLuh8ErSeAGCTF8TKiX2DrrHeYMvYoSj
o7cSUmGpnexwpQin81uX2Pz+6H9eEE13ESQ0AxUVsuAuQI6Z0IVnFZfm0BXrVmraWQs6rom/Pw2Z
WhQs7UwEsVJxYsAKDbYL7Vbvf4FT9/74819W9LAx6i4Z3TZwuglMqtX+sCcUk+8Prh0n0R8CkbsI
C0DfpiKh5hkcnZQOalchIRuS7wB62Yk39bxJxx7xkhtn1xN1DEqKeF/lMVWT9y/g1LdbhI7KyYmy
thDBXLT3uLJcytJ7O2/oRdygNm0KUXRdUDnm91o1f1C8/PH+0Pbx8v502xaTm/ZDQ4ZHjFlajfKg
NZNNyr30OK8qiHgi9KvrGlHCOkudz3Ycm+uhwfMiI1hdKDARwSehyfBm5F3I0eWDU5TKNX3o4XZA
RcDpZlKgR4WQaouO5TjMxG7W7XxT1qq3y2PrU9OHxVqbh2YNN03f9ArFodiNLVqOwCv0WlfsO7Ll
a/rEja0LvAtwTNPQbGvVhxipkt9B9rlRPEofVDPbdaHP7nNGeZ+TH/3RBrLDByzIu+cwG6YLDFXq
Nbn9aTO56nc5telKHZx0PWVt7c+Dhgm4YyOPsL1npy9oNkFMBM2vh6k49t/GBOFhUyRnrjbOYkK0
g5JP01g1AX0T2Rr9P/0bXfFBpDuxMDuL+UC52zX7rK8D+ErFigqtc2x4ekWtSs4BfBDC3zqMYWhw
8pirONq9/0KdiFLOIqD3ArOCSAW1SiiPDygmkDh5RXMY9f6DTzgx0ZxFCNdBV2bYg9DCI8IrpaCt
otKF9kGQPQbTP0yHpdlgpg9V2KO/DEjFS5osBU1xnqOQOVCmgzYp2QdP59SXWATzcc6KWnW0Nmjr
5laK8KtaVp/OewKLID4mGf1qzdAESC2ML64wivtSnSH52Jm6fv8jTl39ItZNc5OVTjLVAcTCK8RK
P9LM/fz+0Kfen0WsE/Wkp0PEHknkiX7ZSVqqJ7rbri0Oxx8841MfsQh50tAzB8ShHeiJCgELXhWF
clGv6onO3ve/xYkbZC9mgVSkM4lJtwObajldEtNj6g0fmPWdGnvx/s+O3SR9zdhKDm1VpuK6bs/L
7Jv2YgeT0dwYgZu3gzRfCWsXn3cYNo/Vs1+XfidzlckCgYCbV3covOElMrzz9iz24nXXx9FuRKva
gZN4dJSFUeanA7SO8x7k8SH8smcRnjKDpkZ5hdk6UitUmatJi/8rj/J/HeLpDv19cGMYezi1hR1Y
SpXiut3dhJNSfXDlx0f2h0j2c8H/9crHptMlLXwBnW/1zRBSSIk81AzS06DbeCZKRAety/u36cSU
WlLiUYwIp+0NK3DHhnbClEZu1xXKDR2a5fb9jzj12i9mrYITBO30mhUMdYIyrXlSdO/1rKGtxWyN
EnqeajHxkBslA2LaAu+zaKk6b/TFfHVt9CZQYLnwKex9zS0f+lg7bxlZmgFkMeI/OjFFUKYVeF76
ruPafH7/uvXjnf3DG2QtJq1NV0ScYo4VjOlV2Tk71c1QNm/18lMYgzaqr8cEh0ttNxavuvEtNz6r
5nxp2AjD6E/nb81FMmfwND6Iez/rZX+6nsVMN+OxmrK0cALMon17HFcuyBONHp/Jo7U6vKJQYcpb
p0kPWX9TlrSuh8THxtzBlkmbYxGjsT9yrTzxNlrHn/8yu4Y0rWbbzquAzcG2yi0DMVcqP5i6pwZf
xIXS7JKao2QVhK51Df3tYtCVjyLxiTKaaem/X3kMLw9NqFsELvCA7zAD5BHb8EJyPtnW81Eoieng
AfnytzjsP5la/QQoy70fp9lY1RakKFg1wNsy6Aa9Td2q6rVkbdT6cNtrZnRXtfxe27nOvqrqL0lL
220x6l8pNlwbTfORC9WpO7TYJYwU/y0ZijJAE/Sm60g1PZfmwPdf/OP7/af3bBFp5qKyG7RNRdCM
+TVEKjoiONjBsyle9Ogje/oT38BcxJyBChLKzyEPnGh8kejD7OHp/cs/NfIi3tC6CheN/rIgxBSm
8FL6iuqP7vtP5+E/3BtzsUFIunhuwAnkgaRmeYgh2T/URpVe6woMmRoUEwCbtq5XntvgaR4p4w0t
3/k9qCLApkOdbwcaxddA7+xvcVL1V65RqtsoIXXYcRKkF0L7ZOmjvg274XUUBsSFAcXEukBfsS2S
8yryprmIbFEOYlWWPTe/A3GgxztOFOvz7v4iSNELXRq5iLKAWbQD+fhkdfkHAfnUgz3+/JeY47gW
J9e8y4LMLV+92nvW7A9C66mRFwFHHUbNUWWVBpGwoo3Z2gJRVLs7744sAo7lCNd05iEJEIkUGy1q
tDXUyI8m67HL6k+z9efPf7krRqlYuB+PDO9se4gg7GpIjt2V8kDJvTjKYFLQBNULhot+lNBDC3LL
RI+GgJnUXKbN0MCsNapY8gdProlnFYiDyMO+aqAzXntgntLl/ylD0+zWn2lsYI/sZ4b+EPbNpiU7
ySd17vPAT2HV/v2xWuSszrt5i1g0qIpOe3ieY7+jfgN4uGqPPaNnjW0sQhDVaC01sioLRF9RKx+3
VaKf98yNRQxKvCyylazMgrCJriq9va3leTseYxGAUG6lMKqLY9wk5ePCao7G/PG8G7IICzkBJkY8
WASWfQjNoDlzPTcWMaEq8lIb7DELDPqHEa0V0YFuXGd73lUvwkIW4i3BgZPRqwZguHwmL/f5vKEX
caGsmiIrBPhydc7ggsgMuiQygPV5oy8CQ2xVrj32eobwl4brtspuzFD3zhx8sUOoK90GtirTYMqj
z5odoyE5AkfOu/LFrAznwTWQ+pTBVJfZNqJb2nCq8x7n0t09M1X639jVBlrqtZt+gL1YeCDGzrry
ZS/pTNYpsrWkgCRiwvkvv0HO/agUiA/Zn2OxvpicYVRnmbTLJFB1ZUcgvmLaW/YTsdZq3IOaCz8p
Di2uMsRomvk3cfcZAttGn/TVFM2wKDliF8pdBB7OkMZOgLQc2h9G9okRchLDRm5d6Yxio700bLkn
9+tjHnIwtCs0J9jN8JJWnytOnzax3ciApnZAxuaAAF6X1r6Sh17dHkN1izl7raY7fjLzWiiDemD9
aIwYQO3Xsaqcleiu+Uc9M9kggBRwp29u+EN1H7VQ803zlsPuFYuBMbs/xHjA7GFN9Fd4WC4K6iaN
j8tCJY++BOaOT2+cDjoQHoZ8kaS+T4tDxvdR4tdwqnm+31sJ/ojPYUiNXDA6JWyHr/k1HJA3XIcF
t9YtSOEWf9/GFiyAMHadyf4F2B+SpaKHdLxNw1fZ11tuCKtZr9YXYW6uZaJCkQxRljUXnbr1woi/
bo9r3ES/f9Hnt5UGiAvHztCj07L+rFuHbIiuJMcaLLpQEdmfuYaI/EqEJF/XnkWL5La0viCUvAxL
YAtNCakeXUOERqC71u0rhwJSDHTJJoMq23wVAbgbZ/1I1N8fb6GGSwiHMqlupbDRiW677gu0O18d
pkvEWes8pn2wXmc1IgTsd+Szm9nA8z3wv+q6OTOp8POQ9MvmIR4o93oAFIM2jfC3Ca2vCBw/WLqP
L/0ftso/t9C/jB1B00QTzjHC6YZPYJYHKlDA4w0gu34i4g6GBtL386b1Yg1wK+gDPT0hQRZHV/Bo
Hs3I/sBB9jjEn77GYg1osga1nWyzwJaxeUBsCct0dIYzL3yxBtRy9Gz4aZyjleq5GKBmdMUHOdiF
dfS/02v6YgloKFpb1mAkQcm7H4/xCkuBCyZYLC0k6tvjjqfN7mCqdX28j2ftRuue3n8cpx79Yn3I
x67MxzRMA9fI36h5KUHotfWnwnazNyOxvBsXbcgHa9Gpr7nsZxZTaNr1bCeBa3rN5eChKCzbEDgR
whVfSmW8Lt00WUXIJdGSwnxkTmreocYjAtSDJg+IarUPlpcTX3zZ6uzYRp4LrE8DFT3zNXqI/AY0
Yf6cqCaUK3OK8KnI2/PeHW2x2iByhqs0pdjbjsMLMvTnYope3n+AJxayn47cv8zdvDPmQtDEEmgR
HMLCcyLAFCjajoKmg5oJb694+bSG2ViddwTTFntEJJxT6I5ZHuhl2q9ocKHamJ9ZaNSW4cGxdIhU
Ux5kQ/WlRDtbqPrX9+/UifDw86385U4ZsWgV15R5cPRB0Oz+K/nOD16mU0MvYsMklaxLTT0NOkd9
CtsUWJH1URrs1NiL2FClrejUSsvhgKmfAfJv86b7YAOnHyPjHyKmtpj9WuhWMvfMJBCOXlyMk4ps
2sLXr4UzsYlTPYl8BWX6CC+s0Y8g4DvHdBDQelaRrmPc5nZVFetYHSjFWpmafgMVH3Z05DVrkgra
XkDc9s0+srcZX2I96FqZAbJuwg++wKkj9bKfVrQTTli1FwcSPntmIdwkksAAAP7v4p15x35moqGC
P1SMC7OeegJbrcH+bEFLSK3guKOaERKxqrdzoGfwrS9STPnyFHqCuuVQ3dnFJnMKrHlwJjA3x61D
74ar424rMb4W2b1scfEyqcm35r7rf6jyuZcfrAsnHv2yoxd/crW2Ur4dG99k2mkfTTLd+dm19Icn
v2zoFV4lBrKjaZBrdfwwJbXckjydH017cPc9WIoNtpdik2kFjDUoybtSAXFxZPkYO81VkRwChmWH
gxmXB/YYh+pRLZ4yPSZfobQmHiatVqyTdhA3g0hIele27fdOir5XxhiAeUN/M1ZWBqWG1rCmtjAS
6vUKJbvdaVsYYNnl0JXtSkSFfqGKmp0IIJN+G9NzyBMylUe38u7VXF1bo3Ybd9g0GCMYT2gXlt/N
Uw4fpRa+E9dHfmrpVH5Z9iBZk8S4UmLPYCc/oeCWhfFoDua8nfQS4m+uJG+KHNIXF3LHa1/19Wtc
p+3tjHYdKKSXbTyY3ltauEGxSk1+xs4v2jBDHB/7yZLkMrz4JB3Vq5Am/q1dj/nBSBV3XRlQ1zTr
Wxob0yZEor+C/CNQncbjBX12TgPpIMXuxot2WdO8JK7o4b/05rVrFq+moUdP8Rx/8XCo+YwBjXWJ
QWG4G0yz3VpqXazUAosTvzSG/rZU8243dKPcT7a01zkNKqujM8+FiZBzTW8FO9UBOGdRJU95Iuqb
VAGKoeRh88SZyMHlwK3tFxPa8W3aiTuW61WnxOZ+asxow9ilr6l4gmWT1PgFqtIAYgdsY6pskztO
dBtmbXKbYBjBIbxT0FCnX4cR4NqUEUamAmZmX0z6Wihav8rArzwoqcM8rc03Gofw5tKj8pZh6fQQ
yqPMaajOopEuwR74yEXSJxPW2EmIxD61lW+wg/S1UUoMU9qk2xtao/jRbMhtUjj6uo3ifh9lpXZI
TY2ng1gael03RQe1zJ2dbRTjFxW25NprTHxJylHddR49WHi7AWDDd2ajQg0PFFeW3458e+S8NARt
YW2kF6GdRj793ezKnGn6lJc5mGVVicnvAz9B+J/bbusLYivtY9B6ZOfRgQQcCsiDhpAdu3hjyFcA
YecrjzX0TnRm9NrZYYWaPTe+mZEpCs6FId5nUDS3ngKcHe89dVeFuruePAW4uzuCGJxV43NhtQZa
ciXsXtLccA7lUEebdsqnVRqrmATosm/fVNPiDa3U7MJFb/cCRbtfmROnS5yMJ2rFSraTDYSJ3o5S
yARgV8jgIma2agz8ejl2+xnQykHAn38JLWC99eBAHqjyemRGdObF4EBvEj0HXsmRymhwAtOfLYg2
nh4fhAABW4yQ6prEmZHKeB4Epbi8KL3Z+NKqiXGtzfJoFzh5yYVkYrL1zAE4wSi5i9va20SsJjt1
cNtmk3ZO8aT1JagTxYRADDCSihkWAL7n5MarlbmFvUoNVW5pMGkvhSRdQ+I00W7i2MvCfa8dPVdq
dcwuZ8OCAIGWRzuAzC5v3UbNvI3u6fSOWlbxNJRWuitQ1Dx27ZHUahlNhTA8dkecBooMWkmTaIDy
KgRUc6xzNgNYPj/AnbJXYzPMP1prRrHi5vVkrztrVKctfBNECK5baDS/ugrLj25WMKjsOpL0gY/d
91QBiMRAlnySXkZSKxPDWw1mBvakPDqf9Loh79y5tTe9rhfzJvfydi3NZgBf3EDMHrGDxGhyRjoY
yvqm0Yt+N3eVsbFqibrKdNpiPUd6eZFikEvNgm9Txlj9itbASwQfyI3At+iqwNH2smk1ZVNUgiRm
5WIGM8O0xiJqjDZeOcg7lQThekxtddN2dLVl/eCtktLA4Q+CEYwbp3pNu25+aemN861pDoFDJyvZ
NKuwQsc+l1c1hjcVLjs0lZW88CN+U4qzT1uprx0FYuZkewAAEmsw/bDHpArYkhp/c/sGJdOgWoER
afbsEyrMNdoCtHR1h8WZBQsKoh+EcB0XLmlJuF82HkO5Fs8rTHrYv7ZwFOu4w54S0oFYm2nb2Tda
W+lHOEP3tRs6+XnAp+oqohV33zhyxHwrdLMHcEThXdwlPVkTAYzdwqBmLXUvBr0SosryzVIdMYOi
ZoOzAjxAL4f2ldjaizFZ3bcJ7NgKOH1z00FmYaseFRfmiHeHEY9kELQSw42KedRaTQ18w7Bv7Slp
Rz+zK7Y3E3X5MgQEH4sem0i9NzeqV5SPkPLLfWxayU0NRPEtjW1keuN467Yh+5akNW75VgbwhXF4
DcNpuutpcl51eAt+K1LT3c5Tr3w2oXEcBlkbXyQmsLxdwAbhZxLbIOz7Uap+1ZL0u1o4t3GKOW/a
asZdXpmzb049thuaHLA5CR8GnQWgMCGHum2J34NnpWuMrWvevFFis2y9zOZk+jqgmpWrjzk+JNQw
3FiZsT4AxkKbXHfbFkPrtzPbyr43gBwaGBMmGrj33NDhxyCd8Os4xt/EYG/XZApMm5wWTUjk1ko6
eIGya/Wngp9HxktdpiAmihX2scUKt7X6jv3Md7XEpim1jtTcwlOuUc6LQ0F37DqvLZdN60ivi771
mvwwxSLZFeL4jaIu2opYwyYzwgVMVd0Sw8zOuRFK2G+9rFbvBzvXNhTusk1mhgZdvWpm7BJwbHy+
AK1XwuH+hKujYWyrVsvZZ0kFeqfh6PEac071EM5qSSPnJLZS2sMKqx57OxnuF9HL7xVOb7Bw9XCT
Axrd2ezdN0aRKOscLC4v/1hcwLJnRjBHw42uj93WySRE/bAyu02lW962L6NXHAehNTpJbkIwK/tk
lRQgZ1FOJuKTPbmQzTkJrGMN41F4gdmu9appRzAih4dL406UGGymR21mAnbvwtB6GOT1gGq0FpF3
6PPGuKJ37d5M8G4yE6vxZ1PBQxsBM50OzetxZ3uDUFf6QPkhjWK4EVlYAXKSqPQI3GMsMEhU8c5L
rNraKQYY07qMYcOCNtkUMgUgwkpyUVQ6CHAI/pe54j3Hc2ofysRUrop6eIzUHt4/3b6HvtGML7aH
20JqZm9iwjI466onp8aE2WQjR+o0oz9EzJbyaAJZfCEDqq5EbZXbku0c7jDAmizhwdSdtrHlyi8t
F7hqTa28SRRL27tVEz7aErjqzPK5Puo78Tx8IJgM604Z+8dmVuPvLhxj7M7G+aA3UbOFTdmumbGV
D9dlZHK0XrIz8tbblUD9VojsFUDoo6FflUNfbZvSgQJk9CiFPdHh2KY9wLNio+ihja1bx77CPSm6
rFM7I/9YGhcpexN8EEXpwiES46uHW6WzGtoJO+SwBBrgKyaAE40A4ddmPjjsaDzOUIo7reRg5TcN
Dj1XdjOy+420XuL8N7qfKiFg4UZ6YnzHMEPb2r2ILkHN3bJn1D+lff+EUUy4Gmj7B+EWqWu8nor7
NKvYadAvAuLd8G5FKOSrih3mReQlb7ZXqxujTnSMqGEM+kjbMd6KdG0fg3+lsz91rvMK3ivuI2Te
YUpNV2HDkWJV5nFzXLMbv5L95BMrQ24MRGF1aFQFPLRTfslKPIZWNqh3nL2TjFgIrzZOPbzlk/Zm
aiLnEn568hUsIGg1Wdv+XBT52kniaT+6xRs5fM43so0vM+LupURhsh07eOZhWL7mltOBJcOvjxsW
30wGFg+hxo6v1ntB16k2bUVqzRiUGR4CiEz4JkaFe80wCItmbFK1HbCilXIGHDdPILHcdFxNSuIl
mww/IwK2p4utJ1SzW8UmXjQUvEE4xfVzoYbuFSBYdodsYpDmZt+rpodoPFWYdGD6yhulQgn2e3NG
WV6q7C6Ep18OcVT4qYuBWHTU9lbONG6UJHs1Ib/cGYaYNpIE7XbEiKXDVlApPkESK5BAFGTWue4f
si56QHUR9tx66mxHUds7SBHFockdj/2uLLegSWlz74b6S2ND+K4THGQNZ8bHjuw4wK0E8lDWtGul
H+QOz5X2agA+swfSX17LUav2ouvh5oYTzlr0xK9SG7tv2Rvmo8CC9srqBLg2WgF8r+OVihBUYC9J
eAMemHMYwA+sqlhuUmXCeamvcAaHXM46H7orqg7OwTbq8snFd4p9g61eqVwCqJvEpv2cHbE9wZob
y1zcaHHUcYKldtaY4LPNsYrXgHpwoXNk9pBOXAGZc+eAhCZOeHaKB4QYFp2PYeuXou1MY+NWkfvU
dE6X+uMEz9vFUe9ahMN8m7P5WOW1Y77N5BVmAEswhznHhu2nfsLCwFVH+0eEQTEEVkesMhuMnzs6
0G6jeNwmlv1cycFd9Sr8CdNT3kxDVbcAYQzAUCEwL1RhEOdQTX/yIlY9kOrFZWRK+3KqVG1dVx54
sRyEP19v3sLDPRaJOvtCLTXaWupS/1aBcRMlki/BiYHjTardDjPOOr5lluASk/bIGH2xMquv4EPn
8Qbg1I8hjJNNgcu1n+ua3LctK3ZXw4xUZavecBKeaYNHUpmJxtpOGRHKle1020ui21QDsh3SaLrn
KOXdT7qCs0wajxupDMm6VHlAqB5gzEIDpQo145wROigwTLe6Lo9nEkuX3gYnTvWgqK69MUBAX1Su
M/tYRVoPucuRnijEIW9S+nLl8vbd120Vb0IEDnT89A4zwTYeSqMB48aRExiWqFCs6YWycmnK23Ya
BNwel8IVRpzNUzqO9G0QyHGlTt6iaOpWfYc9dTy42hqVUr7VPL3cpaXsd1Vva5shRRlc6iNexv1Y
3/S6SIDAt/VbXIXJM5bI0SULpfNYNV12UCz9eFxvTPCqOJ7NURiCmBWcHmdZHcB9TTeVl2OinM/m
zsAb8CZk1N2o9jhEZ06z1lzaIMMjjKyWGJ0hNRruqNFy86tY2be9Pv+YGsNeg1CkeFt7c5BMlH/6
svhe5IlyZ+e9sqlFZT+6cxHua7bflw3ZX9+dOUyMBWhId5zZdRhusjVTNFKIZa1PRQ39d87N8K4X
pVj3FvqHgu0Ju/w8TjBO04x7TISg8tPfdIiaWSAHtPpHNM2cKjhpHHqzFxu7GZ4H00ZWB6GQKqLj
Uqh02n3HAoWZVyIvQ0oKfjI5Dg66VFhlU7rXrSrLq27EfqKzvQmfwyLq95NGy0FZmC3vRVnuNHxi
cdvsk2e94DaVjoXDTOaYsA3k1zCBgcgyUHzBFLTdlqK4F715q/eTtxunOF8DAktvWuR4vlMNeoAv
e4D5mGpDwx7NC7WKZQvoUcXoZnSUeNs17pNdORqsxuTZhQSpq2mHw8/8ygnsOY/DL1mbF2+guZOV
kM46cUZ1LUeJC5wNow73lPGrGuIz7yID32QwDFcGXEx8X/8faWey4zrSbedXMTznBfsgB/ZAVC9l
p+xzQmRLBvtgE2ye3p8KF8a9v2HYhoEa1Kk6J0+mJEbsvfba64PbxzQahBRCzraTTb6p00mzFKTl
efYM1pAMHuXE79WGh/1zttN8hWbh8UyFvzFJYEhlEBmtnj52cDp5ROh6yHHhXRP3qg00E/hZxMlO
q4KqaDOkRFkUQ+E9tXZrH+uK08qtxv08qeFiLZOxLeQX0b4LZx54z9yd72mPxJ7GW0fiGk80FPVr
liZ3bqn5JLfdSHfmT699Z4ofOMo2T8XQBJecyfPJzgz7krqS/UpnKF8gpLj3cd9CsSQydaVJZNzA
f8flnoPbRDixgL/RINcm2ZidGb51w3LrpO4pdpnjE4Rag4m24R7V/nyK01yuR2JankvkhhuT0vQn
G2A2QZzI9rqfw1UPIDevs2deM1LU3Oan6C2FnBQOm7EE+zzX/cvcB48UZPdkCdA2W/anDIunvqyy
A2ZeEcFWqcCpehA0lpirZhpRIWbnll6lX/Gw3IBHjeIxq0AVLsWB7PAaIIkpsptBGt3ZYKcHvaEi
mbAI5g9Ybdcio7WiHnISgLZ2rWoPVkt4DofMXeWVIaDcxAN/hhjIZZgBE/hEzRO9jdgdDumLFaZE
xwfnvrCdTd/7b77nPbuuN704fFz30qrbs1+m/hNSvyRDOu13fk+eb1vGAW+nt46HYVd3QfkzJAPM
41aM5Jo6Zn1M/YJM8ao3927t+BHNADzX2ScQeKywn6y8Ekv22DgPV8KSWQXBxqkkCfAEpBwNpyNx
gH5+XZcSJCUhjmszDd19CRsAKlLpbQknBQCsynRTUAetfcMQBGW6c2SpqXxVaegfB5t575CCnciq
7Haxu3kliM87YCM5ms0Vn9al3KPWuCVzdT4TfGk8EJufPTsZrzrvdHgKbJCEQ9hTBRj2nQgsOkXP
4/EKSKHtKjpIqoFvrycJW9ZuF12p5pxbwHy5PG/U4p6GuD4LS1rwMRTmikq3UJwIGoyd+ZNcyTQq
G4oUT0D9rqey2BlurqkAlm//qkLh9nsU7RBGwG7ESgTEUjNXksRttN9Wq96M9GpLNOWtnrD6Me5Y
UEmth6koT7YTk0+QOC9LKYhtaULwLeKsRpaF7G44t20LmoaPyYrA63NXk9kPChrkk7a+Ha42NTUk
m5egR0xt0BsMHxo1xaEGtab4wfVCmvalnPdm2cpXiB3GFcWT3jU0FIdxru0ToXJe1IvAj/wwvMaz
p0ex2Ee/Y6ZrWzsFY9FC9RSWek6VHdxDa6k5WszgCJmH8EebPm+Ck8uUQXMtB+Y69/0BSGJ4kGk9
bVKoJiuRX8EJHnntGEyzb2uAb9SYz3wiuAINKaEH9WJl2eZ+7EnJIrOGWm/v6+K8mMln50BwLOpb
sFzZqjQm0oAfusUncnHayVQqxhMjbg/PSNaB57db17X3ygaSIoxwtajqWve9YQ8mIbgK13rmpJ/L
i17iYxAYIGJTUvwVZeZDkS8b5YSnnguu74PtjDc4qRZNVGsFLaps7zJCmlujIgyyHJ4Znt6TrXOy
4umh63j3KxeCk5V7blQWy7jXerxPsEKRiyyH9ezJ6j7Pw3o7Tot+DBIfRVwub0llN1tpfLZN9rk4
6PouaQeRTzIu3xThqUz05DYQLeCGcjnWs9b7lKTqlcz4qKSUaVDbwqJ5GYbsqWDm1fbiuXCrterI
8J+M6l3k6jfpCpzUXBZxVVjXrcyz5KIH82XdGFVyYcQSLeXyYLdmebBtUAO9zTBtUUTYB2X6MhnD
X6advePjfm3CiQaovSAX5LvMH4N1sFTpKpn0mZ7uXIxmD0HP2k/4YKM8j9NIdGF+k06mcStSvn1r
XDZuZp4UTmaOnjKH+pqGj0tvpviIeM2IT0YIJbdj6d0iUsrbEG306A1zFQ0yJjYqLNdhi5I0ps1e
5gnuWLuEbptXxaoqhv5VAYPZuGlMukGXnnNl7omDf2OrytyMFmUSNd5AIGYXRrqIUZ/m6aZpMO9a
01fr9nsKSYN49BIiTfbtt6E+Ln06oIO1+2CqdlUj3zMlz/TnJ2/m7o/7tHmKLeekxI/n2a+12R4d
M1m30x2lwTqXiCF+mMtTlvW4gpHm6WtGcwQyUnXytfKr7w5mJaVuvm0d+TbGvTi5U6CPQY/mZyfK
uSnt+oKW662wrD/lKOyrdlyOXd/2OFRZgzas0YhsMb5Lm9NFOf1N3jAO9fp7d66PXZ28o33WsOU+
w6pGACOLGtu8WhGxejYVLXUrLeuQtvaVqAmPr03WWrLcogf7joBQ0nlbmJycTdlBDexqhMtrGZoQ
AcZmN2Nsqci1igZmaZFwG8XnzHaPC/RXaM+EmsBwuSfTvVlNwQfH/U3s/I4d9Gts1VR7w9LfTIKs
Z7eYfhM3HEBYckTMrvGXO8besn11YEflQMtTHXB6ZYxahuJrjOvCOGprDrwd6zEZQvaSiHaNL6xg
og1tnELeGVa06c+NEc7cK4GTcGSKKcTLJtqPzgbqbjCaYsrpPKS2foY2zRtNzDJDBEH7ZjUuxYqh
cfY0IQKthneQs8BuqOF2bmnRS0UFQbufP6Hv/xqF0ewNtkoVmfbrIm/gaNP+wg9c5ZI1zdQ0vY2j
/XekcX9tN9ZfV4QXH/ugVREOl6RFHyFqqo0T1+VOxV+SOOPZGOq1MbUd8mP+OlsyiNyihAtzxj9u
RiZAyrzjmQVIlawElC3AaStdNL8D9Z9pk3EmYktRyVZ45GaTyY/pbg0s6+BlwNR5/qkArV4nNFew
0wpWdMqT5iXSM1g2U5I1bUJc4rey3QuuszAfr9eZrabTYLbV3eRPF1ZlNqnT74Q7vIpQilUl+vCH
pM+d6XPhxTRCzMS/k9IiY32cf7O8W5kANL7NALhJ27GwNhOFZhT3QZtcTEXL3TiVYCgJSsuPtzqo
s80cZ3uyhwEpl1V640k724V2/zJ2rYhmv7phxgltfWJM4miCTWIKatSZr7rADDdwty5XnFQCg1Za
2TtSF9qYn+Yk4zFoGwa17gx4DzU4d99PZ86e8tGY8ifTc3h9ulvHwyARNx89n8+oU/1TALFgk1bD
wrbp8qGs8At2z4cddl/MGJeNEdhNZFVTteaC8YHZ1Y/DYp8z88dyW4FM6mV7F1f1eRjzYrUkPYCl
KnSfJ4r1jdOlR4t0vHUVMNTIDEddSID31k1f70vZ0zqlsAArG108hniwMixV/Mip9aKmMF8bbfRr
I0N0UHNZRt6COU05XFDCrprLkNI4JYR500vO7Std4CUmRWoHgACLp5hyTqXZ3Qex0UZS6CYyXSvf
+4N+8WqjuzVjGW+WwMKK6lUQB6d8eixclb+A7UQYdtPuMRBIcWmajDdM/vyNMQX+oxi0eGjq4V2l
7kz9EZD3T4Gw3E91H9/Q2riPpSHNJ24C5yIS0MAh/CLwqhOJPy2J2fZAieKn4s1ctNqJsqt4rTnL
Y3N0Lqqpxs0/pSpR5QDN2fQZzg1X4BlaL27Cbq6fnLl2N56XXeoACqNBIO2KrqRaL9YQPoz+Epxs
VXGSkES1kq78ZJW12pUUySTUj0QZWIyxcCDYOyYLIJ0VkN9FlU/gWntObkc/FK0HnH2q8lU4kNeX
1ojfcIGN3uhuNKXByW+EhPsDELI24nydWwOsIwjz+2Wst4vFp3dOM2Pjt07yxokNyXLoPoCRe6Af
gN2wHmaQGu7VIBD9RJ2svHEPxmTbG9hIc0QQw6ko7S4iLzu8LZLQRgmMB5ZOWJ17Si23Otv2Iskn
IZVS5PMDOB9cALnJwp1jZaQ0ehkXZUxmXpE5dxgTpodUGVf3jfnn9LxfeeU5T65TFWvP6Bk8tsOy
nkrjVU3MBsa+aOkmGNKPYfwofBfZTnNwNhGPh6N4BLN5jb5gPJOagbA0sePMBwj0teg8GNP2oPaW
RjNAXfS9tQyC5TSlvIh69tpDEgPRiLDJJPYaFNiVKuXKpyrv5mPtGc26GL3xfhRXycEdBajnoqKQ
MuTLOJCMucxdCIRrfEJdIGibMbrLeR4PewBN4e20BMnZ7sGpxFOBn2Ac252WCmQonGqoBx45WY0j
45upn7KDP0nnU0l3WS+EvJ8lZOcW9CyTLHgHXApemu56SSuSM2PbMfV1eM+a0j1JN5bIsHGwUqNf
/sSdSzSQLi0KRHwkNg7xxYy/gFjlBz/07EOvuuUw2oN7Jk4aXE7qZ+X3yGN1x29u3ChV5vLi6570
pqKHdOZ35kXUffHh5rZzBLZOd5rGzasbjM4XQzIfDwy84YxJXoS9i7sCxdRdy2VOb1A+k2hKEvu2
Ctpw5TlmiYLsI6ZKNmDPdjXB3RrAvDZSsD6Xd92hHQrkvFkHO6bQzmtbmta95k052H3Vn1qqm6ec
Sv4Sqqz9SbQ9AxAkfXxtlmZ/Hbbhx7ewuMge64w1KmO9GEN6PyGa/blGWu6sBbkVZl496ghKPMJ3
EYfVus7ygrgYZaDk97CBJbymG+zVIMEGbAkrC07xcdF5dgv/cflxlqrnGWlJ89TN8Nmaiv6irsJ9
PpucjBA8dqStu7986oE8JEAo8C8Gl0X3XRSAWiW+n3yoGT3a894T+NY3bRtU21wvtPhWTdzuigmt
y5pW3U/pbhYp38OY+t0a8l17Hp0pve+rxDqLLjHWpRT1JoPTCs+WkR1iaLBT/Jx4cxyB/01Nwefg
+uXe6hCu5TBc4waAcBsI1Lb94fsT8KmgquffuMAbyrSQYWlSJZ/aEOPBNB3xJFSRdUTMuOPatruJ
eQ0HLwNpND7UAN+EfOWGyIB1oP4yPrlWVnW3meDNxBbnBp8es9YHhqLVpy398a8OdbDKshiBzQ68
+74VHPRqSv4m380vsi/FWgwOY784Ho/ARkUE+4FJjuVk29KlzE247s+F27GBM4+nwnfaQ+G7WCem
3FevS83lExZfaSKS7qrcFHvDVmM0qpZ41tCN9zm80xGXO2TvuUZVMtgbqMeATfcgvWUu9pI33Jwg
3fiUmPFjEWbN89LO4AoTVI16U3al/+0mI9KSwVdPxqk4hjbncAZHe2tbuXWG2GpGIPp6rGfYeGLU
7k/TCJPbRmjGTDkwQsa+4m5wXCJOVAuWr1UtUM1Fciami/cLw0Cz3obOkmXwQMMAQiyUnPIGyGif
rxqmJvc1trwtrKH0sesaLALSwCwArgOFruKovxq3tx18pa2j+XaMIakPDfuq6zTw7I2RK1p1UTun
KojTzyxnCGmmxWtSV8aq4iQwIkLBPLlWVqU+ROLXryOvyUZ4E7cD+8UEq2EBmjW2mpU0qnyn0u5z
zKHwdW77IQMx7did7u5zNXYQs0N7b5NceVu4vvMi8r7bu3IumcI5SFNTQ6XfeTP9TWttzRrqntAF
Tg+vGKNyaXCrgWLiW6GYVfX8YXvzFVI7xlumOAGtcyA2IoNeUGVWjhufefECsGEbBgbz4jHsb7ol
9xmYMBtKYiKYrdHpV4rBzQ+IeI0UDVRqwPizkgU7LQvckp0TTwhdZpLfJMIDBN07TrKzHZcPpay8
td8BHpIBTwL3c/GeOm17V0/Bt9+b7dkeEw6F7sqWh375zJmvN6mP5tk/mYRAPbpzg1TQ1s4hHqA1
uKnITzMa2bmymZr3lTYAdLR/ZemXBFH15XkcM0V5m5HJOY7944g/k7m6N754U5wx4DSZbxARzkJy
jlDjVHV3s9j5vLZiKKfkGeVbvyCGzyaZ6s5z23c+/uIAEmxa07GV+6nszPc8iPVxTkfGyQLvErwK
8zlrDZyceXOhHGsAYwNcT+LUuBu9DgiuCMQah5pF41fkjBkxw8q4lysCLemrk44fP8PSCaTkY0jG
BUOQ7/BYtNVGpHW96YOWfq1pwltM/9m2F1TTBtPtKPaLnzRogp0OEa3S1ISoCaJoz2XcnXyuoZpJ
22ifdD2CnwU+fpH2DNq0nuKdY8RvcdzbuymFLDWlg/0Zq5Zfqn4+50J7h5Q17R0E9/SQg8fbNbVO
LvmELrDSo2fcSqXHyNWO/u5BUdb8bO5jCHSVvGG94K9JZbMT8cIYv9XfUN4wEdPt34MLmRsmy4F1
9hKRRbPHREo5lnt0MfuAVe+G9jOv44m3cKCPAAr8nQ9WdYKe5d+T04kxPzfegLYX514xlrRdu9yo
GMHJELoHm+OMO1S/+XbJjGGdlFUV9Uu/vDlJKtZpKZzIcefuERZ5+6TGst2OreMeiOSETcbd8C7H
aovjDc59rZFO0siVuCwMc7ggpCODd467gkqn7uLJyjfS9u1kxUCbr13XbdSXKcehZQOeZg7JvG7j
aqm3TapwApcHBuHrMZhTwEdddYRVzqs1mvpJF7PaGHqWT3LBNCYSe/gO0KgQ3Zb2qObG24g55peJ
ZAJBDVGvvMl94Y92R487F9Kr/Z3iouT17PXOj2XxuZCL9zy6eb/lYIjP7aDTU4X9k8AJJ9z4C2sP
s5X3nxa+ig/D7QKfJ6eL16U2XwZ+qh2vrnuJYbY+hn6g0lXTDnKj6kWt4wlS8GSozQyb5mRposbs
3p4fWZScyZBznbWYi+qhtRqsUHmDJ95WQXaXhIG3Jw6N2ru1hiPGhemyXKnG2TT3a22r8KZjKPVK
q0yHmcJ5+TYmOOBR3NAHNZlA2h7s/pxZer6jg34WTjnvCFMFR24lgzon1vjcLPS1tlpUpJ3gU0vP
PrXkYV8JyauZwWPOKBJXJNuGFzJ0Prys/g7iJEMKkOirhDUgW/jN+GfaC6OfHMAqh2rVr+lVoQ2n
9Bik9ZlftoidXVl72cFtwobVNkaG8cpOEgfEbmdPLTHw/Gewp8Z+9pJ8Hzi+gEFafRjjjAd0IaNu
74cSBKuc8UUFbDqKBmJeWzUV81cPLp0v7624ZsIlZPswd8v0JAUhdQ3TOlbumJinZT7u8sz4KKYg
i3BieXuvYXSSX7Mjd6QmJqcigILMUNRZOwmHA6GjWt3iX36eDcjmrdsUh4rczEjDmwRK7717WFdO
stTOmxdgR8lSnW7DKX7xi+lLEt63zsvS3WCIYBmw5iPVxk58qfNgb3q3I2jp1JdQ8vxS3qqgrS5e
63NRAjjCvGIt0mBvMF3IqMf1njC7WPmFcbcUDQx01/lqOJAjbve/DF5k7+0S9WA6XX9rg0699dlO
XAY/2cSQsjZBkoY3ZjF/wdKu1lajEXu7LODuGipuW3S7ohS0OJAog+9QkcQGtRw3VbpAq5wds9tO
UpHLh06x6T1MoF2IG49Nqzfd1QD37IHQHTMWxhrTr/8I1L69g5WZ3iscEO+ZrJc/e66rJ9vEiCH6
wbpg7Mg5iIYKvd0QcBt19uoZHWuf+P7gW2JyXGO6x6Vp2Pt4MJqjEdIBAui2i4e+mPASodkqxn6x
UF+hzX4sdp1m02DC2luMYPFpS8Ky4SphDy6sCB8s18dYu7uZ3VRGXEZznyLNHabQlvsZ+CPDHas7
kwtOSQmQIO7G8lQUow2ScIgZuyfJ+DhgvNth9uLGGosY6PSsn5RZF2uq+nnfxFkSWWjt51SaSYRt
AsVH0+D4zFNW/4TUxgayRBLmIRKt8xX0MUKbsAxkxHwxwrtxohAfkyzchZjtfhQzVtrxBaOTrfNN
p2X1ony3xn/YooVEAwC5tecre8cWgRmc0iBnfFfQW9zkcwcAgoVLidvG9x6k6LkryXjo6Sb+OmT8
28HNJDRWXwd/ogqwqA34dmImoru4XPxbKIhIP1JWj+MVVs++HKpkn81fIc7UY22wTtjkyIfaYx0n
znT2rDFOIUjp8dS3DUaIOKz9LYTEcWUBB+IHwQFszGF70+FcRYrPsBskhbgIs8RSYmh7lU24+ahU
zF1jqzfER4BsNVTcJcFCvqT6h0yR8is0p/6WHjx+LtG1dqFa6mO95BP3maQpafiAttKf93REdmQ5
ZXsMh0quBxqjl0Uu4Bs63XMPQTwNUx9EfJ13R92OLAOIDC/HZHt6F8B4va3iKvzUGlWv9bt4I8qp
3ac51Uyt6wl4BROO4zJqe8/KhqZ49alnQlq0dMZDOeXJkiEPB+q99dxlM3EWrvxMTmchWVSkIvKB
cFI+AExguulYYEphsfW/vW1MMnK7un5Dri4vU4fto5awIRXxRxvhMOtdLMhffTWM52nATEmoKDsz
JT3JFevFDKzwL8JKH1NTxTuzypjHldY7Rpohi3Iuw8Bp4z2O2XpXjbF16BuBg8tNnGxVJ7776ECM
O8845vjst3mkeI7QdiADjgD62LDyUfINGMIjEcKvPOTZbexiPqVJLl/6kMSBlT36M/pN0KWbcHDG
OxD1yUfC/4+yQNMVZ1yedRMT4zHL4WiVQbbpiAjeNGEC7Xakzy88VI2EZDYSrThz0esfPazta/Iz
mSMmUn11IDPoB7Jxn2DcjixjHk7aAl6n5JgfqjDotnIJpz/hxTwLITfojuunieB95gxXR2gaRqfZ
SemyJdmwjsO53MkCqSaZX2ESigh9+Hsxh2GjHZyVppPMaURuu7F3ffUBq56xJQajDcYdkAiYUkZ2
ROBvoJOy4iHU9DN6C8DQnPHnIHS6zkaZ7hRP4K2ZLWwbDWb/xsi42NQ5G6ELzerBnAP/WDRBhpMg
rj7yvHjXlonQmXKGuIKljrie3w2jXliNcT284Z0RNfh5LzkbDKzQFzzKsye8HPcIsBo/GXgcXDiC
/6w5/j/B057qkn/+lYf2n8hpu9/69rP87f71N13/nv8IZfv3v/eKKvvv//ze5Le+/mJToULND6BK
5stvNxT9f4Sa/d/+z//y+89XeZqb3//2XzEwV/31qyWyrv4z/oyl1/89NO38WXf/y2//d1qaCd7M
cTzfZDfN993/QEszzX8zA89yXdO1qfyu3Jd/p6XZ9r95aB0BVsXQsi1gav+TlmY5/xbi8zJDBxym
Zwkv+P+lpbE3+a9omabG5IlKEx7c5S5x193/CRtl+eZ1gfNf1/uuX/pflkbZra/GdjCKQzNV3apB
4AcxGrjBnq5wwTCf2heMYx7LDmZ4Y2UZ+aWysn9AQMuEycAiWTi0BKngyjZ1vnK4GdR6aZ15K0R9
tXhXxCKZk+fSO8bFL9DX+R4jO7OxDkHltY/DYGM6ob5b+r65x9k0PjtqmT7K0W+vQ8/6RVlp+gg9
s//FWEa30ogGG0DggDU0+vAxYIfv0pnl+NYHy3Q3u1Q/Aff8uxr1cKDDx8I7zRSBWKxk/sddqi7S
N5wIP73z6HkDRUdZWGs4CCjeNapihKPWxFHVdVgX6c2r41Jm9rzLUnThcrQqDi09FRsomHEEhbzN
12UuitceP87K7LLMJ3u5DLeTNSJgiUV8YeAfNqERsyc6DFIdMsOSZNfO5R31NPuKaBs/01IyPown
eZqrfj65IQcJOw2eizBi+3tldOreJ38fRkPrMp3NshMrhnhOislJmLe346ebLGVKti/rmFUuplvP
99ivLJYsvmXJO47yUvuQ2St7E/YqvumUi8dYCufOVzE7MLY/T98j4sT7IN3pTffZck+jk29oH71L
V2I44+0jIAP79SNFJmMpZXvBPpx1fJcvDWEnYa8ZYiuRHAbDnDeES+c4Lyqqu8YKSnJTPI/ZoP2P
+tEjGcdYiQqnRKG2+u7PNuYmXbVdZz2JpQyeTUuOamUXHexX3sHkkXWQeBfbub/Xuc36HW6sgylI
hCZHLXSfnKHy62imiL9vXGO4kc0/wFxsO9sAn/xjTh+BHhPIPT9CdmrZ8D0PuLWL9UJkqRsNjRxv
Wf4y2X/BbxPNDaXDyjDG+C/Ar7kNasvcubpZKrxUAd1nkEI5DfrxoQ38dk34CGT3CnchHoWOKJCm
iJ+XelZskUzzjQM8Ze/HXNnQuJP7erDlR2YtDBYJqL+zx+vihae7fD8VA67aeQyWFVR1lgX8Kfga
MXzg0E8rDINe3twkeIT+NGR67ErkNq4mLo5yy8qZuJ9ptw9zX6WYsBLGCdIiKCgu/J+yc9OHoa3k
XZOWcld7VbhLgpLrV+B+y3BpRAsPxKptC/WgQ77x0uA2r2mm6XRDg31uLvp2K8LOwlQx9wyM+Pl+
Avx5B4ZpI3NP9r6Y8dsC13CPmWolKkXOozFDSd14C7UlW5iVWg1lgdOEwv6Ddj95MwccIg2Dl5Or
rPpZMpClHwASnQW9wUe27F57u3Kfw25ObjO5DJ/ac3A7a4YQW59X5qjZH3j0+DzeKzaKPh0tSgO/
p6wYa+hmw4nmHGuH9kuFpvmYNNrlW2Mh2J1LR52aYlj4poJeXYy+qSFaDeC3ggSjjjZLHa7SSodc
xiwAsXxUNPb9CN35xEchiNj7jW/92ZkebFOlwarLQ+fdYq20jLqgsvkbdNlt0NeGA1+RRyoMjXd/
Nqbn2DCGHVn109PQCN68BhEl1wXVGO3ZtIlVoXbIoAFWc3O41Z1hblSeO28mvfRb4ubWTrYTcyDd
th42BbFsJ+bLa370DjcHcSBeMyJXZmlxFBmyBQtZ41uowCRbS2Nth1nhENCLMZ7mtqaVMLJBX/ol
vqpm/cgpJyzzcZlM84mwSKdbB1OsIt57hm+1mMQB0kAQrgJTTPeZtpoziy58Nwm+qF/K5gz8XDD1
LEh1kPRiPyfXaJqsXQIg6oHtBHZFzSVoL0HFnFlJlBedsEGdWUb3kIdCH3rAEHvaguqHd0PeTaX2
brS/hFvf0Pp1KMZgxdZIMz84VkI4MoOXromWya5JBQ6YH+p12MWM8jlDW7aY8fEUSYMlJKD4/PQs
mx1/K4/1esRtdCdbNxArDJk2Ega2o19D1v4ubpK52S0yb9LtVGTtA0Voe1CT6z1OsBf22jWCc0s/
fm8q1351FVoWVXmJqIt14cwCJB9wA/Zo0hsmAtns3JmTSb8x0vSdQw6Ch541HsxHwMN4a1kOH/ML
xceHlNg/QcrNe5VdfQQ0Y96fb2TTdsZXtbWyMnximem6bZCx3ca/nUzfbNN1OHDMNLrNvpsmHQ99
4mpmvln5ns5F+Ewx3x2TITOnTZZWy1MK1/g+RZs/6G5evoD5GuuBhXlWKyq5TyrTu5ruEybRXHnj
yapDb+fCfuQAliEPa4L1J5muWyeBfGWrJ9xo1arH0RPhV2rbHCZ8nNLnkhEhsbYGq64cZsm5n8nJ
NFW5/Gq3YxPERHa/SVoRrgc8gyjWsX6vJ8fYZchJ70bQz1iozGuIoVyMk5Fl7q5xsrFatZ45MDCW
SXkbxNV4F2ZXcE4zohrXHVJR6Gvz3FqVc9ApwMCcffON3Wlny2q2deuYY3Yy6BzfrcK7Gh2XxI9C
hVfdN+eaaBknHHsWqZaJ1hTYJSKT5BLL80diENJDMLb2wTHa4nFsJueGdt49OoElIq+cFSs1XDw7
jLS9vSJxeNmIpLLiqHZi41zhC37rNLWtMwr4kzMR3zWHTJWfrGp0Ypq1JgQe7WQPLivIT5zNatfH
dW+zKswagCXntlnHVgh0JEUIFWuvrs1T3JbhjWcK59jFoXEWc9lfYsOdN9RDVbWO+z68iV1kNCEN
R6+EV8d3NlP4o0cf/93a5rKXAWKntjADItqzRBYO/it0ef09N75zwwzZPS9UuR9OB/RqVWrLWaiB
4mlv+XN3yOzyt5yZyhQMtRgi5ek64I9cQgIrmfeys/toGkF4qawy2xrX0KKcfvVQGxz1bEOL49wF
bIO3niMiKaF/uknQnNkot/bNyCx/lftBIqKma19zzJlb0vbMEw/usquSTFKhzemxz0Lrj70BNoW9
OhREYKEsRRMy7ln7Atna90bz/X+Qdya9kStpdP0vvWeDQzBILnqTzDmVmsfaEHqlquAcnIf49T5p
N2DAgBdee/1UelKKjPiGe8+tF5F/aaHDfc6wcqfVqq5lGSTHoBQr4qfeuy4kwZ2GlNhcmlRm9vDF
bznsdMMtjuukPJe+b/G+3Xj+HmXMeRSd875GUXjndc7yTDvrnYqmFx9+l7oPi3abpy7x/WOkHdMf
/Ma2PiIjBkoOi+GHnIfokHJ23HbS6rmKymJv5zMLO57p9sVnvrHVIiXdo+k9hT8bzkKM57zcJkiF
2+0ip+9hRjVB/uR9R4lx4ARLTma9STIgGIt9UlkO2vEq+Vgce35nkhJCO4nU65zM2V3dhMOvMjDt
bgaDdkrIMWr3RSP/JCGT9kX0qBznnbkFbOjEZieOfdcHnxIEz0x+/cPEg3om8GtggIg0+X7OyUlN
IN7chz6vA8S1iSO+91HgqnF8y02EELNPq/kV6R5jLYzgv/3CVd8AWJBvFaYgCkO55gk3WLWbqyW8
R3Yd/YWUSWB7YXp8zmtZEfrhyyHcuB6TXbwD3PYbnVbyPCTsrDdMbpiFyXpe9z6K0Xd3CvS7DcyG
888tspiWLuroePLmd2fJ5Fq2KzqtjvEtK9PEXY/ukMpHU7eoFsOQAdYyLUwosfjXWJcGoCa1VR/r
bIXXkFSrt8Oc1jKwxeo+1nl476h8vihMgIh0AmUdUjdxkg28zGafBNPIWsZDRc92fLpA8wsvTXf7
jRCwBzH0JHdL1JliTJZ2j+LWBqJVlj95OYqXFPMXm7mZjVHhpdra9QyWn4C/ZfeFMGitEmaP7HLV
+7qqG1twroNX6irmEqVBa526ZgJp7uOnG9EcwlRxebS4dw+LLJnp5ww98SNTEu9cFABM173e/hGQ
gBgiTS3mCqCIgGNNddf4lXWwnDo9Z9FQY7VMDNqP0TOvTgQ9uQ+a+dFfA28TZa5+6qpZ3DtRiC8X
SWq19ZKO9NapNc12GvsWgzAGA4vJ5EVnALw3hIdaRzYn+rU0Fko+2rSYBYS6iyz2iO5kuX8D7JkH
FJXtZ9b400UPpt82ReL+NNHAeyhqZvQKhwMFYbeaHXaq6i4olvlgt2r8YLq/cFV36jw3bvDYkTDw
0rEXuRP+wP5n9vxlW4hcPHIuqh9X5967a5wclsHqrg5dyJLuW1a99Enl7KAZwm9Rt7UkKQuN5a7v
fOvq9CvRQ2nhTpcwd73rmOPdFeWAqy+vkBn3JlJ7XGC0oJ7t5LG0Bu/TcVqUAMKvOmZmpNj2Ct8R
GtDiq9OOfo96nuwoJ8lw4wiM6VoiTIop6pAvT3YYRyj8/6hCLoewsYs402lNVLNjLt0U2PyVl2an
c3euNjguylcTliP28ooL3oRT9LdhOD1sFtNBCVeh+HBnxP7wCboVEY5fv3ZTNJ/GKIneEjyHdKU5
3rEWIQIr7wRoRG9PaQLV0h//unKuoBE40nlcezv43basmOrCKYuNT6V770qemNv6qXos++BUKIt1
YctHtvF5kii4l2p4x7ge/sMELO8ugFncLGZxRguMrP2bDUR5UYxNHsOUhxyNF3L1JF3DbcFPwSR8
4UjvTTLeoVUurjm+y0NuLQig08Goq4uD8ETr6N/5Y0AhzV1ONBTiW4NI5asYp/zbQdO5bwtfPts3
ofJcRZ279ZXyT14flo+YaQnxTKz6ByeIt29cygxkMxP7Wla7nsF6XXQDyuC0RpVUZ27yFmlcPdKI
4Dpa2r5vFvzR/WyCBxep24DlMRIPqzeqeO1wsBhsmG8mrDuCCXK5W/BBvsjcsu+iJF0+BqHzNray
JbrOKATOblAdGzHROZMXXVo5JBogJWV+8nXjbPxuiYhM6otfK6CEChwVqumOpukVoF9/slVVvIQz
jv7Wx7/Z+c60N7Yu3j2rMX/R4veHQQX4l2ck3fJm/J1ZmP2ahY+PkzUHILC+qS6SG34b3jT11APl
HXjv/KGa0xnRuYn8C38WA68nCr4XmoCJ1nuNSGcDTXdx+VEOYgHJEmWR986MCdFQpqwjhfPrvFrm
JaxbcQSagONuugUTc/7dLvVxj3eF9ZHdBc1pisy6Q2lldqvxplg5bnZPJhFXoY1Y558w774Cv/Xl
TnTu+JXaDodDa9mfTBtoV+vh9uyzVNuubVB/jn3ygp9w2gWts16rTNP1cefhDTe1PvbSQgpv1QEz
FDkgkcACb5l/gqB46+2C+bqH9HA/yNF6csbCumrdNx+T5/R/cqsWPyRp8EO3U49RVNvJ3uauwt5q
1THACDz7jYHP3axswUnSXhwkzkZzZFAV3H5vUaHCrORacxdE5ZGUPuvqBzUFu6qjhGvSZSLiavmr
M05CFPxCznhKt1RNXXXQCNX2arH0/QAU55CjLrsyii/vp6gdEX/M9s3/b2uzNy2uZkits3czG7fN
I7IE0TJrCfsjlYlzph+n4JJlWr0MXqG+0kIz4GmHactLReLzFEQ/gXRkHrtpk95JN53QhzVp9g9T
OW+JuwnLLS5G2q8gmYIHD1zDgRqvubJXaXdYpz+UjYLA75oa4fkwXTwN+3WT635R+4URlMN1srpn
ZxWUTIWeFk2BrNtnj4X0AfGKogqi6PNjkhzILFmssNq37K0RFggXWANdDmehK7gOt8Mc5Mc+t7t/
4BYsrF0CDuacBh0Oj4KM4AzO8LRUIsSpjxgh2WRahI90rtEl6tL6t43ErtnjxOruvcGSd8Nsezal
lzcT0paPW4qmUsST5eEiCZtsLPeY92R1Nkvl/G2yovwQZlDtIVMFBsAuS/o/N44Ow4Wyaa9IysJH
pLqZs13SoTI/CE7WxykPJF4ft3NgjCVo3TdTRuD4xgskz1Ke+ep5DBxmOK7xM+K486ZmNqjFuyib
+VQ3AbqZpR+XnZTD8KGSHMJSYAUX3ymqc9N6KcbvNEQnj4jsvmlTIvLAZ0wYQzN/2tfcHy7ORrv6
yKBErRvXbqo2Vj6S7bpNfAc8TS3fPMER8Zj4kzmQVe/fMXEAmTd44bytTDE/FZO7xIBM+h+kIvOl
9xApQIjrMBEEA4wNKaf5bfFHK6aNFG+zJa2fMJuSg2ya7iorQEtoItrhFfNEgDug0igmkvkL3aiK
6OpAvJB5YZ4aR0xPvjXh+FvpGanfw/pUQXpYYlGL6blVOvtTuWxdChMU7saVxtlHMM62XQGQ6pQ5
vvwOUyqfnQ4y9O1VrdWegUfHUQO1Km36Yd8tGTmcZW1Zf1sOOBw0bVSf/SUo9mB4xE9VCPs4EJEH
wYM0s42bpeaibW3dFwuUqTkd9B4Xs11CkvbNr3BJee8Chn0hNxhFaF0o3qZozKAlhQYnqZW8LFap
v0bhZn8YUQafEqbicSjr7seMlrjaRb7+MsqwyJVNcgjs+dN3jIsNM/fauxrV5i/I9uszKwFn3QWw
tc5lZ5UfvVnHQxLCZGwqNuhZ7rE4p7VRPQaWFtlWXbYaypvofgtZcOUumLYfhj4qt6z8IC2hexZ7
r0TWhfI4fA9dXUIfDcR1tiAtTXZhXYhoPhY9XDh3ZD6C6LZO0qPDZmJIk093yLKfXIdijzt4ekmk
5R7QxeGf15PNkKsJStwSvRzojsrw47aEgwFlV6kDPqtl37ZMOvzUgAD+woFc3lb2zWe5sHJjfloP
BxVpHl+fS+3sgtkAC8kF8g2a7yZaqlD9R0ECJQn3bHllTur/zngxJ1AiM6lB0OpPruMkl9wLIhxq
i2kPDraZNa74PXYl1kwdq2oeIWJxEsSWjepjExA50uyqdQgvlio5X7IIVX47CfXVj7r66gJlXlzG
MM8RTxvDiVpdszTSZ5QzHuA+yzo0dD6oeB16AjonmhmiLiPUD0uKwUMG4+sY2Dkic0ue+5t3aEXy
zLiwHtszuU3Vq284/XAMAipsdH3IxLRim+3lQ98uw9PqQeFwbUx8wdTiGe1qdz9wyuzKxJufJNUC
S25jHWclvH3VOfQ+yTSeq6LW9xjl8o/cRiASB6NVn4occwpFavpeK4ZgVQ2mYo+JudvLUS/EBa9a
fI951h6HZV2BIQ3NV5R64dZP+25nFzfFKokDaY08OidXU6GKccw0UZgn0Us2Z+W9XSbzdobEsBlc
Ie9RyXdH1aOa4EIQd0uGw7awV/u99O2MaZKquk3SEeXVsTq5lEtVgafClTynhaIX9haQlpiAtsqz
wn/KlW40BhrftwetuvwwKvZROrDDK0Y9wjbdelDjNuSM+8bRNGEdRmv6WTpT+Fp3uPrOtSbp6aSQ
dWHvKFE2xb4dyneABPNdVUzTyUnn6Q4gZmnFAgOA+OzrGZJFOy1RvYfJO9cnxkrTm0FTcc0TCfnD
VlaGCaBAdonWjT3XlLgYn6nu5bTpeEe/M6xc70wqIStka3KXT0X3gb3Jv3YQZZhEA1jdAQxAwB0Y
E7Kb8cLeiTGFBOF+IIc6vXVMQ4SSKiuPbt9SMnPtWKgt1Lq+4DVIZCycIQHz1kMEz5LIucfXaf2q
hQeRqB0Mg0bZijliv+bpI6fyOHK+m+6jWyp/3oSOy1f00+qIg70w/NhZflO8atElDgALVJBDsgLY
ILe3QHSFSMk/on1Y8Yah7ltjzLU5J0mkkcIuErHzJmX09YQ5UJf7VXfedOQsSw66LCJ14Wub+XsV
TpX88pN1mGCOrFm2ycGJ0eHyZEX9FJPwZXNsl7IDLFHdTmsx+9V3Nhuvu0+tm98ijYxbPg/pwJ7D
1DLouSohOKEUzvHkdQSc4DxnHL3zsZdVIFeMF5105WcaO47FBn9u+nk5DWRWeUiWOV8CB4rQPlRW
/1yFlKk7vrVuD40IEEZ2IWbIgzZuvh9t9kixqi3nYNu8JMYCrydltabHHKfisp8zbABtOnnlkXlh
9YxdHQNrmVpvWeZaDw5s0jmm5NYfdRDm5jJXQ/PcNWX+Y7pRH8BMdo9trhpWmao65JkHyMwL6L/h
tgTLxbdcnH+1zs3fKrdA8BVJMDApRnL11XvADDdNpqnLbNnTKJXQLN58VVfBrlsMCJyaF5djyLwF
kFfrTZs3KFP7ZsyPwdzhnE5GWB2lu0yvmVdDn7A7ebJrk/v7XqH08eBA/l5tEEFpOgyHUA/j1YBa
AiCWjx9mAIOWu8aGetSDrAHr2X5UQ2ZOvLc16nqFr78LS8zTPlC8qGUoU/pSvDZlLf6OdlV9DQiM
FTY9P2W3xUgqHouoR0OHwJcEgLbcp0DQiYKjTv0zcEqWGz+Kyku7Ov1L5rj5LkLBhsvUn9kh+cNL
FcA8dZJR4NlHn/zSrWP2POTwCBj76mc3XZwLr9W0a8IU9b5sq9hLhum1DJrpZYWqedd7LtFlQJMu
LBxc/M2mRInfeDjnG/+vn/n+faRq/GGM+Ni/ZYpVRW7C9n2VU7H3UPudJ9vDkrmszHcGtLlxVtTz
+5BV5ABnE9Fy+UoiMntt+Z2zehAgKG9pgdbQPmZe38odb4r1MRRJTSvdjoBLCUGY9ogJ5/0EIIC5
xyze1dCNxbZfZf5AumR6DTE4qY09K48FomzvMfjQQeB6sXZ1UEaMJ9pUEULh+TcFcrg8tFk+3q1j
ncRBPY27sOrZHoSFY+8m0IoxUoR0uzCe/iqKNqpQYZbTrzxZixDIUR+eHb4dHolqJAR98Z1VPoxD
gtm3tFrnp6sdvXW81LwG6gaq+f9eQOMjYfm/C2iuula6zADP/y85zunnP/9ybv/kvyIaJ/p35Lmu
7bu27US+h6hk/tMP//lXGPw7EJ4T8F8d/By2hH/+XxGN7/7bEZGPR18G/5XX9Jiu0//8Szj/9kPb
xu7jefDJfBH8v2hoKLxu3Pn/rXUJ+L/bMvKERG7AT+H+n0jrBPMZKp6guqYidSEbiiG046VzK7z/
dtHP176oOPi2smkp2t4XbJ/LliUgeIlNH2JOf8t1NNt/ZOqE4YNs5AQFT67zP/QLVfBdRIm2j3T1
Qn5TI4OK0K0HbS1XvcFBX6/N+FjmfoGrKxLdtnc7yjVrKJH3tbk9o3WgqVM0/p3DwKwgYT5mUCN7
Rs9W9lr2vhfnPhr+174Hf/0o2YxXIGBE+UxbLO1TkBqKYYVX8WmoSvEOpSC3zitkTU1bmXsV2Ipl
7I8WiSy8vYV1o2eOBAJ4zqae+yq7OmSmHaWkCqN4vJGRWpbS4Ku6ZczVC/xyTlL8l234IxsWoMR5
TUsMIGz0NlSA06VMbobtZHLQ5XV1PdRXsEWjvizEeHiYF2nUCzyodKYXKnQbnVGuq+GTatkN7lE4
Y75wO1/3R+U0bv/DQr1Rp9TKq3oDdLv8pUxD8V1k1vzggIa141CnQfZmAkT1le37oEzCZv0txdwf
RrwoBwdRZR2b3BWv0CLI3UNoxJqRELITxwbXSaj8m16f1WqN/TmZLQTfPty6PxmjvJXSU9TLti5u
YyFV9QbkppldGmiZgVrioaCz2xvEh/cKjyCjGg9F2B29ag4uc0mdzN41iHwWpujAtpENZZyTCQbM
bur2ujY6AQTJT/rE6hnvjximktIWjegxWHIIOLMOnnmSLbMvylt36+KaxgO41giOXyrmt+thDAMi
ypCeUPU8+mGjGOr4lbg9LMPUoBNKvWokdgbhplGaH7mfh/syrJzio/WYkMcAZqNhGwrphkgUUarb
R3aFYfgzAZbDKhJhV/D37IKaFSvM6gEsy7nZ2MZXfgC4dR3m52oIhzvjTLP4cngSvI+ZyTMVKWQs
NC3TwkpJ4v3N/JqFA67RN6YtYKZ1P1SSELHAZmc31Ul1Yig1p48B01S09UXRWfNOT5XPVhVv4/JL
eAztKXqXeXwZxsrWx7UOodTcglfUNmEtT56ubZbgGCUZhTHbvhW+r++Scz/YsN1RovcN9Bk2m3Sn
noEy/tmB74Z9OuoIOpnDb75uFzjWEX9ytxT51Q465jO4y1WINc2V8PDPkg2dJTdDQ2OYboUvFqz2
igAqo+OyGHs8IUIuHAWbVPd+9EE0A84z+E5Ftv4JSH/1/xkCMVNdaRj3NqiUrsgVvop28oddRuKI
/96EVI9hjN46hLQhCpkE15Q1sxXGJSlaeo/Zl03CORvdQuvzaAUSh8FIS+O/kBkVgnlbcfv8ajxc
Y0cvYv4FZgEA5mtSOcBL0V5JoJBVNJVvE2MgLEg1iK9dyapviEMMHs+I2xk+CTcRFRtiYP6bxGO2
conw0ddxCmqmOLeeFUSPSuNDBcwXNj/Q2NH2DVA16OtTq2LIi6wqBvNbAHBKhHityIzg7amzHEVV
Zvss9II+8z5lCChgi72waw8jjpHgc44kVnSM4YL5ZdKsnzKzxuzQLkiFXvH8rcEW+QSj13bU4rOC
/LptF2c5CeKEuwtu3vGuX/r8unp9gdzW54/a5e0MvkXhczpAYQBtthGODQg4crLp2WST/myVggym
ccA4yGYufimmB+i2DNVuPcKDYDaNv6mHRJjV2QK7HVctacUIiGgnrC9lrAFiW+udsszxIgDoXeAd
51mGP3ZVrBDT+LcbZML5VtA5nuXsTKewYfMYYhZ/AJFIS8Y8Vr2Ha6BYZpSOPAK6bHfZYgoMn3P1
B1ed+UycjOVC5WMc3LNOWFhimI6+IOEh9mjmXaTSRA0zEllXaq24Gjv/ilASZLxV2J8FEHCMCH3L
LgS8wvriMia4SsqqDWqutTmtNZ0R6wRhr0gAxiIp4yKbwgEFRA+YvWgSS14TzGL6AQrY+KJBGZYn
Pfc238r3nlevTfeJy1x7TEEl72B0VfVh1agYd7ZVSrL4yldi1vhIVostpRqckMYC4zakZwU7Lvdd
GEVpZ/VvCuE8QV1Ui8PH2s7Fu/KnDhP/kkBIi8osiJUSzbVtnPWrqtf2NMMjelB2yLmgmBRVykmf
lwGQS5mN6o7mi/NHTPrCmrBLXoSYLMyWhjdSWnwgCi7SHLNSLzHLOW5/QCVVsH6ufXOxV8/6YjbR
oSIU0WMCt+qMLCK8znO6nruCBgeDMXsPh2cyZA7Jqm1tuwviQJjLbd+/TWj1NrJbrWtorBTzI7Yt
KYYXPLLAitlWTdtqhQ+5lojYaadnUHtjZ/MsU+tit8x+JPyXDAsMaxxFNgA51S9AnOyjbvLhRBOO
hH3s6O/ZLISfDEfKL3elpLdvcRFFr7MzYW3qyzb0bpvRzPcgtnH7zRMUBWsuTwLOTTxj+DyHASPH
DMei2awu6387wJ2CuLCjic+m4FlCGIb/IVtaicDITd+Rg5YEDErwZS35N15PwDVCtzSWVYdvEQkN
T2hpRy8sGHJ0UbSc7eKFlzk37XGsV2j6gyneMuvm+awSomGCPALfiF7KHl3nG3QOh0Hkti9JJO15
U0xF9OkqgGjc6c59wFrwhC91iMVgiG7QHk5SBHrfCnVXUcIgbcAePSGQEgcQdeOlqW4Y4cCOnjrg
xs9w5LGrCN/G+ela3sPk6eq+zNp029TlI0AGVEKUmtvVSbItUr5k0xA0cB7rIEIdldYXDmML+9ma
HuiS7D1r+AZJQbpecgdWH61KG14inWbHJZiC197BUUHOhbxbRBU8WXlSfbj0XOeIx5LjssOFZIpH
UTt4oyrf7KUW4kOZATmyXSl81cCyY9t1XrU29+sC2miDcqzc6jqsr4DxGTWjMsmdptx6rfjCMAlH
eLUPSnrJPihzFh4OuouW0S+DMvV7QAD8Gnas/zKu1WNe5SXn7eru+gZ1Dq31uRwy+67B1T5GXvW4
mjlj14/THnHtfeBVA6Jlj91lmDQHsgn1Hcqj25YtZWrltK3KHnkmPMSWmReVmGYd6T1CW+juxZio
P7f4oF+eHvVzAHjzhjvQxwlOzl2eLICmfG6LhcMuRJhToff4gQDWvbcCyaTti4gP336sR17kQ770
L6GbWXHNSbMdarGXoUmPYGUw0xNjyuIBigDLteqXZzyCmWGljDOcCJE/Kszv7gb37/CEFym98xLp
XzTAxD2Xtdrnnel2fguHJWaHPIE1T7vowpDC4FmZGQex8aDuJe2pJ66QeI4yPQLtpQxEe71eqmZ0
d+4w6atgJMIYiicWPJ2kDk/aybsfBpjb05IlG6XhXKk5/WtZcjgYz+HeUTNW8SHvAZ74k2XBcbCd
S1L2433n6UDHCCrGPferiQNZ6N/pOhaxQEQXl23XvvFYh3EHKIeKFJ5MvTrRtmLSTjvUs4tfAve+
l3m/Mwt6+mFR+qp9ajefcuigcxJIXByNt6SbG+bBhaXt0bUcUsYYBPNMVIX/M3IYkPCmS0dWR2kW
XvqmyD6mfiYFJomSPYKN+rrwznWLK7ZBfUOuplayZ7bYs0T2WEDZBu0Fk0VwQiWNBdA/SZzhRCzU
7BbjZRWcMcs0uV8sn6aT3dfcHbKutuzo6r/pYN8XjFoYMa/dtQJ+sU2Dbr24EDb2YdsvF8e0D4Nw
nBtOCodcWQQ3tFL4SbTqG5CDcM8kjokWiA2sg6GdbFurvtOUXicFlGZvg64+aKg9yDUSFDkGLkAk
++nFEe3nWBD9w/Y12Y59h9itwvOIxyLnfYQB1KeLRw5o1T0rlZdHv4URX/fokVCZ9vctYkM+pDkB
eRChapqZAZ9cTCs7VwGHY79OekdSLZ/jPPxqo7S8YESSZ2jdkpe8/hpYPFEVGvsAWExCsybZdd56
S2BvSYFr9jlOQcC3lXNJM8ZRE17STaMTeXIKHmI3d1+KKGxewePjvmTA/Mnx+6tmX35QWcWGTFLb
WE64bVuSMBFfIaeU/TcPGNxHqsOdXIV+XnUTbHXJZ915SY00OSkenQiDwgg0+CpIXtxSDHSxtTQv
Akkhk3axnv2hmmIbjNOGqlb8LcGN4pBDYbOaoI/ttQbsNfVErlhc48FifU7Uwxsv5ADbqBY4Yl2W
1nHIPXNczbLuekzktBxuRTwQu6v7GdBqGSNOSPah8fGrlRPWvs4g2ChRqAAGDTrSdgZkaMHSXEPy
pU419uydV0btC12+EyvKjNtjPVe0Rh5L0xQJct6oJwXV+2XQHumoTK4vg33LCE1IHdpYnKVoIru3
HqDTdzTOzVOm6RPpUGmREeroOMTO/cVar0CQiEe9t4f0pQmSImYoPr4AlPrdi4gdtttgdwAJq28J
MLJChTLjq246u3iAhFI88UXLc2kaclFCLydphsAPmt3paw1X+zFJWv9SiMbb1ZaqHnoYP2eUrsum
BKqy5XSoDn29jPcB+vaLly8fgr7gI9JZ+it00es4ixPseDUDJu+L2CnZl2dD3MaT1uOrZilOaoVA
3ZwvF7yd7XchJ3PmmiEg1W7EVzbioS2zqHlQ2C7fG14W4GHwqEmWoKpL03G8UBy8t9pxdpnfl1eG
zOldRx/9LVMKgnBlI8NI7zoFAk72KtVFmkUfawAQcR2mxdkLAuQTlf9ULbnYL9FQ7JfKXfcqKRki
exoU+tov12VyJLvx3usOA+fwuYG8wS6nezURlFHju5ydICpgjbK7i4b0skhL3A2of05j0TDt0CPO
YmSu2wbE0jaqnfuJeIRdGpg3SHLtDgiPyynFOCHrhgcO7PmP6eRAK6EaVm3KC0+I68a4EQjhhfCd
U7DATixH5xC4YnoHuAbCtbldKhIAZp4M/S4LxxZLb61fdSSfcjTu8CdcdXJXamTE95DzQ6/aZw06
bPRvzjVCgrDREE7gdtvjYxcEbQFdx4eAOmNvjVOnk0y3VduRaVSWhzXy7gPt315ZwvCkY3+3dqKO
KszWTcJfYuPmkzzmXdYdWYsTftLiFGPfWJ+4z8cLm7z1yaC5fQLe313Qe9N7Ol5HoZH6Z375+lz1
TQjuqcGkurqv7F+9HXbwc+YUQIO0Pb6iICzjcM6sVxSe1bNtI8IJC6RkBG2IX3Oxmrhu8JhldYIS
nHizAAeCzI5tqNRDXybTAfnPD2qX9IIga905fhMgRui9P0XgeTdJSIEsjQHhuay6mQk4RdtWByk4
cc/FtMW7eLlpD6g2R/Hphqb5JqY5iPYhk8Ytc5v+sOayfexuxmuOXdJ36qAASMtpqY6BYuEL2FD+
Y4PQisvF8nG615LyBimMhLKB1GftJmQHrh0PKQtGm51tTOtan1m9jgRYAzXxqEMe+7R1DqWD6MvG
9/rOlZygJZLFd+4l/Y7AbiQAQQDnljXlhQk6dhhwDFsrY67fhlBeKJPRH1AB0zD6dXnzsk8XMUtM
TFhfYjMa6zw7+bVhQ7qriRR7iDozb2o3q4l3VKX5g9YdfnCW8Pn2ZkESNqqbclqRgcjOonSY2G2a
IaoeswXGIZtnFN15j0RQev53lzbOXThH2R5oMD20Nh6z+oj3NoMJ/LnmaKnsZiyObgdOaMrb4dFn
3X1d15o3dalZU9VrzWoa1U2PZOTXKlJw244OUPsSXv2wAA7+IL2Ubaub6leR0SZucGN0V9IlRpZe
mf/Qrt564AJBmzJORFOQCJRshqryttDOiq86tJZnAAo/SeCau2ox8wnm1qI3TeiOh6BSISlFa4ME
NoPtT3t/lV17S1WLJqjX1Ywp1wo75jlzy2o6qcNd7lnWEzNT5mDoHp/8fM1e0omZD1Nn/2APwqD3
roFU5pVttojq8W71yn6aOzNcLDjHzynmn7uowFdeBqx0ZhRoJLdMCPosVQT7oeY2jPIZ9R19+35p
JuCiUiMqxnn4qxuw3PQ523UXBXU8Jq3Hzed6Hbr32inoT0E8MZ0fD0U4zG8OuyD2XZ6HMCYBUwiv
Ik2eELStO2tIDfKK6DbmLPzI4U5iFf6jLc6/22yX2QQDHdZzbLfS7ZwwdV1HPRKcidYJlsBNhoqV
7YUx/NIe+3DJgJIXjOHC3C4PrqKtNW41nBSYd5qjtNu51ZgRsBhM/T+ykrf6eRmdb6sf0le5osDd
cNPMb2lPOytcHR7wK7J6c2wqP7/R+JXYMQIxBuMMqsW3qRSqJo9Vu37PqnTvx5l6ExIQFaUVLi/h
aJe7Spjyj0bK8WNnxDUwR3J+qWwg540J85OQYOwxZFkkiq9sYEOZ+u+KADfS8gRWnjaYrmzX1UlK
i/H4KBgYOzYu7iIxHii+FHVdLzuIR/1TWOpgL3g66VN9sjukRrSYuP+DvTPpjRxJ0/RfGdR5mCCN
NC5ATx/c6avk2hUKxYVQKELc952/fh5GVXXLXYIc2ac5DDKhSGWmZG6kLd/yLj9SVGuWRUjQ0flq
9lR3eMCFAECWKeJsy6acLkEJkZ/AMKDMqP+Ko6jfEtr+tsP2UomgPFE1erWr9irkhYP7sCrtZtIL
YxGZGuxJPBzXQRTj8UHdzaXqLPYx/fe1yXpcEBeAHxlRugTRT2nB/oYK8LYduFyJWYpbI8z3RThf
FIlyKwDZLAheHzoTietx+On7ynOdQyRJpkk+p1H5y4dPRLHC1ohAomItDJFej8g4LHqDJ04YUSIB
hFj4YtSbe9BycAmc3EZ3xIsFUKDIXyt5Q8prxuRVZlq8NYmWPE1RuBWSQxMr5s4N4K3tuhQTFSUP
Q9L+TK8sePLay1hyXJCYyw3H9v1gUI/QzSpCJsU7TE1JHKjWqrIbcMgOO3q/MdgbVrL6vcr84VsZ
6I1bqVgFUTAPlia6VItKmcIb/AiLS19K72CiZrMqNeOOGvpj6WvaulCURznSg/Xs8iDRSHHZT6Hr
hIN9o0T2BXCP4Yqyjc1KIxcd2u4QW3Xy2hgciK1VDAiTUVGgRU4aRPN7V/hkpGJU8GkZ+g7VyiS9
s6PY/qFpA4EVViKrDADpboiH+ofeCTSNPSFItZGVAoyc3etxZeJSFIPkrcp+bZDsbb0pV2Z2gkD3
u3duTF9DG9RKMXQKYus6kw7Amair71SAdQuviPq73GBT9hPyXIHhN9+8CC8yUqHkqY/nQ9aIYcKk
qCjuQEZoOp578A4WocImLlEB3KJ3Duu68PpNVMArW7Q+aM8wMH7YGgXWfJQM2OAnVmqZ8rOmJHAL
7asCV80CbqEc7XO1qG98I502tT9GB9uT/YOvOcpmxj9cYQUeUkUb8a+Bzv3nPA+2fulEN70dtCsQ
DTimkh4/0IjKUVSJy32jW+G2cUwawrWUu1SjGOzl8WVv1uh72FSkjRwcHvhFNKMSlK7RjYr3GdP6
PdnWG80beDiJB9KDThMMc813VoOiRHf4/HCuRa25hgCLjgkqR6DHy5p3MIsra1PVP1iIUZbAWaRz
USd6Qy6B3Cd2RdoA9kHjPPYMeUCwDaGm2uvbcpFOCH7FgwZWqEYVbWFE+ETpNkxaQbPmQBOMokua
2VdJLIWPSGZtLv28frYaHYIF0FEdfCQKiza3ClZEVJHUbqDMXbfWjarbHA6mTW7n+ajO4J19yKqa
WhwkU0PE9x60sBtZe9oFBQnPonLWpNs4zsMr6rqIq5dt+NAU8KEr2EIcYjhCrXQbDTuEGUEWI13/
EHbNfesl6TXeqA1oRo34qNY8Yu1kgOPqS6qb4MJzbv0RwdUQWzWnSfLDjGnYgmcig6dPdbA7bNed
xjZeRKBQ8aTkMdxFRjgtugbbCGDO3VZpPeuSrktKBNgi+xo7wU/kQ16yuIR7LvSg+kZhCjkfRzeD
68YMQSTDANwXBVfhAg0renI58GlQmBUHWeG4k4psVCVguSazKH6i9RG8rW62NiMS2tqluAVH37+W
adZfjZ2jUD2rvjuCZGShyrKcBR1/TgECmaR3I8VIgiTLSW5Lk75vIfODkET7U2x1Nyz1pMV/dMJY
C+Gtvr/tGIjiTVXhn7Caon5yXAoaAq34SfeK4pamMhZppU/8j96i/kBibxrwCXPzaYyA6YTL0u+y
fIn4JNlBGQ4yXKLC2zSvadNSUVFETw/GlpEFrN+Czv89K9uMnuxYGeU2ChM8fn14bPVKtqF4BU/r
0KRthNfdGBC8ikXgiTu4sgJ+U2r1QK9xCirWg4QWtXRC2WC0BXItmv1xKCb1Qr+rcdrK17XS5I85
WmoTlcocutowZjd04rJ1PqDcgzS44e/CMgvR0hog2bljENg/AM6k4HbHnu+RyGHBmATT84t+arEB
PFSTYu+pjrW3HJnUFzS0EhYKwF0cLcvkXhnr4NWSzi1MbevnSHNoJQI4Ohjd3VQspIUGBy5xa3od
d2FqAs/2VG+81PKpoBeu1fqDIkRWryePZkeRVEZ7KZHs/J1nRn+rdpJd35Gx9TsFc6nbKvaN72HQ
A/XGISa6jUhgY4o+PWBXE39lezU5eXdlwOmb9ioFJuchNuyKqs4sM/qiG6glLPvWq+uV4WQTGv5I
p95w/pK+ovLAQ2ypoAVc3UZcoPfcKFSkQLzcW2i6muvIwpPjMXDqStklmAQHr41itCRpCqtHwhkg
RanzN2h4RrQ1DZ7rpIvuusNRAPIKoRlyyHX2jM3NsIbjGpFFNzLZyDwD9oeBa5jTcg87KqcK8CxT
kWseGHogilq5cQD9wkzEL6PnQJ+PRFk5/Zq8r9zaGJteSVKF3dD07U9C3ngJlG7uMteJa/Rx44J8
Nki64woODNXifOrVLSSP6ZCHkbGshIFzdaePbw4XwX0qYN8sgRWYj7a0jNuYoPpVhUvzMPW9/YRO
Uo7YRmghaoRsKZ7eRnDZCtD1UH6911wW8ClwCOfkahFNHNGcWtJ6lwCa66S8NFXHpupVUvld2JSa
D1bX67+6Gh3MrqQ5Fff1k9G1HKZ6uZc5TjO06OoSpecCt4GkGN78ALPxup7Dq16I5zwfXnyswy4Q
etTelEg2uyC2u5vRC6jzhD7RLie0uoxnzyQRNZSEq97cqx5Kx2XGlu07ol68WKkRVV1+O46D2AaK
mR9gXrOEFbzigJ83mWtqwBYEkcEhZFfuUkt7SoZA/ChNof2MTNZPrOTBw4BqwpVTGQ5wTHopZeaZ
+GuMUF+nKH6wkBre0Zu5J+yGLDsmVg+43uMVh5N9AJJJF6vtRvsCeBwG8Elr3be4+TyaPi1JO4cu
nGcj12yYoUON3BsYUiTh7FVYwprhiFKvQM3oi4oe7ZNd1PGDXwXDQQXy5wJ7yA8oDTxyIokH7ImD
fYv0IxyohpxVxKVFz1Cf5c4jR9CUaXoAG5SnJ1Pmj9gt7dXesu6VpJWItU13Xqn+Qvmlx347pOig
UW3do4zakqJJh/ZiqK1kPnruRIliyd7NQIVQiEPsuluomnrxR2Ivti17W6smcqAAh8m49dJcTxxe
uP6l+be496Z1Y+WveCRzZHA4YmDSmeIubLR8aRqUaiA+WpBsugnXMaedN12MX2YOGAB1+QK+lc72
8nWCfb/XTfovAZrPWilWFJZ+oswObRF4DGJwdjUsYXLS3B0N2jqprLdsL7GlVS1hWRHEJyzE61ZM
9t1owzyEhHDrG6Z+G+tt+y1IkvCtyQcNAid+Bb+cbhCHpijzn0M56fc9R8BC0R3tocua7g2cwvBW
Orm1TZVIzC2+O0NvUcpQveFSEWwzlNHvfKHdRFYrH0PHW3ErIFAh9GQXe85PPw/8pS3K4iLkM4Sb
TKmKa1pRgLcl+BNd0eMF1obiLorG6mZIhlcUTV46C5bpMhFOhod4/GDitLnuACHeULcEVY2cUPjg
1dqlb4NWXRmF6V04w9DCPDNyfT1XYWdt8+oi5P7cViIDKNpZNd3ggV7AMCALpxrQwWI9Dy5iP/pu
B0GA4E8cNd9iAIVYD8TygaUBgaU0YsQtTHMb+5wYZVfykbrJukRCUKHoJwWiMii+gn7B/h36RrXo
Ukhdi9KBNy/Iyg+O4eg3ZRpt7Kau3BG1gRdWPcLjRGj3UY4OYOOAOAl6ftYOvH4LP89xtbYxXgZ6
BltTr4mvukEDvUnL/N5X4uCeVlH/IKnR78LaG+8qROJcs4yRbZTQAHtIPxmGMLQSMM5wvqu1Z+4t
zzEu0HXFTiD2g99UP6jHBqkSa0suIQzzyryXwa8cVWnoXmGK07aNf8AGsOgu19izlxMP4xpdzam+
BIVjrhHkGlGPhukDjzPEL5k+q8sqo12FDfP9zMh5hgiuMLkm0K+r1mwo5xmID6K8FKBvQvN4C4ba
2mmzhESsGOZWMadoiapDc2maYRt+S6HS7dXJx1/VruQmLvx6VTtCHvSmqQ6Z1qEFVNFuQai0xIhy
j3A3iocE1L0PLQx9bo+KE/0ftxOqMuynEuTGmg4JIjzI218mIoJUpMGA69bNZOpY7KhUs3EEQrKv
3zRZqDVvqd2a5sLTQDct+jEpo1uz80VzMOtSPlg5qDzXCKYWCcSOpEb9ZvS2Z99qFmpFlwqIdTJ1
mrtduHJSFSY6ZStnHPa5P0jlodexOj20WOtkF0aqI0SiK4mwV1UcpM3PZhSGcg2WLPFvaeX2AMJL
w2heR8Pp8OAE+6ak3yel9CLYkTYkdNgf1OVRdu8qlHSDF6dQtfgtUHrFW9H0pQ+L2xROnKyHVpYT
KOyCsobRlSlQ9Xq6ysQwLVUbS9mQ4vI99RiscDWghRdJlY1XMKfsbWDXVbAbvRSdyAaxu8XgFP5K
K5Ga8Vrcb7pQRcFDNbz7RohthqKBSYQCGje+jGiVv1FLqn5YaOW8SEUmFsUzYcaoco8DBi3q+Gsq
em3fYEn90ml6Y+37NC9g144kW+tM6SJjP+Qla26sJdzuMEAuL3dUNIKBR8nGQx0DqBqSkzALxjcz
IF0aDMPjuB7TSocd0TlyhYxMjamRLbV1Y5MTpX5bbCV3yTBb12PR1rW0G+4a1RNvNpoKuwr+2xYL
caA9UViNHiUKgJg5LtWU2W5lMQ3NhW8K0N1LmhJyvJZhkWMFlyKWJi6DoQ/F9xZt8hjOmhYP4S9A
nwHVNGFGVds9KHi1J9cIaag+oDh9tNrypoDorkTLKMF2hwTELlvrqglhIuxtx4mdtV/0ISG2bTft
nSEKVY+AF6oyGZfgRHxK/kGLegMPJgjzzegPyZNVidp2m6JFwtiCEHdFSbuvFVKotBjvAr1qliay
jjQSuucsn2C09L4HskB3qCKNLhIaNJpX+Wik/hOHYxI/1TXJl6oaaNw72I/j4EXaiBdz56BvQFpv
NcA0ktznzlR0BPtXWOpU3XXUJ1X8AIZIx3IHJlWn3PxjRiL/LTXDQ/haIe/y1pxqFb6XKvzP6+J3
dt9Uv383h5fi9P/8f1HV0ATI/AUo+wXHne73sbLh/CP/BGVb+l+mtJAtVGnb6FRfzX+Dsi3xF1Z7
SAIKLO1poL8DZVt/gVPVDYcvJsU6tF3/S9lQUf+yVHis/KQ0+EHTEc7fwWWj0PgelG0Ay0Y4yHRs
NCZs2zFm0Pbry11Ilw1w+f8Ox2EMIRGpLpGGYyKt7EOAJnPE0DbRUbGuwgvNuXz3gG7+Cfn+X1mb
3gDRa/g1INSPx7Q1HQQ45W6b7F8YsyjiuzE9Zwgy0J50xUuojVpC02DMRLP6ehTr02EMKVXNItI2
Nf14GM0rUh3uu+oiA7QQlo7Z1rbmbKpXMB2N8DmPn+Jki8MKzdQSR0BnGWKCFNOzQ/ZuVz4q2lKx
9mZyVSiuh41ms2w0uPK0aJYohNJhRDqDhLduXXIEIlhEkhNtBUbAvtSuBmxQchwtLmbYbrUwtYUe
QEZcRi/xL/3FyTcYgivKShUoJKwj9Ilfx9cSj7TepRprBN3CFFi2XODckwH9ht4/9MRdyGusrI6i
iev9U42UnYcO6Cfv5MM64J1wWKowTUyOS8GKe/9O+orbXOtYBzgqQtZHhDLooW7hc3EXyyTCXMof
luNk3n79kj57R4alOSATLXQ/9ZNhk6yQY+4zLJT3YU2WQP7v1MXV16PoDp/+HfXAsJidJQQT001z
Jh8cz66rBRa4Bl26wNp12LJarpFtgvrQY5WXd5BnFwWyAmb1kmbf6uRKk9dpDp+Is57lj3BytByQ
gN1pYF6RxbipnKfY6nELubZgvluEvdchBm49XslD/zzqj2ZKmax79turIf7ZZWf2z6fTseEpGjw6
Me+i4+lUY2ChMxeprm/DjrwG7bEEiLEO/Mt+xOENuhuR9UaaydLqBnfIcfrpbyLJt6xkQIr2pi2u
U3UdlBfJ9CLDNyXYdaXhJlgGVTU55WVS1Svo6XG5whDRiq4cw8W0FjmNuZl0i/FniEiF1e6+fk/W
J6/JNi2Vs5BFiBTs8bwganhAtM3JTWAsLBAkxXbMRgXGnoVF2o7dUhpn1r02K62eLg2HrpkjOaRh
qJ48S10i3pkJOVF+EwcnfMHczbsKpAFaueAOLcFY4eu4zR2Ow7bQg409We7X054X+clHMCzDNE0p
TYd5nxxUSJMVVpWZg4tkA/UYcalDvk2H7BWtR3Xz98eyLar1kIDY7s7JdHEub1UQT5Nrh8Cc8CZR
bcsCcIXFetHjGvT1aPNvO52ZQ9udiwpGqabO2//dST8WOuxJKJ+uaPRL1FLAXoMMW6RClpQ4qm8I
MmDQU9ObtM9s+U8OFu5PC2VWU3LJypN7bRiGMi4bzGuoVKB4ZDTRZuyQ8/96fp+MwsXumOxDTdWg
Sx3PDxwc8pjM0Q0a6uRtVlLON/TxzPrQ5l9z8hiRj3Mc7jJYXOqfm+7dY4zh8GZ6S98arsDKpskE
bihY6a3mcMogwgXYOVNi0JAD/WYFYdSvZ/nJ3SAhZuGna3NZc94czxLTHuqaIIpcctS5jfxSNkBj
1LEDUl6P497HkIgVfGbUTw4DqREdaLahMuppZEKNDHha4k8g94YYAS+NCrYDcD18MWmDU6T1isXX
8/x0RE5VSxU0/FV1PireP2YNT8EeRVc3yumMGPTZyOgwrfamVFviG4scZOT4Z17uJ5sfgp1lypkd
x1/zh3o3aOGl0HC6Ac887VpWyFH45ijh9eRvo62fWa6fjgWCd973bEZz/u/vxvKMPkAckLFoaaxx
EFdW+YBuHDaWBQwA7cwW/Gw0RlIdSYzLaXPyOPEcSvyEBeLG7WM3ip4eNPYiAkkQoIXGmcf42U7k
GRLpmfzNQXo8NWx4B7p95EwiBOiKq3G/lAkIlq9XyMcpCVW3NB0yJPpedH2PR2l9HCJVh1G8uMNk
MvnRdfHPETtIQ+jhmZvpw9npgNYxDMewpWEa3E7HY4Wlo7d9DXYUe7RoAbWn3+IXEyyROP021oh3
Vtq0q9Eiqc1g//U0/yibHx04jG1SNxQW4kAc3CenZzBClqTJMAcY4etUZY91BEtzADbp1jnAFhXl
FSDpLWDMdYcItltN9SMQgHOb48OO5HM4qrQEwqU2kenJW/UGYMV1X6luPzW/BLtjVagYkHjxJhZA
6kKFbs3/YOqEowQCJtmQNE5ecVTaUzp0rerqMXW1GZvTl86tCQmEEqOBKEcobsM27xeOLG1Ky8Yb
miVUicb43CeZRzp5CWDHJdmfg0KT4ZxcLih2aki8g2AHYdKuwrSZGXHKXo1KkJq2vJ4rDFQpdHvt
qMkDVVZlhf7cXjrBlWJ0wZmg88MlQMJJkkiTVFcNzuOTS0AFrhIivzerjSMEH+MCzWm8LKHAl31l
Qk4J9mkRvH39NowP29qhMuwItERJDsh2Txai8M1BJKE9uqqGv0z61pEg+P73vPjNnsF2TS5gUXjZ
SglWtbl2pm+piR/olVr/SLpvbbsTyo/AwT0MCkyxuA2v5T7B7AJdDEQwrWwzK8TJ38DgB7awvbOS
ey+AWbIqxC73v0XjcxdQjLzt48NQX389Ne3P+Xf8fol058APzjbBszxZaZNiahHsG66bamuoe4Xs
05K/Rvsmpb9b1c9lBtzXhNb/kCcXnk3W+mDHF3R904AURl5V/TcNZLJf3hpgF8Lmu9luGuu7XWwz
0tp8A213dNZluQF3YS+qzi2SJXTAQln6GG7c+P2qanZ5vUY0wYt2iY5M323W3iqILSaHTlzoxUue
HYx+/TzEW52ylum2JqrPqF+5+vfhORFrPNi74D5J8EzayvYSlStTLvKfMvg+hN87fM8V2nL3k7HD
JpIisTOz5SASrsa7GdA9oVMAhBgHcHnTVBcCebDyMXeox7OuHvrXCI5JeJd5q9DfxNh2oPfyiLBs
pt4E0xXhOFwiukL1tHIKF6QoaTYezgDCbcTGMqRgqDP3j5Z3X7ZL27pEYpPwRbF3cygKwKC0LoAQ
4ovVPUPtG2BkgIpqXD93u1fs4ryl2V6rYp3Gu9FYYK6VKnt4UBH8Zu0m8LDtbHZT9zMNfg7ZasQJ
uzig42sg046HSI6Mt4YmkK2/qOah3MVAJ2F/drhbXpTNVpOuZ+ywqAGg9PWq+nhgsqawN7cpLakq
Ke/xpWFzO6UZCkb4w+n03rTogpAwWvlK+tRFCSJynOtn7sTPtqhJ/CttSjqGrZ1kFOCd86oa5hif
f1imHf0OO4Hv8vXEMO/4cBwS+aoEZkLlZtLUk6NgxlSU0BRHt++ugV/BpzTFLZrNUBOm1xrQjfqj
qB7G9m4wfunGb+Q96IpsbehtQt0FtQvZIqP5DGWvc1t7BYGvQRvf2fQz8hvf99o17e8RfOmsXXXd
9wBLtIV3p1ykCFvT01gFtyQtBnaRhIEXzaW/t7CDwK13HVw0h0a6EFlROZ+Qat8AkLgq74W1AF5o
jihPugjO5beUFHIH3u/Gv+qSy6LdIlqJpMYOqxv8tpLXrnmww/vM0RfjG9rl6oqunWhdGLhsekru
i7GkLY31hyqfiukVZpb0Lmq5RHLdHq9CeDw1LJ7vVXVVBFuhgax2h+6eioBtYUEJqG2DkXPXH/QI
9Ry2yCIo14a9r+tnOrfNrTc95cljagwLg13WaT9s+NNN2u8bVBqRoqKJ9ALu3Ciu9ZpyGGjEqrzp
0n3ebi2aneOvr9/4h1iLnJFCNjUOjsj5z+Ol3GBxbJXwtdzeRHpKht2rrCTpjTQuJo/+8d8fTdO4
Y5DHsMk5TlYXWqhGV4MbctEBX0YGVby+FMnCAo/lZjCFvx7tY0ZHyZdalO0gg8GOdU5i4yqu5+r8
OELTs2m0p4DhfR30MFhSODqsPDO2BthS8ZK26z2oAXnm+pmf3snlQ5hMLCs1tGWAQBw/3cgq8qCN
me+ABC7O0hiZZcKpz+zaz0ahN0J9mWCZkPlklEqtJzu2S2Apuf0rBEa2gO5+Lgn/ZKHwy3Vhgsef
39zJPSoSp9OxuSaDsuQ6mSprpjpBr9DQMLTsSZx5dx8DoXksikVwUCWFjZOwLCpzDMq6Eo5YbgLd
UvaOShltdlhFKdH1MgDZlh0UZw7200miyIVXhqDsT9UfpMbpwV54Uynh3OHj0T8XeQ8v1T6I6WeJ
LtiZCZ4mHgzFMIK4WyfshgV0sjS6IfOBgVPW1hyESbEUi0GOmKXzOPeQhbfvwsq19HBcf70pTu+u
uStgMzV6Azrx5Z+k5F12inirLgCv1pBuOGmRLIoWyGSYNMsgoVu9q06KdWbID/vQ1rgtHUm2Q5hN
6n+yQPVARXGisyisy4IOrVIdYDS5Vj8Cqlfi1QROAA09sWnbcodkrnZmf3x8qyjvMDB1HaJbEr3j
Rx0mCrD22MldB2qNFY1g+3PCpgozagQ+nbuvH/DpymWy7EUuaYpVxNKnwQHlJdNDl7hw1eG67qFI
qoBRbYyeIJNYwRrVgh9N9vb1mB9eqiCJnb0PeJ+CttXJDCGlNhOBbObClKkA+ZTsSZCubgnPYVkV
7Vuc5uGZBfynNPT+cLPFXO2n6EASgLCRPNksMNgULW+91M3tmynEhR6oiHdpV49WqV+3lbJQCyJG
EEr4OtvOuCzAA6WXfENbdOqxjFujrxigT6/+CLpH2vg0n9chuAWJK0J+4OuIo2HvkPJi51AhMI1a
d3HTao/8Dmgj/AI5K4XWa8wE+FEFpWHNu5zyx68f7oflwzwxONMJvKjM0Qo8Xj6oydH4tuPMHYvq
3usrZVkWBty2Ie8WEqW+M6v1w8FADYeVM7dRHIfKxPyu323QoS9Gc8DCCBACaSAYMQIIjJDTQqyS
JHmb0MNf1mp402XGzdcT/XRkjeEJbvW5XHY88qQB4mvyMnRxCfiNeBvCfb2Uy7ILlI2jEkXVE/rI
YHmdMwN/fMJMmYIgFXOCA0OcnA+YRcW1jv4iXUp1M6qz2GRokWyNjbMs0nM32YdmhM2z5bnidkft
hZrryW7BOxykcjMNEHixhqlqF0cEc5vWw0725oi3yrDOnC67olHmu2ZS5y70uzO7509p/Hj3WIZF
P5RqM5+FZszxw9YLSw5pNSBEDVwiRapJVcASPmod0ahQoNuEKxVk5FbV/Ac80WtglzLcGUG9yZId
C37K27WnxiBUV2MM9AqRLDRefagtQNPYINl9QGfKbtaqeeOUOxJ78lAIuMhaAiwB4oJ2avlC80XM
PlbzVzahhhpFRYEDRaop+daH6wYqGBEPVgkMdunxq5HvQlLkzJr/7JXI+e1zjtCkpJdw/DS6SEOz
FBocZeirUBvAGcq0uUhIROAFaXiMqQvUEqRb+fI2bxAtFChVnnklHw7uuVkOjIBCKvppqJsdfwbV
kyGMJFIBrUuUxYSs1WAri6L7Zg2WD9EVpxlfWX+95T6ufG5iTJfFn74w5+jxmIkN7KqpMOjEztxt
2xbkTQQm1Dcoixjq4uvBaGLw644WnU6pi2IxEAmG5ZY6Hq7PWjiQSt+46q3+mt9xtqjf0EAxEaX1
b2FDeOOKb5VXTFLpesjKzfGVoeiDiRMWevGiNhbq43Th7wb8mVM3RcdH/uJrOzy1zjUQnajc2Npa
EQ0HNqxA/WWmW7OElKWQlFh3WODBNUzw8MN6cXwejG0cjAvoJjk9UWWZqksSI74CN4WrBH03wlir
XGK5EOH+VFKQofqwkmKJKrWduVa7nRmBDvC8rYLuN6WMYA1FvpQbL1pCmJijbrwBkdm+0a+nG9xn
IcQnD9aT1uD/jmfFclS2WrY1oo1jbAz/V2ZDOtxQe56uHFK6Dp/yuagl7meDGnMLfTVxrgq5rqp1
FS0bRBnVXVGvG22TqZDyrwrEpoBXOlB7NvxLBBqQUZjEZmx2aOJJf2n26+hHHV3r/l57xrlWDZbB
pbgavvdvGAv8EBsMlH4juNbFcuXLaxRm+vEy1xtwyetYf/TGVwQuivg1TG9TiKXGQrsBpuZre9Bp
SuiiwOv8Cg7TmRP6w9UwL5xZN9BRCVvpwh0vHCVBeT7FDt1V65Fl4BSwsS2KOjglQZvXA1wk0XzH
yN53UZkyd2cW7qfrlu4Gi3eulp8WaUOJsaFotcZFen6FJ+ACvr/bj91Ggd7K28JkjR4BTvAeXNS+
S9O/mxcwfRMoADUfy7Ap1h9PX2PCkVn5LDWl3qfIs4JKbe+hTlMVyYYzg304h4jLKfRI7iZ1Po5O
zgQ7DKzGquHrRdi2bOvRO1ChXxeQABf6mLz4DYshGsvuzOkg5gzu5HBgXMBCNveiTSvgeJJpHJYV
4PzGTSPQp1qH8YmRgWpFYdHYcGqnF6HUZwwEDpd9PFw3iSlXShdqS3qkk5sSpq1wwb6Y8GBws1b8
Bmtr74nbBLaZEsv5JlSoL4aNt2ywM/u7p7dOCMHinCN8QwVkdfzp4TXhluP0pdsp5UUlW0hdoD17
YkaUg2cSc/7UR2fS+/lNHD8xxhTIc81QCunYJ7cWHE67RnEOG8q2nDbIuWxMs913pbigkaNwrKbn
4FYf7gsdDAW1bEdoliBLPZll5wGqNjogURQ+mn2i/ExQx7J7fKj6sXz4etd9XIdzLwhQz7wMNUc9
WYdhnnc1Wt65q3AXbUqVahyaJJwzygpYvJv5jrMnLM7OXIkfHyprT9W4gYVtUuo8SYydcCYyZjlE
UdGVEOvqFXAbdZPgVwUpH0G3CJn3r2f6MfzQWTBzzZNWOK1He94a72LuTOL7iG8PMrpDpy/oAcWc
ItQ0TbzldpkAf9yYSY8WXIolRCtKpId6zGi1+G8fs2jAzigtclXHEKd5HAwoJBBKPXVVbBmGBjIq
vifIIobp0it7tL9YwoOJVLCcbr9+BB8X1vHIJ08dLl5roXXDyJZrDba36jCogaAprZUfnXncHy+T
47FOtk1B/dniOMNGqVR+YO6A0EerA4NElbq5mppLQ0TlGkne4My4xoftyrgcqxwFVMlAfB6/5TSE
DIy1IUVApFeX7VjDTlQy/0ws+9mTJKwnxeCiABV5skX9CfsuJRCZC3k4W4Yqhsk67iyVH8JMDM6B
DT5Zug5G3iAvyVL/aP4eTyoCLu5MObzqaEheQzN+g5gAQ0jzDj03R+6Vq5yYOkgsa0fn0d/SCt19
vXTEx9t5/giSA1BH5Bhk4/FH8CualVyOKI10P4pgLqdnVkDfPsou4VvPjnkdfmco7i0aQ3sxRgUe
No0AlMTw8AFqf4lypL1kiGqFCTKquhExJ5LhxTJQgGmjwvi3b1g+MEIzLDRSLx7b8QdudRnpGrBY
N4iU66JDENU3irWJ13VijmvKVf0CeU7tzA31YWEY9JcpCQHGpeQuzZMYylY8GFh1FLszT3eNhuEP
pR8wXrSe9DS2/yeDIUaBSjWZPDWa4ynmng3hrMYw1wkrn9sbr+c+1p7bArk6+rZfr4CPMwMfibw1
yRui0x+gxuCW1L4KaHig3PizKms8Wm1nA4XWzTT0GP/+YDPijFgUV3raVMcz8+oWbiiEU9wDoV+a
5kZ6BnZgxKeLITTfvh7sw2UEbceii0A8xn1rnAZ+GBkDaoNH6yKSSdEpMlG4ceyXmWCppdj4pkFv
njmltHNjnlxGCtJgVhdSDbE9sA9oOWzyAr+9OGtVzLq0FZUL2tilto41XFu0ACeQQDj7mNAdq5qn
aSI5MwfFuLA8G00L3TqDW/kQF/BMAAtQp6FhZKqnQLVhhJROORIhiMLGUDfRk2vR/CxzfIryFq3+
OLixk744c8rMr/Uo1gLcY8x1eYadc9jT6HQwoQsKjLXRIfN2CR5k8PXP1f//tFH/exSbapBuopQ0
kwnmhXyKprLBHvlCoHkZJ0GxVsMcYC+25IhQ9rfwp4qfEHNv4cBp21FBrat1tF913H4fjekiCFBv
UvqpmEV2Xjh4i12vzmI7mn5fV7BYvl6Zx5foPz8pfG+CBMp1LPOT0wQl4Kr3lACj8cI86E6Ky5mH
6kbtR7uCHNfRn4PQvwzN0Tjz+rXjN8HIghI6FfVZsh6C6Gk5Pch8o6UdxJ4Im20Ev30BvWFblckf
UxKxUUFF1xJEsaf5GNQMwSpEDjLfZbKqfvj99O3rB3HSXfjzeUyH+sl8rYOdlCcX7hApvaWiLO0i
jmK6eqkDMsFEx6pWTo23qp/nm6lxvoO8URcpypZn9uvxdv3X8BSNDNgdRMmnCMrQa9Wuixi+w6TU
hcD8gMEuZAL1BlIe/OlOGc6MeLwB/z0iWZqkaYvr0slWKAaU+mgqzGqL2GOrcrLwslhOuY1gXjDq
27JDLQXO/j9X3P8nH/0D6cN3a859aV7+5f1w9ZL+/j//OLwkLwh7vxw5Qsw/8t+OELQq6VVyZPyp
Yf+bfOQ4f3HjExPplC2gEM2w9385Qlh/zWEA2Gnqf5w6/C//RT5S//rzYvHmtUGqG/bca/3P/zji
mNQn37/nAcnjg3PO4RDkn8Md/mS7zpf3u9wGv1xkJbqi3hjtVGxtSXkRJ/AQxUYv2r57LDf/PCfP
DcUTAG4Fvl4AjzkeCnl6+CUApze9D5pw0CGhoy7YujhRBWei7OPjD6oXs6LpRYAjdQ0G1xyTvptV
ECf58H85O6/duJVlDT8RAZLN0LwlJ0rOcr4hvCQv5tAMzfD056P3Bo41Y2jgDduAAMNudq6u+gPn
cH80nRWfQmNYjlJn7R5Tv/7QkLz4AGpRvSp1137FUbj49HJPL8Pu/7TPcUMZ1XG2++h5+ysGLjZQ
/v7oK2N+WAP8OpG8yQ8IB8af3KzOj2us8sfaXor7vOzikzIXESJW0uxufMnz0+C/I0GMQvackrV1
mTpXemxHw2Z+uTZRqBmwj3iPlhf1ttSrAKtUoJ0Xr03v09jq3gSI9L3GfC79EE8mdlV6SYGsQS/9
WHi4qKf5QOFymJrPC9aUJz01weuXv3dbA/9/w/76XN+n3E1QxQdfAZncOSuLfF6HY7B0COvaGq1P
jBWgaOazf9f4xfLx5Qb/sP59n6uKeizlFvvy1ZcVdjAPSEkDy0GXt7Yl2dLY8RBQHG5F+Pbzq/E/
nSOZH0g4VnJLGD5fFUsAusMcO1YFSgI9iYQ6P+M0rYcd2kXVV9/3672HVvjGPbUqxPG6VT4gmoRz
Q7WK+m1hS43BRlANHUlrL/mCNzeOrVZsBXs31YhKWWJw7ry8oK4jUHTem8s81vscHWXyyDmOqKEG
4VLdWGTXY0g+CU8ZzhA6RxT2vF91melkwajzWPQINiNvoCMnJysSr9iDvjxdz6/TbQhpyiN5TIlO
Sse9iGt6QwdAZhrWR6aNN6OD1t0mZKPDuJf+2xTzKhggaEK83Or1xLFEHHShOElgCF3G+ekyIIgu
CVwIJZxzYg5+5FhjdvjLVjZsLQKBBJc+5IDNOuj3Q6vuUBkZBt0dl9mc7vrZRRABaYcbk3XVF1qh
ikYOzfbJP1zmj9u6d8a5lupYo5X6MYhdeYrR7B9uTNRFHMhMAapg/24vWXAVJK2e96bDoSHPlUnF
p4c6dhadUTyRDbURpzQ9bFws6K/oB8MY2KEa5KGdWKDNHBKnIJi1AMTBrXpMyPKgw49aPprVAIhf
HvBfEPpnp812h/rQoiTrVgI0f/6NwYIEwNpYYJANtRnW+fW5nXrnnzxp3NO6aj9c05mg0TOSXaWp
NjKs/qmQ9rTzxtG6qxCmu8MHWd0PTSLvX/66y6MQ8gsi+hJgmrMljC7ZU1aFg62BNupxRg4+RJTC
CAVqGUOeYLqy2saNNX51Z23tScIRiuw2MJHLLGcwDlbVmW59nJps71utG2kxfnJ09bkrFiAaY4Kb
ATiVyqa4tVqAWt33L/f48hz59QUkQFxTkizigfV8Ojy0eU2lvPqoh6ba97jVHosUnQkOQOv4clN/
GFxuGHYZmXJgupclI9SOspaXTHXMPBetGtcIU/QEI5wy722l/Btje3kJE/oDMwwkwwrc74oYA/m/
9nN7KY+WnwNldYy5IlFsUVUnKlfvEHSVJ+wPhNjjFar/h8ap6TKjro3el3lx60gJk2KQbXkUTmHs
0mnkSEHtZ7qzKyQdAYThrlUPXYVo5ihurarL85qegwLa+OUsLt6GF6dAspB9MS1VHlcl3deWlxYH
LQ39tk0A3UJFWj5nud3dWEdXjVLnId0U2FyzkCzFxTpCH0UmSlBWzSdLnzSrejPx9hDkrX/GRQ8v
GBWSZf/yirqaYxr1KYw5bFp4SZcsibgcAqtITfs4D7l81XUyO1Fnsk+Li5/2UknrmJd18TjVRnWD
FXK1bWh5W8ccZD5B3iUYclJ5sLa9pIps1MHrockObSDqCIEueWMpXd4dHJMOWUOagBuMTIh4vkHX
rE9aSnWCsLZN99wiUO2HWd3Ym7/+m9+P5a0ZchYeGxNg7hX4sZcreQMrF9RvY3WYsOrElt6iqoUz
Xxc5bm/ejeUy4/het2c8dvGRRHIvMleYuhjnlG+Q+RjLG5fF1YkBO9mGDUagA0mQbfy876PrNugl
ePYRfnwc9hO17NLAA1asyT4rVHZjOV0N9RYCc+4TB2y1dX9bbr+9YNYClwXRp/YRky7k7hH8PJW6
H//2joGVS+yLt2DALiWN+bwVuKQaOyFaEQp17n4zDjfx0Tx2o+2cBg0Y+uVNctUrz0LyiyI5Nwyp
58tsCLGPytbVKY+tbxUnRHp9ElTg4F9u5Wor0srG2hLsQ3Byl3TyXNfJCIioPA5rMz81q+W9Un3V
mGEuvewO1dPuzklsE+saC+Wel9u+fHlS1QFL+gsNuOHKL0NFoms9TYg/H91exyocB7x4drkF8ipu
BGT+KnGLMN3A+5ldJgBhUMi4USa8WqnbJ/w6ATm8XXmJVBqcfuX0scpjQVDyXg6diLD7qaIOO/Bw
Gif7Rsrv6rilPeBy9BYBFRbUNum/LdWs9aRRyaY8Vhk6ZTEUFMRtU+8BA9PyUOZFcJq7dDi9PM5X
h96vRjdG2pa3gAz3vFHH71YsqAZ0+2Xv7kzRapeM41i6kWgMdWNEL5KIiLJctHYRmm9wSE80PS5A
cdCoaF5762nE7yEajLb93Hh+Zd0BLJHfnEyg3zB5yIOfMWUrbvT6emptHiHwMDzA2XDrt7//bah1
ihwqwcN0bDcGfyGDyEUJGJ4ICkVG0fztGYQABM8Ej0IKry5utovWhIln2tBOxzgb/QNS/z5VG7xP
Xp7J6+N+05nYUkKwE0iYmPbzZmqsf4zcMfRxgK2hMWawgoPTLvqfWRKXo5TkF2Qi3Lw9lWMtgYEO
qMa0AREcpe8pgeklVn/DhRW8Il7+tuvzivcsdytUA4ioqP08/7RuLJEkTPvqaJcMs4RJcdD5ZNy4
Wq42EK9GwYsGtjtZATgpz1txFAYUiD5Xx0GSLh8bYHD5yrvI2aSTh877jNWldaPNq56BqSUvBZrW
2SgG1sXczmqopxoTjqMknv+axW79Bp7zrVfgH1sByLohN7d09MX4Fb3JG8ZexmPcjsHZ9eP4AMnH
uxEAXY8fJFyemtDfqC9bzsVdySmQYrhijkfPKKfIEBhhjcZiv+lcjnvCi+HtqopbZLg/dM02offR
L5J8lNefT1rM3dIaDYmjAcmeHWZa1LYagE5/uQAhunM3A8e0KJ/ydnjeSonXo8Hv4dii8qpCQP5A
ba3c//ByM1enKaEjtSIqdlyY4NgvTtNJJ/i/NLomDqBot+QA2FXgjruqSdTh5aaux42irE2P8DWC
/nBZnsB+dy7t2FdHoAlg81PX23uN8fg/NBL4JNUhKXJHXPRHd2spk9pTx0ljvCGXNH4VJLG+ET39
qSscD8T9yFkSUFzsocmt03Q1JnWsUGVFIZB8L04l4sZr5npuqKO52/sNWIDLLnq+BNLc1WrqyQPg
uCPvSaxjbZH7+s2oO3VjGVx36BfSaaPdA/+lWv+8KcsQS5rIujlmFmZhqNXNHxdjNc8vT842LM/C
e+rz29uMV77D8F1eKymVeXJpUIHLZK5OJGeMx2Ks4jsKgtOHTNbLjePhKhyk/IZeGzajPMssXhXP
e+UnWDHayCSwh3R17OLO/4Ben4MgWGP1d8YsgzsM6vNoSqvxRmh0PXfPmr56mtmLi5ljOaFzxYNp
wQZrhymstU/7ubxxUlyPKlwF0HgoupE5v1qMHqbaLmZXnBS+17yy+wo3j3Kcf1ootZ6QEdO38OLX
p65rIYiAVBJFfigh22L6LRYxpsZeFOa7pFBW787rrFyi9R74e4GLyH2eweYp3erWu+gSTgQSb6ui
whejTADT8PKwV3EXI8KIxK3IlK55iFXl17Ko9X1X6KCL8qRIv2JYXsvQ9DjXQICLYj5QjJk/jqJW
aTQHyfoBEU41hvVq1t4+zmSTnEQFQ+jdooxFHpyy6foImVr3R50uoDle3gBXudGtD6R4qe45EsAC
6oHPhg7fELSw51ydBsPtkLVtE5SE8DPA8hRj2DtY3qDqUPOnBjAVgJgPKeo0n91cx8bO0yD0I8Rx
bO9uWHOY0MjsQhG48YkXswtsgJzNJvpB4EfAeQl1iOueL29icVYoNasQubPMwQKrXD7iA9b8JFWU
PIkkJ2JI69wGe2wHbbFbx8IC3z63C+h3K5+wc5CNYSEaZsfvR9NfvjRA0pA1N0s0+V7+ZLCuVwfL
RiLczmKyBxKQyfNhzWKnRgvKro8AdjyUKYpOVntsHYYnBXYESH/btAWWTjC29rkx219Vlsw/cYTL
/kFEHDMXf+gWZ1+b02YQUedYmTkqT8wo5xDLIWvr5Q0e6zrDwKH3h71ZpnYaxh7K4AhYu2URuTic
37diM7NEmR3scwfECY11WTTnYnaLfTFazubvZ/if8xH9bjtxv5hx7y9RgCfDoeqlcQCSlVShdEpS
Hm6GIBgK3VgF7/FBEh8L2a4lkvYroM8ktsH3Zi0p7BBjLlLrDeplWHy56+S8QpTXtU6qIX6OltbO
3jm9OX4YHTH1kWGu9WNfq+kcaPJT0Rp0PTIFqPpX71VSm/MeBVvA8jWR8buGJ/24w6Q7eedYFdZs
xmiO4h7bhPWYFQWSz5Zuq6/TQqI/7PQSWND7dTcfmrxJ35Sgy4KQbuPOhi1VfNR9ISCyp9YMQ6GG
Sm/sauzoof7jaZW/2nKl3Q4E3pKeyn5J29cduW834mgpNu6Zkj/GtjPxE/bLAei2JiWV7p1eIR6Y
dBhmRJOTlN9Gpx7ulZxIyDnoKq6nBHegtyu8nv4wTq5IDoGNbL6f2j36JXIuPot8NH4YqhQ/MQsn
M2zxaEfwdxiS41qKedx3VEyn0Mfi/FOpq9yDeoK12N7OBrjpse+DcMFnw/tqxIju/uvrWjhxZGfr
aB59nLaR6W0m9cNsg9VUocC/9dGD1vi1nMEAHZCFrtRxwLrEfOUtWoLHrJJgQO4Reaio6nSwaQDq
ApHgNQvQI0b/pnuKl1UtaJrjdnBM5trB2nvC52uXzMPwtqt6HGyLCn8h0kkIaBS5AEWL1S3EARN3
xPiVHiZshZoMq3qeVWOO/xLVcQlvG/xrWJpmhl4wosUPJsZ5Y4gEvfUem1HoMXZeZXOIIsHylSI2
5vVJkM6bfa35sFhgN/eZDSua9V/ph4QrBNWHCqNqJASHYcJjocy6yG6zbXAxaAMtjZCzA9Us6Z4w
mTS+t2ZjPKVl7WPOFX/i6YjGxCzzqCMrufccjVB9P6Xr+1HWLC/cL2UTOmbjvaq7tT5ApSqmnV01
ozhhfqg+Wd201gy62+PkjNrqhxGeLk7NKPYeHdef14NhTkEQ5qnkZU04gpqIoJD60BVWh0+7tbSv
VpEHxX5q0nzZE02Cp5prMHS7KRuhPlpmOSOUb8dUZ8xk2RzBlsSgpt+sK/owGJX2ucg/stLyd0Vi
NH3EHTeOYasbMlEN78sfRZfH9U70rCo8bCzr+9xMfhB2CJG/A+3tWtHSm7kXWf6UcTQlbnoPklNj
8JiVabJzis1ia7ZkiiA6QDVgxVJhRRWkhfspte1B7MzWMr72sd0+9vizwtYwUdR0kmpU0eQigo7G
aoXyy8glunG0EEL3ZeynrITtFlSevbwdZjvPjgZvynkHCrM4KQRk64fSWycUcezMYZnoAc6WDUTc
O2qvA7hrobvu7fMGsdoHb6qQwsGREIUUvx4VKg9rZ31q/Iwb2ZhEK8IEh459Wbu2PiD5XU/hCk6m
3/U+6UNGd15N3uL4vIMonTVGGS1klAKNeUym7TJ279ivy3Q/Uyj/YuNw9ii44nyQwq7/j58VAbpR
s7c+IJCClkeQ6+6Lszou9kgKtB6EpXk2AFaK6qeJkoDNlkjy7hAwm0ZUurCcCqTaKyrubveY0Qsf
r968xBqir0jzjcvilvsiUEaBB03eq3AWev24ZFlbgkPNkOzQqanWXS+qDi3adDRbKKZ1hQyks5pf
y0FPYmM5FsnOWKYEq1hfe/6ey99G9mfs+dDYwt+AQrco37WpruxIz1gUDavRersZtZUBPqLC90qT
trqf0Or37rCM5AqzZa681xgWjg1GH/lgH9I19eiAzJQ4dUkax2+buajqvT3VPoolMQdxJFp8yUMf
hwW20CDsu01g/YNnLf7jWgYCTd7chhNhEsEUhwlzFhTja8vvP1VeJZaPovL0spciYU2NVi//rUSQ
fOZkF2Zk4vwF4iib9YeeJAzx24BPONXeWOhdDtlMIAqTWq+cHgOQaKrSpMC6maMFq3vJhVskM2ec
v2QSEp/C4mEnkqBAko1bDZ2ytrQOgbX2XZgFGjZ4kvSVsy9mKtdR4KXNU1+SXMLW27Cte2dAAzSa
Z3CToVpT55/WxSsltAqOunfmYJpfqIvU/iHAZheSU9FU4r4BMZOfUPiox0PLNY+sje6F+VogWqZD
mRij8yqtRbWeQCaa9o2XlG0/j3h+RWmkJgX+4JCaAGA8j3jGxR9qjC+d88L6ec3xVvmU9fDnDVvl
QOUtFDlZTFrUELBvAGESejQoctXT9JFaPBblztwSbNTk45cwA35h7SF6yNdLmyXBDs1Lx8IxovT/
6Qzp1YcqD+a39dK2FVbJAdfYyyHc9rm/vQz/052t6BNQiQZEfBEXB3OeNbVqnPPgxiPauR1Q5mES
NzIQF2Hir1YoxhKAg75D9fsi3ebWgZs6qvXOZkmM4EwoR/u41p9lMN0qf/6hKV5lLqVs3tOwpS7e
7oA7J3/OEu8cTxQ+cCsQPowFKYnxkdD/+36RJbLxCECCBfDt9kL87UGmlbZUW1TemTe0HeUjokrG
0nFauLAKXp6oP/aLXgHD8cD7XtaNFpOy7tIM3lnaKEpMzmzuShcuB+fLLSjfxbt2my2opSTgWeYk
vS+hdK0SnY1iv3MGV158WpHiOVmZbUALNpL0YGy8gpf7dpEu+E+DG3oQ2h6/LzUfuQcLH+S0e57L
5SvR034o+k8YGr7qh/zfaeZlFizZLdLTnxtF6mWTBwFKdZF5mbpAluDz3HNsyvRerb3ep4MI9jkM
gv2YGAS3mYlS2xg7fwlu+tVfFil5EZh8wOAusqfBavW4zrbuGX9DXDKHvjuWrr/e2NrXK2bLYaJn
CSKcZMyV+rc20GCp8Veq4y3c8ZX5bcvJ4K4Z3Nrf16cIvBaerMQEoOyYxOf7ALJOXWCiPINu5NXk
wJM9yEF/eXmV/KE/aDGSkfVRQyMpt53Mv222ZcUuzu6d4TwULQSqNrDJZbbB234Q6gYm8rJAwgxB
OqREC6KBMhtNPm8rxpmnXVo5nnU+pHdx0lh3NfbT37tmMO7m3pjf4briR7avm70MkuBUOgFu0lUx
nofZG04U/9y/3iSMrQTMC7oDIuZlwjixQUdZS9ydKw9zj0oY1tfaM8bXrVvaWAn6mEh6Q3lfFtL9
64VETYpsP3YJfIC4LCEnVp2IYWn1mchyDtdFjXdESYhwrGZ7fHmOrxcS4F0a+VVfBI96caC2deMW
lhydsznbBP4gFWClJbfO0ktmNdPrkKFGZhbiLhCSy4xWHwxx0Sr2flCCkUmSNos8zxhCkqTzgWSX
fSZtL5Ea8O1Hr9PxPoiHDiHfsbkzg7GIJgsOFy93K8znFISPO2Wf5kmg/Ii18MEVfXxcW6sNcV5W
keG5xt4yITbemJdtEf52d28A9w1gxHlJSRYa5cWGsISCnz9rdbRXr4lcmVgPqh8Iqqk9Hx28hpsw
Lafphr7xxRSRDQQsQpWbMjeEB+8Sx2XqSfPKA6peQUbeiSrjWVWa9Y3V/odWfuH3OVKohKLr+HwD
+m46z4XtY+5aTxaAZJ46JyAbdn1jDC/a+bUSEMCHKECCHAjMxVE8YD8Efz91zqk5qJ+tNbIIyjT4
+fKyvkw//moGUCFcQ3w5SKFeBECTKnsgha44p4D1s6OrYrOP1k7Yw11sa5zIsnFj3vpxGcYChx7B
88aKnBXX0rD29ZhHC8lJEqxczP9SIUIU9OUv/MM4kKjf6oUks3nXXqylOZF5vpI1ODsjsoOtQGe0
Xpz69PetyI28x9oBZ3kJ/W4r8pNyu/iKtE+wbo4FpNzxFtLwui8uggPQETcK5IZKeb52UJeVHWBh
ce60/A56gApvXQtAIH/bGYI+ePGgh8ncgj953szaBZb21kScm7w3P9r4Yz4EeXzrrPpTZ6gb8wuT
BEAmFyeiY2ymioDczsAC9NnFxv6wklm4Mf3Xd6tLvAxY0d4Me+SvA/O3u7VrNS5qlbaxKq7cNzhX
zu/cBSkRsErjDWTHNiy/nVpsBfBcBMuA9qhk0NzzYRsyu5qWILYA5kyp3HVycyqfxXxynBT33jZe
WrJGrULKsK+Hv+8n9BSWOeh5Qq/LgB14zmCnDc8dRA3Uq1qjPwfzf7nzAJtFLy+PPwwpQYrc3omk
Oq6iaLPoHWguDv1cSaIJq8OuLnVIchaNtX+5qT+skU0pnNa2P9Qsnw+pr+ypW9vEPoNCz/FV7RLk
jpP/YY0geAtTn42F8trlwV/GyhHx7IhzUo/lgc7F0axNjfQ8suB/3SGaQv+biAN0wWWZ1zZG6Y/E
aOfFrkla+hIV1iaeDy+38ocZ4voCLUtuksKWuBg2p0raLqhLFj0MhzfkoFaMiNrxA8f4rVLhxVW9
LXqa+mXssNWVL59UdRrMWV8M9nn08HfOSBPjK2e6kzjPXpWcMGmbP2W4NZo3FuEf20WZAUwn8wYo
+PnKMMu1oBzU2ee6Tb915MRDjO2OwRz84zhLF5pafvwfxnRT7dqORJ5VFw3OrjMG2LfZ3CNBfyQh
SW0KMDsuK8Xft8Rq3B5Q27pHJfR51/Q0ln1eZgJ272i9V26ANgnWzG/JBf4lKivghQ+hleIhaCE/
cH8RxH87Hf0phpzMAjrbUzIDKl77132w/tdL7hlP8Hey3tVcba0A8mVv0Q7Aq+cdkp2hhqVk0WPM
M+PBsaj23eDjluU6NVatJSUOlyd4Wn57ecouaQgEc2wCUu7bi593sHkxkpZd+hUE+uY8aO0jDQ9m
/KN0a/3JcFp8Twu3lyRZtZWfBtNNvF1lIn91L1OdkK6sO4gDL3/Qtkae3RBkHWDMQJbhrUG66GJf
NhxyZrCONeZM5Ro1uHR/nGZh3gAKbMN52Qp4FZigAESoXG7T8dukGnPseskyNUjAYydrVHCnl7mJ
D1aSfyrz2bxx2PyhU1wD/naNb7zTS8idXPDkdZ21Og9DCj+yFeOhVPEtZdWrNQQykxgOMILD21+I
51P58jQgnXR1V5PjJIhC/XKDXXFvPh8j6VVWHo9xelIABT/3cUVtJDXN8eeoC/WTFDpu1irwIDRS
H+mHsHIC3UcVZYB3fTIZXycim08TXNB/3dmzsNXO56JDGHya4z1Xld8fU2G4u7auEYtIa8dCHsPV
VH/a1BqR/FlN8bpfmqXGD7ruPwSa8lSkpjKtozU2ET4zVd3eicZbi6htHRL6qNdhilxmacc/nyH+
I1NYkHkPkrQyj4nXNFgHr8qOcX6Zlx+zj65XlPVGbu6beoxV1GEZSXmSmuOPdmiXGNGGNRb7wHI0
yndVCuAhMGLryUVyqdijfdF+Tkq4LVGeU93H9rMUX5thOuosW8yw7sQgD1kpkYCYpsX90IK7LCOo
VQPqGIXpAkWwjBI1CyTSplysy4cZgAcQTCmxcRmXMilCe0woW2jf0Q9QamWKDIKP7h5gw0pEC2jD
8+qQpjjiopp+qEfQCjsCvfTN7GVNuS+nnljKpnTxWOFpFxZa8tcjfJik6HHci8sYWuNANjpai0U9
rNYgkHbNWgRWKdb7FKZHJV4r30B+3gLWp0Iz79qHvq/h8BiYOXxZ02Z476aG4+8NfEjBPScLptet
47VPTeKs79MYvTgkU7MR+oI/Uy3p3BoBXNIsICsoOZIQX5e1jMNB4wxvpNakMfN1gmhwkzLCe3VG
vn3Nkl0+8tE7SXTf8VJy/W9B4uOAoKH5zChuVBot/g4EwY7QonxlFAv6g20b+w+zb9ifRCvJyxT9
MH7BRGPJ93KY7G+Fk5c/4wF8w67P3OR74sylR0k/n3rGKPZYoNo3NrZDw9dqqMa0zYmZY6Y8+GeI
bJbBsKbF50SvFjYSE4878GnS2YPy0G95pAysSY8lHbVDTvQJJbh5wqodDcXczHImgUfeCQEL+eiK
dbxPbU+3u1mMK8rTvKSCyE4DZ8LoBOPscCqtsTp6nSznsGjxIKASbCTkIgITp93ZUQs6o3ln/+PW
uAvvO2rNPf8Ie8soWyxtUbhr1d0Qr5h9L9i93c+ia+yosYT8IddevR8Cyi+NLrOJDMZcuGQ5YCnv
+wXU+a4WdfrFTIL1FX69FDxSIxneL16qvoAiAMA4lRkQjWQcZ76ontFqTFZr+enna5DeL23TO1TM
k+JMKUwj60M6iGKaFnMQoemRIJJhuo88yiWlRtuc/rWatEKYaqAkR+04RUyiwkEYQB431lcjCNZ/
7DxWT3Wfde8zO9efKu5xJB2NvP5WNMXwelaQnsMgU5idJNjafglghHu7VIM1ikoD625EWdP8p18k
iXNsHLOy75EdX78kZWpkFJQcoCXNXIN/SIZAPlYIdlZ7b23l2WsoDp9WFLIfM3yLcShQc1OEQmTO
O0wj56epFhT4ARSpx7EYSN2lk1OEjpWpN03trsXeEZ35dkHXJd1TCl0f3EwhO2va1JD21tRZZYhj
df3UQ2lII981ivboTpD6w3oAGRS1HrlGMGFQycxuSt3Q6IEmYegiISs2ideJnTNUPl8eLwPmmhrZ
xHBw+pYC4pjVdog2gE+RD8LnzM+LfGuzojvOT7fvIqomwwogxVneLrXVnMQaDOVGUC/d3QxN9j0l
XSuFwacyF+lo+nOf+Jl8tBuTu4CaHJmExZEVKupmyUqxXeVXe52Mqtpjbt6cg2nBRK4wCmWdGs+h
F+uq0qdEQK8OnRhibmS5xBzwV6VqI1ml0KltUduf7Vbxn8eDK9+7QeNwhI9dstmaxOzvNK3xrBaK
o9pVc/oDsXjzcZJFa4drkCWv8WB18cUzjG1ujGnZIGxOL3ZqTYI5avpexZRecxxYWsCb9uekLXpO
L2f1vqgJWMKJWowyw8DU3hdDsjXCgCQVVedV1v92fRnPe5crLQUb1LnZYVkt8AjUr+tvUszqXlXo
2e4QzyUYwF+96FF19FYML6y2rE9d0zWPpe1nLD0kF741U10iUjr2oAlzKxjco1+VlhuC6Vjf5N7i
/1h012RHPVsOetTBmO20u1KOTCl2e2GdG/2PDqAJjp+96yJU6hrfc6iDWTgnrnfykiRLo2XK858D
xuUcNGOa1DvHLJR/Ao+T/JzHTH2d+7V2ESQ2cip3hZ0LHA0b6p9FUaISu5gYOYMjoBMDKLVkR6bN
wuhe2Ya+1/7scnGkum8/lir17BNJVmHsnNao9K5f+MDIRousjJy66/yjMWvIviBBVjB30lFvSZmV
Fhx8D/evBI1R87wZr5RZhMd8YZ95/aBK7flKigjz7tH86E1Wpk+4PRbFrnAS+TRbAHnDDPv5GBtb
gVe7HgzjS17lvTiapUbsAP3OglStREKdtdTEHzIX0MIyD/5PR9fzz9hNEoA8mBGg4FT6PZ4yVILj
cAWqg/cJ84UrFqDCLyQ17Pd2689f+Yjlq9M7y4fCUcW/wAiCn3oqWWgD5fl7ZDH5EKORzX70ZgyN
xjL9ZgCT+NeaJGa0Q78VkqcsM/ydMefxzynui09FI9z3ABfl+3WcE6KbvDHRnWyd6eSPHeAKMpBk
GoIOZYvdJrJPFSsVOBUCtgRiNxidKbFzccV3VY9L9hqh7+6BU8r09432RtBILdXZPbYzQ7Hr9bg+
IRE39keg0rqB99/VQVj1NRic2ClUfBw9XEOifErb8WCpoPaOzlLYb9jC8YSRt5Xneyq9yxPy3V56
nCxYJ9EKneaTOSQ54hhyxdQwd/z2nXLL7HseJ3xlaYkYeB5eZ13YUm0Z4QtPGW5bXP6fjQDw307O
5Ny8sQjqaE7wO4a0AXAHV7ax/JD31fQKg8rxsRuAANKNJcjCqeoYzy7rqzkSwTwjfFzJ2OSeRzt3
muxVRPFU9zlx4LZbqN4RKtbkoTEJzHokp2TZJ++VcjWgEqRW30nWfoo3LNoBmO5hDcZzGmTZjpAQ
OTl7FIHeLf6Ys4z6DcuzYW4ehmkqYA95OIOEYIeyf0eeDOaZ0HW6lypV80nq/tGck8csd5IsJEjh
7TfiQ3bsCTg/9pWH2G3sAtXZbOWbN4XIQCSyzPzXynUgqi+5nfk7cm/muHPk4KnIrrSIo9Waszco
RQgSiOO4JnyP346RY6t4+pzafvrd7Erz9WrmzT/aMPQbg7D1ycIA1jrpGWGJXdkADIqa0prR/V9W
zKE9ti3O8ZbBrGZVVXY7kaM2fOpLm2/3g9Z58uLV/pgAE+8Oymn1XZ4v3hvNPbfs/VXJN3M8WqAX
i3xJQiCuA/E9+Jz4MGbpWAH8yIOvq4Ux/V1XNMyWkNygOz0ayLKTh7Km+2BFanbX2T2H7GSkxtOS
TEkU+OR73aYqxZ3i4at3Kq/b6ZPhJeuDGJMBWIZj482VWqsj0Rb1CDqKwYcmmfRoXffCZg6R0urf
ZqbQjzFGzei6tkFPUWcd2tfOgJd55Gjle9GgXCCaI16FTTSrjlhvyPMWBGbu5GrflvkqwXUE6Wm2
4vwVgEUbuF8GYDmqfDN/LFzb+OYAoyLkJa5jVWJAZj2MdeBH5WLfG+XwTYnppPIFaQZgwWHSzrtk
MVjuadyHrt+9a9314Dpy74G0XwbjsEBu+hQrsdgAhJcUeRPVcSercvoBH+V1F0zjt2Lsun0KopYg
kJ/KPnhwiQTe5mZufwOYipHamlDsPYx5I98bwJLCRiXyDVIB7r7T/b7wm91aDO/FxBUI/NQFIKVz
a0+2Apxaru7ayX/InNLboax/mAJ0w6uYPRcBAucRZbivQPvczR3C+vUA/Deu3gi/B3sbY3vmAsV1
QIVH1pQFYew7b+1eAf0sPP3diu117+PX8rEyUp8nmz/d1VlnvsuRwH1njT525dLO7pagucv9od8b
meO/G41xxN5QNGH2f+ydx5LkSLJl/6XXgxZwsngbEOfhwekGEhEZAWIgBk6+/h2vFhnpzEqplNnP
ohZdmV3uDmKmpnrvuW3pPbsmKigZPxg0AsKsideT58XibiGkPVSbd9DdWT9Pt5Nun3OkX82a7UbW
x4vfnMEnDBT1fWJJtJLhelrFe6wjBZ1GeAIDeRS2EjhNGyE/9N3U3oMf3Q3ldO04awiT705NrlCO
hnmefCScEoXYq9rQYOKcHgp4r+NaSFRQI1nrzkNLmajokOwEiFQ4CRP98WSpgtQwfOQZtJTD3M5e
VlLTycnhpEIgl1IkGwUxg8/xI0znNSrSE0G6XtgbWRUxEyVJ3cOaKrkF9EZHaoG5v3Gdma6kljib
hYgvY63EUTHKLuo1+cNZOFoozI1ODvSbZ3Z83gRk2KB3tVxybra1dNlaxRyutg36Ke53VbqGJnsa
oa5sAk1xkwv50RoicuOBULyxN2+yxjqV6fIjK0qiNRSS4mxcXVuvb+5KN8keVJnpx3Ho1I+hAdiO
NM4N7TXtA0GWYTVrdZQ5bh9Yk3Vr43IKSwVjSV7cpbahHNtcVoFRGq8aBWuQosf2ZQ3Og0PAlVZW
3bXatN6n49TvBs28ULMLK1o5kwdWW1yBl9y67LNk26+LP7TZ2wWHekyauQxKt93Zan2vG/ndwsqA
RHHyZyDrgIQ+Fj17MJqnUmt+uMO66Q3tIF0VIWcfegv8+cy9Q9S5LdTkUXXXGPEeFojR5hTDquBB
+Ail4jFb5Y8kYgDp94v7JlLjlWiSt7Qwng26nmCIL+HgdpqMwTxwfkSK+bjMOPEyExWzfNTN5NPp
ZPKV5JuCpVe3BfuXiMNiAvK/FtUtM0UE7/VLosjljEh7vjer1Dlqwqp8u9MC3t+tsB1a0+QBjVa3
bzVJGVd2ix+PsrkzasTIulP2B+lUOxZoZAeFUNfASkyFA6P7xZGO9cXSQyjGsPrzfmNR+PimBDze
y02d9m955sngopSzODnGJyrl+oeZ2d6PMXbze958ApFUNKoY/l5ijuCb2TOuCiO5FzrYI4X023Ns
15cg2lWoRUBzNMpyJP+U+cdZcc6zbgYG+sHZqd8qsyM+Iy0b4jvd9YZtbWOU7hk/666lpB9Q6gFb
mH2rqvS9k85N6Lmz9j17a0bipofZpdmk03TNs/Kx1ETe0AdplAeZFFT+rfkIrPk6UWIHwZScVb6c
PJrzfs7NmN1SZcAwaIN90IzaOHjmG8/5GiKWhxqBz3Bkp6aNg2fitinyUviE3BL+5vXaQW862wtl
lntB7Booopo6CeMyWcbQK41h6xV1YjCDyZt5owN6zcu2cthpNI8KWO3pt6j0HAKzGOiOJSMl1Iat
ttg7cPHsoGkUVd27MWswoKs0v/PUuSiv1C7XlXsTTBpZKAhgbfWVZa1zAq11DGXfFgS1XKdF0z/X
CHC5oLPs7DPtwlzZTGWldw9Lldb0R1bZ7Ac6GEWEVwgjMfaWfNgynktQ4PIvagykTjp9tgxPMBN0
Kg9m4VkoqyspQcjJuHCrx4k70X4YrlwMNliQo+YwZR+mLhdlw/+dhZx2Wbzh/FWCQheoMaI071CL
u9U4Icwc5inddqkhq40Qbf2FMxYGJOIofYeAR6OLgrL+q5pstry+h96wHSvZP+kQ9D+8ysiejSof
HD9vxonuC93plzWZnDu2AVwS02jW7/RVdAOK/joTqEl7/6FXkesTk9Ik44kLJdkv4LKagWla1c2U
GtwztFTmsi90nFWhOtR5ck0zNC5Y20R7n6ZuD9ckTSNO/lOx1ztv4Hzb1ODHZtqlYwBCTkwbnbXn
M3a6hv/0OitYOrSZXAJTdvJen8rsPNiEAiQq3p+hzOdzQztj46myedXxMMmdOWFx2KSdgigcLT99
faWnzvTHlTcwMKxlPbYpIihau+s43dRDmn2iv8ZHsmSq4JTpamnHjp91FLvDUL0qXULVvpqXd2BZ
XfnCfbRBLPeDh9nAyEZksavRfDhtrBpBJ1xHcGtKalivKVTayZ2CGJZhA20nnn92SaEN8oktofhC
dIxQuCVNy4u0QhdXqwPijxR6uB1f5tzaNM4sgDqpjnEFk9wwfxa9SDVfLAWtlIR8ADJUY/Ka8raS
A/tX5bGDe238ULTF9KotVRyH+mjrP0qTNkWQx8bSBEtdTGVYVKB3d5nauxPOnELcdatzldByfc+H
ahquDdInDmSuxTP7pLuwcnWOoE+d0Upl9csyGtKxoXz15Mq/GmIxTlpqzEqkzir1mdsKqUWtjO0O
F4S93mXlotyPbeaVwTCZkg67BivEl06mPdvD6tx7cdVUG10rxtsiRvDsl7nWveqpLR9lu5b3Vmxn
vU+fnuLM6BN5iRRaL1LKuMBYoeLb2hItNRV/GKv8fc7hmqijLx47nbnKr6PblRe5a0Tc781ZiaGv
VsP1atrdHz7l7zMrTkWI80Ak4OwjgeTnQcf/KbKFQHW1VfeLIrVxS+kOBjivX1qkCwTjCg3OrR3v
dLg89wj8isNEJ25jVFb8h7nO34bICICRJxnM0JCrMUf7eUSSV25NZVygy21TYftjPtM0rBQ5nVYr
/RPp+e8zK6juF7ww+kdPd38dI89poQkBe28vaedte45xjxNbSLTYFm++tOyHP4yALq7tn4dk3E1u
JkK5C9bzV5GsNvB8cZwd9q7w4u5T60z7HWYemrdKFj1tyEEjxq/MzIXG8Jhb09bjzfGTGlji9p+/
y98eLOZZYPougjfYmgxcf77QQzONTkNG4l4fTcnHzN221qs/wb5/8ylE2tARJvLFZZB2uQP/NRXU
WqJtFouIebl049arRHHyKsZS//xb/jamQ8+D+okjHvgqGwLHz58ykTJl5Fm87uPG1s4Ox75dYxvj
o42SiONWMmwMwq+Cf/7Q3zyp+A9R6UIKBJfzK/MCTRdg9spZ911GIjWpHZgUNTgfSEfWP7wUv7uK
SLAIXUQpctEu/fz7RKa0rTG4637Wy/VL66VxTlyz+8MT8burCOoVwhuv3kVS9vOnuDHNsnZV171t
CuMaJyUpx8VIrs3Qt/WmNDhKqgRN/uEy/qVB/emd4Add4CFI+QgmY3j888daabO0SmuveyZWqRlO
8UKFafdC/0E3duIEBf9iuIyz5kfLmJbnha6pfTkWeYLWWWfMjCSmSxmtCvOkt4lCM7dRmVF22sVs
9c83/TfXCAENYgygkBwXflVJzK7Tqt48IQKf6HiZl4gFEobDdlWIjspmFKIS3es/f+bfVimG3Bcq
GuJUbr/6q9sjK/D/1UyF9ykTto4swbA0cuZyaf5SMf795w/73Q+kULqQm1mhbPeXR61xmymj4lL3
lbEAuKuTMU38Rsn6aHJS9a7Cb/ewLpn2/s8f+5uXCeU+AEu8zxAAfhV0pqY34yF26Nz1hTjGFuqJ
quR0UANr+8Pl/M1HIXSBOAev56JqvFyB/1qS7KVAr9no8970qjZqvBE3tJE4w76sKvEHLcjvPot3
lsQmbN3oXS5//l+f5UIrd7H3rnuvN+Wrbi0MUg2aSX5RLN4fhMS/eUzA/4L4QdUPX+nXGE9q+NTs
rIFFsLbthIN2AT3XLcUh4Xa6FHG08f75pv1mWcI4DZiRDe0Clv1l2e3Ypmf1sgKKuCYyyCTCkWmu
cffPn/K7BQJKFlJKnZUPfckvwtBRqdGWa/wwMnTbz5Wn9xprFKP2Pq31Z8Ue1asywxyMGLa69dhM
jwx37fe5RIXo60Y2n+I4m6MhixFT0DJMtsydlz/c6d9dC3B3VP/WX/KXX75kl1W1bE1l3ZsI08Ju
JVSzH/rhD8/u7z7lwtblIlwUsr9SYaZk8eax9ZZ9vLr6tsyYkjRa8idZ8e+eWuJDWXT4ObDgfhGL
p6XWx2PcrvvFIcFWL81pszCR4diPuOSvm/v/mfv/Yr3+r+f8b8z985d8L34C7l/+/n+A+677bx52
gyr8Qn7/T4zl9NX1//MvV/036/9/eEqEzGOa+L/AfUP9N7UIVh4sbX8JqVkfunro0//5l27/G0wH
2iPrwpTnbdX/X3j7fJWfNwmcpCbqR2hnv2zVuVIuST/l7c4prPYWU+ZwnaZxuUe6vUaWqyi3ql4X
9Hf6ES9HpuAU2+ptp2xz1te7WkCZYGduorgt412WLllE4vvwXZaZHQprER+TMYw7VziX02Wej19F
mlmR2pdFUE+DfsFnThtEU2Rw2GZ6j2y/O6f1iASAVCYB0dqoGbhO85Vbxsk9bbk1Qiyhfgkw76QN
Lm3LkEg4O5pt4tZTmYLU46Q+rIQ4Ia7IYvcOeae2t73efRkxRe6JuSs+VkAnr/iqAd40StNs7JqG
/NSX7lHRtFz1E1UQot7ENE67SoQID6vDNJNHZTJ13jdl6txdGkxnI52a5wYkyUUXC9uf5oVWOVAL
TGMzN039laHvuG301MS/PqTKqzOh0PDHNpZnKAXNla2OYD+y0rrpXSdwazU5dpnQzpij5h1jp+Vu
zGXxUupW8gjQ02b1yz0GHZ4KzMRMjfVtrPv+WJYKEOSCHiNNQNHMESk47lYUZn8aMl2+zRZNHqh8
3beBt/3MQHL4ISCTnvLOm7sAEATT+5lJhz+IUds3zGOeZ1toYdutxmHBjpuhj0qTwl9gBpthk5rt
c8zgmME0hrRP2SzlZ62X1X7tO/lDWNio/VwhmI6WSI63QF3CDh34pjPM9jIZudcqaBZGT3PQY1KO
BMpvRP08F9rOZr4ATCHx/EzQNV/lkN8ldL2k6THJfqgkpSLHKCeCA1huHbylvoIt2CZbu0lSc5dq
/dnQcn9YaVknHJXuIPpquzifjFCpvxNi5reZkRUBc/jGV4whqvL1w166neaVW0UTZNhb5HWOZOvp
BICNg3nXVeYFaVOsu1goUeolESOXdyQBYFjcG53D5XdeMRd3CBadfZSw6o9JH+IQGO23lOP0BIi4
ixosH0FT4Mc3+YfW6bsxT9nOK9LnyWP20RmtOALEDOfuw9bpiZrYy3vF2zqTowSMeZG9vFkaX0uI
NYpTZZ+JfOsoXvWmL7O1ccs7NHhyUylMwekiFerDgBO1LtMrbOA2EcyEl2UOzBgGG0413uJzoOIt
p5vJiOmo9sM26YqdnlafKEpdnMFlVDLKsKt5T/4YtP5stS+mF/ZpF42B2lyb1JGHFJdTUluvbpb8
YJ5NkHoLNF23vjLHvhFZPPnlRK665vT0JWnK+eacgmWif4YUSqGdlpzKleFwB9aCRvKNk3pR6kzE
q+lo+FqSjc0yu1tT57aMnfax8RRCaPtMbNsh33ZMws/gb4JZq8LSlnnYA9UATz6FBbzdCZOb3ztu
vpMaT6JtmhXo7vJZVcsA2EGzqQc0BoRrm/vSLO71pvoeikfkBWoAEoxgN2pm3+D9BLYIpYN2W6TC
ejzAI9B9ZTH2ntarfstb9+CMunuDIJMHZP6yqagPuJUeAQFWN8Os8NPd2ZdMYzYeGrGeNVYQMwze
C4/7YNxXDXqkNrl1HTr/GEXV26VNnO+qJ3EuXeJoGMs5tFphnB1zfYfQqua475iEQmpCKZnWXovC
MiVOCAdCeWu37fA+m9w0ba7a68m0kq3Sy/ys0vDJmI+u/VFyLApHqcUHUTM+95V1BXkxgn5IWWKP
SMmuIVDIz2VajXelnrLPNfWqL6NUjZuk7bCINA1sVY+Q68I1aeFN05PVK3Qd7NjaWYr2VNTMDDxN
8rjlHOJca5h825vaw0ovj3PgXDMWE6b97c7GEYQTEKYuMYPVVWuEo/1bgcatB6gcUobNR40pyaFi
5hMVM4Imre/OABxk0Jej+SDJSbzVzflYVUglsnl8H3JN3FQGI2dnVLvUd+r4Onbs8jOuY+ezYNC6
+MZQmWcv51UVf3GLIA66VaBlyxy5KHlu56XKLxvXMhDm8KBM44KYQrstE+1zNdd+k1qZtrGQ7DyM
iryQsjTCmvAUzCxnYj4VOsbpOF2dF4jU902pTppfI4p5v8ytAokSIADducW/fQJLROuc7YMlNSmt
DVhP9hxPK3Ygahb/wlflOG+EWtKZU5jNnaWFC8IfO4hTu/2QNjMNdP3TsR9NzrKFO52d+pJFyOZu
8vCtkyYjlrEiNDMG576YBqMOBc9Z215pWd/zHxr3pl7QXhm9JPTyxvLpTQYjZ3Cj7O3z0L8Usi0/
6lYaQS4gxiHmiyPOC1bUQxDRGHUhSSXonVtRshkjhcgVByNMruy4idx6bA51qivX7cwP9VXUmz6y
VB9hUvUWa2Kt0LuqKJXnyXvOU2G4vrs6bA3eRWfpKm4btB7J3gaS+sDsRy9cZUvkdHqTWIkBu+Yy
NCaqNykq4HbKEI69BTwjRzFhd5vVbV9a0YfTbH676gxgpJmh3tldzNUZH6ca5sKAq/8qIyyk8XmV
XCaDBD+W7UEaiiAG3DaOGCRHf4FfRNLouqDSZeNgxB8ieURN2cSbWv+hOP0YQUpCPM33tCtrX5s2
93CYPkrRnPBzORd7chHOxfQ1zhPD81aZLJaXCcYJq99oqpm/FqO+Q/xd+2LGfessB1dMTIWTYHA0
1GGNHXS2Dtwkll5gGIj7FEsFM+OFaVZgZxmf1EV5m+2mYnrpWOR6LvlxGSFopavxTdfmekULhFp1
OhiKufNEfpULxjszOCK54q+gnf/pCKao2bJC3vFIy4Y042uT0USO0X0vqo0n6Nq22texNG5mM1m2
taE0B+j6fuwihHea8gs1PxJNN2QtQpCWNG8UOf1x6Mk5Jzw223qu1MLVmK6G0RK3yXBUF1IlymbW
AR/JowPcTVz4YRrZp3ZzRSLB+JKNw86Y7xD5qsEQf6Ja00+JZkegqsKegUZICmdgdv25UtLNqDpB
Ases66vntBpQQlblk2aR8ExzYtFvMFNfFf2yVxniHfIGYSW3hViy9B1cIONP0w7qnvmsMNZbDBGn
JavPIFpuxh7UX1qau5E1emfp5BiiJtu4c7+3RHflZjagf2BSzsEcR78xh3Q/logKqQAOTpU+dYVi
3ler+63XC/ny96mbNkHVixc5M1AFe/PpOesagSwU05wHczF+2GuGliSmfVPysCpMlwazfHOnLD8h
uwqESh8CLSVqcuvsFELzx8wAZDa/wPrPruVgtuHlMlkoYzd2aTVXpqmYZ2HfMzJ8QoG/t5Qpapqs
uDOG+ZvxAHOyulb9seMYPLlm+0PJrCOBfYY/xNXjmKkPE7hmsga7E8+soOgqX1wvY4AmJzdYCnfl
LRMbU9QTW95aBmDgboC2aCiPLFRABK76niLcoC2LV6eADoWiNbHNbqNZk+5rC2+aX1ZKvLXK1Awg
rclIVPmZtOVTiQ7PJzbmbkjsneyBKCrugzFMVBr4c+4HYO6o7mZqjArVes0bXS/BkP3IXetmMFQS
v9A4X4SX00TORLN4J02uuMIbJoTDjZ0UR+FZVwxocRyPiMe9rBp3UvRuHQK5YxQPKg9jPMwiHZye
gqBlkRaZepNiRtYsYPKMn8C58o3lyNXXCRTbguLbt65MOdcsXyz8SpkcF2rRPYCmg55o1FTrrqQ2
zdhWOh2tLbMOeU+TCbWMUO1HRRgHCInWSZX10XOa1S/yO4xXS6iZxa7wGkR07jFX1IeWkkdvjI9m
bDkp9Nb12LGIytEI9FW7ji1BhZvXJ/akkxrXT8q8NgGok0PCIu669bZmlJcWRYpOvr9WtevM1fed
vdxe5LLcERtZ1aDzsuokNzqrPCI+uDfV3ou6Ln0jwusqX/F6TAnrRu9bSsY63coHu5vKBiW2V52Z
FNuvMdpBK1c5ho3TBw8s+/DSplsCt3wlJaCMDfTbsvAUsD2e8oVxXaInZ2WGnOWqLxRTccq3tcI8
Gyh8PHWKnLa6dzIH9biusazW4mkEQ8p7goaOgS2Pw0omlV1j+ANSVldKs/faH62NGHNBXowWdL13
2FuCOH5StPHg2IW5KwtEUIg7zEJBbqWys9iyCxBh4UsQehpOibUGlau7n5XI5rfB9s6ZcsiUHvST
nUR00E66ytfp+xGtJHBZzr0NBVBvFuSXIcZ3+nbrifpRme3dxHBVDJC6qh40iSHMQGnMbSWTx6q7
lCFesyGzqN+7tQXQ0oDO1rX9fTkZKa8Y8atWPuib3LZvK4G4ChLgdd1ln06v3DrauhsdC2eEbqBp
8w5aqyfbZlCBw4P7BnSmpZs0G4PR4EKU41nPtRegXU1g6PUJfcrX7KzZGY1f7pt69bHwV/pYL8KR
3tJGKPpW8bSXUYd1wMPc3RGmib5DLfnbHWeErLBznyXyDQabHtVzMt6Ubrne0t/rfC1TA7u1mIDn
a+s7srqpm/4u00wz8Erc/XKsToa02/0ohzZUKuWjHNIfiOHfHVMAjySYiPE8Qi10lC8OnbuXanKu
S3fOQs4RMsSZwM+QYmtrxUl1ppyl6DK0L033zvKUh0Ypll0eSwtun3ucPPlFPsCE+aSdj4bhkGZu
dBfsn5ZsL3oWS84HY1LvuPNYHSwriy4phUUHZowOjhuqHaJ8Hs/yqu9pfQh9iuhnJEGf0h+wM31f
gMuoxgbtTxnfd+a8mVoJG0npBbix8djE5c7OkwetLeV2JrZ02+mlGgLFv2Wkf8hH87PLkKt413ni
BsngfiY5S5zX518VUg9fb81I02kKqPQSJ0+/Kb2J/HBKaofKazFhk3hoMZP6caxRc+LS3iZpdmzy
IvHbFLods3IX97KG8JfceB04oD8tCPj6XOVF1Z1I5gsigcZfUm8NM/xS4aq22m5VWn6pw7GzQQFt
L2gJx76NFsVE1Dtm2kkqNpJe9Vha6xgpY3INIXGzdtOKbY3sVe6q3zbPLav0ftKgz6a2nYeJjF9Z
as+mF98XUF39Jqd3JNgw9HYC/Nim13Wsv2ALvWEMKiJ7mrpTGrsHKdWPbHK/hjq7GKi0PBhUpUTk
Mt9qlaYHTu5SbDBE99lXN8rYD7eV0Txro/Hopuy69tyTrzBE6WBtVY3aqofW2hfobmfzoeyHSJd6
kE1dz0ua7pUMoqneffSleMxRy5t5fUO3bAgS4Xb+ik2zWIpb5BnfcZxcnhRE3HimahbZLFBg+W0U
qzo1qfgWAJODxFDuDCW/UeXKk15qQWPVMCsvjNaVvU/w9JgpQAwFwRU2jYQfmMPEWwtMbMPUfXba
FIelZW4SPaUetbyNuppX9QLLLmk3sZl+51q2mXrLV7V5fExaZAIKxaikvQLyn9OJXJonI9M/CpAf
wSg7/mZX5FGu6tclKWZb2TBXKuZYv4AClfTWLnA4LB71AwenELPXC984MMbyriwboFVmpDRlex2n
sjqQIdg8j4aFjrNzaQL12SsD0ZtlqbuoNez7OuEirvocLhlFgJ5aT3KeOXgsDho9mj6DaO7ztIjS
OIPzk89b3BwPreZcVet0lWcjh4PyqrAeTYZ+IfjA5wyXt1CWL2wGp05pr9NeRHixm43hKrh43KGP
FMV8LSszVLATRRnXg3kzQSUCkyCPolNKPAD1XreUnZcbKg+6EZWWkVJfEvkwJfHBZrCBMt5Fz4Ny
+bm9LC5gf2PLes4glWgw3TaOIvddtZ46e90QinI3usgwlzh9EkO6KdEFb8AiHJtmPGuDtsE3czsk
A4qzFC17wgDNXTlxTHEgzUSc6AtwXatjaxbdxhMOHp1poxbezXgR9LB3Bo6uoIiSWHkstT6DeL32
4NJSP4vr2AS1gthtF1fVpjBp1rI/CTW9K9bq2Zyx+NrjBfjr5DRc4OYsQhOBW6m3IAvx67R9gPN7
2pI50PByJ+r93D0PdrXLjM2FWBMMVsJUk94PQw4Vf8HnJZ2py9U+GlLNuZkssRC4ZW21JN7meuxu
3JZChUd9PxrICPOjYronx6uvOXgeyt76QWSDnwrtYR6LDtSx8pTWtLBwtVPUL89DkoE01KkB5L3t
KE3o1M9kez91OAj9rl2M3TTfqxg+xpaz/xBncF6hheTq0L0VoE0VtTsqCMoQmbUHuqddUKs20sXB
CPkfNz2yu2BNlwckotdYYg68UidjFY/jCLYVifUT8YXkBLYZcqr6aFXuuV7drW1fpNur1G6XetA5
Xy2BNfZHXooQokigacZTzJnANxVlZ+TyJp/al1xStWlOO2zRSDCuNWJ51NvmKFLafJZ5nVngb/Vi
7w7uNWmuKL5EOOPRdNDYE51qiUCjR1Y0HO30y1m5fZMSg/xg05bVp22ZbFV9OVtLxSrQVQeUeGgt
0ee5rU5pn1jtRY7chCqFvmlTfK5TdnYMzn4lTARG9EHaoP2axMGtTOb0RgEGTPtUU+UJf4IaNLg3
yb/xvrAo1H7r8XyrI2vdKIrlbuiGLFLqXj7TWzTyOib/jZNMQnWO6i9sFuvVGftXcMZZWGDnPMUX
O6y6tsnZ9dqdJaaD3az5BkxKuLQ1Zda4BmbZGbsabrnVH7Ss+J7Q4T3aKsJe03JachO5KaPwxttq
xXu5ZDij2w79uY1YDakMh1U3H46MAyFyF+KEv25XOS+YY0W0dF3NYRy7yRCtJs2zkkHlPI9b5pTB
2MpH14pfi9LTQvovEPHevSJ5UMf55I7xplzvCp3CsSEPaHS/Eyp1k8mE6xhvetF+VqqEdppFs4VZ
wFKerdbZ27odrVOxIyPvaQUBuVb5D3j9X4tFudKn94p+i3SW2tE5qnZxq8P49XvbOA1ucopzGUmY
ULlqp2iClTzydLv2u5x2amaPy1HNEvMqs7MpaFPugkdjannK9UYPaFhP7LzeTb3mD2tb3DAfobx1
GQrEtI5ajnfkzKCJnqfkwW5pQ7seawodI9Y7IqsaU98OVfreq4IyNt44+GI2tmE+2nE7MUfRbsSs
ANM1pYEosps2KOtWLHdDvVloaUbNcqVjjZzlXTuYqUNTFK71Un2ye3MkxAsFYYFHV0+Tc9/jJrac
937SsGlO1sZRQaFpNEecjrqkxy1Xplv0wkaQ1uq548nq7PmeA9w1OccLf2zbJ8vFXqk3kZdRu1ro
bU/4lpywnZW3oRVXY0arW8l+UFI+uQykIiF5ZgT1215ZNMcH+BpHQlcPaXnpgWIkzC6m2QRhm68x
IMi8Lx2Huu+k+W5Os4v6fgj0UbPwnKmAutaYNnH73dPrwBuUhqOZVceKkctcDGFW1votOPVsx4lf
Hr2MEo1GNBUu+yWOOE9Go+4RnuVlQQdBaMvMrsZagq8I83utKjdyUOm2EFVHBaPu0li3N3mDqTzT
34yBF2fFX5jK/Gg1YH1mNSsZW/S8fYVeU7cstqJejZbV7UoMOocxX+2HqvF6AsIQrN7MRm1BIXe9
N0hWy1UbV/W71dFEY3FLkJh0mjZsBrvEpe91CIA6MbvkhAJzN5PbaZk8NRyYUs80+2f7oZAqYTVK
XMqrachxOdZqPPYbXLXNnnWH5oE+bPQMHv6iYiS0uhtvqFPcCPmnuhSnWkO9npcXWMB6hc+quxAG
ws615XmlXfDRyLi6mQsM71aRu7eJOdK4HxZaaYXbAFUYkyLfyr7gXiV6+56rY8UrTg2sAwIuO5Jt
Mj0kj3U9AMjPHQ4wMwWIJMdlJAkW8OygokVGEW03i7qB96BhJs4N74fUcoXRDY3rlvTFY00ERVRw
8IqI/mg2F2L1pczQohWj8UlAFDqn8HRDOQ24Jk0LhnpcyfZrAXgb4D/qI2fgO4pqAGw+r1O/I0lI
P0zwD8gWzNQ7ZMoO4D3XQi+yYlj0qezjLBBDp9tYOoZ+P6728JHYTbG3HcGh2WtW9F9dFFuSw79C
SSkx8QR1uUwnrmi/cdmP9Y2Sr9UczNzbXU+dowex3mLtp11fzpvVwSAbVEU7b1VMXteLMbunWLmY
ThKptd8zmHE8l5JXxkNJ/biOXZkF5jDSLVI1xXmGpjZFnZD1rtUXjter8Ix9iYjn2LXUVps8VtiJ
/pe682quI8mu9V9R6L2o8iZC0sPxDsCBJ/iSAZJgljdZvn79/YrsuU1gSEKjN0VMxExPN9DFMpk7
917rW06YR7itats4VbKnbuoyOPRCptgI/ehTMmXaVw3n8bQIVetuLGXIvTCycuPwr8uptIHfWLyx
z3LAt0D3Y7p0ynDaMKn1crziCYYuknOv7ak0V6IL1KbhE0kWsSBCenSb8ihpBO2SIXtCTzXdGYZW
bK2AUwb7lTiBfBwufeqZMz2McR8X2LksEIiIsG26DE5p712rDW+ARdtXYTskax1DyrZLOcQvMALY
/RVnHcZyPrgYine8+tMe1J6ko87X/1mFsXdZjy3QsUILbnyLA/uSnBDtwqK3sy6HaOwWWhxET00Q
qgs79NOr3ijso9EH6gnblhoPSe3gxS+oik/02EnB1r1Iq59IUGuWUzdQVRZ6mX3D7mLh8SMwYCPR
T0c7X0pjYNYUdzRF5Mj4MT+mecvMKe3wgGVJg/Fp6lss8445OGcWEJceTYJ10ZyDHLG+NKVceSXT
7L4rsMuZ9C+2k62JG73UblD58Qg0n2VRGHl2mJpgeJi0rn706eWuK1gOy9Tr5B6Q8HABDc3amv6n
zK+cLTacMMCqbAS30WRl8BCscj0RCkhwchOF13XSVaxBRQNjoVBZsm1Z4omRD60z8dluseVrF/Jk
dz1HwT4a6LX7fe+WGAi6AOyNmI6VFbq0GXEOG0vXpyOz8evmbLopJr24DS98jpFgojRtXHcZ5jNL
xEH6lf+vtL5ArsCzDTdIbVWWE17AxtAMqJpSBA5639xJy/QsZrK989ByuHqsXA9gveaN/aG12+FE
lw2Ya+Hop2IcxCcMJg4tEfrnyyKfxpUfGuJCQfBZFwldfDrVVBF6LJ8zu01uAhci6Vx9+0cZpPbH
asCf3dkZNoY8b68rr7J3lj85myQfhoe6Cm9RlYXXsezkxiDvA89pXHlPCAZkv+lt12YiiI7T7txc
P2tqarVbSM7epdd7T3Za6S8tvWIcQj2TPgffJ/7skvOaIhpl2XtZsE8GtxRnA5vA3WSF033GpuQS
OkTPbbxnXhncdpGNbxA1aL4ox3nMh/VPiwZWhSGPe/D0A2IIclBtLJyF9oio2l73aYHD02/mLlVM
IEVmueMjtzs79XZAQ0/TRHLUOfhiFaWNQwCXWnZ4Hk4jDjKUsLZtPemhHzxOjBm2jp1tQmJL1rLz
JIJtz3lsg8wDSObo3j4IuacLHY3EGvt3fwet0Tl0KF7WiVtwlmmdKcU/YMd3VtHS2a6Y2UYWDkMP
FNSG6HGxqbMmRnbgDURnEAC3QvHCHk709FVqdvVxTFJxXZs9/qBQ0g1Nm+xChKPOHM9MONMOBKvQ
O0Ia45I2zJkqYUQQE49xWSYmRtUhL6xkUeIf7ZZT2gbDQvK+XChbNWo3MmNMQE1k3XkaXVqnwivt
i3GyBFVvPvZwq7wJd2pZctpA/lhzWBjsE+e8Zi1R4tHaDtJFGtB9DVoTF6Ul6ATWo7BY+5igeKrq
PwuN0hB3WHdVjLazcIVbXjnEuC213HHSFSvziNnXKL27rkiZ0hMNH+loV2T57GK4LtaWTW1UZDX9
Vk2mTUQ5AeO/19mPLJhBEY6eInkcfRVI7MBJdzGqrnt2EsO8BgnK3Ao+rk2kX9x/xG/MqM0C/LqW
fsKJn9FvdmXarVvvzEDpK4tXDBAtGgFTC8JLr9bIoY6H/DA2vfrmMqBa9IU3nU1Hr08wGOVepzpd
YwUAB/Kv6+buioz//OestftSlBwUiR/47/989Vfbl+LyOXup3/5Dr36m/u/vf1u+FLNK7dVfrPMm
asbr9kWNNy91m/74/X/9k//Tv/lvL99/y91YvvzXv3/hVW7m3yYB4b/Sv80pr//x/fr/+v1//dz8
B/ivfz8/q+cvL+m/7ev0GUDLP/3kD+Uc8PgP5IMHZqAjX4S8yu/8oZwzDOODQQLmDDsDAcBn//+V
c4b3wWCVB8GIvp7afVYE/6WcM5wPM1QcZi6yZNtx0J7+4wrPPzTs3LzfEumMX+rmbO97OOtPMmBN
cDMS1KcHpEKXMUGOpsgOSaNfJoW9mgaPBob2kX3tckDpbira7QHhzCRz7AzhtgsSRb7kg1iy1+5+
uod/XeHPjDyH+/GTIeUvJZ8N/+21MHlwGpNklrE+xKV+8LVKomMvGbEFWQ6Jjnq8gBqGTG9NoF5z
8h2S0Sq71hfZ1H6lm/pQ+Y25HOzpAP/o2fYquTA031sB8mB0DCFnY+TpHcMcb8OwlAV5AvrjFkyf
kPChO6LxITL9kLbRk21Nh2kq7qYsvuSWP4xTLZl/qX6XA4jYZUrDRuwXzZryXDKZmV4cX+xlVqwA
7J71orhDiXZXZe2llyUeZ8UQCo0Tf7RAfSwrzfjSK/3BaAd3m6f67egUckFXjt/UuFcTFIY/31Dr
tQr77xs63+ifHjGeDIDX1dAdghgJUkdweYvnbilDH5EjQg6MUys3DVdthDBSlKexjJ+K3NvTt7SR
OMlVVyOFYYxJSGKxy6T7AutmkXWfGN/jfxrOTexoKxgZcuPnfbYnNZauoYmwL4jNbq3GbCZQdC2E
liFdkqnE0mu7d/Tvmet6HaANb//nP6r5Wib89x/1rYB+aPQOKWd3GEV/Zuh3VHmMhMi64CbvGHOz
J9tdugwd4T0Ki/cXGwexwnSCu4kS1WkqplZ0ZEp5S3GzhaP7pfUbEN81qDlPph+twqQ+La38Ohzl
uZUMLt+59Fmo+rfn5O9Ln5/eT08p4XwOIEevDkrI3TjR23IOEbgLDLErxPVb3RY3PsMpSdOclsRT
5+oPbtIwVApXiepXdEvSZZrw+hoVE4uelxaSjnEKLAhlXnEjh/72z5f6Rv3+96W+sQ6EEEadxAvV
oaUVYET5KselmXR4ADumlxyvviiH18cv7lIrvp0U7hwRSn1HxbVURXnK+FQWg3rPMve7hz4r03+6
cy5Vg+E4iFt8q120mC+dli/rr23ttyvkd8b6rx7M/MB++vUAXZlf6YpYc2KqaCZizB77ReWSVeTM
zYvOy5tlqGO7V7ax5TzBbh7iWU/N7FZm9JdjPbwSs1SkhiYn02RrOdhAvTR6ItTn1jDrXRF7L39+
Nr9ZznXz9cV6mJ6HEfTBYcgRSMmXIFP4v3L65wz1PO+dJeVNdPffb8AbKw4ZWnUE4q86GEW/nxtz
bpVxf+QW6eDCnusmVV62TNkCZ1z++U9mzr/7V8/hTeysyGWdD2leISabYCmiDkhQMAV2mC7q3v0G
NlKsIPRo94lsod/Fu9h16E5o00qj7uPFaGj5dfQeU6l/jCsagLXqPgfIAUEsQAaDmvpejPGv1eg2
7r/Xj8F1Rs0Vo18emr57KqPRZHw9D/tshGK+DdosqtKtK4N706zR3k3D0rezR2ViYPYlijq2l/Wo
Nx+zVlsJSaPQoKYNxAr54zIJiZ0aoi9VZN5ACJkQIpr6CjDhus70d9IxzF+vRsRBvP4DTH5d4dmx
qsMUURkniE1rDJim5d7pk/mIkIEue7vN7GTZSbUaS3dDOCLHBu2KofrFCLILw/C1htR3MtubvmBM
Wnug8+KdyEATo1h+LzH1O/D0n98L0OmvLzXPGXhnIqgOca0hMWhN/zQ1iPQmjhmXQT+5a8mZcxkO
CFQRjYFUMZKbwi31K8eQ7iKbtT0IK2kwSWItM5rcjkDqlYvMYiBV1zti5+61Pn6gl35PSN+ngIAv
zivplu7Gs87JnUokspbRoBdoB8ejn5Ho6Dr2nZW/Z7Ixfvc83uwOoprlOrZRMuEIl24eHV1XHDIX
zBgxlOBMLxP1kcd1dCZrwxHpSEtlk6e59s4H/x3Z/qub/GbJz/1GtcRplihsU32ZTiOU0oyiBzVb
eC4pKYCHQAHLme2S9fc5sewvJZBjAGsefvbAUluXM5Tu4zJLRyalQft1yDjiQDCA+VHHOA4yg7Cy
EqLnAiJHtkLYe12Wib0b5NLL3JVVqmOWdkd7TtcAYNKv8tB31rBtgk3emie/7JMtcMxdKsznydR8
SrMOyECGWNzQqKY4Ot9Pfrq38GUu2JQYB1T6DcTsHriS+uSAnEEyIaDhhwzRC+2yy5v7JPUeQyt5
6ljEUc0g1pLWrgzleuhnzFVoP72zur22Yf9jRSVn9fVb7Ol1D7vKbA/6QEFby+qu7lBwlTigF4i8
6OSEJudGBdNIaxtrkfa5uXZZFFfsxMnGpxRZMpZ+DkJaVFE5n/4FwbckbB5UPxBdOVAI//la3zCD
/77WNzsiTg1ZdVbbHZi8X6rugrxsgBtn2yKGUeGwsFvnwOTdXA0eoAPqAsgRNBEwAQQUDLVMtwOk
yCKcMBuoq2R4mmR64Wn+tqLPU/rVrhyAH0GBqz17pyZrm9qSPysh1nAe08RdqQpWdfGJNugus0xj
OXrqBoINrWkG3YwiR2EAUrpO3RNrL42TU9Z9HUxvIwGQRkza/3wfzN89szebrSCzIwr7Th0cSHVb
ut/pXZIzuW7wlu8NX3lwXLAfFGQqLgv6nLyZ+kqbgm1rONMzzmm5s+OpQqFE0mmtV97KqrAqGGbH
UNrGAlKPAJ3eudj5on71Bb/Zsklepn+CKO4AdMYBAUvk4j5y4/FC5KGgVvavkAPBu5g/QATN3tJG
J7WUQXGyXUPiHAFlj5Y4jM4+A8TbPvOZpk62uoD3ByIxL5oZ9oW9o0zitVu/U8+4v1v43uz6I8qe
2axVHGj6NqvJJpI5aRJ3l9QoC7ugnNZWWDboLGJ0bzbqzC4jnRp7JXJLWZ0gCd94lUAyOu4cA8Fi
6VAzA2oL10Pr2ssOrssiwrIKPipuoGoi83axsi1MM3ZBcGTwnBJvYDiFqCOQ5wYKDiIi095hTkl2
FgNHLMjgu9KQv1EZmCmQJ4+LssHLoMb4xhEUfXPVKOq0WIVJvevG9AmCxDkiQq60QfDwFe0rwVBY
y9exQJi28AALrqWlA7VCQroXY5LwHc1VvZ4P27pzH5tkVvZ5hVx36BqXZpqiGOz999K+flP0/pPP
0qgSt+XwWh6EBjKTSEKqpbqHTdJnYpjbjpKMSJp3XtG+DDYen0YriWkd6nId5G2/LghaXVeF8WjU
ziGZrOsutpAYhBWnE8u5GszuZOeIRXLLeGeL+s2pxJ17Nj/X6UVf5rYXl+khSfzHsGs+NTN529F7
iFRmeCYW8dE0vcfMDK8G9G1bYshZKV2NaUyOvox01XOdGc9jHN38+ZP77RW9qUwsltxw8HI6GZUR
XRkjaiMQumZzK6x8F2ouLhMzqFbAjZx1aNjGCpddv0sr7aDsIvS2LDDIeid6RhdSTBE2ISHf+a5+
0/dx38ajmB1M07rRy4MMp54PvoLMZdVya6VAhCiiiNsFNONp7lVDZDU03QZ+JlkQay8zIJFhXGH8
U+gbrW9N+gngfEpexHd2mN+cL1zfef0sDRRmftmiWs3tZI/Od9uDwtI1/8Jj2O3yqc/ANcfxl5kR
Xv8vn9abHThDlkg+AhMLERnbJhFbPXMgh0b+Ef0dDFR9WwfBqnJIwx3QE8Tivib8y8T9SAcFCfZk
oQgPm+M7l/PrNhhE8te3gIfu9JVhDAdYf/dWnLpLq+mQ2iXDWcRgOZOaPoqT5C9Mc48Qz/ZWWNyS
OgCk056ctdWgmYDw96WIbMQKKn52fe0dW//3TJFf7CX+P298etlqQ3toQ+QZ9HDkJ0HN/M0YjeCg
uoKmNLJgQIrWJoq6Y0I3LK3rT7pTnBT4qGWHl37X+Vj86BhEB6rL/rqRLuhaI71xICtObvzkkbaO
5n9EnNZc/fmm/m7HfouQEKkGbafx24NRdfcOjG9EXMNiaDRyCFT2ZCTNJ4DlzZJ5DFOoBkku0cNo
NkN6CuElOPKLOpJkYbeetZET7zs3wURDFL3InKr2z1dpzKfEX93eN3ueW2pTiI2mPZgGiv5Ajy+M
akjwveRfrarl9FTIKypI9KUTJhy7OBlk6S0g6XBlGZfHCns3+WxYlXj0FMVZ26+00my236/vXzLI
/w8a/RfRF1XUxbfm/0Knf26a/r7Tf2z756h51eCff+BHg9/2P5A0yAzG90k08j3WrB/9fdv9gKHK
MMht0gMHKAWlF8i92f6OM54QFoeQEOt76sb8CvzV3zf9D85MniHyL6D/T4LVv9Tff3M89ixeCMfx
GDH4czad//aAMSYeFhuFgNzo6wGvR1cEeOJQPNlqqQdoMzCgF/MmLpwcvCTiAwxWWqkzd26F0o1l
N8iIsaNMUCExpRSYD6JQHDD9wPjMO1FhioFqKRZZFDIv5YNh2q5iJJEXbeIm7HOglWdJZTF8UTgR
raUmdC1aqqQ10CU23XAo9BDtjd/5xrVrUnRSPZf9akpNUgACu+xonrStTwYmeI9yUZYGChi9SJKl
5XUkmxtele8blznrwiiVfqEJTG67vAaJqqIM2rSwUV2RymxH5wzlUr6HBe2FS7z6qlthxfEZReei
WaPui670qbmcmgRuMTqkC5Ml3uEPiAfxOhZj9CQHzZFrIL09cQ40aFGl8mvDIRAPFgyQfOlM/M+8
EbRsuiqDDT6JwT2PSaVZt8IVsv0atJhJ16mEMn5Aqq45B59+mpwxngzAx4mTUzVi+ibPHY86eNmR
rprURqQWaCxMFh69MI3Ltgsnf+kyd1h2gDN2yIaNaYsG1wqv6V5CsoWE3uxKO2rEuVEVTvEeI+QB
sowPRdIqyiMe/9z+TEhOZNK+a8xvuZwhnwQZQs803XKZcZcpliL3Vhj4DmoVdy5nymnk/+1UPy1K
rI8oAIfyS4iOgsk86WIfHWlSzwhV0Toay0vHGp9xEXqrKeM2LqzGIcvSPgiIfI9o4EUHXrWYQPTj
2pB6qzvrFpHnQgAWZknWjWhtjMNVk8KHX7Q0drqVIBVmJkD3BUpGjgTBFsWKem8Lft1MnT8d1/kO
OJo7aToJkq+3YmqxgFcEQTj4gGgjtcjdmqTXI8hgBI18nYN7v4gKHlFl2Z2xAFgewArI3R2xX+Ux
jwvvuvQKe4HmLOS8ZeT343znzBFX10/r0fnH5vDz1Ox7Quvfe8Zf1+ph5HAdEEIMD99cawOmNkmT
diV1LO2LOMYRfxYRAQ886ThBtBG4PYT8QU/VrjTrTwNQbZwhpZkEa6uC7ZioNKcRhgwOtXUf9t/c
xpXfggERIrzafKcFiX1rhgk7IwRSQ2E9iAtwjLlLRyb/5sb+hdV7xWXBh7jJw2w+NNRtspKmH7wE
oxPT1pmaTxlaY8JqunwE5STIAl4SRS8eMkfTXkYpiuvK9lO23KDwaNRY6KX1ml+xhMSOQ3TAd7Bt
s6TTF6GGtmD559v4PZf57W10dTAniFTndPE3h4nYGLwOvH+7ipPIuSky1X1sK/c+CSNzB1MVZ6Qu
MTapcFxXroo3GljC5xT99dnDfLR3u6i5FwbwPKxVdARD7Jte1SSbUTO7dx756wLx+xN3oWIxuUds
Ow/sXz9xjt8hA74c24oy28eQp7HuYzhvRQv3EUx/tdHZm3jwJlbLd27TL74Mjg5QEdnxXE7Jb25T
EKjQz8aat21w3D3IL39nxApzyTSWd77WGZdWRtuqA8VPOEaNXL4o0HMEMNuK2RKaBC/wR7STPZrZ
GtGgCY/ATt5rYr+eGMx3CI0+U3TS1nwdGNSbb8KHXZIVbtji7ufogCS4XrWyFrdl27J3TGMdE4Ay
QFufRkguqYtNRnRE/FZe8jGQdb9DQ2t/hJxYz1YV7VIJrV4bfoezKfLH3eClACew6V0bIXOuH1Xg
v1RlXZUv+W2jXl6ai+fybRn1SlXxf6rYmnMlf19snZ+TqG6eXysx5h/5UW55zgfLn/NlTd58tDUO
hdiPesvVP0AINHXKMKL8iPWmqPpHveWiwfCIUXa+/8Q8N/5HuWV9mHFhjGpAlLFuUx+9kU/8UU6h
23NH/u8V5K/mKFGMbz5HGYDcoLhy16gYfHGStQuNP/KhLDPXbyV6cJW5N5FsE5AWEK2LHUqnoSi3
Jp4tKpxynDyWaaFiGOJmN1BYxLYR7umkj9/GKCeXDRgiy6kMyCwvmLMzQGL5WZWgCRKcxWhjl1bR
wvF3etzjmdZGrKBumT0giHd9Rv7RAEie6iKBSJSLz043lgSAJUl/P+hlIi/GxvAwaM4hFUvgq8xv
xm7yvplJhs4sS+NEHfICzssIRti+hG/guyfZcMoDhIoP4ZhoeSjPIphU/uCpzOuPpM4URbbAB4d5
euErRYE4ZbqunzyaNLCQUqPxyeOO24lQpQb6xDqzUtGg5Oyx1he9K6vHejTHYDuOfmqC12BMfs+0
sTpniMGCq8l3UuyJFrORA4kYsX6Zx8qwlgF7dnbSiJbqz46q8sGC659UeLYLgwq4IqyL20FXObW6
U6sI7/yEhtIo93KkBWYg13JVdE2WRp+eQnNq0Y0Zre4V1+gaZXnBhJ0zOEyhvjOuVQsrf5/p8IQW
2VD49UOs0pFGhdXGFtNiJTD72CGImU9NrvUV4nssrilIId1jg8Yml9Q94xL2teBLX5IZ+M1rU1Xd
WV6TN6cydfr8iug1DUQ5CrbsCptZxwPwu4TQmzZC8c14EK/iNF+kZ2fZ0vPCKLzD7uAUVzJ2/Bh4
NLJfpmBZYxTNKRly139ITAXgoSVHhwDAWOcuB9KOkHOAUCYMw02y4Ea2jtFfNVlWxhe4/kGB9xkh
Kl8ZoAqiI5sqt4pPlqrqo23WPhOKrHZ8l+wkUn5ucxH7yaKKZGrcgTC2zFVZgFJQNfQXOuIZFmKL
GF+CTnKqLTwyfTytujBrLivPrC4lekoItDILnoTtl/Lg+t5cQdZCKiwzlUZAliC0lpgSP5tvTgm6
BcQ8/YRe1asmcaLH2Z5Yo3TOtEOWKKURoBFm+pqS2j4beBL3jd+R75NnRTz79bPW26B0TyD125pu
wuNO9W7NGQt/QtfNptd0cv0nNNn9yMyWRPZFpil/mdS6AnBSmBtBFOcTlg190UBpLpZ52MzQEtGr
cSYSlVtV9tbHXrmjs6gd2uZrDlgQp0UDFXZbAib9GjWdNlsC3VtPBUWByyueBC42Wxa7oiozLkUR
76J3TnBnjYCBc4q7YVNzVAkvcTBgw4Sknu+NsKqfKnB8h6gFB2EmBleVJNALlzgQe2vfBCIqSCzE
r05OSkta05QiXecYlQXquhr95Br4PCFEqhfGeRCJH66wv+lkNLCnPpPnUeyLYCqvRUli4m50NNGt
GnIc05qMmNGT3pxxhyZ4o6EfLjcN4sl+3ZgIzRkKToj8ZG7pF3qY4Au186aKjzJrI8TOrWj7fR4n
BVkhGqFZ1iRyNt/CGuuL2Kj2ud+rF2OS3J1MxqsaIy5qI5rMe8KXm4c8tPnHExJWsd53PeQlrCna
UtmjpWPSi7N4J5GWf85i+I7bZChCaCBGET+AqUcHh6yBgWUj3Ouot6z00mlZbVbCkuaRBjdsXYYA
42fiWi/1aDKoHVQfX3Ac6IZj2TmiXxqsKJzWwP2HC7PWwpdYOcGlpyWXBQFy2W3rdMZVreCtLOrM
QWqb191DFePeVI2tHSwro2ecsqgivR2lQ8pXJCAveZwpNuHAZ1yRarDEBnB0IK+Ws0ue6WbV+025
rjUdahHS8pTamtXZO3nAEKYHXpGp/kwPMU32IafOEwlZlbwVeZuDMvJl3rzUExCtXUB+qb8XjPKe
I2be+cZF6Qn0K6wb/7rNHRnsh7oxHqXLmAZ3+sjPFASb26gZzDncToUYpUq+hm5pMjg4SUdJmsoe
yeP0B/oQQpkwEf8aw2TI5TiVVrlqHEHnsk483FUVQ29SMvwi6W9ceNGzsC4VF+CN6TcPTaRiEHVe
26yyMhXjVWlzOasiM23jwdTbeNzwynW8DqQ+W8comxSeI7dyu1MW8EK8+GFpwmUKc39ixOFCkrBs
fUamGDGgTMHh9aS5k1bsqjrBlEzOm0KLlUZAJ5NYP07En9AiidltVqPoXKKraSQy3YwJyNwoPRrv
G5XkD5DPIpuoulK1e6Ojil/2sBasTdlGCud7JUpia8IKC87gtfq+LkuCRe3CC1mFW7S/I0oSkCh5
Xq0aDPTZ0hkRf61VX/jV1vOdEVRMW8I8STNIKbokexYFW4HcZTStJL4eRaSusm6sizX5rNFwdDk2
Cqj+VQKIDsfKrihLQG6kcuX5XVzJ9nrAo4vJ2uBkvgzBDdeHUPOSZisGBE1IzeOAAevg6tp1o7eZ
cxBtiMCoIxuivWgmxUnerSWdyLJizLGxcOOYC+nnJvZqNkzZ7w3grNWSgxvJYINJFsum9N2murS6
kBExwzMEpsWEiXsxRAFw9cZj71tUDIjbbyNJCIQG8iZgVUhrHlgt4Gyvqkqa+jIy2KdyXildPfoh
lfqqMoihWZGROKB1rIb6Tk+KMsIAO1kn5WdOt7Mc0X3tWz/XNoUtkIKQy1C1R9erAqZyLDlbzWEj
Z2RUO+NdoFTqLArT7HXaYc2Ynauwsz6WTmkCiMD6w24YCEznvhH12Tq0TfJP69ocvK2lMRKH+B0Q
Fj+YEhs+ZxYpbyRTV/0yC5zJg8nUoi3NDc3kDnB6uvR5Whne0l4ETC4D47H1tIEnnUZuwnG81ZmJ
5hE1Ep6yKLMuU7pF4ZLiGkFDN9TJFSMnr1yEsJjIOp3MgFFowPn9WBHpcFfCIfKW1Iv5FhOXfxXj
VSCvyC2j+mYyVH/DdeufLV/M53Qzz6O9PtUhRVwz+t2XqRt9c50PxLiC9mr6cRV7Ue09gFVzic7h
6SekNhFoID+3WeM1G2yAGi31IQ/uMC4O5LJ6IS+zBiA4Wo5ao+e4dXRs5y0r0HjU8L+qpc3pqgKD
F5f9krVQP0UyHzoqrTrNj9kUDdhvW19fFGVL2iGm3aFbx145PAcm0UH44SJyq3Z1lxLOVKdNDpRN
JXTLudYOSJXHB7uOMxj769aCn3EVml0y3BYt1LTjNM7ZoOYwJtl+GFCErpSHPAs6nTH5LD/wh5eT
4eJBiXrTh7HemWF9DJpmbHbG5EIw6FHBygeeueUcbeph9UJkZGcC0bGn6jnBgsP0mRn7cB6dcDSu
rU5rw3XbxIyd8ljPNi667Y90+ppLkqDiemUaFfjg2UgQbtE/mGDrbFKtVkFetO2urIcY8b8NyBGf
h6i8a4oei0xb34nUPZySsrxIQkoGTPz5cMKO36iNzm++zMVEMZNloZXex6aTtac4Z17yUUsd4oM6
BmTulYFdxN+N0MDvsHBaJe9ZWl4VHZLgncKqRF7oHO68RF8X5MzYA8QBTVXpwQsHc4VwKjImRtX2
2GonzXNFcyDAJPLxeFQpuZ9GWUyLKnbmKB7PrmiM8tZjVTZ1+kIEtAmhnQc3oN+GnY4viIcdh266
zgOe08Ya9bFn85GZvTDcpsUkDuDzDnC3y0vn0p4snsqCnL4vQcGi8IUpnzERWMibW38zodMWOowb
j4DXVURPQSzblH0EkXAxWOu6QiDOPDDoj4QTsvWkg8T4myjJQUpGTfRsZ677cRhU7a8HrZQ6xluP
CSrWC4uuLqVDbY4rS+O/BcKcBBrsUdh9VYxno2u0kBzEzkpIA2YtCHMeautb5jKmQMeqFtdUyg2R
1wpNVa0FwD7ZlVZWlIxAYwhKBfbqVsAb0miwOmCfuXjAJy4BQiAkIs57ZVrwClBqekLgwvW7dLQ/
GuR7eqtYFNRECCkjedVBRZMvLLPw44HH1MMmJIrM3/sOHXZ0pHT4gyeseWZ9Q0BM7t3khVemy9px
c0lFKwklJYmPxc9jHRVrh2DROdRtbKzpgsfqRkdmW8Et3cIo3kIn6aorrbYonTpWmPhQFFV/O1lp
3JzLvA3t6zJKOvy1nEvxZWGYMtYc4x1CFPoEt7yivOtu67HW2b4mYgkPY92LDmieYT0WajK/mY3q
cRcVcnjWNc+4RSjVlvB/S2QZoWytnKzD1gbP1vfRS56Poi4XEGqyjnKxSHgLjXqAyNoT1kaXCLxs
J+vyMqMm2fERth8RSQg8wV3r70wXBlqsexyNSMH1nCU77lCvLVCl6QVBqB3a7KRqiyRbjE1WpNjS
eosn0U7OOfZFqUjRsWnW83hXgFjsbmU6lXkG+YtR0TIEE44mY3tDQ5w7BGFrKRSGUNVsenEBfnZj
VnoriURh1/8ywN7G5m8OtT23KY2AbyvlCytL1eG51/QJuKiTOlcmToj67JQjfEkLvTY5NhzI0lUE
ATc8TkPk1KxvaWgtLJK8o3XEWafZY73QLkgBkoCZrLz3TzUIY+p1rSAfaFHbpfvopLX/ldgbvXkC
GVUPV6GndfAgY7utF2bhEJbVDblzlTrAQBA1drZ/za8gJ67zNX8mGhkYJmtHy6HgN4R5JTvd7RGO
Va1PfNGyzBzjwdDpcpBpNzq3ieHRAVAOr/cyHdzC37PfNOHedkJrXxCm5W6zNrFwm9euIKBeq1R0
QVB7hpZMEXsJIKLUQQKLog8XqLgrcVS4pVNwWlSpS44T/k0fVgG8xaAHrln6dfQRX+hsbBTKXEoz
8+9F68eQl8ogvKtk5T4mLQZlSFtJ9FyKZrr1vTznIns2dF+NNp7P0ArObieiT57epsZK65N8z79k
PFujpf0/zs60t20k2Nq/iAD35askSvIe24lj5wsRZ+G+7/z196Hvuyg9oggYA2SAwYSt7q6u7qo6
dY6LY40fwfzT0pKgUYhCkGcj0erT6HCVRkieu7BrI7iM2G85m6xtwA/JM8DfD4ho+dxzLXUKGMro
iZB4MQbPfichkVbEBc8ctdZy/a9U2n7wnOrIZrmTwi1FboAa5zYEtB7fxyhB39YjyI+olRChg4PY
Kt2qAn39NHdLwssiqXhdj1uLJDQJcgMcdosQ9ozulBTSNlJSbYyBjAV6sEFabxMi8Y0B733s5PcI
/4zf6Alsj35iy+NN4+dZ9aseZI/LIm0a/1oaEXL1ub9CdFbniob+ZSDNm2yduISEDY0iSfqilWNw
12iBLcOxUFhXk40oEew0g6XvaHDyw2+pT2/vFxB5usobVekGOPR8/5F0YTq6Tt2m90bdaWSB6XIZ
Ee6AVFEr+/JmRO+RSmmXIapueFykjeOUELLquv2uQMIdgsDkZbLJjdB5ppKAqoGnFVBltGg60ZAc
Di9EQDBRSVI1og49RXlzI1UWVTVaicbvMnSzVx59qIA6qTPdF12e/k0Ui2ImMa+Ct/DGZEpvUrQi
h5sOroSZE5q2oe0YQwm6A4wvqUCv2bODHSUdDLFGZoTes2X4tMxKEczGSQHFFFEvzBXXqte2Batp
NX/gT459oA1Irm9QRx3Lg96mGuxFw9Btecd5D6Haq7e65zy2beAA3hp62lFwm9NdrYWFekupKPuT
1Kb1aJNbfRttpMKuswAV5mOlJDJcUxCGtodp5thB+6QPnwxD0x71xgMKBtvwSA/EYL2qWZ/RdYa+
EfrS+zEgrjeyX73Gkdjodd2/ymTVoIzTeK01HmzcaCHf+55jPmjkWrttXaMS5XY8n16QeR2uSu7O
R3tsaukqNQfScST1+0eEKabrrrboXho9J7n2i8OvAvRTM5pUlHS531kHiP/odTbnrGOgRP6zmvjB
q2JjXKEd0ugx6EZ7yHO0B+GgIHm0hSKLrUCXU7unMKTeIzs7/qQYrnxLwf49jIXTKEeEhV4cedyM
NGMafvd1ShIatavG968jxNTRmy2N4MYog+CKjZE2RW0CVQXUlxLc1RUoEJbf+ObBHtztTB7P1baV
Elpd5nzOX23qIA5C7J58Z6TXzpMjQ42I9I/9ICFGPlctRn9u2i4hi/DADT1Gcj90e+JtJB+DcCTH
18l6+YbCC+kGy9M0MsGp9Kg4UnMFVqcp2Ks++6Ub0/jHHjs07lJpNEquhNT+S6UTLUeji/irZtnF
4BIbmB/CjDQwWa9AfVZ9kqFuMUvRlmoGRrLPoPOBK7RqvF3uWFG1AVyOnBosRsNtOwxhtIX9b/pK
ql4b9kMH5vsBccL+B+kopP06s7T/cLDUI/ppcKNqKdzHSnynTRUN6WahtQ+lCYku7tp6j1PLM29P
KhFnyqxnkTkk9wWMWK/YGRdfXkDvprge3gieD1Ci0H2Or2O5H2Hsy9bEnP6t7/3/QoIAAFMTEojk
1eAJVafqkEwhjfqQBwG2mx4JvrZw15GMr5yVqc31iXN1C6HIneCL2lgZCtfK4tsCPjBPvgXruYau
m3/1uc/PNbqTLipw0lwmDZ8P6pywFAVXHnAPjmZdldAU7ybP36VKb6B3aaMEbrU3aKK8hGg1j80K
am1pgkIVMLBQvc/rqYC2pIbRzrOTDZlWeqBb/3+BUYutYspsBmcmqc1mczLJ2vLKPKbp3E31+TWX
eLGbhDJijk2Ta9uextW90uvqHrCMBp8s0gD0fP5GT0EjvFdg3pkbJWK10Ab3sr0u2NCsyXH6gzzU
0LNahWuWfMtfuK+fiUXJIjn5tzDQr6VEIuYYV7Z4YX21uVZ8MnkQDYaixoxlYZwD10Asq3uilB+X
p7JQV5txV6efn7peCYcSfPE0t+4X8iGguUi1noqqvro8wnnUqWaJlfTciWo9Nio4iQqSN1V56Gdv
yIuAntBNO0pbFQabFAIGwpk1rN+/Ner/d8o10aM0cN34CAG5tGDLeXogZXssDPDn/osEM3UZ7OWU
HUNYUk/WzHThLH5AxU52KrMh/fG7enAtAFQ08EIyJJErvPOQEcnDA1qTNkFrDE9hcZCD97RZsZCl
LRRcjMLLrXBoUHTpZkpBjCCMVIW03xHDT0+tmq+ew/lInzuHgrMxK2AWnEMGCqTrAU0/JqKnd6OT
PUk1zUf1uC2UgkLjChRjaWKCa+kmZSbHyAc347CjALFvVPOqH7gWsjWAz8LNowquJdFjjdi6Hdxc
zo5yGECnY+7YKRyLm6Gp5dV/s3QFJnseHI7uneA2fHRPJAUqLdeUlGsGmcccvM61wuolaZStHoMI
R20mir7wL5keHgPqPygbs73k5TeTU60cj6VZCz5lADlVWz4/JMyh19f7O2p0OwZT8x8E5UkBI6Cx
cv8tDSX4Fz0bzKauk8FVbdhtqeRl6ntHNjGXBtfDB0yavCF/ueJqFizmo4H95AgGxAkyzCODO0rf
HVm6Kkxz9gCjBCc/sS+xKWnDO6f+C4H91sRnD8HkSuPPMHhDfePyj1i4HD7Q3Se/gZxRasclVkue
3UUkzM2MVylND776bJrQ8DYrl9CHjZ45jqrwkokUesCCKsPH0U5DJvUmJg4yYIWGybz/BVzK0ehn
h3PMeJ0t2yKr2HJ4dL+6hiHukPblNga4AyH3ZjavHFGbeZHK3rhvqXZJAcBJZ9wwzrbJf9NWtYmS
VRDggoP+6JA5WaXEM6ayQgze7XhLb1Tn0aDRJzTCW02Z7htquSaHASscKvBvHMTLe3MeYs8RFFyY
bzuEw7MLq6bum2VO7qRhHvaAAoPjqoq3V8YXC4p4n1Vsmrs+gue0JSmCozNurRGhDJKwEU2O3VAe
KiU6KkGz0fMfsmztauvt8q883+HCrxQcn9PKWhLAM/NhxjiAxnu36kM2EmBhybPNcmTyCb1sMmfj
+DJAfM51YvXXq1b8gcI8Y10fKPqTDQrUEvEqmaM01XcJLUkksiBSvXc4s8wX/xRoP0gJAJaXYazN
Vox6cVjBRyblFFRk8wdXSqmAQgLnMP8CL5XbX/CIDYbJUlTZHnXychf3v1eWfMEeP3z2yXQRy0Zh
R2sGd1BCdM6+K0ZGKX/fF+azVt0hkLeNE7oZoNuwaWRYGXTBVXzs/8mgVUJbdKjgKiRL2pfRPVDi
HWIalNO8t1oZj5X5k4eDMaLcQ1aL9GbmMvOitW7DVr42OhgCsiRHsGntOlx4aSvzI/TkB1lyA7G2
x8XQBLLj+j36H6OUhV9W5rvgnj8e+CefT+QqLLPp/1yAvvb+gXavrPsxusO0Wi0F4nrX9weTllwE
qDlydq/cczFBJHa8/BuWfoLgNE0kIrxE9gY3UP/oafxoTukRsUjXDFYeLQvvdRHVrMpmUIJ9QkOb
1B9YR+dvnhdHTOny7z/fsq5ZiuDBgk6VMrnkxYIlWPLfDuZWEELc4TQi7DiWPXAf0/u4wXsEIigC
Xh54yVYFnxTEY2YMrT8ShDkdgjnj18bzf9qB/K0Y4S4by5+qppcrd+jCLolkRaqJ7BWFDlDAKDkH
hn0/9Q5cRZr9QKJ3ZYwFWxdFRiPq1qldGzi43Pgmm9HT6jNk4c0jC8+rsYDmp7EJBFJNu6XXfs8K
QU8d3c7v17Ht9qYfP+OsL2/MUnwlz4t4cqrqyNbGZGQ4HXh4NYJWaV7S/DrCX+ExMQljan9+enKC
i2hkM6WhGUc5Rzkd7wmEAPYeDysPVvqP2GbV1hdMTp537mRiaqQm4DCYWF9UO4rALtKuD/gGf4j2
dlL95l18eQnnjTlz18mCU/CTwEiyjDmVZvQ+e/7ZDVWvMFfc0HdweYwFvyBSyNQ1snCdyRi9PB79
LHWtyUCDaE3Se8maRbdAGbqKhglpxzR/y1XvCxHm5364cPDRRqNbekTxjJaZX0kxveWJ9Wp19e/L
nz9/1P/D6eJZoAc6VRtcoKC/zdG/h3riivI2VQpAq5fHOL/2/6FdIYk8DlZo4jNpLKQgZVXAwsrH
Zri6/P3zB/4/XClKnEEOZPU8HpBV5MUNfwx8sI9qXh7K+Y0YPq6+y5aWSzjsgGsiRY9w/1FsXis6
3peOsUlG/CXL1xp0zr+FoMP799zF3mBLrVOMrqnL2zmoGAgLNMiF56Mx03wAb93iUKrisOpWFh5+
oNn+HbTUULKxG2pGllcdZy9PoMaze17N6tUwSneOjuXxxRjvcWmX923JLoRzT7ZGtw0H1bm2sv5G
Q6OAoEmnPQ/My98/71doc/p3Th2Ew43BzemS336SPflrBSF34YzXQJ2uJOX5c6MIRz8FmU7Roh+h
IIeYBZ6IDVjX+/me0cvp6OTx7nPjCI6gyuGcRhZwdFVzBIUYKPQp5z9UuTm0U/f42UUTtahTHQSQ
EzGdSknv27y9r6BFhcfpYZTCu67/3NaItAYUf3KwfN3o9lPJ6wxRwryFejD/Xkj1i699KrsKfPpf
A/Dswqs98mauiYDS/0bSvbZtAwAuiB2vDHL+mvwP50DkV55pFAwS0juVBN42pIeRo8NtbAPWVtLQ
/ZQBiPQBvhR3uqRgAEHcwb/e3+U2eueyp/MWHZBxSeKVQGFpRoIvCHKjtkCu0aNuoREspfZRow2y
iCmVNn6wU5FPNJVxJUO14FFFRgAH8AxYFB62zhg/OKg5UFQvj5VdvgOdXFm5+Yf/94Fhip39g+5Y
wKuIOmy/oxIel91Gxpde3pYFL2YL51/vk1ry6Adw5QAlVbjdvwEoBJ+xsj4L70syaP8acZ+YVPgd
WvLa5LkdX21SD5BmZHvAWLsJ+tJoUL6VxefOpTVfsSdvviwwwFLn7AbsATkrVf8gSnZoQJipsmmP
JO5XtJWZLVzbsxz76Vg1XA6wiRJlMCULkhdbBosZHmasUqmDSmjq7eorfcGkLcETNLHWDxo3q1u1
w15G8gaekPuPDLNtbINg2q56tqX9soQnQj6iL1o4DuGHIR3I0ij+SxohUIaSX/UwZo9VnKAuvWJ8
S2s4G+XJfpm1aodOybwIOnCbat4dDYCXWB8rOc0JddP53P1jCV7BB5eIUmKO+yn6r4ZPC3pC6lKP
p2HTxfUIH9pqYma+oM+cV0t4GKh6n8lagWVoqUbhlFBKPpSdiT1Au77rgYghwJkMgKym5kn1LOet
82k8K3rFe1KCWtpePtlLiyu8H6DkNRMoF3kTUThKTetLjfxCBOKqVSzoe4evdfUdebPLgy34KEtw
Iy1+3C8SHmBJUP9xQqOCjw6Q0+WPLzhZS/AhpuE5rS+Vo+urKGJWhby1PfW57f1tr+krx3nhiJmC
65BUmudDmTFAbrtFJ7ty07+PJcxuRMIm2W8lDD9nimIfM7BSyTM6hpo3hApiisbO/L5LJK7BtfKX
0DX9f4uYNAP/e7YsGhYVPci42KPgR+lUr6OZAE+L6w0Ngju4E6/7DmHVAbE9goDUiN1S699pvEBN
sjkoTvickdXm/7+ZUPm7vJELVmIKzsU32w5WbWIDmAQefM421KGvlz89T+vMoTMFV6KnRl80s40Y
9PSHtrP3oGtoBziyusS5nXOFl8dZuC9NwY9oEE+aQcY4feLdjh2UFyQBnz4Z6Jum4DuG0TYUy58f
L6byy+7sWyi/b+Do/Xn51y/4BFPwCWDkOzuxeO1NwJ9pAS+QOtZB3dJ4VN8FWQ6iD/WPrZN37UZJ
0JW6POzS5gjeAXBx0wXxDOnTkflB6eGOt9l1naYkS0idbLSZi/DyUEv7I/gKtRoTqc4JACzqV8hO
7cLK+Frh6i9/fsFNGIKbGCQ/y0fEeFxHAr3ucIpkK3+LYh4ZSn7dNsN1Wlx9bqj5J5xcjsGE8khl
wLXURU9zGS2fEsDcBwp31xSWp2qtsDyvzJmTYwiOAnBkNhXmhOeLEu097IA0IbU54+pj764BhZAM
Ugok1EStroYu4PLsFvZp7hQ/nR3g6FIvBnV0IVNB50Q96ob5gP7L5a8v3BjGPOrJ2tGPEuZyyteV
TH0N9eG5DrqvXqgeVg/qgiszBD8Q6SGP/ZBVK0IaYHIDClgy6Zd//dK3BScA7+gwq5bhJoPmaU6X
IMq14iaXll1wAL2MFnVqYb+qXGxLp73ODPV+9YcvLbtwzr1GjeVpYtnlIKE7rr1NZ+wFvVSr6Yql
EYTjbQWl3VmFhAPzmh2VNj0zn239SiqSFctZegDrwglHeXuQnYk2NnqwIE1+4dlbpd/5kzC/hN+V
0VYj/I+6y5mz98HmemKnY1gVoawznVQrvjqILPcN0kzNdBPJ/nGut0uyDoCzQ0+soxtzUqzvl01s
YR118dCbXPxRpnDP0JjoZNG+MLxtXsL5FKy4r6UR5v9+MjWpyh1NCQ1iMUDww4ycLdPb1gR362Ur
L9yFcyLSOgwBcI2y0gjBtKGhCcT8u17gWXD0IqrUiiNJK6JycvPERmIMpcNd7EnxY2bVzW1blD/l
wph2ngdO/PKOLA0oHPq6ArcPdxzcqTQn20QjsE/CbTVufKDInqkcVmO8pZEEHzABR/YszWdqcVIc
zR5VIUSSoNzK0LJN2yy6UUO1ciWDwv3luS3ZguAXKrpZ6gBZNN6ixbCLknG4alsj3CuTohx9mmU+
d6nogndANIJQrs0nbC7Yd5Z+oLHxKNvKyjQWnjEilBSWbRt5Qehto0p79If6Vm7im4pHwAakqKvr
sbPyylgwbBEiGs1SK53BDhl2eUMX0HelsA+Xt2JpDsLBtyPNjJqSY+mBQZ+D3simNhrWNyYXvrqm
nLE0inD4yVehWG3ZvF0AhtpmdJCr7GaI7ujBWgdsLViVCA0NCq3irQeepeqdPVzI71Il3Qe+cSjl
NT6npSHmDTpxYk3b5goEbAiIpvGL7FCIJRdiOpJb1rQzXt6RpTGEg88+UIlRmEYUIvmNIE2MwEsb
0YY/BWjw9ivGuzSMcOrLIh9ghmIqvT4U912PTLwTSVcEevRzKytObOF5MbMqnq6XmXRoaaLo6U5S
E6C1Od4hvQdFtBqslJcWfJcmnPBYrkYzpomQDUA5QpqOhvkyA74iqhdw6+9XU4lLV7MI7tRoeByj
Hn+MDhskyvc6VSSKSbMEa00rMKWlEl3QHP3Y9af4wvKJGM/cq8PWHqHemb/+Ub4iEw+obEr+RDTD
ZcA8M/9tToxRMFHIA8ZS7BIMXDbEhbX9EM44MfZEVvRMhSXFpUoeZW8TaoIaeebM6xBDeY1pH7k8
zoJzUGcLPRkHjlY9juUCXTtSjN3oUyGUH8eAbED71qprYc1s12eeViKaMwxQP1CNSnVTa19AmwcL
5/UwzNIdDxGsEOZc5TKGPVRy23L6a6zlXc7T2UJVJ7gMPS1Mm5tcdUNEDgZVdz1NpkF+z/VdFFdQ
zbhwQt2DU5KTF8CVMLpDBwVYr06uIye4U1CFI/8Zs92radaFoy9iPS21ahHgotISBJHmynJDQ3gQ
H0bJt270tG3GlY1duLZEWCawZz2OnNQAe4XKxkA3+MaB+upw2WyWzFPwLV0XwBCV+NByhzSfms1k
wjJUunS9Jxs6nJ4ij7dFq6wa0PzdcwYkuBqYOqVIGUODOyzeVQQyuv59KPdJEO/q8S7P3kLp2+A9
tWsp1IVdEjGT0PY7Uy8Hhqv05vVgVIe6Gu4K9HjpFlzZoKUh5qU9OXkTLcA8tiLDjaCipoVea25p
+e2v/NCvbgbC/cs7teDGRDgkjGGDV3m54fpK9juCZ5/77cpwfl/++lKEJgIf4T/JkkmduezV5NDo
0tUAIFnPZDhQ4qM9qT9pZHQNo7qile3P5THn4O+MLYjQxjiRCGZmy/YUBOsaAsFhq8Ce1eR3yAJw
81xp0pp4zhKYQQQ61n5gdvbQGjQKz9nL8mhUd35oHBisyxEcv2sjex+jjixF+/V88cLh/YAMnthG
3k9VnRaMqgAKhLvna+c9qvq0i4Z9Zbwy9oBOTN/cR/XL3GBnm8FWWkvwLy3v7MNPxnacnj43eMDd
tKhv+lnkgYbtBrm1rH/tpuZga8g6tzDBXN7NpWMgeBLY6kwbzVTTNaBbLaqXdDC2XjnehqX1yRFE
39FDVuS1TKiSy5uB5rNkiH8iqE4ub3d5DgveUAQ5agUt2l3u4Z2mEVE5HRy1LN2oE/2yU3pdwXkM
RfTj5bHOm4Yu6hLouielftdj/XAzbfJSvYpsp17xSeedBZCZf/c+sVBo1z3Y8T1yzs7oXJtFeSUr
ztvl335+r3V7ntOJaU1JPcmNzOdN2A6mmcPFSO+qiCdUv5ZsXJqB8ICH8axp+pwhIFK9a5Tswden
F6P7XMSmi+V/+kv13KgGw7WH5MknZ7cbSUPREP9dkYNjFgcrvZjnn2W6iASQbQ0uDtPUXcrXyEuW
uzR7yRPpsRquVsuEC75bF+EAgdN1g9lquusb8nbuOK3V+xmPP762CeQXT6YPA025ckaWRhPxAJPh
VEOpKUBMlOww9s21Vgc/59WbJL3cdFHyh3dQvtPt6FiHq95sweREZIButzEKt4buQrBePUaxlnyl
n7oMN72US5uoSfQvl2174VyKsAA5CCrN1nTdRUYPeRu4SEYtX6NdXjAHEQhgzMJIVdvrNPfPjM41
ws27RA3STZoV2MigNXsbasn3y1M5fwPoM1H/6TGF5Z0CXluxU5JzLSf+dQzVQxNRtYy199ExYPVV
ObJrb62lyQleoYEAqAEXrLuGGqBPJ2vp33iUp13oT5AiFmZWbCDaC9zLk1sYTaywDLAvZZIS6W6T
AEtRtLg6ospBB+RoUgCTtQej7z6Hc4Bn49+FDNqK2MqvsQk9fKC8CmdsHrstmKEu0XxkdeSVgvlC
gKxbwqUNn0kFgB9byGu4SafgToN2Go5VXGsKb6yUVuF1Wg/dUSsSbD81crf1+5U8wEInA2Rb/84z
resuLdVSd+282tqk4yjH4UjAjdDz7wQKbDHf5xZhw4SAEl6SVdNZ8PYiGAFt5LSc8kR3syy6N4c4
ajcWpBOwEg7Ot0/Zi4hFKLvab7wq1iEfbVFGGJ6sgSYNGRJDs4y2XgMO9PJAC55KRCLEKJhUjs1A
WVrvYOilvth+G/Lc9fS1/uKFgy3CEBAeTIs4DXQXXVoAcrGyrb2o+3BW7N4xkuT3JJ6UQ5Un2Zrb
ny3wv691XYQZ5GPqQF8maW6eqdc9wTUtLT87K9vSdPINwtNdlbUHLuu96U2ILyvBcfVZtrSigh9r
Uq+Lyg4GAzgZb5Ef+ElPM1pFwZcp646f2zTBd+V12pZT2bBpMa2+40uL5kIAaKUfXy4PsOCuRAyC
1laJ7sCX4w51D5tJWj7P16Yp0cnpy90Ws788zpJpCA6EZ58EQwymYUTyQ+lJuyF1XB3cxta2/Stl
HPdTG2ZXqnF1ebyF6/JDR/PkKUjmfvAcmGrccqyuugIpZ2hxL396wSmYwntfC1EekEI+bREW1T7q
pdDeQ6mx9tpfMCsRdiB3aWvwQtFcM4IpbNDaX+Tptp7WvIbGStC+NISQG1ALmH99nyGscZ8iRr4b
A+3aiosaiqDN5VVa2ACx5m+akpPYI0MoTkSLupT+RJNgLau49NgTa/6tZkhVJ/H1IZeOSUVbczax
B6YJrzlP2vvS1+nBlEAC0cSL5G2+hmw+H4rpIhSgK5uyCEbOvOfUj17VXEHjYO5kKyBlZCrfhqK7
UmJZWdmnhVNjCBd8DrBLTiuNgCb2f8oRpqbDg+mOwS8rYtRc/VFmiQNpN+odl7dtyTKEcxrDNN7S
hG+4lmU8S9be4yUGpPeQVtPK8VncO+E2hwt7sL2MEIorPK21oy69kHSwi26T+97Wg8k404ej5jxd
ntHSjgnHVcrqvoy9DkW2CdhGMY7bJLJJ9Ee7vk/+hGXjfva5IMIJJFPOYui0SG3E5RM0W1e2ZSEn
uHKiFrZGxA84fkxXW2+QKoJwcJ5MlIFYSNPvn0TS6CJQIDblbooyleiT9mJJqb9CtH+tRdBOrk5i
afc/ZBtOHHOmdwmaNYzR579ptYJyRz7OAGC0WTAEIzno8VuqrDmKBV8toga6UpEdeagI103rHnLo
55EQcHUyC6Yl4gaUSp9i4iLyMhZy8zpK7EF6b/fhrd3o+8TTn2Fp/5QR64IjMKXc1woIc9xK9Q7+
aN6SH9g5DWBfvbduoTP6ERnjn8tjLTgdXXABCRKosqOxQ4OByGq96YqHBI5dv3zVffnGa/5YK3f0
kkELjsAc5AFGeEoVEzQfHRUop3Ie4ra7Wr1KF143IkYATjesFzpytAZ+USjey94thGaQXd0GjvR8
ebkWTEwECoywvjoDInLwTMNbqcnhTWjHoM2LT35/Nr6TA4NMVJA6Ccd+rE2yQR6K7qW902NzTe5w
4aYWeaOUUg/sOFYMNzQTf1Mr5u9Vh7gUN4qkURhoEystSZnGGx+TzrjK0RvZNLJ3A+30nZy3f808
IUxm1Xx/fIOxr1jxlh/p+jOBgYgY8Ao7Q8mV7NPQZbddn16rMDnD+qpvJKf7Pqm2G2TB9ZQ277KR
fNcHuJ798WaUJddwjANPirXGhyUDmdf9ZAPzvI0dsyVFVDTyDfpFP/0JOfBmrYSwYOMimZTv1445
RRMv61CTXcoJxrthtP6bA3j0xpnxDBP6LF8vG/uCx9ME35ClpaF5mayTkhyi26yovK9G1fUTVIm1
lGycRLVuE0tX/pJX0dZwuEsLKPgJBcpLx2hIViqe92VeQMWnGp6vdMUveCERZeD4TiY3Jec3gjaN
K8hGXyWLf5FdXvHdC+dLBBckWmbCkWvj5rwO/kov2jqJXK681xactYgiqAAudlC+kpgpa/lrWhmp
6kaOXfWbfmjH0C17OGA3WTXVOQotFpotvSbVn7MGWdgYMpKd2uukFBSIZ+XK2xrStNM09aB6Mbzm
2k5q1xLjC7skSoj5YRGWXURabaJNeo6JTDV0q7S+igPp12XbPj+E5sxLfHJOLcQWkDWZh5jkkCpL
a8NrjK6PH4D9aLPi7TPD6CLyQg5pX4CHCXegmt+HriETnqePWt0mW6Sdvl8eZMEpiLALNCWCWJYI
U2JpeDEH9Xugt7u6sB/ssJvBrZdHWahe6iLuQq5lMxk7onpCoj+dahzDDJh/ZTa7VoVpUvX/TipM
NLYBC0P5UrXd4bMhrAi9QPjRgdyb3TINUp3K1D0PBSJc0EzDw79GqXjeJHQRTKE2QT7yz1x4U5qN
HNtXPXtVGfaxGl8vr+GCRxVxFIUJiCLzSq53GJqcbu8H40YJfsDQ4Mq+jMC0tnIhLnhRkdBqzBF7
lYbIcB2iVph84w1kCl9W92NpHkKYVc9uBXkpw806+wgt1T1vLbWOXLOorqNC3cjq5wohInSiGnwp
Q5jAdIuyU6/N1pO3ip6OK/50Ycc/OqxOnMBkxlOWBqjHDZ7toljyK2n9nYZwzGpmammE+ciejMD7
KgrDOmYENbi1GkSAZ7vK8vgYZcFa3LNw/kXYhByMU2bFtenKSanf0YUYHSLL966SNkMbtg4jNxvh
fL9swgsxnSaqUCZyk5pqnM2vPA2t3HE3eI+KdR9pFCQ05Q7OfdcOnhJVWnGhC5fefxAaaeIrqRqY
LmK2v9GkePdQDYYbezgMowN+TYHYTitcRAHWYu+FwyPCNIpOkXpAzaZrQk4Im/8LonY5vODTSolj
ySi0f40iRU0BEv4ZFBHRup40Pal/O3r0oY91k6bYX96opVkIr7cpG6ICnWdzfuqoe9vQv1hTY6NF
G1Yrj6mlG+EjEDix7ixh+31FNt1esl40L3xsCuWpj9NZ1uYHFO6u1mdfmg66tmgIhlmjzoFSf1ix
xKUJCk5IUWsyg4NiuhmyExs57O4R3P5SrCWxF3ZJxGGUaPX5ZdlzqkbvZ2IGyEaN3RG9AijiJfvv
pzZJZJtyCgl5vNRgBWeuJPB7x7KRH4KwWNmihTUSOaeGXBmTGJ101wjK9l1BcYKCL/IM2q4pkvH5
8iQW/I/INGVAz2OYMJKCwIgO0DITV+bSjWFac9MhMd5nU1byPMsTe5ucupEtL7FcrUjVr1Fr5le9
nU/3RtgMdFmT9/vc9SlSTMlIiXiJzYycVjfQftIl5xaFpyrf2EqvfPJBLbgBCHZsp4g+5GtqI3ND
W7G/IZZlcVc3IdBNSndyifhcMqJd0MLUvVKdWfDgusg5ZZSIjRRGqLt9ad33udkik6BoG8j5H+bb
CdGu71USPuOlBrg3V7Lb5wMjzRFuwnTKTFS+0rmsG0uHiKxs6LX1iq9b+vh8hk8MI6zDxIgGPh5I
2Q8jRRzUX6NRWfq0YHPgAcMQpTZwLb73XvTpm1LZa/XM888oTSQ3ajMr8bSAb9vw2E+oVpp2DT30
tA3tYoee/eoz5Lwb0BzB1DR9jH21ZqC8TTdyoQT3CvmRQpvKFT9z3llqIqWRioKzZFsDmJJB2U5l
dPSQS+gj69rpV47kgtVqjhB/jmMkx31A6qPQa9je3wAxkUD2i3c5+G3gaiBC2HzaWoW7pdHr3MpJ
6rrJpPUbGxSAMq6BaBcsSmQyyicZfY3I0dEHrL9ClPGQW2ieXXbFCxYl8heVnR7mNS2m7jDMbOoF
WPzWMHJIvyeUdcKfagYtRpJcXR5tYddFHqOmLSOEUsnVpPaz2Xi3RAF5WX37JIGaJsIT22GSvdAE
iKKgy2ykzvUI3SlvTQSKN6VhbZDzXDew87eYJsIVaTpq+5SmfLej7N6Y6Q5S0O0MrxlzZ04iX16y
pVFmozjxVHaDkqxEFhZCviS9i6owRxEGdZwwDnQU9bpmU7RjthI9LZ0ZkcSopRE71YyRDaq0CPhT
BrdzN73O7+XWLl79CfkoK5ORNFX2CrSKK3axZOHC03Ok+Q/BZRLBkSW90wXV7BQ/0Y+XV3DJ6AQ/
oGj5GHjoPLlmWaWNKyP3/Ghp9Lp5WlW5KoIX0f7ySOcjD7Qh/90rrSkDB3U6w5UtfROHf7TY2IUF
dKp4asUyNoml3geJ714ebWFeIqQRwWcTrBVdAog3D9ssU976UroCYB9u015fufsX/IOIYATDZXVI
WnOiTG+TzqEaNw8klJugfuFhdfik/ocmIhg7cyqRzqWnA1nOfZ9FPxy7+yJRYLq8WAsWJmIYO3/w
rCnj81rhvHSlduugQLny7YUjKiIWqyKPTMNkI6re/+Nr9X3rl9E+VLSjEknXtt2vvTKXdlz0BSPS
576X0lUD/0OmhTBpVbt8tKMDPK2X1+kjZv1vYQSZjX9teAqbJgo73XDjFPXVY+vLvUVNJJB02Gnq
5EuG2um4yR0gHFs7CK1vkp6q3U4xdLQ06Y0M2l1rznXoGH+lQnztIeJ7+bct7aHgJTQkmrRWovRo
zoVHoze1TbvW1rHk+UQUodHLsmPSye3aYNEQgULgsvfhFdA3mRFdt/mdRzl1mOASW8saLJmN4C0M
5BaVwCS3l/RtXmx8zTO860om37vRCqTCUZ+MUP9NTQXQw+UVPP+sM8XocdRSp8vlHsBYiFq43XWH
VO7eQIZe/vz5DTLF4FHKmqmEIhXEaaF+6w39d0iaYuWnL2yQKQaNU98jKz23rmk++sHOe5s/xelt
3z8narwbaS4u2h7LWIk+zh81U4wclWgKYpMQBEEP1aZ91b8bEv97odXkIx4vr9bSZsyreHKzm2bS
0mjFEIqUvqiO/i2Jq/1qcXVpAsI59nWp1KchJQuW8CTJ6jkzVcJ/r6j9jx4t6pUtX5qEeCa7WkIy
iUl4RZNs/4e5L2uyE1e3/Csn6p26SAgJOu65D8AeM3fOzrT9QqTttJjFIMZf3wtXdV+bMqavnzri
RNRxDpsEpE/fsAYp1IkZzugnVb5xyq1dYHF6wwI2hskwWq4OH25L5l7FVgXP5enw65ew9pgWm5CE
bWxSw7F3NJvGwByh/yYFrH1mw3GP9pm1sZ5WZt32cn7EbNqZZYILcQoz1M7dz8s46r+IEldksGSC
Hm7SwXsZQzLwLH59dz8/ve1l61VbpE0GiWDMDL0fVHQepmxvQnmzgQGUmtgNWIy/vtLK9rSX5ToK
Ol5DDLXbyewr/Aa4Ez7Jknk9KGQ9fJ2htQtv94DC+/vXF/z5i0Os/HH3jFFZwIg972A49ams+L1A
F96sHvtiY3eyeYH98yDEVP/HC+SGjEmVut3OmbrjCFK+NuCOeE36eufGiZdAXcBRhg9JpgkSE2EE
G2Ri0SM42KBsz+ojELrA8K54qKUMpGhPYBtxWZ9gBxJH5J2L363SYlZX7XjxAX2joLSbXaHO+Arr
dD7bRtix8dGEXQ9EER18YpJNV27S7kS0cZMrFGV72VCwTCfiuoSitQ0M4eS5bQYP4oLEYF4w1jx2
LDMvYhqce4OMPh+z/kJgiIt5Ie2vqlY2FWzp4YW47waLtQdgKcpLT/vm1jI52PGAMWCoYNbR/djD
3W2Dz7325hcRwRV9Wk4RpD0qWfh95wSZ3Z2H4iXZVJP5+clsu4ugYHRxwcMBWjxmZDwzGB+mNtrU
s7Ff38FOtH/89RJeucyyrg9r28BcHtUqg7s4jKnCuyLN7saoCBLanXODWlubc2Ut/6PKjyXHEAbn
/hx8dNReZmZEc8iGfeLwIwikFYD4Ih68TUjaz8O2vaz0JwzKsgaz7N1k1tcQAn+N+Hg1mezj7z26
5e6Xpe0UzlzT5dz1rEre2AVExnNH7Qtjer/ZRFq7jUUQkIINnXBwG309fW664uQksJzNtiqHtY9f
pADMhPWnngvGyAbITcfTZewhwrS1vdcW2CIHqJhVpakDLK1pp3cRHZ7UMD1mfdN7soLL6iaQbu02
FklAAoY3gV8yrtPKk9Di4iQ5dDjoRqj/eVltL+mIIreyOm5wG5kAci47CPh+c5FCMnJu6E1utNss
f9buZLHzVRxOImlxJ27U3XUtpJf4NzTlxkZc+fhlyR4ZacinUuPjza8lNFkPY8f2kozO7tfbYu3z
5zzgu5RStzbPZQw0s9GrazBadjKMbzazibVPn5fZd58uWpOmfYe/3hlLdg8F6mxPx3g8d1Fevv/1
DayQuexlnc7RzBqZBYJxGX6M+j2JzFuNGgye0IYfledahYhhho+8JS8+QCPh95bYsoQXsczZFA/o
pRS3U/raggg0h8TcfG6rFvA1sU04XMnJlvLDWgIMFzFcqjlnZgDJ6DCx7+jUBCp/oHW+cbKv5ZvL
Ol7KqNXJvNRGpvf2YGY7CEgemqre2cjBOqe7iUrbQ67+Eo/Z22bZsbJGloMDpXUzEDILsQnrRUVv
Zl1f2+WWauxqlrmINLASKzHvhGaVozoRACrpHlRufc270gqqlKsvXUTbU1o7+irms+NZvuUtvHJj
S45j2DdOlAlsrXqASK9hZk8Vj051qTeymp/Xzvay/+AQo+iGtMXWrZxLPrpP/abIwTdcx09S2SVR
kUC9LtYZkOhjyF6VZQ6+aPmV0dn3+ZBeT6F9Gi36nqqafKtMTKCyIMh6SBsTLpzIfNOivs7sdGOP
r2yAJacRpulNaqUoGRsr+VQxOKgP4ehVkNOCAzoE9mrxbhODtpIrLmmNpBGYMYWoHiMQV7xIum+Z
tj6U07uUQp391zFr7RqLsBh19ghJVLSlhAg/tBMNBHioZWw9b57ja09ske10FU3KvkQZRzN66VDO
V5z4BKlpduDSCDbP8ZWDdqmcLNMhazuFO0kn4yqS7EPY2j7oF0gQ2RhCR9f12Bbvem0rL+WT7Umm
kocCuQ/ikEXgIw6fMwyEhjr1bBRYTnPghb0dd1eSoSWXEc8QNEOJ68Eq9RkEwMsQWf5Es5tybIJN
BYjV21pEKDYJTvMGdX44y9cz514V+mhii6WYYIPEeAMBc7/FyIEqvtUYXQv2Sz6jEUPxw4Ll+25M
y1MPqnDdJe2+d10SUEAGvEn0N5mIH8A9C+axwRXL0Az49fJfe66LlCmd6AAZVoCfoFd9mxbuESnU
oYfaOMYrh989V5a0R8fJymFkwPVNDtjyGT2YY3WVAXDx65tY2WH2/PXvUhv0yHSLQ4TvJCwAvCl+
5/Zm4ZsxfSw6/SyEP458yzV35YHZi3gRx7wzrRgxyWyhYU8ddfMtC0QBYOdJ4W12Y1d28z84lhSn
vm00M5fqIUHXwBlpkMH7s2gyKAEoT+rkOBkbnaaVuYG95FzajjZ7dz6/CGxXgryzLrBwf0L7B2R8
Q91BhLndx6n5rhHtS2fKxDPKKIhM/UkBlB50+RbIa20DLjmYg0FEo0bsBaD1VX6LGpeo8BTpl2H6
YIFDVhSfNt04Vg7tJQMT+OYudiYcrIJxdaRWE+8hM3L49Zpce3+LSNKBDGPQcj61Y31NMvLBJubb
IKND6yTjZ1JWacB7Gh0jFn359RVX8Hn2Um3UqAsqYgMHjQG1WajQgld8H+dmUJhzpQWVMw3vc5Rd
qXnYHHCv3OaSYAS2P8hdimMyF0eJl1n9AeLDzyN3TrxIwJHMPxTg7jNnijae69pLW/SPeszLkiYB
Tq8VRO66Or3XGSUbycDq8luEwx6tFriMTd8C1UlC/+e6ceMvmXKezD6pfIORW8huB7VKvmpSko10
fyU7XXJLI9MGLbfFPQEcTkZG0cmO/FEZpf/rlbGS4yzZpWZvOSrPgQ3NW3WAlKHf18kFxKHfZcfa
S3ZpLouYCB3zHcjbtx06obHmpZekstm4hZWwu6SWqoFq2kyABROQYx0zfaJNFKjYOcAN6LA51Ft7
UPML+u4ggRJcpcIC5xSdGEymKmPnNvJUtVQEm02plR3zD2Lp0Lcu6hFgQJ2beHrVkJ2rRD8PJ31D
WHPCNqqtF79yMC6ppU1lKqTpLZ4apMsQA+ZwKm46KndzeNgEaq7w8ewlrXRghkCfGMdHGzYBQ9HY
Mpn4PFLEK/osPhqwQPO1ztTBoelRGNYprVLx0McjND2LMQsE1cIXefZ7QeLbVOC799gPsm7cEo0/
yGB5MZsoEMlyC3+/tkgWMcI2xjyHdwhSUWlhEDTQ9r6cCqS+kMHYq65zNpb8SqRbkk8jVaNoZQaa
KWUkfNtq8jtIvYcbj2gl5izZmyXkyGBMgcCd1hDQ0PyJDukph6Xkr0POyn61FjspbDvWow8Dab4o
37ftKLykegkdHEtoLrKx2Uhc1p7R/PXvXnSpyBBJE3GHJKO9D7PQvG1TZX/69U2svOkl/TIcAWOH
RjDfpSr8zMR0C02ks4GVvRlw1hKvJemypHDsjCXybwjVB50Qn4aiMD2XyaM5ICk3MMK27c9uQ3ZG
pM8MzR+tzGs8xJvf9Cex/6H1nKQ52gu4y6pDsdFKfagbeUmy9gU63LWXh3Twh4RsFBxrz3SxeyhV
WHgl3lgryb0h0sJPwwqz5zxTOzWGW0r1K8t7ScysSlbhwYKJU4g8KEkVRADca7PZ4HSsBPElNTPr
Y6O3Muwe2wbpOI3UYYz6IC2r3USxVEgH5X/I/pcjKTc21NoNzRvtu5WeGBn6gQW0LjkznhJd32fx
jJIEemkj91nZSktaoRhKIZk171hYfEOcKm29nk8ffmsnLcmEaS7FWNv4cKvj7IYkEIZrmmLyowaU
PmGzfv/r66zdxCIeJDD7crOZywPA54eumA5l0Wxg6dZewGIcw7IpTMEiR/dfMhmElLxCbf9uU8pk
ZV8suYLJwKMJZE6sKDACho7uCNAYlmEcf1OX2F6SBLPBlUZIcYW60xdilDAkieLPTsjfWldtrNK1
u1js7siw27/KgdbN90YoHuLUAM6VXTYLjpUrLCmCjjtw4PNNnFtteIMOv4FGDeYJAyqO31pCS5Zg
BTGOzs4gx2HDwsWNQWQiTH399WevnIpLQeWBVpI7swhLw9Aco6nQZ15Pz500r2NRvcjI3hJ+WCsG
lyzBqIKijDHhOTmm2GFgjLwP2R9D1jznaFDrZPVlzjcl4uIm8WBl+y3JeyYr06KFpfnOaMb03A+T
s7fTYkufaa1R9u0Q/S4GEgFPgljg8Y2d7SOdbU3w7cVwV5E3NDkxEkfnGdAFr6btb76wxaaPIDIR
AViIQbiTnqBz975OXEhDGTtFuu2xy0qa/u0dfndf4xBWIW1AEYCKKWraCQ6kHP7w7WQeY2GZnpqc
GzZkW5Zda5dblNBl3EpJ4b29k6llCa9gtPlcugSzrKJOz2UzNhcLnLSdpfVvivWg1/Hj8TUYdQ1H
JiCRu358jHR0Gk0CiNaWJNxa4b6k79WShKMmElNm+kYU951qVj8bUC5CFWHGABr6PPIJ2cwGJGzl
IS7BmCZlnaEYbihteyjOhNe6Jz7g4XeaZy8c+ZvY0klfOXiWuEyLhYXsBGgXjjNIn0PEpAM9evvZ
rUTUJTSTEAaQWY/lUDMLCXprBwb0s3v4SRnwFN8oZlYi3xKR2cDCsqtrCKWYikAMIYpyQA2s6SzE
1BxMXeiH0urTjRC+NodeEvp0hVQ2nFVFdDawoM3j0IuLGNYNTeNB+/qD7JKnFqLFWlqBw8WFNumX
eopsKAjr469D/dpTXUQOYwDKKnVxw31fPrdZF+Rl+eiE+nEQ3UbbaO2ZLluMgptcCKjglC7/ZI/T
YW67mdBRQQZ03mTlrN3IIlp0BOJXdYKrwPzRBdixDUC9zgPbTV42y6CVc2OpAJI5VmtJBQHkXooH
NEj2TVxvgQN+/pTYErrZdh36EA1UVKLWjHYmeoVW5fi8SKFb0DinEjiFX7/xn9cEbAnXrDvZ5hC7
nAFhlX6KHJHdQKSoRI8yKnfw8MWoz2T0rHrLvU+qcktGdOVUhIn4j6G1cY2+zRhER3AA1uboGTYJ
8H9BmHMEyreu8iA2EUDTZztkrIRbtsRvGl1KdFjOlJ/c8qsEaCR1MwDP0eI/cM+yIJkI1hNsBn6r
OGFLOKemcS3piOtNHPChFOVPM+iNivTni48tUZSglYCRPSGxj7MxOykKiwLMBZqNOLC2KhZxQKmk
rhKKlEjn9Rdu9LesErACgRFxp/IdXJbOJu/fJLXvfr0Kf75d2ZKa6SYhGB1zHWEM1rmV1otMgXm1
jLYIqN29/voiPz+S2JKc2UNVTMUaF4kcHcTaurKIuGq22Bxrn77IFSoF2/KxAMYmBIB1lxfw+4my
Ykcyd+PsXgkJS+imzYyyGgGg2DXD5MFi9AbJsXKrMxDImyFt5T0sQZug+jgNY7iG0Q2XOKsekrZ6
ad3moya/h95nS5RmYtl5OYCts3MruhcW6b0GEqYeICh/oVr+4/Pwv+SbuvsLZNL813/i359VOdag
j+jFP//rSeX433/Ov/N/f+bH3/ivw5u6ec3fmuUP/fA7+Ny/rxu86tcf/rGDmr4e79u3enx4gyaS
/vb5+Avnn/x//ea/3r59ytNYvv37j8+qLeAa9vAmY1X88fe3Tl/+/QedS5P/+P7z//7mfAP//uMx
LuRrqeq3f/zO22uj//0HMdmfzOSMCAeq1MKdUTD921/fsf7EsWtb3OE2tZAx/fGvQtU6wi/9ybjD
oD1lwQ5aOPjVP/7VqPavb8GQwRKuSx3bcZBx0D/+z9/2w9v577f1r6LN71Rc6Obff3ybtvw3Ukg4
jqCm4LZr4TDA5y1zU1DY2TjWRnGoijD9HMFbJq875k8x2MAJofyZ8hGavcgdgIR3rRFiWGEHESSI
U4DdAG/gxitFWED5whnlye7raNek7gRdAtEOcIQfheMDyEIgISva24GWduLV0kwCM0soyq/SkJ2f
UqO4rbN6unOrylJej7bJYzpCqrmxGhX0SWrcDWUIEPoEN6jMh1nrralC3fllRngGRbPpQMwuNb2E
x/wlaxmI+KB2SQtDdtfw016kMO7JeYIK3SKln6XVdOq6aksY/1sz78fHabmcIYTZlLquvZwTZ10o
tMMxvBgm+BeEprpCJhufnCav/RxYc6/Lx3xf28L1RTLWZzo0N4WRfqoHQLJy2b8O2pBHy3aLG6TY
VzzU2XUEKzglbXfXuNa9BRDXJ6k66Ax35XSZOrB3RRK3I/Cyddd4btqHXsimjQPvx9JlXia4L9ti
jkVs02XLZcIJV81g9upQ9ManGWFlCDBmMszYfRKhyVikN1GYVv+jg+nvq86LnZgo1d1l1LLhXZYl
bFAHw8KohCaJBWTB7DCWd8wLJ5Mcvtu5f++O73fDj0H+r+sJk9jYVc5sojGfMt8V1zXADINh2OjQ
MjreGXOvhdpVFZBeRkESTvVFDHTYeLQ/Hl3/vOh8Knx3UeXmFq8HRx3gPmHC9RUZJ4yEyA418JY1
0QIX+Pe1GIVeCNwTqMUXx2VhdqV0alhnFf047W2rhpCsdW4seZ7chASjBINlhBD8fnKzm1Rr6UdF
l3wWZZMGeWRQOCzk6lJMMDbhVbslXfnj+ffXX+cy22YmrHVdxhfZKegzUNkSuQLu4YXXTXyl62k6
UTfpj3WtNqrLH1O4vy9mU0YoRFnRllm861IqqCAl85hx9tzECpT7Pts80n+2olwbsRoePljBy4K5
HsOG1W2j4HkYslOdSO1PvBwPWZ52vg08lQchw61B2k9vDc0e3BkBCG3ZQec8Vqm2cGt9nyT+UEDF
WZmAif16s3xDYv0Y65hpEka5iYrBJEu0PvyPUgY7E3WIxEm2D059CmszSGJ3pxS5yupy1+cPfXE0
jJe2GgNWCl+XSeAaX01jT2oXdiEN7Bnejbn2CmXtp2w3kC897KZCxUCBSv2Y+e2Y7M2+DGpxCC1+
rK1dJpuryvzCWgaUa+3J5jUPp1MP/jVY6ox91BUwoKcwuwBHCaAVB4yFHFR4P9PwdDde1wWUZyn8
znLbT6cShw3cPHS/s1W8lxpKynW8ReP+1pH/8VHhgLSoJSiFKhBbos5qF5XXFKfVIYkNY59LOAb0
2Aj3RcKTXVKK0a+satorC8EfWsUYhTt9e9RzP9a28/pkYjJ+E3e6OoTGaB4qiLh5hqxeqzhyvMJl
0ZWI3fgadM/4quudrTi8YI3Nm0UgSbAtG8mIjSRhEaN4xroxJnV9GB3fLTw2i4572WfxDojsa668
csf94cUavYZ60FvgB/5wz/8apvyPMsvb8q141PXbm768lsvc8Yd08xJ/rlWjvurlT/3/mGHOacR6
hvn0msRp3OjXH9PS+Zf+SjGF/SexcT4T7EGOXHPe8H+lmFz8aWHdCajUElD8vtH+/k4xGfnTZLbp
uIKSOS2dq46/U0yL/8kFIQRfdF0GJ2L+P0kxF4ufu0hkqXCRPDBuYZbGF70n1UENeKwmFz2nqAna
gTn+GIrsPSRD2TvBmz4/ho5B7+sqrM4hbM/GHcTIICOM3C8/GmYM3g8GmhGIliYk7wvah2cSESv3
lYy+SKqHYweyhVdy6BuPWTcFpgYOfiPcUfpN/eq/dzFuRHBYPjJEVEpM8x9uaSGtTDElAzlQ5JNH
EjflOzxA0V4NIgzJPjSnYhfawh4DHnLd7bMyvILdU7EbpjH73MzqUKo1rfvWmfoDxIwFgOOTfDRd
p2lhsdVbtRfZkbNnNJb3kXLpsadWd++kkAb1INZTkyDSLGJ7SPV0d8QZ+CeY0ScwV4/LzofwxXXp
TNCoBdUc7G+0L/Oo/sTZoI9DLi3IuDDndchoNXkGOtBk31WzgRL2PXRah7xPzm4ItOYwDqkHoRFw
Rxo7h/wHix87KDpe4cXFX7VqMn3SMicIBr2sFeZDbX7PtKq9WrjZNcTWJEaGEEQrIDFYoFCg5a2F
maVGv7isPrv9VD6miltotpIq+qyAJH5fJbLYiWzUgdMQV/pMSxtCCTZrJVDcaUeCktlQoOi75j3L
eprs02wqG+g0Jw2Y1CEUjaZBJKnfJ3n+jKq19uuRuhAWBId0J8bcuThqKE4CRkRQ8THdowTiJICT
mvbLejSOqYKxzuik6hC2Mt7nppl8dcre2BVtFN44IdzfPSZpe223gl6otowAieRwIW5YPgFwbex7
8B+PaZimd73K4iAFh3BfKaTnXt8PH7QdZ6Y3Dl3+ZQD4/v0USgKR8ZZduk52+zGxqmeGnuDesjv5
ToeJEZTxJKk3mo6AV3di7mMcK6mX1mX1xUUlfxuyWgdYPyiCDFnGoJUqGWRGy5SXmPXZwGF0U86p
xwiR7sBpqd5DPbl51Y4blG1945r1jjA2+UXeq2NhDc2JO2YFpUZq3RakGoJcSozOSvkFwcc4Z0Kl
sE0mch9BKfuqMHK2hzSScYL/BHlGqQqlDmXpg4pJ5yeZmX9MmRb3jRjHr3lsxZnP0jF+BKMXw/wm
Hls/jZkG4GLsriecOu25gHn4B5FqSJNOjoRml3ZTtGAxXN1ZVgjV9kKWp2YaTxOjn7XVhde1LFWA
jfGpwj72eA5dJgsGCT7r5lmsMd7Z3HDeLEdfogRWRgTDa7sDCdYOIe/eyOoWKPBdCbNFL6za5K53
4NDGh8K+qgayI5LXhygKz1qSh7JhpR/n0xeu2Kkdwl2pyvY6cZt8D61jf5KoSlKqPTJW3UtPyTl0
6ecaNW5gmfLNII8Qd7qZBBxHMmDBIZZ8P2Txs9LjU83rcxhbT4aMHtMY1LCoOiat7blWHjhJf+Bt
fLGgURCGA4gtCeQ8co3NlBYQO5T1U1HUr0bSP9diqDyBvY8SwvZSSQ4ZUivXDuy0+xRZ7ClK6ccx
GvWFG1zdGrUbQsJPW3cNTb6MEeyAPT0MN6U2rtORnzuwuklDjrOZwVS/5RYkwyF2eC4twpFGyaCa
mtrnWfNkusUOAcqHIDwWYVvNngfOtY6zEC7G9RMbs2vlMjgiDLuobzyJwtiseq+OiYeHGsXQUdXW
LpyszyCYJ75Rcn1prSg6ZSpPj4VTPLE0tM9wwyyPOkqqzzBpBnE6l+l+IHaQpuMt0eq9kUTOGyx7
jSMHSi3p+6d+FjI0ba0eid3taAFZDzpUidd0rm9R6lVZdO5yeOkkLz3obAdO2p3i0NgDZcmDNqY/
lR/trpgdFqUv0+StoGjN5WjHahfRXvObsc/q3QRKIfLMd2ivoJN/E8XRE0YgUA5Piy9his8f4Fnn
lTS8aNGCVkMMP2n7B5HbXsHzQ2y2Pvrfju/Y8TnraNBG5sdJmbfQabuIsvZGp7vu4SJ46XjfASJe
3uPlBkPtHKPOKvfmIKJdGTUPehqCBA5EkNhsdpRHO8wxG69Hbmyw+FLVQCko4tuxU/nCHdB/r6Yb
ikjVJ+qeTk7rGQpZJYUnl+Dxexnz97QsL8zFu4pr6yXR0GV0i/s2ym/TmtyT1kUTx0nOkPnOPBMy
mInRRD7M0GZNuRErcIg9M4lvE8u4xaZ+NMDDAnIBlGQOu6/YhUFS1nuqEBVczwu/mWi+05192zmg
LcRledt33XVptB/KvrgJHXt2cnvVVuz34wDQUeRCkwp+EZPTGF6FIQY17QsZhcZy5Q+yba+ysLyB
HZTfJiADWAUEHeDEGbHJi/LuPsVhwYnKAlNAJCOCDYNUFhg1PWjzkwslRBoQkXlZqHfFMBy1/Y5q
o/AzQ9R+PLTuzq4rdMikGx41qa+H3L7A6yA5sPIN+ysKBhmDdGQNAk4pbeHbMkkxVcrJNfTOKj/B
SDugxfAUlT0LUrMZtaeoWdwVSg9Pk8ONc8HZQwbuFJodzPR0gatNiTUGLlSPseghNYUI7GJ9mzgG
BRar1M4xmcwO75+HkAU1rXNsFuOhG+CM2EAKRFuvJewRUeB3oWe7BvdddxR+FYcpvEqMi5CjgYWT
egrC0MW+Syv5aMSIMY1fDhPM9NqHUOXPRPPbycqt50Fkg3M9hs47RzV+6mQYmkJ5j4uzw/CkoAHe
uMkektCulyfDxbGudQVbhRQTIIbX1BjxXW7OexptBTXeMJkFfUGehSHesbHypy5FscGSDzSPekS/
CCoZOVCHYijyW+CDYQ1qNR8Fr++mIYy8AlqoY83PEkyXZCJHQSClUYUuFmLy2tYTohZ19pA3/VIR
pJKw1Oq8uC8qr7Yx9hIl+9IV4p0agdEr7bKDSn72CShj39UG5hY5EP0N5qSTUYPUBbs/H82Kx1bS
U2nwY1HFd9Daf4yS6F2GvkVoMH8UIDlExd0g7OymqB9bszlmA6T2ckxGoTSRRcXTWEGZmihXYaW4
h6iPIAkSVTjHqnPiWNSD1/M7/MXQDMEzC9WJ1uY+7XWEZ2O+B+A0SGN1HlP9NQnLi6urc83yA9xz
PgxJ/FAaBm7LAdzVtg+h1A+WykofxFoGfnX8MXKyxlMMjTRuiDMwd1ekLb0m7xGrNFb+aOThQZnm
sYpC7tcT8UszCqZhCGQeB65C9TyI4rqB7XsgjHDySyxU2BCd4iGqdlVSXSdO23sdIhiccTKPJ/3k
VUZ9R1nxqTY13hYrYqh01m1gJBX8v8fB2unhUYKb4iPHL3FBvnfa8io1TD9uOX2WtgA8u40fkk53
Qez0JQh3En81jPG6pneg49MdO5Mm0Hyu2J7lCnkzvKD9jnF5UCR5N9hVEfCsBs6Y7Hq73ZEGHpuO
CnM/oQRtTQc9Y7Mh9Bjn6BNT5N67fIzeg8FxiLLsbGTFPSZaYIkjokCUTHx06xwd7SGCKKSVebKE
UaeB9CLoeFyhw4Y0HKDdT2kI7iPPECkJoRjCAFIvHPMZk437cJouaBn0gRKV67shx7OvwrehBLgi
H+9V3NdeWQvjkMH7vRgpHvCAmJgENmJTNBbv8waTwd5CAo61dUXssXnOkbodpXROYRzDc7mu92bp
MC9Sym+n6Cu8+CJfFvVzarR3paDPoC8eJVRVQlkjctDU1/Oi5Gl+VUXgdSWuuB0yIGNUlJ5GA4Mj
apsXw+bO3srLj3RAbovSzPXNekT4yAqJ9g3PPZWz1pcKHQEV1veTjp8THR1NBGoMYXybV36scwRd
8VKFZoXQ1lmHCODyIFPmsRnSdwIWHDBrG6Axh4VKRv0Mo4kLNGlAjJ2OYGm/cDnNnZw72rrHuBre
9YODA904KG1/GTnchJpk3zUQB4U7zdXUDVCVMt+qxukCGcVzbnZFQ/3BapDmuFN+NVmQMWpsNw2A
Czlajd28li0IsTX+BrBzud/W48eiKuGrkkyv+FtfnV6+Z415g1aMib3Mcg9gOtiAFd0nJ8/urTG6
rht7CAyEzADygSUgmzbagKS28GwEjc/GRIIQ7peakevYhIVhUh2afLguGjATWSWfCj5GB8gyQ54G
5pxRXVdez8ZLIrvSAxhrJy0c7Gnc+jxHcJUM5rcPjqzPteAB4fG0b5MW5hw8Rdgxa45AnzxZqW79
BEDyyba+EtP1SN5dQ4t9x+n4ZJh83FVCHywVP9dW/YB5CfJ6hNxWp0HbAFI060z16dAd2kRFT7AZ
NougyWzMjzh31bF3sa8Bdm5RMObOe1fAooVELfg3ju7BfKDuqbA7fl8h7QbRXtQY4gCgf4KienEy
I5HvMe6WB91M1hu0DeiLo6Kx90gvpmOhgJgCagAxZIrA1hgINP/N8DZpWIqRJnRmYZfZmMY5Ym74
GbJF1nvT7mI9pxkF2gRlGN+hoiLSL4YKVWwTddLPilGUkJWxrSfe5SjnugyVpTsQ6y1FpYGYEZPM
Q9ZQf+15O9cTUW/N5To5AdpV7fqyBLPZrmrjdqi77IvqQ3XVqdg4GmjG79Iu6U+9ntojJLaNG7Dy
GQxfClBQhxAW72icWBiQDUgbVVXw9zF10B5OuSG9nICyzCPT2RduI/aYp1VfbMT6a7R0AQw1XBq+
g35295lO4Xh2dFq+5/+bufNYchzZ0vQTYQxwCIdvCWoGg6EjMzewlHBorfzp+2NPt01XzZ0u691Y
WVktsjIYJAHHOb8UQbCdC6PyjV2sy9kRcGORlrKO5OxUR5FW8Ws21OE+VZZ7HG1gFLEYeo9S2SHC
da25DI+pXaYcaAo+oi3r5c9Axc6tjAuxETI+L8s672pVlYcp9Q0PULUSKjStDOVEsTOfjd7yxGQx
qqirtfdI2hm5z6ww/nnJUw6ugDl5yAMkIU4wHAdi8T5INXVILeB7WNLyt6mUfDWVGXZIrrph0y7J
40CZYqHzjzAlsKAdUvuw9H1DvlZYi51b6/pqqXk5dO0YsmzV0yHr+zvOYKnj7FvFXXQSWK9DksG/
xW0+Rw57JrFslfLPcTMKfYil272nKtS/ZzNN37JgcU+dX077rlyZnr3WupqxtK52PPJUjOfhrJVT
7xOF1kSx7xONpfX3gsO9ZRFbGd3MVMjjFMr8Ke9ldnJqv79gDV/2NG/4p272B+qIm+U4h3G84Raq
P9uknL8H/fDZL9wC9XxJWKsOFQWgK56LIP1huxlHbNMrnbM4jSk2GTtW0Zp3wYognODZxRuzn56u
s4tXe/O8aVzmR1s6HolTEoONm8VPgT2aCAyiOU/91F5bL8i3Ibs/v/bylgVVcOicgZh5GKOoD/zH
1mWtq3ubXm+xPA7VSDx8bs3y2CfTcKmDud6bvjc/LM8qto7n6C/15CwHHjbFM/3I8ddM+O4pSBj2
+Ve89LFTXttxWlmdM6nfFScJhTqpyjYDpdeYzgJKcDAASdYw6aMWmgkkdRGt7AMBlqb9Lo1qYVEY
KlPxu0z97CvbRPhrTJp1v8YzmdN4OzYtXTqf+SqSt3iWy7bOfXnzhpnit9BOd4079DtvylciArrC
4pDAAZKwXZ5htdObLXMO8MXv9123ZJ+eGqqnnAq5m0z8BIKCGmOvlvNz3s/Tg5bGfMsdHnoBDrdn
7YTrQeTOevEmRRN2vZpvPCo8huSwCqgu88YddSJUPwmA+yta8lBsAlNXv8YeBaBmfH1oVFs9+QoF
ftW74r11mOq0GJqLs3brmy2J3uJ71X0PLp8QUmdwgga47vYmjXviLPvpwuKSnpRsgpsKdLMVBcGD
pQ+GHxpbvDWVLo46rrN9i7d0R6N5dhzXEOle1o51NNhO893ivt7yVLV3vSNJY5H86IGIzgi+O45C
aVM+Co12KZ2aol/fii+Y9G7NXL4GrUwPKibGWlL2GokUQKcj6//VyH6KhK/BSqHRWZLrhJcg5+WL
NmakAUmll45Ehfdmsb0z6Y3hzvKzkBUyZBYDtVydt9iy7y0penGOzhyOT5Yt1UdCzedDLGQHR1Gv
ztHUfbid4EQDWqxreU1zHwiF4ovla7VUfbufkuSrW6Yls79TWg/GydeCkOVaV4eU+/c1JKtnZ88D
xRhzWYmjGztyOuf02i/MO9VA21qdv6cxKWibVani1vookjYxfMnD4nJDzksLMoCN+9kTDqrZnD/f
rDlZUIHS3UWSofsymaX5VoAAfginPYksZNmzSMvgSzzynLQ3ZZFffTVVW8xCWbIZEfJtVdGUPEos
8QDe7Tyremz2Hg+5bZ+2682MI/1lU22xlPr9uFcz5FZo1XM0iM7rj2UbWARtOft7d9K0UTUEXpGX
1dVrlxkkgbnGF7Tcb4h/mqzjFFinknhwVgQ7fnJ0E+8JDK8OEpc1d8Rgv01u9zsPerOphyb9qYU1
EtmDydsjjNRL0Dh0FDUHZqpA1ywQDCI5rN1IkfFwbsLUOiPdGOyIk1QX/J6qYnEA+232bZEuH1KV
6bSNE4548JSOW2Z2wuvojeyraTsTI7IGyvoWFkn9vc908SN2gEp3WVx0x0kl9brBXB+zR84qPeq8
UG9FaZn9sMg+Jep4UcBWMgkERGPL+TmtI1thMVfxyVO0baCL7OEz/TQZd+zXLlfFMh9mkjiedCbC
Nwm0ySPKHceHakxJQ5YMpRudKxhloPLsiORTfQQ4WdEZu87egMUHpDC2CydQ00xn41fUy9WebluW
9ToWuwkw6DKbsDsuY7GgpKnmg+hd7xt+K/HVs6YRFtmpzp7JfBE1U5yBYiLW+ZU4Y39aKie+zU3m
fVgMPze/dxJnQzk9CA1W6FNfZzw1sPq67z0JccVetSZ9u6tpDrNO2zoqTRbQkMw1WGRO1JI+c3Aq
xztVrcfzY2387rUtCjIzncDONpVe11tnGutKoOLyM3G1ABMz9Wu6NDW5jUsiHsnAmJ+SlQyIapZ9
jo0vr9HvFJ2IFmVVKEFFrt9aS1kn2y7Gd7EO1mldOOJIiKF1NszGX8m0qpqHuAKZXrNdM2+DB8sS
kZNN23CqnuIkaY5WYpudqg2ritP0h3Y8JosHp+HUVg68H9uPedDIi0dUFkmbSdo9tJ0jLvHY23yj
Dvwz10Qd2S16cDsDXeJI/JWMDXB37bhX11+6t75pm/c6sYGltDWbsxmA+iLaGqydk4OUhWMpnc0w
euZGta0EwNOT2FdzbQ6dmBkV7qaeqvO5V02utxPA8zsLY3yhYqC+sLx2e1ENzeusLOe8FK1wAE1c
/xlorj67jbtGU+4tF4hllqXBu++Kulojpy+5KlxwT9208jWp44R9wkrHt6Z2g88MoeHByqv6vVOW
1gcXNPk78gfLutazL8srDlxpIkLZvxTdWsGjt91WF5BcG89L1X1QCdvN1PXkMXbpKA4uIPryMY5t
cGNrcarrKlC6bWOzmnxnmnjZl3NXtzcv7epbaDej3BAIlTMpWnX3ta/97GfbhgXoQKX1JW364UNk
Vvg8FuSGFH1T/TRZU/0pyXAiNWgc32dkjEBLyvs69WNKlGVeF6+9JpNjcUt5ahMHcNdBL3atRFLc
+mIcH2Ovtk69nxHvlnr6VvuEwrcjma2dPYlNXtjNDeCKC2pQ4nsaZqI6FMPKsAiXP+zyZJreQdp6
BGRp0u+SKnejcKUNgpWz3CfWqE8ph9ElZ3Z657L41VcBAwaA1SHO1PBiDWp4M/0EnoPtu3kuOWH0
1jEuV0BR6uo5VDAZNmDo1qmYwae6m9Bnl9UviIn2HrBDZIpfOOvOGi1umb4dlY1KYS4figoiAF3d
czcCqDn+XLwNurF3XqWoxKsqMo6H0C12sucr1/ko95xx3QE9ertF95f3W39Ikh+0kooCfXGN0mlq
6cgGiKrbofvJ9+qy5TV0Pc+i2A6DZT8FajGPA3otIvsEEVhrMF4r8vkQpMl+AHkpfGa+tmYom7un
OEa6l9nmTaXqrcvi5aWUTbnzrYCeZ35VP2FVa9p9UvvmvbCRPrKnzPNIX0vZMaPPXthtxBRaJ2Pg
XK3eibdOHTYvXdiBR3Sy2xZhUn0rUWF/42yZH7xgNVc7g6/UrEoPaeWZ90Tw3Bpk0HzLdSd4rNlB
NEMr/iiy2nmjS/lXqRKA31rHe9IahwccO1OysVu3mCK+CRONUzldHC8ub1O2uN/XMTkaN1zOouN3
LfJ6RIgy9e0JkHt5CqrQG6KiB1SMgAbzgp09Kx9iljZ8m8VT5tscPF7ZXEpbNjN8QzUwC1jNT6sK
pncOH/ATtt4D2xpTmjCX1Qnrrf3vQdKV+ytHfB5uJqrvIFxytyNPbVnTo8sjaI/mPcuR0xT1h9V5
zu9Agk2KGvKP3qp1z8Y8X1FVTbvsLp4Zyr46L524FDLruEyCT9fr5BG5nbtfcyd+Su85fJs29eJD
i8N0iKRvl49jD6MhauuxSNvgZxLY3/NQ6w9VA6V18V11Yw8HvwQZZHULHppcySs33Gedj32FQGT1
MFkt0FkBXzZw+grEZBjlwsa1t2kbfiQKpDTJjYyWIYvkNJ5cm6y1fK6uc+FsoRSsl6nv3MuUA/Gx
Uc8bHd8hgdG5NX2zflYZFM0SimQjQ962vMsk8xYDeTV2B9nNwesiklPjusCfyjUstyaqdbYVsnxP
4u69LUx4yrzVPjFbnFd3+WZNw/13LwbrOcnCGxbrxzmr6H4qHtza/hZX1SVs7c0iitPiqJdsqZ6z
ubtSyVzyUbjFMVTxczJ28sNxTXHX1cVRElokDHbBKWOeDTb2vNifqgQxHS0PBGl4mYO22Uy+Ze87
a3ljaQEpQNcV0CMQFTIofxoQ7LPJVmo8RdBNM8ni0vuRLnM4M3MpGVlLWh96zy+LTZ2R2rwHXlvP
i+V223Tum8+Zo++AnalB8hu6nyrNhyjRJkZjW93Rq2Z+Gbily4jEJ4hVTIDg48T60eS2Zm/9GhJ2
UmZx9oC6vAIvmcvTUPswy2FYfoM3Zzcv+m7fEvayBfWA1F+8Rwrfi8NAe9lRsf+Nm8oVf7Jm4U2g
6pV4GBkdKRLllOx18ZzzqHtktQU/7tRaHSgoMY8TZ+FhkeWZB9b0mY212fSw+1uTD7ADbPgnsej4
wyZAb48uBDJy8DyWj5wop3QjRm4xRWHH3ukrHlLW1DfPqGrr+WgLWLCuxd24WDV83Vw6hyzMzG5B
rj1u6Wnty8hJ5gHE2h66d4SkJhomk19Wt18f2DoxWa0ArRUrd7Gx9Dx+UVCSv/JaA7mtbTJ8s1e/
fqHga4GGcsbINeV6AV2u7K3v1/6pNEXqc1vo6kpXq9NGg98/8Kie3wur7x56ZDzfA2vsgQ0ZLlTk
O0P/q22G5bxkgf5E395fllXWcMhr6p8U/PWBsu7J3fSoPRIsK43L5GUnRISRuF9GSMZ43pq0KGgh
ZdgAqFln5xU4b3ofEYCSF56VgYsVWVUP6+JY9S4ZFhGfcUBbRB0Zryv3SAOqe1q68V+LcMrOoZHe
VYYzytEkt07Wmo8QVYvzAh3ZAkvguGcUjS+amNcAQDMpz7GdNkU0KSu8FjFrW1qu1DvnuRd++Fqy
NcFz1twxla4/Cjpa91PNQTy1bfXsEEZ6zxAUbAZGOVfmRO8EFm7pDXYxwUdR28xl2l4RHpYFAUoA
wvXOmz10CYWiuiQYQnm2G/lW0O8XRr5OsseO/faS+oiJYovIzIAtOV0HbFuVbR+COJd/RJenT6bw
6T5n33Bv7sgNGNF5NnI9BsVFkrEOBTW0t6zhBITHm/aphcEryFMR8cTm/cFVoijg7aWzNz1PcQU5
rRMShUI5r2+VP9bvQRwnxxWhBmERJMmawI8fbSdujrF+1qL+5lbpp98GoBshikDl29Nr6Zj6aDOy
fvFMLZ4ozxi2zF7Ttx4h72HIM+uBxIOpiHIbE2zTqOLJDDp9XfuxeZ5C80OkAIE0x64NIFbu297G
pjPS3VhpBoFWzn7OiGSy/FJVefBEvqfcyrRsZZSg6P45p35xylZ6AmrMERAXHGJWa1t/HL7EyPYz
/VEGy7rnPHBPSUemd56UdMUXrtFQrk5wVX2tkTWo6dzQcXjqm8750RAUsIUl9h9seIgzETrV41q2
4Qn6Mdknsvqh4+aVbBe6VRr2RBBbXqPN/QwUsOYDoBiU8yvUkUfpza5z1J8+N+YtE1pEY0iTU9P2
F8TtxY5Vfr2GZZrdQKLDN+h4+0WH4/i8whRh08mBVGNDk/sI27bRdq5eXUu23maUmfpemJK1qU1t
tjyMB8+LqACvjOm6SIiMhVKGa3XUcx7u/DX0f3P9oyJpBu+jT6oEP7erwawstWcPPaosNcfRLx1v
E9aB3E+W0XtXVRB2RYPvutVQTP7Q0RscrqV+rNQQbwHfg2d7uvOiLHTmIMtUUibmZjPJOj7ZlM4o
QBELnNAn0DDnqazC+mnM9Pg4r0V9zWbtztyMCAdsGTqntChhLeYc1Kto+z+lnerP0fLJGeQTzKBP
Zivc1UX5boDQPoH1wODa2ntIWCU3lSHvpJ6RHBVJ2dAaMsmH1C2GWzZb077p8iYKB3/8GbceWt80
nDaGJuGHyZDoV6gCllN0HLNKDi+jb6pHd83SbTsMaWSXFREqec/z07VLyA/BJDeb1tmErXp2tbdu
U1W4L3WTr1erqWQ0N2H7Ieddi94hos3kKYjnZTOigLCbxiaIpYhpQ5SeiIpgUmBzCNDv80l8qYwn
t+NqL+NmcGV6QRZbXIJpWLejS5cyyCXfeYJqPna95dy1ffUJSInsJslg92ruFACfmyOb9MBGm78b
4w631afld1lt+iPZ7g5Jbdovca+RwKdW8Msru/tAgSAa1dsShQuOzUo7xTtlVO9zXwKjuNUtXHss
aeUkH0ebMPAioe1ZeMOyH9ORGPu+tg7Q/AIUaaqf4BF4r467OONWIh04AVDHHzKzF0IRbMIaGcMs
Hs9tcxsNx2PnuEC0hEmPt76V6rtOtDw6bjskGxfsyGUJy17dju9rA30WXOFI5qPCu4auOuzmB5EI
zOj3vtlug0rZ/WWj69tCIFzVVJJg13mJRGABWtOIOytv5at/HifmzKGf4XJmvxk3+AH8N8dBiuBZ
1W6yuvhHXi73s9VOl181kqCnkQU+3DoFziLCbrKWbmt7g+jy91Ayhmizvk02ndSdM515HfeSA9nt
Yj0IxCpB3X7rkcagr04MWKon9EveD5Fibd45kNHXheyDcNuVtf/LTzUqAZ/R7rFznexxQlO2C0KX
VuO2O7WFNPAmzD/w756HjjJPPLQAFgWxETfMPzad/c1Ze9elAtzbLpYJ1xb4DP6mzh5Ke0k5mNLj
GOskmgl3rE9pJjhqBoi2PbqXbuehXqDiSIqHMBw1AGKH2O8fEo7+5jtwQ+kzMNMC4vq+wE72N/9q
mtJuQelUcPD14ka51sMudfvsf5t0/kc68P+nuvsvGvD/Vi3+/6UOHPvIf6MD19/T4nv16y9GQ8Ff
+U+jof+/grtfEKtJEATsyv+pAleowHEXOo7t+o7/7/Lw/xCBCxujIV4bFSrbcRF9Y078DxE4P8zB
tqLuPiHp8CP/Rz7Dv5ucEPmwGUocMKGP2dD/2yVKaCU5ZGHWH+FWhysP0BLkhSkGJkqX/1RAf/9h
/0enLUNeLMRT6fCf0PYhlf7qqEoBvITggDqSHTFsCTJqj1ZKtZoZTHKcPQs1zX/5Hv6Fb+xfvWCI
Zw9LpnQFAOhfX5AZvnZDRMdHAVxXA+6l1qMtFPstEOMTm5H7Dy/4dzse7xATnh0i2UZRH/49tKJ2
YCcyYMEjKZ2wASYP5MXWYfXUT8ka1RwD+1GMza8E8ef/0DcVuFwM95fHzATi+HcLGf2AceXYLR8p
JGKUBYnYF5b+p1f5v64XXoU3xqcpZEC/5t8+0dI1Hg5KXqVdpuGMbND/KBNL7Ls2LZN/+DDvP+sv
l8v9tQJl42FSMsRG8ddvL25qH5Z5bo/zXO+A2nv0rf3r6CKG13mMgyn+h+T/f/Xm7rYLB3MFn+Tf
w3fdubOMScqW3BfWhFhrNDHLbB1W6f/87y9Myhfvlr6/vDtcC/CGPk8H5fDP/dD+L/bCNDVDgiJj
OuR0Gl1FXlhfx0wCaeV6MM9tmRUT2jLp7mpvCbOo0cl2yHANs/J51i9LQapU69T96jLDEEJimkki
xMPSovdSobMvtRlnlHn5gt7Xdgl2QG4zvWrRp7R3OAWtAoRcOK9J2y+Pwggb/L5N1y/zRGbixq4Z
Ajemdp3nvO0z5qrUcl/tAbH7JsBiSp9z0goggcopmw2ChKrdSvzOtDMBoccPuXb65FhkLks7AA1R
rMjMxLOjE6HxNqAOZNGv82Lg9xKpda94Sqcy1GdTCcLUN4rftYrKzAm/iDZm/bfsVi57tPND/slO
kK+U1MOYQ3uxl0zFduyKeqiirDedvrWS+OQSLMdv5k9CeVvfZwTK4/kyYYObQIzjUJewj0GZba1c
KRRHbdV+DUmnGnbGERPGabdtld4Wcz4WXyvS7jJmLVJ7+v1adeOC67WU8Ae211s3G93o9FC7Svd7
N9YyPY9CWG8tddTuJmjK0cD3ORKDiK7HJ8FnibzXJMmwC8Mh1Ds/Ix/0zGzUfUNw5Y+aLkpTg6Cl
eHTMnuoIDxW96qvyYgm2zb1rZyaNZMo0tV/9xukv8ZyXyCaII5tQveHO3dp2FTSwvqINmHtLVGCp
nXT2q125EH9puIYGtSkQLNiUnY9fBFPbe42WZfxIKiOavdQu0nU4+7YHki+r6aLb0ofcK13lHXLd
Vum26qzh7vudSbwsA510yBISe/3h6byl4nCtrCA984O9pwkdfbot7VKsFK2kUx11uV7Ms0Lk57+v
SYe2s9Ip1FUuEgRujm9WCV9TOKiRezVL9c3Rs7Bg8zp3Ug96JsN9GyYQnpFB/zEeplZqatNiRQKb
XlScPPaly0TdxK4PDqwRZoYbXcQdKnXtLMgstahEBiDUpFmxVQmMMthy2aQR4gXDJx6kvXomGTIc
cTRMs/1R+c5o8f8I9TiCk3HtWqtBhuUoRY7gyuXJtuxXLAFpQglwiyidUX+eEVAWzfjp5kYh/arE
xJ5b5Z3+JB02vzZLj/y9KWJZHcm8tPTLJOHKtsSF2WXk2uPsnbzSda+60EzjbtlBj9M4APSP16ho
37ja1XsyWIG7aXJ7eEfZaN/TRg2CvBpGnTWKAKqeDu5MhY48FIoG9jasQH7snAPxse+kLKg7lVkd
eZy5hGyxi1bPQUCkE11VDZjWsIBrbOxVeKi7HBdZ1dGdylnyPmVuocZf4C0Em0Ox98YYwfxEqyKr
Qp41iFtylqluqBAt0lxt0TbPxiq2mfFzZPclaby7yi8lmFvZz+OjW6zAGn42l7/XQS8HUH6rR5oX
Zj8qu0VayGrSxZHflXF74G5HLXm3nOzTPh1+Vm4Q/7Azawy32LcRDdgCm9VGyirNtr0MBw423GL5
lgqS8ZnmhN6PnNixfvt1PDcHPA7ms9FZOZ4D30LzoN1EVNvEWQGcCWJpEE3WaD9T9ox+P+TQYmG5
AFPEHEp5VHjV+NRbQ3fvD0wwirq2Qbxe6KQJNyvvd46KPnZPKkREgFQa2i9arJIrInVjGDiPZ5N7
lVWrh2iodPxuE8f42oAhiENc664AedCV9VgRy4g+GRzgptWAySdIFcIyf1zUHLFOp58uYGqAECd1
fgZj0n2fTDcne7teZbfH/ty+joxMCDClBo43KxKDLeGkqrkm/aB3iyjzGMmZdjVA/4qIog295gR6
ZI8HbXqkmP1qkFFIE7gnWZCsGdXTgHA6HKT3vaXYMOdyqISO3J7kdZiTlH3RNCDVeAUd7wrhWk3R
RO/nQ2WCSm6MZS3vqZWhMcvq4kfd4Cer2Ja/qmBpDjz7yi9+3ZsvTq+gJnu4iHgjizS8f2eYDzZl
n/nLya2xxUaDOyJ6F5bDt+2QOr6foJ6mYzvM1p+F0KgbszfJ5qlc0q8+Usivhdt1b4MzhWyddYsr
qbbS2N70MQF7B/QWw8+5tGLkuWWQNJBPafYMXhhnfJS1i5hAtNlvAVEYb5owGfnk6r75SOPEt+n0
C/1X08/Nt9VOSNkf6u3YAHqaKU7WjZO53Y8idfOH0PH3uXLQjMZ1j5K1bMJ3CuDzN4tAh0uJrsUp
qq9Nv+zFgEEEGyGq60G4X8u0tT7tTgWfg/EfgrIZQVSyXoKS5/3DcLcLTmG2bFEQYw7qKlONuF+0
fhisZt511li+tLmFTsgzV9J9x23ZixrxMxKgjeqEeYJOGo5+wf4sY0tFTUwEgvIt91OUyLVd/dKE
jXwqw1WFO7dY/D/tKrLbgJDsTFjc4kelgrcNpcHRaFS5daWLlMHO37koHHzJbhm+uYUjSc2nEknN
45n8Xc+Lequ6ZHVw4S0kZ7dL7yeukV8t0/hXJL38zKGsvLMloVc3yNQA3rpi7H63UEw/LSv3fotR
OPFerlPI82z5TGf5JwOdPHvKuE99VdjHUqLe8XiC/PZXbc/buc9WFQVLl5QRciVE0rjy9MavkNWF
w+qozWQNzmcTN/Zj1hR663f+cLZCMyYAxRjkdiNeomOhZL8zrt8gjaL4682Fi9AHzZ34Oy3GOj8g
YQ+ecWbqx9oXwYu96J9lZvscLF4yXEq0GVdwl8Q8dU2nHrzaDHtRhIZBqb2j6UWxuo9txzTO8yhJ
z8omdxJxU1yhWJxdZ9OOJdmdNJbXMbyJ8GrsTUM2Xjy7hj8ZvbaxD8OcFYwfGCu4gwFfsTqMYjej
7nxuiOn0YObhWfZFEaQOa9pKp0E3rgGUrCOQpOf1AHWD/98PtiqXN4R/qC0YsfwvjQjVZp2renrw
qmX80uRZH35lCOqQDNdz9ZqXufOjHEjwOfb5Ms97OiCW5lE7SR2F+dRNz0nQWiGCF1NkN9nKzhyM
l6v0ZHnTOH1Fp+14v4DMe/e0Nu7ypcuJqPhSr2o8L+0dkapQM1EinoO1b4zChoUYh5juTcyEvW8y
MbwSUibp+81SxFSoXOQhtyRT14zC9kvoNKjjcuH3LsHtllq28cCbigQa2K9x43ZmQ2abQ9FKOw1R
W4v2Tzkk0zXTrkvAuG5e3FF3zovlKx7uqesVf5bEsfHhu9rFmcchKaOqzsonXEbqi8jRzmypHW8+
47isdz3lZm405t743vns4pHwWhaf3lYluTnTUjJ7z0OHQiNWKkHhi30TwqRD3Y/iKCW/2hmfATqn
o0Kjf6+iGCBL2rK8xL3Aws2OF1WoALj9y3b6yD0aTXBqSESbhSwebGuMb6YRRPdALvFVOyGqkUsZ
xoyEzpjG2fdAiQYHjt+h9FKrk91o9bDegm5NloihljMRCVlb3Yq4zIeDNbno8UsuMl5wGD+XwQqR
sIj8extbLAlj38VPdUwekbLNK6xSzRybjihC1IT/I7Na9VKHS682uYybd4SQIMlDhZk3j73xMgSo
EhxvuHuP83k+rrUzH1JXL6eyUuWzYWvnlg6Sczmg+betCvA9DeJLkGefuRuwQIls/WhT8ns4PfOH
MWXQrC2BGCW5b2KzLsW7RYI3cjamCykNonsH3pS8V2xxk5iDj65UzyWPMxR9ot81smv/LFUX8Dmw
/xxHh5G3WmDtcTgPn6Vu9DuE86FSVXsyXf0V2ujiEip8C0txyuJ0TwxJeUfGc8Tkw0PDcoiGP78k
seP9wQZ5ctKAeTasDnHM0lcYENowO/iJc6tMwbGjeKTKKvnMcVhG9YBUCcVIt9exvVcrvcG6lo9Y
EffxAhyKnhdmP0jufu3xEIjyg0nd206Wc0hsV+8ToGx48XhvZ/aTgaHY+An23NTM2fdWkQPryPLi
596bMyIZ1pPpUbElGHc8pzgkiumfoatFkRM+rTbn9aaoa8SUoUWVPLKYD3gJhFcJ03Vsmpvu8gvP
iR6FQ78cW4FfPWG8v1aAaDhG73rrGYs4ll30atMyv+SDM8Be6GNHodnJ6vz5YI05Ujgg1bLS57Cj
K1Pht4BTncXR6+92Krf9cCuxDzP+Lr0DmDJlV+2HhnrBNXeRL3FjZyNT3qaFtPv6b+ydV2/kSJqu
/8pi79lgBD2wey7SMVOmSiqnUt0QZeld0PPXn4c1s6crKY0SmnO7QM8APT1dkREM85nXeE79Rpg1
qVs2hN/54yf07JDBmiIIRqaqfgo9uR6boLsDbu3Rk3HSG9pkh9xoaT/IciQ4bLyr1GNMw9MDsLXR
N3CX8uRYtbWJ9Sk+FNlAOyBy470x4eKkV829Xgzvw1hTh9FxbidXtLdtFhnvkUUdm62Gi/XJhMS6
71Sqf8ioasBmySxYwXlV4jesdcYJU9jO3qEmFkFPJh3hjCPz7EdxOzxAnYYZHLn0QHM1UaFvsjDc
BJ7xBkJb9sEonB4JSNHDm63mb8DhfupmDkVDa3BVKVw6Xx5hPz0/ewNO/tD0Jsli49ZfOs9Kb0fS
6t0c982hM9J9UgfWIWu9NNmmGsIz3qd0Hj5zR9HOj0dvb8ay2rfORBKH3fg2V/XbuaBa39m6e+tk
GlAdAbRJUWHY19qg/TR4HDaDPVSQCnJMzyFf5NO7xCjbLTHdrSgIY4HttrZzojj4nuz7Q61nzg0s
uY9ph71oZ1T9IW1jqH+dJUhBqApW2kPbRPss6bpPeaeXyT5I4+qUaQNpdAXhtsPhgNvsV5gVS1/X
O5BjQJUcXe9toNWwmsFkXaU5gEja5Gzcjt4ssJL0YAc46xmpemfXuEBzQwX9RtA7/oHOnH3ndD2R
XKg99GYUXOPJVINetfQDSs/HGIoCUFBFVzgIzYKuZWtubRLWjeWgyNaU7+soNT5pHmh9O3Z3RS+M
K6cer62Ox9qWDvJwRePeO5FZPFIxKr4XaXQCUFOhbwr8WBPsujLQr0MtfNdl4RdQmtkuEyWIgzbg
yXU68UUEufe5lAkASs0Ysy+McVJFGu6A/OnfYSKgOEzQC4VcVNORHYuYN3J1pEgiPfAim5Sg9GD4
CJm+PxWiK76lOgicW7vtRrVnuwYe9YHAdXZZ1Fpbw57FIaWAJTdoY4h9qlMfjsmfoJWnzb0ZeEAY
KltV22DBtFgwwG/HrraOaYijVNcn+S1xv7vFs+Z9h04xH4FO8zdB6/eN8FqbRU2KD1npQRgZKpXB
xVyKxPhXGEDkG9SIUP3MYfU3kjkhJTLtqckLKCVDc2xtY/wOCqAnqA750oVjXxV0do4oL5Q+mhIz
ALWkba7QPaG5lWF39dDXCrsH4jTrrrbaYtx2XZTfpfP0PqQItxkmO7/B+UTWWxvpyRnZK40OaqPl
2Al1CJ3BKYTEyPGMc9zwPOnsdVWqXV3kNJ3nWL9vy5Himh0m+UfqbNZjLtruDW1evd7q0LR+Cbyt
wbVO3XtKLIO1te2i5mX3rO7Ay1ajh1LVbrdFk3jB5rZS76/Nqm6/1mQDj0DHpmLb2451TxO1Fezf
OYeQmLK/4Ugvyhiz10Q3TgmYaltp8Ng2/VTrQOi9NNiaVHPnK9pTHlGNjd/LXk9yIKJFaA505o3G
4XEbITdq6HBhlTM3cCW8zjX7jW4KjwLa4qYLxCTM9vGcFng7zbAJDlZFVX8TdRBcoJsuEk00AhIs
VQs7289m1Ho7gOyFd41DRbaciRxiI+Sj/mBZDlhTs4rVr7H1QPaP8dDYPvQ30oomHCQ5LIixLaoM
gNcQn6g3oCYGGNSj13yWjYq+AGslnsS3BvqaDPKR4izJV0gWI/N3MbAlBFv7IYVta4RiBPNJoQqe
LP26Ta3X2mLBF+C5aYOzkjsI495jmScK+KkcxgctsLvsaOJJft9UbCseXBrum8bqW2fTSUtTp76w
Em8TIbFgHwBaWHQXBqL+gxF3qb2zez3Lt7PKiFKwwCnvDDOfv4vKRpRmquAZn+KhMvWDbi3+W844
GZvRTZPbKUU1Z9/WkfXFisABbENF5/REGXdoNzFAzXpT1I1Oq3oa9GxruYkD3lzvDYN/6lTfpsZC
n6AZkYYLWWkH+ETEHWNUQVou4OH2WxoH1KJwj48/zlNlezvT7ohuRlARy2pYJtfOTBUHmj93xWas
hOnuhrycJYlHAAd9UQe/t/LcHYi8a2o0/Ihk3jpD5rwtgY7l+6IOG6JK6q3EIAZ1w4+UEtX9YHRC
Y0dQsWbrxvCRUA6KAQTPZUUNmALExhZG91D3CtDO7OmI9BB+lGiAtYpuOTiaoj90hdbER5fewEd7
KuKC5CcFjFU2+fy5rNkrG7J4YzhBUrK+A7uIsn2mWvm2oh7wk0Nnahutr6AgAACCW94hrL/DuYUZ
uLnZuhBaVPtBC0zzqpS9uMmdxuXl1gwIGBjvuA+1Us51AXowo1BeDqfKzssvHvU/YBPNwzDFTb1J
aydQ24G6iLMJZDU9ok1THUMbwDun2IzEDtP4zEbGAvHBHQE39aakj7s3sylhQrq6QINtBI07bgrI
bYBNNIcSrZWVMYCjPoaSIWzQSIYhI1DqKvgBwFPaxHAlMAxcMjwBhqUlc5nGifK+7LPp0XKN/pvR
gd3ciREJkX3dzDUfdV76Cuk8Qooeyx5oMYIic8pzoblIc/K06mgYjELsQUM534kQwVfrrZPf2wRZ
0BKbuipRXvHAYeqlBfLRrHsAPrrdH3rD6cvjRNePTQnxItu6oZcQnYambt/Zy53lB2mSAf2M8YgC
swNscmuMC3Wl98acIoQoBQ/taIMJgr6aPHQqkfmVTY3wc0ZZ911tm+jnmbUl39JhByMD973n2Ohe
DBE4mxWRauBF3iGOFuoPeG8InOPUNt89Y9RPJQwRxkXCogKY0XEMg8mZkPqutLg8lnZSiL1nALnZ
NoEdo3RkE0WC7U/hNYEIWoAZ+fyzsZwW21kpMvLD2C6r49An4jSLRv5ywC+BvxND1/1EisaG3hiN
1ogWTgyoOB28eceut0jlk7H7pTKg7AcwqWME/mXm+soMvb6D3qx/phLcfeNkg1F2p9T60SYBrbLO
Ud1C9JniEFCWHd8mo1uHW48HiGsrFcUHt9DKzxH3CGSXOB9BZVd6/oNydjDBp62oIjCr9DrNFWIe
YZcSKFF7QSQwhDko2QJ5+bZEYz7bSQ2pm03QOVOzKXAR/mY7I3SNHKkthKDptFfb0BTzO/xlaO7I
bCzQPQH/UlPj1dHHFCSlv0BbtZ8iWPUfU9fMY27jyKJ+KCP7A9BHHsWYY/6gkliU23KwY9jbUgN4
1PaU8lBvqMJHxNN45wwtoYRQj5UJdE+G1lsL9jcIVAXBFdp31sE9V7P7iKa9+V2rjQKdRaOYhy36
Kkgh8YonzkbNU9TtMq9vDGhbqZ0fLDMYSNLM8GuGKZpCWEwXNzZds8B3kso9MSGDUcCB/jSGrH6P
QDgbbqC//ZOYrte3csrgEZWT636ltu/d2JRigGkWpefsQMUAwPFc0O5HApGQon4VgkMGl1UfMncQ
4Ntdwp9BaHAjRF7W9FxKXXuYRx68HY0Pizrz0v/xJQDLflPg1kEnoe8mwRPppvHOpqJv7LS24+DG
RdU0G2fK6MgZrgYdqzXKIvs4D6b63Juh9Z3dBUdmEq16KMhl3hVBzUszxOXM4XOr4XoESwThxaGn
uAe0OtpXcEUIxfIgzN+q1uXCSa1WzNQksaW/GQHBKnBvuZ7dxe641FUQovuOVF39uR/aJTAf5TAf
bFGTNKuohKlsGWP7YCaOTt1CkPTdhXSDh6/YgYWfKAuyEHYHmWo/As34HmakBe8bs3ETXtaSkvGg
pD7se0/Af00aoeShLKq+8WE0m9HBaTJ45HUf1PF2Fg6xtjJ7HtayMNB/c1VjPpIejtquSKfevo3q
WBQw/+IxbvZ4WvTVIU8dCKSFgGEAoJwKJUF3wiRVVg/Z9TQlgIhFT3b01qtF860XUWYdPKcoP9NO
qMuDajv8w0M6ZzWlJ96yE4/EBO6wzqR9RV5cWFRjGJZkgTeEbgfg533L7vhSR7Kad21uLDlLE9Ki
rGVD+BTXcrh1IqRwdoTEoUDojGIr4bIlyzvYJ8wgHgRaGGE+Zh+GWjif89YZ7MOAFlG39IPpTrCa
dXHs8OwAYJ8O5U0qByilhSwF4VZVFvkutFQPwH8wems3J1ykJzJRCaIc3TUoB5PCQzYf3LF8G7hD
8aM1+n54l9va7B0ap8cQuASw92jLyMU7CZET3swsgotB4WbSDjZb61uUleaD4CHUiCGVHb6jAcA5
b+Cleh8cgAJE+aMkToj1aH6b68iEbVw3QNOpZmegEdgGVrntLUrSO7MNOiJ4XZknxH7jq6RUYtpg
fNBeoY00fwulhLJKc8T6qNw6qQ5FlUPm7BIE5JbkUM8Qc/BAbNeAkMH0E0LzHIVWdK0A6CZvWV5L
bI2WwvBQ0hXdABEVX/I6ctPtXIzUI8pRGV8JPnXao3m7LHWoIQQEuD+5qweLCmEAmRNqbzehjma5
JkjUJJMBFwp91hMxQDNvPUGAiEZZExQAte0MIRdly2v047Rxx4yqmyJDpZ7NmKTvQ94QZ5MAPYbO
WTeQaWsK5eKgPBH4pAaevYmm2H5neMgc79EqUB97LTGDRaxMfg8jii9k+3NxeBll8QT+A6yCNAhU
s4nUpWuswCqWQAmlq0qytW6wHqHVQzev2/FBueQTeawn4QUMzrlBBAAn9JENlp+EWjrIxK8wHTkN
KwRhtPZoBqL7Gulti0ISbVetoulLQ/GNpFTAwRakPn5cLNptRQff9cK8n+BY+Bmm7gAg00mnnjj5
GouiPs327qhXoocLoiFa2Ln1njpeccF+YQUtZMYGQvoeQzmWdJ21W1iuIFITXbRHxyxsRORQSLyn
9pcdX/6ST2dkCAoEqD1L0jIUHM/BMnZd5tog9PbYS94oV9eirbCbReMijl7lDbh8Q4bykOciekU8
2V4gXn/gcrhhwTuPcXvE0QgtA9z2IH4tnOc6MD+9PCux/OwzDBBjSeIqxgTkJNfTSq3aQSFhao+p
l1p+PE8QXRHOONRguRhx8AJU7OBlO5MFh9S15p0UfXOlZOW8f/mnPD0q/BITjrrB7yHwXT7AH7PO
KlACNIC7Y54nJ90qf0bl8BhkcXio9H9jy4CJFY40wHWBi10NRa4Vol3RHmUYJMcRAaajllvi5uUJ
PbcxgU1CYbAtoVtrC0BlEoy1iWqpQ4Gc4pB1C+VDXZjLc8vm/AbdWY4EY7hatihJiHm6qD3i/2YE
vko9rbmDkwFWSFSEOdeaNdDofXlq68MAYFPwUC2zA9DLXj1fQLvSST+RX/BJZ9pfjmWjWk05Cc2R
atKCx5cHE8Zqjy6jATbVuc0cy7LW3ktuF6YKDdHRp+GXfy2aBnYv2JNkjwq2fvL0gZgI+PNH2TTW
9yocCOSgJB2DIk32iJdWN5LQ8d2FH7U+OL9/FBEq9yywZhwIzpfA1YE6UooZ/XBCP6LJlHpv9CkV
fjlPW5IIIOuR2aMAAgbEyWirw+8JDt0UXzrCz3wLg/uPW5bLlobj+omZMQOw4mb2rbEJfREH5a88
SYZ7vbXtC6YL6x3NnA0dIPcC/DUFUz+fM8SxYgDeNkPltMgfmk6eMleXr3Q9WEbhQ3s4IqIQgBzO
+ShDS3fGnL3Rj22dSmSPjRJhV+5NoT+RGlxy9Hpu/ZbBFicJVDZ+Q+j/uHdSOQNFFP3kzwHq7vMU
gmEz5lvUf2r/5T3zzPLZtoM6nwFSFtDzcpT/GGmRMtCQLWt96SJZVhs6JQCRj4eXR3lmPrbtcih5
pjww36vLDaGVAphL3/pmmw2/lJ24Ry/UR9RpaR2+PNRzE/Icrh2DW8Bx1iYcxjDQIDNpreqmjtZa
OX828vKSCewzgzgoGUsdeXwQ4msMblvOqNdUqHjWc/UziQtvP5lt9/pPA1GCP5wNZ7DllrDqj09j
wfQACug0/qxR4CxMM7oqMk9diCGem4oUCOZzdgBIy9UGcKkOQck3ex9cHPJqblpccUebr98ALtCG
RVfdFgyzupky3u9KU9HkN1Mp72ORo4XUSFtDw20pZb68BZaf/Gf8wGF1DdfWdYmwEmZFq4UzilaH
4KRGn0Ae7dAa/KGOfOmEF0rYTf37tFbFcOHJe2YZyVt4dThEJq4Dq1CM3Z0qYCejnyT29EZEKMkk
k+leMsR6bhj8OYTN4010tDb/nuMSVp1LG7cH8F7fw6bLbQQD9UJ/Jeh7WUP+I3GX4XmDn3G++crc
o3DhBYPv2GP/ZdCt9ocgM/we9858gYfz9HIQloUJETvD0LGQWn0uitsUASmG+oucnW8YExKQiIn4
ZUV16uWd8XT5SEKwhyBOwB1Ct1aPRe0FY08zzPM9lGWRAQY9m3lR+fPlUZ5OSOrEVsKACWASLa+O
VOwBMKmdSaDeoiewhovxWtZIRaRm3jz8O0NxSXDluWQ3q4u1Hbs5rQJL+KZWobAU5/SHh7TfOUZq
XVi75Yienypm5Sz3HX02m4rP+Y6gcNFFuplgTuJR9+16gcuo52Tyq4rAoO/7sv1QzOAWAvoUF26P
p5+NJIDT7PDCE4gbq6HBzttJIAPhKyPJ3nsoB1K60uWrb0LglTyE3pKyUSdb7UM6nro1itDxc4pA
x2J2ghsp0eV6+Ys9M5flQl8oMb9Tw9Uo5miDmsgiRrGCfifTtN3rkAheHRXx/AHTMgkEiVD11fEF
WsrnGnWHFUPqawvLTSDVEiXTa5kv0ObQ0wHKRujAk4j3xtkjBZ43a+jI6n6EevJOTSayaKPhQEVJ
i1d/Hx4OahbSxpyDZ3F9xQ5l7xTmZC1t3xAaZlwc9A5X0Nd+HxOoLfQaLghHyvWJovNeWZ5Qlm8u
Xclwgh4L2Fe+ehfAhPJsOFhy2WnO6vsIPQdp56GZ0olk2JO3/AiiRN+9PJWn9xDFFoiWZHvOwi1b
PbpaSlM89ArLB7Davg2Nwr0xUF0jE8mQYn15rKfb2sRWaeHsce1xRFcfpxjjimaMY/r6ggBFizca
450yjP7VGxsXGCyqeGspDfDKn++3uA8GwJmD6ct8gqDuoA9RgjG98HmWP+X8riOwA15CEcehU2ev
3gkjzDvKIRWzgex+3ZhaSJk6gmyNxtOx1Ef9wnjPrJ7FpYqQzxJOkrmdz8pQyoSjopu+xisJQced
jzTwgwvf6OmsEHC24KdRmSLmWScxXGu8f2hX+imU2/g0YEmIhrJKA30L0n7qMYlQbXohc1p++vlS
UmmzMNNZYn/gk8sm/SOKzWXXoy42W74cO6FgKc8dpb6uc/KjiaDvoq+jcP1AXgQ6m0s93bzL57Jv
Lsx9+WLrn0GAJk0YnQsTcfVFu8x2QetUlp/bqrkCqiXeWloZIBs0jvem6Me3tVG//t2iEAHhhEPu
EcOvg8I6dWmpppnlJzAQtxZQ9K0ohm7/8tGTxpO5uTZMZuIZnQodxkXnSzwXDYrksd74sRrAbCrH
qsYD6OGF3VO4+ME0Jdr0GqpI5i6O6R/54BvS75NyNXGKnMXhg6qzNu2tyOoV5msl/mdV64zmCTGv
9hO6BVgYzCmq5HvLWPgyXjigeq5wcqQPbc12fxLUXrtXfzPIgDxe/EUplUz4fF5pi9Zf0pstXMAG
/R8tuw5zIurRQeeI1BurhHCKLwSjT88IY2IQQyS/cFVNeT7mFI+1XUHi9L08md8Ry2vbQp+8ryJ3
+x+u6owLecMz4xEk8tmok1CRezJeiRaFnLTG78j5EWsoNFRisHuZdMvCmEBV71/eLE9vGh4CZsjk
qMzRGz2fn+cEecdN3fgNqfEDzWt1qpA4818e5emsIBfz9CzWoth8ydVrQDQPOVTL2JG1an8hsK6j
slmEbwJCo10c2uarQwNKxgRUvHHCNillnM+qc3pav4Gu/LjU7SuYLli6WSHCqS9P6+nieYak3LQ4
kOm0MlbTyqjgzzEC977VjtnDCJUGH4kwuXBjPhnFlmQOQhCF8Gqz888nk1XRmErg2r7elOE10QrF
EiXs08tzeRIcMArRLhUGTH15u1cXIjycpeXb9D690+wINS46em4Mfibr7Qu74bkJ0aTgCiBvtWE9
rCY0h8pGfQ+x6cCSH9McDQ8Nje7dyxN6bhQbWy0TPcAljF/vAWTwbbidvR/oILvcrjc/jXWuXufT
Tj2JdaOpQ11TkCRwLZ1PBhxL51Sa2/mAf8w9vimwQcageGWd/vcoZN0UqRZpALHaAz3Sc2OBpKpv
IzV4aIMawdAWbMPrl8whPzAZR5rm+jKwy0J32gb1MkHF5G1qN/XRJfLZvn4UtrFFxMbH4fI5X7EJ
Wbp2AjVOHTiqgWqpRr4N4zE7vDzMMxt6edytJbixTIpZ58MEs0ZAN8a9j2bZWF6Bp5Hwo9UEZiF2
8urCaM/sNgQiuAjISBc/6tXxQU16FoASOx9dxfBWA7tzSEZnvBDtLhH6WdRCFZ+2G9U50KVcB6tR
DB2OkJuXna8RcSeH0IhEso/yoipuR2TC7rJQ753boelRiJSpVYWvP7lLtk+dCSaIZdqrNS16iEgD
DHK/Q7/njbQgJmKsfKma+rucvZ4mqDNb8CL9fnfPPx306XG0J6ZZZkZyJUMz/pQWmugOc6QWwTCE
6ULLRaAd4Yi9UgF2RmnsXVjrZS1XP4LavU1xiDIT0f3qYPc9wm25HQ++FczlGyTKywOYuQBhPjhI
4Brq4c6B7zJcOB3PbNulJEVMSv2Gl3J1Oph3wPH0er8o+vAmhV+1061eu21hLf0bQyFpQnrLRwUG
ssoyrNxz4RPpvR9Z9K8AuQzN9wkK602Th9ml2Pe55aRK6fE92TmuuVrOYkorWkyi92vPTY4zr/FN
oSb0CSSC6IcqrvnQmNn8ePkSeOZYso0ohS1lIsEjer6TXCCdtLL7nrJlLu6ToBv26EeNr7+dl6Ta
wxWA0gqTPB/FwSzMsFQ4IEs3ADmq9OY6gh994XMtX369ITkOvDNEiMvdeT4KZ6GLU6V4A8Z6OhIu
uDiYaUqWG7MCIL4rtCL+9frlA7ijU5BAZIRTfz7kaEw1NKK59/U6SD/SsZQ7SAb2539nFKJsBiC3
XuvPtLQbkDrgpZ6gGZ88ZIN3YYaK+f/fKKvqR5yrAu17GhtVgOgXBkHNthukt3t5lKfH19DRMLKW
q4umw3orwC4fW7xukFkIJoxKAZHtp8Rpd8KAqffqocB6UIMliYcJvG46IaCqS1Ubva9wPAe36+4m
zGWR60pfXcyhF2jSvMXYXNL0XMMeqjRva31xy0FlIIVS27UnHXDEhaD96eNmCIsjhPmSgwuwsboh
kOy2GgdZYz8dZ9sE4qkoYUOIrWErx13x2Q30uyDvAwgaWTlcWMynFwXOjwJ9N5ernghr+a5/lCXc
PDdFEBEtOA3s6VBDqaGbhurCHnwCZUEN6GyY1e2eTNjXVlbY+y5UarqRyQSpjBJPl4/lLgwTa5+n
ngIn2WJdO88RDBqAxeiRq8eXN89z813wT9xaQJOIk87nG6uQHRwHnY+1FyQ4LzPvPa20P748ytNL
nzQM2hkZEmElHZDzUdxq9JSeTp1PUWdIwXVpKBxMtTs88sSM18mk9e4eGXmnvvB4PzM9IAC2KZe0
c9lT5wM3qsiRDu9avx+wSbVbHM0MI3Uu7Nhlkc5vZPDDNPmYHcAkLuXzUTS8Vl1PqdZXVVhBaYaX
U+dm44P+v5RqPjcUbQ0wepTP6CKthmqz2Rz6lMsfBSv4ClqbUyUG+6964b625EHxiKYlkCOWEHze
6hwGnuo7Cm+930YhfiMA7bVR/MR+7oD0mNy/vEOe+VBU8AEcEO+YQJ2Wf/7HuRuATFK/kZ0/pmV1
wPMSPlTdRc2nl4d55m6haUk4tWQc1IpX5w4yVxJmJlnaNEuUAJIIj9EBtqfZa+ZDNIUkiJXTX2ld
EV9onD4zQcvGPpiyMRUWerXnE6TcbhcelAIfsY5q3+fF9GgkCbJOL0/wmf1Bdgh4k2Wk37ZOqrJs
BgyHkpsPx3+KT1IDUb2XMK/rXQmv58vLoy3Ltdr4NPwAp3F1/D7b55NaxO37DIoMOqD4mDdqVriy
OjXuecNvpPzYxwhhv3ZMKuFLM447i6bwGhBXyCbBXKPiZVXARSn7KNQu3R/l2AxX+GOIC9HW0+9G
UAwKAh03IH/gR86nGGWVq+qaYiPi4tStsOO6Kqli7V6e1DOpjmXztFIbINyn370aJk60UekOqY7n
pj5qZ1/1USVbRA5+hqGNvnP8zfSwhG/I+xYq+qvzuWV0yqnLzgGIsxrd0rRwABbG/QwH8pfyZHOD
CtP08PIkn1tKOtISrUZWE53N86VEzAnKRc8RSOjabu02GZHiBvH++lHspZFBPETle92PLpq2bBRS
Rb6rGeE1ohLeMcPX4uVBlgU53/gcZuIgZPaoZdI7OZ/KoLw4aYtc+cAGom2dIKfaJNl4CBIzuX95
qKdnbBmK1IUgks+zLizFi269k6D3X8wqRjg2HfMPjlvpxtGSvfMuxyfw68sjPjs5j3uSuNWg/Lza
DXGjjyV9YYWrqZO895BdxsC96qZqBwmiaS9s/WdG4/qgueVSyqdOuxpNQOGdc71pfGUiuD+ibI46
PUZHQWMkr36nad0S1dHD5S8CnvOvViFY4SI+p/yk7UwgezipAgwdT1gy1xdm9TTiAdHGC+3QYuVc
rRu5Xa2CQhup3/dO71VblRetuhOp7OIDjKM6eVuMUv8x6EE2X0BkP3OVUCCkE6oT97NvzNWC1rVI
6tAk2BJOpe50ve5uFptV7VPco3oNCcreodVUbesGJ6pEC1+dBDO8ywIz9BJYLk/wHy+5jIRU2Yzq
FXKi0X5qAt2Po+TCw/N00yyD2C5kEm54ovXzQVoa9FFjd0hvRLQKWwg1+y7x4FTXl5qjTy8tRqI4
gvIr/42W7PlIAndeJLJmRLyQyzqEDVV3fMHVhUftufkQOJLDcdapGz65GhsjTyvCn0mKhUi50BST
Bh/dpE8uXF3PTAgYMF0RCsguWfbyz//4PsrQsD1xeD9BV6Vf4rizTv2Q5fvfd8j/yhv/p1zO8r+W
N77Fze9n8TNU5ZnA8fIv/UPgGLFi4JQUU6jgg+SF+vI/AsfC/ctcEomlX0Wo+FuA958Kx6bxlwXb
l7oIJXmw5RYPzj8Vjk3x1/ISUQ1auihyqTr9n/9CQDr8Wd7948lqVn//HyiL3pVx0Tb//Z/8//n+
fzxt3I9EqOwLoh0BKnON8EPZW1qdkaG+ApYKVfxS4Tzd9S1KJVE0omdEYWP8AtG+lXtkaHCpDpMe
ZvRYZC0apkImNsj6sSHGraS+L0LXxusDUdN9gixcvJsRK/xgyhkSKz1350dquIOHQhy5540lWxTF
8GnJd7XEYN5sTfXTMUc5AmTznEMO22TnwtSut4iEZzhxhwO49cJE6wCkYF5sTOQFPiKppuNcWM8B
Iq01OmJuZ7rY9c4wtWABGB9zrFKg5ccdWms6oHSS0VF9mXjob00jdCOYe07z0TBrFCRMVkDbOgEk
JQps+BBuM5xNNgD9UIbXxKJYVoWafkwMzbgv6cL/tOus1LbCVOUVRqtxAlCojHMwtLH72I4tklme
AakQ+rDjVNjIaZhf4p5Y3VA0Ta9cvaq6N/BqpOs7NV6ihspyhDBmS+pHc/H/zGYjvIqxPR2Rn8mc
dIsMfI4b3GyrbcRyP2pZaz00jSHbzdRN5bUzj/2ELltZojXlJXgYVF6JHjw8d2KXqWrxKM9ttCwH
2d/pboW8Tgkl/GOtkZbh4TFNIYV2hI82XtAsto2OyyQqrLd+4adj3kKOTt+GvWl8s4rO6HyUBix8
issO+c6yyz11O4W5uJJxLxM+byeOcJ2zHSrG4z3e7W63L+YxP+ExinJcP0S2tonRQ7kryvFQex3U
eMxPEfzDcuWhFhUOhLLVrT0eeEhUdB3YhgwLYOaCrdG0yS3vHRKb2Sc2ONoUXW8H497V0j7bkxtR
s28Cq/J2raKI+iZFcwrDEDVfQ9uEuOihQ9HtTDafi4xLJT7lMhNsfwvaZDYMIB1C9JyTfRg06Bqi
//JVt4MOWdxmEB9NW+u/xrpnLoE6YnGHbGk5bVKwCvZ2skIH047JQ8giqhz1qOszjMUZOZfbMNWa
xcp8kUlLy7R9h9VKcDskk84YKHYU2wIF3mEryzhDogvnd6QYExsxi26ec4SsuvSuQcAK+wkH5ZoN
e6g0MUaNkK5dbDLH7RCWGrAPjHeQsUXD34a+bdtvIJo7yV6Q37w1E0w299U4APWooRD/jOQcladZ
r/pbeDrhFQ++ODpklKio0bXPsaCdVH5VmkZ1akonxyc+F0mxOLgaxRbGSQJFAWAEFrY6nNd6vHcG
t0EicahRC4NckiN0GDX6PdxCvTjh1jDe5Ph6sIlho6Mqi1CW+aHNnRYrQ+nAE//fJ6qdTj+41Je2
479+oj58jYevxdnztPwL/9Tfl/IvaslgoAUATpOa2f97noT1F6VC/ke66A48Hv6d/xHgt/8yeJ0g
LlGwBZywREn/fJ547oCKU/wzXJenhbj0Nc/TqnCq0XMERr/Uv86jlj4Urga+TtxUN+LteOPe5UeJ
X+sGscuPlwihzOOPF/DvMVahnhkqVCXTEOmA++5N9GkzHLQL1dbV4/r3H70M+UfQ5XhprGkzf7Rx
47wLbvqH8qY86N/CX+bF6H9JPf9+v/8eYlXaGnC+bGdaZzcq6tM7dMGCvRNih0fqqJAJs5BR5SYe
r7JBQ9+jaU7wu4LjQLJ3yGS3aKPWpp93XPIUZxFVzRbHPCrxO1o+8Q7dSHfn4QZ7nGplYytVi52L
KMsBlXV3P5iy2c0yqfbdIBRXVqL7iCYPO0qzzt6uAhenjqbedYjE+wLPjgdXwLiXrRt+F3pb/hq8
1N46lWUeC4Q4yU8Qj8E6Jd95E3qJU4K+L6Z1lfJtRP4K7ge8y97hZHdsvb4CfIb+WZJ10bFwU5f7
VqtPS4q0D8c8u9Mz/XvrWiXK3VGXvJdxbR3cznPfh8ow/R7z3U1bD+0PHfGbPQl87sNJC7c0QcrP
ENuN60apypdcebSX3fRN0OB7xX2HIV0qvyLGictM68Y7FH/EbR/ZxQc8rZGSC+PhGl5OdZP2ZbzR
gtDYhlPjMQSmkS1v5Hcn7codQkv6FlnMYTtEWnhKdQfHZsOqr2UUcOMHw0S4EISouyMaUBqQ9bIA
KbHEqFGsilHQlBgWoSt/iQG27Pbn9tEqfaQHx5M6sVXN2/ho7/Rhg6DvDmXLP66cu3/8QWeB5nmc
+fc+XeUfzuSE9bQcBbUgjjf2bdLtxzt0oDZad+X1u+RdVFybmxgN7k3db8Kd4N2KrwoNC/p3L/+G
3+X/5+a4Kt8gdt0HCtnTG0fcaMzTuVbzcfEsHrFr05xr274f4pPrncKLJhv/alnl+Q3gBQVlOy0z
eOKGAW/CHnmUCWk/1TFzW9bIVXdjjwq5aP6Rip2F+Gcr/a9uhFW5gwSwtjzNm2/cOt57YfNhcPI9
UtS7qE5uccLdF7n3pigNbKET5L0d59EifN5Hai6vFGIiWD7GyLUM4iFa3LlUuM3QztpSAn0ctOqa
G+XCnlgu8ec+x7JV/rwd2xYN6qKZb3Dk+r+cXcdyrEqQ/SIi8GYLhW3aSmqZDaGrd4X3nq+fQy9m
JF7TTLyNFlp0QVGVlZV5DBRiz70QqjyRoCYX1jvhn3aL0XHDGd4ZaEkpEmWfEyHfPbkRuqXVM4wm
PQiEQBDrTZqVBwyOR/4F+69gJzl9osH6AV318kWiTk1rVelTEZ8er8CV1bCsX+A6lFPTSI0ub8JY
uu1Jxrli8Udhch2aEo/HuLWf7r3t4tBhQKRnmCQeXU6FZdzu2BmUO2ooBR3ifWcLRq1CjN5uSa7B
H0/3VQhVGYN2KAl4UOfSeErVzB71p0qTDw6MddV2t3XS3op79x5tcVjJdJu1gECPLiObNK3DmZkR
92mbaX1N8m8OCsTwue8duCerIbL/P49nZC2LWNa5hzHPukmIJhd2A22qQkawhpBmnkJ2qT7kL/Cz
n3aiHG20ftbCzBImVbdU2sCGEBvQ9C1oMKiDGmsKoinn+MbWXN4KwffmchHMOl9IAlnBKKLpme01
syu31uBJbnlPyktmdY5sQPRRD/aeTtmRtjGVv8vT/xvGl2hUEDrRExKbyUXXV52ETxgMRpxeydBh
NJrgADaGJgnPgaKBcam2dExaQYXWF89urG7ld+ns/x5gEd1ECQahXpdDDV8Cob9NriiqHACHN2Qh
wgUIpj6S3Sm7Kv+ofYXkQBhmMW+glm6WgSgS9AH1EN9FgO5c1HwmFSerjSCh776Ls3cFxrKyMhr0
MLnF+IGru4bUl6BIaARVZ0AgCVpsttzaVOTW+UXOnnFBgSjZDnhjrc0dqrjW9KWNsIW4cyi8RmOr
+tO1p2GZIZ9ZPCH0TPU4pHWP9S/MeOTQEKfEmIzhF7SfIF1me9NbK5tJzO6YJD+hU+iMTbSDb5HR
S43OlWYzyQTq2CoXnHy+sdH/ImEmGUxo+/W+yURrgLMHxH6R7vTDvofmVOHRtpCH+FA8dMTEJxEO
h43Sfgwdjrm6n3SuEQ5cH3wFTLsvIWP0eK2shd1lQwH44aRpJ4Rd2Qx3AqvS+2THWPGuDbXsxFjw
kPmUv2h3eBFfm33/xLq19XjktTgjLJKNELTeNg0wsk+dWDgv9uBLh2ple4kuXnPW1yCRNaXOPFNj
uae5j4E9Px76RmG+sy3nit3PQ42RGlicQqbHHZJ2P3GKNtG8rsAqHTKLvVnJ3WmK4GoLL1S+u2ZF
TxQKBrUy3FRlk2+f/bp8q5XLNOyyqv4I4lGFe6Y+SM/w1oX8EZSlmdKIYuhEg+qGbldJ6wk8pSCl
5tadR4YZ4FTGWlvRatNDcNIPjLyP9oi5TlQCLwB9LAaurVJ8mHyX8Ry/qiD1/l4NLi0evVYvuKeg
T9QUYoB8qYtB67YsElYWlinxxrG/9nWWpUYavtFy1yCGtDUQE8AEDgwJ4DQy2+PUECRO35vYwkxB
JxSS1JD7E2DQwsCNON3oWazEkCW/yuvTsKoT7PFaRC1iQC3O5Rhq4/VuVPl7K2A+/H+kNTHO36JW
StYNq5L+GKJgsioA6vWmyzw1QuvckDpIPOcMHWpVNLAOLIQYJ2FiBW/bc2rMT7HGJli08hSHBuOJ
kgW97A6VNwWasX4PiERBoe8OWLiB7mqr9w1TX8COG7CE0Jj/ilFM20JIrQT8JUd6SilRbnzMFRKW
sQMgHArBk6TGw9fjDXPDYNybrkVOMMhJm/EVNszo9AfIRGuCTmmUViE+MPo39U9oQOhg6/iaA8C9
wdjf32YMIZKKlvfoBj64lt4HJKV1Oj3j7gUZUBiUZ/Dy6BoC41S+2uXRsdryvlubxsWxFQY9UyQj
Mh/oAWYwvoUeZE4dK5QJH0/jTTvj3pstkmml7/LEz+TRTfXyg9bl96/a7onNqOLVSB1ph6qkimq5
LluZeoKzqMaSL0ZrTFjC/on/4NT+5/GD3LQH7jwIP2f7P5a/2BUNZNul0Y0ZSIl+jbnB5FapSuFH
eq3PXWiIprSDyokqq5VJOSkcpZ+jPSjDFeoQNKEKlflO3zvfqlGDdtqNNtgN93/vsRa7svMrqD/A
v8GNYKWiRB+xfG0iIwW4dfqOY2CqYMiglF/coQTku3CmloSByYJU6im4xNv1QITagbnzKO1D6PcJ
W8niyr14qY1T+jQHIUV8t8lAPKA+oSmqp4R9FZG1bXyRlUXPL3YYq4ioFnciFr1b643bX+p9aSLx
gGsMySxlL76Vp8jK9EKDJK2ZXgXCqb7BbNx5btI792Z+UVlAAZHOkhERZExelQACoAM87SoVAMgQ
OsKsOWXomiSEC0QIu5Kg+EqsyLuC/gacP+QBPbUuz3wIYwGBVKJa/5EhHDi67UauwK3Nzvz/H+tV
EKcgHWRhdD2P1gUg7Y8QdDxM466qIezzksiovuhcJWlBZzSd45tipUPBLyhMOjxwFRQSDTk2huya
5ZbAOTXa7BmnJhltJ92+Fpwe+t9hAxedQ1DBQCKPN2LZ2o7nF5lGJmUKBc7i6ML0gMh6pCF0Eeiu
EnhEEcQwArcrDU4RpFFTzbdRvrdFYsY21DW1wsHdQIXirrmxxlaKqEviItxHhDFhMqQ9ITQYxcGU
5Pd0Qi/lHNIWFLC1ljtUuaJCnUkvUkEdK7esw9mYCaZfk4/uouFHH+gbQAMxswToT8IKXRVE3Cg6
MnHnnpI0KE9uNeBvRN97i3IRj2cLG6mv5m2H3ENDys/gmgyT1T/lAWbruUpzBCXF7EBLLz5UJhUo
MW/w+taKwksqREN5Sc+2FIrCR++lIO0nY43vwNpkh2ijBHRTVrvzdtwiBnuVBGh7jCEghOofwitk
VS8FqZ3MHC04lNuTkX4mJ2Ynqs2V2osniPG/DFp3VRxPDQ6+hlzM8Pe4Mtn5k7y1XleWyNI4NOBA
4hlEPFQ+WGJpZqWTexqjGKgZF+AXqznSXH2kvtkTbQixRnWghhK4SUF7gdGrfdQZSvdNsycYGog8
7MrP8gDLEacoDA4ivoza+xDEhiK/ClLw9P54Xd/UPu7N5KKYwqUo4HUCHrrV4MpxLE3GwAVOb198
/RWnqIkOtUEbjFPvkr+Ph1y72HOLcC1V1OBXHYaMbB4K2G6+S8zB6GyO1HuoiuOereJ+LTm+PZ4Y
PRm09M/jkefVce9dF4G6o6DCnc0DQznYRUWEDDqoOntpI+teW/i3CPwj0gLjMHPJ8fvwAqIA99KU
S3HlUsLo0T4kj9/hhhy+9xKLqAgTg1GZ4AnhKk9Urkq4NB0gtaMpUIp8o0lu+6f4uHV2rBWWbqH5
xxuFpRd03fxG6FU3z8OTZHWv1F80aJk9HBvlrSbPSvK4BLAFcD/siwnD+Nf8s79Mdv89uJIlPtFf
+TNl1sZ0bZ+21t/agbgEgAdtOIlMgdFYk8I1dD/VqvCVwD0q0OFADYUSrT9Rh84eIqATSIVur9Vd
Oo1PYZ2qslfGjpN3LieoaoCwgRudAU3t3j/I/anFJt8i4N40Ku986KX2VQoYAMUBneH2zgjvsJw1
6kkEieINigpgR+LU/mq7UyhkNqzxEuBnS+7U2gUwF6mRb2SVa6vtXzCxHvjjkMVcAQxNw6FhOLM4
vZ4EeB21AurKx9Adyp1E63WIqLqxT29M6XuvvghKRRIGclT5rEvDYTVGWQDmLqTEdxnVgQK+BSfs
HlL/TWuwiJVHADGo/NSLaols9srCKEnR0V2Bn1h2bQuDPQ8MrFJU4EOk0uihg1vHRpgafPRe5qpf
EzpSOeEECz1ZsYbaGnq1hOT83D742wLRKyEc9leBI2l78hv0zo6zNLQucxpAB4939W0+773xIibC
QYkSUzjVubBO1lNHMVgdIiEGdKGJbEKXn0A7+TLazY4npdtowR6CfzvhNJofiV68PH6IG3X83kMs
4qPYsUMXpJh2oSSA//RvI2VXqTGa7TdbaByjo+6mD3AteZI7TXn/RGlFPlYvyHAiDY7x3TVSp0MB
DBFu8SECO0w/alnz4+fHz7dWV1lSnkM05KWQm8NECFV9NZVIX11h7LEfrHbSYaAlkWaHYgSAM6L+
eMzVD7MIt+nUBhAJw5gDoJLGOLZaqsPIKoKA/nznLHitpFTxaZJfYhPjCsMryuGF1v/1W421ejvn
kAeec/FItZp4yLbKxGvJMcv+zurnfho8DfFc8EuzczUwr/AkslodGltagPMgMNATU/8yaHnUBPQP
tTBLvSEvg16YjFbbgfr0eIZu6c29VbPINFM4mACzhSfJU9JaLM4hbXJYwGiABwuIbOfo+6qK5l3r
1/jAW5GJ4kOrZin21xE+qKMFq5rojdnBB3t4GnXxKT2n395BpE5F9MrVjL6VoK1G1EUJwU8GOlbm
0yzw/hSyMdV7FKwgzEhYOIVxDgefb6ehngIT+KUkVIM9NZlbBMq1SLqUW6NhfNMNc6KVq70OWJuT
a7Zw1sE41Z+krZvw/PXvfIul3vGUwDKDn1drhcXQua0OXo5V6LFJoxPmEWVfHcIT/1ZpyT4wRVPW
QuPxKljbm0vBoZQDUcuDwA5q4RyZiG9JBjxONM7BejjGJHNgMLqRAi2EgP63RbJkO/EAOUTZfMEI
D43NOwJJngtXdlJU1SgtfYZhusmryB9Pse0/Fxq1U8gWsWUlhby9/o+EiO3pFkih+TXPDHmGT/MR
9kTbK3SlWLKki0FcWeyqHj/PGbFF638ls9MVk7K3pm7tWrhkLPYs3Sb1vEAaAxbNOFlqUyTyc6jB
/oMwWoDbNWX8E2xFz5XEbslTBJpwlCsew7GabIrO82XSMnQLLzz+TIQxjrEmHn0NBgIkJbV+9Ymn
bQllr1zHbjntj08VQbJnUiqMHau8nmq4CupbCevtqnJvny0iCfQ9Ilmcv1NjVGh0mJMBS1hCq6Ve
2ameXhICm0yj1oEosjiDUQFXwkl+EtXqkyW54SH0Cfthh740akVkSwjvdv2981iATP8q9fBcOIF9
hMfqCBDKxuC2107tHJhyuPDstlI10nkTRm2xXl8ZFaf5d+56x9ZI3UFvTAtlP5slkskaIxZ1b8Eb
0NgKTWvBd6nOB5IK2C/z4c0cJ7fXRZPXiiPseAhMoWxYjWi9LZ3LE3imG5JTa4X3peRPDJ5K6s0j
Fv4E7dNjRDmTeoJAe1ADjkT8+pNBeplqnRbrMg/E0kZ8Wn3VRTIndT48VAaZcacv6m16RmMLVaDq
H2QLnx3gCMciJcGkjjb31Nv8n/J1IwTPld57X3+RvkHiq2hAg0DwJ+ll/J5IgdAfzKsOxqMEdt4k
QgEUUpJbEzz/8L0B+d/LLUobVPyAuHcn3NX+etxTW55j9AET9Sy0BGkH2g1qUxE+IMp/zAHpRT4G
/zAQ0sCeccezckSemtZG8A8cWge1ZVFkU7kPqG7AHfgyivtwi+y69qKLZKunuMobargT8MMHI1xB
HUPKu6XEuXbJphcJVENFsVR1mEZYb8Hrit37l8KI9/wT/QZCAHN9vDzWVsciZA1DX81CYcg/xkTC
RY6KYXJGvxUNXWuK7EN+2MMVaYg2hlvpEv7LMQAGvEjxIoxXXqVWDQ/twbuW++gY49wh7TP8vt3J
CW0YnX/XFmsVDmugZUWalwA3m8evvBIBhKVBABdG00S1WCz9t0C8PapN3Ft0ArNqMuGaVHxzTnGp
DsFZvPzHARcXV2UQ4JGuYED/oHwp3nMLy1AkQJzaK6rwl31ln8KWBJEm/uN7cIN5fzzsSkIEVPLv
jRhkEoTa4MviHrun/NLMc1y/JMeepPb0rTj+U2YCZs7ucj2eVFiUmuWxeMk3Ggz3NwdUeH8P3kB0
pPUSHqBDOtD67hKU1xZw+I1Xu58RzTDrX0da2Svw6gFtEygg1mnsUIf/nToX/uHdowWfn5+0NemT
Ph9XxUb8vhWq/x3XoHb1e8wkE31YuuKNMJduELk8QJSemqLO7O/YU/pR8ioyS60/0q/eq+Q0spYV
19AWLrAch0kVEDcwFMMNWNTC/fDNXZNaLRz5TyGQ/lVs8B2Cc7qxxNcmfxGZcriowBICjwoAih4/
hxtnyf00FwLAv2eAaltFaWv8rCi8edAtkD6G5uK/0x6BvxQzmhsfd22YRUzyJfg697fI9xVe2ANj
cwYrqJEdASWrZ88cq4rPwl4+Qpj4RSSJiiMFteED4LPIV/a5QaG/uiVHuJIa/0sualKogC9rrLRR
B0AY6yvQaC0xBNNTRfKX0+pjoIdGubFrVsBDgjzH6R/pKQXRbXkoMJykhjp8cPXJCAwR4HyRnAqV
0zod5UciOiCz6tne31jbK8VPCNT+HjaB/hUljfiyrTNX0FgV7Ksw1OJDAEOXnXLpdmC47th39pna
hyeK8OfqC3JPH8UZuSHuxCIccw36rXHSfXUcdG/Hb0k9zE9wZ9ctpY75uhObLGxwDDZviYx0HbAf
FnC7iKbRGdsSHBHXhlmEq1apBD+iGcZNREDkgrjTYD+/r6lQj+EpKk6qFMl7kKcFINcbqtQj4LXl
BtWC/L3qnhqWguxEChIY6r+w1gqxWAEgbuI/0NxTgw7+iQk835tD2JAGNGyUQ0K5PlMAM3EQpZ2C
P7DaTaHinKGu6Q1ZS8pRMBihtyLZUPj3Ltb7TLY9mv1M0IRNOpAArMi/KpIqAsQL6OEwflTRc8U4
nkhfM9g0BrEIPhIUrhXWieG0FiXwNzvGga9xNK4aYkUovkO3CdSjx9v2dlm896UWMbkQA5pp+xqp
/BcPb7qCUH/8VK2eGgdM3/QLTnVTr+evG6OtfbBFNE7bBAxjakJaS8FzlCTUoAPmoo7olSa1PmQn
cbDqPZiaFPqMpd3CYgWFyQQ4i4g1Hj/DfI7ee+FFlKWbShJyKCC6bcVqQ4wzwQBzy2rKLa+6lTYc
LAt/b8uhzyEsP2JKK6Mjox5bETJAGJ39oXTe/oouc8EuMdkd9QzY1OOXWinZgJz7e0w+7YMq81tk
teao14dhx+yiJ98JCOOIRmOCKzLuMvPxYGvhbkl0SoKkn2BwgVSMHZ+F0bM5f3gep9DoR4Eo0VxZ
jw5lwJuMXGjTyOmDB5dW7p9RnlSu4ayib7UQLZem+uABDg1FtG5BX3n8dDcZyzsfeNlrAe9SgCw0
omIk25NiC+w3m2lhpvOxnoNKm0/AOwhqD1mbuAR9g3fYyaJjuwCjFkb3iUPhZp+SuHJD9OGEGJJC
jJP3gcZNMxtWi1lSzga55agHlAusR9S889xnimlHZ6cs3h6/xk285c5rSIszJc34kodzMEoeyJH2
3LtkcU/dMUKJmnDph5i7EmrXmhe4eGoPRNMnIIvhn0pp04sH1DwAiTBN3ti3czC49yzzdv5xvpVZ
E8Wth9Ulj5+V/NyCcvz4LVeShqUUUCjneQS/OFwsRs1jnAqFdSa7doJdKy9CmOtppT8eaJ61e2+w
OCnSCNXUBirubh2CqhPQas9ReiTtmjExk2BfD9+Px1mLp0vpggmW3ZGXY2+gpXvMP0unf/HPkp58
ym/TtfuIN77IrTdw74UWkRRA8hrao5g53qwPlZvYgZYQmcDmE9mGCDgNbkadKqr0rnhJLLQ3X7fS
jrVYIy0iaAdgRMoEGLo6cbzWASuN+pT/IV0ya3DYL+4T1uYevw3jX/t2i3jKVOEQgXqOcKNRR9x0
9YkMVmAkqDaNRmGG5F3SfG3Qt9rya+MtYqnShmPvjRiPQztGUZ/hlexuUctWcAXCkt7Dy1QrJHDx
dBtU1seDD/YILBPBXNlqTsx78s7CWNJ2ghzuNoWPBZgkH1z/j3AubXCbg24DA7gW/G+52I9YEPJ5
0/vzSdMZuTNY1TF1SiciUFw7dLtu1+g56Y+yBY6WM2sG7KJy44y79fTvvdniZix0kP2OIH/r4qu8
JUZHq8DpT54ZCyojWFNhUYw2Y04sCh64qFclel2o/rvfq36rjzsOAZqUDVBFY0JoSZNIeNzyrlmr
TixZO1IP6Uevx6yXwKwbcEG2vX/CWKUuYK/tlDNLun1npqTaUiZau+EseTtQVILXMHxG3Pw6ufEH
R5oQaBtpP5neE9q2io2ml3hozPA93UicVpfuIuTA7ruOoT2Md9S9c2zNXztEUwi8jf8Y1JaEnTKG
YLEHPyWEMxQe+3Njpw73io4wiV0QhK3CGkmlCU7ymaFGQJvS82ZJe6U2sVQolUKp78s5LRQ4Xcmf
c9MPVaQJxW6InGAXbODpVg7Sf7EJ4tGjlBLFnXhgtbHgtKS3Hh88a4WOJU8gmii2iUKkPXlCond/
0uILx2jV0ePe09Gs4Bmdk7bTvUmD7kVTPfn8RYHMsGxIL13/zFoe5PMP7REsS6ioR2emMSde97/r
v0GInI6EnoFWuBOhZGMJA2ABT4+fe21VLe31eN+DdsccbUsdlS7VNyODtYH3NeXLfxxhkb2kEVcU
pZLNRa0vD3beXKGmPaRVcgLFEZDfgFC7blKT1zbmDQfzIz7O7u2xnPf4DuCx6t2bdMRV7tLYmRHb
0zm4ek/NAWDS4jPf2Jcrx9WSuTQKXTyKdDTXOkoHdu+CLgCJ93ezDjofs3fC7pKfxFPdxIw4VSA5
gCX1GqDjVexpgqCm/rPxhVbOrCUPKfJC6ONQiOwdAxVdt4r0uktVOGFkuDcXqBQqLvsklyghODid
Df5UjTHwP1a1sS3Xxl9kNHQX83QJXx0XFav+O3nqHBiPdVutlfl8ujeBy/zFp8egKCnanY7D0fvs
4F6kJSfxpb/4Tg95SOiJquDwRpMm/nk8oStptbDIYDzRH2g5xohdqymoDCEVdHK7CbX8tMVRWClW
LpkTEcQRAqrAlOHa/ifZBfzGKb8yWUtpNnkUqtSD4q/r9ZPadLXaUYegVJWYPJ6atZOaX0SDglYK
pRhkaFCEKANnz/LZR/XGVc6d5rmMQ5mZnh6pZ28LD7kS8peEhrr12XCMFdpNhBySO2d4NZFe1Bvx
EAaQTiATcGoMOJ+H/DkQnrP2/Pg9V5b0UmGPYacuhM77DX3wgg2zLzfv/ytNLhhkYaH/CHEUXJzT
wcMU+ofxGp3yK4f2JDdq02d83LrGr8XRJWMgqRQmArQeAB+b18Fv30lvgx07bKGKJcrHPBSKduUR
56fsqyiYPZ61lVi6ZAZAjGRqaRqz1tjou+QvjJlY7R9p6+fXPsoiEoxeFw10j/xGUlBiowUNfB3+
TyttPP3a5fOWG/z4MDXV1YMYj3NDdaxUptW6Xpug67FT1Gm6eEaZGC1D2majYbGCg4KEye+FkAtT
WcZQYnElas/8EfY9CPjQWrODs5cCS4sqqAsA88ZoKxFnCckfm0zq6Brn0Hz9A5B4I3Fa+SZLNxSZ
HuqKoTxEZ7FWm/FKQWNcuAqCpigbWPIb9PnOAbAEyedpVyl9LOF4cQpA+QRw3EIHlqMnaQeMviOc
M1Ica8BacrXQaLBdRCMkAbAuQLRf5V2tt6pkb0Fp1pq5Nx7Gj0WCLhPE7KK5awBIC3woHdaMUZj0
notd66Ilo6GwZTROcBCt3motiiD/IzzwZcL74022EuKX0PrQE+QGKtOoH4wnEWSbEJ3GUaewJx7/
/somXropFfBUD0sqRwlG5VzqAJEUlTp5l8c/viKYACOI32u+zWEsoxT49Sn5CN2g2Q2eKX105dVj
SYAqP+ApbaButdXWii1LOP1IiVSlQNTchY82PenyOYKOYMXYU6ChBxkivYxlQoNDpSXXYKtTuxZI
lrB6qhHpuJ67pmX/55OrjJ41OtEo7aggLAQSrLZ69T5wvX88pyt8R3jL/p7ThpI8LpfwkpE7AYY1
KGp+kQzIEJFq1xuDWjyjKYrKlngavv334TM81lCludanx+OvVezZRU4w+IMU+ZCFcgeDvrbX9uA7
3AGtSiLouRs5qLh+QTDSzC40Sf5jVnjbnj+2oVhD/VSa6ygz1lfY5Y5kxOdiF6JF2WjUO71rzo3p
bZQ/11AFS4lwVoKVTdEheDLGtTOQy++b59KMLuFe+DO4np27gZXbwNGj92P6WnT4f0B1V67WS6i3
UvfcxIc4yQErtZgOtXN7ymwJdlq5Fox6Cvmkcvxvmfzt/X/MKuNlrMIkyLYCThtCvXvykvdBubKv
j1fKymGxRGoXZetJNWQUkZ0StMlGBaoeF3DuID75eIC16Hwru/14AWhMQSGtEvChCP8y2ewLHaup
6Z241zk7RQUJCNIR6E6Ar7EvnGj+WOZHhqvDloXlSsJ6o3r9eAJKEMsuanLeZSG3qLKZv4fV3sZR
uFaluO3AHz+eekLEw7QdnQTYTkSFnT3TrIE7EW9zkLtUjE5+8cqTWF77jEyAABd6eZFHLStf8/Iq
Q0cyS9/kyB4kp/VKtCYFDZ2ObHI61DtwmxLcTlBD3h7MXoEzisWihyilu6IyAiDYy25jla2cMEto
di5mIe4/yLOmY+O/cM1lhDZJaHDQR4k2FsJakn3Li3/MlFhQPceEIePS1+CZsxoUwaBF36nJHnnB
RvtlLcm+XZJ+DJJDn1qq2wZJdiudW47/YoIXFu16wUoVbRi/eSXW4j7Q0dB4r8P00goQn6JOUGfW
RCE/FsrWsXqTaLiTI93Ovx9P0mayEDRz6Y+Od8IIRiUNM9Hnsr2U41H0WJUKBk165Y8sSFFhBKk1
sxonIz+IhckBwBBABmuqSZbMQjUNdib4E9C7Pab83yJKDEj1RdC4pcEEGgxF1tOcVgOA1qjXVoGB
rBkygDo2RMFrJZrP6yL7lwapgQkjlU/2kYS6WR+qHO9k4b4qYXbqE3DcdBasB7lxaf7j8e5fubcv
IeNJPSnQ6kXnmNaqJ9H52zmZ05mR+fjXVzb27bD/McUwM4TYllchDgtfdPPubamqr+RzS2A4lAT9
MvXx6ab0iEI85IAVaOP7mxJVK+fHbYf8eO5JjODex+O62Ue24JH0pXM4h9GRsQ9I7B7PzVrGcytP
/hikHZKIkjoUCTsDmidqrBY2Y6V2ZHgGqnXKKdnYciu3mCWsW8x5WEnzMSaLA14+eZdmOeHWfvwW
a13BJTBbyf2axirCAsL178hANRIqdUijUquygUraoXyuY8VXVnYFbtlprpUZP2+irlbC4hKkzcpV
E/B5gNKnmqQasjj+mu1kNwSPf25MKFpoTnqgA1asvEsbl4m1eg49r8ofHy6PIxhFC1jVid0Zngk3
Azd6DnepLhPBlA1I8chfoyv9x3VCz9/1x3AjzI0rP8MW7Z3hKDvxHpAi/kRdEpXR6FflNF4ef8qV
zUovaixBlXdRCu9Fl098lQNkKhKeH//yWtBfwq6Hpm5g/Imgz7TtPuZqVFJh3lV6R4mDmpgw6Fwt
abn3MtCiXk5oIXscrBlAmUxrXFEbt+A5ne++N55m7h7dCfw0+3tCPWiuClOE+1RDer2+tPt0/7fB
ZLJEtrp9sJFury3NReUlDsoir1l8toqJXZrttNkKFM7Lu3SIScWndlYPG5tw7YZIz3HsxxLpeZqd
2/MzfYp3wN9zgPtRXcrMwRYRNgZZgYfAX/X3IGzOwnt1RthlNqvX5jyIr8d79p0nQByaoMFWO7Ao
Tf8pMaMX6UTZgaKOuFIoG0+w0riBc/HvJwACCECH+TWB2QBFptRCAA7AWde2YvL8Kv9eGfD++T3A
KEcdXTGoLsWVUaY4uq06JrXBgAHZOG2wcSquFLFgwft7mGqCYq40YCYpq1a92ycDj8QBswbaIyOJ
j1u4qbX3WYSOiZoSeHQjODe1DtxGAYJtaIen6rwF07l/O+GX+GrB81I/ljCA6NQqsuPzsN8Chq/9
9Lx7f6zppoOIfpTjpzkJngPXzjO4GCogxyLYqFff36C8sggDJSe1EjVggJEx24sHTRUFiKwS1GxN
9DbO3pV7PszHfr/FMGXwkmkwCJ/qENZr888g0WTUSB0uU+PxwOCCUUNuCFYCGWjH5Tc8N6GGHCqQ
hTIex7uVWgdMMX8/A/wxualn8AwxOrG81qRHKXEBe5SgdwdPMvoqk5y65mFPosFsmzd5tEQIi6R7
2ejQbsfdp9hTLsSn/nn8QCvhil9a645e6KdFjweanjpC7eCVrIdnkzEFQQWfYqMAsTb1S4h0BcOE
kO5xZWrGVyG3q3FH55CYhp7gJH6U8qjyrRUGOe53JEL/MmCdXLZGaicNz/Rn1qthvIWVXNEs4Zew
aSqTJB/2rrQr9Oyp9SsjfA+zUVMk0eoEI+T6fcTtQ+48RqqIpCK6Qt0vZWy6wVVin9KQFth52ZZj
7srGWiKl2yIPFK/Ew1BjprUN6E4sZM4lEKohxRlsgHbmUHYnksqLyIPbatpJAUJcIVkTnBg94VIG
qPVsHAXzz9z7+UWu0k4x5L4LvEPWgo3ElCoFddxA2Oqg3c8QeHkRe7KyoxplPmjAwTQLd1K7HXfo
NBAudcBcUP54vBFWwvPStI9SgBxNZQzTGe0nlKXVmZ5Au1sNrZXc/F+2mMCOdjwzX+5YCHKd/KdR
S46xIxLpLf3sXtk3CQoMkHfy94yWKBo0L2JYC8PHZKOgsLYGFnEnZIoka7v59QALiQcbsuxKkJJi
y7tpJYD/CxQMb5k+COfXAzm4PCAd0GS0nrdC98o+WcJh68mnxIZCmi/HCA5qf80M+QnS77rcqy2Z
nEaTnkeUMIVzYj1eDyvUz5vV0c8zr52CKc/n+zLbExmBwWKsnFIT6MZE6oAeDWtVERF9FEzjEzUH
y3Fj5BWMHbzDFmdE1tBhzmLk4Qt8u6QiDMBc6BbrvskfE4PSoit0Q/Cmyj5+jsHNR+qlb6UpK6KI
vLSIFkroK2MMZjnaVf5Hjq85GbzmIUA++ZZHxvfYHPftHuBSAvJOdqHOU6VCBXsf7UQjt1oNiL/g
78Y3mE/mO6FlCaf1A4UPWA6Rq9f+h7Pz2I1cW7LoFxGgN1Pa9JlSyk8IWXrv+fW9dLsH3eqnJ+CN
LnBRJVUyeeJE7IjYq3RLf9yvN52vOHXQ7f5ykvr1e/4RX1pJzcxYY3avOFlP5cjTdMYDR/EhdBsH
u+RD6Gue6mMPpDH99B91M4F2/vyK105M51U5mIn8JfQM7ZkLVsN1+f7vn9wvx934keosKP5xpfPg
rHPMMmZ3+GvU8bcE5ic2MJvwgU1VCrbyIL8ignMyHvt3xUcvqw/jpTkm97yiXhLA/jrI7SZPnHyn
PcuH5Y9H91vG8nOGFuLU9N8DwS3mPa+4BYOtYPugE2yoMs78acKD+kuQ/0VfUH/O0y7d2sStRudk
ZIjWTkenZur+Q7wYnb3uVnSud5yyu8dpN+30P3XZ75vzX7z2P4dsZ0MQw+X7leyfioeGNQ7S0Xfd
Vdxw23viPvP/XKv9Dv//6jf9CDVjrUhrMzPxMNwK+DXYRjBzs5bHhjD3R+3924f5EU8GcxmlNenp
xZrFsDHlaXW6rGn/uLZ/q0N/TsKaDQDeVOJ9jF4xnhO80cHWKHLupb+mNn4Lxz9JqtBelngYGvFg
XKNb2q/p3fSlPjDKA6YgSVi9ZpdQuiy78ji5eW4vbnn8k5nzHQ/+1ffzI05kavo/81ArRcCu9Vfj
XASWV2JEkPlwsQBh/XGsfokYPydgO2lOIXcPDCohhq9iZy+wtwbJFsq/bNB+ybB+Tr8aqdFGi/zd
Og99TLtbwV1i/G0LRnmE0mnxCUr/qCZ/eyl+TsMuwITW3iD8GdN1TtywfR0MFe7zaA/Rs/AkzE/J
X96mvyQ+/2+ANbS0XI0YYC0TV2HTtN72xcdg+bPhz13u/kfh/KeztVpIABbDRjmEUiy96mldOPmc
YkvSTvFg14U1/pEm/hbvfs6vjrEcRlI9rIfYSSfmcbMUwslTHroDs4SFi/W3q+DsVDV2VW6hyI3j
c9nGrvLXafvtOv45zwo1vMuNdFwPY7ibqv2wiHaJ5VXpiSwKYvobtqxIBs0umbdFuF3eCftD9Fnk
h7oQ/3h9fsGSwLH/v7dz2BuFhS8/drXtHXuCtlQDBVyfRcOLlQNM6DXEp9FcT0N9yvqXBaJrlqiO
VD0ViR82lTPmzf00l44qsrnZlE69GLdpvlFwZrbmyGuHxiuUxinCDUoH5q05JVmgYzYsFUD+aq9I
X8HNO6WMU6joycldZ3wsg//v36Vfv+IfCU8iKkkzZzxhYR/u5K/yjumKneEsfn5qN9JNdVdm9jW9
/+O3/XLqtR8RLLGmUipH2B+DE21EHJwmj76vH337+OBxGb+i9WLxjau1/cdh+cVQTdV+JD+VFJoS
ACpsktn+lu+6DiWpLM9yhMFTft/p7GhEFxUAZ7PelakWxDrb6WXm5Ul50I313DR32JIAKuAIYEis
616kMK0Q20U6O/i/DYtbq5U9SiVEhNk2Yk8dTkv/P/S/X6lI/0SpfxH0f87vmkbWr4YywQAKe+wm
aKesqr9qmyw1UCLuTFZfuo5ziUQzyEsgxx+ZcKqr9gNzcDvK39fsdaikYIk+zfyxlBC0tpMq2K26
6dNHIT0PuIPjGW1dwyzIUPUh7LpaOu0LTrmOt3fH5FSYu430qNPIEbXyrFZBXQu2IN4o8ScuJ04d
Y7UWC3ZRPs1tfhyFILe8DlDGwo/DEcdSyqNhmY7RejorvFP1R4v0l0ad+nPwWEiMJus1zJBFtADJ
FW6lTeki2D4025iBNeGPSYVfovrPOeRUX/Sh0dTlYDKJrmJEbUdgMKKK1ezlzhqf//3h+GVZVf05
jZzwQuVwVReyy+kIN8Xys682YHhT28gBd29n0x9cJdOBSH8wnkbJg2ilGbbsVFNty4cM8dK/Fb7R
R91mjJ2hQ8zER2M8QaktzP/wUvg5xDxIkgobggNFQM7KN6zY9+p59cRvK6LsyXD6nkV4lkwcKXX/
KjR+2fdSf44wa6Hei9GcikjCNYPy3Y260lxg108/J4+16Ub1eZXupvp96HzxpgmdxbRn80mVYM72
1aPMbiKrX+9DuLoKXSsx8cfpuCxOnLsFop92TGP9j4r9t5Lk50h0KrMPLSikiFK3a6LVt1KeCUZp
2CxIXhc9W2ztMykNUbX5SxL57Q39EcXXGsZxJvIrsQa7zf1oq2+6y1/l6W9V3s9J6HQpu6z8nu8f
2UwIqL7lk1bzhLfjm3qHTI4JPp6K+2Wv3Vk35dd42+bOepGwHg+q/V9drt9U43/u5//Vdlh0xary
7vuw3+i79BnWUJAepa3kZrtxn5+LI8qHgC1m8aHyT/n3Z1KT/3mt/0X8/X9z1KbKWEcvAyEo0jtV
tG7E5akWsrdyHMAn673BVEgs2VLGVNGKR4E0PCnSbaJFuzbp3LYrj1UTuTJRsLxZwouZ+FV7M1bX
VIOjV2ZOQ9sBdKKtQH2K5vkSYj2aFMtHHA67PlpOrVZszIrufFpD/0kx7JWxac46EqCWYtMKnaIB
Q5m0+zXsUWEmL8ojb8LzMo89JWRHVuxvBcla7NbSsR+pfEuWIOaqLvwA25S3ZXHIh+Y4WdeGLUlF
3DLT5vUAfNl5O0uh18+mI8ivXHluH07+YFavQ7IVtdGR+Lia+ZymKiM5MCeAWA9vRQUFJs+fF6t2
SuMr6qyNOXdOtsqNy3WT9X49P4qFL/Ro6pXZwqeOsEXIxsSWl0us5oWtSPUpKmJ8/ZaJOadkqv21
zzzIwzuSJbPdgsvaqZr+Ekb5Hm7n45jmrpWV91o8B7WqPsdW7sxd8RbP07mf461kBUONE2hfipu+
t2w2BeQuPdRJi5GSyikEC17ioAS5eIAgrhG4FB3IMzwHLK7k5ywLCnmXRh9VB2wZByDRVO04NYm+
pW2M7LiqI6scQy32N82kv3SmcrJaKw1aY9ALzyj09H0s5OZtqJoCW5YGQkRpzTxB3LSAOglz6UbQ
FbdCBNGjaDrD5iku9tga/MlR1r1FHW1NIXixIe+VFq7QQvsU6230pFXlY1q89Hk/HrRMC6RZc6sx
Mze5urxI3ZJvKkXrnuIYa3pLLb/WqgnWqcM42Uv7axifp+G+1c9x3DkCKI3aX3p8kscNLAEyeqOM
L3HrZKHlKVGQSU4a7payABFRgFg0rYEOzbaNAbbeZM3CjtZHqNpyclHYw433abQt0k1f7+b23JEK
x1noKEPthtg9zTaeefFki72LWyuvbkwc1t1CCGbYAn1yUIeDuDiDeoMhda5uKEQxgDOF23E+xB0j
LXqgtQ4CtuFB8lWcMHsQ1yOMjWJiSrIV3VayQ2HZ52JzDDENKeijYIV2gTJ9awFsXNjkqOrTlF1r
3lvjaRFBjDVQPK+aORyq9rNoPmfOnNoCFZFf65mXRBlvux48e6Y+0q5jtcqgJBFmN1FBsgtijH/1
4FClOzFnXKrvSvWyhnfVJFdboxTPmI2c81Y6tnLrNVC+tksfPQ6S6Uc6euJ6m0mngo2weXpZs2rP
x1gmepMCxj3dQ9iszmj1+0WM8JqwdpMSWtu+lK/Kot7CtFXuzHDqNgUoXCF2BWXO91qKKMHhrYsS
YFOJkRWvhkoDq8XrKbXrSnTU/FFpYnde0jvct6eF7zwGTdsYftWcxnVtAHSLW0PxirHw5gzQSusX
8/o4Nmx2g3obLYFc1J6j0/CcLzoPtTiPEwxdAT+peEQqT7DSAA0jRDSyek/gVdHyxKc8Y9sSkM50
N0up3xqrW2mKUxkdX5LYbKXGLWVP/F6SwvWlOpRCGWHMfRQMd0RVETHV9qBGud8/R4UKOR9KDZNo
2QrSRLP8RuyqjRLj3mHp9XNTq5daXsJDEV2n6Tw0n33a2pCH+yXImjuTb11PUIt6l4F9Tsc3Wt4Y
RKdT9rqwScwydMvhtOJNbibNQYhBmiP2R2JWOG1i3YXAhd2R21AR9Kvcd1hoC9mOBzwFTX5EebIi
DwP59mAQ2c4i0rVxGXvsnVn5ifMbcbSF/IX1YtO6QlwRxzfdCjVbYFzjJbcCcdlAHmFNN9WdPnek
N/5ms27T3qkBkpi2NIEutyMaAoo94uSuJ6cJflF1EFc7Km4r6ZLgeVV6PQVM1PimtO/DG2H9igt2
28p3qcD3AmaIgQt7NkT3YxtvIKZv9Ti/79MGp/WskoOu2MU0OpquCMwxNnyF9TXNggA860HHfTUo
MsyLzOmGdnYybGix5dS40jSi4LeV4z5S7ojkyQJOacGy6EWjlRBpe4v6Si0nvBtAwWvaJhbX3imr
mt8Q9f2xKY3kTbq2iT9rXpizJKc78nd7lnnLIlAMI2CLCoPb2XAkPbF5ebyoUx2hYgIlYYEnukya
7K5GD3EelKJx7AAUmRFBdN0WX/mKKQr7Erc1xIMMc+9tr2dOX8GoS8vpWe2G89zjlo4hOdLH4pX5
AZRcJmNXBslu9AZpVyueEHuNQs8YV5ue32taTjwlPXYyPLXXJDt1OHVnlEUTy4vHct0qGbWk+qmI
rOir7lKdUvG+WAW7Qgnod4buSR0tlvYe66hA6w6R6kYxC3XNcKNVp3r0Oiy7VIQAwKgFWKz+ut6M
DPik/S07jGXYQs4rPVy6TcMbEiAj6v2yfBPqZ19nZ7uTB6dfZoDV7iC+mOmHAf+hp4zxk8/BJEiw
gloRpxh4YWgWg3hpW1mKI8u+JHlWe9dG91q1U75Dha2Px6rc042KipO+eC2+vyjUql0ZTl0T556F
+VqsdxVFizq4Y7iVWQYbgrLfWJA/0fie1mhP/1HlcKzxK/Qt35Stg6U3R7I8uL0TSr4h9d7QFMSh
dLmtF20b8Y3WkXhWqULzOukPKbijsm1pR9Gec9Rm9ax13qW4dniR2HHFLNlZN9GNpNhLdf3VfIlb
LylXXtrUUXR5E3X5Hiuq3fj98FF0zSnzBwihzYrTe+WPBPqa7wLlpp/nHYYXjtQMbrmccrr0Y2Nc
2t6x+l0e9648N8EyjKXTtM1BQwfQIWmrSnNu+oMsXEMl33fyKwDpcglZa+/Hi5IIF1ZOnAaDUFwm
7wYDTUnY6QL40waLyXmSbHV2UjM9TnOjEJ5KHUZn1e4H2agca13IrKSNHD0NBpLRoBokVWJHskdS
FsuGvxRz8baOXPipobhp4TO8jE+8VQVqpPsLMHGl79xhVewB9R/RUjwaNec323IJGCrb19W6UxfT
l0vKSlkP4mY6z9MT/WK7UTtHxDuwLSZXhsG4VKoTawcr15jLLpe9tTbgifHi4GJL9Gs9dT4bifAj
ocmiBVhCAT5ZjJ/K0AiE8FVEMkBts1drZxk3UE4DK5IBn36/zCwChaVqmzdtG2hFuKst82tRIsUd
U+FSlNuwFl+lFH5VwletjU0g1xNPDGX+vqfttAbmlUFyTTNty9gz8N2Qhazty7LMgdXijzQ+FNaL
LD7064O6kNZ5dX6zggOQen+B34PVdLiN8awkFXBkPb2dZOVzZDHKEQFo4Ps2MJVWnJukPlajJdtK
KWz1mjdWaDfG6MtVIBbpu2o0Xmz1WOh+txWrFXg8cNa21L0p11ObtfMZzlS0b8piOkx6B0yw7ONt
vMy7EaCPzRbs7VhJR71f4o0ijs8Vd/iGpUUrqNpXaU29MrU+5xnGapU6o/6Q6qTvjOyjsycX0O5A
OaXiLUspTMYCaOCEVcrYuF3O+NYy7Mhmt00o7Esp3cR1GIAZfcC+b6+qQrBMpDhjmXwpFjCUCEaf
BtTeMF/ExSBJ47XTobATLZmSqMoTl/NeYbq4aw9r+pJYz6JGqDgZmRXbGQe+HIF6YtqfeTUiU6d1
ntAQSsYZfxra3ftuncE7s4plJ9YQH+be3LShcq6N9qDRdIvqYr/OFnZdFANt6OdR6lZSyeOrxY3a
VzTK1+UwR4WfrImjLY+iqr/UM2WaVO4LiQOF4ppqn2n3HJMh9UUNTp1NAK/RNG8durOc9I6o+LH8
1tHrNZXyKki3Na4j7XQPE/VQqPll7iM2DUx+Ejid08BvkLsFjEm+kLQpj11bPS+Ktam67KGMpwcZ
fWaWL81wmMv4EzIIzFCIcbDFxiXkXqR/Uwj40thhfRdBFJV4A689XCvOQuZl9YkIW1We3O0zmtCS
v1hBkV8tygFyje+zq9a73pI3Ugnzjdu/mXhLIIjfGUOzbRLCbqO5i8BkqPQ6iXf64g4pm0Oq9Cnn
w5M2ffASutRjxA8nLAqvjVM3zGY3bN51A9y48lmN3mo0h4VErpuSg6SIttB/6qZgS1Cpy3vFvCkS
tzBw4UbqrvBvmNFSlfJZ0dKLFUogPYRsu7BO0ugLMY4W6lS5sv60xvluMav7JmF6oCs2sugUIobW
LNHkmmtYO4M8UXlPI5fY2mcvqsFDchLWMFKe3LCpE09N7kLWUsunWHFNnC9E4WCKm+KNBmOrORGw
n/J5Up40c0uWsM5B1qFkSLtkgu3RxTvD8rWGm5oyZa/Nw2WdzGOE0wT7RmJXugLt3r4npcUwddSd
ERuoPsMzlZyo/5hXyEngLpSncAlSfONb9qyTIvLk9KQ2rzrrS+aYApSktBt9UT9mKLeYYMJp6zO/
MXZ6dSJ6ttwwY3pQ8KUTb2SMJWfOT927pgiIBMajarqW+RLhRdNCxpa3Gj3I8HW5jxlMaL79hwvZ
N9aHmZW+Lnd6RCcoANK25kA1p1DxtfBoWnDKHCqdmoyvF9zBOPVKQSza5z1ut6t1MsmC1azxJIyU
EISHNnOlbABgRsgmy+6KaBtRcSlW5kVUC3LGsRbpqd0uJaJv79ZLdMQhLuh6Koq53wl97FsSnpnJ
t5CQABdqvKj/DKGxJvniN2NFjKvspA3GKGi1HCfI+1bFnCYoJM/IQz5Eu0/zyK1Shdw4cXVxPk+V
sdUi+u2q8iFGuDgV7Yar/SJMqi/kfojD4vwUsr/Rlvl2ET1F31XFl0HomUvKDk9CLg3TrcxkpW2y
70wnZzs0L4a6HRmur5bXrr6obH2UNv2lHuocESC3yb6z0csXu/wEYWQ3lf5QdFs5PvXCE3TvQJiA
VJhs1+PCxtM3exf+rWkdpZzMKNxbXLVjxZJaWlfoZJWWfHxbQ1ItG8ZwE1fT9Kw14vyshk2HVGkO
6k4QKl+Z5iAtew99onHiOPN16NBhT+UrsyudVl8mZy0qWwzZJ3WXt/NuipJAtmAi6etllWQ2pjK/
X8ZtKbUfq64nR1LgO0uMyg2jJg5WR3e9Ut82xfQVRRRuKj4EYRgbQR+Xt7XJ/lRoWrfiYun2rMdU
L0sI/Ve4qeTF6cBR87lccRnezHyMgyiUvgRT8qoh/Fim26w5rZ1TvyjNOz3CgdUPap7BVXInf9dx
5krH1luG7wTO6PfVoyDDqcDGDW83M/hutphUZOqxTljw8wwBaJ4rTfZSetLs99VrlfCvt1XpTu3s
vHZi9Xs9YcuJVSsvyXem5Gtd5IStD1MIiWEpnvCnJBEsGfl1e3EvodjVDTD4LaQwy7oUFdaQX/qb
dFYflGdh8YF7S4E0uJLu1p2fJ9chPQ5a59A51i49l7UWuYgVbLLiix3HQVadWv5vzsebUdvsLj8O
6bbEenN0yjRocLy0zkoa6MCzGSouDa8BM0QVHO0EEp3qXseNKbwdG9kbCnvM3hPdD5k6l7bqUWES
sVqxKXwz0szOQ1qeDw1ba90mVfZFUW9TPQACz6rr1L/Fgysn2zD9FOLXcL2L+vcxW7e15LfYONUu
pV+JTBi1mATbkHy7xrPqc2WshFPG2SI0sGxHIrfWlZ+ar9aYnnINT2GdP8bx0AAd1HCG1dKZU16N
bJtdlTqiAr1tUo+7ZElducQ7Ko2PTBMHTRcfVPOgn7X6gGOmiQMNYzO1a70LY0OV7UXGQ4EyUZ67
cSutEOEzWvX4bTU6dfi+TXekCQL77iKcA5YqrfvC2tbaUyyxgJhPt7r6bmDQmyIwAamfCGblk9rC
xBR0T20ORenG4kcnY/dbvlnMzxVf9XjR6P4r7JZXHg6ZkobAcZSLZ3SmPj6H9bbRrmV2bLVDhVMo
I+AFTqEMN4mCx6W3tFtJ3pIQrNVHGXo53PK8cA1Eu97DDtWW0arSuf9eQ8QRPh51N/7iSgpBE87q
fdmphFl/EBBaYDcPR9KRmi2zd3I8t6k3El5mj0Vlm29cKt1D9ak1ftTc5fpWxX8Uzj2Ej57NDiyN
e8Uaz2FR3UB+tZWahwmoXry1wgDwZ2ze81mM6qa8qvFDNJ/xGhbW+1Yhs4kTJ03KU91Tx1NU63HB
KNMQ6CIfbj2Gj6WwsjINvEXbqpisZTXKzT638sAoU0483nqWK8UXYafiIV3iHH4omupB55bMScLk
mGI2f9CqS7TYVXET9rzyR51yplT5BhgJFFXsn+GVLk5kXpbsaq0rad+RzvrYnhlXsw3jsFSXUrlv
wpNGQlvRBct9JXRHeVPk+4Q960FBPMx8dKu03Ha3FXEQc+ZO5pWlrrnWpW/oL8O6KwQ03qB56bLN
xOKv8arAfhO5NFkbnF/4XEYcTCKYM+m9VDeIm3Ze7bTEx70EeKBl+MMnp0ywvF7d0AGdyEDWS2Lc
1+XnkL/qTXeD3s4UgtId6t5RM767J/6tZfo8K63dtLQMjVuGRS2+vs4SNzFaRF3dzMXzkpxWrDWi
p66M7EK5ScOgpB6PbMO6V2cX2c06pS06mBIo5ZbpLMcgUo0UYohAOeRC41Fq9jpjR1m8H0lliSO6
03a874eUe3/QKeclYsoquEhDpBRtuSUDolhOOI9Q9XgXwpmNahtndlQvi0U2yw+566JXtXqf8qeu
dVR2inBvsc5lVTpY9OpoJdK+q9BR9DNDDGMJrS8w0gu1Uylzbeq5bSgPJmlF6FSrIzIR2900mDAW
XB5fmXZRqkuRO3oURMqHZuWupt9lkZOn27gNBnVDk4NreDScCZxDfY9vcJrj9yUcl/LawSCvT0N6
ibtHrUTA3XfC5I3sDKT5y2xtFfGLjK4RIkcnS5HJY+J9trLClrnCzAyO0zRQMeySd57sRSQfsePW
3E6heu2riP4Jnw+HE/hmmt19TNWGk1LHbtoGZrppW5KXuw4wXBd9hvpeD3crQ7Cxa+TB+NGkpGpY
H7Gmr3nxwwy/eHbl7szeMLlgR4En31ko7gcFfLRJiYK4JHKWE67AQEclEdJtE+Vu3j5kOhT5gobH
Ph1IGo2t0L2upuHoya7AKLCrHNHYlIw4Q9qQuU4D45TNnio/rJ9K8iiDohcofh9D1uSJy3rpiAXf
PmBENypdg4hVHBklEbSPDrn1blFNtG27+IbZEEdzgMK9L7AwCSWWjsD8Matev8eNfJEYAUJevOMG
MkKs3+SNrL9n81N7qbhY4k2C4QlpWvip548Tk8BIWTmhVnWUPnSZ0Rl10nNkR/QPe+q2C9OSmvEc
KcdOxWom86eYhzTfy9OeNyFv0AgdhXW8xrW6k9gz2onY68rqY4L4YFzG2cU2SaGOlB4E+t0qSrLQ
6O44I4kxjGHYRvNZhacJW2lrqz7r6DkxafNmMc8VwMjB1k18Bx4moXKZe7TX5eNbD3xm7NcQD+J8
MzNSROlfV8HSeXXqi5NTCW7YeV2/xbZaTF7McZulpTtPdMLE4UYZQ3s1zCCK8JnvbsqZE0b5qUE2
YErvnNa30ei19aaZdu19AwsYh/kvas+QUUj1MWJa0fTC68BA+bPxNWRuLDmViEP9RrZstnzMaTPu
evoHgydzR38q6U76LFSc+3Hhi0LVG6IXs3+apRv1TsGGQB5vuidlCSr+RYq3LitS5W0ZSRtyEFCc
DlV8mLysiugojGxhnqCVxpYrGV2GaoHnEGTfkh2h9xxpr1JCpPT6Yo9Yb8mfceTm3VuSByitkMXN
+V4S9l3rZvMmFAMKPv1LzQynfU7Vj3p4ReQFtW2nLzjn99esNHnJ6u+ZBqUKCpT3/BTOzbbVj/Sx
7Xw5qNy6woAK69cK+uAMmvR1wAHAvBG/quqWUiLXN2pU2c281yqu6Zm6dWtk7430oWi33/o/DkpE
Nrm4/CMsfb9yqp0ekniDdYzlaNWG/gBTXCLCULy+6elWBGko3ud85RN/eWVBOruiN9v0Wo3wKl7p
m3RADvU5aOZ7Lb+mvFNxjQs3Hq/Trbrt61OtBMbihrOPWsJAGDAA3KsLphupZThdGAMFrbhtJJ/3
zZhfBq6F6NBrnhE6QxSEdelChq6m6xpjebC3mitS8fQ+RI1TPanqla9d7Nwci289GFsfqXpi5eFt
1fdpCNZAR0sYnIakRmj41pYHjfZM8tAJn2vryLw4xkLfY/8NIlC/59gcKyocpfYsqXKH4gO3ByPy
0svaPioq+orETYj1/hMma0K2IYuuF29kXkrg+g9alREAQH3tGxRrS9vnWpBmm1xyLHJXEDkmtlx9
YJrEaD+n9CUKgZsXik02BBxNvfBRuAUohshJuS9aD/Hr0lOpF/SmZGeMN5pxkhjzk499s7Hk94n/
uW5HY1tndik8hvV9/VrK4S5M7+mcfBc91sCQfos/VvfUHVUk/XZWHCW/afW9NHKZS6wt31vh4xwz
FFI5fAnkahKJ9qq5KS0xInFH5qzTIR9tcfw2e0/crGK2m/9aKxlVfafOxX7WKdpUf+LdylhDtYU7
nWWH4lNVpOdKYvc2R8ubaWSwXdXKCjfHfindXq+Pxn9f7xAbKghQyzQ5MZSmqnpV4R+wuaLfGI38
JCBA2II2fPewq8LpWrr2XEMmyrNWZKhE0Gqi7q5Vml23xFu5rBx9qDdtHX6Jaf1ijeabICdBQ2vZ
zvTEUbuNnmV+MameYXqyPnKx2GXkq1SzFwaZGCC1Tcmt4g85fpOZRpD3oRlQgkPRbZWtVO+/ZbjY
FfUvWvbFhyUom0TBrZqdvercXIcm8oblaxgVlwmUjosLzXmj8pNFxZNWZQjmvokdfM/8UfNayV9N
v6TVog3J16zvZFonszk8l6pHMd50jmpOx6zBvLgf90vPIS7QxGTWaxCp5eRU3Vrdc6SJfjrhh9Zk
fmRkN0gAfjZ847vk23H8LuwRamdA2nX7nSeL+OJzBc3t7EUN4bVej2hq4To+S+Y1UdKbKtym/GlN
E25V4YopZ5txTeAQf4njI/fmtPirRY510L6i6XNi0jpCAbBJ8LGgMFxJ3U+MLiqQASLoAQ6h9jvp
pTPcf6sPC8J3f5miTTnuFpRYmlW0EpToxirpX9Dn2WrSftWR3GWvzoiC665akIm260o37sgtnAyO
qfvqfC0xqm7tUPcqFjRDKCbBKHbbajlVHwYzV5kxXhCXUSnG8SIMO+F27Q/gLNihHI1nzYx4um4u
B4WxseqI2YZPHauU6ixfZ2VbZJjebYHc2RlYeKLeOPgU3Gp7p1q3TLvgw8w4gSBfZV598mS+o0l1
52ifkmWIJAj4tZh4kNEwijCSgp498gcRr7u33Hgepo0hbxecisB1zR8jM4EFDbzzSCxXB7K1wsto
E4czRt1KvOnGc5E+WPpxmU4ZXVaEXm2n9szbIe423/juufHzIUHtf8Iah+7JlSSPFEXC2PB+XM6N
dO2/rI880e0h8fTwvZ4RsJLkOuvDs8TNsPCXh/ixql9zJsGsaT/+w/2dkv8i7EyWG8eSLPpFMMOM
hy0BgpM4SJRESRuYhhDmGQ/T1/dh9Sa7urJyVWWRmSERBB7c/Z57PUAUNXpfwd7VD554aAaNUuI9
o3qkjMwD5nfGtHK3LpuqwnOebfLy6g4P7bBW8rOKtiyzA4uLhSFu81vD1POPSq/N3HNT/1ThH0t4
mUvTD6ucqR7XXbVOy+RbXO/JI3LW9maTwtUrX5ORbUlasY6T97o5ql+Cf0dm66n4CatXSRSqmV1o
AREhUY9M87hUqd+bvD9xDHbaPqq6g9miAZJIhMRYqLtloJNgcsyoL+BZ7qmdjnb+mi3I6eAsEjgg
7wKTy5vfiL6ZzPnQUMfptu/2D4t2zhtvGklL3hC0EZiH0Lnv7jbXc/M+qej8nmn8me84BUSNu6b7
MMBWGoqNe3+T6RQWUCS5VzHxo2SA9HEx+qbv3bNGa1J7vbGdlrXx5F6G9rW5pa7H/cAQlGGFFiFu
Kb95+UEqWV0E7ntJoam9tYxZonSrlq4/l6sIQrbwDWdVx6qvX5ISOdy/127v8xyE4RYnkCq+GhaJ
n5meY7FGKTq7vA4qjYs+bsx+X0s6GpelGfqhkV9Ych8cwrLNJVCQMZevcICWKJ/Hd+WeBNM/KFAa
bc1CzT5IODTU3USrVC0k5B0jAyr2/p5BVdDrdSiPS3TK5vcmeYvitat+qEh0iXmzM3djPUzqerLR
Hg85E3gX+YeNF2piv7ia+iUL5RA1vGlCEhJfBbN9pX6zU45ZP5afGunhwydZ83Hm02uUUIbiYbaI
uLL5cgD1zT9TuC9SZaOiX8fhTh25QOlVDk3gFtmmcdBwEO6Wcw1LFyGAAmIPD3XIORH5No92XX2n
8SlhMh1FXgtEErVb0RbezHY2Goa4/bKUZ6MYgYNGmHzsnjwhkUPxDvpYxkG6lNQQzLVt3lKNvXay
cT1b8Dh5xODByM59Pq5qzTlKFH2CkRXP0B9ldGXFJFp35AJIrai3B6elvc+e4ppEgCG3WhgoJiZ6
vc1sltsIuvAiD2J6RZRnJib9TdSfQttwX9KMM1JUxmNbfeYu90TCwIXqVMTVSRO6V4pHpfPvl3p4
NPtzwQ+M8k/+NicFYxSPufkT1sRM31IVPF+jAdefFfbHx1YwLT0xRzS71MkhVDhHRbHVfnWG9m4c
MBlp5gUcMtRNv7RvCvvW3UPNUbh8Vu5XF0X3/+TA/Z9CxdgRbcLRdKi7E083n8Yphvwq3nllC41x
omOvBhDtwsk+OpsRaj6RaXNjDoJNB4AMYeBN7R7K+LdDh5/pdoffxez8f4Eq58U6SaT1iB6t4UxU
hXirKImS9m3Is70hYLLidK/zi0fCObAW81BM2lWSSTDuS/M5zC4mLGMUvqrd2PmLq51lP4TrVr9X
m9V7nKeb4qBM767G/BrQzZN8FPmauE+6PgRTvu8WdKrwsYyYKBmPfbSvdJTDJ03ZWmK9uKFvD3/a
ah2jrtjOziw8ql2r3CXKS6IPVNrfdvVlMmJK+p1lIres0paNkyWT94wo1eKpH/tTWuhPObkeK9aX
xcXeIkax+DZbcIl+VlGdWWdfLp9jx4s0dq/kP/PMTe2XPSUviovWXi9WUGoD+hPko9FWu0byhPfS
4lxzvmXPpIQ3sDYqYisz8RnG8549fc+R3E/6iwNWXGEhSJqbpUSPHUPtlgYjcZThmKDuM04Tqlcm
CLsZRUtgGWoc1Lr15NhRcjVMAKEmoqYvl2pnutG1cth6YwKOVt96lK11y9gpDTRjsdwW9T4C4siJ
VLau66c8RskFhDLDOxlI32i67a1wWaWniGFvjgNeAHLVVmapb6Ubh16TOpkn1WbYxL35FbVOFKCE
Qi3M8VGEACSmMbA7VKO6L8+hEvT51tRc/G0+voPRGF8V3u+hdZmHZ9rPNj24Au9Ek/glRFL5Zdmm
77BBYFlZLe1URgq9wAnjtdFvojwZbPehCcUq4xrjI7uNEOE0wIZMw2M29QZrApvqKRfKodGU0ROK
sbbI5dB5UF1f9FdpJb5Wbmfj0xLoX/om77kb9M92osUvoCnqEq0EzVLcBTrieyvDcwgyWurm1Mb1
zba1a8R7M+r1NTC7uU816zwQvMmYYKaKFYyw2OlOGbxNbLQC492MyaiM42HXdsXDMEoTVStE7SKZ
NxabplH5MjHMeY4oQi9UOnPVNqa2jiOut+Mik0g9nX0EnmNXtpdCdz3BKaJM9cnoPtyUJecEjTSD
rFh9ZPmTC4dqGfWPpTw4VbFLIok3TibM94uNGp6tIUhZH+JiyzJYST0rZ0OQBEtSQHlKDQpnjyrS
0bZsbzB4W0zREZ9SQtU5Fy+zvVfaQHf3lbWJpusgDqa8g1Arnra+7h+5raOgZ9MFcpa5MKtPFeaR
BgyYBpqlrdPJYO6vOS+Y5HnNl4Q0JctHN7V75it0o1XvFe1zzbqJiO7mjLytOAczfrKtdUfUROe7
CXMmhN6EN4uks8iXLR2Ai0EKS6sQa4mjwViDPwQVy7rk7PhGxMetd1EjdnKOAwmBIHUay+Y1HteN
lNsmN3aN2Ztob5RMKcwh0DPn72vzVDFOleLb4dym+O2Hz7x3Cawx3uv2h8FZ2JanPkpOWrXN9fFh
cf+YgmF3QYfS6vvZ6oLZ5jrUyk7EX4bJthPFx35GWtQ+17rac0v1U3U3rHz02xr8xW3Dz7Zs2DyT
hkAk0HiTZvpKZX8mjrZQ+bAYsJO3XlO3ehpf5zDzwkaw7c70rDCBhKgUONyhmzdd6xD3OVXS/Rna
Wl1LdRa+okXJWrPCP1oFj8pDbciOhZJ1DzacqiwqKCyj4h8gH8Q1b/KlUEE6O1ZpOZF7AME2fBRA
no5OFkGWplvZuId4mlDy2BoDxTQiyFdTxGystiYv7qqAUVtVmSBnA+MbMZTpIZ0a5lLxpcHU1jAe
kVl5VBDjjEHbLpCIk6zeR80NEpGdwXNPWZI+hneDosHcSVLeL/hWCqgb27bVtSpLGdj1nRA7TdZB
NVPxtIB2VqPtBuUd2oVz98aYfPkw3tnDahHF1gX1tyioTLqTFG9SBaVgXHse+QZ5KSxaSrZeXdvD
57B8mM1Wp+80wMlaSJuY8gSPnuJH9lOnnybHpdapfTZbh7q10nt+xd+uJvovtB8yCISWQrl0qNLt
z0xp6GAU25+KW1lnL5qY7fOMzM0sIac1v9PbWmb4+XB26osdvyotU+q9Wlb3B65MyJ0s7K/a5kYz
3mBaAplhR1MhiGOj+a1B+TNvEG9JFG2MBLGiYQqXqabrzb3YsW+HlUW/HZkw3USN415BONrhPJQ/
WfgVD4w7eYTF/AfIYKTCLlL8+D1TilnV1q0dLDLocEeol8HcOOFjqJ2MsI8vGc5NAwrxak3LT1IP
4z7tXkW+6XP7j1Uk7CcZNha4GLv8Akj5yjjbI4H7Q46w4ve1l/XPia17Nvmwzujl0LiZ0W/7O3lH
UDRsyOTC/Ip10ueMGC5Vc5xjgCfoVaEXqPyFb8ft1o4hsdfE2zkzKxC4u1Yj4VL3orZEn1BR9pSt
myuYJ994+YKdgHC1UCAqXXf9kZDsV2gcr+a6LcfTMu6S8KCLc2elXsQRkw2vQ/uE6IS0PBYIqYFb
MnkDOnWx5XqKZgWDymsNhSYeso9Bic8Z1bjZHiblQ45uwKH9mJhNoIwvpmESvTriTTD8MlOsR4ta
r8jBGYaOkzZ/jGxhbft2IQOE8n9dhRLdVHvk7x/02ANiokDmoa2y/iGhEyuK5RhpbCVkTmEwBOqH
FFl1PovcvlNM2qZQt3n1ucwkfkym1y66p2nvfVjt3Snnc+CCzT4dB3aK/7C7jwPRIbXfQgLA6t3K
YSbf49WojDzxGYYvs43llElHvuxd9lfri1/UMQIJSwsLEY1wBbS9qfKnEDYEKXQjoH2SbuIoqMmH
qRhgZ8l2qGdBf7drxHCZ1Bl3y9AlNaGqCNpljnBt9rSfDYEodjczczCCYfiNG0c8QQY0qyEu5UXG
TPQ59id0rSjWZl9V8Xm4DKrSB1WmjTfU5qsDhoLBo7KtS10amwSfy77FlYxxRSm3omAPokLhLWfB
A7sAUU56GPv3RKe3uib3d15u2TIowBtbrVdLXoBMR9qk3+jRcWIFUu2YYtXo6blU1jmAiKwImDMM
2kVHQVlQBa7HvN3qgwLSOjEDpBB7lEp0jYbcnydDPPTT/DkpzA0NS219oUMPV4771GjsHHOnJyau
WXtr751yp0e/lUs8e6JdDApRsx4zr3Kdi96hKudnPXyGUs/XWfrRGEE23WTLS7NurqF4NAiwhieU
KhH84nXKvkOar7a5xeO7xuEWi+fevk0WU13tRWVomN6JoFtqIhYb/Byf2+bkjngHwrhpHpwZkSm0
cm3rJLH+GeJWLRBOowVNrgpD36W4UofAuDd3EuE8XBqXSaqzG9vM/OyXZj3qDYbm8HlKhq0ROn6R
TdqzKn5CqXi8FqwmSV5BpFhoYANktEbtQASPylerRjhQ0s+uK/5ES8yU7FYv3a5Jw1eF8YIqn5OJ
kWxsA9x0Vp5tY2fSeXygeivVL7j9VpxDwnI0jADRg2lvc/V7jtnOJwy4YuO7SMSR4YVchIqcTG2C
LQf0jXPcqjgwnU1Z/hqljcDYE0k0afKgTrFGWPB3Nd5siU+ImTxOU9532aabi63NFC+SnxUp6TJ+
xokF7g6FOHC5OR7GFzmChppqSbeS+hYTFX1BHXLMZNtTRjNBZzY13j9N2gZl84gsm9PJu+K9c9Sn
qHQ/irqggGZ+ac+FAltwD3cAetwURfva25R3DNxSezgSSJwqAdx41E8bB0MUBLOJICL8tqXbadM7
ps5uiVWsIG8gaBcG1Itlg3/XqRW+MfjlAGv+2Hr9NfDNwnFoMegoYXvZhSBjxiTKkyJPgn0uXkd/
4c/NjVxHaBYj8oqRKSdpyRJblyY5J2nmisp6LPhfLVvW/dDvpAoEsogD60FX2IonDailFV7eJ5sk
nNljzHhGuc0R31ijHWvngRHksR0YfAv7okXVFny6iMb2bWKPbCkr/EPQaiQ8Oz3/v0T9oFmel43p
QPG1PFgW0Yb17xgyyKsm901mLdJzTNet4HAubJO5jFkHmBMmMk5PYO3NrstdsV3chvFrbD6UKdM+
aiHVjyq3ORoS0kxoLbCxug91iuG089PUoquLuAs7daAuxYnSWbDpsYtaaIaP9mgzQHKsk+KIq5M1
nhaeqrl9sKnoDREHnWBYLDyOsUPmUq8ggEXdrcmAU8ZpW5nGmW16SHcv6JAzHovNOP7RG+dQpO7a
FHzD6F/8vGemu20xbqOh2SX8WloHwz+8VNoYWOkHB/92ropD4jrbsNvQHMfyaL2EMDt1zW5vqJWu
0ryQ2e7iDB4Y9j4O38OW05EbBbgmTpaHOrKCHnXbnCZGseKlJiKuGlnnYl9sUG/s1kjPqtcsf0xI
rT6Uu6b8cFliRPzDvXIaYePKH1feFPMqnR84sDj5jFSEFDg26SfK50hOt2m7fFQmGi1rcrPZH+sB
E1kKPY7mxog/My9G+h6OF8rTqmeGVfMUA10oTqD2ylWv2q0bG0FLfLw337UYY4p2dOkbQ0DAz9V2
UG5jk21skmzd5KBPrzVmJH1gIZqpeiLp7jKHreWtlw8Kw8j7Qz9ysKcEtshv1xrjramHu8xyPmIW
ww5Nvpkck7XiGN5KjDcFQJ6e2VBmgAm2dkiog0zMm2EXHbvhOo7Jpp6x/tn13sBCgClwTaDi3Qcv
Ta6UMiB2gl055ooeecA+XzEto02KrGmfQXtYTOmK+NraX0pyVW0ffxH42vusf+n1t4MurzWkusr3
qlzwgKbj9zxVeOvr8l2r0kudEGLbGf1Fm5yXeFHJLygWr3bng5IfapeIuY61cGKnMRVL6Srv1yGK
+TUdLIgt3xOGFjWKf4CSeB8fmB3zbHF6Vk62iSrw8wwp8yjrSxxeaWbiClH4UER322TQyHTdW+m3
xeB0vM7KC/V+0oSXwUK6mggAUKMR2Drs6TcYydP/7/sMDtwax0cVJHWBtHXnYdvTnAiR5CtdlCe9
mf3FKvZzbOlPLJqCiTV6PJNJP62FhMDVtIizO9c2tTV/68L5KvVPJ78sQnp5qwC46B1IVuFGJ2FN
nxDsVeauhxCIPJxUpsrVvTqqwuJFa5nm0wL7UdpL7ovyroTf0x2obKZ6ptcldsMokbJmeuI6craq
CLSW7YQJdGl5YtFM0Out5/A0k41PeOEhKxCXexHup8y4mmkcZJbhR+6EEWNTpxtNgSwFbZemr7eb
Mj0pInzCDNEn3+PoPEbzmxX9YPVFyqcLtS3F1+MnzXpMFePSMWdvnfqkTKpnmyKobNV+cqYMEip2
jIAmjgCnYgywIn4kI66rkYS2QqTmpxNmpM0ODVs08/F/y3UlByrVMtoT0SgIZw1WYCn5nqwpWGKY
IwyTU3kT4hPybzG+a8QCA+Rh8CeFGoYDpX4V9vJMz7SzeeuUGtqIG6mnAROU0n9NS3Zy8sPcoHRE
lZ+UOdYKB2ho3mbTvIlFdFJgDZopPVppvdcjC4/MZAWy1nUf/886txqmTuq+CZkaJHX82mbqmphg
LgG+kwRiuOqCvhhPURd6EfJKtcxw+UvqG8Lx82qEoesa7bNeXDtmtELEq3LrnNaTLifqlg0ODK53
OnDbyDYAG7ean0cMac/G+M7BK7WbmHdmyJfmYbOk2H9aYuJboNafKLDr6Mr9YbqP8Nyi27m0zKF4
rksbNea62MFUPfRUElrD0MDsN6MIrzxfpUqcnvKnApI3psxrTclTkteAiW4NKpXWiq8ZoveSqOMC
a2Wxz7uRLDqGvGnqt3TuUeI36DXNOO6d2n5ia1Xtd1b12HXXOd4Yhm8mxqFmQqwZL31TUUJHNALr
Kg+NVdNgSasCFdXVEJOX39OX6FaM8pxOEuP4DUvbzlXLTaRl+mbRlu/Jfhqpzerl4io/xXRDDqdF
vztCWYpDMK8lFi+s0gC5Np8tuE2xbyAfRLdVY+1r6Gog42I/MYjRy70YfiJjAT9Pvh09Zxau8O5z
yQV77avkOBECziY38RUvNGuhsRxMFPyFWkJOZ/wuTFHm9cyLfD4rPNiDamFF0FaJnN6wDPXuT2L8
avZ26bpLYZ1RMpGJZ/zGSnOK29I3cOSnVnvMl0tr5huWpa5btCOjeGzLdyd9nVveg3jNxSEfYdlb
cHHj1JJNlbWCIeVdrwgqB+tU4ud3ChF91qJohULrFufYKr8Gkbk5vmG7xQZzh5RkUuPNF2scRDG5
dF2/Zc+QVyTxGol3ZtWgjuM2AH7WbeFFw+BXy8m0S/5lFLkQQSTh3ao0jBYBUbEklvl2rh8K/UGn
vlE3/bInM5bB/mohB8mZMLQur3fhK1pX9Q6HbsJU0toxMDLNTT+cG+kVjLmiqxmtm5IiGzrb/NPc
l0oxGBHZiwLdAScBqRQ/AJOvMuNL0D+jJsBXKQPCa4tDVznJGBSFvbEZMJ5LU64bfEeoA8kZRVOx
eL1CVjRh4SVdGYzz+FB3iBvHRB66+X02/dS2PD079OljNx1tgFE9Odeqwq0ZZ+91Ye4cIbh63259
aZVybzuovK0LlYk1Uvmi7NjRljPuw6jNHGnd5bG/9GJfuS779DBu0eJWPbr2ZL2q5q9VlHBd9j6J
lpe0+XQ1WeBbwerQjJqPO9Wf9R78IdsoKYCsOET3TyS/aNP55uGlmE5j/ZNmuC77+kUd5EOCHCMd
gqPbgzJE2MSUddxGz1F6vyuSR8tN9g1XWg+1ANXFM1q5642jUGeLRFRK2DTqWJOXbdW+O2E2prh7
FlH1hlEDAABBIGB/2TrVd2FGUPJgAZXMS+nPw5dlGYyLJOOBqN6Qi8U8taXzHyVJ5Y6nu/NOU+fZ
b0aTSM7yoUpzklliqrBy6Jmu2EM0BaHoWVLW0PY2k9wsFQOIrMXdyeRJTt1L0lY87V2kshrOImPF
7HX9Eima/XLP7VN9m/7ejwZL7lyNwUHkMkswXbhNMYGJYoHCkqLMt2Y5g3Zm2lvWVt7SkVQAD9+g
Pb87vNqn6NogAlkYJ9w2CNP20+wvrY1ZYsYPNk7Fn7LD7Dx3ITWqhOzXmleHXb1tISm/xv47NvSH
ttH24p4FUReXmuwiuxLJthoeWwbHaGqLlq0ihmAC4djReC1imZksK2jsH5YbkXOUTrtw/BNhUXZj
Grg4fHQHyqRSzPW5bIHU8NcPdJ4sbrXw9o3aObx3jzVSiKG+55r1RvSRUsldkafvRoQftyzmJ4dd
AlempltKz95k5jVcxhzwScPVsO541lr5JIjrAdtP4u+53+mJslb1tXDkDnVlUxP0VOfFNSYvi7pp
AVUjW5ASnc0M0H2z+RFl56LwI/BsqNBkhm6YLwmp5ivqbPIDQH9jxbkUy+IZY+il3Truum+9rzc8
S/7QxQdJ52RkimehPjo50nUTbnQmQ/F0NWcKM/sqmLr6XTgvnlPklNikYynF8Fvcb7gkYG3ZxrAf
AHaa8DqabDMUzaa+lxdM3Zr6A8uvHAOR4GZjP5XNjJzPivWg0QMgIlGhUpNnVDlnFYYvpb/QMsKc
bfzHYTtNlBJY3vAvxknuL2XJe3zpTs6o3D2Rj0x3qvS5aQKMt3jxLwli6Ez39gIvSn6AyqeeIh3f
GEOGICqehVyH85NGJouy47HE0lq7Qat8jD1gTRpIy5vaD7jviMW46lMX7uPxedZ2Q7jNIsWfkkuY
PuSwp64/6de8CebxpyzWbvmZoMrbH4mFOPXao6Im7zFnxfiq5muHJVTjUWfAqZTE05T0s0tHf19c
poKJudDukGfyEDkUNueMQ8MdHm3LL6eTPryW5lUM9lmJrI+ad2cuTtTAvjqckCY7Vb408V66N4Ni
uWYOng9hte5cOzwLOXp6x5eW4PGQOiYwmpWG1SSjdM5uQ9hhB2Vf5Y55MO6m2qYRRH4ii3stGeeF
1lGJdifXAu1ZUo6opWDGWBjnvoXGMqp5KxWBElV1+9CpOBbkrG8GACyvwXalFbdG/c7TedPgJZlr
1tu2y0IAzpDwL1mH2Qh3Wtru2rrZ5gpuqVzZaJgABIkwxUN83wczrePlJxaeCNOzWvUuI2Z7X2sq
nYcGPc1Uc+ci+neM9erxPc7YAF/qFDA22oa2MVznOlRU8eDAh9aiIJqx4zXFB7lzD7FKE13hCU7j
x8EpOX7njSAjZyo2vX029LNu7AQjIRRI1XnIadW7+SgsbWU1Tbs3nTj009h6Q5sgcASZu42JkEJY
jPnGB838jnSxTfF4ZQuKdgaBj8oRDwaPuLGydTxZBGSp6VchoF5jpJlZNzeMb2uTolYs+9bIjoXR
XRMT5FfJX5QoOYSwGZYSnawuMVaixoTWp1tXxFt9wRBBwtpUzT5RGwMCYPlI9s/KaF/rFD/DuK6U
h1ASGT0Xllff7UcZKvGj5FYdOFyNu1PZzjjomsaG7rYNg8/ZPzHdRpqvViHdYqxPmAWSrljJRn1T
mvBdSZGFUaZsm7SD2PqxeVm3+VoDzHe73ZQEdkK5Es+/UZoeSheCHaMCFZRVMaSb72RnuZGuXDtg
bLFWrkP7MY6SYw+bY6lMKe71eY4Dt7TdvdYS6vSsO8TIObBAGYNdlLW+8VM88Sz/tnAXdsprpLe+
izLQ5zHAxmPEbwTWnVqNvyxou+X807hgIAqSDKEvw4whShQPDlPDFsBUJiBFUIErAz2wyMt1ZzZP
YVWe7Ty+sDd5NxXiUstjOhKqJOUfQJpU2QrlHGWWT+TGmxbGh7CwVS+LMSdQ5SNDuitmWMcshHFK
J4Di/x5Hpd3zvP5DGNW/L9nNonIpHHfEbrNSva/lhuF5dY9MfBxXeAb/ITLxnsX7n37IPWTsL0Fb
dZYOlqpbEHxmECvPdf/Uh6//8AHuqYv/6e++R7r/5e9uzFidc0PXDqo61ndAVG+Psx6noIgW6pA2
1827zEassVZrUdHHaK5/ZCSQlcwlhj74h9/jbwJujfuf/+X3yHq9bAcXOmeZTvf43Bw/OxJgsPjw
XfiU9HWTeywaR/MMlWPKvEH9hx/t/N0l+LcI5LY37MV2eDNMJsG6ZHfZUahiyJvWzPKgpa8Z6znR
brDXFjI/DMZu1Ha2/Jx6gg46bjCl2fQuXkXcIEn/1uT6OlXcH95iXbzl+WUwV3I17VXD7MHsHnVr
9vSZSs3lQzVP8XwrOYa7T6PRtgn8h+piMk8j+zMeX3iHYn7CkukJHGZhPbF6Qm5TS9nnZgdeT/L7
IqloMc5zYxt48YuVHT2zkcRpSThreLI/1QFbZbltZLvVsn5fxgosksmSVqrCn5z+QG/2On825Tjv
DFTc//6V/s22TPNff/6Xr3SMi26I4sY4xGOnQILnfWiQaFkq70ml4ihPmDz8jDq0iDk4tJm2rjJr
tYjhMfscg6FjTt9tlt+H93m9s0l9JKOn7MpDP4LlNpnePk4OFYtehd3z6NopCvyoMcNzAbOwIiUI
gvmCv1SKLvyHB974m1UHhvl/79OhzvKqKNWF7ZLxw9kv9uGl2iSrL/+122b9St3Ay6irm+LhFwQA
Xu3H1VX6YsXE3Ys2v5H3jbHqqAJ4r//pMv/do/NvWYOxUPROcSLjIdKHLcFbKuCK0ryRm//WOvqq
dg1mrtGaeeRd2QPVBYVN0hHblUGzQSYlkkzeU3LuJRrcQD29bUjx/0q7W0LDURDTal2a+OJq+dYB
X5cRUfIz0tlIKqtq6SfY3cv4rdYvuXWYfq35/gMcUsiWbVE+pcarQvRjvQbRic5qTBTXnXk46aPA
tXUbgA5Le4+J15RrGM5H9k+vnSuj9iV+ma1AJfMjIwP1qFClSd+hrkVW5znZR++9BuYO44Tjcr2Y
GMmDcmSOvyF18enuEWX4/Ds6ADz4KT3W1ahH45tcvfoyyk+Dlw0vZO74IjvkqFhLfUZInmrCC5Q9
lGkrptVIMtuwCgm4KhnqMCobX50bmrRlPBi8mymC5bBFj8HF1407mzAkmZ3u0WOF8TyREAwbp/90
NU82jX0II8EytQUIZPyyTCDrWAZJsZzwXfLajGN9pao2T290ydsIo5P5muvmJUmPUQXo454LmEpS
FlLmXt26n3edbgKnXoV+kuEfNvT009mYmrXVfC3lAZ8U8vtri7HMZltJzalDOhRWH43xnH7NOCe0
5tqaiSROXFz1eri0svzSM8d3aeQ06piipHElfI/Ai/mQWa5He5S064n4AzpoytKVSL/0kP3oUx3E
CMdsvq6jbRF+duqppDtgFlGbgkBe8rx0IlpgtbZZzlFqnHgxL0gOBjxxyW+VjRuQWVjDJSWcpaby
Ndj8ZtxmHA7Y0NLupZ33sjzoYBMtADdgYJPiZU9SXgqW/BUk0YUqHk5z9Cz9114YcbD9D2OGM12k
eSyKR6JttGjn2uT+JGvq35H97h3mugy7X/Te6cmbiOPXrNyWqufWL1n/WJe6rw3Rk0IxWwwDPm72
m5XCiyV2mc6IN1OVrSC6a7hOWVTX//48G38T+v+vpXJ/OTalpqepSr7a0ZY2mUMOdWUVVERHAYN7
rDhmyMgoSq0/FAgeS1THOSGpYD5HRnKfOaFNdcmfUhbXOp83JthVgcAfs1FLsBcpgp1pW7kdW0ZS
uG3GtmYAQUCVk7Dr2f6HFbz/OVXasO5//peP0CttGTlJwjn3a66Vk41Joz4ChP/DVoH7Wfv/axbj
/4W6Q75FGiNrPrkOkfGVd/9UDf3ncs6w/q0aCt2usvOuyo+WvqpONB30fqQQSEr53/nZpNmw/PAW
/cPmp7+7TP9W8ygVyYLJzOfIaGte22flCXXonpla/Q97Z7YbR45u61cp1D2rYx4OdvdFjppSgy3J
sm4CsizFxJgZ49OfL1Tu3XKWU7l33R3gAAUDZVkxkgzy51rf+psn2JvZDF7d5xbMjR3qowmt3qXz
1bhFEz892UcYyQcmwKa99z1MK6F7ZsIpwqfhOX9OX63X5kZ8YkWj9K33rHb6sTPNSPJfvfW9z1ym
J65hojTf9a+ks/GdYysR/fInwwINvqzPopf2CDD40Hx7voJ3zbeF6ipJhDIugpQidyz4iDJuowwq
gAV+3Mu9X7dhnGg/nyPX5kmKFMMF20S4lQAB1gDikMaCq7XDZOGhWM1CuUHtssvRcJTphYifA+jo
IpiQkw2rrLucUCqLl7SiDh6np2HD5lMtNl5+FqWMsjrV6RINfEPVMetWduavTMS78ew2qPJtwBYk
60A4f2njfYrks65/jpJuRd1uyTe11ncNuDKzoVibxl/b/LJAQg7Pw5d8MvTHmpzOdtj44r6MnvVU
u6knth6TbNVFaAR1aNB+wpaBaMnSu6+sm47Eb5VdIvgYSoIYhscyBp1OJkPL9s3onwkfrREz7os+
fx6mO6Nm2yjKLusBEw0rUXZqEzbNYlm6y49fwVtk0l8blPU2AL97zXyLO88fSwwBsLwwOcL9Fd1T
3FAlQeveYYNw0ItELPcnqd8I64omuK3gDqOi6qN6gURyMPGtp1TMZbDrK/dVWLhjMjVb+Z5K2o5G
UZIqUEdYR3SDbQW8znlkIjwzV2mL/N2pl7gAKpe1MPOQ9FRvGjb7d704U3InvLMuO/MdHXHerUSv
IZFWyuamHE/GpLnu2E6QPhu9Zau2km2/hR1FN3bsPxeBvSy8701wHiAW1TCHZeozO4rrUg036dB/
M4PuxBrGpQl9ZZDA5o3w0poeh/zUVDt3mo5MlvUDKytj7zugKUouttOwiaS2kQBhiOv6QVjhnRVi
VToLMojC4A66IyuOX4+nlrG3TmbK0Y+IZ7RzFZbOZ7dOmyt2IjGMZEXhw9nPcyAx0l0hr0sB5Hmu
ff1xUzoU2mDsfTc0MWkMTaN5LpqaXdwpyDfp6HwWLRPDHFVg7g4hVskrW1PUQF+ySlt3okHP21M2
aalyFxRPfS32jg0vhyYRe8PyYPmBZqR+AWGqZy8M4c5SewqewFon7DXAWvFMLIbeiW1SnVqhvSwR
hL/Yn8ubuHvq7wRrATYNv/WXvD2oQNvpXKCJoscjYGdGQbYJNJ5vTg3b48RNniiKQrE1Fv4X9ZrK
C1Ts3O6LJAGe6g1ftC81WSFMBZ6ZOwpkHePCeUG3JJp1etZAKsBCTejdFqm6yiGxLapHnNO1tsiu
gWF61jptbqChTFGIEPGcmn1+JLDgLZXqF2OAsfdRMUa9KiboURdQ4TfmSXrGPsgF0s1FRFy1WNx6
ZI1ZS+eM0NZltPFRXS4EYWflxiH3yWFdl66CBTPLEwp582+tsiUuyxU8lqVFKejJXOOi28oldsYr
fBOXcstk9wK8MmrcLbuPp3LbnrTn0drb4N060u8OTiH3PmCOFwa1U3BXxDYv8fhvja12g/cVwDTx
4v0KTtPaOeUxL4aFtQKOunz5eheu0g3zkHNs5dWRD6l+YLVs7H3l4qlNB4Zvg4Q4tjlX2FWW8yNy
Fshzl5AEFvEmujvSB+eb+9WrnLvCu+G8pgKQpvO5gp34nJ+Sg3A9PkP0Xubrv1mIeyPhvzuFr1Ce
1MboXgQ+qvQqvfQM5H/5kBpH3tyBpfxb7M67Eyitq7wh7d0LXcxey5ZonSopALKLjS+roxkzB0aH
t9f17jS56dfw3SeKGGyvln27ssY7Pj/oHNxN7xCT0Jx7TKv9Y7OdAwPz27D57nxt0XdVIFHZdy3M
elCYojrLqPRCsYPW0q9Kg4iT/EhDODB70+e/f3cyk61cS0q26KgNbSftycRY7hx7dAembfreuBpa
Tjmmlkk6T+jedBUeQGiMHzfgQ6Wltyn2uwt33cwrnKilBFoXIJLSmi38NPIdtcSwAVd7cCZ7rbn4
c0vkPFf6wNZybEO1Ii0gWmd2xOSRAFmo2iaQgrZSVC4KP1wMk9YiSDagkIyoLwnHgcWuifjcaQzt
VHqRdt6CqFgNCr9Mh3UculXufbUMoJBE+wao2uLJdy+8TAcoGgQwt6Tmf2+h2i5lOeAVkFYBKAH2
3cdP4sC8gTSfn19h7vSB3Vp6thtvEtSQBAG8ZOXGYBdhlvUvkV6xc/3xuX7dWkxvb9Rwg6hsc8Gp
iiTST7283qDdNVfDLGX9+AyH+vTeYMzmcT0hzyQmo4EgBJqcEXEJhGFh2Ee+YgcWYdbbc3zXcuLa
dvAlcYrITONtjcAQmHlkrzsXvZ6tu9q6H9xmZ3RlcBVHdXsmM4x5cGkTHGHltEoYpo8s/X/9PK23
zLd3lxKNGbv1rjPQCiumqfGZhw5sjKsjr+vAw9T2ZpTCMZ1EG8LxQlQ7QiCMYeP5AG+OpYv8+hOi
7U0gmy6wisEkzyCWNYV2ELbNrjO09d9qCNr+JFHFmayQ8l44HuAbS/MfG6iuRtN/k11yrOscGNq1
+cG9e/44ZKPJmDROMjLvbxOE7lnRnSWZRYEoOvf86WoyR3cBqH1lWGhoPr63A+OitjfoVgBxqiow
Bgx7d232tUiOVDDmJ/+Lj7q2N956LhvGdcVxQ/0szWfyH0JyHWNotHam1d+7dvPnR+bEqq3yYr52
wXa6t4nT/EjXP/RU9rp+DT7DrTOOPKPdVPq5144EYB3qBnsDZEvkaRYInQPLFVTkUV8hhgb09/ED
OdCHtb0xsW76MBQGR7fdaEFCR2DAst9+fOxfv1DT3+vA6IiGMJmv3MeWqmFumo30+SfPWqLz/PgU
v344pr/Xi6MsCKdOor6xDLzpJjvdDnSIZxbaHx//17MZ5As/t5c476cQSm+xc1Czh9oULHTXNU6t
DgIg8X0eDZWx15cIAAoDVOnHZ/31VNr09zp2JNGGTVZe7Nq4/Vakpk2d3sy2qYQAUaQttgywvx+f
6kBAp+nv9WanbQvMQVOywyqUXmp3U4Z7eiluhjtzcayIe+gtzX3m3UBVxrFXEpSa7JRZsOTIqxjM
beV9S1zkqiUG/2MhwYda3F73lkPs62bQQIpFd48VSMb37nAuRnxzzUMXlUeKD7/u66a/19erTEjL
QpK66zQvvqt48eeBXwQnH7+SX3dJ09/r8FGYhH5Y1snOCjddfJt0V1p5pEceOvReb2ezW4nAkslO
gBHN3AGk77qqj3xRD/QVb6+79y7zU73jqWT3gNxzTF/A2HSoh8sJluyxcfbQWfZ6vG0mHQrS+dmz
6dZt6+/syCQESgSLAQ7Iy8ev4FCv8Pb6/ejpqhslZ0nAcNWrpCO1AcDDArNeK84C3A3VkRHs0P3s
9fU0VinJyZwJ7THifeqoGHy9Zg2WviZF4sgNHXjx3vz373qgTzBukBagJ0f/Sye/StlA6Hj++GEd
OvZe71aZ7QdDnGXQFa47DLmguyMVH3k8B3q0t9ej8Yg1poHyfWft4Mi3eOAogF9r1doqjoyABzqz
t9eZLdV2XZdzhlbdg0rDQnjk0g88F3evP4x56ZVRL3BVTAPw3+cGU6k6MgIdaDXuXi/IRd0nSHLS
XWKsgGRoYCvgzc1ehlUFhO9YBvCBZ+PudQNLlmPuuVO6K4C6CePKlKcft5kDXwR3r9WjPbNqJ25T
jIgZzYXCo2uxKYDC1M6N+4/PcWCpZL5tBrxr9KZOBcdL4nTXhwmscSfvxitd5C3iYIYjPaI6OYUz
59kvkjVSvX7tT7l5wozlW6o8caKHXX9kbDz0IOe/f3cpvh1Ebe6UctcMV8K6IATpSCM7tH529zpI
E43Sq2QmdyWcCZ99A6wDuOsX7XPw0GCyJbnsmPzk0E3s9ZRy0tvIyyq5S1ClV+69ao6MIIdaw94X
r9XzaYocP915k9haMGRqauUxKQDusW/qgRmVu/fha6VVizLnDK0gUkABZ7kOxKuqwbGayerj9nbg
Lt7qzu/e8RjGSJJsdsIT/Nmt9TkNEDCgvSimY7ntB16As9frU6cYHX2I2C4ysnvZKCTG4uvHF3/g
ATl7PT1KTOHXUyp303N3q38rX4MH/LIfH/vQZe91dmWqTmIClzs1OjaQOONLbYkjNYhD1733YVMw
ZP6UH7TID8iMvHc20c3Hl33o0PPtvHufg4ZOsUpCehaZF2xboog0LFA2U+KQCQceOZD+33xCe53Y
LTOnDRVPCHsOiV4tRImP7+HA59PZ67J5RVgbmDxajELec55vtGs/Py+fjn2HDh1/r+f6bWPnXkib
J/RTv2WPfk7hrrEkL9ju/PgW3uqtf60LmM5e3+3KIo60WWHS2ovssnkqr8UnPhjmo7kMv3ony2CN
hvjjcx1oqfbe40qE5mheoKU7kSNSc9e+KY4c+dBd2HtPKuoDY5TzpzQSEHCKkKS2xmZVB1kOFWSj
4d2OyabIMwq/Pd65lVBuufacpr1UTWFtC6mKMwbKYP3xrR54c/beU7WcplBmqae7ihxZ9GkP4Z09
i8cW+Aw+PsOhSfR+Qnij9TjXCTPc5c94vVEbSm8hvxjP7k3wwJLg47MceGX7+eB+VbgakQpy50aU
WaliF3V95AYOHXp/TCy1Hs07169RZM9cIk2T4MhVH5gbWntDopaZY43/h34z0cxygbPf7MoBUmRf
rT5+MIdOsTcyFpoLHmLq0l0HzQufPEgPh4r+sXXYocPPD+3d6Ji1+UieLvOOLGN77HyMt310pOhy
YOC19kbDTDMVkZIcur8B2U2gTr0anrLPHz+WQxMma6+PD1VsC69HakNm43DbXaN5mdOgr9Rjc9U9
Nt+OnGbuR78Ytay9/i6rGPxFyk2Q70Z2zDhnRyzAmOnbmM0wQpvNI630QEe29jryEAd+EKNb3aE9
gMFlK2CD2z5YxM/lsQ/4oZ68b32Yw6staHfMDiLibQlcwfHDUL926w1yaxj/3rHtwwN9zpzv8l2z
qtqsIXaZx1YRRhiIk5ZB/+M3cqDBvm3FvTtyounDFFQU/DsByo1YZfG1AJT18cEPXfZefzZ70U4+
DugLVRIswRcw0D+9Hfkfz8P/CV+K6z+bTPOv/+L/nwuwanEYqb3//ddtkfHff82/89//5uff+Ncu
fq6LpnhV+//qp1/iwD9OvHpSTz/9D+7ZWI037Us9fnppWqneTsAlzv/yf/rD317ejnI7li///P25
aHPsaZ9ewrjIf//xo9Pv//wdP/K7pzsf/8cPL58yfu+WgDMcpnGjnv76ay9Pjfrn747zh+P5juE5
mq65ljHv0vcv809s4w/L1lzd9Q0Hv8xbFS0vahX983fL+MP1fcdxUZNSMbbmq2iKdv6Raf+hG77m
+aZtWw6ioN//ffc/vaD/vLDfENdeF3GuGi7mp57P0U3XMy3f1C2wZNQd95pyF4RmLm14F0ZZN5ve
glAZ6b4+o+ftbV9F7ZENgp/b3p/n82yNO3N0+Bb7qwPDafzch3K6ztKKGhIBY9PKE2FwTLCwNwr8
OJGne75mAp909zeAjKTyCuEZHlvDA5CmpGobua2smEC7ENIiNTOBqtuBeliAJ3IC/UymvlliPmDP
7UiH+7k3cy2W7rCdzeO1PJtHPRdI3vVqy4o9w7KJ2iS+OD3xKj28dRKPnMlxYmB/1/x+vOD3L3R+
Yf8Zyt/O5fEiXYy1Luao/aLLAO6iAnbmr9thEAznlXatbIC4qvOzL7qqo/M8muJrYXTHFsZ7JYw/
T02L1bhDE2qXtfcxT7QotXWn82Gm6f0F7tHohm9kvXP6gm8JzFw2hDzdAfcedM1VxHPeSiyct81g
I9PUSieAE19kdx8/EN34xRMhvxfDlGnqmrEvkdDLPOmEZftru6jKjZdG7klujrhHRwMECYgXfEeE
Gpk1sAwB3RtWgsjPCctyVqMVkKX08fX8pcdZugcJweI5eT5tYW/ikJMF29tq9u9PI9PYJK0cNLBJ
jZ63z/r+tAjDSR4551963XxO+jrBW3R4bb+yqrJsdIyJhKpiIGhYSgQFTg7J6uM7+0vTczxTc+eh
TnMNlzb4czMHJtx4IiaJ243K2rxs9U5F4MzSNscGK7LnQWSpf9oZuVueFGlGkObH52fOvPeqGVR8
iA00P98yXXNfapMIfOM1MaKbctAck3y9FHb3wnQNzSCvoWmfOsPTHocJpUNFmsedlWp6feGPfkWA
RFMWT0gm5YsMZ4eNjDKbcCMtbqcNiVw6/Ka4ATkUOCaz7CwWkXGVG4686hMYGJA9rfFWhplW3Y2e
cm4MsPekeFqh8Wrl/qCuRJO1GqZY5Bx3Cd71kiC9oaJI7OXtaMOKGGuWOK6S2JRElDY1MA7Dw9Jc
dZTIrFo3yiU4bv8iphyp1qJN4dA59gSwy1CERyRpHPOIR6j8lWMTl5QbmtlvC6OJoK2JooI63lS2
41xVlEzvzcKNwfwNs1N3aLLK/5bBUISFS8YN4Z3LuhQu8tQoJxCv0FIMLk0DIHFV6gYcSfx7uvXK
ItQaP3c12ImTSWtkcx1V+vSajaVRwPbIoudKCwexMSPb0sgIk2yten2MvpokO6Uv6JVs8fSjMh57
y2X2mQfR9BgbqhE4k1ryuBhIUJfXfam+ppbvK0aNjCXUMGjJ134Sg7UqLG2m+RquiXRLnw3LBuRH
j9AzlquLvqxCRaQXg+Eiq8zYP9dis1bEo/gJoj/hA3JJJgPMzyS0xlo1YFazrRN0ljgpbUNADTfa
cafc3iL9ryHavYxK/GzYXmyM4kEpT6RrOswCIVChwG4UhHfTrAiOJAgAlP5YNJQJg8LpXuvCj8AG
MCw6Z1pmF4OLMkYCKnLT2vxqmMQbcddOH11HtlYQSirrjJwiPUjQqEVdpH2b/NpnkdrXRf55LONA
P7fdRvd3hWv4sbvl9QwJCEDssV9ant6wDW0l8W9qfePBSy0YG8iRjyuqK1NP+oAO6o1BiH0c07LL
NcW6zmKUzFS/rIaAVqcsxYLAS1ycRoXds5/UplZAmKKI07NUDlByYGfOzAG+9mRhCB8/ytB0iDxc
zyi58Wn0gR76WIjWRVOqaDvZkhDLupEknjaDSdQvaG0YKbWVxLe6O3ujxrHoV61v2emqss0Q9Gjs
O+BzPSfZBtVAEg34bYXVD6tCTdLQkMqVrmR1CaiLjbw4j9pThlLBvVh+BQylkpYC8zTJp9hsnHFL
qnSdbKYBzBq2ggj5maEnREo7MCEXjqbGl4Q/ntLAxG/LFEE3HmiujroYozzXzxXhhwV6eZ/Qiql3
J0mqqWy6x9jMDRp45/bhtyEPSVS3kyEgQVsHFbbtiI3/6rt6KtfMggax9YcpSigLlQ6ZilbZ4M8O
C1IeJrPXBqTH0EbmcYykB/zWAZFhpjmttKxn021ww8E4wYsKuM+WhESmbk6scdKq0oF+P+Ol88ol
pKjBQIHgt8UpvZYBT3aZp8CaIHUAPHc6j5SDSvZEY4HXICpLxpr3MIVxfCmNFndFWcYE40i4Rd0K
/GyAYQAw43cZWMZpH7O3w+fL0i+KKaofoyQ1za2cPEJfbFOJV1F0IebfeiSfpQoTXy0aUYcAuEId
H2WfmN2FTJkfYC9xK+1kqgiVXcVZaDsJ2+KhjcV7jOGRLXlp0CgNu0o/504onprM8a4AvRKGIiYd
rHFaFAZo8dhP1KourPje0ycCwwPDmweyIC2LzxI8FGLiKAiAjE2egk6o68lIdodUeBqgWt9OBEbY
F8ZkzpESSnTBCo4LTp4yLvEImkFZyk2DdnHYennntxedZXvDVpDs2y78FFbCusml/JJ30hhX2Vh3
rDzC3t3K0RQvDMs+mPQgFAgeI8P87qdMj5dMlSl86LEiqTTUzI7IUr8CEJdbZr5mGNbVeZxD6Typ
hwkiPnqLxjyd3CwqzjAN1Db7XQbDzcKdIivd9sKuXbypOVEpRmsIg3SnMp8I+CjM6MIsyeKGcpOX
nyYTy/LMS3BvasfH/pKD2WovnKZydqXXezAUrABpec0fn0FKtOQBgaZXEDrz5FXYJfZcaIZEo7il
7Z2zuq+9nRZb7iTgU1W1DjShk6o8H0i6JiouHjpoMyUkv0yVCBmbbgTEqk1o+FvZQsWKGf2QfcsA
UmbiQZXs+jI2yYjBB7lInJxbTIPEP80nDUqKQh11UTDfAKLQFLFGMm7UjFeuW5ba+RhUdvxFCVkX
F5WFCuKymNIINqH0Rb3qkcFMsAMIqM+NK/xO/RyLzjiJ+SXWs5RseLP3SfKqVdIRo2JG8OVUZtUg
JoIBczhPM0xcDy+ravUHvhSqIwnBd51zanolwhSpSTWc1X0ctQ+mbdhY7NPOVFRUBsPbpqmenQIe
rQln6Ss1Po9u4+ZXuhPiQVClwOVguVXR44pscw0Yml7G7VWZSC1Y9TTbL3XJd29Z9WYO9d+NJZk5
Q9J/ruspHO9UZOfDrkurQFznRtxcu1CccKdWOl7MIhP2TtSBJDCYSjVpyVEWh599IUJg0FNWXdSF
Q0K3MdQYhqaulMkZpqCweQ6MviJfWQ5R81CXGEhgNVp5f+1UVnMduMTdf231OPgSW0ImJxJSbLMK
2MO08W05GGfNiC7/pQCHAagm1cJ444GLY2oYO5+UPvCchxYA8kZL9RBKGNl/V2Ptk7rSTGXI8FX6
IXsblYLCrNejfIjKgOwYW28YU4IggL5oE4sBCpw5EaZlxwtIjp409LlF50MyG93Sf7bipLsb0i53
1o3wvWt6vvEN1kpEgJFoIhKZnfE7tuPpxi8ToqpEYNafkypCtzHFU3WZBI5bnodDMsgXqyvCT8p3
ppDkD4n9vG/n8ASt44PE3nwkvoGsYM7Xpq5kFsKd61/7XDkIv+NM1Z8bO9J2ieNheVLCYs9Dr41a
AehSkPIiQ5IwKs00YEKhRdlNrHUzTMF2WZtHoftFgwcvQDN6JNi5ZmoTNW75NvYYT6urU3vk277u
RhdqRZL5ACzrmLEAiXuNIBsZBNkfbqiRpEs+jfBWHUNdT6wpwwxJ4wQHk3UTxPIkTWAWr0IqEWTd
GegnGOvN6F6mOW8XEVN/K1qTuDR8aumr7oU6QUZjBkCh86aHpHWgEdt88sAOqAjRGW+ICwq1RLtz
Yrd+KorRhAWgDP0B3DMRwW40Rd9YqpVqF07MzjpSnHq3vvHtAh5VlwcpAW/V4KgvtIfG+55aSDG/
alpltKfMHUF1rOugC5moJlCdklXWWIl96gyB3xMk4Pr2eBJLOyqemBoVl3nCZh+WRRN2ZWZJ0/8M
T86Jzk3SLXTYA6OvYbbO8iDYTh4yXAY0adg12nbm2T7fyDzUXmyj9CTkKDfgUSsJUdlm8+Qiarv+
UUxpjJ2+b9s7EVd9dukzXQXYatRQ8jOTuL1oHMAK12JM78hKHUwwESYZKOZoSW9pM38t1g4ljGjt
6tLBMjcq4lI0Hb6WEwBv39hwhSv+eVbinxTWANe5rIMXzWY7kJDNxr8YeYA+zL9Baxe17YIY0vIg
OxntNEm3QG3g2rVZZhLvE9vuaqot8zGsG/GVj42lwGsGEk5UxDJkmZZx9+haSYdty54R0l4T++Ps
yofElYUDXxPTyiPAAdKt1cZ1xiZa5UUCArHyyHILK4G4MixmVLIPH+ImVyi8tqNMGgt67NiR+BNI
vsopUZw6QABfhatSq9xnjXYCWbikl4OKVeypGb4c+ECFk+ssDL5m3+248C+swPWDZV7bJqFixdQy
ryxjA7hT2bg3MO7T8mT0lQcxztXVF3MMXXdT9DNS2E5j11maGa2p6ONuWodtob+oImdvv8g1ElcK
UsyTEwNk/4h2U03amRLC+kq1z7ROAvrxZaQi99U2Eu4A+O4IGzDx9evWLmdaWxrTPiardC5ar0xn
XmqYRKcjSo9XvZlT8RoCfzltWPnx1rQG44vy3aEnx0a0hJWMcwjAlMXuxVToJGSSy5OBTffNllV8
r/fOLlYR6PVMeQMvILUaA1KM1mAF9RgeunVnVSVrJjV1RKj00ZzYpmHGGHwDJuWEQtQC3+oKcjk4
+VZ3dRFvDJChYh2zMNYWIRnJXyiFRN5aDDaLWFmEtKiqjjtrFVCffjITfSZ6T9Aatipvu69dkpLz
m/fd9C0fks5f0VRhro5jAmaiaozJm/FrkbkdlUYF0KzztjkxcqOS3zPbCfNnTXqDPHXsWrNPIqBA
4iRKHINg4pDZ9Sa3YXNfMT453dLmL8CoqrT7YcH4X1WzD5aqfypvX5Uv+WdVv7yo3VP5/0BRW7d1
g7rUP/5dOP5LWRvK+ctvxetvu5+r2j9+78+6trD+oNKH5IkCtqujKpjNin8WtvkRpSDqTRS5TIcq
1yz7/1HZtq0/LMqTHgtAyqGOObtif1S2+ZFmmbD5bdeyKJijKv33Ff4PSttzVfU/lVCbAps215k9
z3Mdy7D3pfp10ReQ9kOMzDDqYe0/DTXBkr6teaSSxvaNGyZbb84eKcry6P7Nz5Wot5PruuFRe7ZN
bmW//KwZws+M3mQTvYTq2RqB250wea0JmnPC06bSgL/WvaPOsijsbkRrYZ1qY30rWaufNZ6ZRgRu
pE22tHFwLxsnlVCG+Es4tg+g9MIVQLlKO+fpGquSghS6qjS4ZgY7AIYWxbCCPoJhv9GCdVjb6kut
GQBivSRTJxmUiu+x3lGXKBqzizZxhzvW4tNUrD1J7WaV1uMFizGyYMYsflSTFfHlJkMtApDTD/fs
s20cIe0nAcFUQnlSLYGiZsZ2m19Z07I23OJ1VLoNGK+n8vvWEP9/r/xdtymcftQrrxpVF91vp6qt
2/K3f/y2VkVdqPY3eutT/v39rtWPQ/3ZUdlo+cPzDVe353qaptt0xj/7qW45f3jUSh3HtqmQ0ff+
u5ta9h+2bbsuK1Bz7q+zUuxHN7XowYZjsa2CEp9NKkxP/4tu6ry55/7TUTkMdScuYO6vnmcZ+678
csxyDIbSuatt/TvLZ8qaWk1FiInlrpiAkhlOQjZMDnLfcy8nPZs2cAQulAYwkHa8w2hmfe+tirUD
vkBEHMq4QclS3TQNRaFs9AaAx7X6FCRGvrVMaRPBCvRZdqFPYmd20XRAJVndQCVux3Ad+oAo2il4
lpp545ZU37K8esgiPd0YriK1Tgu/g54FxS3I0gPF9jkb6dKJ91XvzJsSGjyh90257vNuVmTMq83M
hLuYfMPF8BhkARgoL06WWu/d1oXbwKcXEPehFuKPBA9WaNT//TF59NPp3qjCOyPKHguY8EhmvVMj
E0+RTvphK1/boKACo1mXkMs24HTrU7NQRH4ZzZexprcadak/ZFX6Lda922a0IElRhGAkALXWOJcB
AjetdcXazEtM9Xl0HrUNhVvL8EjLqsGAJJ69jPWJ0HPVlZs24uqgsg9z/fUeUwtF8iy4bR3pLJgz
OIvc5GFVuXwNDFJMlK/da1k9QlJqGqaKOhytkD8Ih/ruiob1isZ9Az0urwIjdJaBC7scj+l1M0Es
Y2IAPj4jczo0oT4Ocd6eWF0TPPYlUSUswYl5g698LTsgjJ0sLQI6SF7TZy3jIPsZGtWQjB1aZ76a
6lMGJgzeFSBc3fHtZRJzfnfSym+OXegPbUkLiN1wgiEoyw2Jts3K0eLvWChufFec6T037UZxthRF
9JqL6JV469e4nCPHTdjJI3FkackjCl0L9nvdkqE6jOIk7tAf0EzipYJ1fxL25Sc3zee8eN0+GScm
5G2d+LRaqzobB26fvsAcuOt2Cr/QgmojBW4DFnJojPedF1nbjhXBotO7mpyJMT3zci3d5IA/v0iy
pBZhRAMLifeYtP4+EHJcug15tDgubxorsBdhYJtbcM2Xounsy7i0qmfATthbPDJlw9K6QQBcYunV
b9Ii+d4nw31Scd0U0CYEhmK4y1rYLkrRisKW2Bhzym8dB89UK0UMi42jQFG5zmvzJo0pAyyGnrdo
mapZ+diRwNsGt0GVfBNTSTYEb79IeAZpiW/h7ZnnZcNik/wCoefkAnsqAakczaWja63vEAnJCz0m
y22a8nKJ0ImXQq7KMs3nTxPz8oU92FvLAF+dFDRdm7XpSog+vPAz75QkPhp3kV9XphvfIJC8NHib
pLeVD2Kgsi86ik9mYZMpUnzWcl4fxtjHqpnuQ+KQCEkz7gNFOxl7IrVE5qkVldYLWefWhvhFMj0w
YnGb7CuUDZN6PfaaW6b3LrhmcpBAnZAUw8qP2Ad7LUW9ji3uvdbaXejJi6nket3Rv22M8rroaE+a
715WE/ek9Zw9irKS8C5tQvCt+pVrkDtd2NTi4I5WsmhWphFmVO2B4BDzR5xVLQj7dKrg8W38K6iZ
Eu0p3TUKYIcYYlqRDKZ7gStzqZEVtqZk2yxJRAG1pvOOK0lEEJZQe+nI+BtktxuN1Hn2VpziKs8I
I/QmnDlajCU89ghB0dg+WZiVLJeZ4I0UtT7QorrUIGOQFRKBY/w8LJRE2EwAX+YzeLhV/ZDr9YNg
mrLAldxQ76u81TDmsFLQwpuD1XxK5xfJmmBja+Q8CQrCK8bU+9Sh9eSNdxt0fAU0Lmbh5vVDG/Gl
KIMny4leM7uvTwsJPsctO7V+O3ZuGikrD0D3rUtg7RSC2AYbnE7pt7GT2qopwLI1YdEt2OwAItfn
FIp7c5tH430QJ69GA2d2IlTuzO9AWuuiWPYhXRZ5ZEwmnSTLN72oMLgu+Oxd+k2/M1nar6eaz5Jn
JY84Ch7qNjPOlBfpCzAt92UDwbDsaIiGjbvN7PHOL3PHgXWe+yKpWO6JfFw2yVTvfHZfNrH2f9k7
j+W6kS/Nv0pH76GASbjlXG/oSVEUNwhSEuFNwidW8xrzevMk8wNLVZLuXyxOdUTHmOhVqSjxAhcm
85zvfEbpZE+ZMWRF78KqrOt+4L3Tw+rWz4tHqSU419ONhRHPQir9cOV23FpB/uGCaVq8tKdUrBgd
XBhhyPhqKtpbK63cNSEHwMba7DDOdjB2zUMmh/QwGMnXyqBclV1rLodOU8vBMa1DZvfxLjQFZjGe
Z9wZLoZ+/UAENPXi9WDNmdXM17Dn99dhD1N1aHCIHwPnrsxwm3yNsRg0npemjV7oTG8nUV6Ndvo4
clpLFfKPEzt+DhW/GprFWSLVvdY6F30pJfE6vbuLvQxvSMENbcP6IZ8yfx6jszx52jc/5Mf0ivvC
zx55Dh6KkYfaFe6dn/tfAi36qnvuuDbNidU7RulpqYlglbG4ylJ1H2bVAy5V/bIak/qcQJceDzvS
THxH+8ZO0zBwiF80XWtBcgo8K/P80dCCg6ochnNR+FXD+HKZMk5d2hWlc0wOAkb1zcNIqOEiDjlH
g8vcq8Dfa666H8shOKReT7jGmCfX5JywlRrh0dEx1x3wG1zXouYU7PRrNoYvaiR+tSX2pWOVqcqo
22lVVpL2gMsSbTEuiAN7HfizvygEEwqhT7iT0uDzfnJj2bBIlAwHgQvRwEXSkhc/5m2rNe6dMbAH
xg7vjNHFz72lHXK6taWfa3edzVLedb63mOz5gjgszl3Csw9CnS7DnPEVXqk4OHseEGxNGks9X8Go
L4EYQzybTb0s66WwA0WklyHujYirEbYsuvZQRWolyvjZtth5we4JIrEEeX+ExFp8dT/xi4Wljfdg
agxJU46PGSLLURrcRUK/bmOGCv5Uw0W2eTEm6VrbOpuqi7A1Gsyno+gS85DxMK+Uy64Z72Mwzqe6
d/gyWYM3v3xo5qCGOB2KbUIawFqntsKgkKKmMllyTIamGxebWBT4rLOBDkVVoxBcm1l2hv3fU6nw
ek768hHXdjKAfHvbDmQH90X4NUbWWYwsV2nK6q/jjLqWIZUj1urlzlYQZPSSPB4liXaKhN9sNYsV
Ei8w8NiKRxPbWZoswdqtMWq/GGTVgtfo13qCG1pokhxF2vfYcjEJ1lHLDj/RfuD8lE5DFjl4Qk7x
nPwMZ3ERR1xuzMuf65xlJ8vZeMfWZiis+E3wJuKiDadZZG5EbKLZbVTNg5qKsSf0gu/tWOHXskof
wwHwr59L7CjLyb2zgOBZsrCqLyBVBWM+EELj3XmRRTntYPY3TsY+xNt/aWPd9Bzg1UbbqLTnUGcz
ExUK22ZmszNYHPevi2EsQJughdEf2y9tgTNqUgq1pOi5xzSi3Q2j2Wz9wErXcY93lm9n/qZveYJN
YahjWLC/zQsLcDAOyvgzUFC7d1NDvczUVS7INxer2BwZaNbsREkychlTxzroUdRu/7Ma1jfBpv8L
eZHGDGm8DSDtvj3VX783pv9Gc/pv519WZfGU/fmz5pdudf6sP3pV14L3CICg+wLmpUnG9Z+9qmt+
sOFB8pfsLjrExx+9qgaREhQKsAMSmmXT4PJb35tVzbY+GL6AL2kIE9KkJ8Q/6VZ/5Th5thC0vr7L
C+wK2wZZ+pXj5IhwCPo81/akC+ebgHn7unb7Ry0tSA7G3mbb2erjUHbvkNhemdg/emSOa+Orx2YG
S1NnKz1lcNHDeFXpB8mhhxl0VenIARfFEJSfbMfPnzI8tG9Ko8LZzw1ayH6Y6fVLwDGDuGCmTlFR
sruIysBs37HB8LFsOcZRkRmbOtPLB0KYw2jlkhH+zeo6kn06dr5z1cVksjqDfqd4Z160pNuKbMKo
JTA6tU6MtDt3KrLVijr/WAsDbV8+ebx4U2xqD0or4isiI4jThP+VOVbeLXpzwD7N1mUykjsS6Jdu
Fid/XKn/gof+/W8B2/+WPZNM9/TzW8W//+OdMo0Pug0bDvoxrDjdmIl53/Ef/wNADh2v45N4a+FF
/gP/MT84IDuebpqC/74KU7+/Upb/wSHgFGqtAbXJ+IcMZF71n2Ba1zTgRfuQeXjhebVMk1f3Z3Ks
7GQsizZAqZZE/XVaQORZuGTKE0JWje8JQUzrXw7n62CyQgd65lJY5kyV/ImLK+08EaECSQVqEw+T
38bPuivZErKmw50Qw8x2M7Dxow8DwH1uLDKPGTaZ/YVKlGPhIE7fRI6YnVyOgQqzdRg1nT/DDcm1
6IRjrKLWIfAlsPz82IgWt968qAYaDr2Am+TbKYbsCLge0iAsg4VQAW1V75i1Im6QfEbMxBO8CaKa
HD2jTmiknbq88oe851xkQrgr4yoCM1oYLUA1XvwACy3ce5Vky3cp9UCLRYKTMgMzYG29LvhJmwbm
IzoxVy6VcqP7xrcdY6kbmZ+R2pePQFS2pumQ4PARWRmOq5HRBKBxEdZZ+akZg/xYUruSRuvWyY6d
W/TLjNFbR3Mku2Cp94ISF/KCvOp71wzXRquM/huTKums4ba0j6Sn2pD3oolCZ6ztB6+hkVj0dWY6
Cz8zBwcqTyHv9cEY4x1UScKUpjRU127aFkTdKbOiHKs0+dnESZKInTErEZR7mbuwC32mTumTpHvS
h+ERQiDMNjMyvE+m6kccQsY2f4YCG5PJJhSq/042zRzY4GFgPYZEbw9amFtQP+zGXrkoiK+TwXIg
SAxd3s7RbB4NtSt6fTuMeJEw1yK1jae2Ipyxpmf3PDPCWyX3CHUMiwrowtFc5zEiexS3sNYUT7S4
pCZmU0JBRLRqRHNXK3mlhrZ/TuqhE1jdTW0HOa8baXdFA+YjdM/8KHS7nkiLGb1NL+UUbaGFKX1Z
DgNsj2oAS7ILkVQLRzgEvQdRNkGuyTFHCaKSvAoNA73CKY1xa7Wi/hZXsDvXwqToSk1SDM68Ohr8
pVl7zldccBJjQdKsfleE9LkrPYJUslZV3+g7A0B2HRlZ3z2IwabvMFVkYnaMTMNcZ6k7PIbROAJg
jo5FwV3W+IqG0o2ZK3TKJCJDDD68F9UIhnoiU4ThuKb27CWOSxi3pjXt/NSBUDVtHHFnowAqV+op
xr2jkZED0kWavLVqAnrxBx2jYmOADsCkS4UJy9CFbbdo5DA+ewwcyJOTKTnLEDjrdN1PliwJIIgb
qCGY5eEqaDBYWTA7Gl78LgEwJH2Zt5nTuLOtcZA7JyayZ20y8yIcTlNVhBcQ0to54Ko1NqY/dHcg
9fCLWbrwiLcsLz2HbkFzlWqjd5GPIIREFNny62T1Hd7QbJjOwpN+CUfBjdunClkHLZoeli5GeEP2
CAe2LRdmVwU1NGOQyLWYQusb7XTenicVJKHNWNVNieWoEdsHX5vCuygbqmFtjkVdwLCS7ZcsmvDm
63q0aaiYG4KGSyAC+Ht1RI6r1UwT6X6AtY+To9UQIpPavGwdGlAXruxdlfXFTUi8WbPU66y/sv3M
NtaT9Ey5slPLzf9gi//XRv3vhiscRqFvF8ff5zjHrnhqorhmkvPnH+PfzXL++Lg/ZznOB5tiltpN
ZxNGTfLXXs7EBvsqNB/QaV2GOT/t5eIDEK9luS5/75qmQ2nw5yzH+uDwIYZnWMhUhM/2+w9mOUyM
ft3NKSOo0CkXWJzwmKLkONleS/LfNOK7Ptp9cpNCbgIkc7S1YyfPTLIqGtyYeUonq+c2af1NWrjl
ClTLOXfMqnqC/aHWrSymDeCOfaE00IhXgLqwRuccCRPpeHK6FxZQYJ0WHdmiLfBHVAMK5iR1sdrH
u8kCj7T1QJA5MZRnhhrjbVaAR01myZSgEdeqIXJ1MNInyy3UPm9ijjLxaTlmk4CmVbQixF2uXC3J
drkLwj41Q7MaapJXU0YNsFEgm1UVLfNURkfgYo/kc2fjqnlwE4LBNQCA/gSN1kvtGggsezaUde0V
+VlcJ1/zKX6GAkVYFz/AF/leRAAabHobr5w+N9lMkEzlbednZ5ruAasmU7x1YJ7iXl4+QsaF3lW2
bJB2VW0G5hOEjTgIBSBTLQMvfTGJExawdw5uq0272E6fIzUPkaPyNnT787GaZx8x46a4Z6jE7G3G
RJJndwaZohCRrBdx/lWtJ3cS5G8fk0J66bVTWzA4n9QxsFu1dVQPcgxm9zr0gXAFpji63jb3uUm1
CIyzsXIuulQy/3HGq0o+6i1HQ0j+yEJTQUSZcaKBqzD/iJQD1sD6tlAYcU8teZhoJihKChZnmYBr
9dqXV+TfM/R+WRjteaRo++s8comJECTGRs5dVzCxcUCpmjp7lIBtJBaq8dBkmMVN5qjbDJWMdFV2
Y7vu4V0t8UoFD4h1EBhuj+kDI456BORD8hN6keRlnpClaj7HLnv0/ZRE35Ag4Fwvr16h+TghMiUr
muqxSnwGBwYwrpws4wx2ZrkbaOsu1PzojFZz7vvgLH5JJOgYdN2Z64RC4rgD0Ldo3Ny8yUAdnw1D
l9e4FD9UyO/MuPNWk2/tShk/V0jMGG+Ut5HTjhdUxo9NUN8GIsmXxB3cNpxtIgGa9PzKaJBxTMNI
9FmtpYSD5s9ul35VSVeuhCAANRYWXGSrGQ9FmYmNmMd/fgS+k0faIaoBkmEvU0Hxfdsi/WqWNvCu
cQ1yV2ztvExJ/wAhTFNAoEal8UWpg5qXJmGuDpyy+y5OwGsDtxsXQQqklKjsyqztXTtq4coKi9ta
8Z4pP3qxlXHdw/QhlTTjsYuLF7ui7soiVA7CzHkIHfKFY02oTZAz0GgSssv9fDhP4ohdjCGjFgKi
ZeRPkejjwm+KhGHt/HYoIaCq8AyH2nbTBzZVaDidU7kMq9HmfuoxiFsGHZtr0Rpn1RiPl7HZFFtM
DZhVEcu2hKdMNq4P+S0JwZUGgzmEnvIBtiXhS3rJhBUQk5kikg/tyILQKdJOK53pmyzJR29L/4sV
M9gLtPgl8MT2FQtG4bDKBbBi2Ev7ymVZtEzdIscyF1jpM2n1Qy5A5xGRa4YcEa0GOChzAq6kswbm
OM8Y+O5Kj+zAXpAyE9l4QelN9LWPh/MxT1/gTfX3WQIcaAogTSGBGuOYU2v8KF8OSUu6XmiOezfD
eZ10NXKZwufa1J88vc8QTktadmfGSoMupcriH4mUqVwqShPJHPCeZ/estAVTv3IujBMPVLRSNnHI
etLtUobJl4jRpp03BvKhYyiy9nDWO8v7on6uSgcYIGYUEfTd+etzY7fMnHjZyLD3WOIweIHSDANl
pxs8ZEB39AMeIw9y5hkpiO9pYP8JZcj/S+gcrfzsJfB2CXJb1U9tpr6XG7+gcd9/93u9YTgfBMAP
SU/2q6r0L/GyYRgffHgmzqz3RFg4Q1bfKV78zcx54pd0wwN3sGnCv9cbzgc0qbBt/4L4rH9Sb5yo
fDXEnMxsBKXLr2UGXYvVK9G5e6s+4O4CQ91Z5WbwsTCMrYYXs6hKRB2XXej/UbXC5vvf0Uv/OOAJ
bJCXs6wDYuWeYIWV7P2t2emS5Kz4PlbV80934juR7WcJ74mQ9sdB5uLqJ2xCD40hyvRQ7dPuZpjE
ShT45dvOKgzZ8cfnABFXH5vHmpCSKa6XLRuyCN7z85wR1p8AmR9HPwFiMnKHSadItb2eIBvMGQ0R
K17W08JocoqLK10wwyQplRk4moP8rMh373zvuTj8AXL+OPJJ0Wj5WuwXUmv2GsukV27bOt7bvYEe
CiKO3l8N0j26KeHAc745c+V3DvsrV+/HYU9MKVIYQ9L2ZLlXzDAvu4vssv1ETGtxjxNC9M5BfsWN
/zrGKbdJMyKzbaYy2BdErFTCp1AkWqy+hM6z6kp0Jsxi3/k6v5bgPw41n8JPTw/GXrpPCzzuB8fb
ortjMM98FGW9HYLE2pSbwbRlGaYXoc9tqJjr9TuHfuMGnsaNOFDbo8kY2r3IjG2vX6Eu2to1ubAM
9m0c/6qGKyqO0iMv1jHeubS/8jx/fN8TKN7zRxxpXAxUU1NfVANhQkiztF5sAbdWYgy2wWQu4kH8
Mc55cwV4y5PlNAeNkZvyZOt5++qhuo2/kRQHgxLqU/CpJtkNx613vtebBzpZa9B9JBBALbn3yXUr
rbvcYPip/NfHBy/AVWgtpdZtjMT6qL+7wAHh/v4tnNm8Pz8/9kDFNAR1uW83Diqye+OhOC+j8+g2
lt4muir25mEgQJ6sK7KESX46QHu4KM77ZjeiAFt8CZKjESG6O/Rn6YXdLZv75MrWnvozkEGSPbzQ
OpdP5UV5k3Vr4obWcmujR1rTmGxqfnydJPv23KuMTxnJquMnBuSLLx7K3lUyrrxm11qHRiwRoC3i
z+1Nf9N458baWJZnXrt0t80+WaudvdeIQ96Pm5GQFCvYqG19KNdou8RK7YsdQEnQfInO64tmR35d
u6sv/BuHT8ywAx3v8htt013KK+kuivhaBM/JJzIst16/lbvwWO4SfQkgsk7k1+wazbFer/pnMQut
L7TDEK/Gbb0ttm5y7HbNf3BlPAXHjSH3w0xTmDn7DIJbePSwC92WAD2nT67cufEMLGQs5sLjz1BD
3nsGf4XLf7xcJ0uyZg1gaKNu7rv59UXZ4iKAr5EaASRHQYywKoBd9xgbGE6xrPRtdZXH5hY0G/vZ
997wN5JwqYR/fSRTZ2TxNPtg7wkit0kDRi6MucVq8JNDM4HDIzQOm+xTNugELEtrXdrhYYpsgnya
lS3IF4dph/IcE4exHxYjcGxEYR3PhEI1aBTCvb8HxLtJ4lUdksJMZdwfBs+INxTpaxnXK/bEbiXN
7BJ8PF0Mmp4jtzfO8qFr4C3kEENQw9feMsnCT66KedjUxyQ0yLn2og3Ii7XsO/UZTfJlM0bMr4nf
zkJxNcKOVoW98hKC4q3cBR2cVoqxv+vmF1FfrDQsMei7b1E27kKDlOHOyHc6gPpGJaKjgbEvUEFe
+sWAPu459B6N9h2L+7fKkNNUmYQhbCZkFeyDGN+UB98Pnz1NX41xd+VWXMFp3TrVjfJwwlRIRBGh
0gH8/U7yxpp+mjfTRaHe2ylMXyOQz5FlrArPWsUWJUDgruLQPRLUC7fNem9Nf2PPPLWsEISqxo6e
B3vy5/hqdkDzz0M+75qLsryJerVo4psIt/wpCXeu677zPd8qYE8TaCYQrHwMtQA0HAgl7RYY8S6y
zFpFEJ/8pDqK6djb10V58/cX9s2belIxCyvvG8uuk0Oxr3z/kDX1R62NdvNNTcpwnWrnDGOu0FRe
lY55nMKDv//7I79RARknuxlz4C5tKofJtecfpTAhDfbHxkfn6Khjxf/PZdDfH+rNq3qyhZX6gCt9
Fpv7UulXUaAfPPtuJmR2YfPRcwoqoxjJ4QS0kb1X+pi/3zVfq+mfqq5xauoCnryx74P2qMXM3YYb
UvxWeZQy+WLKzmoYKPfyFQHgVFLlvrdIo+l44+Anq7RomEhmMSUf+up08In+xeCGzSEpW+J0Rz9Y
WCXwInEeoDXtWRGlxzwjuLdGpVZfFNN4nLJhn8ngc2WVZxaCW4TSFrnA0iITqYXHvvGaTWodJP4P
JcJ5lqJtWm807p6xwbwJyW2/UOZO0ZKYVAaexiqL5JRFK+LOBgGUVOZlxB2zcS+jCVbYjTUdh+pZ
wPGiSIy2Pf7oCLu9HUTj0d1N9c4dNzoKNqDXhQbwSUGnwboNjip9sMyLIT8G4sEWN51554+fKvHS
ivu8uDX6bWpte/elb3dus++bvU5as7FF063nW2OcT7qJNjUKt36n9bso3If23o5gz22AyNDKLqoA
cE+rzLPeUzQiPQHebqEx77Qu07q7S8z6zCoTvtYEdzI9+pXcd8BzjpJrEJWlFfcbXCH2hEhFvbwY
Vbpn4Hfr1GRzqb2uk5LrfbKcj30JpqXUDp+Z5UyKbCtxTDKbyOJ4G3njV4O4TddTt37GWLqxvBet
MG5U430U7YVRQvLPnDvfKs4LK//S+tHRjccbQwwzCrRXjbOOsnoV4gMfRenS8LU1Ks0vg+ZtfKqc
vKlXVVI8TTraaS+OrmMPgHZSrDniY44kc5JMqRMuhoabAeCOfoat010i3T1JvXb2LYqZTGIN0kgA
yJc43KFnzZArI0pa1NZwHmF/ntj1Vi/taZ0VSLAHZydDmjoIxeNUMEvyDoNl7nFCWOfmdKWkvvQA
mPpqgLSqtrZzkHF29Crv2ojqXdGOa4nS0ZfxmkHchME6zjs7PHFus7G4TPp+lRiC8kTfE28wLNwt
Pirzpbmkp7xr009WSkjUBGcIHixjgnkskQ9fqgKqW6Fv/Knau6LbZ1Vz7mT6WiWM2IU7XqjY+8Zs
8barzqUYlkBVMALSemAI6Jz3amfq8WEIxU06inOQv9shdJ+9aWRqzeBSN3dRlm2UbZ/hauCoK5lq
1I32dY+dB6Y+i2Jy9oPebW3wCis3dlpQ7m0BfO96Oye6ypW+Rp1z9FoJYwf+jvkZBSzv73gdhSJc
UG4HCXx6kcZPMAY3YQQi0HQLS39gZV2krruEfYM/5Xv75FsLzUkhZii/Bv/rur1U+6kZ8TDrYY7C
YY9wQpjbzZcc29E2oKRypkP4Xvf86pD2G2QApdEvPYmLIEa4jdXvPdxNUTachy0veN5vykS/sLBd
zBuQ4qZddNVFg768zG+DISDOYbYBuJVMytEhIneXqypzlnqlL/WW0PaCAUDOeDTYJR0VpIE5EN4q
GV4jqZvCk79ris+6TrXzNR7MtR9gV2IQ+kikqetp26AkjZUSDYr0ujPVYvCvwx7G6k2K3Nn35NK9
y4dp+fd72qzP/B04cpoBNUX9hCAkTPdWBCG0OAbZITPvCv0zO8yc377wxg7aK15vIb4M6gpuxxKX
Ryx5kPrgoTju9WI5YiiBtTubX7zyTeuMyu0ih5txHaXvuYC9Br/87l7BMvq5fwQhjCY8e2rG/NY+
YhN2tXYF0XgLL78VN7p/gXf30oUqmprXNbxVxl97+D5nZtBuUKov67jgPl7F5nkfHQceMvOY6fIg
Ky5zVC+zlGhSAZv3wWp53J4ZIi5lFmwb/JhS6a7GxCEAQy7DtCB9qNhAelvO6pfJRlMlQwaJ6waH
LUaRiJjEQpZ3eYjCeVrmVgMn9kuWv8wtgO3oSwTV62ZMlym+E4ZK8UHKYXpA6mGdqtonbXg0wmE5
mGeVDeNUU9etpVZmqqO4uk5JdIn2WFUINCXOlAKf8RRq49Io4rPy01i1m9L0iAlj9pDIpYR/QXou
fBAd4aS9QHS/DnNn6befi5bAUfcO55qFGJ9dFt1ues+w+jVB/Hd36wQ9wdwrtNLGoG8+8xJjWyJO
3ULGuVJtuQ3TeQK5t9vbLrkPB9gT42dJlG/eL2feuHK69dR5y6xt7kQXbryMONdVkxJ6nbw2WYfB
Vbe2HFcjWoawhkIfpOsunWdOmHH4wTZJ60tsPs6SGEUO4vjcMfe5HSAv6VfMN1eWAj6YLavaFMMi
+NL9tBMyXSZYs09Zfkh9d5fCS0hy9lVc2iZZrpMY2lERrhAuLkzKkb9//V4jCn53nU7r5gAzG49R
297OPgcNTghY5LB5H3VcS0TY7pheXRAVdG124mulxXedviVvGrMw9y4NswsLR47ekddGvRc85onS
LienZEKafmwi8cnMm70TtmukFZC5yiUc6qVdzE10H9KTfHaa+mwIx6OnlTu4bAs9e8J2aumzl05h
ilRG23qJvo54GlWhXWqZvKwGZx9WELDxEZJdtzPUo0AflEP+6EcsJdrxvHK7vYqrXdwGW7isawRA
W6k7DEWdrR51q+ReDsnamTvm8jaAXdTXs7YDF414jQHPNrVRctQenf97i8dr3/O7y3zSJRCTytCA
YdMhxnbR87E9rprrDgDTC/qjai9HjR9n3harnpVs/I95YCGKGxeZ0V5JRQ7uu6DDCVPwL+hDP2ki
JoXdBxCAtvcSyPho2Y66umxUaQBnMu9Lp+4Zl2H8LYc7yu+9Nd22+zD1jggJWX+Z8cr2uoaKZy4n
RPMQ7j6p7OOEWiJygBUGqGjdtAfWP5j+Ant+alCvvZnKMjnA71uY/m6w9236jk31W32fPu/oP/Un
biVstx0yZy8hRAQqerBAtCoME4ylEKs+cY5FG94zgzyW49GxtBU0tPdig948+El/kk4SFVzdM6YB
EFaGiTjUO5aV/5QLMoaliVqkP+LFsZ5vo59kx5rbiivgOy/vW/2gflK2ZAXcE7NGBpTk7mVdBUdL
2ivmmldBAsZPZt8rdjXYV1jQ3P/9gvF7BANW7a/Xm4g9aLOjsvcGbW3BsMjzrua+fkZOMkqTIcI/
w/6P3V3zNFpOj/V2ptda+8SRHx3WZlxUNpX91Yz8o+3d5XG1KrF2EVF9pdnqiMfOEaLnO+327zt7
8zR3rpekvlq44uwdlKtD7myn7kI5yGD4mk0abE35LvY+LwP/ujyYp2FzZj+paGrpEyXpOANOd17+
Uec7zldW67Rt/dJIbzkaCVtlY63Q7bAPUJom7xmYvwHKm/7JPlDgHt1iwOftU3bL3BSrRFlLIwUr
53qirsKBxNiaOPcgvdmknNbfP05vHvdkYcyy3qgHobx941cU9g/zuyuD+8Z0KXCmo8GldwptNVbp
lSSB4Z2jvnVrT9ZAP8YvGhK1vx+J3luCAzbF/Tz8R21uLjTbXTgGrAtKTh/TwfBQeOJ6DB+GoH3s
rOQqBI+2arhWwXvDrbfeqpNVLMO6s7MRn+2rzHzC5WndCPsY6/Y2DQhTyPUjdJ6jEdjvff95gfjd
83aycEkrZ4rcV/5+MJNnj9Fj7tQHObyuV54Vrc3YXpXlp5hm+J0rPn/y7454slQ1dhhi+c8TbvPm
xAJLSrtaWcNDEHo4gjVXgwIsrh6ku9W18D+2Vp2G4eGkao8DlgBU7P0xnOxjwrQMgchqXha9wj3q
DCsNdt13vuMbV3VW8Py8F3U2ark6Fdo+BPqbF4yS93ScLHZvdTRrHZow8ujGWNl28Mcx/xHN4678
/8qZ3vF9aJ68IW+zPL4TTW+jOC0xqIdo+tcf/9Uz5K/P+8E09U0IHIaJG88fFj4/XENsz+b9x/dH
/OFN/6dtvfXB83zIn7BD7H9hmlLzoCjxhINBMxY5/4T5cYp5zq4hAi2W7uOcbtGTnUYlYAaFDVUR
Tx81aXwSyjzUUXGd1AZ9XJajHbaOmNJt+JwjKlF33WTlN/hSt4FX3neWfW7MfLKkAevTznEyvQmm
fhO21XIoBoTL8X1akv4ikUFtnCDZwWYdIV3OLMoyBPRTt6pOr/2huGemvXelevRK+4io9E5BfqOf
QdzgT9YKXz6EqWX5rU9xJ0mSihyb1r/DL+s21+Q6drRdH0LxLPHMhFzpvLCeX3atdTaa7t4z3LvS
1e5gA1/i+AY/Kt7JLtt1xL7VY/45pwkuStqB0UJJEplou/O0/FZja7CoOohW7cCkSBToje3YlQud
2eyALeeyL9VjWQAiRWP6WaOYXdRJXq2gWj2DhdwKl39cGzbeWuylw2z3HFrlvTfoEZ/rXc47bGMb
GFWY7Y3WAJDiuD3k7n1jjOEywmpjDUS3ESLY+RUf1dTQ+Acx3CJdwVJzMg++Cl7MgUnw7Peo9Vmw
8H2u7QiICCbYySWcMjpkPA11fDjBrhsaZXwKt32SX2PCYi+kzCm25T2/C9LtuTvluHxsCavPgzZm
t/zYE+4FTNZ8HcT0S14i5TL35Lck49R9jSFzH+W4EAiU+DgGMs2uuRNTI++TcPqEd9Na6doloOAx
S+hRi0neaIP+BZ7/jLkIuTBMw8aDoL6B3X+n+92FxrRhUN/AdK/iMP5cGKmxbJriWyjJL/K9DRxR
tQi8/NuU1+FK9wgaoKVqmfuQ3WlmFaTDJvF3Y6I++Yl1ppLx0e5Coh3ci8zV/IVtaS9d1GyzcroN
BXBXo5oK2qAWrzEs3AmNbM5KZtQ9AQzoRN5gULAzep00TXmfGnQabnmf6e11MHXnyixujNJDhlDm
9/g03+KrF+KWMd3GmYPfU2mtprjNlplKgsVk1f7SiQBbe9N+6L0aP94g2OnAmnYkznwTADJoimol
k/pbanCHa/OIi/l17wdrwPSla0U7+BiHTtbfei/d4bK49pL83CBCB1tc73oUs9N0X6/dJlhrXm8v
EnDz3pVbRxpnUTv0oD/BpUVPRrRw8llLsFRtkS/Z6sU0mm1vajsdvrZemUvYqZ+DSn8cIJx7oDTd
kF1DA0ecP+BjoHX+nRzEF78ygM/tfdXmr6c2UDAXuvaSRuLg4qdXaVwcMRhnwo+elW7fGZZxVD3e
W9MgDpme7siLuGnS8VaX2o4Ig53yeCo0ET1HWnWjm+NjOXgvPX35IFEWm+YxUdNjUjr71FaPQ5F/
GyvzONh0fT8t8ld/VAu/EMjmcuhHEfF9bcTSCTcldgj82X7daGHnx6QMjNPHYuaJBrJ6SFDRoGfH
8rIKvwwj0IvrbKagOAvb5iHJ+xUw/eads5iLxNOzwB/K9hEfAGS7J0VbDhtJyrrWOYu8WlshtiRV
au9krzEuyc78rLxFffOYY3VQqeBQ1nCwwxi1d/7HcO4fbf5vsjd/MfJ781/Nx/ryU+TN92P/n0ym
cXXc8wS43dv7//lT9qSeUJfUcfY///v/aP4Xeee1HDe2peknQge8uYVLn0xDUqRuEKQMvPd4+vlS
1T0tpmrEONdTpQhFlQyADey1l/lNevuvVTO/fX8jF1i/vZf52/9QTtrfuaP/9+/+31yAQ12DTsnb
RNSPrPV/cgHtv0xdhd7A8Bs6iEFd9L+5gK6JmnyjW0IE+Z2UrSr/pegifyMigJZ2I2X/J7nAx6IA
8xyo0apJNqRDzYZzcpc6z1YKjbAQmyc9AFOEKl6u6i66Km4p9i5/2E/zapWU82f4iLu2xj8XtixJ
Z5/h4wFb/eM2Q/hQrrtO6Z6Qr4DYhVSMqj7FVuoJN9UZUco9YYRrMS/DAagh3u8D3AgMARrGDZpD
brAai9Rt1XarTrp/k/lKltmL6MwV8nBJGtHLkt5Fq3eD6MNpLN+lXFuhlubooXbOs/SxrN4jBrR6
ne9V/LvaXH9M5uFg6YQUi/lbOpVAy2n2LBAAE/3V6NDr0FTrUexEAzkQ1IqDMXmP1GqFfQMStcxZ
1fhNCbV+MzTmY5jTjG6qV9pDTziabJS6c7M4/h5x0KRReNab6TLoPfMsaiUnaczjmBmPcTNfbn8l
HLnNAH0DbYdxkzbmw2gNgV3IQeTDBKbxq7oTMv5C2vq3omPCtDqhsO6gLHs0zveFGHyDfthsirFY
F0LyPYr6xAeCr66MsXqxgsCrlOXrNJMPtJEQMTVGfnwZPFkHGXeTk1HRtjIUVHs7FS5KTQuzaFIg
U5BlGNnbt16jkbXbipq6UPO9ZMJUYrijxrOX6f0nJfyvFsHv8ZBPDYE/gNToGPCt3ju/1G2d95Mk
NE+Qelxx0naR1vpWPYMz0s5zgGm0oo8PMj4Igx7uIivz1KZw0sw4otCIBUR1rTrDr+eJ8zhuX8Js
es7Qo+vKahUJ2poxiptgvRhJg6vF6hpSyRkqzQp19s1MRWvnJXg9vT6VwfScY4kWRbz2RN8DC3lB
v5VqMwApMe1qiMrCCCD/9naQ2/PoTbpQYkDlSf0F/V/emal4cYiabhbBBM6owyMwl6iPGXTt00zb
1y0H9iDkX8ebCF6P0OyN+dDP1Ssq+1sc/47oBeFwG54tPT/lsrFPsukhVKaHqq6vVhi4WSbs6lR9
imJa35b8NDShj8uDMwf5CdcKb4rUYyo3PvIohyH8Bkzc1fP8FCJsTSXgZKiR1BJfiNT5SpZvcFnZ
8oHuoyX4xNVV+tURvn+xknLjyNODV+DTfYwDQ9o0eTHq7VMjWo+Vbj0mIqSHzPTnHrknEbbTKMEv
wRmn6pJDNzKHa8pLMKxKtXDgfz8kc40XSLKPEUsSy9CvcHSXK/lQoa48FtVJD4RHde7dODP21QLq
QNFdMWO2hA30rqkR/b7pnsHtgnq6mUncMSzx2qr7EhAJ2yB3IkVdFey3xJh3cYosj16ugqzZgqZG
fDd5hzi8HwedAQMaznUxPjdm4la9wh2BxIhzD4tPN+06nxR7pYQEKzJ9FNH8oR/IzNHFm25Lj/LM
UKxnrT9UFtRqFI/Rp/MMolDZFeDU2kOoDA+5woiBSVpuTFT9C8VC6yfSeMgteYWS2+J0ElJmDVjD
PqHLYh2j+vlGbw7Gm2/Qd6Rlob5RN0yGLZrfGrS+FRmeVtNs+7ZaMwY+JTcCG+XUplKI/Ijh/3aI
/kt+dQeR/RX4ye2hTXLckF7dQ4HJnXJdi6v2ibXGkp2QEmqrcMYiVS3WNT1Ka9TWZhCeoRgBc7E8
IalWqDm7wsQy8nEAP3iFuuVZKkaLUVauKxiJJNl+o6IoratIvaVHM+/dqey/tCbYW0V5qoP4222X
QDZfUTT6DerHwWxt9NI8NtZnNr8kEh+yt1u0ws7JgPuBFAt2Xh8/ajWTa0NPl+4pSpANULjmKPfu
3CD+PQWf2VFLt/bp/RbCZEaDpIrWCVzVj1cbhEYRqpGjVC27LRwz37ANV6EeN8JdV2tPiEOSe2v7
BnIH3iq22MMOkyC8UzwU/6SL/0+E942s++FmaC3cHtjEsU27CRLf9fAVjbmvMg7j00ghtCT1RsBW
CA12ZPEKHXCQDvmTLCNTV42hroeqWo+dBmFM83P2k5j2rl7qx6RTjh0STMTrbdQb+xKi2FQUp6QI
dzURVR6KTWn1B3koT5psnWKt+QLrewcxDPSG/JQLw0XveMxi7r/kfXJUEMBqMmXf1LofJuH3PK9X
A/Mwc+4PYqa5Shr/aDm1ZX16aBMuQgqUm8UVBiNiiuHc2LNRt44ZzM/IQ092HVSv6B6cVX6DLWTE
eVl4bEV9PynRrsoQcfr7trl9Mb+/Y9o0MqYmMJTFW3foHvNYSQHk34hl1QVlTVN7pWT/bRT8/3mm
L92mSH/L8ps2esuyfyNz/fqj/53EGxC2TBnhIshZiLfo1GP/ncTr4n/dRIARXUKx+5/0/n+oXCoy
MHC7LJMNQXb9mw8lpHKEiAwLpzco5yj46v9JEv8x3BBjkMuWTFRlNFqEOuXixwAwSnTtRjHOL82E
SrZU400lmtdh1BW6VPVnLeiPc41/rqaQ4yEmhbASBPuPV9MTquNMqPIL0gepT09pCR9GJYFt0R3w
ysGHTTXi9W8v5fTPh/57Vf4v10QjHeNLlliT4PB/vCYAqUju8ym94M3xMMVWuZ66aVW1sScOpbGK
5XQX47z594v+y7KqIvw4xaK/YP6xrAN2jLgZZNlFXrRlPXTmBhwe7jjmLgOZ+kngJDp+2OK3k8JE
nkvngrd1lZW7kh870wJEu6hfrAdt8E1iUuya6XcQobQG7Tb5HoPgKIqXPrxKyUPSH83uQSnWWgqO
3BFDV+6cRXqzFjsJ3D76bobfzfJpqr9E/Ukc8LD8qaiM5YFLkA77WfKotg+YdjB1qzWE4PAQcZp8
Zbav6L4jNlvZU+PIj32zwY1C3SdnJr6z8n0uwdRco+KYRQ+L8aoLq6VameYq0C6K4VbyWVQvJiih
Fmp2Lcv2WJ07USDFdXtUJ1eTvBZQyxJMPC8uZrBRVsZWqUI7QnnYeLCelzcdiQOtc6ZsG7+qX9J3
nPtS4bRo3zIhP8Q62gEgbMvT2NJfyn+Y4utsXjXzrabRNg83KPhZrt/rhNIQPaBK/jEEXzvQMYWF
6q6PARQAUjuJMwq4l2A5B8UN1yqC8NIA4yKu4wjzC+42tqR8EeJdM211fbFRQ7QtaSdW2yq121MR
O3KATI2D3aQTWj7fQli5TbpTA9cYX3vBAXcbCm5cbozik2/ybhz/z1di0RgggzJUSb6nddRJ2KAX
aemXMQaFp+uBytRnDtxZVNHjDQIV1HGs7Iuxju1ZqB9RYxg+uYc/9gWbQSToQJNFkBw7go+bcTYw
jEhnXb105ls3d8hBje3i6NDIQGAASv8Pd+Ft6xEg2fbYG0i/Ggm/gTA0Qe76cml0qE/WUxChVmzo
feUUQ7Kfmqj75Gp/BBo6EcYtfaHSxDuYuPxhzBaMxoA1z5Q9TiR4qOjWrtoZTwaEjg7wtG7FT3NT
fNpzvPUU//d056VyVWZFSPMhPQJY55bh/faMcwCcVgU++djM2mtnrKN8MJ+sLhDhIaY1NkHtgg2o
PnltOsKkMPmWq+gxzoezPhaoNfamgoVJWnpTPLj6lFz+/gruAFzcH2MpJk8yXxxTK7pOH+8vljXs
R+XQuhbVwehXvG1DcTpzrcmuxSQf1K+4ntO15AOYHL0qcAfDjipP+IHhGGRKEd66ZqvXbp0ITuLn
h2YnbSm8tgZcS7tvwFs51kHHaAdtI81uGps/JyEUQJrqkEbS+RG2uo+AOtBD0Ra+C/t2i/4n0k3H
9j28RluIvV+zbehHq8CrPRkIr4Ahky0lbnDRXv++Gr8C8Ye39Ws1mN+JEvOzX23E399WWNHtm7Fk
uZpPI7pZ38LaSWQ84B29sSPVCX5CtXnKOls+ZTsWYsrtAJZ/49eW3Zd281wHNmTc+lodxl3yo3zn
OQxwYp99VdYfB8rdfd51spsQRa9liKxrsqn2Klhb04k2jV9CxxPWBWH0p8TavqRHPAHOw4v0UOzn
be9hyBnQHVgFkRMcoo21BmovXwBrlQwPfDoKVo++nCvULnIY6L3QbUrQtJ6eOmyLGFYhC4JQIbmy
5g6mDQAbYPna2AWb8SSdpwsorw7TpZs4CXoSqKq6db+CCqosDyqcCg3D+YNVnubgTSxfu+5SUECh
vfSSHTEE8dHhXyXn6lA+yKlTXptDshL8v79fnFLudiPrRhWj3PquFgz5u3SKEYyVB9FgXuNncSs9
SJvlIdm3R2yobG0tfFGfsb06A/RqaNekdojWSsfoyxksX5BgqTnj13wCvs8gzmmnTTOemmaVCSiv
OMh08+eyZgXQ34j9RVtFtcfkx8TFmPoQTxXNCbDLKhzmgFLktPtkh5NngfMb6GmKfQC9bDofiZar
sO035pfkq/5FOgzH3BdOHDwK/JUz1IvctEeCx7WHQ6xerWGDzyj7oaYdpKLj7gvJCvM+a0B/DASj
TWczOfx9FZWPFcs/MUMjmN2KUkUzfn2dv8e0hBwnJ+e5BofgED/3W4DNT4HDzG0PshWSigC0uPQj
lNMBZdJhO+gb6BC7Yhevatc6l5vJYxDq4wEnf5kZ9B3K9d9vUfo15/59J9NzYgaOuiloAByb7nsR
lYqn8xLU8xmcRpyvSmmLo4DZwOGt7DADiDPt0iqwWwuhnE0Ybqt4kxlnfTgnxUa0tvq4a6tX1Xoy
u23b4tBw0GYH2NoMNj526m+V6Ye3Xsq2+zkj4OcK+Evg3mWD1pAlW/2e1rb1Fp6qn7Lu9eVTOL+Y
zYM0efy6AmZ7tpPImUfH7D3NYP6GEDxsX6R3r1iotrU7j9uSyjb3mgzhs1WGG0247gwIzyywxLaz
lIes3A7ik5HjSp8cl/RQ1asouQVZsr84oRlUHDsUr3vDcuXiSVeO+DeyMYf+BzdfdytD9JILo93+
vZVosV7TfpfIfslwUkDG6H0mV9RpMC+t2+uFjXa0l/bkITjeZSqPyM2oZcOSkgkmDnNlgRhJ/55P
FEKVLSbLukMjUnP1Fko4w+TG2OfTxYhOSJy0ZuwP5nNsPMq4n+cJqzX+h6kM/XqdBJ+trmgmJdTd
Vg9yGePaBWvhQsX8Y5ySTaDPilcHcusstfHJyXGfODFVpDOEmTjVIBvkPrkQkc/UyzhtLqFpfm8b
Uje87Bh21Iw/IqhTn3ze9zvwNsTEQsmUb+WhQTfm46ndxaLeaooYXhMdkehegiUbF8U3RVdvef42
SkDYxsi8DwNU7bp20zF0aaI0N+TBtimV4JPF/kVX/LDdWGlqNxII3NQRE7rrDdEXV2MxmsSLZEL8
HyOoISQ2kaHvQwUuSRQGq07hUBXys5UKx7g2zhozBaoR8Wxg7fcPrun/2au6z/XI8EhrMHsj6zIo
xpWP60NsmvAcl5dL0IwrdcEhUh07RNJqmE0SYN4cZAhL/Bmi9mO7zkTRRcNWi/TBoKCFD3xX502x
0hlm2YuXni6oJ6ZQHAYpbGn58uX9/RP48wl1khSyFORaWfhf3PDfYrAQZmoUlnl/6UCA2GXgdROe
OdoSRVSWXxXGWm4qqZ+cn6TKdweopunsK/7lObnsr6Pht8tODSYITVXJlzTdlqaTJ5tI/W5lCrr+
xwXOUbLuraMRvhU06PD+xW+UoCAeTfHAfMSuyletflTxHKqeC/E0TbtiwrL7eW7fa0AL0XS9Ndy7
91jfqd2ebDktdimSSfO6qA/QLCvBhnCUKKjrQ06J1dx5yYGYQsBIQBvBfcARvqXCMx8WSFjLGojP
VGFzyK4/Ff1B09e5+Iq1DmewgIvIWp0PqfCzpOZYsGm4meoGgm9w9KovenjprQvAkNqgElob3Ij5
IOAnBCOmfNZmTAmObYiB35ozbjDOmbixtF2DTGzx0zIS8oG9bj2Y8Kaq3BWyFfRee4CjBGUacQfh
i5k8yctRji5U2IbuBjwTzr6psJXVHwEMuOFNwo5TOcf1Y0Z5iyUaANtorNxhxuOGrJmDtkGLbx/D
3Kpy02vMwFVgz5d+/y0qBVANbxK8zUj7itgi7ryIhq0yyYlAVbXnYqbYWTeYcwD0MD1Z3VA/68bj
0D9G/FY0351GubazM5nPvYXelSdD6CSlCyicb7EaIyclAaTxydDovlri8+LUNm4GeAzM2E8f920d
FxAGtUC9RHGYUbDrOT1ls7OLUqnsWRPwNZfw9fz7Vvojm8Zki76r8csNj8ve5wrREo79BCj9sugY
bdk50rKMjcU6RD5il9Y/W+GIyIE6cZiGZ6Xbhso2KFZScFDr5y73CSjt9AqTNDOYNMFxOcayaKfa
Gc4b5MZZwnwIVoFd0U8gaWy2I+NjWjv6dk5OqBIjOcrKztu69LGEHLZM/cDKKU9kdcsJrrBuna2h
94CZAfHWQn9QfDlA/QwuECPDAh2KbSFup/ZHWPiqhgOuV34PoKywduLWOg/p4bjcbPUeouSlnDXo
qg0SrYwe+z2eJJVR2kbzbCjbcHDi5iFTfBwRinj390X+B+L/8YgwOIgVrA0VNLAgrnx8t2ZbV9iW
KPIlVraQosgWcDrfaCfcK53xJ8rG5WEZ7OZFNVwJMfUZnSMbbWl7CM7isp3wKPBRUXQm41BF+0x9
v/1HCC01BqelO2B1ssJeKldGnHZyLDL264zH9TYxDlFxeCjptaWOiOg6AMqNytmszD8mDHBS5aU3
WYKSn/bltMmlylfQqUTZMH6bkwMCt7rlBOVqjkGRIiy7Ft6rk9QeDIH51i4c3EJ/Duan28jPDGtb
nt9C9axUN3OUg7rghP6AjqBCHgDywcmZE1XNwzy/mf3eKkUKpouAU7qIcbqLtXzQXUQMRjHtFHrw
43gYTy7c3mFxISFFCqayj0zyvKB/l+LRTaBeag0gu/m2ZDP1YA+tm2OgOcgU1wk1PMy+0EGzBEid
y4Bj38uHWlnJsJbEoxpfmrfRDaXTCMZu6W1TOGRMO3Ew14JjkIxuPCBY9F0htkUHuZ+gRjFbG7V9
0Zxa7VkKg3WKk6RcPdSd96ahgKX17+Wk7fsu3kQKfyHix9X0nki4E/0QcTup0e9ul8iXSihEwApr
3+iQsIQ+HBDXfcUob6VQ0EC+lj2dAc2QzmDHHvNqe1OwSZm+0tfr+1OozOBJ36vsu6Y8ynaD6ve0
0tJVH5Mzr5PZDU3OAtJ8vzTtJ17mqvj6LL/Dao+WVR74IvboF+Gpx84NjWffpHhBcWT0rNJhkN9M
hzRCadIezt1xgsA/+QO73OWgyVbQyRM/MFaliOBL7tXpds7c6qlLd7RVfWCji4cT71TZSrgR3X2V
rUYHd4GCXd8e4t6LDF9fW27rER+i1zS0y6/hzvLLY/omnOrIziV7uExevxnXCBS3Dz29VNC09F0u
0VeQoRMM1nV9jSEanMEQ1qoTb6pd8oUxdeDMZxgG6pfik5rvjoF2S20McMoM8bHvZZp/G3j83hkp
yeXz1Cpk8DeJ6Q1IZttTDRRW5eDSFTV2e8nyErGQ2aD0tcKsd60SJopOYwdAyREFyqdWMPZYf31y
ZvyRC9M/NA1cUxlLWqpxryVm1U0eC0E/XZIo651Qk0s3LYbPON5/5Fs8ukIVYeCaauioWn58fiS9
A8QtZxFNHLKKSuufxUg8qeJAkb+8deJyGhPrk5gpmbeE8UPMvKFiDFNnDMXKM0O4uyqS83KSzNIF
OChyvKLh5uKaRhSA4Tz0a2QDAntSPGgnhXxMhFXEd7o8Z8RYuvDVxvwhxe474afqbi2LPtsZ0iVM
mBULrwa432k4xhoxYzdHP3r9tIw/pPzFaHdi9j70pzo5wf8qhp8LvFwckhJHahxjQTTcZtKA7zhO
9jefRrrwmJb5fANJ5GPKhWa/BTyCTCrZxsCU4CCPrtw7WeywY8aYyAswyY2yrUlb2QfytZZ3NDTW
JCLn1qOYdOgXurSuVpI/O7U3+K0XHs1z8LX8GTylP6sXjNnccscchd/H1MivPWiar+mX/F16rXfS
Rv46nwV+1lDIcWL06GG4U4WWLj+KcL1IfrpcBmE9FxvF2E/juViZyrrK34f025wfJhkiqy8MBzF5
6MYNmg+2xPQLBNqgXZN6jzcI6vv1ng2+yH5cbyVkL2jihJssXheKb6WraQI0Qnlj34R5Qza0+Fi/
ppWdv860uUvHoN8pEdkIgXaGS9tr/P73A5dC98+Px/g1V751QP6sRubOpILM+uUSSa5Sryd9nSR7
VfUR/QhwH+t9/j9AGDneMIJDBB6esq1+tWq3Ub2heiwMnDmP9OLN5YAKO11GFRU7GKg3EXek1e2Q
8g0MPF5ll+xVeKlypzxiFoU4K9BtW792gTdKkJE9+SG4zi+4gKUzeim2dlZfhmfpZ3QpnnO+hnO4
r9bc0LY+RD6Gv471FafKCWGJffDQ+4bHPW6K5+pNewYbhDg2VCsnvRLuf2owSvngEG7R3Vhy+wpN
V7taRw/GOqts8a1oXWMN3qUBuP+oP+h+tY2+QoDPcEr32k33k04gB6dkt6/aIeXWDspB8yxH8PJV
ugIk5COWa3OYOKLfeFQwwltCg4YNlTjKV3ot4jXYB48iKiOs3XfxOwIeq4QeTwKw3q4P5XY8Kuth
rX8H+Th4pS+/y1+S3RyzCAWtTxDXNjtuYbjlJYubpt44b+GRVSiqFWuRmdXwvTLO87CZlWtULStt
2luRnyBGjwUp+h4cCvhbXMTX4kt60F/7EfMxOzzkT0g488OoPH40gasLa730J8mROrvVHSRQajz6
uNy4ttrdIOzM4VCOIt26l3bejvQwie/vw9pYmTnWdXTtvTFaxYqLF0nnSE/jd+3HcJA7phj4Gjij
iaGDs9xUldk260Z3MpxLBr9KVy2Kzd0xzQ6iCSjN5TeXsNeRYfkRqTZARB3X1QSwhiv2fqBtA/TU
kp0i+ZrkB8pGklD/3kbjGc4Ayol6/1ONyaeuCiPiYR3Xq1Y9lIGjtA8jpUniddhP1qse4bBqVZZu
NxLqgEU5aeDQ2GaIODK1YHzHJPKTKuLPFoiuK7dJj2bi2KLgQ/kxVqtak5tGkC+XvDd62xjZ4TAs
YEYPzDui1Nh26UVq9rrcnwospbUcbjv/OLmo0eJV0k9O7D86UtwOx4aiM0lkvnY/ymvwgyjHPpIu
0otVWLMnahUT1pKxxmR+ck4x6vsj1OgaEGOE9Om50Bq4a7aJWaAMqVQtl8nN10geH6f9+Cx7iW95
44mtASFwkdDR3vbTY5U6WLpJtIif5JP6iH6OeaJLngynBCkDOuYIIjRUwn5s2W3hyDfhddv8tjzN
ou1obznK3pqNowMmJ7id0MuEaqOfZBTPu4cMQ8XBM/LbAdUnHkZmDWVZZ4un5Odtoz/Mr/2wVpLH
EAnyAfA9vzKfqp382qzDDebJHjItq3hlXdKV4HW7+YR++4re6hd+3wPh/bl4G/fVUfZH4pJyhJhX
J0eDTxJub+JhdBI0W6Tiu/SwdKcpPaBfDVpPPU2JQ8cX9XzCIdKE9eAJxhlN7gq+ucG7ccaT8HSL
jQfxxO2HX7EpD5/EE/M18UX5KRAjsx19YiO0g9dlASEMOcomxugn5QKr1y0dydb8ZU9+66s2560r
+8tPCCmiZQtPxbuVODj/cr/p08i+Q0HyBwt9CzXrZau/RBd0NOLH8pFSSNhWZwxFoh8Ih3NqWt+t
0yg4qgT61eb/t+8AhhGhClIKDLv/WXrFoX6IX2ibbM1jv7XW+iX5EXI+j9tmnz1q3+atfEjfLSwh
iVgnmsL8LEzb5ElRGCu7KqKdTI6kHWKsbNVF32fDuQ12ZnscLVfw03KbDet52k/Due9OsXoI8fts
QEejy423Ma4IBB3CA9o7K7QJrBv5eY05QBz56KfQxcC6S/9Kw1pvCdwu8t9awtdip1/wT7whC7DW
9ubuVIE6k9dz78vzRVYPaetEaKfw3MVe6A9Z93CT9kq1gxU/V+E2aG3jk77uv+xZJhWAkBQZOWjx
HrJv9ophBVO3XJYlrx4EJS52Q44MTzBMqld32vwfxwgLLzmwmvQ+blSBu6QWzs2cjKOQXgIayk4X
m0TMpt6WIrL4pqB/1iS+NYE/ZrNcjsGMaEkS7HvzLkqg34fvS2Sml6QNKneZ83dNLvqTYqSNM3ff
RCTh4pkqKepKDy6ca0QTiOWi4EjVOa66HGULTivdQt+jG+LIqSxsqayw/fb31On+NbDydINu3XVQ
6Tiv33XX0WYTky7J40u1WCixND2fqa53SGcqzgLcc/P3y/2Sb/x9XW7XMxWFmeQNBgH54+PJkVZW
vlRtFl/MeBl3WT3vpyQw/bRFlTOOl2+1TkU1J0rszebCoCUyDZ/WcOGUatbshoaakecBrJjALdQt
oaetVwGJjtNPzrg7ESNTvDFKJB0UBafKDbF/tzIt7MwgRWj7Kn/tuZ5k4zWbPQoPyPhfg5W5BSx5
Zl4aXcNt+UP5QqhnKBp/RaNIyOnX2k3s68lJLdERxRyYaOJJ/TGn4RL7QgyHwSUl0QI0/kMbsdFA
ufbqUR3W1iVPdqG0KwJHq3dkebAUkwYEKAMn3zKdYfE0RFGibAOsvQe/bfmMPq2R/Nqt80Mh07w9
C8FlJN1PvLj26AmQiAD6rj08H+L30pvPdc6QC721W5SgkzEotEiQPAKe5ZicR186oh8YKzSAEycC
TU8SCLp1/GSJf4FePnwMLDHoYsY6/EO3/Y62k+qSQfs1E69L1eyLHsFxxZg0J4s4KCscuVEx1N+G
gvOzSsmucvFBlYKfiZUilaaon0C673esDpxb41zHkgPoryne5TSUwpHOli2ushxLTHGyB1UdhxWI
a0nuyVqf5gEB4BEe6d+3xH0f+Nd1cfwmOCHhizTIxx1RKFVu6W1cXAdL8DsJUBeUY/zl9MDO5Vim
maW33t8v+cem51FvpCWAuEw4fgFEf29wCKrUtZJS59ekTAZoS7tZ0QOKPLL5JE/9//hit40Eshv8
jcnTfny+KZzAyePjcpWT+gXHSRJsxfxRSv3TnMWfZab3yRl/PU0EoA2kg7dj5a51o9SKSHM7HK/B
ktJyK1pybZmRzd8f6Y7Hc4sNv1hwYGJNKHg4znx8JvRxp1aq9eFqHmi60XpFOzpK7FHHh5ztT9Ln
mBS98dpEULWFv+VB1dUAtBZPfbwpi10SXQTroZp2leYlwQprPEfL/Ezz5NytEIOa3LFGOeqxal0o
uZBbJ8G11HWL03Xsa8GukzyDQtHahao3q16zrGHZWhojalf6STnJ1HoiVergibnxY/4oPRuTg76T
gtP4kdyLX8+e08EWUfaKPAnJNLJP+LWdUzIyzI6l4nXxesqPOAyPv4r4JUTCDL70pql9ZJZDY5Xs
OvSIg1U6roYDliKfLPJ9F4o1vuHlFMDHYMFA6n1cY1UU8ijOxP4qoipqQf5gxmcvFiqbQ4fNu1Y+
RLTz//5i/8Al6jhhasyZb++Xj/VX8v/bzK8w8HvP0Bq4Mr1JKAMnd86NyIMUCbZraDFiUURaQsME
G61DlaysPhsv//nYBmWVAkQbtw0Vm4yPjy2GSxiN2lRcM0F9zjBecho1CpykLmqvS2S00MufvYF+
2N+f/M+QQAgGjymTkAG+vpe8avs5beKhaq6z3rTbzsSCGj02dLTh5gqrv1/rX1YZ+xfFICrIQGvA
mX18RqHDW3vEIvA6j+a1FiW0ZTJ4PvXPaDyVQlFx2vaZs1iMkHD++yQR/JergzxVIJeBAqR0ved2
lJz3URFjNSUUosXMYnHx6D4ovYbLXRwf5j2ExYQhYPjMZO7l74/+5zJDUpVUHNogAlKv3mEHZMg+
IbbezbXNW9gZMnWNaBEvMAecrPbTOMU6fjxfuRptMRVEPZDz+0a2NYoNED+tvQKt6NY0svBnmDAO
tHtZf1ZknC7kopoZMKfmJ5/TL375h0tD0cTn5TYEk0GlKPLHVxzxNIZQMQHDdROQWyM+RuChi/7a
d8IORTV2scxIeuowpbc4EDAbrU1PjTe6FQLBrDLR7xbRN0ZVv7bM2f/+Gn6t893t3aykOe0Z7Cts
t4+3hwqHABg3FC8zfg5OOM0/owGFY72s2puKcQaOnCGSEjPKtNKJyNxRRNfRly6WGXapuep3Zl96
uU66VykXjK96r8lBvFXJJ7f6xxcDXNUiOZc4rE0y9bs7HYpl1CeEO69WBX57wWneRnVYcgI5/YYq
effJi/vjAL1hsnXmHti/SqRmyseFsdq+RULRKK+zMSlAysGtZEGffbIHtXtQ540wDYSGvg2DAJC4
d8F9xIGrbOUsvtaA1WIb3t+rIk2XNlo2UR2Xe10FrRbO6Kdo6NDvdI37sIRMOUy9/hDgeQGF1Ur9
YAHeMxnaFovr8VhpsbJLJXoK+vKimvnN2S7RHyyMQ9HN7CV/kb8hYUVREbxbYSQgwUc7taEpLGfT
0ao1ut2FpTpZM4M2EElUOtzfhDQoL1ZeuAlkNHtZFnVVGSLShHRHg84czovhZYFsXYAVzFpXnoy6
m49d/El6+mflxJIBQ4Qfw/HE4XT3ZtpYNc2+zZLr0uWJE5qMhAexLqEvS6UjLrT84qQLtj3adgTz
R8g/o92J1g+I3odUDjwFfY0vKlbAS0MfoJGtxsdoXP3k1JbvO/G3N0tZB5yGPMykuP/4AdVyEfaW
WcRXbUS6WxkH5UHqSvQehk62Z0TJsz4oQROgRM2AHOhph1lGHfFBq13pNDQCTmHxmkM+2y5WvM+N
/0Pdme1GjqRZ+lUKc88CF+MGTPeFu9NdLpdr32+IUEjivtNIGp9+PiqrukKK7IhJNBo9AyQSmbGI
7qTRlv8/5zsD8S5C7pK8686EhhcwNMyTX08HP625DEGcAP6y7GIKcL5swS1Ztlpsj8Oi6PJ3FoPi
jN4aicJI1z0SJFcgPn/nBf+zazJBLvsNF5HRx338YacxmsRAAzttr820/z7n3VsRk2IRZvvCC1kE
6Xtperz99fcEwcTd/zzvsd/nYouWzl9mlM9PJ7Os1nTyfroukw38cEfcuL7EmXNPjHDUQt82Hu3i
iA+pb04LB80O2swEAqfPGTVajw3AIhJ9I/w8qiD7ERUFRnaSDODQoCsgjiOakWKYLy485vLFmeAx
Wwe0wxreH3O4GMyMgtgJfCRVXJvT+YC6p85OQnXZ5xtXBbAQ0OIM/n2XN+uhviuMl7EJOtp30iYA
ZUtgILLfPKYy6OxCKuqFuHOqE+8BwsFYPloWXPl1ZqxQSXWXthdIwN8jgh/apE7gyLUPHVBO77BZ
MqrjRbMpp33mHoVz4bZ3IfU750HkIvCyi4gP3F4TxzFU2zpat7DdSSOtN8pbaU/MujS8Ensfult3
kZnyo4KsxFzBco4QcmfUv5mWf14FfA6gHkYZyu7s0b7Ml7muRiUdkxnSspYELIqbYXIeIautxiHb
/HqYMAf/yTBZ3gRiZMG3wEn8PEwSuyj0pBHjtRTb0byqiDiaL7qOh6c3IKECO6dQYD+63je/PoY8
xCq8ifvHWJ521pMl3gzxNo2UuGoc4W+5doxDQjEDkT3McofmTVaHUKcHc2d4d0oBqEofIrJEe+mv
/NDZJrTJtBSWOB0NRBUDmpEx24fyeoyPlYnx+VFCQlT1q9m169mifsET6mSyNpx01Tekpk8PfnhK
xjb5LD6nMhs0LnX1JVSo6/dDrAXWWK7VekRAJ0ZJ6QR4bk9hGXK7GpBH0EvzK/wMmPB7RU1SF+iD
GTpFtNKsN8N+TbR6VRqX/uPEYarF96Uh5C+pFkSPTVXsBj66op7d8rsmFqYx1Kmv3qOKIbZFgeln
NclocA9P9jPWgZFafLtK7wfESvna9K7a+jrNXgXN4wxEbD3tvXjJlb31o6ukfaqcax3FTPy4ZMw6
h8bnpIuhCKFbkV6HfBjh7/1qJ+sn5FPImKdNbqGeYMTKnYZZGF06lehm75mr+b5izSMqHPzWmjoL
fTR5Z74bN1O8oQNuCMRd2ZmJUwGAEx84DmR9pV3RFRxerMNUrKnPJ6Cj16INRmaEHiLyqqNeg3rN
3GDkXhZJnRzvl9G81/yAnBF6QUW8GUZCf4MlxyreOJLMpJOc5EvOxuFpgoxxfPY7SpJ7GGiN2qbt
dlzceJiUJ+0s/fjlSV3A4+QO8+vTgw5+JTWfZPU00cdFhTvGG/d+fJ3dDe086e0wF9Kgbc1bPzsl
2rM0T6P+MfL2+fzsDt9mRqaHeQVu1kevWsZBxjzGOKEr6u8q4qq8jTcd0MMzFfJPOZy12k2GMirb
cyabzNMsRzhwVsggrc8dhCJl95It/eRplXX70rgSi8O6fh0M4k5vwukGfum6swPMIl67d1jRq+yu
jI9leG5BEY12cXEqol2YnmVQK/LTRi7HezI1UUeW84VRHhyiccS2sK/V+ICRzxruZL4t9rK6UN5u
Ets6uQVQF4L4kpd4z6fwweT1mKe97Qe+d4aQvYAYUp74tEiRQZ06NCSr3xSaxLLaf1lvXFRwnPF0
02C799PulWjkpFfD9UwDMEFbmqf9Cvi+2ipDv0lTskfmBuSJ6Bux6ororJzMZBP6YbyLdaoojTSp
C2eTz4uAYq7J2P66g0Xel1OgYyhCWigr6Q+3XkrUA5iLnojnIHd11A+LEKxErAXxZto1U0QFZqj1
7dCxTOW+DmY7fvB7y1jVbtGglh3wnXiB0/Rr8GfoPedqlw1Is349uf58/GRPhONwOQf6uo4p8PPc
qpEqmxrE296YoT5eQlTbNFa5MUVInPNgsBgPmFkIZCVbACi9Hsnfnb5/eiZ8gMUfuHgfl9P3l+KV
LY3BnW07v+HwJs6i+pJqgNrWvXhPOqSDfS8l5h6Kw62aRuDr8yumcXpONQP91/diefqfRsfySeAm
mbR/fBfRz+dbMc45iJt0KG7mXH+K7Jm1W3Hiqtjq7hzz3PaZ1399xZ+3p8slHUunYazbHP++HMDL
wiJj1xSUPrux33jVEp6Vud+t2vcuCxFhnJDm3mlJnfYqMHShaC/ayby1WAxPG0+h6HOKu8gkBaT3
VMsWqAS10mYr33xzJxYt3M/Tb+7Sh6rr823CZQAiy2LTjybt65Y6mcMkU0mTIYNjfAxGSWQOwWxw
huWwMcakD+ocFr0ZcVwi9mCX+kV02SOxiGg3yjIftiLyjZ3SiRsBUr+ySSdfZzIytlHYOVsbguTO
cxcPTJEixuj6btcZtXOiKlRXcZx8V6XbnSmj2I3K/F3O17Jz+frlsGTySKB+LAfyz2OgU/UUVmLO
bshkQ/XrdbdKT09+89R/2s9Y4Et/uMiXpx5GRFDCAEVI0+k0Oma32CZGW6Oj4V/Cw/HnRubWcciS
qHInCZzOf2zkRTmRppS6ervNOXEbo3kxkSG1GgckX3Sd1jpShs2cEg9Ro/INJ7xLhQO+BW7gSS0i
bAm15m5J/KQC8but/M9v8VJMN6liefBZ7I8T9g/nhzrxnNiOZ+3a6RE2VXC9g0YfKA540biPaw4t
DvsCGZ3Z01LejaIWWy3ckjKCF/3r2/sF3UI5nDaCDkTB5C6zN3W/vMe9L4DQjJV2LZt8Z/cWcYk9
d1Gbxb6C+Asms1bbGVWeyAjLMJR14SckW9T4JILIZhNmF3RaUvd3QsY//WCA6Sz8e9Q1f6L0lPVY
pnnbateNr4AKRUv0FGkMMs83zG2Yf8v+aZDhZgp5hkSfH3TqCGtXoZIatKlbWxrxe8X0+Ov79SeT
EKd4Zj2eno2x5cO6+cOza+WQpCqqo5s89MrzmfOsY0loTN54mEm+c0KfiCZCudeTmPS14E+tna52
DrZtBKl2mAjqoksqdJKpoq4v2Cs476Ufq22jSh0oavXHYPtvYKpc1G/lTd++vfXHb/X//oRM/PfP
/9v98f9kLv9PEhQX8M9/jlXZVEVSJt+//chFXP7GHzQVzTH+bgod9i4LKWukr7OU/4FTWX6L2j3F
RfqIUEZ4J/4DimjYf6f3DSOZ8fiBVeaM/o9obH4LwYCLZgAgCdY6x/8rPJWPw/y/plY6GAb9TJ9i
Hm49WilfGaAGQIi4T4wGpkahb2eSvABSCFPD+ZNj8CikhdrNhVzYrUSuYEvQ9Ow2tkGgNBstzKNj
r3tvWZmeigEIA0A1zABs0HaycxyOHoVZvpuVxjnHz2o04Pbkth64RdpgskBam8BARvadRuKs9UZ5
lnqDeqgrszKDWAzFvSMN864EibeTVTafku81HcKpRuzT1i2GncYxbSBv8zkEt0b+943p4a3tZfv2
N4Z09zcWzNdvfVKVn4fz/5OjG4H4UuT51RAHr1C12tlb17/9OMr/42/+Axxkun9nCYXgSp/a85jp
/znSDVP8nY3kYpVj8qeoSC/nH+AgzSPpHcEN3RYOAMtm618jXfOXfHjWe/oDBiX4v8j/5Od92kY4
6BCXtr2JMm9pLDHYP28j0tGpbTHr9YFGIrrsyFT+VkUtmaVazRpeS3+d1B+aKC8LQhQk+7lq4wed
CjLWI9n527Ly9MdpDOPXUfQd50QzfB80laHjcuI0MOoSFUcds9NCnRPHl33aclZ1qImBqDZbQF7l
fCxlhXG48Lv4snJdXHel63x30rA4l5o014UQWcBGJd+asl2PfcxOW4j2yrZy2rNT8r0dpcSJL2Pt
tvSt6ps98inCKuY8Pda+Vq0bqyrItHYifoWYmrANyNqaL0aFnyvB5vn28Vm60M1Cwvjs2AtIxKyR
VOjzlbL5r2kakqvKbbTbppv0PUzHjJ+KHEsEYSRJQWyLqCKiL5mPbu9WZ7PrTvSJ2yF+1aXBl6uG
ii9CzO6jVTvZRoc9R9aHRidZa7oGocTcHNMh7ZDRpYig06lZa7NrQuMhlvN6zlp8sixat0ic6qfE
rsInYzKmCn+4piaOc3NpX5phPR89MYanfmqQoiMika4Ku5QBGxkoFBEP0VOIJp26QlyXSKL5hrJs
HgwThazWmeEtHtGi38CTgulB/gus7gF0aKg32bU9jBkyp2IQ9+FQxJdjZuakd7cWahtYkt0DHkP7
Oa1196SredLxNHS3hhFqD0OYkQE7d/4+G6IyCFnlcdAX4anbTebaBAJe9878bJPD8pqo1DZhTaDX
nRxyKE3hP9E9ns6nEU25kmK8cEvP42HPGhQLr7gUegXwKFP2nqnbfKI6n+EbleHTKDMMRo7qzXUE
rXQDbFcdosU6aRjDlrTj+HxKUu84l0P1OEW9/tjEsbpLosK51IeYEpDHHxGZyO6HGXa5DDFeee4C
1IauHlSjoWFFKkx4I1g0WQvafZPOw1ppThb4UzvcQa3DaI8aQYF3DJJqsr6BlkDVFId9vBo6ChMd
VvDT0ndiJAWZjnA6LOonx0dor5NffbRrI7osOHU8z0SE7sZWATzveTdNCy11P7fZERZodrTyNrnK
DRidKqmslTH3yU5g1Nz0NpvtxpH2IUr6EjVQ5x1zejvI0UuO+zk/bxjd8sYJq3qrTEn8q3Tbyxjq
S1AgJKBa0j76JJiw//fV0TJV8Z775XTu9Co+hnAQcRImaudkE9XjNNVPkizJjrnK8DQoi2a8StwE
S6uTb8e8j+jBfJySY+rmDV6VtiJQtCMKzOA1NZAxxuts5LSVD12ETy8EstF7Znjsos49lxleSCbH
ERhUPJxqk+HRdJfZDeij6sC2kXJ6LSfaOLFZPUbKjW9iGZtXfTF2BxqX2FisEuFZkdV3VRuCekrD
sT+V7Sz3deJqx8zSuyPtbHk/RLlx1kw98vuuFfNlNZjNpZxzeVa7c3ndoNk+yWXmAEip4n0R6vBv
aNyubb1xvtmhlKcOlvY7S6HfjWwBx6Muxt8d0D6fAj+mb5aqpc9Jj3NB1H2evuvQpu0YYy0RRpTf
VyLyiDC0ZydfebJpdr0RHpxIOuvBseyTqjSGx5oopJ2revlop8m4S7Se6ivZMA+ZaM7rcbF4aI55
U6Ru+qh3aXawoG5uUxxM+8luCFGEhlTgAeDs+8P6efnH/upHyBsKhk9rEaoRfFPY49nYQ9qjsbR8
2R+29+hPQVNadX2QxBk8eKVg1kyccnqf5lk+x8s9bLsGoI7zcXeX+6yWO14u9z5enkLdds5JQkDZ
ST5r5bWZD/JMTEQ4ZVOKl5xl6ThYCXxe1Rj6zo/spENtxGM3FcFu2mz3p0INGc2VZYDMy1DplkEj
l+GTLAMpXoaUsQyuZhlmCFwYcfCYq4NchmGkGJBMYBT0jX6kITSnm34ZuHUSa0elhxQzEQh1Se9e
RgAnOEozvbz6jcnEbNZMiOS50V0x9A3sA7luCnV05l4PwhqIGq6UsQv3aVdCAon2do3wqNxhcN1L
HX4aXo7yUDLvL8LY0skPsf6cJYd0/qbh6MVfnKKKTK9T67Elja2v3+0E+uxzxGrq9NY6ndnbHgss
N+23crqjuhZMxd6sLtLpxafKa5HJR+5CjTRcPRo9iZO+sYn6Q/Lg48ztgZuyqNarvD4r0yQgt/Eb
aO42wpxJy7R3b52xRRx1YeuIJgvWTjm8kPScoNGxk31WbON8gwrTdbvr6KUGFwekl9jiceMVGNae
tPxh6Xjol1lpU3ncJAUOpe8eWuwXlyEzJheY0D11VEaO+nJpl1arsEm2Fvc4t/yAVAUPHYJekdxG
1yPHb6ksHPCRWtl6vk9EDdZTZ19dgtMZplU60h1vrANzV5CRChuV2dopDVQO1zZtmbibTmPHIGa4
dX2xd4RGm1ZkpoafZNRPai/uCSwO6wB5JrfOM860AU1SqqFLZnNisB0o8fnaNJtNpBxqFud4yrd9
5pM/upyjw3J69O3hTOYzZiJ31Ue4aCsGupeIo0+GdIolxE4WQPeTY1EkT0zrfR7HR/yV33Olb9j1
vJq0ghHA3xZTHci2vGuwp01NdxhhzBSQacZa2h7hzY+GPJnK6jwXLbNdol9wMsPZbto3jZAnLtXu
iWJjtJ3LgxAvSAKCGfyMtmBq8OYY47SWBvlz8eyDRZ9adWbPY3k6JmZsrlxTtcFcIFmsQrDXdkNM
tVdguAtTxHIi7s51Oret7Mn3UOd6Ne3SKKJZ4b9knQrGks6OVNrJaODcTF3XDKLSvcGyBo31JS1O
J/dbV/FYxFp5L5Z7C/HABFpPT6Eat0P6vbJwZJH0wnlthZI9KFME/AgKKaeHMA1t2i5FdFECdcIn
m7ntpihIZDNIjILa9DDXbMwatemRqIzpVQ05Ad0wICCzfSIfJ8yf7VI82L291eh5a+l5R0F2aQdh
dvKLgxve2BZuXAxXGe2b7jTBbN27C/e4GYYLGdG4AsNS49GOSKKLDon1FKvL1t+ZD7GJwIYAwDxq
t3qyj7DIoE9YgXIoTd6UFFxy/zD7weRYBKn2q9648CbEx42zdttXN9qL/GjdKeOSgsiq/dYmFO7T
V0/s5jcY2nBC1/20gPTOOnwgwMrMGTzQOW+g3fUnlf/sZwczuRhKIGHjTYspnu3miQkOqMjOLB2j
FEXuFOKU05irGA1kO+KHroPZ3rAREYT72rok2LvFMQ20LgjVtLfwCA6Y8TBEKh+aEbvPuYGcZD3U
+bmwi50u3/u54jc1YFXPEeS3GctGNdKNpnJMNZDPiye6vwKushkYJpHmrpIUE3lz6kXnbNTJF8tf
4ujWbi/9SB1S47EF1CVw8WjFe53PayylaZKiXCmDfpCbec7uLWAO9hAk9bQx8vhKEkqOX7N5jZx+
FcUHuoVah3vWxwy/qvLbMuKkUp+00bJdQfHs4fwBvE7MUJ/QKWVLjr1tBByJbdSdnoyOhHRb2yvd
O6HyEBjRyZiM9E/fBR13t9/W+r5HpGjGYCyfdfoulf273skX7PbH0so5T7iABl0HMsuXSiORQ3Vk
GVVODSxkIKXtmFO/9RhIid8YoCWqkhp9afblRStUQY3R1YfnJiG7xtanhdBTHHtdU6fEILO5qMLc
xY9kcPPCZSegfWwK1LI/yJadgmv2+VbvnPSgF3hZ1ax5xAEZ1UUvk/akLzuBX08fN5Z0aUO2qdq1
Q8r05ufDoc6QEWVResUcfV8XCWNk2RUDKGnHfpu4/qGRCzFJnSr9us4PSZfsvSTkCIJdx8re3Oql
qgOEuNnQ3FEfocaLvViySJxGxkQSeKbzXoUnoV50q6nD6lWo7WDGuEFjInTmflc4JeAuxOsjTI+2
2M71revDmoCyrx+1Qh4dwmDJrbIe0/ZKG719QcdcwDEl5mZjeMe+uI5UceBw+2YCKrcwW0cE/tAU
t2sZZJwSfdJK41tJxERzyEb3nKTNwAIrIrphI0FRObOlnWj5jKqPyIehvOt5OnQa5qBXp15IOEH3
Oicsx9qlEt+KuKdeHF6V7h0nnngNkdRc2nuDQ0ZtS4fO38imP8yee2PQgc4hfQwwXpz0tmoyuBHh
c1zVB2u6Npp3Z753VbfOfBMnOVt+anWrX+/zjC8VeEbfgqOibQX+mLPYVwfTrNtt3trNcEjdka3D
rK/tOgdPLp/ZC83HzMia3VxOuEm7qGbFxxFqVq2+jWo2gB+f5S8VaP8r2XY/Rtv8++6tOv9WvHX/
HxS4gCH88NCWQvLf3sqehvLyBf7tf12+tfLHqtbHH/9n8db7uwOMFRMSWGvIUv8KtNE8g8IVNSkf
DRsq3Y+2wT9rWjrVLkHnlvYtqC1KTjpHlX+UbzWDihdMWXhlVHD9JRngr9Rvv5yJYOHrHCSE4fkM
M2wGy/j74RgR22GkRW2KylwnlaWu7HnnGFn4Gynm59YYnZvlKj6aogX5QILFl8NKW48mb08UBQrR
iZZ6uxoWTAx5RlQx7uFsuNSs6v2Hp/AnR6TPB6Q/rgmGCOHbUkvErfH5m5VeXZZt3GmbMVR2oGuh
BktOhmd2N3+b4Lgdp9I017++5nKC/Fcx/I9rLu1TwHXUMX+ito19Fqmqg2xCRPeD4cf9ad5FMxk5
Vv5HZfn/Esj2zyvBUge9JhhEdAV+fG5GRdRe5PUaLaZuvK8IFNtYkZ6fjxHtOVWGxomlswKQ4pPv
/+J35HoUQk12DZiyf7JM+HNKcIEwoUhQatc3legJGazoQW2y0Ix/Z9D4aXzy7tjIkjETIfHQl+7H
j9/T7po26gyEP4u5C6B1N2wLw41/Uxr406twJYQKkC+xD36+Sq9cRTie0wYyn8KjV0JrJVqw/s3O
4utVQL7QjIFkb9vgI/AFfL6KVdZWJxKqqXlfqkufKLktIo7fYa+/jsHlKh7vGnFZlHAM58tVaiMW
OB2iLpA9a1dVGOMNfELnFD33P9JO/9NB+CdfCJbKUpK3aX6yVn3+QpnFXl4ryi5QCoGPT3rjaizA
+P56wP3JVTg8oRLkvnk2ItrPV0Egkktv4f/Vo+Fu6AT1KyrR0V9/OIjEdZN6mIlzdJlxfxxoedtV
mVmzwR41z+GYk8KGgmP1F6/CxMBczxRIx8JCmvNlUlJ2KpqiJeSzafz0JA3rydiFvdb8Diy4vBY/
TkT04mj/LZODCTEbvs7nb8NDQH/tNzrYiW4KCn3qTkxNz54i4YVIbTNRXv76IX0R/dL9XkjAS0MR
DRYJD189t3FRlXIYPD0gFREtMx65jTS0bItFhdaeUwPxKvzd3MdGoAikOpgiT87cMVK/mRiJSVoG
xI9fntgDxgurI2oP+ptf5TedcOfBHYohGCPYeOuqq9A8asPslvs6Leo621AnxtQuklQAHshaH+JZ
nUfeVR/KSO20fIzegMR3+amZN1N3bCbo0I+AkER/WbGWFqd+p8U1hz0CNueVHEd2f+lottfalKXJ
xmydMaJ9IeaW+OqxvuyMbBy25YgDVScplK20FU8eep6aqhjvV3ESO51r7pKIPT+99QS1yFA4Zh+k
vcQjotMh6IJmILhh042jeu3CNp2DoQ9n8RgZNFmI93GK5KBHjciuR1vr1KHLoukg00WdqpPINlCV
iUcA4qqe1bmRzVWmHUwr670zV6jM3lAzkWdVUs0ayrUSllZn69UdPeYECI0OoNAvqdQGqUgpk5Wq
TTl4ZNntmLhgE8YwUmdhb+n1KzGM0Ay8D2SnkyWwG/MhbPU1lZCq29p5jMS3yunMrPrJ0UxkstJ9
6NxWwJoz+xbsjzOhha2M2KJxITr7MhNEhXJQ18RBsNJ5SBQluCTd7sW20roYFliE02hDFCQ4LwsG
u1x1QqvsDQW+eQrMbgLpUiAJRMa5/BQ9m7wWYoRQ71h0/Hiji6TEq9yF3feUIva8TkitjgKOc9Fz
bHT+tWfV1rMWU/uHlE5/YjWJLJdQ1jmZ7fTMRIyNcGqcrrq6Hp/Yi0/vsyDgqpIiepSNaL8lul6F
myIZQwv6XSS7dRdOzqNIFSWHJvQF9nvRuWdO6/vZytQ87YI2fv09G2pCTVPd1al4ORQj11XtuByB
07Q7jdoYRF7v0qJahciFOCNnxFxZqkrs9WBiCNUiVz8nyqe970q8yTuL0DeyflqAY3BiQn831LFj
rXTqqc0mZKWgYEj3LtsMfVzstCx1n/soqR+1QjkPo1VPeXHpDU7qVVe+HnbzkcJmJWXQU/giAy4Z
jXUSY1ThkRGyZy0GjSBjW0Qmnj/5904m6zEotA4tWTJOZnrwKKrnu9alJ7fN2gyTWtJ7DU7RzG6M
TSi7krD7yHYvRLbkduetSDTgScqcz6I4SiF6t0bWh0+ZN7cXUTQhtZ6QRb3OZl7TKZvsGEBeP32Y
LCZtVYpmeNZGScOmrA33SlXpnEIZcXHTh8NY3sRjRYxuHIb1RVWZNJ7q3oDaYcZRSfXOiIdbV6ZO
Qrsr9W+zeMzt/WTJ7DxuC6wKYSGsBmZd2dBlGj3xpM0DEHujp0p98LUYbonWOqYVhFqfOms5w3XY
xGVsg7ksjDc3qWdvI4Ubno6OaeZrP0YotLWNttfWo49ubK3R3OyiY5MaBlDSZMY2TmXFHbdmBbFU
S8ylY0lhlqI1YYWAjRLbOrgZ81XQwaBtAtpZCNVTzVP2qtBL1BMSn+n7KCYvWSsmmTTQS9sfTmPb
Hc6GoW3gjfh+xaAcNWilFQfwV+V7DSVqo9UFXbc6powwGWpV9l48ARad7De5qC+sVnTRrpWmIHxE
xM+ZrSf3s9FbT/k8ETIfRrUNb5seIjlwcTTd5D50HwrvWr7XZ2qVO09BR+dLVNSgbBVRnFfQN57y
0VIvo2qqay/OUpCfetg3q2qc3IEy1EyxvukGXBZWRZsWWU1inlWaT/uujjOf/EHh6t8rgekjkFHB
y5PzVowrNHw2HZOkc945oOUEZLVDk5+EQsVgTG06vHt7kACocpdtDm3d5iHvXFokrjsW01pBSX9r
E6kd5iz3gIBTuHuyZ3d+LFrkxeuUHUa9yjQTQ5+MEuRzqVC8ja6ViXjv1QNJX0bmivXgN9O3WR87
Y51TZgJAqeTQHaSlq2uvzLx3v2xqwL3gijza7smsbaIhr19s5oBXLc00QI1Cc8h36WlljCJDKx75
vgYzizUI26nZSRqsQ3xJ6FJbUoZ28QZUWQXTHTNV/CJ70p7XwltKsGEr5Ui0nG+0QRUatA8Z85hj
UpOk7KTNqTtIq5LFoTZEdpENZmLveouOPQDNXOZBGLfEJ8SJRV6kiIhc610ywbMpacxL9Bz2lWXX
43le6sX3fhrqy1RrPRj+tfJg+6oWoiahq9gbZKrdEjasHqdY9v0a8DhDn/6+9RqxBqk9/hUA+Mgg
QIXWqlD2Vokaf0GJXR/Fs+yZL7NoFiDO+ji9HPKS4laRSgMcah2DqYD0AbLSM4FccSfq62qKG5ya
Os20NR2G/N1vaOqu8m7JU4w9TZ110hrcrcmh78rsl1aYGfqkfsejo+wTR8T1g5dAjaLZY2AUbOhm
3edViYvDd1FurGNlqXfRIaHYSEQd7Zkoi5DYHyf3wQvP8BU2TruAjp0KBuSh4+Ry7RGFma9U67in
xqQ5VLpiVeJ+y+gxFarIr3xMxuBb+9xyjk1u0S8JZz3Fwdgbw6GQvtbzXOLwamKJAzfWS/3YQuDG
kpCF3R1zDrIFFnb/PB3ZelHYGpw3ej3jLqdh+OZYS9siVzllyKgK5Q06xxloWt7H2dH14wkcchtW
/kp1o/bcimJ+lLqL6FoJ2V2HmF0vRDNldjBPLSsLlpM9ubWsUyU6VI13zGiflYOthWwW0Yfc0F48
OKi5vs96WJ3IXCz+V4S295UqnQSfYaJd1JVCdeMmVvwm2MLT3Iv0F2FlOJ8Lfna8skyGw6YOhf5i
dMK4rJO+eWNvJ6hZR3Z/p4UNuhsUC93RjOqO1pvnhTNthx48TDML68roycbUCqMw9r451meydTHw
yjEeXubCIwZAmiMvWWcpTETYfdPN5PZs/DIPUUnf+3T8kPfKPcVSfBS6GWbXHDDnmcJiLW6Qyjnt
OgxnMMm0mzK2T8jaZkrxpl1u6noAV+lbJt11Z/TTfdfGsH2SjvoGRNiU8Uq0uXe5hLcrmkuVQ2dB
+Nltath8SJAG+UthGlR8p7AzLuOxmbV1hqvVW8XtOAuwV1T5V6aFsHMzj1131zeFd2zRaDS7BkIN
CbEFKIpbOS+w/7TQQ3misW+An+OoDo5hEQ4gt7MOVnA4aDlgu6gup0AMPjzCPvZiHTtflxQbu+p8
PFpCk3bQSoc2E8JwnHZ+34qFbKt55FnRLryPLLfuwRORtVygcTAz+OcVor+IjPiS4B+v1y/ofvjd
yhtTNmJEoPICcPe1F12v8Xlo01jcybbwr/LewBI1NQaGK7RlAzywiMRWm7ITONwyq7atkvDN2zDJ
020ZT3G1BQcRyZXVoK3mxJlhWhr9oUIt5EzmhgZl+71pY4s5w2xw1XS20lhRR3c2Wd19kIle7Rev
jTvQeRtqIV6rJJqddUP3wFtVHtuooHNGYIPwSAdAGZOZGVvRW9BzFdJ4DhZRipo5axr3mv2c1Ndh
UyZ3A6eDhbWDCVhURTihxp9wD5ZzVn5vu6E903DbVZvUduGU0RKP3xwy2C+Gqu0edfh1hG/oxRt9
zQaNTxrOFIzduH6Zu5icBXKOHTxaMfvgJC/956qiaLfCDtURpaYs/5zTD70F36lKzGRJShfLU5Or
6CZORQdwvdeBU+I6uxsGVdzqLnW3la83Ll0PL3+dQrOgzF5Fzd4fPCbhzOrtfP9/qDuvJbmxbD2/
il4AI3hzC4+0ZVkkbxDFIgveezz9+cAzR9Pdc6SJCd1IwehuNpmViQT2XnuZ3yTaxohELhe+R0Zs
uoJZE7HcQN/vuQVgBHFG6JCP1oSMeZSSxfV3qVcxZCmntWthhGk6pk5Saf0oRVGBfFnOMrVDPq2v
7C9UxnMBTASAOlLfwtqHd10pMffBZ7QhxBZzmfldt+QXpTcqImWxHhMYId/e22kxZ3vZ8+nb3pn9
VyPtAdfsu7z9TFaxHZ20NqVrLRXiWQDm86LlLTpwIhyA5jyOQm549ZyYIK266qSo+z5wGsnT90nb
GMnLcRJfhKEo78mG3LJqtYiJ6zrYE8nIu4c0GTngcJtVyKupQ1Go1apPKznQ4sI8HF4LfbO+pY3F
HDmrd3UBhleDTGgBSX1MrIRDt1NmGmGIcvKeJYVwF5py/tmnJAFMRWsS2rnKeWBDkmtIt2UVudvS
Ly9bPaFanx87s8qF9NOkXH3Gj7lMT8OWTCmp+KJSuljmmLnbCE7QhbOB9GYtbPVjroroTmPZgG3v
miwH/WtprKju4vpHYcJ6JK7pyLTmWsN0thC3HmGItpFmu6hjEJWpYNQfWjEhTinrvUnGpI8iFj1T
Qh6iDTjOx0YDvVYwE+urImQ9Xir1fmjTaBWMfM4FlYeYtdZpWwySiBy1r7Nuol5sK3FsfixlLB70
Rwngby6V4klr+1F0jXhrvmrlkjIDbdEUAKwBkJKZmIUafD9LLAS9HeFmtliTvbZ7qT8iagQsJOea
CrfBVPZbayzDL6tTgOEYTTHdOVHW1idQV/e067dv4PmqV0NptgpQ4Jp9xn3Xt9681uOHMo7Jr2le
ERMqaobtrpkIGWwfYJ+fG7cU7NusG0gzxjpHZi+rz4tEWeP0dZOEcqXgfmQa2/ydFnz6NolqiWJp
n9BlH8DrS45ojjqeW6YVIxY2DUbixrmlXMYa70lHJ91GkG/rcBcbsCRZTmMrtatjpgneaWmmkSNY
tU7Loh8btUVCPG42r9ArtNPLppEoCkoQcK481Kvh9tswP9PnZMgMQo3jeYEXcojltqghzvGgsZFZ
DEXYm1WC4uM6lPuXQkiSwd31SiydZClgdTcQy34ZVDiPjNXWX4LQItBaaitSx2Uh7ThVYHPS8snq
usPcrUA9dLhK547W7/n3uBONdzUfOsVWQX/39iCbuHeIJP4I3LfVjJ6/kuL7M1HBHDP2saywDMC5
tr1k6KNc9aqNX1WwbrXyMkpdrMuvRoIitbtMs9VPmT2tZmq+7KOWgaoFlaG4Vl6PuWfwt29Gt4tR
im19wsnRdz/2Ql0l15LFIbnM2cCBaFYl3rtZmY2h2CwM0tdUAsg3byatTeAG6noCfXQwhPQRrAIj
dJndaKz5hy7nJUptlW5uAAxz0PRoXfFvazbW2raylZFrs3VfBLFjcA0hpvkirrsKDw2wqTNCZ+xt
cY2zt7VIe4u+YLNd5rxfP2VLkH+O+aGCJm8lNZBqrkNvtwOlvp1CoSzIZzRwDaW05GAq8w6scwWP
5WFUQCkLkkrOzWT3oUTlC3zGNFlpUOEm9XWdBA2u4WqUyFQ2dIudhONGo47fUtUjDCANoGRTWUeg
TvXuq5RPpnixAOhmXqNWGxFwYHrlbQaMQozi+rLWcUlqrZ3YocpAb326JguhpdSFXKEmjM38UuV1
PCN5beIOGM1iOiM7oMHkVANzStd148heSpy/t8T8rEtOPadplGak8ExNgD6L1b+sWYpcc14rQI+1
ci3paooCoOJTvJva9NKny4q8xKqseYWvGx1A/ChGdXqsV2uPz+1qpOMl3aq5z/BQNybtZpU7i9Ju
2lmPY/RV1Fb40o8AfR+Vsa2X7yaEh/KWtMs4xz6QbMUAk6pbpARiIoun1mAgjmFcXSQmEnt1aoFj
0st6zx7bYTTFQCpHw/InZskUluNmWcyhxjhdOSAFtRW76oKg7IyYuMigfJ1dGU53s9n6PFp0NuSB
hhZYvmkz4ARpIn2Fj3XqrUQEOEU+gaB1ugyKb6p7W1JAK6tl2Foh9KlvQYVFmEEsy1/Cag5XlI4G
wF/StAjaRyrnmDZsU0O2CJ4CreJqUWhGaplqUHHzBWo6NFmXbSPmPg2lwSsxMDcSAN3qNhbBiEvW
rMAMJYAiOKYUWvXTXObMoNm5obvKDKKpflXzfkQReme1dpZqwyrPotzlSIEMCby1EKi42n5kBpJ0
Ti3OmQSfmtjSXVY8JpYXbW40faKFRt//YaqZo9Mok0sNlWNJSqDvmk0uTIW9CCqqIxxWQ/GFEbEu
O0Wq77i+1lqXv24YeGN4D8MXpEKvadnTmq/A0yR9VSwq8ik2wZRs+0oROU1DVThbTO/frWuxAQNE
ZG90xZ3I4Wq0DLpRMkKlwcU6KhitAJYFJSV/reI+fmLE0yiytw6KVWZBovV5sUabNKwSqIdZXxNM
2iZpFGYQW1mi0CsulH6K6SFTJRmlo4jDKHb2tkDsybBWaMv+shi9wkk8Cxr6mF7C8h92T8cPDbuO
38OCfwtJcIVnQOf9c/wrAuBPMIH7/7e0GKZ8hnyQFP/3zK/nX3XxXkz/5af9P93svdmm8T37H48H
/6f5I6rgf73df3FlsMVGYkU81F1UZuqM3v5usi0rfwNqoGBNJmuwYf7AlZG1v1mMuPCZYkYIr1Ph
6v6OKuCvDrwBBHpYMmgN6uq/BSpQjznWP0YwYIYPzyEsw/4CJwDJSFIx58o1j7JzdxpuJJ4hwp4u
hADzKp+O/1Vv5k33YH5hQ+AY4XaSntH+lO7xY3ab/Rj14+1tC2Nv9Ssvv4O6PslO7w4nVArey+iA
2OFysNltpAY47HmJu/rkzT5Kwog0o8BymqPCm0PVmfj96spB6yLIe5K9LljPuAQ6XUgvxVMRpZ/P
NF8jbAuc3ZXCLOyjzRt9MVBPHXL1ubt5gt+EzE7RX1VcyS1uQ5Ct9nSV3DZq/dbX/OqW3CjhJF9x
xxDDyCvBFzEO80I7JOxu8sm460F3265IUESqu5/KWxbNYetX4RCUvuoJ4XQyT81j/CDcyufiRKF1
PTS/xxDLLYf6J0qdxBOuWmA4cWQiWW3Y1TW9l6YdEz8BS77GDxMlwPqjOo2R6iEaz9sq/mD/ijwK
M/8ls9HdCFD092Qv/qQ5xCtaZPyPy8A8M+Qd3C5QXKhEdhMNvic+xJf1hOZGUHjYIvHNpgCWNiLd
XbR7StCfJ1cK+lD/1p8Ht/IVR3eVU3ExPJK6oIikYHmokelHiOWpekz9PbAeyZuGyPTTx8U1nCKo
TtAWioCDwKmDzUXkx4nt/JSeEL32lU/pVDwUP+UP6zv4Sq6D0G5PLw7NTBcwqjN72mm4LL5+byLV
j7ECKII2FP3KTcPpYjzG9+2yuZ0r+qJLwLc7V7/nT+Kl+rl/AYIJSjEhi8ENCCjmTXR7T7spN+s6
RMVz+1p7XbR+og3naBFyJLxJ9pCe50AO80CLcm/0JK/w8yudb7ck3EcpjmG4sjwbD0ZEv5G7jSiV
U/h78VCfMldz84Ak4A3ONu67y5sQVe6GnHjlmt74QRnFLzFUn6qzEk0hcLdNcsyb+iQ9sBJx6c38
0uvYJxgMPf2czuWr9JCB47Z5Zf5oRFsAMF8/qbi7ZvfiOb/mF/lUXvRrczaf8qvBDugv+Mqd6pN6
Hv6FVL1i/Bln84+t/pcR89JMcqM3nXRF4sabU3bh6LZu7AwhYv12yzX07ufnGGS+wa4sozbaXdUT
vc0ZXeFFiRR78Kp3iFFO6YAGdkd/8cDROYX9JXMzHzkeB7YTKiJ2FiKqErHDfET7QpLA/CPzDI9V
5OCI61Bf+IYPJYDnjbGPO57V5ITdhLPyiw6nY7pVsIbNI4lBKGB+kQSHJH32C6fH0jhpVLO/9h/V
6xyOZ7TpX5lmYswUbPfDRINGWePM5yfBMRzhC3YL/NkYxt9SX4/KsxoVTuwyJP2WXOVIuiXZhbmi
dtXvLMgoieSX/Ul7MrzBn094mRlo4s+nQ3l+v8X+4Kt35nHNg8mrYztxclu6roHmSCzv9dgPPi0W
G59c+xMKn/P+rbQ/aqLCwl4AMYzhkXgaXcX++Znz82jduMdrY8d0cgczJ5d3wpNDOy2XPIT5TmA1
b104+qur+TOil7bkLh44cSfz8Y/YsFBi9npO3lhxbuu8ozMb0WB10GXi4n4Swy8qzkvyFW3Fy+4D
vvRQhvKms/VQOnSwvcMdefRNz3xSDbsMLJaDHMiB5kJAcAu39EqvdmgmRcId82Q+t7xuP5I7PT2m
tgkfmWPokXpsgagLGw9j+FD0VhfhA0d2+xuSKW7p6F7vLo7qSGeqCof2h1/4i00DxN+CiaNm8Ogi
25P9mXAikOR6pMxuHWmu5QJFtqKcV3Wh+NSFuWO8GN8SF4ENO/uKlhAbVYkETiCBZYxWjmc6BqbY
RkSFYsuBELa8SXpqXxP3X8GcgMz8Gebyj330F3gLhUMhA5sTr3juXHeOMqyQA5o0LnIxOLPwTA7r
nt41Hb4Bt3JyjEvKk6g5q1Dw5U8F97ngAML6lt9m3I0vHdYFm1fZP2unxvunsfGnDmbupOGC1D9t
4XSe2Iajj6MI3xUwtru639FDCWafo9kW7NxPPHxdWWPoUjCQY9kchyR/4SYeV8jhOvPTOo5CfWSe
YgJV75uE8sN9Drfa79OpjI43HEKdNcag5Xa4CmEcStBEbY1fiFmiSxQge2SbmBIdf1C8H+t5CDEj
4v9Fp4+KJ5U3oukZWiwJmY/JIxS7+LLHmyN3HuUsltH9zy+CTaTLlIlggGunW7o7qxL4eqBemSE7
mDp/mfh2MstH58uwtG7cNA5xxSd68c3ZG37znr/w/txXXNCcGCMkMRh9yJQepmtexi/dIas48X7c
btaU8FC+xp6JmboZbJ88Foyb2YD0oe3kOU7s9BUVVtYOZAIX+wMHP3BHjzD3cTCDJ3aufs3jtFim
lp+yZ12VwGcG8ErJVVjorujN7sbG2RyBJ3P83XHPIMTzMBM/4exA45+DUWMhLzZFCruRTRfVHEHH
Ukb8n5+T3IYPqfkOVWVrF7SZ3diNo+PrHKkSOu/nLSQS8PQ2Vgs3iFfg9cLSa8Lj5tXR/tW8LqeN
2zFw1SbPnnwiiIP2kkbDqTsWqqsHwm//KNzxQsS2WLCml/i4enu980zvi+/AjMKunU+oJjaSS3ZK
VEAY4/e90Oyci8a/8PdNHrn4gn9EzgGRjKaFi8KC5XIwuBoDPdTDkVMZLSfPCgXsq6az8LCEQ7ix
jo/PUsnyjj2SuLmX/l6YEkfFwoXi3hHgqiNEJeGSg8fDQ+73kqgPY/cQ8a4AFxxbZImlBI/Y6wPc
yl3yDgeiszN4+9f9axod2HY3DQhXIa7MPUddHhisbzUY6VWx8kRO5e6HFWlR78vsWTlIgyUU2MXH
Ss1uZiCfcMYKez9EPOxsRTR7g2M74LfC3mV0RQSevY00JCXVJUQ7QphG44dKGLYuR6wqA8YfLJlj
WS7c2sytuaO4y/MRBqsK3z8HbpDHXvTER/N1eVRvxDSeNeaq18o97jc2qCy7IiT9xdQHRTgX5UKi
Hnb2duf3XEcdUDXa6NrwGtonbEhCfbDwXJabxE8fgR/IHOnqxE5gvMJG3pyZg4J9QRotBuZV+9DZ
vuLjFpgcMXDL3fZdCBrCWsPPTF7zZWE74m/FNwGIRww2WdLwpvhkyzZ81IhIJMhfHdK2ENqe2/oM
rJ2Ez5Yi07PcxiWZc7AUZI1yY13xpPyObeLvFb76EhHrOHmO3bo50hGGRB41O9UBlWMj+MdX6C8D
dsucI7ADHCQi7diFM+VJ/phyG0l3jlOPS5kvNF5doEC2ZDPO+9ncjlvdnTQutOQ2ED35e3BTpORm
kL/EpNjtvQo6EpXUVYhPYPfPu36t79Uj5pnhkSiMZDYZ6Qr+OXy+ye6SeJl1w/Z9PlOVeCX7uLgm
JwaWuQ93021OtV+dihNM3aDcLgI/d1/P3XW4Dr9SsuXNtwLdpu8SAIKpXiEWB1nItfhwSBxGFj4L
zGakE+BfZ2dXqiK7tCeypCZo/SwEp8OryEbcnJICGV0H5BS3RXLx1eS/6fHLR6zyp+Ak1AyWQ1ub
vKX1eED+dj28i3QHR0gXAULPCkYStRXOnz3w9qC/qEriCIVd69aGSoDAECk7xqI4MGq3+AWgwchv
xGfjtdNfIcfpFxIxDw2k1caam1JCC3TFoQqwM26L6Vqe/jITTKLxHEfNK/eXhQIpAuOzPajP8sMi
0D20s1c1ksnglO/qT/NFfcgCbg+vzZ8TLkf/lv2ybv1Zf6iCxEPxrsDC104QBnCSR2jsHkSRgCOS
NPPIQ6Xd1rwEg6OO71mRKSb8cUy9VDmlDf/dje2PMYQSaWsBf2ADrbMfyE3fa+h4tOq84pJdElpo
zuQrweJDhOT5D+W72oV0bLPI+q5pdsqPfZWfUTrUWCf8pnnhxeR8x+MVjqKPNAznNlayyT1soqMO
s34/N4s3HPz8HSFA4TvpKQtQGC5xOLimnbzA95IjjAX3IPUbB9XIbxC13A+GAHb8sbiLv3rvTMUI
CjRebTwGDa7RcAwPwUpbZ3UNbsvaxQ8cZ7cjDUWtzAZNxaZK2OOMEXanYhpDzUV5CdkykH0J8+Ud
7j9UvE9sQL2xc+AG0+BPXuSPKsqi3ktvu+avnxtGcTEfd2S3YFdXyi/UULmxgAP4BFxJj6uwLSQ7
Q+ERgS2/84/LGMmT88FOfpZP5W1LAqCCHG5HWkcSRFiLWdNtSCF6NTxWO2E98XExcnX2A7RSnxEU
iWcdcObw4Fi7zjszOQ5aLh73ut1p+XTka34n3fglkGwfi3s/7c7rZx4c+exxu44SBNghlzNR5h2n
h/gmEKPw4T1h6mf3HNnHRRFQbAZMfKfNzglIZOcUAriT8N+FWzZyLhrE/81uyKSPrE4445tCTi15
NcHOzTlTCzIpvgc3nTI0gLTHxULb40JaTCBb90gHLZJonCU90+9ekKz1ragM1gAZTnanEByv5Ph1
1jt4CYwkrRPr6KWLuF8cSos3fNn9gtyjd0zO3tybA1TIqDY4SIOj/zIG6RGGveMuUwIQlEkLmHvY
zedAxij4LR+E6QFnC4mLzQ9wwSRSfhqJp+yWR0eObTKC9mWbCkR1QVWRiKUeEq/klsepho81WcUf
Gm8P/9mZ+hOf/rfm+D93rABm/xkpDfOa2WfTSleSVDLNandqGkuc695P8hRPp2HEGVJDG+UkN/hg
jUMWRTzid0pMw/eP9Am4C/nZkebubhKWD0e+tUY0fulwpAQ4+lP0kshM7f0ev8bX+NpfrHsfyd4c
LYFEh8MiY0UKzJVIqpeTRs9o+FK+bF4SjlFMvrc4OhFbJPrTqAmr03At/fnchzX/6C5ByMuu41mP
jog4+ebzfJRtXOH8tr6t9oPBIVQFwysE3ftwzZ+HX8cxIL0c51tF8waXoFCyG46A4dE4r/bHzOau
OA+OUGXZMOI5+onznHYqyzl1tRC6ENalHB0ZIbjkxbmbOoiXcy5wrphufxaIhnCDT/qnROJL/8ht
R4I2GAtuHo0lmnTHkbJTWOITzM3CKpiyd/OBLlJnDEfS6h+HErI1/nK4BfOaI20HvOQf2Q02qUfW
bMtfdvfIDY72ney1/kAgO24EZ2kgBLrfuGBOuMKU5BO5T8IUT4RRuqdyOjfRfsIXftDZ7nZDK2sm
okMxIJMmkq9OjusIDSJ0+5/56oSBGD/i+YvwuLPRFG/1lBOE40jj1J5DDuZgI15C1g5y6qzMBx3C
4b+S//T+kUdabk2GeOTYVAt8B8aojjberYf2Kr7lj3BlM5FUL78ubO8jiMhAeB2nIglrnQyQBEuw
d481ufB7RCHFMzIt/iv+284U9XZKmGa88LiiuHrCP9nOw6O0pbhmzy48RxJzmw14P1LEifznSPEU
r2OMBtT1VHoiF3Qkhis3DqdkB8s/Ptni0okIpGV0ckjqWgV/7Y2q4MjSjshFHLvEH8yvHrAaJSYd
LYeKMIPhGPns/3m3Qv75b/vL/2TCiNCEVpTYdV3jX9JdPVmMb8mTyfdexaf9mcmjfEWrxj0SWZPQ
eKSWkl8/CPeFLvP4TYuyZ+2hOdNVe9w/ygt//lncDF8JOeM98wQxzU/vMf3jI3uIH5ITjknn9iwF
ymn/bOhvJuQ8uyfT5dx8fCRIDMcLBTRpDKVxNJMSU8T5fbjdS3IN/aE/G6/7if6eO0Qcml5xalgi
SM6DHXSs6zcOR0K/K94KAt7ueTVNF/lB/jaeqgunEAmtzFkW+3h5kohTjYZDZD2aibt8zJvdRdgE
n7uzdS8j4jtRnPY5nTflLt+GsxFRentHgZ8H1n8ypv6tEc7/DRn0T6p9/2/I9KEL84dl+E88TxRf
fk79+/DHqczvH/k719NU/oaULeoyGOtgeCUetj5/F+ozrd+UTTT/Rdy/mNtALvo711My/oYHtko7
SFJh6xjSP+TLJPlvcM/hCOkMZBUFr6B/ZyYj/ZkShFTM4YAGhhU/RAX3679y3BjXAOIpdN1fkXn3
UNqxVY1Z6Sjmj4owICGkr+4U6yJz8gwZh7d46fTTnlRyNK8CSO84cXeUbaHfZU9/uI//zeErHzyx
f5y9XBreLSr0LlM91JuVvzq9MpVd5FGdk2BfpPhbGaNRg8FVgV1Uqyg09uE2r56hDVVkNLtYXtrV
qgtb1zKShljYnvdsaz2gN8OLkM7A1YYGEyVVkBrsQJf9QR5H6bK0SZo95M3OEYWIlDo7O+ClH5me
i5S8TRz/gmlr9V4Ojj8GCBYjQoJq2r8gT0p/7pb//qq6jgqXwhNA1u6vrkRAH5QKnHvsp6Kgv6z1
NC5+HIP+iDumvXo2Zc+ZJOyRKRQkY8KUfau0VpjB4aUmDgC1QYE2yvk9izWw8WiD/TR58KDJ/xVZ
UToIb395KBCppMOh/fiP8pf+fmp28ixaWRrky74+5OCrXk1UvfuUZaHpynIHSmC+runa+5h9qPfd
as0o38EpFc2YTE48yWs0xk121tE/+Zcsr79eHReEuQvTTBFqIBLX/P0feMt6s+r4ZeSa3wJ+eG7G
bnV1lDKRWSirsALa+UXcirtadjHiQgjKaMMi/QtzUVP+py2lgoiSVegDXAfOR39p3dZDg0NcnzB+
GHShvNZrkiinpDLxnlaLr0muYuWglHRLyhzelTaojilCozCS133qaYn3NV3sbpc9ACwi4M0pELsF
6Y55B3iZzM3TMtQtUjDChtl0CZeu1uQHJdMWpNclqpf8+zb0+Dg3Yv6l0cCjDW1dfAGyiTaRMQfl
IqsIVC0vqZ62126hilWhzQBmk6bsJVWWFJ/WRJ7rYG6M91xLpNQtkanzYwHmENCwuUbqeUpfKxHJ
XbEXLxkaTSYMAXX3rVqVDsBtMkdNbxWCnRwAjnzQzLcphqGz5bDBuAwNHZBybi3fmkXPkvIXwyjo
7oCZJDkW1I9Fr8rvJjIGmE9T3qEExSgR0yS0gnYgR/bQlYsH4YBCuU2XCjBYKTmdhMZvVnJ/l7GP
4QrkqNtBmsi+YDS6QePQl3Bfq+67pffqTahKUqTWpHEpT7HXxn0WpdrahILaDe+xeUCas/pimvuI
uO3MZBIQp50rQ243WtlH1dDcgN1U7rB22qUe5zxo9FJ/kjSgP+0stMCgZ7TkN6mGSienv6yxLDzZ
7OZIEtpnWLKlW/Xz11pW6JEbMYSxadu/GiXSG1Wjc3h3aPFmYFpIqQeLkecSfzPN5WHfxJkMewIi
2iwFta45v0Caaks3xWLoJYeq+pmUbZ6eV8HSb4oCB8UaJEhgGOR4s7AzQNgK7v02ZOstkdOB2qmX
q2d9a8neakkPAJLSbVrH5w0WjF8YB1dpgFKGFic2z4k1vaRpzuChlDbsnk20nsoKox0r4yGucpP6
HUo3UbwM2S9p2NBTE2vSrsX8tu2YJpTN8g35deEXRKTFqVYUKzWl+Q7erXZ0NFrtvRBpTOY68wPV
+hA2avt4taK1XPp7vI0/pE6mGWhhDIrHp+AgK+c0eUIXFisdr9THzgMFh3g/C6lCHfE878Jj2uWP
JVpvD8VgumqvT1EJ2N1hN8Y+EJzxZ1FqDwjQ7sHSpZilAkRMy8z8hYDkhzCPGQp/zKOk2NT8PAOj
M1lIv4lyRjLd0NWN0xiKhzzI53WO008FzOONWCNS86F59m3Z0TgHF6n7UtzgqL4D83OavZfcVE22
qF96zRNa6xdH9WAPWkKJjk/dvd0KCus8G1+2srfspOnUh07RvHrb6Svk5ey2YFyxlEbY+oIsVEEP
v85Ej1Nj/V6BOfuhVJ0a5XOqfxWQD/je1gozPUvNLnE1iNQGZVFRMSRWGqKA8NTI1n5DELAKSpj3
dwh3H1u7vSUDcH7inXYZkFIMcW6JfaFt1C+9sg/P0EZOe1zuSAJW8WMBaeiCViAlgqWH0j6DqY0P
NHcvyXlYWDlCTVoOhQhZiXT6LNij3zHBhb4Zl3J1L3G/CSEVG/iewZZVtjzaGpR2pGTPg7FXYGkN
+dq+TXWO2lO1sN1K9TSV2/QpgjMBjt4zat37eoeVVG5gXvUif7AGNEENXf4Kfv7Sx4sRpQNhzFTi
DnC20aFDBjG4KhTEDQehuJl7or9l2EzVTgdW/ozslgrGLfs2YPBd4Nj0JLRmd1OTpAz3uQTdWyHW
JRmgtgxzsV6WetcK4q70NMgj3Wd5oFDUU1IocJYWRe2atq6WZHeE4xS/MbK3Bi/gzJXAcbd4s0w7
oGlEj8ZkFtBEq6U+yDGrCBpj7E+iMoAbyExqKDjKjgG6DGmmpNTtfCwfO8CkbmdUaVRJXf51yaXs
VSxq8bNN9uVqydWPAkWzM+Y7QGViQXtZAY+6dWIxqV7yT0vvnqcST1/Jmr7uvzOqFNaGn1ZVd022
vI6KWjewVmqNa2dIjGz6Ob7nevVY7eOXXG2g4Ur6M8dUelKUVYK4MmGlaFmokDbtSe8ZO+vD3QDg
7i2bgqifJaEN1WhOkfV9ZLTV5K5qB/oEqXxG9vspnsXHeoLMkZkLpbi+jKvd96PwOGt4Bxb6xkRm
zVYXNljqx3n8o95iw02HmOOu08sw2ejPTnP71ndJ8y51XfuaAZj1MhV5O0uZe7eYVC3IDBkXjFLN
z7WuYrmkpkqoF4h/pmTo3mphP6qmnfGowk5y072jNCxxRparCaE8s1fvU5UfiGOV9c3JN4dCPRfn
hozvdbPq5zytjJ+rLFz7MXudcml1pC1+6Oa59fqizD83FVGkWtWrax4bmLeuGnpr2BCByF8z7Vc9
ZOWnkUzLrZs7htPtSGOvwh8ISwbxYc0thBAKQagoDDt8PG0MEHMjGuZ4Be4ObwDIEBQ2RL6SdTYv
c9JMvS9M9WCesd6sIb2aCe4C3Qy/3Ssg60jBOK+NyMh8WEvlGflRKMV2Fpd1HOwdxjmLkNUyArJj
D4AXsRvGTa1SfQC7F8trN8N6OeuVAqNEMut9+FkpxiHUqHUi3DEWUIMWWNtjZ7dWI+Ca2gCGGpcT
8cnCg3PWtXG8jQYwxzDpBoHxC0bZSSSKa6f7UKr6Bazc1uHWma18t9YYlPOOHfpVUpfkc+oPqVUr
TZdnuSG/urHMD6Bv3wbDmtYXzUIr1ahW7oe8bdyhbYoVEFRJPl9AyOGDC59jeFOlUoIr1BaBOs/l
ra1Ngu6m0WbMKutdLEYl7A1EsurcNAY7nffhkBiESerV2jTx4MQEUFIB3h34v+pN+wZcdh4AlDu9
YqxBDPuvdQRxXhXcgZq98ZBDR85ub6CNOnA98lcDjruAOciE/eykJw9TmhX+vC10JRZLPO+TqFxR
SJEu5YKYsYHWGCQ12SgY3BkziHwcNIhNCOEO12RtVbrjIwKZAlStUyEbnejqQEajttaXZ2VWu5M8
TT08FHGGuwcYNuzVafvBHSBPm+q4JQfN9aemwykpzWZys71ayJ5WYHbo//5oBzk7ISks9Q6sqexB
Bq381rSi8p1cW/F4yf5DUIwdEewEeHojNMYvpR5ThgbZoD4bFSJ5sQV5o6m/VF2PfZOVvWXcNyc2
4XzJ+a0QtLdhT01kmRUS1nlOHVGTofIXw9PczcoFDbbxskO5cuBEYUJYoxmGq3xXP8VEWbQ1ZMyW
KGKlpg7beI7R8EtKF17xTGtci6HHIx2Xn+BAxrmnGtNcXVC8G20tjtMxlArEK3AUGwf5ESVfbJf3
rC9+LpY62SLp5c8+EbqzaM4IDEpyFeFbU35NUU5s9IHW736ogWl6+yIA34VOhfNRO1vEd2T578KM
Bil5q+HkW7vsdr5vyHFL/Tozyeo07LFbFdbFvm+gcmS5fl+WZfhhWsP2NYVVH6lGN1yGot9+lnn+
bS3m4dRIO1xHhMnAFEAO/K5nDQUwcsf02PdRfs/j/2DvzHrjRtI1/Vcac88aksEVOJiLTOaizZIs
yS77hpA37mRwX379PJTd1UoqK/O4BxigB9M46KV8jEiSsXzxfu+SZhejXgY3DTLLfeR3T0FZmU+i
xkazb4Mb1BvyT62jOMhJLyHhRbbFs9KEJHYbSqo+5Q7b2rq2wh4WTmXF4MhWOIA56mn8LZPZHfbL
+DkqY3YjEfXHCNsnYvEkuIanaJng/aGzfBwt50eWuJaX4SPcSRDCJFEv1UHF+9ytBnEDFYbGj1k2
t6WWQVOUhon3HmAFeuM8BXIeakd+i3DHRW5geEWN5UwmUHavEgcKvZtmqofe5V4gLMcMPHFoASMF
wK/XKFDe506zwxlXevbQZrfA/vtcnyhHUB6sQrtEAh3DbXe6jlZm5GbXTllRfTqKV4qAdkyFeArW
/neccofbpI4vOHfZ5fy8+RFhL454w+4cd99aRgNIq6C3WKPvoVOOCD7epGnvauR+JOUu0JqpvkAB
AFmeuMGcvDYaM2iGCSylHy1oMCq4xyIUWfe1gKFqug12C9l9j2uilyTOx6AspzX6dYpJUT0HddBj
qMn6MjvpPxISc5/ECRgunhdPjj6VNETNZPwziFiVuHsYEPhLN9taaTp8YUeZdl2deO3Y021XesZL
NQBj2ZuIkLij1q0TXgRswJ4fUn95Aufkq8bAgiPXhEnhpXC+uiEYEtUOhrJ2/AExFXKckpKT4ru7
Loos3FPS4b1cBVh+NkP/aJnGRTo015VWpiRCa0z2NBsx77W4zMVVkaO0KgYPmzB0mnFYmxY+9op4
aIYk+thns408RH1sMQfMA69CA8dbvWQ3d0fNfDdg7YJ39iA2iFKDT5w4ISKdDiqkHJptEXWqB9ne
flbb6oNMLfudlfjxlyzJ6qusd6EhlElIyVpfBIShGoqTfPIJ7zV3ahoHF24l4q84FdcfcXHptxFu
Lx8obJWrwm21axRG/XM71dXtNJZITgW2zPMvS7BcbiIs8OtcUD5MaJpV7LrClTZKZ5uh6O7Itmug
8Ka2do35lu5hClhcIbWMv78gbv/X0NsDjv5/kJXfT9NsWnx/T8onf/Fb8Y//+Y/H5+R7HUbZ82u8
96+//4uFL7Q/uHeCCxok0hLNAt39Fwt//hOcsWb3JTAigM2/EF9hE+giqLo1IFkbdz/Q0F8s/PmP
BHZ8DkaP5FbMWS//678O3LhAyg/+9+ue5sI7kkxu4irmzAriYXQsA5fwFCkwU6GYaXEfZD9i42lA
+lgltYeTGhEt+aaogjWhD2s7pWsEjy3Hb/vVmzsC7GqHbZq3v2CJIfpNItyKX1BKHyvNYVXncH0Q
x/c344WJdNIp76P2c2Y1iNOIlVK+/f48/+8JTf7f62WQozJnPv39TH9s8y//1J68nuQ0NX793Z+z
3DRxqrSYxTbOXjYxP39pTfgTPA5JJ2KaARMzmf+a5br1x4v3mMuvABtFo/LXLJ//aIb7XWHyC3H2
+61Zftg7sFlIOGziD+iaYAc6yXWHQDDF10Sodst1XIUi0Rr1qi/CP2ORfMnasNq5hTZs0/IM9LsA
x3+OCopA0wYAmLzcxaj8g8ga49D0NIlav3EAKkOBWfIYZZedEb0bK7LEc0vs4iy9C0wO5jrDniup
widUm62HRGfiehT/8n37rY39vzfh/9NCtOZOyt/P5dVziINWfjCN+Qu/JrD6B6HGTFCMQAnBduZl
8XObNtU/hOXYcw9h7sgwLV9PYEHIDzPUweVytmj91wQ2/0A/xfZMvrUxRxdrv7VNHzZamEsC/1Vh
4o5KWqfGqXE4g03FFLGN1YYHbNRu4zj7gQoxeo5Vx77OEFGv0ji1kSN20zZ3/eybEWYzVDjQxA7d
6bMeVsFWHUn2FIIY6ldv8cgObhy2OH7+uNlKkphw/oOG1eLHIUxVoMjAF5NT21Lbte4lKudm2KRF
i4pmiPxnYHSqmLrpSOqVabkqZQRxSvVRohAy9JnoAOPOKeUXK3JHzzd68eCPhFSsExwTPmjZSLMv
MJRPosKdGsAHm851xXVYXQH82h90AibXtd0pu9FuIpWwGyw2VrFl4WbeBD72sZy2D+NkQhn3455L
SoKVV0WUlLGScXFjco2hDWLb3ffUIYB0pakGeTG61Y8/MAMNECQk2YDLsztan8eqcVeZosbnjJwX
Pc6fLxKxHl675KWRqrjYMZxmSvFTkBWIXbvRMn2j9wT3DC4pwhiXNIp/02XfNKnturTbiPpznpE8
Er4vu2SFWwPI4YMPvdjeRhJXjXi4KMHJ2hazNv5xVNdrP4k8RyOhw3D2RqGcMfCd5+C/moG/fr2Y
U7YMgHh9Gek+lUlTBHHNr0+6iBwLWllaEuW707PtzV7OSsDSlkshckcNM5XDyabZUxRm+F17Nlff
jWLySXP/vs2uUzv7PNncldMyKtanB9XnIuTg2ZgK9O5Af/EWpXM5FzGvWomBqGrU9g1UHGLiNtLI
1Os+G+fEoUgdnk09Ft9ZwrhOuFpQ3BsZG8mqitXwqwQGvzajsbhOhaGjwVPxgie1S7lWKdk/xnSp
nsIxFV5Z9cluwBMKlp4TGGeqrEV0Kx+HB2Bvc3H81NF7OosHYFuZcEZLaDGm3eBVgju6mQCYTHOv
W48tDG5aAbu9I0neUtt0G42CNadKvDE1h6zmOkQyoIQp8Qjk4jW6rPd4qifc0k1ISmlFv7e+z9Km
A2ctYi9DeHqjFUp/23PI7yypvm8AK26TOMi9dnaMOP2FDnvmPB9kBUTGMAMc3HPZJg8/kNkpOGS3
eCzFnVHtdcDjMnKws9SNHxrRBo6NjdLpEd/seozI4e7ojObY9I0PR0wTpfC7jBFlVT2OZZwBHPa6
lyh0PmqxOT3YTPE4nICMRh4bjsCOM9M0FgdAAQZS1UZVeqZqrdPGnFMOInudY3ToxZmAqDnS+Snu
1L2Fc6sXDT9O/4CFWvflBXOQYZFNJYN18HJvan0FByQjKL3AcoNdWmRobtrMv0jtyV/j2gGREPBo
0+aVDW5QuutClOw0pi3XdVt162QgekPtCHynbbF1RfM4dcm4MeLQxa6wUT09NGglJ9gOCkz2V7kT
IjyjPPLcuqzXRVDpyPxB9rXsxnBi8nF6DTA0T8C0LNPc9J0bvK9xLHzswhYhAvk+GzuuiFNDEL8x
B2wWVk3jFE9MTJj+/KKKBjm4m4ivhiYtPkRh2V5qOC+s4JrA2Uum4acO8v8XXv9jjmH8+8Jrk/7j
4Tntnr8V1evia/5L/+RF2X9YuAiyoNhbDdui3P8nL8pV/2C/gtr0k9/EQv+r/NKMPwx2ZcPlL5lI
0udd+dctWYNoRanGrRu3bhw+fsv/HsO0g9UHI8fQuYrDc+ECMedOLlafbWDHICbC8+LOf2zhYj0k
g1I84+E77Rsz8cnm8E3Y266EFwRzKIYh2sEoqbSsumuCAkli5ID3N4YKblVjikg2iGGOnwoNE17L
whaFfKk5D4PWPyh2bdYXmtsgSoy0/ImmZvTZt0T+vsZaD/p7WGj35oyRVS5JZRwx4d4OSFuOQL+t
VTYDbHZVFl6GgeAXqpXY001MQL18xJR143N6btqoiQGCA1V8DF8AP3PG/vK4lmSFhJYKrl2T4l1O
mXIfV2Nzj62d+U1GOU1Nd8I2i15Q6atbOCoEG2HoWDYYZs4QpjalxV6kupnN20INxRtvEHcfv4Cf
ZaZb0H+HuPxUFbSGB11LtqWtG5+jhji2daOk5B4TRQkSS/6g+1H2gfGcZOZ4CTyteumM4Ort6NMw
nnHdEoA3npHeccZ8lRf413yBgpMXWJgPkG2aMGhu0xk19mf8WHuBkvMZVe6Bl3Ng5nzGmyeAZ3VG
oAP8kjDkq3Fd7V4g6vIFrsaHMrvRZgyb4Lk7Y0a1ixeAO34Bu3Hk6Jq1ndVBxkEJHo4TFtC4PaPk
xQtgrs/YeTOj6OrY/DkkdKxig+jkFMrqigTCeUzMlzHN/JRh9EbSYGDCGDWVd76pVLhudF3wwxcO
LmUKvWy8j54SrXpXqw32jH6LuUDlGp87sH0sZwkHxQ/NpgscwPJUShp2XVqt7ZIzqsXhYycieYkf
Vb7ts7y5iRrS1Kz2XYDbEm2qzEBBhb0PL8VO9nhCzF03JR3vMU6ybpKcujpwovpxsrPkq4n5L+6j
fRbtTNlMDRPIcT5Okwb9XYvxY5Hj4xQWwVZPQ7lvBI7UsNScmRqkY6tKzPuwCSpMgkBwTXNbgaZ2
KF53A35EQcY/xkgs3WQi/2H1uIspg95tglpRvptazQWgbp+rnNIL0/c/e328TwuByjHRYChqxNWF
VGkYs1DNh+1nayA8DCZKPqPSX0qrytb455AJirkRDC1UHlCJ7JVvOsoey8DxIhAJMTShrLlXUdr2
vr0fGve+9hP+/2Mtf0xK93utMdmdgmwaDDrvpEkaFWqBclXUzFNFU4iZoTc4vZ+aFlJLhqc0Qaap
olBIasMe1k70uSBF4c/K0KdtoPdU/cYo811i6dCxUv2+UFGYSycuPKfRcGgY1P62wVJvm2bWB9wA
UxpVg/iik7Bh0gSu50C6zmQC4csarUYnkesyj10Vkz6MWjJdu6tawhioYQzm6ii80SxcVKqO6TUi
zemDmZyPFla4ZGTqOEg7IY1gOoaxbI21yPFutv0Wk9Sy0DbVaEDJny9coxHUW+xfC5SmiaUQ6pbX
7gd9AKpWHElTIFcnZOt+6ghPQLt7NNxMMb2JUi14p/YOaveRcBFFkFVKp8F+b8gJXoa0/eYOM7OS
ZOay/jgGwn8YxrE37gq3gw2kGRGucNGXxCAqtIdnc+n2/XA3pzU8FDwTzr8YF98lUYiDcKCN2n6q
6+IhkC7prN0cjps07s6pmtpLDDu5dFTyRWN2jS1QF7yBcVDe912DtV8ycK0mhCdGHjBp3TonrHrX
TfFw2+Fidl0MqcQ6JMXGlz/Od2Y/QJWRlomAwRz8S26tw90Yx2D99C6672Y7r7ChlsAWBmeGO+T+
j5ZowOTOD5zyY0VLmBVsSeshL7El4o7TUNS+OouPXN8XONV8uM3JMli+AC+oGq4wh4WsnufRaEYd
ev8QfV0gxaq02o3aJJdZpF9aAca4SZ7sbT7SBl5EjYVeO9twP+ZF+THJywhW5VTfnf5V+uFt8uev
AhIEuANM5ORd/CqBp50ajpG5bZVQrAfF/4j53oep6K2VjEpx0WnTo4YhndrmXwWTEce+okZqrTwm
kfVOE0SN+Vg8rgtSoKRbuB72iNlKbZxHkWb9eqrbH1lRTKu6xlCEyXP6579lUvNSMbixCRhQKcld
ap3XF0arsmsZ+AY/vx2ROJfhZT/Sdu+LZ2foIL3RgbPc4i4t62El9WgXp6pxYcbDSgwU0VayI1Er
21uEX53+YYf3pJ+vVQPtx8NHt7jNLm4tGD67bsMVd2unEhtVmX9Iwwz9qwl5J7CtjWi6/cuIv1X1
/p8g5/+pfSTQxFef5o1U4KH//u37ARj58hd+FsRkmWsWH9clYsImocX5qx7WVAj/ZIu70M2wTgIM
+ascttw/ZozSstEJzIj5XMX+KodneF44ZKk73PzpNIHNLJpEp5pGhxAME2RG8i3NYh4Jm2v3Yg61
qQhzF5rDWpEDYnDZ2vdpYteeEU76HjtFxwDorsEVjKlVzuwLh5X4z7G5fnLtdmCdgzkeris9C3Ck
Q+FDgYt5eqYb8ibqYMA5UssvX32PIxvj8aFIcGf/MS3e6OFQXP5DkiFyaKW9Qa5yMpD4UEpQzk7p
V6eHOtzsfj4VIg5h4dSl6azNw6GIGk4qUfNUWhQal31rjp5RGuO706Mc+27gZjQkTHxdyRg6HKXN
Agx9JeQ6OVkuddiIecyoysu2zcsLX3ewqMLQEQpTS7F+5gkP951fT2gbFk3QWcQyg+iv98O21C2Y
KFhaYnBeY6NtVPkFZp7Ftstmzi7m7Gu/d85Zphz7hKTjgRNqjOuai9nipr3sK2s20myg2Acque5l
G0H2ocd5BgWfP9G/EMKXB+RuKACgYMdgm/YGu9UiTG4tY13qY0g+QGahipiS8t6qoEEbetRByE7R
9jnVcONzedmc/rhHphATZ94QdB6XrvHhC86jMNaclI/bDVV8pRdug3yxEs256MtD2Ovnc9IpBvDS
afjhInc4Tqe2gxvEsbkWE3GKshH4MjlWfS3zsPKqInR+Hh9/26E+8gl13bAAnSgG2L+W75W0HL+N
yTtIVA0OZtB3qxFH8SezIZLj9Cs8OpSjktpAE4hUhEXJkYIjCOlk5nroy69pJW3k4mlzH+LXfGak
Y5NFMBCwK5AHH+zwJfpdzGXChF8mRoQgtoCWu7ZwHL+BQFATLqwOqFRMGX5QZ41R2amZd/pRjyxH
0BFaFxoaI0t/SQ5/hWfbSq7Fio6TTCh15dH122htExJwUU0lAMXoitTT7Vw9U2oe2YCYonOD2ATH
pCt8+NjFMMqBy7W5LiLNWkHADblkCnNLIItyiY16u8NMFLlOG1Vn4Mtjn5YmGnuAZnOqLoP+RgMz
Wr1x8PRpk4+p1pq7KU3QqiaO9e88o/si98Fz0VjOV63mrl9pvrFuqO+8pkTg0TXj+EPWnXWTtWNE
qITi4hUhDePcMXLkKdl9ALrxdkT4tJRjRZER43lsGus8jNM9/EsE0ppLJLhWhGeW5QKQftkH4JJy
nyRxjUzI5X5X057B8p6x5suh586tJhsm/8YcdbILxvQ69SN919el9SCyQt1osf1NUcPizLb70rtf
7LvYWHKiueBDSATn/erVTEb+RdNzTt8IxcB09sOnzs7dTYS38mqSkFrBFLjku/HnuM9KaM7q99NL
6ciGSI3GC0GZCSviBTt89QMazMUDFVr4us6b0htwMr4S2NFu4Y1zSxJVeGaCHfvIKKIgAM0VonAX
Dyzzye0Ms2eCFQM+KJEUnop4YBMQenVmlziyTRnUoVQKdByo+Oaf8urRpk6pVJO0onXqp/CAIC5C
T9XG/gEcprrwM9Pal3Ynv9uyT2+rLjPPbJNHHpUGi83lj08MRWSxTVoEboVamrJqA+l7HYXyypws
Wk2QbX//UWdcVzgoaSGImPOrePWoUjYdqWE0gQmbUW9HQ6Ch90Fp456orDSAKMgVOtgkEP65/4bl
5vQkmne+xSx+PfyyuyKrSQmKUREc2fOUDVRQ0Xoszjzk4VR9KdUhMGjUQlg0ci9dTB3VGntJngzW
MSnoGIEn1kfbDoQH+ORv/MRKzhg/Hn6/X+MhdOaEgV32IoR+/VKFgi9yr3HCOW1S7QhwCPYJdLp1
akOJPf0CD6fqy1DEJsLHh6mhucQZHn4/IgyI4SYHfgN2AztaT4ItOQzPoMCYKHaqdkV+QuFZMPG9
kBr7zG54eJz+Gp2DjVaixS3rpX38avYoraYiyTCaDYpbUh/ESDyObtWXLdHMmyjtAcnMWpy5Ch0b
dL4hMmt1WoMvMuJXg2ptoIy6FuP1qMXZRZr3+DLUBiRpdUp+kLeX3NtT25/5pIdH+MuTwjsiJmNu
15DnKA7fsx+nsZMk5EMppTmtkqgw97ANCN8q4bMTMlcMKzfQ220wSXHmJR+ZvbNyXgVWIYKTC+Dh
0ChGmzEbuoooigAXEUUJrhvpumv0CeRzz476p6fUsUcloHeuBXngN5wbO2ziWNd7ZO1qK9dDFNiX
ttmXazlY1nVapGW8boRSvZdJcy4j+Oij0nPlrkYtCt/n8FHTUMnoA/FpR7uPr+y8hDrWNMOHlh+x
icfh3Ktd0kDnSzwzCfYTAILJhr/Y/tROJw4uMKqNlMLd5pllbqQVTtoqMCf5VNhWiWmQbqvRitCg
8Du5Ju5d7HOaC19getj1dnrmay8KjJ8zDUgEiGE2qAbwOHwHiTKkEZEo1QYlyBPry9m6ASADWSQQ
QV2AcSjd1nUcCLFxVCLn4r6fnefx2T09DY5sYoRR00IkJNSaC9fD36ELhdyzzKzR8djjXZSjZQTB
e/bj2r49PdLhIfDzicFhQXUsQ6WeWHx1xc2xz+/iZpMFtntjEK2z63zZ/Hl6lGNzC6BZEGA7mwws
UQCNQy4craJBTKFlHkmA6ZZUNO1JbS3EdvANf68q/fVYpPKSzYyXAQDA4QskXoB2k1o2m4Fchi1p
hsMlnhb9RS/icPf7z0b3lX9Bc5nzXQ+HQoGRjzFtSHQUZbmRqp3vyUohAyJo0SePTbk9Pd6xuYFh
B0xsHo9A28WWRNgM2TXCwjK/6npiFcxmLy0XHy2yu84ccMd2Iwo+HNsJ7OPfFxuvMagAJ2HYbJrC
0r3anPLHonaS29QIdHKS8LcjrAaGdjP4yZky7AXQ+1d18vMLwq2hPa/zf87SSGGSpAePVoRJEaki
F6RzGZsh0tF62x2uYorSPkZj7X8doxBnynRy1T0dQXxFG1IVSMlM/dsmVGu03YHtXFkIe4mzUkL/
wtAaTM5Se3TOnFJHqgE6/6ZJ5rlKOoE6r7RXRyMJZH6puy3+kDkKF9cZrgfowXdunmN7GAztrUrP
+zmqx3wr0EWf27rmGX34vujWgXXZGsQFyKOLaZGa5LW6OiHedojpQRpimbLpSswTEKEXlrYOp5qW
o+LX7rOsFMur27YhpMwgjsdN8+opNifx4fRMXdyT5m/I4cmVe67mKRdetttXr8SQsuwatIAb3/Gb
rR22uArFdnOp+kT+IFxXMNbrs4AYtdS5l5Ph34VKEH06/SveTuL5BLd4M6C3lBALMKczpCCglJhg
ghFKpD+Ju+ZFiZ1et8plWRTOfkrxSNXGKj+zUo8+P5cliLrALUBX87b46vknkBTbaPFh4P1Ye4m+
fcexpYpdScvrh61M1kWNRudqcH0ZbkCDjSfSMfozG9TbDcOlI8T2DgHQhFA413SvfkVo+9qEKrHY
CEXaHq1dvKEGLUYBXYwXp9/18aFmdyCLihTe3+FQLOaiaAit2iST0XypFDwF/LqqaYbboXVmvR37
rhZYEt5EpgOJerHe+iSBnyxQL5uI21ErEouEH2uDNJyknenrlBH/WJaDjTYTG4tz+9Pb1Q6qo+ps
xPDsbSrDwyclXKcmIojs2ioJ9SsfijRZ1AF5eIIkoUT3lT33WGWfOEpINvQ5i5d54iwWO/AylTAf
dT5TF/VB7Jul3egpfi6tkxPN02FQOcEpuJqIxt5rmKWcOQmODEjpTT+HN81wy6tqN3YNpCgF5SO+
MjiiKBhd1oOprRt7mK6iQBuKMwfA25sGrD+YVAiSMCaylvQnH3l/H/lutumAl7yWc/tmxOwHoK72
SUMDAu7cJPk3VqzOVJoJYabLzW6e4K/WSlfI2NG7BJfIpsGKNjWTm0HUwXYw3eoeDbd9Wbpdij99
0NGuL5rkndWE/bffXkUceA7qLeAl6F+LH1E7OryPoCk2ldFpX0aty3aotbOtblbV0+mhjnxXjml6
QLTXXHp4i0U0qdo8Taty0yVt8L3W3fwy94m3FI2KjWEdT+WZz3psT5xLTW43M8ojrHlhvXrDdYpX
xOjk2FdLvcMYvmx88ib85BG+EcGMamp0nzFXseQmAgXaoa708V4PfDvdnH70+S0u1pCYcSakFECX
yN4Ofwh/QiKoSW4le7c7rFO3ogsGPdPDkgN08fRgR9+zazKryJ9ROYoOB5sc0ZXoEspNMjbmTZtl
4m6yenPPb/iS6IN75sybP9vy2Wxj1jGR+WlbL9kYr14yBih+1BVzJmeujfu+gymbwmG+P/1QR3Zg
MB3GmO/l4NuLh4qLTonM0ZRwECuxHhuRXML2x53fpiBbi54/W8VDm8rd5ITxvzFzKYDZHGg94Ryx
ONVyYVV4JdlU3MKvrzMZdesuxG0CevJApkxYTNaZqXtkR3rRwzgz0M7kXT5u09kkKvogS3ZGpGWT
l6QR2hgJSf+bWncRcRF4pfz+LGVVujR+AZtN6NiHEyft1EnNRrA/SSrYBRp1513TT/l7mIbOn6c/
55E5ysTE/E3MU5R3eziUkLUmlcSmghR5spZloiG9zJQrLXIytNRFfqZYOHKEQptHbYphGojSsiHF
t7Jjx0nrjR5DHo0RMNxxHR3tNXnJpKVYRQ+XtSo4Yxp/2EzjaJ8Bs47/AId7DXgh82jxwGZnh5xh
/ADyg/PPFVrsa50QyJWTI+2QWBStTFLYVm1uF3/Glf7x9183glrQDzqo1CiL0eM2jdW+rTF6Rwi/
anynRKsk6Ul3nT5cstdnu9MDvgVc5qamYJ2C8PBfnPl9vNoV7AyIzTRT13OmxN5HicTIdSADUlWG
x5xAwQtY7NgaTwpOEUoWfxhbstZjxE5eqTjd7wIP/BgauqiUVcjUb3RHatKXrWs0yKTKvrmpsMzz
Rsf/pTv8207um42QUbgosg0KyjVuzYeP7LtJPia95XiEy03buMEgooSsuj/9Zt+sHDRyHKE0Suka
CHV5lBQ8oz4Fuu4VTT+sHHX4ilejvdMqs18VoQjODPfm5NIF0CD+foSZzW9vsfVJOFNhYSHDJwUx
/9SzOp6csbbXfRmd6yweGYpiz6BZS6GtwhM5fH8u5jjgbqPulX4A8U0qUdusBHoaeFyFMcZndru3
L5LPBIeeYsRCwWgv7mpmhbtc1Bu40YzWF4X07o3Zj6TVdmS+yqxXzrzINxsAI9E+m+/sACnsQodP
pyXQOieb5GyAT+ywc6t8FxOYeqv2ZnejFnV9CfMHmrxfh9O+q/C+OLck5xEODur5WfmMpuOaJkXu
ov6yZSEJnGx1r2OTrdfkf1uYF/uD8THsnJaYYqMSH414MmiFZWjuYAPFIzXxoGVoVpJqOCeNd479
IG5UGuJoENDledPLckqwqhSeQzDlZ0fqOCg3QXmnB+n7UamnB2gkzfdw0MzfvWGwC+MTBAxsmfzH
ko6U1RjU0LmGIFxE42WfCsIAsC+6ii2hbOOpts7sP2+xXgZ0WT80UueAwWUh6raTaIfWmjzANGAT
zOEoIbKpwk8mTVs8FmtTcrsc/F7Hk5BGD2gJbJzcU1BlPHeqDsZ3ehs5stj4RVBB0GNij2As1vWo
YR2CDxWypBHTuaJExiTV0d2wys9J196W4TOfhqN+1sBz0Vl+Z+x7NMQczghNGeghdsJu0xdJdzV2
BqkdLqBep3T5Zpr60Yu6Jl77I2LO0897ZLVTobpcdGZ61psv0Clqbne5GL3W1soLONwQQHwj2pCv
Ljd9mwZndpcjyx08kZ69wH9iLsUPl3tUp31kJXDQsVbDFwty942mlMpl7eTKdwjsgnwcxcX5QbMG
2LqUt+ckkUeeGNbCXPKASwPSLQDV2I/AVCcmOcBYcqmrjb4a0Lw85YM+fSeRvIjOvOJjj8yNA4gC
OEazlqsKk5jYjdkCaddnTvyevFZM8TIFl1LFMjERohvklKu8yBIkQpNGgB8Y6+fTn/nIb+AKwimi
Uuvw2POW86rsCGMTqoATqp7iTPFWxcxqWo1Vau2k1UoT3YNdPaRS93cY+07rdAz/jfOSQgMhIdcE
uAXLl0DueAU9sSInu2/xnW8JBy80nJsdEfZn7nlHaiw44uBBEMfYX1CQHT7sEHRp4pLV7g2oEgMv
kRMug8z/ayfEEDaIE/sTNjukpoWKs09SNzWotfAFGivCynuzCc9wr9/u5xxr2GRARUQjTQV0+HtG
kD6to5fnmUYgb4LIGvZUtmRWdlN6mee1XONG0e1Aqc+9irelF+AUuC8HHO00/DIPR04EtfXgDqY3
1Ea0t1Ozu1RYlmcIs29XFGXQTD6eZxcc8kWBgoqgFjIySDCIDP2BzGR9F5chAi2BaCxJ2ER+e5Nm
OEpXZH40YPSlKwKGsXCeRWAh08J5N/cHckexw1zxpeX29MJ5ex4wFPAeVg94elDtHb7BPm0dxSFW
3ONAJnmzdVg3NZYdzmCf2xqPvkYqEDYlV0CdWNQhU1BFihb65Nsl4npo42AbiVRsOsfv1jKKozM7
8bFZSX0HH5i22YweHD6Zqiv9ZGnc8nQsFB9hBadblq5cN3odv5eTgpupJnzcjAkAP/1Ojz6oDdzF
0kRfuSQhTkaX5qLreacRJoGdFMRx9qF6kzd1uqdzcq4vc3Q8OjMqhkpAtsuuuuYUZLkDhXlkmfd7
2+qzRzcwud/hJn9hRbL6dvr53m62YGvzYofag7Z16YsRZ0GUagnj9RYvUA9EtApHkxDtKTO2gZuQ
yNRKa+1gEHrR0HA4M2WPPS4tUJAu9nuBuOfwwzaDzESS8np1Obp73zfFDl4TLrqNa1xOQ3CuUT4v
gcP62aDZZmGBbs6srWUTQI59YgRdRVCMH1c3Kd3sB6W2BPVj43voAextYAXnauSjg3Kls0AG6c0v
cS8xQVU1ncLyoF2S9RGIYh3GFFA4efv7UenKXS8b/cybPfZhba6X3N25/enO8q4yxMIt+5x0Vccv
qnWrRdW2hpyCb0jYWT8SNSC8XtUi8mvKKFdXRmWHj6fn1rGPCwsQtJRTlLN8/omvDvImHDGRDnXT
U/3GvET8120mTfE9qaC/bNvm3O3o2HjgUdzMOEbAwxe7hDs4aZoBMXqKLsavahaTupO2xScNej1p
nEmRfDn9gEc2XOAvEIMZK7Bmm7ODB0xSFV1zizVkX2s4UyMF25qUvZvAbr+eHunIowEZYNXDOkEV
texuxE2SpVoxkfgF1zqu8+diMonwjGLiiki5//1ND+I1tGuqEjg3S11bkaTKMEWq7aktmWqtAJaw
W0F+XzIQYN6E3Zmi4+3TsQPN3jw8IdiBKw7fY1X6YYZZYrAZRi3d2hzQ6z5WlHUW44Mz+F13pgh4
IYUebgMWtB2avNT3XGdmT6TXM1OmnTMJlQtDlY/618GInK/IA3GE7jv1nTphO56lsrvDMj64iGRb
JjvfdsOtmkX9Nd0IlV5DTgCq4zsfKWC5857+2m9LIU5U5hXiKYpxvsThz3OFQnM8D33P0lNrz8ok
PWlM+4vToxx766wUDAPAbuea/3CUusCnOYxH34vinojEuogu7Mx+zGy3vmiU5swMfrsJ0pXjgMGb
xtZgDy3WiqD9R+VY+14y1ESWwy9fu35BEmeQD8TF2tkGxdY5MunbBQosRN3AV+aAY/UcPqIh4joO
rSnYGGqqEm+Yhes4CYwtZca5js2R58PzB/Uyajj6Y8Zi8yk6d4JFWnM3TsPhsglse2VYZbGZUokm
t1fLq6lwz50sR57P5H7I9jPrN2EFHz5fTGoJjTcrgm+H24quZu066O32IcN+84xV3JHZYtJexDuP
dwldZDGUM2q1Hk96CMLWNil2TVgUrywUA5s25VzfWm704/T8PLZKEf7O2lqug/yXxTLg+mdhGZyT
kZ4PxXdpddVt309tuu5MU9mpmZCc1sYYrgdHr74issU5Kw+K3OuLEc5Cw3nj9kb7NAZ9eFNCtzlT
lb6UnYttxAQVgVLLUlXBPA9ff5Gm+PMOSrgZujEtyAsQ0WWkS+U2jkyVwLSebPJoyPS7qdflO7/q
o5vayKNdWdb6TSmK8daN3QCeBQzVQa38ehXnVXurK2H+STeJFsEYRtDTLJXhzA6zdLSEWcHmRzlC
acD5hZ/X4U+XBiSfzCcItlXzh0KqKR7ASTgLpsJ1bsMICrO62SWt1Fe9nTQ7hZMVmULrvEtzPdjA
HTkX1PNmgrHhoSqkMUhHnX9fXPtnyljeh5Oxjnsbl948qbtVj5nPXeLW4r2p+tn29Pw6NiBrhlOA
LtaM8By+Ar/JC6UdcBcAjzf2hIqIS9nqg2eneXEhuzDZnR7vzWJF9cYwsHVB0Sw23cPx7HLCtX82
7Daivt/+b87OY0lunOnaV8QIerOtYlW1uuU1eqXRhjGWBL0D3dX/D7T4fpHFKEZPxMxsJqQsgEAi
zclzGgZXgCmAS1hGfwofm9pZGuE0VhhMsADEbfaSyFdLB6e0z8PYOO0JRZHlX0hU8y9wGYxhWUFZ
/tjgztrg7iKBINcFFLoNvTTysK6oG1SqNelfGNPKQ4uu9dm2pfz82NRdYIsFbh1VQASdkKFRjviX
qNLq05ZKFAMXUCYDrFhIo40ZsZa68JbT6I9dCPty9TmBwCb04+IIXH5fB8Y+9OZcHCYGaBVtjk2i
RQ2ooZSBD0Z6QseU8Uuw9O0VeZzuc61p1nTh7kTdVRij8VvQjfO7zKubpziLxvPjrVCmVv5H/RQA
PQxUUtGgr73eihoEhOHFzL7EJrIaTW14YdmV3YGb2ztM9P/gD4NIkt7jxsvpTTKYkVfBlCfj4SqV
3IEGbhH14SFAI8s6ygl3V0WSZqpZUZUIr1c1Mx7iTZOEw4N2wpuxjMu3shnyg727e6/V3pEtKIAb
XnAbcxojHbd8hP8PPxv97RdAoMayLynM0DLRzuDl7Y8zcKOD+ea9zVQzPAY1BWbUf1KY/XJ6U8I+
w5496ywQiPremSX6zxDso8OLhEh66a32qCq0b5G7QlWPUvYWY9eazeAaHmM7zbDQXswYhJiTkalG
awGkjrrVwcbefz6Lt5AsTFHcUfXaHJcCMYfFLLFnSlO7MW7Xv6HZ6FwfH/37z4cVOoxgVaA8hd90
fUjsIIoTitPMQi1x9sFs/fRitcH8HrGVCHXgoPH+rfTOOcAQ3u8l0RbSh+ilAcFk2mxtlfSHOy25
CjbDhE8yatMnG06Yi/Aj/cXx8+lglXd1L5w4lMM+YRdEkjBjrO3Rdi/QSQnATfd2ibrDVL6RgYkI
rjERFUUUSyvH704Q3R2Nte24OUwzVgJ3INTg/rYwNMNkOgKlts6OmUUwZY6QbfeOeWk7rwhnYMmn
2BjaayGnMXQKc7pqrmZ91h3Qu4+/9P3TAkM85CoerSfu6tbf9gNgVzfFyWnGkF0ipFzOutF7z64z
H4XTe5+XY0U9nogO+oaN5+lEPGpmBGlELHsHVixrOrfGrD1Bx4dkb9cfIW137TnsrRo3Vhnp+vN2
uWWM4EU5ThysS6wVbKB087eSr8p8bDcf5L17WwlyhIsJuwo0AJv3Qroj3J09FA6Zr0v4Y9M8RI6R
CB6hq4OvtucF1NQ2NW/mQAE7rJcm0KSCDA5TLRpAl4BgDlpS/whitbeBABeoHBLGUhZWC/7Fm8bj
HCdR0zrnkQlfFM2U/IWNvBLsdn96g2ccuLY9pwMCCYAVnSE2Uf2cX8wtfZGk2sj36qbUuOVQjME+
2iJb4imZOiMOLlNuHE0N7hnlndK5BUyL0I5aGzXqmc6v19tnYc89r7xpy3eoQaV/4jScd9qAmOJp
yvTp++Nrt+d6GBYmsOCVZGJ742ChcJmDDOgXPMUzcoo6pGaFbMTN0ILgN9LbmrSlDELNrcdPjy3v
fVRKs4Q1vJEei14v2Jq6Es0sA5HJvG6und03JyFQ9wviHv6+zhrCx/a2vLPErGBw4J6lswB9LriV
tcEyd/TM1WOuYReMSOLFpcuUZCz9v0efNDc0i9xEVk2L3CJ0rRhlmxmdxff6NFTfjaiEEKkhnRnP
+I4upchbe6RPAp680yQrND+CJEcN0weQ960TrvFvTo25P5eNWXRKwy7rmEws6+E8G81Cn1lzs8++
MKAspOYPbMNJF1me6mWoDyAN95G0AhpRLSUZ4XBtEWV9ldCzXpgKbyYmg5Sm7skK8v4i4oQB0UaW
5xlxtbNJde6U9+URVmhLWKz2HSgfFRoYerhT29sbWB2CiJFvwfWii99h14YFr3Bb/a8xR7vxLNNW
fukNwKhK9KVsT4WwzN8aY0ZwcOmF/b3y7ZjWeNKiZ5L1MvroCInuo0k5G0Rym6Msk9Ve/SYunAaK
b/otjB4lkAFfHx+gHbdKPxiw009aA5KC9flJ56VwkpaYztNsuF+DOf8yTlp8IgGfD9zqnimHNjFw
BBp9AG7Wpqxc1rXBteT0gLnk+9GfMbqFFyPvD4qyO35HjQb9n6nNY1jaNdRnglU5jjReBrPOvy8q
KTqR/yUo25fN9DQ51XKwmbtmHY/5MXJlk9BuvULbjiFSEawwp+uGBmPttOi8j7JCibCW9fcgENol
slv/wO7OztIypbpFtYlIY9t+TnykoxJ+z1lH2fgpAwwNZNdv3kam/terjwsvFfk/MZ2CNG7cTUY1
KljmzOaATwVo4Mm7BnbTok1nZ8G3x7Z2nuGVrU2EMZXVUMLxCfNEl+tfBlhwftSqGf3Yyu7ewQxF
DYWAEa6+zTfTK3/MzRpODwPJ1XRqgs+yMstnUUVHM1J7pgw+kkkyqqYuNqcynSbBbaayIQ0IU+Oi
HS+26BiWysu/Hy9q5yASUtD8oG1HhrilOxgKbxrNJCKPmVvATpBYXDV/pJZbI/CdQYr+eZ4K5/fH
Rve+F5g2dS5oZJH+rndS+DLwqoHvlc8FR1EMfsjg8X8IqSkKkTypCS++2eZ7US2V7tywtK5tzd/j
tvynLk3vs9tk/+GosxTiE1inKGhtvpblDQBTUQtEn2cQ7yqn4SUx47gOlyXSDtoZeyeDSDpQ+Rk1
6m05r1ZUEciAWufEHPvQ0YHb9ZIaZjXPRyO8e1+JOBo+FwTfybc2y0IgeXSaEddooOx6Xao4uaF8
eYRw3DuAamKXOWt2iTO/Pgt16fijCxUGqprtn/MkG+Re4V61R7higMi4J8Md6qfXnz9m6zl8sPCR
dm5W5mrBbNe+pDxBefRtCX8yiu65F+nhYzv7a/v/dtTH/CWSVq8OQ+vYsUZmtAzDgeDfbiSwn2CB
FCPIn/PaDg4qh3snhNE/YCtghuFo2BhlrCV28xIJZatj1PQURZ34hr5A9T0usuZoonzvjJCaUOdx
IC0l21qvMDXQ1ZM6Rz9JCwd+6RK5xlg3DzK6fSucEjXawui/2udf9hEh62I03Y7iTjH0UM+m4PTN
bDq//mupwTKdkhklq7velpGWhehN6wx6SbyFcwYu31y0cHUnghFh/2UMon8fm7xfGFUWk7oOwEeo
k7azB6nRm7WB3O45J0sIA6d2PxuD5f/22Mp9kqNqOcguMZSpyisbR9gVg4nmKqrSArz/Lald+2lA
ePJT2SAdGoNvPdGydME7pvLyHyzDj0kpGW/FxNj6w8EVUY/gyflwfll8tKAT/gaaWb5UfYMsxFD5
H7gU07tqnIeD1s/9LaCSpCqPCkHLKJba+V+ODNXNLk+4fQxgjSqrcfwT5HHGU5ELeeBN1Blf16eV
KUCczAf9LJqtTRkCKWsXKczzXLnt2QpEgC7qmIVT2v81a9ERSmzPHP4yYEbPpfC4ZZ3qnZRe6ML9
zgbJrBVgPKSIMnQJGfT/mslCO6jl7p1R5UrUQCSRyBYTLQwogsaY/MWLO0TfrCIISy0yD961e1ep
6IXpYeNJ1CjZ5nulLTx4zB6CLwk68Z78d7xpI8qk+jKiYSoaP2RwrgwfH8+dpakIQWmVqLGKOwgs
BfOeSWy+nBaPLzmk6JdgwM08trJzFEk7fVr0NCJp/W2iHbvx3KLPsSLhr2ZMDl0NYaO1DddX9ups
hkhH1U/4s5RSt823kSrU4BbcdDPVIyD5aL76ib+gE4DWrGGX8jw58dFM8s6B/ClBp8IfQq2t0bJZ
hF2XvHKJLX83sth/pp9VftO0UTv5UZEdnBTlM9bXTQ3Kgq+gPUVTc4vd9RzY74tlhgbMn8ePdjpO
F6aNPaQKyKbzpqZCUWjF8xQnxWc/QTT6tV+TsQgCB50GDSQ0ziZeyZMh14PZA5RfxOMP3430JiwZ
jbss1RzLV3sxjKnSBR/UZe56k9gU4zLpcikZBW6g7WrEbL9tl9m9kaYat8frup99gIEG+Us1O0/t
FH6GtRtDSMBEJGwuwmTMB8Z+humicyUuQSrnlxgZ17fOBAXSlDhMBGvTW3vw24+Pf8P9fcQurSr1
TMEds0UagJ3RkNWACwca3umNLoz6Eosluf4HK+qxJeQk9rM3ARLpOGc094twNGX/JIhzgVJQAnxs
5f5WqEiFIRpV42NV5no7rb6dtKyklmZ11LotsQxvzH6In5GfRf/GqPru4APubR4+zKLV7zA5ucV8
x3YHRzL4AUj8rfZzb2Tuu6H2u1c/dqwIEAiAFTSQ7qpZRepBbbskJSi5zH5KJmb/c3R/oTqbUPUx
4iN79+/C2p7a5l/e8bmiocxMShl6s/YuBwX1DU7W+Uk4KFv5i/+jD5Lg4NLdfTkGiml8KdgcRTvA
emuTCETLuoghep3M1j4NqQzOo+21T7bCmxtodR9Et3fvA/YYBKAM5UMYSs6/tucl5dL16cBJ0RJx
Tdqaro8FnoFf2R84rw2XP9wzyhYiAz8PCZPTm1Bwwj1WcPgWYdcOc3C2xyn+zlmaPniLHGCuE0VJ
x23Oz3Mhg0uDIvgfOorGBVK0evq2R27m62JaUIrOKWy4WV5QSJoGQMV2WfwB3Qe/vyiqb6T13ZPh
tvMnCtkDjG1WM520qj1oVO7uHD6L7gsvLJ3S9c6VNQzPE9cpFMXkvh11tPqcYe6vfoes++PrfHcO
1cZhBiyGIhjdghDk5FnTSPId5u78wxl9dN6jYr6ViFOAlW+6dDjbuTgivtuzqiBhQNH49278rwwS
YkprKsJKM+ZLsEw1Uw8o0URQ5VyLXtMB55vG5fFS93aVcgnjxwwJA/HbeK4lS2XUuFpOOgcPWZua
c9jBvUmhsDyCb++aotsDuAwqQRK89Qccl272YtABYQ8E7OQgJX/OxIiAGfXv1/pjPiCEenC7gw9Q
pae1qcSPR3v07TzsR6XVSEstHJx+uGhZklytoIj+93gX799TZRCwos3gAYQQW+iFNlFsM8GthMYU
p+3JsKvgCrw5f5atVr0d46V70aa0g443q/4WQWtePD2tDl7UnQOEFXAfTKzRftgytwQFcMGq9LMQ
JgZE7oVVhctk1ydnFPP7IAoa6NHt8sDozlfFdRITUlfn4dtCW7qiZ0zRt7MQCkNxieAg+m0xvI4G
DCiJx7u8a4oKFXzDTHUQl62/alOSXSI/k4Vxq8e3rsvj6+Cb8n3ntPnrnQ1wHUUqqoac7jr0orAG
2yrRWYyHJjhV0eJfNZiUkDVpj+oddyEu0Y/isgPMC68zKdx6VXGRKoxShOB2RLalx5lzq6EpPztD
EPzlOs1EGxbm1FbBFWCTOkqL9jYVOLbi6CKVoDKxNt8QEbl6FOdhC+fvaZAaxK21bp6NOpIHb9/O
WwuuFNSDahHgBDYefPHSpCkcmYeLNejMjbX1lzyCoqqK2vLJKKz89vi87N0HSqdEfy64Fmov66VZ
kiqJm015mMVm/Vx4DmQwtVleIfyhjYZEGcJXaXPgetQiVhmL+py/GN08umIulqGFRDOcIgvVXVnk
8xfGud1bVWbem8yykmuQeQaaD7aZ/f54wbu2qWcBvODtBye5XrBvTHM/mAvpytRbL0up9yciQ1S5
Ois5t6X8IwtK41lO7hFqb+8QUTtWbLgQtgI2WRsO5rL0NSHyUO+X+Gkm9/3KyG18xl0d4UB3TRGt
/XwmFV/T2hSlrbys9TJnkMD4tBS696UaPEaVpR4dwMP3LFkB/VxyE8XYv1kUmzbZzOhlIcA6cV66
RbuME6jMdPLa6+s/HLkYA+8Ee8ARNzejpDCYujruBorQ8s1cpG1zCvLic9O02s2qmVXmkdRoA7TT
18eW914uipF0XDDvMS+3CYBdMcJPODp4ukUzQjNIrWvT6t0bf3aTs2ynOTkhQfVtaJKqPZmqoT5Q
XzsIVfduKi1z5qpwC7zam/XPkchU3SQLezsN3kgzgaTPLhM0vco/DB+qbJo5R3xudykUF1XBTBQj
IHnoti9VC7MY4nrGpmDoc7I7+QnWH/+goLZ3JRlFgbhI1THcLcVCX8TzlHRBhnuV04fS5nv68xRd
eS1/eJFTL+em9+r3swuRxcGm7j0szOYxyUVLhzdsc37HcoDEqC3y0B7Mtj7bvRgvU5fFT2hOtt/S
vvb/8IN4Sk6tX8znbkFt8OAX7Dl8skcIfBWxB1HJ+q72MmsSyEez0OWRO5M+AxFJZBqOOtWbFBHd
A9+7d2PVC0r0Dpaa0v7anshdOqga9pzUyc/+HCyh0bjpNQna/ODG7i2NoR+SfqpDXNuNqbSdvE5U
FmFPIMxTUPkuA/xR95S75XwZu8U+OEf3S8O/KvZO+mZUF7e9fNdujSWK4ywcpvFz3HbyudcJNHPA
PK8O6MBgUJJRvojmyDYeyRXFV2B3SEyntbyNCLOGoOSHa9EO9sH5uKcKUHgP/qEfrZ7prd8LOvT3
Wq0gYtXE9LvZZUNzsqWAdqrtxuXLTEfv73HKp3MXSHEVriM/DVXpnkz6GNdiHKsDb3jvh/gxiiAV
l8jM5RZNmOtoRPZLhh/WRP5bVTpjds6dzn5yR8pVp6ioO/RF6zI+OLi7dqmwwDSMzvTd3IY06fr3
Q5qF1uD+NWmauIA98N5Kh1I42fYcFtKxvjz2/HsnivENqgSK/e8OaR/Q/LLRDM9CezRyJgTHDGXN
UX83W0hp/AdTvGow5eEFyJPW93IZZcxfymdugTZeHV8s3JjGRcOkPZKeur+XJmANDjAvtkL2b1xO
1yW9I21MjbZZnQaEWs89MW7YxLH+BOrsqJWxt4vq1QJiAyYU3OZ6aa1wpVnmDbeldD4kfludecvL
q98ny5vHm7i3MhIFTodCat69V3MpLF8bWVnuCsVKxMzC0hTxaRKi+9LnY3kApVO/fB3IKpAIUTPT
GGSV249mm3OseZWXhq7RNNfB07oPjd+aB8jIvf0D96LY/tUE+7Y7b5gVNf6iTkM4TYcTlQ/34mS0
uiQ+5/J4A/cW9Ksp9VN+qS6Wwu7LpMeUX2XGh6yP0hsE3ke6nntXmTyKJiRYfubUNzH4xFNoxOje
QBeWTS9B2fvvohZOUWeYoj+9ksHmuq/q0+Ol7ZwNpTCiOFfwW1zn9dLirix0nnsR0kX7O4oo3RSL
5SGBwcDZHOlHnd6dnfzJsQ2ylKQfUpm1OTSxNb8CrwEwtOmuXeJOHxmPep3kmSpfkk+oQhjRPs2K
7QFsA7OwkwYrsqiH9qSlUXVu2jr9MSXa9B6U6VFHYucsMpRAXYFIlJu2rYXBv+dj0VJncWrPTH85
ZzdJIFNOD8lG9kzx4FFYoJ7J67dxU/XUZnHW88HyqGhDNB+661zy2IAdOeph7T2yqo7JOBWxCtHu
JmOykowZb5xumI+RfkK5xPjLiDS7PEVCcarkSigGcYIwmQL9Fo+FeYb3JL+VsizPY+HKPx6f1b2l
K1yCzjEltdq2nmwmzEd0tQWk7Jr4gGx59A6nBzORHh8BIHfuokeLFEQCrUrFgrg+px26V26x1CJE
KiU/WV7TXrNaArlORDtATGRElyoLlqfXLpDXB3AAWCP4BuAyW1tNkImWvp4xcNWK4GJOskXAGIfg
pCI9SFHv771FIx2AGBPvdIK3Gg/g+b1az4QIi2nMT6JrhguQNaRaKmb5A6M+4si5v/jg91RllWIf
i9zmaYwGgxPrIdRfIIn7Rq23uDAyqN1evYFK90rJ3HBe8WnrDZTZ5OZMsyfh1I9WWDRpA0NWh8IO
2i8HjnNvQQyvkpjBVHXP1j6W0MyVKIWHROwasDdGk0fK/OHjBanbvH5KsUBVGP0PTiGneb0gGEdp
Cw7JhPr5UH7S2yC9ug5sUy254S3jj528WCs/dc3sv/6A8IhTXSQaUi2nTZrCqLk3BajGhrzAKLn0
gbx2Vjf/Uy4pahFlNh+c/Z0DSTSkhhxUB4XZg/VK0VyKOqfHXtQWMxiqKj8XuozfBGYz39ycId6D
D3h/xUkeiPTovxqKG2ZT40NNGVahggi5S5voVjOvC8XpYp4j0TrPNKvsZ0vI9CBo2TPKgCo+jMwe
arFNJDFkFpH5NE0ho/Llxcykd/E6JK4MV2pvkbWvPglkzQ5yhHu/qdDB/9+o2vpfwhfdbMFIAICg
E+pG56pZ/BeaUOO57fP48+Pzurs+wnTY/bkZd/PIfZa341BzXtHFnf80jBHZDF9o5VWYsxZ2BUep
rLxXj46RBzKFyJWnFg256+ZT2lAJVVOST2HmMKxC120OJ8jIGUVKA+p7jv96N4M9QjRUBFQiv/mK
tVwCNLPKKUy9uTkT6vQXG+7J8+il3vXxhu44AFK7n/R/9L14i9bfLoq0bqhkPYUdvZuXBYKFSxtZ
zBqlaWoYTzDgaLfI0Mt3lTVGB7Z3XBztPdUNowxDUWRzbqBWT2UTLCPv3fil64P5w9TY6W+PF7hz
OJFQZuwYViZijW05hKjJKJFvHUOZWIpYUYobz3sdZmJuDvKSncMJZoyepXJs8A5swplAZNlcBXhP
v6Q732bDQkVSL58Lh35fXqfd/7RiyA+M7qwPlgNKeMqPGjy46w8469pCaUaMoRtMwSkpcz2Eab17
Sr2xOz3eSvU91o8FY9zMiDOdTvkFaoW1KdfpIiMYmfTnRIofGkC4s82g1GeqeEWYUvg/qCzt2gO2
CRIH8BHVj7W9GcRFPbbEQ/bs+M9FPol3SR7X6ama4uLPJpDFgcH7A8kC6c0qdjaS5m3HqfOTZpyM
ZQiNFnGUuBn6F9FN/cFLtGMFvjkFMFJEQHBirJeVJEtmmY0mQw4sc83AIJ7RJyoPnPLO5lG0YY4R
KA6nclswWgarkwavajgk1mgRUY/DLRrj7JvWSvGyGG10UAXYWZaak1IkEdSneGfXy6qcsRI0dWUY
VLZ+q71BuyTHA/b3d4ywlUYEpOTKzhaqvPhm1gTuIsPe6cTHuO2jZ62dBZ55NCgnS+8jXCbtwRfb
20vIJwhToHBSqeV6aUJoknjFkWCaCv9PGH/zc8xwzFMyQ7idDtMR1839nSYDo+6oqDmZDdhCNbug
YeirLgZ0oAoUchLRPLc2B4bq7RGMd+er0V8BSUW9jYnMLepnlmmwdH3JkS+H5rlJLeOWJaQkjz3H
zoK4xcDBFKsza9oc+cVJtdY3WNAU5flHM237S2pXiAsmR5Sq95bAi4C1ZpoemIy99Rk0qxKvTyti
EV9vP9id7vwWFMVinsTYBMnBsu6HKtVEz8+vBEUyLnjzekKyNQhE86ZQiqQaYAEvFUZ/Eb53gtOC
9Gqhy/Ik42Iebg4xDXQ/s3DgjSpTvTwXxSyzk9tJJBz6RXO6cxb01VezHfwvmuvFb+fEHv4icA1A
6jUQoD3N1JitUz6a1hI+/kL394opQCoM8GQowowtTGRgtCGzYtGHIqZgc0qmovqa0TeKTwVUJSf4
1ZnDCsaDi3VPfEBMTnmIsQJ4WTnzm9crwOV2RVL34cCM17cpWjQIjwdnMS61lHN/E3J0r7bS1722
I6Pn7hxZ/2peW7unJUvs4MCH3V90GLdJHhWGA3r1rVb3lMR5N9JigHa8Ey8dqfJljnOUq4asf8mE
Fx88OHv2aEoDG6E3zqFVt/OXyNlG5j0z0p7oq3DMcwEl7iVoGMFNAE+eJMpZB4/C/W2nzo0WOWkJ
HubuRe0G+ip5RWApPNEAdmi5gmV2FC7vWVG+kpYtTXd89XpVCIBCogYaMxzKNLhVSOBe6Um1Byf2
/qYrSiLFZciLTUCyiQ6GpTWqGHnZMDZ9caHw1n6yoyY76VzCV8NDlCmCVHi86ARvQQTpDJo9Dxri
f4TFUJwuxh+FhxgrMfn05EZV/L/Hl3FvaZBUQL0EzaUiRV9vYA3bGsNMBMa1PfnnFj7y9GSWFYxl
lpv/9XpbKhLh+FG9p2azttVpteTAQFQ1d3bywvMXXag+Ze8GbS6P9KV2nAwHgmBVqTYRKWzW1U5T
iSeIyd50qT9pU+CdIjOpTjUopDfN7Exnkzz98niBagHrqBUqE4JjWKh5GECWrxcYGc0U9Lry0VMj
QSuK5EuRjVLpCPhfZjjC3tTR4F27eTC+P7as/uatZQibARaB9KPruzmhUxAHy5LzGWUj9Rp+NYhH
eABG/8/HdvaOC+ExPF1qKA16vPUK/dzzpBixA89mGhY0Ek957dfv7LGeDjZzz2HBMoQdHleS040p
OgjzqM0RtGZcvlMKj9y1TmExSP32xc3G4ffHK9v5dsSSsMSocM8CQLhe2TJlArFYlZ2WjoFQKBBN
KYK6OQ3LYjzNPXrESSKD02AtRyRrO2dVRV7kHVx7VryJ+YBnGGbRZgQS8ZIxJWnlsEUIwAKW2Wvf
6RGWp8mrp9vjBe98ypXVzf5aeTwvy0ilwYL6B4HCfH4x4ng614E8onPZX6CqPyumUI7Nem9ZtNbo
M05t0mNxnWx3BstSUdSQvMFopo8vfmYcSVuov3RzJVRXAY5ixbftbIGSXlRNEHIY8P5lOrzQcRu/
j8bl9YBsnlRakSqkIkXYMpHm06jDGyt45oL4e5+n3ud88aJra0nzqL/1M+ndrogCH9VuAiikENU2
//KEQ10QLX0FRMbt/OKDk+TyzRBHNthhUb03pkn7u5/bPjQ7r3uGBrr6bI1Zv5xxDtlnMSzJJzNy
/44TOzoTY3T/0mal8Jo7cxj4sTxqNO7dJ4boyM7oeaPutSmCRvEIL2HNm2kmiyKWggs8b8FVVuCL
Qoibq0ssy+VCS187eELvTxvVZZyhjiOm6bE9baPbO33medBX6bWYT42f1Z/0UmcSmFq9+Ggss2+8
kUz6xAeG728UlRg1vEQ1FOmH7aT6MFigRWbqvv3sutelb4IXEvv8tAxR9GrniCk1wgeLMw2kLUO1
2+uRO014q3TWSuZ3vaEOtXZ0Pzha1XSnrLPcV7sLLKoUEVwIuJgt77iuNS2cLZIHtXfGUIjAvRbo
ZpyE2RpPjz3T/dHBFC1VuHtAk3N4Nuc8kmZqlxydovfsa28u2T+ZVvofEOntLvXAnJ/TMwOq69kR
Ov/+zcEyPoq+HHUTyiZry1ZsNQ2Et1M418t0DrIpelsVvHFJNMJwUGZ1++XxUncNorBE15piF2jV
tUGC1mYOhIqSfa958ZjeO+VVWp2LdjKviQAX/NieesXWLsSHN5TmFf0Jlbxutja2DWlHNZ64QAH9
WbTW+BwYUPDMyD2FMDTlXypwHLdqqJeTvbR/vNq67alSusUPoDmyyWFjM28k7UAyP9empRwL6rUn
q/DxXkHbnzNGO65Ml5XvUiH7i2E2R4C1nRu6+gHbl3ZsNKMYvT7sG/p3dEaAj/TF8LZzpqMZp/vn
h3CCrhW/Fywrjef1l52MzAuKoJQhStddCAskxKZ+fwRC2FsQ3o4LSRERXtjtgR1Hx62HRoaNS7c+
mnE0cyQRgUfu5/z44+0cVdX0pCtBoKLY1dcLEvzP2rClDPUMmdTIsLNTOcJPWM+Ffk60QxqpvaUx
RUjIwMqI9jYB2VC2U+3UugydLC6ffA1HmvTV8q4GpHmwtHtGamor5Btw6tICRIlqcy76TKskuBIK
ipRPdOIu2tenbNa8P+lmBcsJ/V/nitLyXN5mkxH/SwLvzgdfJlB2RELCLgRQwpAXisvVl2yO3Ld1
TPh/4IL3jhQFA7rCPKoUxtWO/fL+02yjBJT3EiZjkJYtycCpqMzq4BXbKZQQF6IKxog/IEBq02sz
0+DHQWOYfOiq7q5tV6FHp1HDrdsUMd6yRAnOrOUVzZqJK6v7Zx+e3GeGtNqDz7Jz4vghxA5U2MgA
tk9OMzN4K2GoCyuZB6iqisU5wdjmnsllLSYUY+/V2Q3Pm8vuEv4Tq277qAnKb3WRxmM4JUK+8fyB
CuUwUGZzIu1gbTuOmFEBEOd4CRLFbYNDLypgePM4hKVroTjAVNibJS3SEEmRPmSYUDBFoA9PzZIs
oVWII6zlzuWisk35DdsqjdsceOkyPCsqn/6KiPVnP7f+LBDZ+d/QHt6tnUNL/gbskctF7XcLwG5g
ZCl1EcHZXNbWRfZZ/dsSNeKABmB3PUDLKSujk0QPeH1mnSa3E5LRIWynYnlOl3G8JLkwKJNq9cGX
24lOKM5AfsGEC7DubejVeEFZ0HMZQsdNiq9y6crnPAqsz4aZmaehRoKqFMZ0Knr79WUoYN3UTihE
GYDrgs399zROFBjzISzyxggZsiHEbar0Mie9dRAn7DoBxeJH9w0ADw5/vaFQGcOx5NDra/uguepG
Ed+KMq0uU5Z86Ssn+zg4Zv/WFH0RDu6SnWTgVzdJMnSw23s+gGiakXKmk0FHbpyRIX2/8at8DKsZ
QrxTvnR0mHQjn74lpQ1EOpnhDHv80O3kD+CfmRhmbpJurrW5G/ZsuvmS0sYNml7Q4x8sBKhc78Wf
kdOZUBo7axEcUY+N7l0T9WFpfcOuSqa83u+Z4UFpOpL9Jm065e6kfbbmKv342MreNSGgVgeICIzZ
8bUVL7WEY7eo3Vl97FyiaKhOMNY17yezOpop391Fzg3vCJUioAxrU0E8pxIFryFE0RjORCNiqFbI
obrAAflPPxXD11y3j3L+vfXxYIGd4MT4PF5ro3ZhONKtqjGEimPiUMquCnXpmu/RsjiSWthbIJVt
ndOp2grbTl3eLpE5JjMuxxgS/43r9EJ8biCMdr5ak3ql4gpyXMcc86Ne0N6dAG9KHQCXxuuxCS3H
ZbbtHmqFsNaho4+J3cN66ORVCmO8gCI84uQ4srcJ2yMjmqw6xZ6o+zTUmyG55E1bXfU58K/xYB2R
iO19ReZXwA7yH/U5119RMQgNcq6GUAO19g1pPRSxZWTLCyrg4qAtcmRrc0ytiYH/jDYYbZjRvIyz
EzyXMwWwak6OUPm7pqgO00yGl4qm4XpZcW81kELS8rfqwvnay16ck6HQL5Pmvn5qj54uGA36bCqV
3lYisiHQxsrkbFZaG9xgtPNvZkvfP+B6XB+7lD3HBQMOQogK7UYnYb0qHiC/dMxhCBmdso1LyX4O
au7gyCvvHUKSAE47hEzArTeuK8kEtXXbJyq1XfHJ1nKXNoKTPteeHXfQBy9H93vvcymRVqYfSVkZ
cVovzEcUHoqaGIgsEdpVd6V9bUp016JJmgcFj11TCtGAOOvOaAi93Lg0l4hAV5/LS4Y46G8cDEkp
wEkPTO19LvC49ESoipIwbraxjXwTvV8xhEE0dG9KUrovmnaoTbC7INDjLs8obd4tPAlOrsVPIA4K
K+YmbqlbIHTlDrI6iarODt60PT8Mruz/bG2+U29Vlp96QBbgF8hvDC/5L542+X/0OaOcmp54Ycow
2X849TTo4FUAUE6ZUwWJv6RieVr3jUxxUVQ0qn8Ko2VmK+796CAq2N3Hn4O3apQZgM3ajJPnqSxH
Dj0zzWn6xshj+9mPbS6xjJYmfHyTd40xeaXQGQp1vHlWWkBdVTzX5ARDZ0cnq3aS57lvtflmG3j5
03+wBgIAOkpYiZDfXi/NgLJKH7L0J/Ckeu9GI2Igk/Uc54dsXXvrYu9MlUFC57Y98pGReobGVF3o
xjqVH3/2nhAA+ZoMlXYANN5LDcg9SCFJ0SEf34Qf7tK0binYwRo1q2/aBJeAV5mZYrwWl6Hv9VM5
afl5mfJvjzfT2POOKkRGlRGxdm7dejdjN9CyYiTLgj97eXFHBL0rZ65uqRygdpeac8sLe/rY1IP4
DmNS9NKaqVjOsHRnlyqpupubxtYPPZKF+zZ3k/IfaQ3zv49/5O53UC0BfDjkINvDDO94nRoB71+g
j86XNBnB0+Za/HcwpEdaJXvbQVMGWAUQSdWCWG+HUzKK2ng8SmUUQEqLf7i63QyrvwnYAeGuozHq
vaUpLAuRLlAEQKZre31pCJ6Siac9m+EPK930m624z6ve/y9JIDOE9MxU7gnL5doUVzehN8nS3CZF
gQHNp/YbLNqDexY16iHn138z9VT4EAAx0LVNv+KK4Y52NjhXTuyHfdDFYWkK6AMLeA4em9r7ZuDe
VN4FTAWE6Xphw+AlsT1SHB5Uxz420aqeSnsmk44zBLSDIf/x/0g7r964jXaPfyIC7OWW5O6qy5Jl
WfYN4cTJkMM27OXTnx99cY53tdDCOcCbFwGSeHY47Sn/8vGA5xaNgiZVAwBaJAwn991oN71vZXJA
r8zWrkVhIgJdjenKIe2TC4/UuWcXsTl0DSgcbKnJ8eRI5r16sRmrHu3xOc/dXotJB0fvwnqdGWdr
sUIWg7RIK+rkXfLMbqlKBGpjZ7LSa6dcml2RNOW3j7/c2VEAAYC7Ic9611qFw1OOGAwPKAJ2Xb0f
69S8Fpk5BYf/3zgne50KDlhEnsAYLNYcLv6swGql2YWC53ufCFr+CJ/92uN0cE/zDewRs9HA8DVW
ppUuN25Rz0ZYq4JraWyK/E3vs/rHtNTtcGXVhUEyMqTw621gJD+wsTKtnb443bWhCy2NS5rMQ1hl
hcf1Znr997YyDC3UrTT73GdVYcaJqigutAYSpg9jm1fbNbhYYzgmlbVGA8zZnDKDtK/9jlRi19b5
+tIuRZtcCAXPHLiN4IcuDAkJVbOTEs/kdBAlRyx7kwpVXL/Mls9tLfwrfQqy0OqMbv/nq0k4yL75
BSA/bSDkSWUHCgWIuHOS4GmxWvsa1IV1KW4/Ew9SmYNKSyRNPey08GB2TSlHtb30bQvzzATmT7Cm
x1hx9HtNEcj0ZEUXduqZu2SjUdB2pv5IenfyAKz0E1er51vqiHhcTXLOnztVGiGEAPvCsp07fJtw
Je0eJBAIQo+vkqGgqILZdc9uzR3qX2X+1aIbfCGUOTfK1gLYhDg3+t62eX4LcJVmjqYmKlp1ja69
ASWdZDhRHI8/3hPn6oxb1ELDflPv5g09HscJ+tzuTL9Hczob9Nj1Z/FpLDAvj6oqc/9uugnyS9N2
Yrqf2qr/jEf78pd0Xc3Y2UaOvcnHv+fctIneqOrgbQTx4ORMGHNbr0lK1y6x5RKuwjCvusHU/7zo
4CL+BlBrI1JAiDuedDPps56smKD7FMO+YTBUXaEnm89hgo3ohTj73HHY1pH0gaoYVOLjsfJZ5EVn
aV1sdJpn3JvC8wAujlKrIxsd2/w5kJpfhCj9zX99/C23P/mk1wxvedPqoJnCO3ESky5d0XYGRrZx
6ugYiyx9gc0OnjyPRiDcCBr6cmHxzh1CWqAwaj3aoXDjj6eaOppva9pIBFGYeah5moeOMkL+yjXV
hX17dm7Elhtbn0LcqcJCga21nU9OH9e93V97U+FGiZOOh9FVw7WzCR5//C3PTg3QLrJvYAXochxP
raUgTFDL/WJ3Y3Kb1pqFa05g3Fipcam/cW5qtJQ3/3PqRwBojocaESbqR2QCYm+206uFnDBKlZft
vS7pXzXGvxCynL0CQGgh7k3wB4l3+0G/XTUEfhOSplAeSvo7UTkOfhD283yr5moV4VR285dqtZe/
HQ9jvtAaZnmgQSueXCuvLp2Wc9/5999ycjKpz3W2oA4fj3wbxPChaqIQ7KB/kor/8GRw3wFw+SWU
cAr9SFNrbNwR1gwSbQMmYJUBbFN2+6ad7d3Hu+fcrYb473YIN8ev05fe0CeJKhoZcLpoeZSb5nRH
6VV/+3iUc1108NGb+gIFlQ0IdbKQvt12szZzeba15+7kZCx7K/ObGJg/5GLXn+4cS9Z3aQUgr2uc
hRs2GeZ+3+aDB3eBUssBiHf9UiWOc92TNV+Iwn+B3E+vJPCxAINR+WSPnzzTJmqJFbJiAxSytv+n
XqV3b+vLMh8qzvFBqQ4z5DL3uvFgmnn7Agw/eEttK99juit/ZMoyyshZ/E7FrZqqC6t0bu/RuiSJ
NFgkUsnjz1cp9IEMKt8gUFsvi5op8a+AZjrfO2i1F+6Tc4d8EwQgTeClAx55PFYrB3Qe5mWIs3Ga
P+cYkkSVnyTYgWlr2GSZ/fTx3jgzN9hMgIbRH4D39u6M86yuhGtUb8dW1Lu+mTnajiSEiw1r9vML
d8qW5pysM8LQsLm5U+jRnlJNbeRcp9GHaiQT3w7dAe30yp68cGpUdQ+o19xnuf7NnKfuQi5xdp6b
ghtFd973UzyO19XQQwvYR9Qkp9g2pTz4OcB6ffQvKSz8ikXeTRKwIa/rZjhx2g6uICYtltFwqisr
u2qWwQwrTw1hIDEx1nrfi4ykm56Exn2iTRnOAtbyx7ZNjEy/ElIv2m4Qrk7v7gSUU9rT5xqGwEBi
zP0xDF216xC4uLBjz0+X9Ax0xmY6ceqw6/myAXJPyXVcDe3RqYTzDMPLvwkmzFH0tM3DdV28uEQo
PvSsxdv5Mrn0PJwJpgij/vc3nIJafdgZ5B6IxSuza99mnQa0i6XIZ9QMqptpzoKnTpb5nwf8BKI0
ojk2JDWnZ7VLglQrS6AiYzdOIXoa5m0ClenCKGduhI23QHuKwsFm0XJ8IwgkWPvCZRQDz4YXkcpa
Ro3dew/rtOi7JKUqc2FFz7xKMHu3Fip1rK23fzyirmfdkHQ6H9NOlzUsg1avQzMN7H/+/O75fZyT
gAZCYNqAUaAY6Ci1n+Yy2TUKlM1UTs0Fja+zUzJB9GBVQiZ4GoGqdC3G1RtYqqaedgbae3u7yS5V
N8/tQtRV0Y5hK2IhclJMci20KZVkqQabuF6YyRbs2vNuWNomTrlqr8rFvcS0OnezEedSoIMljejD
yaC+W6PFOfyq3tbVjb4gV907WI1hkZBeuL3PbsWtSAC0eXNiP3mljRWIRN/To3JrlM4rjJKNcPW5
3gDHFbGouu7zf9ghmwCRBdkENP/JTpx8VKLFTHxkNRb0crnSKdU88cXtivzwX4YiFiNDAWV8yrcy
ltXXlq3/ZnR5Dqt3qePGl/7Oq61LtOxzK4ZBFTrq/EVZenskf4ur7RadeEPbLqumbl6HZhXfMexw
7qbKSF4+ntW5fb+F7hsDHPmR0/eWpL33hmlrHenSf4EgXbxqKBNc2BdnJ0TJizQW6TeS9OMJ9boG
j6TnwaNip+3x7mjCKW/V1VTpl16bc1sQ6ghAZZQcUGc82RECD5LZ8HnHVTGIPUrq2lXRyvxltYZ2
jwhXcuHiOHekgQQwqU2hhs94PLUWornAi4BkwJ6bWA168JiKeQ59Shy7LLVSDHnX5K+PV+3c92S9
7F+MJwKWk3PmSk2pGQeUGJ80/wUS/4T396Bukwm99I+HOheQ/TbUaQZCspw3uaLEqvtpOe+zNNMe
itrTVOjimhl5vVPez14FFJLrLog/HvzcYvJuIlRK7EB5/GTfrEpmttIo6mzOQPekl4+F0+qxbi7r
fWamlyzWzx0GAFwQCbbSDhD247U0cUNE83UC+W3rMIFsZ95rnf7nok14qJHKbcQxbsrT6K9PRqL2
SevjQaTGteErLGvyi6JN5/Yl+3ETnqPuAGzseC5pgkITzl7sy3VYwOMsyw6L6irsW8fcW7mFZ0eK
8PTH63X2AwJSoysCxAmA7PGguVmaUnTUBIHp5QfVYzIB6+NSI+3cKFzBbHvqjyA8TnZFgryH5WYF
TYy5VEAGcI9Z+qTcfTyXc2eMcBVFEgDmpMXb3vztEp5XCLbOyMaXKHB+zWQ1h/B2FhF6uftfAqqN
gwYNlJfFeAeCRVq/GFyKF57ynb106hLyjH+J2HXuNBGLcjNacJQJQI5ntBm2y3TQ4QBpfY+Our0F
Ak55UGVeXnteLS6c3nP1IaIA0DEbMIExT94xWnc6IAvokbgig8fM1uBQaJl7Z2trupsSkPrWqpx9
s0ot7HO3wovOTg6ruVyyiT83c7rKm3kHAnC0i45n3k/jZBbeRF5nO8NPyy5kVAJrwdsMkwlDSPvb
n+8d1Mo2nxAMjAH+H4+nLypJSndkvKLW7gnA8yhp/OzZl3AAPh7q3GGgC7rBJJBHeG+VniWLH0xQ
19K5DfYi6PIvEyap/yH4QWKKKAtZQALJkwkZRZFaxgzbSSWmFlaGFPGi+USvWvAf6Gqwb6CrsXM2
aZOTO6RupxSUHepd0u2TUDpJjZl7Mr4Uy7RcaJWcuSPpF9AjB6KDSOdphb3LO0phwSYUljru3pJd
FS6FmvZooLVQFzw/ogV7SYTw3KDIHZI+ocm/mQ4c740xGbLCN/oJZQVNfjelb13V7ThEfi60v1xj
7Q5BMlh/jrKnfQeikC42Wf9px1wBc5jQwp7iUctgaiGhFdVSqYg07scf7kcKRRu5cWPj2BsV73h6
7oghepal1NnSoouWDkRATXf1+eNR3h3obRSeNlYNDBJtn+NR0rypqNUXjDIO040LhOahwgVkT2T4
nI7aH8uXb8MhtQC7nM1C7nY8nCisqR1VpuI69f2Dpg9trI22xHjVsA4fz+zdswNhhrgAfSluDx6E
0xhkoVeZ1L2Km2AebuygXONukeUtQlqXovLtjzoqQzEUgT8tSTR3N5uY41npvSi9UqgGPMO02UQo
J/RaN0fKVQuuEqC8IboszbWiyh1OwfzHMn3b8CSE6JtCFqO4eDx8iXJXnXWgfEq0jHZUyZpnVW7c
UeKwuK0a2lztcilCOfd5DdqiG1Cfd+B0zkpvcQwrRRNvVkZRB9d8X2vYdlpZIvZ/vpLUZ8lFGI2O
4cmj4668t51jqdhbvfXQSZOLxSVSV623XHgE3t0pfEoiB2QkqY5vfjvHn3KzpnJBcahYD4TeUkRL
um8mzdA5FMrWnmqrd57gX6RfPp7hu7dnG/YXMGBLIYHAHg/b8FPaSRgqno0aIYKFBy8Tdf8fvuM2
LROKNno0p2d9cmZB3ss+qca+OliOZsZ+5hthP4lg9x8mtKEBuMIoj5761YrF0wI7YUKm7qlnq+SQ
UkpzERL6eJxzu5BiE2BNXjok0U+ur6mnzJ0WtkK7Kyt3fiP/nYcABMoYXGognRtpY+Ghx8eEqOMf
LxESwoFGjaSOeVn8Kx90StjIQL8bpaP+9I1hN9CoYo1AOGzo0OOhBG+eNnmURRyVTWE9TvrBX2ce
0s4urj/+fmeuf3ogENrZFJBhTvmUbIFsRJ+8ikXtDk3YLYUu700CvOscveEsUp6vvv35kDQGgHZR
Hnzfjcf7zcqYIPam3ZTtMiyUQtnNa2jgi32ofP9SS/zckf59vJMwYS4SFnPE+dMZDB5r1WuRnM3l
2h8SCz2GND2oJr+kYbTthtMXgToGm9/gxXvnQFLxXDud3lSxqVXVjoK4HhWUU27n2Xc3ge0ynArd
I8r0RWTNrnnh+L2fM6zRzR6EBBKqu3cyZy9zWle1XGMVSmLXhViteOpheIyi6D/r+dRceybn5eOF
fX9CNqoqRQaSZFhzp+J2gQlOpRlRYeD/LToRlXYzk0mEJjIQf3yTsWX5HwUNNJQY7viEDDXxGRua
tmoxO6/dOC/h7CTl57L11IUT8kvE/ngpEfqESULjDlwFrOPjsaTjFtrKzMBfrn2GlUTny7DS6vxb
MVc1/D+MgKOmK0UfDbPR3QMu58XNIZqZPFgi++YmOcoJvg0Q9sLt9/7ZIK0mNuS2gOjin55evNSb
MrddPoNmyc+S8lykY6Xy5eN1fX9H0GsCDoFwNUUCJKOOPwB+kH2R+kQ3UjehhGeaEwpvDF6GXL2Z
U+9f6B+emxQDkqlTKwAkvW2z38oF6+K2dkONM/bd3t63sL2bRz313UvaheemtdFlYXaiVPKuvjmP
drWycRqoxg26Yn1a5CGoUhFWQHwfukG7VNP/FXGe7iTSeDS4gQOxdU92LapNOkU3dq0vU3E9i7l+
CMgHX3oNmg2ejMp+8ZYEpiAKWd19MgTDt9wNujjJg/qrrHz3tuuFf6uPFamcFTTTtWpSG5NcKZ4L
ZWT0rZqLsJtte7/70fjiblVZJBxOaR5eQq5s2VkL2bavvFALcv2pWc3ixsJT8yHwev2uchbrbTG0
4EJWeW6FwClsGDQCP9Rbj3fCgqrW7I8WYXVv/zvMIngI1qbaZb792gLyvVROPDcc4CI4trQaN5Ty
8XBWlQWJ3mZdvGBA9LPSnPlqwNwCnQfLD4fSvlTVOXNf/pIq87gsCWBOa/lZ5dpVP2otIhzm+JD2
rRFSNrWvlT9d0hI+8x4w1JbhEf2Td52cKd1Oez3HAwfcaTuue78Z1K7SyQ9uRMMBLqzOjzuRZRdK
+u/rVqh54Z/BS4SGGRWjk7uzrXGUbXMIACuGqSheyQ5Eu5FMbSgLkXxJNbU81/pQx3JKkgZby6Cb
bx1r8VXY2qK4JJ3+/lXm56AWvTV3twfipN5ZdUnhd7XZxvo0DG9ysFFN98v5rjWmdC/psn1Lvbku
9rU5Zc9LlQ/7j2/SM2eJt4obVKfiSptt24G/XW1BtybwrbsubsWSvymMNUIvzdLrxtNE5GdyfVnU
MF2p2rvUfDiz10DlAjHd1oIn+iTBgDfoGP08dLHyNS9u3El8MnWR3gJeKJ4+nuTZoei40c/eipWn
GJ4eQjQtlBrBlwqr4nIVdjgA3YvKDGj3x0OdObGUfTZ1GX+rjp52SevBgJqP6EY86PjOHFatnXqe
Zgd4p9Ev5a4z00tp75mT9NuQIKiOl9CXFrZLSHlikezRKG0BCN4YZmX8KxxXiyaFeIRjy/n544me
+6b/N1HACcejNp67SE1L2lj46xoLt6VJ1C/rnZNbl66Ks990O7A0gX9pXR0P5WCRkgmUN+O2COqr
LBiKu3VUGj7US6ZFSTol2YUo5typwEaE4jZ5KRfUyeRU6ip9zVAsTc0hC5O6qq+DMfsnM7P2E/Tn
5cbrnOABBYRLzJ4zkQbVC6CkyH/ARbZOomT0DbrOyto2TobcPeh52Uboaf154ggjjaLMBg7aWusn
d+/SlIPlknnHQlc/6qpY7y3DSKBqLv3uj3cJXn20Til6meD7TubTdapexUhm5Sb4SSLE18TThDME
GreXUEBnblJiIaZFbw868mkP314ME+qEwQGwrKGLZkM2t+0A9Q8tIK278RHPek3Hqbqp7Cq/kwMw
u4/n+h4LtbWsGJ+aF0kyN8DxPl19b/SqX1iFAYIUVLqf40hhr9Fq+9Ba1G6M1PV3grAorHo3OBC7
X7ItPHNUoFKSxRKb8BveKYlJfZn7DKN2u5yKvSvt6XFqAvDJ8y4rg+Lq4xmf2a2/CpkQzTkqICSP
J4z4eTcnOXcOwhXpbVG76Zdx6LILo5w5jIwCSYsUziH3PnkoisFIPSIR5oRh8LdRz90wsMrmPvCU
us2xOXgmlFEEg+uli+fcliLSg2vOZYDa1Wm0N/tLOrU6dQFhOFdpq/y4krSWRCanqy7rNHpshhnP
q1XvPX8uXj/+vOcWE5oxza2tv0ZN8/jzmjIvEmVTJpCGtXLleG8NcfIe2dp/dS01L9x5Zy70jezO
fQd2kej2ZDFB9thplXEprGybOay7qrsxqzx7WGkEXDgq75eULjyj0IExicZOibG1H7RybFBgC6Zk
eUpdJ4lKjDNCUHzOAaF2FYsswSY14Yd8/E3fw6GJpQEvUQNBKAgY6smaNonohlSoLvYcga1fnjrZ
zhy0losW1+8i1BfTvvLWydkVfuv7u8Xrin1HfpPv8zq1Q71vWhnKIffMcLbSLh7tqf9x4Udu3/o4
wwH9S7kC23OKiMRIxyvvu0LW2YRqaDuL5dZct5doyOtw6OcK8Su/v1vdZ1r8cQA5Mw312XWuMqu9
RKB9H1nwMyAAsfsoEdAdOf4ZyEq4SogB6avacq97bfwmOoy7ltEu9gaapzuZrJfKp+83PTTtjS6y
aVPBxNn++W8BqVjNOhNJB8UJ/xm509Z5NMIC6Uz9AHIdEcigbxd5+PiDv9/7BMA2bTtgPnTSTtM6
QGaeVQwk3gN+IxHNSBHNo5s8drJwLtQS3lsGuB45K8nFJu9Nc+RkbYeFIxGUyFAlWm/jW9Qk5Rp2
iRWYoaHS6abPkCA/4AbZkFFPYGOisXLnv9ZWG61dYEmEXfTV8e/9oW3LSAPX+G0yW3woNH/xX11v
cr14DZpkh9+w6MOu0rvHeiz8S7ni+4VigRy+GkoSW7vz5GkH7lsnhWRnDpKsyGbYCKiU9q+o0wK+
5Fi+/PEakacQR1D32rQOT25DzJL54728jT1pCxcdTBU8rUgdvrTOxLe7MNj7GwokG2kivR1uX/7m
eBuqXEpnaT2MzQu9bu5z00qcb1M+YVmPhkbpPwCFcaZQw4K3j7VCw2zSKQeZ7D2a6XJfTJs09dIW
6qtJX7EL69o109DX6/RelBmV82FME2op2vpgDeWI4UKggi+NgsYdUlrDdiGZfO8ToMf0ZR1WZYa6
h+T8PpFO+ugl/nA3+Zou4romKAqbIm3XOC8sr4qAFXb1DuiRg2FxAuAvmrTBcTAsx+nvaoT/tUSz
mpZsv6aVVKGAQStuyrwYrDCvkSuPgmLWYYYhCBfcYukiJP7YmRz3vdb4w+1ImJe+tYBA8Sowe2Hu
mjZA89YSevLJmnNDXSFThg1GZRStR53M9b+vChWkP860QEZQhgGCTQGLvsTxCoE6NVPTpZ4tvCwI
BVbskTOKEtnkINgVS+r9cSgLBQkF4V8oiY3GcDweHimu0YH5jldqj2+d3ahdj/LSp2pCS/7j3ff+
aJGlkq0ipEQWQG58PBTK/6KB5tnE5tSUh8Q30ltvMUBeeflyCwPlUir+q/d1/N7Q4GNXcfttz81p
3cfqFwtAFLDeJXEwMF3Mdv1qyiEbDjn/wV1lWclfHQq8IiaMTcSnYqntMqop2qyR5yZB8qX25+kL
73VWhzld4eTWblvjZ62atgl5YZqvQ2/LT9lcU0dJM7H6D0g9k/I3o5iuS02iH0fKZc5Rm7uNHvZm
FqTI2gXOq9dZ4s3BWvulMdoqCR23dNSuFMUswhXCzGublkMdgZRRf1eYlH7WZaV960dgc4hKTP5r
2iF1E7aZ6K7p6BZrnFVD+ySkpv8DAB3hbhUkcg29pSJq31bjqznYwyvKb+5N0eXmP8uISUns2mv2
F0Feq3bGjK1LqArceh/X1C9pmMjGe0rHonvFlWiltK4lXRmpDm75bZkb/pcVmp14qLpUd8KSfao+
r0M6pZ+8xLJ7FA46uRaxKfTK+ZSUKIdHAbEXBw/BgJvCD+ZXq0+dPtKsZnzT2jLrIGm12UJdyG0Q
4UQ/iDIW7pR5PIAwK6lvJPlTkW9O07aRDA8TQk16OFTI14XGSP10X1OleBk0SQ5b4RTSR25iLzIc
oALdrkNQT5+GedV2QtAdu7C/T5/bTSqdcJbuOWcX5sbJ/p44ZkCEQYLNbqtujD4o7qCLSC9qF/7B
hcFOk5RtMI/3lggGOgx4yePD1PeQKJbBMfA81YtoLgZv7yfDJeTPu7ri1uzYrPp4mbZSnmMdD0Nb
3m6g8+mRIatU21W+mG+pOSU7R3Dvhq0ZzJ8T4Qy37th0iOYWvj2Fha9rMjIqo7kEd0XxY4tkfz/U
/KLtO2+g7E0b/BSwiYSgmc2Lh+NERWz34g2FNtLec4IWfXI3c75OAltbu7M3LqDRoKMgJqdar5BS
kWicVs3cAzEwNSzeVd+q1xm3dwsQ1ZQCrhDVlMZm0OZe2KmhlVcJRg3UuFSvmxFAkz55Uo7MrV3d
mWUaJnOWGLu8dPHZ6PpS7Iw0GT61Yyf4t4t0u3KCogv9ya/FHvTiOkY4SC5VODij9++kZ011CKwx
K3ZSC4wnbgqv2hX9HDy2Zjd/LxNhbwy5xMkOTS36NydT6pM/NMGP0dY44mnS8dEn4XZzlLq1/aNR
I0jPrOmGh6SAUx+KzjKGl3bM15fEVNq3vBbug4eqmA5TrRVTZDgC1dKmVPmdFgTo0OVFhSW43Zj1
rUzTebyz9cF/q9vGXvCgacvrLl07EeVr2uh7vfXnb/QC++ulnSVAkTwxXgbb751QG2q0HnNRP9JX
qmU8ixVHuMb38wRNC7+2ImF68h5COLuL/trykivp3WAZQHiHrjT9lbJOBj/EJomKdo929nAgv0KC
My+W9VYUZQWOHAuUyEN05zvngV9oAhK4GfTBERBqS4yGVKHV074R9gJZzZ/lZ4SZHCMec6chMUtx
agxbr81VnIxl+klURC3Pg9+031OpowItMCH8QtOv8sM5MadvFVqTGrI0c/VT17vVvaoRL16jXCv9
tzkTrUbE04k8AhbhvFG2XT6PRe8/pD7Wr9Gi9cHfKz/+89wqLBsQ4XC/9bUhy0jX7OCLPqMHsOvc
NFHxUq2GB5woMdHpzSyFj8Ekkj5avEQ8DkaVmtHcQy0KMSsWEqyONWdh6S5B91qXfvdz1Ap92QGT
Vw/gzmhIWJnh3JVrY+ZxMDSlFbYN7F/QipquxUFXy31baghGtahBWHvajd7Pqi+Wf8jkPf7oxhys
/rrwnUVGa2EM/5JZVO0u9ef1iwOVZfniWQLXUvzXtS7KqnbS7qaldZrIS30p4zHz3CcEXLLPAwxJ
59bJ+XohSfTGpWu7DB3Sys3KA+dIPLfW6DtFWLVrL3kT+/HOsYcyuHGEXU/RmM3uvNsIeGk49bKo
dlVD+yNKq2W0rqturt5wwO3msPE87ZDKHucAhGrSv7K5Sh7qyW8KzI6U/uZUZu+FpWWJp2HCYBkG
hGnHHAhyQw3Jkk+25hRm5KaL9c/YFl4f2gP0nXBGruXBTP2WLZqPxWcBF9k8oDRV3OZj4jt3npGA
lhSLrfRrvDFsJ5IyzxwZisqrzMjBVfZuayt+L7XZ5LzOuXyukq3GNufr/JLgmZaA9BWuCsskn8Yo
mMFjzZapGuIQw8YSp4Zo9uBOoLuvkjFTj3Dz3R+qmrwWzzUMXKLNn6rdI2YzjKHVsqlubGnln4Rm
C8Jya1De1y4X5qGcMpIoR5RWlGauGB6HxCyyJxNP3ybqZFsXaNPS1Q1JjQw/1vpxfvYss/VjJGj8
Hk1XNX/2aEFUUW+lCWAd4Rc1TVaXgY1ZZsVea6vUjqSfpOttZ09tcVOutvxbS8hdrwsp6mWHxU+q
7xsfAdMIdLMXxAmfbA39eUZxEeOJ6RnL043Na2f5A8rkIExMRG2aG2iorsoOMlF1GtZiDcr7Ubji
X3oWnrcD3b9Ye80eOufgFYv+Y55o+YZomkxO3Bq59ZO0m1ioXqR1WNFld6NNyfATmiRlEjUq6cHq
eJMH7tuUBeVG2+n1G02rA8FRXK0pkivcnXuTbYdgOZjMZ5Wa3uPoGfZ3kQVTdrUqNbmfoAgPxb6p
g7TcV0WjPy25sy6beGX16E0pa4IfUIo9SlasbGuzUNfSdMof+iYwE2FKOjzZY+mnBwxsq/lmGedq
CLW6NF7Xsu25ms05vRnR+HToWpj1G4U7e0Rdqppe8wV183Bavb7H9g1v6Km1OC41xJRmX9q5/zS2
BlZcs9F7Tgy6ePV3xQBgJywyZ2bwrvL/befBaYEjNNUrx1IfQ5xetOJ6MhP9b2mvjbpZh9J4wk3D
Gnayq92bHIk9dVBF0fl8pLp9TlyX6FFvTXd9mlopbjVCVCKLhGURHWLa155QxYuWaXrHg9iVP7J5
rM1QNUr/C9JtZoZJsvT3bcI2j6cZga8bVK26GjqA7WR7Jw2CK3ceV1hMGNS2YQfyJ9mnUz8GkWoJ
kYcKUkkMXq61b4O07dGUl2puQH41+VYjC5bvzbiBxAOj77/a9dI/Fqmx8Fa2LQKP+ZDo6qY2FC8m
3mLZN6JMG695I6jryBtBMd9M2ZhmkY0FuCI6MLQbwlQHbhW7fi0OmO7VOCM22WBjJ7rUSMw7Utm4
PvfWa9s23IXZOmQ/wfMKM9QauxDXzZAtZlhbY1F9SpouSa/rdTSbe+kjcvJlJfTO7mraKmlIi2UN
8Lqs5IaHSY3HfDXKIHStMhl2C8d6jMRoFBaZQe9D7i3WpQ3dcaEDNExmvQOitnZUO7puudokadK4
8OryVS+kTMK8qdVjp+Xej8Eu+dekKxwUgeZ2eVQSykQkBDfVXmWBDEIwBvJrpkn1pOhK9rsxN7x5
j6DqZO7XPu9lxOOUoHrvKRgktTuZMiIVb/eFEgtFCGGmejj6M7uj7ZzpXhnNOgLsmY3pzjBmMsWN
k2JHjmqSZ3y6qZ0bQiXPmmYMVSQA2fyYhQwsqLF6ghC80lmmRW/bB6Opde8wZW3W3igHRsXXLMuI
5Dw5OF87qWt9hJ2l9+avVD9i0ylkGXomApibypa4R+w98UMqycN076T24IUrfyrQwZr6RdCbWhHO
tWlR+BCZZi/xUPu04H2lS5J3DDt5R1tmHonSnB+9YZEYfSW6+4nEyr/uzGHSoorRfmJYKtA9Fkh0
dFZhFXtbmpxElr9fDmoNPCyYpeP80KmhB2Gi2uRvMAalIKbN9fSzl6vO2inXUl+l4RVlKO3RuAvc
cWVtSsN6TakyIHKm5doVykSaHw/maFsHLvTmztvUE8JmMfR/qBo42FLOA/HA5CdxMxfETrqVpMnV
7E+ZHsnGSdtIOZMjY7QsjJ9wF7RtSYTB/jWsPM4Tyx/2yOdWz1btCLxDF3NRoGqyZg1NuOzf4cry
eOSdDXTaKPBA4Kmo6jSqhfSnW4tbSt76o5xrDnQHGAUhPe9mLYFph8vUtMmec9k2Uen2671ddWYS
+4MoljCj88Lj6tkt1Q2AZ1NUjINKDwME5gGGRkPrHJwE/sFi8MerzNQMb2/UlfnVqSgIH9D+4SQ0
s64/kSNl+c4zKj+4S3OsGEM9Kab7wnLy/LoweLFCZWX/w9l5LMfNrGn6Vk78e3TDm44+vQAKVUUr
UiTlNggZCt4mMmGufh6oz/SIJQZr/l4qKCkJIDM/9xo0aBPmJw+6GIwxzuSqf8VqbdD3SWoOw6Go
pv6jp88MlSgk0jtnopqK+gw5uNAJpg5DVbEwPBh1XJZSt/EvSa8taOo0TesD3SvN3fXMTnUk2y0O
cJMRdPZMbrQsdDfJNtx98MqmomtdLBV7U4Q2hQctK1wRAII40FMiHDbEYxI4vB+B2tAnkSL2ww7N
FoQjZOaTVTbOl1KYYx9VWARxI7G3ief0UK6Hue+4Z3QBeMtkbKXRqvD6JSzNUdw0c1WqsK+9Fewe
bGZk3gY2b+SulWPt7ZQ2Qpg4AXByvj2ULlZOVdhNnfwmitxtuH/q4EPhSt8gjRxsxt+Y5rjFIXEn
gIDMeDqfXAwbzrAE8/xE9myTrdmu8sN+Sq3vXYOMWGhiHiX2vtZ3xaPfzAGzDYTRvNBx1Kzg9nU0
+evAq2LpWaWIWzCHTghKHWpJ7VByksAHuJAMq1aLQ4U6yeVqzQWPgfSUcaidsrYjCybKGq5WU64R
nMXZiKxGqjtnzSbwpsAvnvs0dSvKgty7Htrexpms8RuPOIg61V3CXf5ZOiNhpGBfrmG5uus11wO5
tdUO5Cc4+5rPTZkl90Pd9J/EWmv1tVWqRUNkzpnjKbOQstnoLElUBF75pKtl6SOVTKbLfMkProp0
ce75IoYVDdQCewgZpoejipo/pMUC7KUE0mZEtkqsIpqd1Lsy5xzUOISc7saZFiL8kPtNDsuNGeku
mVy7IuPqtF0xaHKJAjG4P11ndYIrpxuzDxn2I3x9qeZPEnkOTPBGbfjR2gG9LUPZ3oXR2sqMfGFZ
d7NlLA1tv766nktdAPIss+7RblNyTZUWfOZpxDkpcnu858PBMusxauYuuTJ79OiiCeqptcvnrK4i
lfbZg0JNuAcHO4CAyYNcZlddJqdkZ+bu1IY0N0fEBmdnjZXI7PYShXnnOfNyu9zlY0dN7hpTik4v
FLF2J3J3nMKhDLSntTGHNnLoGrYHs8aFxjVl7YdO40Kw5W/QGqt1ygGh6laGq6dmJmhW0OU7tqf9
jfiXfM20Am3GYe4ktuFc6jUm78n4w+lHad549VqJ2ApG93lmXoJh6NpVlNNkp6Eoi7zYTUFB263E
Fqgjdtf8ldXCk+yHoa3md9mnbGO9KDbJAggCgllJvjwvSZ5dpsXodgiXoA8TKRpjHwfNBnaJC3zN
QdMbjYtRSPsJqUj/p2csDu4Wxuhnu0LNwrueanu8b6SbfUa3za12udJFGdK9FevlitHeM44A44VP
2hVgOKpX3w291CeCcE5jQQ6+fDC7KU+Pow7s8ugn1sQB1OfmZz2ZUxGXZGcl3dDG+jQ3lfoqvaLV
IoxO9I5OTB3QiammYT5uLLgudDocrUJH2aqPpC+9e21wGJWgG20DkE3QtSN8J+11RXLF5dIO5gGK
C0DPpk8tL0STKP9ZYSyQbTETde4GaPqPEW+jb7IQWUktVTbVDgyVLKlpCmIR2x/zuXnayp5szlS/
IzWrCpqLsr+dvMTma+CCR2PIUyYzBV75tNd75XzSO8WkwA0KNYZW3notM1VMCONh1p2fvetSVKh8
G36ixkDxXeTAndlf/N51I6YPsFLSPErJoh60udNGsoNZO/ZMafwQRtxAcFayCLUSOYvQSiasbAV5
/oe+7i0s22clf2hN2t9WfZ5+r8s2+Tgvef5FkjLTsEYL+qk3EG2OkiZdnxa8y3k+W4PjWtn+Elrp
mqaRWeHq7VGg5aGRp+bNsFDoQEOF0Bkvs5EeFFbL74elHd8vfk7PRXSiKKmoe8LiQBda7rSMCBGh
7909+h7OqqGdtvM99zWNhGLWpq+dZrc/+25qO7hMuTdEarXLJlxR8btH1st6SGRSXlASyJ/OOlrv
M07Q89y14Pgq+ictdb9O/zbILBfuUK+7U5igpOuHOoUofvb24j/1lIcqzOg5fDUM0WY78C1eEfed
Sw6O6rFgvOKswx3NnKUiwR4LFTGZaYZ7hzo0v7SCFc5AYdbW5yFzmztpmuprUHaluu6Xyp8YUk6e
E+q9m3bX+ZD5TUwNjnrxHEztLhd90F6UzA9+5PT7rwKMIJtLtCW9exTLNq05Zo9dZC+rocdQA7tr
f9TGx3LS1u9oTTaP8HG9ct80Da1jyST3xhNrm2Lc5KIaDH6rFKGQjfOxrmeZcG1irB5Oi6veLUFF
39+wtWY4cv92+9GuMy10zYQbfCaIMRzTW02Pai7q+9UgVkN0HulKgsdzUHjSjZYWaZE27w13kMsl
fQ37YSVPZt6nKJljgKV9HqY031d6jdV8oWq6pVGV64I9M2g08Osa07uwGJbGiDJfC6p4Ga25jgZZ
IX5mArJ7Vw1WvxzTICj9W5vh4U/kbNanFqk2yQHccuhsKf2LNKmngjxN76d7jgBtIZxy5K1Ii2ZA
htqd6qgKkMiNynKwnhy7ZW4xYhOxTV60xrjuM2u8zGhhJOE0wN49LEO69nGSN15FMW3MjDuntfs+
LXP+BFS37XdI8aXFLskcTATEIG2yAcboP5Npmq+XXq0/qpKL9EZvjYljCRV8PJD/qktnbU1xXPpK
O7qLnkpGQq5M9vUUBM1BkLR8DeaZKtbqVnPfJVZf72q7L+7xjNXe2V5nPwimqHkoe9e7h8Bcf+7z
ScvjpvScLhSayX85L3iQR66jGorCyU5oAswL8WKgYnQii9u73GVjsiGQxbj5SDbL+IVMtviYSZ9o
6CVal3LofSZY+VDII12RVcJ6tTgVZVlQZ3mL3iHDqDfoZZQ92UHg5N8TSzkiHBX4rLhXc1oxizFF
HUJhb+cQ2ob5RE7ivrer2RORrPz5Mm07Iwg7z9EuKrWM9tXkgqRXspb5sVrM7KleaSFdZ+g89vvU
G7ucBF9Rl9hW53xeqVay2KHFTUwoaFUdR89Pgmhh6P+EOpBT7OGjtc5OVkuf7RnfpvcApiosVQza
Ul1rBAcQ9fKz08/ezTBrJeO10tQvwPwXLbOlgYNQ1kF5bTDJGkNTlfmdZhoE9EEqUcTN2CRfU+B/
XdirgdsQ12ZYYn612nWok0M9JIsyyB2rphxjVyXi41o14GCHjqsiRG1xeILKqH0v2ADfR4ANWcS0
Ivlkl2bxToykDdE69RaTcTReDnId6O5ledfIWLmpwOdQ1dVl1Ugt3Ru60C59bjs3RjDFbnZCeUlz
LEW11pGLb0IddrlLtBHCMa5te5RejFgBCRf1L6Rm08uzfTCYaRtlQ29crLTomSy0vTwUzMScUGYz
+apbq8mnvd6PDZ0z1yY6c8WSYqSA+wKun4UxcVDceEMbkBM5q/mjBo3xrbURfo1KozJIBEYELoI0
56aWiMZHDN6EFwZtMryb6jU3dpyM2kPUY8Hmzw7kYh9co9JTKods/ThazqRH5eK21m7U6PaQQhiy
iLx2tj+2FbjuqwznJTMcwJncLNoSGFEf1MY7tW61JZePk10BNW0fE1xBNkyJabx3yJ5FyDCNgW5d
lZdqy3QiNMi0B69HVyTyjcJ8V1HiNPeJWa8/auAO/kVrN/LJz/P0zu39fZ52ujjOmpEN9NkHk46A
vZQ2QIMguBmDZfrEsMLvjhCm6iuqoP6HVqXcDJir8i/KWjPv1mkVAQmlGoGKUgO864g/mFT5K13b
hMyBdo5nV9SZpZXFW5WtdmlX+jsu1jSgbTPJ/tiC9aJv1FVoYSz4v1fXQ2VlXJb2VNwudjJ/7onV
7y0+Th5W2mj+bP2MVHfTzrseraCdDzxj+84uio7ctZgTeuQWP9NzfLM2GWLkntcqqKhBPbZ5iMuF
DVO2VkAC+bD31pTQ1aep73xxZ4+0wRyS/DuoCNSfRkQ/i9BDsSO4YbRLu89vbFpTWNs4+m5hhzpc
35UGuwmEyfAua9JaD1sXCTFc3t0xjdumHx/tALuwK8lIQ8RLBZeOGtiFr9u5a4dZCC7YX8GRlN1+
0SisY30qCDbmkKXrIaDd/gRh2toaxg7lyqIYNh0X+lUyHEUJsSwbjBSIUerVdlgWvk/3RyN2EB7c
tInttUFikEzPqPb5WoKEjHVfBnofWv20OHtljbV2W9N1xsq2K6uxe+6yYchu59SfkuMk8pIsBw9L
a+EWzc3SjKtq1oCeqBRE53ArcwbTS+QKq5dPvez79UDW0qVaWCQWqKZgBruJTp2ZaQ/mONs+QvRm
CUIqTGuXezD2eqMp3lup26sk1NEYrdARXXrr0cZut7ntG23W6b4QdOyj0F04VlhqmqTWja5pH/Ws
nuqLYp56b/t3dd5eZchXyAfXUCv5leavfvvstblJPsPAjzXGLoDNEMpWcyZq+3XSjaMzl+Z009u0
z5kVdKr5aWlKrW3EIJnqaz90bpr8TILVwzEaqdnqSjQY4n4sMV0Zf/gGsfNW99vEjWY05+cPDFoG
/bFWbqmKKAnc2vjcap2ju/uqYjp4TAylGCcLa/XXH9rcblAecrjsawNytjywzMAcMd0MuBdCIr4E
nyxb0znchodqfoBNdTKije8PtkD5qQWaQNuFWQq6DyVvBwKFkJ5zVM4qtYfaMVsyDTl1DmOSRA0L
COdR7zlSDogL/5vbW673Tbp+6Y2HnAlpmoX27BadoO2U2/WnzifK/AioV5N49mcrv5rzvBrfOUuP
OHYECQ65b0gwiXc1D9A2DrmlVH2tU5bbBx9zjSmuaJqv927H79+Gus+QAPV+zPt+pHk6V49upmvz
l2SZCRtMSZbgOLC/eTTXKIMDDXGpLoxRETIz3WSIQk9tGi4XTSLq7AqvVEdRT9iIjE2VT4RKKYpb
oFBZv28nT7aXw6qvRayc2iq/iKFMeopb4Q8x/U5bPw6ATNawaMhfd5a21B5TDDos0eLYjf+p5MS8
RyKwmK/F4lDCrDrxNR7nEaEE9J6XzzKds+dhXo3hwuUSKHezXSaftXRo9TDV1PSE6GZq7mc9wE++
rS0Zwqev8Fci/NkxomZl+yUVZeJRYFnBfEw7/lJE3FiSi5Tj8kM6feHsdKDOywFcpvEECYnGkkO3
PghlQPMthFij3TFDTatd6Rfrl6X32vcwpI3HxU91jypJ5LHos7xhfECOGGY93NuQ4Ul201Bw3/no
eYBjtkXthImbZF9GkQojUs4wqrDuuuVTba7LRCKrdH1nSLP/viBK/mmS5XypIXRdAYhp3QspELun
MnNjzeJc4G9ZXlhF0YMWGNdrBkCqittU2Vctp2cKV1MyuOmWZDhKO5/K68rDH3OyR0YPqdV1dagy
s8MfgJE4M3k6P9/q1Zgfu7bz6Jl6lWp2fQW6fbdmzHzfF9yIj7o2CLrRSJriC+F42cJEwwJ+UBku
cI+Mt/uY9w6Y6bJVwycQR/77pKyNcp82iee9b/H6/tjjZQlUx56dH0GryoUOjCOWXbI4dRM501zG
QxrMm9pD6SHSjIZYFU0zBrjXYjQmBDyqvr5Q+pQdJ7DM7Y0DnQl7iNwhfAdDQwMDWTsmNWhP0vCZ
TD27hsbuVFEnkyKl4Syw7iXwN4w8+8Szw97xhi99SmyK56UGyVFQrxONywDTW7kmy5FeVmrvhC/q
7AoclVZjapjXVZwnq3xaAQiImNpx+Va7RvYdIXvfD6fMma9qdKDUfun7/MswTqCV/Swr7sbOzhla
mn4LYnFZR+YrozlcUS9RsyLDH9xs7IY0Mmo3GyMwPkxgGKsy5x1Vg+tBV2O5GuI1KghWqrK1sE/W
8SHLKIdDvWwRz/fIdIadPS/z3VhYquOVzI4eZtxAa5gOXsWNZwRArVIluM6DoFvEwaCP+ZGRPpgH
VaJMHbEt6VYXa95dpTMpVqxg7igut82P0Fnz/nPZW/ajHsxJhSXxxL4xxTKa11o3DHmoMwP6lKbC
rajxBIjuVgyFv+cy8rM9PqrZXuqdJiOPsZWxr4xA3DsiXTfUn2PetOng3iG2g+pr3XKJh9pa+kuc
5ctylwPKfbDyvq+vhsBtszixVZFGPXCDMU6cJPWZ8pBk7P2BefjWN6CXrxyZdjQwDaffG2Zd1HvZ
2QFNHwpAOq/jrCK5GPJLQ+y1o8pAGecjDItm3fU6qDeabZmXxnoW5Aike5a4YnyytJ+MYvXzeLU1
/6vXCt+K+r6ZVczhRk+hqJsaR/dZBPZFr7fjjZoxuIoQRqK17td1c2m2Gn3rzKCS25MgmB96Rw3P
3KGMtcpc3zpEtLN1ys/Z8KOhwAf6qSiG9VgAoqhovGoMZQEGlU9DNjiPxoxO8ZVBvLtfa8MlH3gb
nvkHogywOEpLPjpIOjndqQxSU42LJKmi+doVw76eM+dCFWdXOQXfo/mLABIy4AjVBaggnQDhKVJ6
t14bP+o6Gs9exdd3WgPUUwmaY16sNMqRJD/zaH8g87ZFfwFBYWXSRtx+/hv6XqYGkShBpNrGYPgK
2eT2ocVi4FAzvP/7S2GYDEwXPSmiyilfC00eo1rKzos6A0SB5efjIXVLeciMvjmjXnKKp93kkzd3
9l+mEAjTnWDzsqlrOHbKj5Kia8IywS2h9Or8sBSFG3ZyPcdheGWDbFBh7KhROwMTePLpyqVbE8Aj
AciBxbyoVjVf+FykZ17ga08Flhleq4ka6h8bBIp77ZVzEUSA9/CancB+W4lR7irlMPAtBucMkPKV
vWFg4W6SyEOWYEb/cm+YYMOFgPgfBW7/Lbf1cpdOoMtz2Z7TCnnt/aGUiH4VFzu78QQfCkOu73ot
DyI6IMMDUADvpiLtPfP+/pDR2LZFAE2PHeEitnDK1e2cwaE65DNpI537pJHODfhhA5JFpV2q3leR
MThe1Cc6VVwP4KUuM+sAmMbeposyNgHLPPztqwXGD+BvmxAKv2Z7M7+dPyo9D74G71gMYOijPACz
AlzLss5Zl/yJV4XrtW1Rn04eRtDWyUpmkcHuxvs0Ao6j70YjpzuoZbAbCDd7pHtNPqzpZEwJatwV
tNbYDaXAGmLqzkl+/rmvsGpBampD6HKpBienU8sMwXCFel/LyvkbExbGn2h0958g5eXnvKhPeR0G
j73xel1rk6zn8V++4KIQRsIghO6YZ/g3ndd87Zlj70mBvtMqqyNoGPauTNV0hvbz6rqbtgeHdUM+
n6zrARKnB7fyuvG+2vl6vTDiRA+wDrpup6XuAppq+uL3c7F/e0e9ujDuxuwqcMlwdV4+MLiT2e5L
pk8j3Q8I8KDigQMu+xlzwnC0yz42jR7QaSPPeQO/+l0305GNj+tBFnq5cmP3OArVc8AuFvJpFvP8
YbEqeq/TPNXv3n7KP28MKL8oJm8BkwB2KjuTW6LoVB8E27zGP+jT0h+MlWnD26u89kQOJTAsJC4M
41SygDo+oe/qcePOzgDDuGW6JZv6agFKfyZk/Rn92aQmTDHIp942MXr58tYyEL2HiFMUAOy6nccl
ubWBCX02EHHQ47Wxkykkayic+O1HfO1FIqGHZRrui9But1fw2wWkFToNU0kpvE5m/aUyU6feVcFo
Tbu31zml1m7nECKmBwHUQb7MOgkmQjPwTljcANYB1EIkZDl1xWjsGGGUQFsL0sZJOj8G8JK3k+Vn
Zx7zz9gJvAZagMd8E13VU5t4qUyGuIygowSR7chG7D0ssAXcjVOBPKI+nhPxe23nIPu4ablaNPpP
NTozlDuKBdpr5Etd7XGOuU8wGNphpuafiWrnVjp5sSiQrvnS82JTt4XDWhsYRhRlsqv7zr54+xu+
utTm52qidYFi2ckBp/+VpENiB5Gt5fY31C1wTbfy7kOXZ+f8zF/7XnAr/mepk2hFRuJKJlNBpLIA
sWsT79GUhluMH7gDdhMfyrcf7fTWNB0ynU0BQv+lEO2crEc1hB6cLGU8aZNxgKg0A+Bagn1pAiu0
rFntvZSej7VU4sxNdvpSf62MvhD0wy0sn9IcC1NCfzRNGfui9H/WbRtclMyI92ZltGfO4GtLIbqo
czcjWOjYJ3eMi3B/tYy6hGSr/J+g7+0IBsXjqAbtXF1x+v22p4JZtukLozNM9H15rVSVHMw8BfCq
WfMNIxrjw1BPQ8g0w31f+dU5At3p7clyG5kXeRngjWhmnjyZMUqMU/xAxbOWA6d0/YPzi18B3YIp
a9vyezDuO/PlTq+0bVGuEzI3e6sMg5OsNXdUP3otIE6fqei1qTnlUU2aeBrgFu/JOpyYrlB7mcne
/5ot8/Twt7csaQ1fkXrK4plPDr5KmboNSz3G9TKMh7Hct+17q07lXZ35TsxstgVY0p576Ff2EEz+
AGG0AOlECFYvP6ySZP8sMsblUDDYcU1tjchh3Z/pkIM4ePsRX/usG3vf9jcNXTbTy8V6CXyE/GyE
U2XlUVC70207ZOIuMZZsP/ZA0rSu1c98VuOVvWvwXj02lI45yKnSeZV7qZ6W3QhofTBvTfq8jGl8
d/xWjW1w7NU0PXrZWl4WozDvKQmrj3SRrbiH3Nvjn8NsLQnqnFYWzI44aRMrNDAiP5dFv/pbgmPb
5AdBop5u+ZmqHgfqAvyyDpevH/01ZJc4x6HSxHFwner729/ij+pp2+4etBgY7KAd9D/SOwGucVhm
GWcwyuAxzt7TGEj1MLXSus1NWsVmmuSPgaAHXPVzc4UXa76D+5RclXkljsprp2B/5pfaNvnvnLdf
vxS1qY3UJIozp3ozA41SczNFisvOra9o3dV7D/v0o5fm5a4Tyxq1YnRuhL52sVO1gMD56HEvEXHH
rrU9ky++tl9xr/FJvdGbsE/VfID/p0lrMqZep6y+AnU+7rvRV++os76VXeoxp5r7M9v1tTVRjSAd
RnqWAHYSudDw1FdtSscYXlEBasZU2zhr9O6LxVdlyACQjkSd2N6ZYPLquvgPbNKXQBtOPdYMJulr
RqsO73PLZQYxNpscrcTLlIlMBulW0xE0K3v7zCd/dV3UEreLDxr46Rdvx2zOpdOMsW5W1tErStcF
jzwWVwmc8Z1qF4PBClS0M1fR9hpPNxqnjaiGzDaKkCcqDhO4YGla8ERQ4FRPeT6LnSld5+nt/fxK
SMErCNI5ZxoBylMVAkColTMGq4jdoS3iAOGiC0gFADFE+hPSs6KanM2IbMFCwVVaZ/K7V14tXE8d
E1DbAO53moqQOixDaWRspapwrwoXzL2PzdOBpFXEY2OiPtCLc5o7r9xjLEpHhkRh48Cf7F+CG/q1
AWFMSubQ3lISsBca86WX5JHnTOrvn1HUkswtbuParJ+GTV9sMs6uP8Z2tWhXwhXDfQYkuN3rMCvz
SK/GdL8E3nL39pd97d3S5iHL48WaWDm/DGUjfAsHGP4Ya3IdD0tr1MfR6fQYjq5/ZwJ0h144LPf/
i0Vtuh4m6ipbOv1y0a4WuV45BGu3zNqr2aZ3PviO9j3tuvmgN+Yt5rxLeeakvJIhkBmwhU3eo4mu
/8tFl6Tw3MpOxrhNakGj3JIPI2adFeD2AQLr20/4St6OVwbMZ3bt5it0mo6MQA+lmsjBFpjJFuSz
S2darQeNWWg4wv2OLJS/92O5Dp/eXvkPF1NCD8NUDGg37a3NNvflc+rNStRfAjBJNA+YcSz9bc8g
8yfMjWWfdRbuqlY3ON/9LulgvgNuBhCimfplhXH4ExOd6aozpybbgYyCaPD2b/faqSJSc7BodFJX
nHwER026xs1NXPQBvPl4rUM9St0bput6mKRq/pte2r9eBv1vurikadhvvHwZS+YbXt9TxWSSvrcz
on1g0tE85OZo/v0AsAkOAzjFvE3HjeblUsybLJHBJosTwOkHsuAPDaf8wAVDORMMzrvArMv4779O
/HSRzkOYH0ufk4MEIa51QX/L2Klb2gdGI99NebPEQQI4xcY+7v3b6712WyDT5wcW+Z2PsdTLZ/Qb
fW3V0qhY2Yl+nDNpwMAX4xPcSQOOvpHwDY3pTIb32p5BIBVnGJQzN+HFl4uqPAumFC5CTGPcityg
B5xW5doObKG26RlYZz7kKxeFBbLYtvicOIycrtf5XMBMrqfYWdLypnPy4eNg2suBDlv5+e33+cqj
0V1HTI7noxHsbj//rcvlrHQ/17WYmGSC4PT83oOD7MJe1CSgcfTn1zNZ2SsL2lC0ieGMCzd1wJcL
Nq0NcwWSRVz2abJv3Om5tnPziPkayGbA3Wf25yuvEkVOBIMZEiNIcVooMYuXjI71KRbcWTHgwPIA
NMIGle6eEyP/Q8+Ko76lQXiqIRRGf/nk3nMz0GduPs/xWGTL0bGQPOhzTd5jZmzs3GkUFKR6c5dL
oV+KDl6OI4L1nT7J9EuOsvY3KOE28gjWcFSby4tnOclDmgzy1qcMvGQ/FMcG8ssxTcvxnMDZL6G5
kzQOfgNlK21I50/brNWwMOUEQhc7g2hBGSUQuBxzdq4wvWs+toBBSGKXOf0UEI4v2j5HtAS0kfY8
Wm0OmQQ1AbF7e2++EsKYETBpM0h1PGZgL7eKrrVoqw5sFcMdNfBKtb9JNykkXQCFdYZdHlctEDAz
W+vMgX9tZbr1tLaZUCBzdHrLOBJL+Syd40L3fuBiYZOvr+MtdHQnNkaz+ugKlYeTCOSZRPOV7cpg
ZDMtZgoH7NN8+cgprLFm7Iw5RmQ9A6HmliGug1bs9OqcnfcrNyny3ds6dMcRRzl5RmusUotoOCP4
kGz4fnuqD4B9ZsbAM/jIZR2OXm+qMw/4yvHfbhp8LcgLdPO0q74YjhzKFlZ8tyCPogOqBe6N1sdx
neaGGwBdkC56exv98U7ZzeSXzjatoMF3WqCAHmiN2ZcLpy8Xt8LImoPZ2tMBNOa5WeJrS7Fhkbcg
ifH/cLjrikq5hYeIxobbvISzl4el8oEq0eM+k8e8thQyVRZf0HcdEouXO6UxuqXwXW2J4RHTs68H
WyJurIoMpNNUxW+/wi2Kv7gckCGkVYn8Olcc2N2Tk+hDrwFMi+ZCDuL6FhA3aIF1bVFveXudP84d
61BmbfYjOlLvp9aUkBomiC8m2g4LTr6un6SXudNhkQRrDAYNHsKZlO5lMIN1fnvlP07DJrTokihz
gVOI/BLL/C0OumWAnMHWUYf92h9HKbpYQNLcjVJb9vTGl4+6UU37txd95Rs69O+sTZ+WuuDUcCtD
bw/OqwGMCUAcGhxm/r5ZaOp5I3Db/81SFg4H28OROb3cLi70OQMc5IaYGrHBdQQ4KLTsANkH3n8P
7P79+/wf6XN799/7QvzXf/Ln7223IBeWjSd//K933XPzMA7Pz+PN1+4/t3/6P3/15T/8r5v8+9CK
9ud4+rde/CP+/3+tv/s6fn3xB0gVMI3u5fOwvH8WcIF+LcBvuv3N/98f/uP51/+ChPvzP//63spm
3P63NG+bv/71o4sf//xruzr+/ff//l8/u/1a88+ipRukOP37z1/F+M+/LPvfsAriCiKKkWzRnv7r
H9Pzr5+Y/2YCjNnsUnBRpKfKmWjaYcz4R86/0eFligl4G6lHtudf/xCt/PUj/j/XJJGieiA0bnn3
//29Xnyg//fB/oEM0V2bN6P451+nmYu5wQ2ovmkVbogWapWXu6MN4PqLJF+jWq0Dw4hg6g34KmUL
F4OZxMPgKHUP4B1BgM5OvtHDQ+mjtY3h21y4iRZ6gzCPYOO7p40c1UcjKi9fW8ftPonEqyHOI6wy
xn0xdgMQ0Txr9o1ZrucaYCe3B0+xzYEZ11IAbaCjk1tq6Lyp1RHdiBxjoWuQD26oiQIhHbiguxa0
HpDZKC3k59++8r/e5u9v77VlLTziufM5ygysXr68YO6cxqogldBcC6FX7Xi00NTrd+u8XnZK3UyD
e643dHJz/HrU39c8yRPmedKsbtzW1OcLI8HTLpk2HZ3e/PL2w/3KOH67+n+t9EttHgVQtuhp0wLP
DS/XugIQDE0cBfjSxHU6V8jogORW2uO4BPZVnS3eErayL+CW6WM4rwC5Y8St3Ct0b5yNlDupDUYK
NLfLIJTAeJcl/G7T+KpDtXEQEF4lvVJk7e86S0CQ7QxVVmcSyl/H7PdAtj0NfQlrmyZyCGnDvPxW
SH0gntMWK+JK+or8E2yzIJoSXe6obkm7bCdrDHih0iPUdCpA0IC5eAaRCeT1YZqc6mqdlHGTJM06
7QdDznU4pr16zmxA+iEkJEopzdNQ46qkDcXbqDoNkvOvZzS3x4XJVV6MZYdLDLMP3ocPN1qFyfaa
oD+7V0E6rUPM5D20GyuXYfXr3YrtNdMF1R77ckn7sPr1HZjJ9jHRJaG+sMGfQxO0qmynstp+Xgo8
aSOookF7idwlLdJ2lph3+3Aydsa6zj/tuUPNLWMRI84me0KeAIOIn2WXr1oI/AtuLPIkKMIpeKB9
1FkqgeHsTFhCCti1/Of13IxRjQ5PhTV94S4Qpqh6eCNQqGJKckbS4DPHZFea6F080BO6RKCEtNpo
THU5NUUCoHmdHfxOTMTN6r6ePyI91uZRaZo1agWpfA+M3H5cSkt97mkL6tcZ/RRxp6fBRHROqvp9
zfTpAtW5Re2dVUzrD2et6zWe0JGCaunBn0RTrkYb0oEY2ce+Evia+PBp0b9DghjwKMoaB7cqLThS
djEgugb91QsZkXpaJOVgKGTPRXUhgaTbYc0ABTUo3Vz3AlVBcy+a0YR06E7Ihwja7BHp4f9h70ya
q2aybv1XvqjxFZFK9VMdndZ9xwtMFAaD+ibVS7/+e2SoKmzewsHs3hs1xdg6jZS5c++1nmVlsGat
8V6Gc3OSIimKPb/FHWI7PaA/wggwTc6L1d7hJ2Ck3oL7+IZx20PLYg7G1ypBCxioVBoKUe/QPyL5
Gd/XOvbNTZ/wReeRgiuAIUVgMrSElW40BDTBhOOlOSv41qaNURT5vA3jegz3mRLJxnIbW20qIHsf
2nWBHhI1KQx8LNuEVsjD+LyWl+uyDquQFd5dF/twXfbbdQPgQNrd/Z9itlTWKRDbi6d52zqq7e0U
4QTzbS8GK2KKCTiM3QoPyRx11X2Sgu56o1B8DS9HKuOgCgCKDRUWeffrgdJIINGIAJsXATmrNIon
N52HoHA7j2UoOZ96sHqOlN9Q+TN07Ag8aUhkthp0LtFwOy9AWoDA/X6tXEvuF0slr8kVyCifO+i/
tBb//cEkLV54Xz6/ediFsQ/HgM/Eev588g6dH8QzPrZ5/QCfX8MfFV//saR6UYb9tkT7v7D4Irnu
p69jLe5eVF/7x+Xxfyg5k/rnCuz5l/5dgnGkoE/JbEwg+WRP/VGCme+Ir2aGux75EbT9XILp79am
jsvR0baRua2tuH+WYPo7aiVGXpxXaKGihvuTEuxZ5vXzzcMB3CHqZEUd00lFKfhyZyrbznbCGvNr
a+XdbgA4VF4ORkSBjq3ccPD+hEaZb6LaA/oEK2rknxC1NoemAqBCtrNCBw+j17hoB5mdWcrj4KKP
xeBzeiQPop8mHMRYFHYNDsqG5ZEtJ6izpSADetK0KxA92THMtYn1rwQ8uMfuBq60xnty6GTPgMIp
KwD0hEtU389B/71p/7Hypf/ziWHfPz59zau+/vrzPbv+zvdbVrP1d/RKORWgK1kFczqPwPd7dv0R
aj30DWuXaJV6cmb/cW7Q7XfrGdYgo5R5w/pr/7ppdesdCkOHOeaPE8cf3bRrtfTve9ZaB744Iyi0
PQ4Nq1Dy5T1r19zGUBf6YCr0v8LV34zoJwGzB0gzhqv002fzN3X28597fTkEBOuBiDRlOsgvL9eY
ROthxycLIjRtn642s0oCNsdPK9b4tIytGv3E5QTiwyaKn6p+rstD3Rj6UdC9o6etJyIG7tXLj43M
80NShtrtipGFOqHP5g36BGkEpWHlGYQkKfZE5zV7J7LEjoR0VwKuSE7LHJWnPJfyPraw68G+WmW9
g6ToLcRxnnH3gFoIuz6YoRXt0DPHEWymufYg1A7ZzRjHwAINb0hvfv/xPIvUXn88LG/cJJjF+FK4
V35u5Wsh8EBGb3w8Xq4+lU3Btj7alr618bRupHLhC4I6xPE/lxo+7MFES2fmIXkJZedR0qSxAKya
8hE4EyQHJyNoYMW8Rg9pTe/Vg2XQgshFW+UvoGZZWFQGESIFz4DDd9C3Oj7Sp3bAArSDE2KfRpXO
xxxPJUVMaR8m0Vmg8eyUmMSkrQ/jbGjn1VD0O6Kj+UsOCEuALoWOYTyKsw9pmcP2TsRbAqFXWY/P
9y39R3wiArE9U8pXzRCoT3Rd1vBG6LmuP+A38y036gpfi1yXukxP63NLtdpeH1GG671FqR5tQWOI
jUx0eVbq03TXjcLaazM3z0COCk478Z6A9mhftNNb7bdXFoXnF+yhuuIJo1eAKeLV5pBHzlhnMu+C
suSUx4sOD8PkfUga5J50PPFDIanyjUkwM02WblcsnrXPs2Z4Q4v9sg/443VwtKbtyLyex/7lLdbl
2PwyazX7dx1NabakTam3bwlo1lXt9brC31/1bTzDzPhenahxsSo3RwSN/QAff2uBrXanRg/yCK5K
2xnTAR2KveX1uj4JAeEpazmgWhUAIT0PqzfKuleyt/VdY0D32JkRRiAjeg1pt4qwdGQF+Q9+gjqX
FZzVyKgkRydrBCIEwO0GvqElt2XR1Y+pXE60ueVZnzVwWmW3h0y8lLuUvw5Slfyci7Fv1PBGl/tl
A/P5ReKnwHHJ7JcB1Gv1D2BnB6iCoNAdbYlQPblYgAd19ihOvXuFvuKHNemPNu3f1pAvq83ha9P1
zdf/oR/Y/s+uL58eO7pr/w80/cBi/bQQ/1J3Htvm8Wv+8/79/As/ak46eC5dPbJ58aeBJuZO/nfN
uWr+aVbRV0d2zDPwz7af8Y6i8pmcj4LDps/3r+1beu9YBJCz0YxwVtG++yc1JzvniwcNlM2aqrSO
f9A8r+mqr8QQZowOxnG6htbABHB7sfLlQxMWzY07yeVDWJHCvTPCof06O0b9voSAn++iUY7OjRMD
hYE8iMV5O2fFhKGmsJOdirU2w8lQWJeEGSSByLzifkgTSBJRC0B7O+Vp+V5kbKsj5IygGwyLgxGz
fFgXBrJRZKGaqnYFVFGSbRzspQEDxkmcR6kxkq6oehOLDjnH+i5x3fzM1Kv2mDupvFjKpi8PViFS
DURykcagDWfCfxrGiF9NpBGdbxVTXZ51pskxtZCN6e21rqskNvrCrO4ItpGAjqu4hjzVet0FbMuw
OoatV+oHXXJ37wyj7+YNjOYe33QJAmhD7C4NEgDxWuhXcLb7g6GB1j1OPZSQ1cOhPk92n08Au0s8
ZFaV69OmjtAxBIOVQzy2hy45enObqQ1OQqy9bp20FW4Mty+2OuxIg6ZOPtyoRoXxJgLysE/tvIKq
U4Zev5l6YubWblYOtHIs9QsVtuX7ti6dYl+vcGJRllBMW2OilZuAZ/ClW1jnRjeN5Q78uFFdMJt6
TAmWGw8iTOOQOsZqXF9j5hwHdorMeNOK0ks3aWNkqT+i4U5u0LzlT57mLLcFOSIIBeo0ZC6tpAXx
IXHPKx3e+dasqhAb9dTVBDjNoXs2NNQBPqkHEt86CuYmUEzoF19L7Bk2VWXBpiKCqlgCOXLfwSBq
eF+6gCfH5XmrEO1oX22WJvG+LjRx6s3cRJK+NRxGMgYZhW27OdM+MU3GygWLeN479NpTP3fc7KLw
jCGGu6lrXzxIM6Do2140B48QKnPfEiX1AWlAfRrTIYUCN4+R4RPGUcJxi+r0EtTvyJ3ZJ124MbQU
Oh6DU+3bPJvVed9N+rw3FWp2v+tJcxf+TI3XHEwnyodD4VpVfJVXyrAu9KXyxjOUAB4EujIEd/Yh
E6p3A3cAQHBSXsZpzbZKT0DtdUJ7X2YjZEEYblHmS50AoU0RLdNpsBKR3qbGVCHU8CjpeGhg6Zx6
UcJPlLJy5hZFjFmmB12DBbNpVnYszw6F8ya1Eu8WAGBZHMZSQsfb9IusS3ihdLqeEAUnAQMTotSU
LB+tkSSJQKBVk4FdK53sglRX9xU3wWWZTMk5dLUu9klha/ZZX3u7RWGz9wbvLW/br8uVhM1K5jQy
C3113r4sPwjGM3SyvwDVe227ncYY+pc3Lz4Pn/49HfmPdrf/T/so6/TnP59Jj82jerGbrf/9+25m
uu8YzOLBpx2ynjjXA9qP3cx9h+kJNQ+jW9yiDl/cPzcz593qn1vbdN9/SOn6o4HCZsacBs8b6auk
hTpoc/5ghmWLl6dRnI7MwRHMsj3yCh3xujh1ut7Kw0HAKYk1RllN09qHqLRIDVnK7hiHSX7Ac9B6
xGQpzo/11AANsQj1ih8cbxwmX8AviG8cXRXZPTMmF0SFWzb1XudTkZuorRizCBB59WXRCS/dOeUc
RVgs2ynaeQqr1ykurcI52UtrxDb0oMZQn8jNMOfbsKp5bi0t9fJTWmaa+d7EMIX0k3ScDj0m7CJ3
HwOO/ygm4hs2VdaLZQekTdhQYsY8vEADbI7bBpiMwvCVT7AKexTufk/tew01GalBQzYMSwGsrJxs
1aafH0Cz9DlQ+QVjvwBzxf+ZkfFuPYBc31L0L2pro1Gv9oOYO9vcDENWqwurd8zsRnX1ZD7Q+Wcf
glnSdbZvVwkQyIA21jieCI2MZ4g1VDmbVJYWgUk9eYjB2DuRs/fmWb9PsI+HgGWcMmEolvWXGrQo
OIrYyegNT2gjec3xfNXm80OeUb+DyC3TR5Llhys9TYc5KPvMgFPQNaQmuI5WPeH21M7y1kzXgACw
nBvdGCwrCC0hk0CVnCYDZu3EHzRWose7FiuMxYeRpHWN2aQy6z1pMYQ5jbzRB1PpORviUHkXQ17I
9pilGVw+wFV99C0vaBTcd7Vw253RuRCGZ0h8KHNcQG0+RVHCjqqcMoKP6DHkiwwz21mdyel4ijJu
J/IiC7I3PLoEjHIiJAt52wi1IZ2iTo9WV0YPTTThEqo5gBTbyJDQkepwgDmhaW14y5Ys+o3ioDRs
XS93n8gDF3JrQG5Igxb4aIwkQpa3pJUwynIgvn4lpnV+XwD5Ydjaa92KBfFgPDfF9Bwaq1UtE65C
xvzU/RgJoR2MvBEgVkrXbk7s55OztyObW0z2iHd9IiOydFdmLhcojGbcJfaEg4H+QKQfUYUoERjE
GU9Bry85t5gavGY3lnB+5tF2LoyprhWpBRKPt8FWFPvg6xmKlWPbxj5pSDlZCWDWOOUr9bFvqHkC
vZzJb7DMrAFBbxWq208OFp5NZEaQ2dsxlM7FTF92DqrQJVqoLob6cQ2Wh4MNhu6bm4AQDCwrg31P
6ED4l92Rf0MoiFE/LLHVt5vQqnUNrns3XoJO8UJGjTkjvhYQ3oWpR651w7k6izHhdxZJEgwWQn8m
ocSgZpxT+G/x4D56etTHNGYnKMXVUCXr4263d0LLm3Q7EhbhBXnHTbajM7RQvBisHpz7xpag1SrE
glPUGki8lASmBy91ZLs13LChg9t4qvH7lhS6XcOUBjQSlNEvIdyiKADpMra+Qq5+TQJk9zmDSv5U
m8qZN0IMoNW4FchYHzObMasW6Sj4hkX+lTHXkX6UyTnetE49f7QT5YBBpuripo5t+zoX8VAFox0C
hE0Xj66CsGoMDQCMifRLa6PXjyXvrN7YTaoD7i1ilexybRQo40ijUEytanIjprhbLkmGoFpM+tI2
mL9nDDINL5qAd0Oni/zZtJviUFTRZALQNd0vJujIYqP0voaggWQq3XgqGnFU1G3BBx95hJbQ0c4u
oQYwj8sNjrm7REuKXRTb8rNCeAyWcjSND07l2brvLr08m0cLOt9SqvbWDB1NIzepzxhPpnNRBUbB
Urip6atyZCdT8DaH+h0kudvd0gQHSIanjlImnTLy6HAQgDNC67AcAEY5dPFEzuF9deUhNGCES+SF
WYQfLECZIdj8tjXg3Bt6DJu6QgEKu5Z7zhgz7ShJrEERugxbmBNXJTtVIleeXEgdQxLAQz0nxtHJ
YYYtMr0ksWA45+siZbYTN3RdxqvYSQP8dwzH8yi7nWzzLKdVcp255W1utskVGJSgdLUzrIB3YcdN
QP7JWTfX1+FIcAIpzSZI+uHamNeBqzrZmdUAAAZSScTK3FWHIjboaDLsCMZaqZvQqk5mI44wEhP6
gDj3fKN9zx6X8QLCW6d004dsZizJqQTgYXlri5hsub5/isS01wv5HlXZEbQ4yWhwtMiisq9wf+6R
eH0eF7yCnWZvmmHmGyFo7AAdjkdWzy4WRXpoRvstWdLPlZ09tGhINiQsnZRsza/II3czi8kFcFft
NHGwI6WFzJsPZpRMvh0P86YjTu1oj/G94i/oWQjqcZndOAJ7IwxYYCX3ux/2oDHjxrjMRqmDjIdq
Iswztj1WOQ6FA6eUK0ni4c5IChsi/QxH0RysKAjl5N54pS0Py5LZ7CuxBg5fPDp0MaFpVJyS2orW
b5KfhWN16oCwbwz6c0RDXOVJcZN3BKdBt2XI3ljZU99YF5lWpGcLJrgbp2RHsdUEfbPKrkcyKNf0
SSiHlR3oxawdiCZ8GGFmX/C1E3DiVPZ5SPYCc/xp3LsQ8GCaueVVJsybuPSS/WDZs7X3OHLLUnMO
mpk9qCKH8gL74irJ4wTcQH8mzfC+IUzhoMzsghhLuMKMkl3gbvoN3g0IT5ZxMzXK8wt3LD9BuOfa
hXKvQ43tZLHFvCk7tmqO1ZcdodagXT1YFIFVlt3dAHbom+XM1TnhEjqxzVA35l5guoDKeCWa9kmm
kXFUWhlUM76qNWWkIHBLgkKJJ/W1rfSrVqYSwK5pFgcxR9WdXY+5n63xrMXKLENakFyn0TREPFT5
cFmp2AnquMjYXTvoxW4yXme1lwVGHN83U/yXqDvtBsZ3D8RHNtskqf8i9mrw8zH6kufdJ2EoShoE
keadBvv63tZIpAhBvz6R1PWQimKBKKxh6RMm9csiGYwhcRlN7BcAHej5oR1RcZ5BGTQ+5ZQS/tSb
T71Gd8QRvqKQ3SbEId05ac6uN+R2YM0uepE0PK+loIEAeaGOHWrWpDrP1Ghd5ktZbCSu8VZveJox
m6Z7JzOMY2d6Ry1DY0SL5wbe+XKccf8GeetwXJf5jjF6ft3bkXwCwXcbjssHSMrfSChG06WN8720
MrLwOkU65jG2Uh1JhKVI5LDtspakCJpteURoANqa1LQWSAqPc4kwQMy1wKEFpfFC6v0A+dztsglm
fVQt6GJklphGMIbAW/2iN9v2tumkLU6yaMbB2Jjx4OXfQqXJ3IFE1WBVcigVljqA1Mmh+1I1iIML
AoSdwWF7zbS2+jK4DcznbdXN+lQE1ATkaVxai9Yba9wQMosTisWePNSczBrGDq47FtlNCs9bQYib
tOmjVRSRM27HgjrKONnoTJN0HxdxpZv3pNnpsr527UJM2XlUJTRPrhm25G57PWSezNLHUDUoLwL4
nuE3FA5OQjqDU/GSWrDin0zELb6is7Bs5GTD6XcHE05nb9T2beohECkIMch3du2ObOT2gKvmstFS
zXhIS7f+YBgS41sJkUP8BToCHPv3VvZ/T7X/0Fcp138+1Z6q5unxhZbz+Rd+dGk9Gq48G+vgXdog
STij/qtLi5V2baijGFv1Ji+6tFDUCGbHQwb/7tn3+u+D7QoeIACGh98gtfGPDra08F91aanq7efr
c4ihAfK6tT9MCQIW2XdkFwxQdGXRnxOOxmpoqsZzDpwS824zRiI9mlAJl53mQKqxtLmhmjS7s2hx
xmOrG+/HQqoj0X3TjVTdx76CXIg47bIckvlBKxzjXmpkK22QAyCON9Jp19EvPJ+kjkqtrbtr7DXq
orUgCp+MUfdIm5pYlbdSs4tm59WUrCcnwZqyczOjqOlH2hJaqc36fsFi33f9xrXLJAQZoIfZVzhm
VvUYYjtt3cDAfIoYOYL77zOknSl6yM4E496lgLPdAFr4RPiUY8Kh5KkkC2o0nbNRDbY6w6nhbhfk
8MIv6EuRcWEhkBBNUYRBFUUsnM04HsFryjXqJSNuoFvKC/Z0QuNjMC09sPxEJ9it7sbFvqT7SlCm
YK+T+7KnyLoNtaaGL5jCHr6Jwjk5tt1kRqcRMrkgQyam0HcD5STRsTFq795oyXwbN0S8tiYgujRW
JFeiw9B0DTp/MU3Oea5W6LKaXCZc7TJcTS2JDencjQ/wsPT0wvTSqb/MQSgHauxIIjLoB1qPRh81
vIdkUvm9sOeyoNXwvPRhzomKaMfCE6aeH+MTq3ftNIRDDL/eTb2gkVP4oDcRgMYaF0tLnjKCF+3k
QVcCUismLw93AwOHL5AHMWZUVWo5Z2IASrmhUd51tF9tXBtkqRBrqruIM6E+pREnWzdKq53Vpv2u
RlUtyHaxl+Jx6Qd4O40esqVaKicNk67kQnVWk7WwjLPebEYYrRrJPEViQaJfh+4chr90Mm3mYIKo
a23K0BQfpxF88hbAXyLuZJPPSPUcM3zfuUP0mJsL7b958KwFDmlGcFOVxtldH40W3X53pnlMtkAl
NigKyJuLRery3uqqP4OAynaNyc25skgAWLsGhnHVRk65+ER4ermvk06siCUpkiPgcPMbWK/C9uXa
xg4p8uhoP3e3zarOqEs00znXtJr+N2cr70D+Gl3xOBtpkC8O7PKEvYpQgsn0LjIBONjPAf8fswZs
6U4uKVlzebXM943VxAwCxqz/7CZkqtPqMZ2n2Gl7jxb2JD40Szc/GHUlQ/SYM8jYuE+h8IXIAkLo
TegjzmU5iOqin9HZ7q2K0E+/i8OyPIvA1nUE8jAO6Z8nI8PzlKRDGqhxJoo6piempV+YA/ngTC/y
M11zPH2n1evMpZLmsNA9Bkt8HrmCrNKwIUOVD8Suq90CzlxugYlTj7XPM53S9kiIb13aZ5ks3mvN
Ov0h8Ii7DaRXcS/W8ZDdu+alLUpmRlT/yS4husQISPYS8dZ+njABpSC9B/XtlO+mdQjlNFH7tfdK
TJfs+xMz8CK7Rc0JZRu6q34g38op/LgaiGh3+UPOTjnOdGU1aQmoW8R6oM86bRxJLnja7K0QhsNu
CcnA2BnynF2bIx8ZHk3R2e5ubgnCE4Nj/gjJ/u9G/A99jRX/zxvx8cvX/LF8etFhXn/jh+BJNxhw
WroQKDOeXUB0kr9vxZrE8mDQ9Ecn5wFqYhj/ryaz7bwDcIQU6Z8NaH70Yy+212GqDfSP3/kxTP2D
JvOrITvqPAa1q0Ni9Qmxsa/ChZ9cQnMzW8AQqmHrMM5pqoptKlXTXrlALxhE5GRUQnP/6fP5G9nT
y7Y2BCWa5wZKdQfzyDoufiVWAaURh4h42y0hb8kjhr0SWZ9+U6JUucbM/lZc+ssZy/fL4Tq2sMdj
h+JrePkWO9GFVWaodls6HkMxk+Ylwq48EGltB79/Z397qdXdiVwJUdprUE/Y57XodQL1Il0TCFk8
5OImZCPPF7iEv5e+iAz+3uOySmR+Ukc9f4zMzsGJQvlEUvLqY2yLBrIEw+JtZTTZZWw0WPCz3PgE
Eq6467TRDpqcADJUu31zgYnQfOP6f/c1Yg22MYqgl+P9vvxcgbmH9pRrzTay3eKs7pl6ulnTnHdL
T2ab0v6Mifv9e7SA4SIkwDnEQ/Pyel441lLSs90uYahu3UWpC3syhjMxuu6Zl78lzvvbt8dlQHg4
sL9eSwFV0XsjUdvNtoacEYBTIxKJXYrBs4uvwXPzw+/vnb+7Hq17NEgU7Dz5689/ehLbuU7KhLDw
7exO9q6LbP2azCnvopCRuhqlUb/xFL6+V1fwJEoJFGOsQICMXn19ueX2xI1hjC1xE11nbZzucKnQ
+6vL5OPv39prtRdRKy+v9crHxIgH4Z2hmm1flswk7DWfltHBRmQk5GiMFda022sES8ONWXnijDQe
0lacluS537+Sv3vT3LD4wlC1rwrplx/yiKQ+L3JeyOwVZTA7GmFQXpycDb0aP//+Ui/POAwAWZ5N
YrJZq5kw/uowtfSaZLVYYaTw8FEgDQApr6OymysQtW03fiGRwypwSqpw9/tLv14ZwCVhpkAw+3xm
s71XU+Wa6AtFf7/YFu+TrXZpyk3/Qdv3KCzufn+hX94jKx2b2+o8MhBsma/0q6ab5UzjPQQzsUSQ
mSTWFS52RNaOoxnbwosc4NhkJ8VNWYs3vsq/uTYfMu641TkhaVq//CqHxDYSrWroYOZDcsZ4UhwW
q5/OaYpmGxXpT2NsdsdoKZ031r1fPl0Eu6aFPp77CBDNOhr++UHtecu6auN8S3hRc+AiRDl4bnoi
YFwEiduWm6HShj3+dqgwUajeWCd+fZjQKAvUe4xoWXepHV5eHzmFR0+tjbfoO5YdYBpocBj6N0bd
2fpW5ra+ge5kkVbbde4B8Ux7ns6RTlMXzcOffv8mslxcBCD0eKacV99Bm5ccbTuFCKqt1aZ106fE
ZDqtbBzpesMARlHW7kbkLm/c4b9++euFXToY8BgFCtKXn0E4ktOCx7/m7bbDwRoLlzjNvNwvwigv
MUSaD9M83NpY8N8QJf6ygOgQtRnJO+vsf+XfvLwwsdW6nsxutXVStw1Inat3wi0QESeNeINe9Tfv
0dXNlWWAQAFb0Ou1ytZScJ3z2qKcovMx9qxda4MvYCzlbOhT6Lej27p3HKOTN+7wX69M7elSGUJb
xuP7mi9gjKMztWIstkZhEVySaRWj1ex9PZvGwai06GR23OUcwbyb399Pr/dAk1bVigADAyAc+xfE
3yiVlvP3I+gQDTnBo6tvxWIZZ+5s3OiRpx1/f7nXOlh8Vuy0EKzW3QDOvvfq/mX2Lz2VthwWU33B
PUYwmyPjrvadZBQHdwqb81CDL+jXWOnPowUNKqM343PXEwGkEqJYBnM2j/VYt/ea2azx2d74xpex
voafyzz6bdDhBHsIKmmAca8W82wmVTMNrRGhUswIl1S8AIdAdSCKOD1o5LJuWIy6/RufDPrM19eF
o7GyrtaCixLzNUGfmEHVReTeMFaZaNMLYjuWT7pRGfk3M+sKdUlvu5zOiwn631nUAZzfpmG62Ixn
YiNH6UWe/X4i2Ca/a5NqaZCcR6YwA9GHkjDWsBfiEmWoqd+FcV8AGm7aGoufqizjlE1l3B6waJLC
PUiaAgconUsWzO3ckAdL6z4SNFDycDm5sVHkhx6S07iZZd12Oy0lNPLSgCz92Co0nH+FXRtHF7U5
NHUQVsaMFzNKBkJb0Ep+FhNCvZMWR8P7ZW6l2NT0xiofagEYUkHW8m2E0jBb+2rcBwVjWxMScm5K
P2yr8FoZcR7hIaYy3JWePov73h3NrxkW2ENplfOHmUEx2XpzU1obFAjRA6cjnItO0dEDHGqSBhuY
S+X1Ehtjf9QIVxIB3RsUErSxtHPFKhDttK5oH1cbZb2LrWaELE9NccR4SlxIuaDW3y/Mvj70hSlu
GuWQS9osVvhpHuknnqKGJDB/mBrnkgwuLQpGDkKFP4N+qZlchkD/uY0chrQmSk8UQjmpmmLg/+J3
ltm+kUxxN20i20csGI2+NR2te+/2GCzJaylmg4wFZB/HlBi9x4kR3mVfOfa4G7UuHK6GYVIZs/M1
Di1JCnQKs173o8+hgURMFHnn+qKI+OXvqY10U+eyXOLqG7yzDqpJg9TqONsanVbed1LTaIuX6BC6
iTw6YbOU545OczXoYT2pU4xodSsKYqv3jWUB99MXbSZYWybElVvdbJsYbSL70snRRzL471QS1Lau
g190h4bQ11EStKHws8jdaE9OdkpMUh83sTa3O3Z9I9ymVHTRHiPqNNJ2iatsK1robnRP+3irqTTq
jnZblGhEdWUSPQhIvj+SDoqSWM51+NXz6E9jJRX0H5lgjlvX0CKPyJJluAchhzAjqWuqcCKi8aMT
Hx4WQWgP1V95ZspkazadXgYUW2a5QwGc3RsladMowzD8El8adjtjSbrqVvaplgeAfaL0Bklsu2Ui
NhVnMHCSYl/ItHOvumpxh6PBAfJyHEMjOlPgHO4m20BbEJNs6UDMEaF7V3dlc44iRhlbpkMVV2jG
2Q0ICoZUxvw2Kv0yTrAVNbM+Qhrs02rfo3++NskxLpCLCoJG8zodeJzoP1IFF7UY/JJ9b+1Wp0wF
w1ykD3rrhe/Z0IiwAjZKUK3hhd51P4U0qu2OyZ3PjNcAVlbLXvgrxvEzAaFsUpSnmonVxpsTwi1S
NVzHOlPxGxnnhdrS4chvTBnZ2t6oRL1jwlEWWyw/VcfHIXrveq5t5V1z6mG+WbeJgaqF/tpdVUs9
O3mF6Mk11uNmK+es/IJQOxs33UR+XGCR3HdELop8dKJkQ+aR6A7/jNMbC00OnoSAR1RLmxBVTRWU
XrEie6rcGgm3HQfNL1nMn9JOimUbLa680BCEeEGyePFhmGnXAFBxxVXXkAWYtsn12j40Vox3HLCa
cHLCFO90YCxLIiB6JgXNX6sChu5o3ZbDDuUbGlZXOV181deEX231Jq7jU1aMdXesKmSyfNH40nbQ
56p2E8l8HHfWXOsiIH7cIoGNBe0hA2EIJ47FptqnHa7SW9NSJCSbuejSzTxb7tdCIEbxE5vz8Tax
FRRkm6hvf0rXdNeOoN87YpzwiNnYjHYLOojSR2XUy51qRuH6GY6Z0m9Lb0G55MS1OMo0Ta9KzG55
kOdeZFz1wuzfO6JxYIWJfrzxGKzch+5sfyCAiuPVwIxdIKvGRkQAq+yZRIa0ieOJCTme8t7Ew8fs
C3GgM40ZXetysdFDaEjXwyGpF/adkQxle07KhywKLbhAYZleow0qsV8jgu7RBnQOzQDEcndT5c4s
oLOt363ihi+tN6AyoS6kaWY3EFmymTKS5IO2mlHgeVm0KyNvJqCxR8dxNL3M3aHKd9jT0dyxHblJ
9LWIMoVtwRVJtFed7jx4UxJ3yMbJQWVhnMPQd4pwQBmORqdHrzLvp7YrT4Qr0+EXVdjd1VNFQm8b
a+PZ0prgB+Y0zFuWgYlM0DmUebEpURx9aNpl+VYWxpRu9ZT54YEQOHfTtj0BHkkZIy6AMz6BkazH
ItmtUvbQR5OeXixew5SXqAztqx5b3U1RF3N9nIcQ4jJRF2ypOtIbn1RVlFqxJuTJXAwTuga5kwAV
jNBVu5DCnSl+a1jThuqMnagvq3kgOURHnu+OjYVS3TbAB5nFoPV+BKaj4vmY5ecxzttzQZzMZyu2
MrWLSeZ1ES7mCvlMM2GjgKxAnrGXLJ8jfdBqJiMimwL0f0sVZJpjXylJIh0WZCbVW0dkbswP5xrX
AyKCcFPE7QmE/FNkUlZsDadyLqGxt/fdVGSPfZTHpxachsCRxPhuQ3VSfrYG0g8py8zogl2Q0NRs
mJ3Plala6XtKR2Q59eDxN53HaMfHWNJNq90tE+dJp6x2m84ME009We4jZ1Ifn6H9yKXImLybnTH0
9rXrwjhwSKR9QsTp2nutd3Vio5slu6qWKh83WGMR2GukKFGPann2Za7M+UiOa09QMhkcxX6oIu9+
5rY2gzxFwuSTkcn6sZAWHjT2kH0Jw1SRnqz3WDtb187GE+OGtc41KH2QTivETpRwZ7PT9/mxMKc2
342Ll51Ep08fx3r+X/bOY7luZMui//Lm+QJI+CmAa+gp0UjkBCGSEjyQcAnz9b2uqrpbZHWXouZv
olBUicQ1QObJc/ZeWx4VqWlmWJBubxGCXg51rNamETtt+ulDungaayaLy27OEvN7MhrzGrViVHNM
Zy24JRfUyY5MU0w6UJXhLyR9Z6RPYvtYq5iKyT9vGzEaGCWM9JOyK76tAd4p95C59eYV1rth2FeT
8nlbPfK8naSYmMiONJsUvbNAPLPYlqUuhDkg3kWzJuH5kPJM4MvC6lW5PUmxHQTsZhfwQBuh3DTo
eXziaoXxUQWPsBzDIPFfqCZt6wqyZg7xJAuIMh+FxW9EK+Ys6osmt/SxIQIxJYmwTUvaht5QhHq0
lwdhIDmxde7fN1vR9XHQJet8nlF/v80UonSD3EzeN0Kn9+vcgC0US1V/2VQ7qzeDLvAhsMfN2gcE
7tRXTeIWmIwgeebRVkkEVgmor/Fy2LIC/8bgqBvt9N15kfha7clDUqxiQlnz2ebPBcTPeq0BDtbk
F7YlDaOwwokwhquj3Ybg07bNUPYoOgswWdD9kehb9fssGUV9jR1EZ3tfDNkWze6gp6Oau4WM8AHh
6XFNi9kKFyKY67NK+aRzp/VcmcyD9fxUpQ55pUvW9P4FJe+YH5Gswg4hQgpR7CbBeATI/nj8E93U
xLNX1QUcUwNMdNrXVDYw1I4wpSwv3ga1Rtm8ZNZR4PthW5+HcgpL0xxeBArPVzWmmroImV605egn
kXI35DRp0rPTiLaSeW8Ueb6GDJ0FQswRIXW4Af5II57naokWbwIy73QzmbABkrql97lhvaCbAwS9
qJcwhWfwdrQBLZJRIlVuJMfSJ5yCqepEL1UVn4puZE2U5BUf5cDGeFQLIJ6QoyfXbFbpv405vjBu
T2SxIjuJK/nWWPk8e8Z7nqEDWNABzC0VZ4Zh+zim5HaFnRaGHdqVN48xOggjCXuvsJ4t2OzfdEkz
6DCsAxlbFaPFq7xKAvBFIH8sxL1WRfAjZNt4xNApdrk/ecjIsMGd9QpdUVjalLqUk+ZJBuu5E3L+
voajaPtdF+zFgF4ukkWZ1VRxS9dQCDd9ceZvpncwhoB5PcJxZ7xZ/c0HU6/GXB1texBUIfNMle3k
nGGZaah1t67CcOJubMsvmr1rQRBseiHZqejgBY6rNFyCAmTQACKoOV8qA9CppNQj0JXqFYNd2d1m
9eTdp4sxnHvj0ot9iVhZsWQs8761HWHsJh7tnjFIPhkUZ2K0Y+EszQ5GdXVsxCA1+M1peixpinh0
LtUkEQgLVx9QUDl8oXys3JiI/ehrLkj0IcRI/VbMtB/PUTQNxkWRd4P15vvjerR1QARJUeXNi99V
cDanZKlfC+5SnhR7mtgrGs8ibnnGeMJgnp0uBufYlOFge0z3S2vcDl4w4m51+ZzEoclSs46WhvSw
Rk6ViNUMHUisbrWRs1CLVz5TjVjAIwM77BVn37CpdHC+tsv6mVPsxAa+oSQxbZenzBQSaobYAn12
Ekc2odml20WHsiCnKLXEfBTa24hdLpb2c6kVTkp/BvPCCJnvI6zzYe5juGjbTduXeJc5fs0PuqBO
4MfXoOAl6enWpPB4FG5FkpZmTkS4uSmTTxNuQC9qCH1XuxxHFbL7dKP0zZakvpxoHiChY7D2UNZG
zm2S2ix/NHiREI4ylyGAA05nC48tBjeCe4dwm0dKukxBy+ERbKhYTF/LhfKcSfcwsuX0HOmm2Ktk
lZ/8E9kd+ntKBvLsjYeK3LZYI+3zd9M66O1gJ4PNXzsxnA85/OszP2eBbP3a6KLUWUibGQk530/p
ogQCk1GCTrUWUJVObtFzZgxHeK1nzR6RxVmJVQG9TMdzZVd+nGG5fHGnJZtxlErvzh90c3nKgMZp
TYhLEhGcu1DhtWuwhBIfpowtL2fXs2iLpDcMo9x7eyJGORJ9al3ZA44WFjYJHYiioPZAItC4uBAA
ktrQJikXgQaZf/OuXUeErUrj8ckCb1rPlCLyaH9q+nS7fHAbbvlG+umFRF86HVj0Nx01zdLaBIO6
sEyrNHB3fKJJcuc7pE1xQG2dPJqK2h72jtpUfzO5Ysi/V3mRIqR2Jtbqk3w5Y8gj8ePtpnolcpex
aBmcdYWXrmHfFQU84Q34TTQWttHtKjRZ2yFtKa/puyn/nlSEabsn3N3MKYqn9dE3UDXvHTOZz5K2
yTLyzSnoomXOl2ecfuK4mBkrkov7aYuMXE3f7XLYLlMg/CwjJIHPl/nmZtC1M4m8tirbwYxzyo7l
EooZcmwmBeDzDXNg6t36LMNkM7eJOFO+JHrFKjX6cWMZpqhl9xhuGsEOHjrWZOXXo/CyYO+zkQmS
pqWXHpsJGVTYlSLo9hW1MexPuJR5vIlTQnsylDWlGWJPuDjQp2JhLfUPuxLelQrkJvdWevpKjN5O
2fF158YuR6wsNFMa0xhPaFKG3AbDk0c7zN/5JexUqF+zJoY8GGd5viZb9+xvHhXaYmfCfVi2GugD
ThnzfJm2FK8RA+pPHlGz2d2SYfGJnCnIvRjDN+LWxm9pOQfuIl9bOKxIxTG/9thRWtCHiwlnN+Jn
+uVydPIC4H3LZh4Gswjknt2q5vQ7JviZMJalDwYVmIjsRvegHEaMQqSP+yMTuG32swP01Iy0eDBX
EIA6Mfcg2AzRx9uaZN6urDhDcrToZXqcS5ycO5PS86y0+NG4wMlxRS/B22gjJDP+Tttx4AahbIM0
58sazRuJaZz2PJF/W+QwXWcUtTyopJg0VM0nGBHdDbJMoD9imzLXLX0065yzegIP47LHk+Diqsi8
S+KPR/Rsrkp+5Ky8LyctzUMvhsWO6i7JeQfo6KkGfdXfcUlnPd+Crn202qxfYIZlyVu29u12VMEq
5DHjJMmOMjhJFTWq826oEOF3uTqvl1uktulCHDL+OkLVa3+NSlogJ+mi33usy+NwXQxpNkeEhPQv
ngnNMKqpzL5jZfdejLFrb+xtmOhaLL5PNd+4I+LJiq7LRUvjJttZmeNcFikD5uPoyi0/6zplPPZs
OV9sXRPijWqvfBi83HjrPHOR16praJFpOKtWbNj84NmGpvzQqi519xk0lKPtpJKZNb0yrDGb/cq8
8KDYbkCyphYMC/gX+QELEGfYFg8QGcfC3G7dubDP1mIt36wuI6206YT5wvIxdZ+poTP3OCBL80PX
o4CI6TOU3O8cx7IdtEyqEVpDK51F5k9v6SCShWAks2wiOmTGzsGv2O+AlvFF25srngeOhhyYA58/
yRu324t8qzoDtpsmYCWYKaIUDZMhZiPfLI6nWEuOKwj5nZqwgseYLBbaiVa/7p28ptdA71EPO1VL
j6Nruekx8nJv/FpbBFZHwmI33mtTGy8TiVdFSAuTaRjW9+6ucO0SwV2/zH4o7VGRfV5UM3dswEHy
wnV8Yw8TgMhub0wTDvapB962BwqCs0n0+pyNqS733Av+sW0VPvykscqbytoW6ph27Ft6Y4NMDtIX
jbXPimASnMpcTlGadvEzS13ZnO6H9JoA+PQ7Zn/gbZsxFGpHHxrqiO68CbksAyfkpymPQzQhSmT0
0K2iZXhf88BoKgwC9Mg93JV8jVE7ibo7mgSUg1BQdVLtOg3MM8Q7Y1YcsbtO077z+mjtdPsk8sLe
9m6i58+4+vWKMmcjUGxIfbOJvGwBADrWPT2Hzq3rY4lk7QT5G1iHyqZUj6nB8OsMQpESdzRs+mAH
js+l7KGNae/1NjlDRPxIRqc6aMt2T87Nmh/ohHByZ6Uwe+rTtvVIhRzTEbTD1HFwadTJGy9A5xy4
6cYbo+VAbDpVwNEwN7t94G2QdexE6SFet2ygc+vje49ykdZjSIO3vs7UhH9UZ872SC+H6ZlvtBVn
eXwpseEV89fB7ug0SDf7MpGm5RDk7OLeB5OGxjc9GfBDLLRA/3q6xhj84D/SkcRt8VawYNFU8khM
SMAZtaHn+N1hLvvugU/HVLj3q+xCMaoKQgSJ44XXUgKFYNWcAwsCJxk9b/ASVF35bYy2UOA06VaF
gVMFPI5CuX3CvEV67ZHKwqC02LrJ3C+movPeUD5zovELf4lwTiEnMEEaeRGDTz1djmW+3og8SYL9
WpnOsGeh1+2l0bKoH/wNIs5x0UZNVZOOmP8Wsh/GvTRV90Q/t+QEtGGCjlPddMfV43aJZsZj+iA6
Wd2PBSlfRwf41TFD+2MCQMTmWdLNtaNEGMMn1+qd9qIga/CKz34EKuAn4gablzWGAZsCmtIyw5gy
psUp8GdI7Mt8hUwJjiDn9CXtLi93dLkQ8o7kG2KvYOgeYGYhRWtfGa1FTjPhBJ+DtM44hVT+/C3L
2xpNbIMJD2uNpR+X3BdbvG3Dxi7LNChWo99/FWnLcXul75DsUuaQTYzJvBniYp2BNyhC26bjyP3x
3K+9yXFI4/m5GouNu7ANNvlKtlfWMtFq/Fe37OS9vQUIOU+9XqCycgkUj7ks9ymi2O/e0Fcaxt3U
fXF7yz+4nU8rMUiEYL7h1WvBBukmiFEzQjF3jLABDgzW/BVxg35Z5pk+SZInbSyGuasOdbetTEdU
wuqc0AKxAEdUnP+nACH0rm3arNyNggnXoRV1Du/DK50oSLfOP9bD6nwOOBkVrKOTO9xmnJRJVciH
9BMN7u2zE4Dg22F1a0loJ4VFXlH9cWKpaMglF/gLdfI5Zz4BmajJjPlHJ8qg6vkqvcF7YNwSOHG1
Moo8tB3P64VYlyL7JGuvtq7BAer1xse8GXxuZV96lzau0fHZIZ29pCdQ0F1mSjncmmjXrZDBo8Lp
9vdj07/Mr5nQIoUg3wryIh4L+V4dYNdqdTk0Ltj/8hnDk+XeGIsMdixyFqJobsqf1/uP6PZfP4lg
/7/o9vL7y7fmPcr850/8aX9xwTqg3PjT8uL822R87rAmngD8wa9gIhseOZJQAzGl/MAjt2A50NkE
IG5bKBwBHf0DmS16qHfjdMBEBH4EYApJPkPixyb9/tboRw2Hvy4plrkp+12hy/St+klvqU8gF0Ng
8fKKsXyqT4gXsrr6Ip5+gl9g3PrUfeBgpiI350hzxn/Ixzl5wcDlMdLE5XObJF5pc24TyRYzEmme
09IYOTL3SwvITZSXgRWUzZ4O2sYgbTDB/axiW/CA9NpHsQTtBhSna84qNlBa/qAn6zw0VVDcF7op
75NG4y9tNuHdtd5slzSRbHVZ19N8X69jfi04xowxM770Errw6O6rvkqyGBJDEptiMfpQO2v/dUTT
n9AKx5QTu86UXmfD5hHS4w7uw6TJmI17wluXA0gYpS5MvSS7wF5WJl1T1Zah70wKosI6l09prt6q
uS9ZaKhB+A5xPHJ8OEGXagPfnt0FHMllOhvPFC/Wlecu7RcrM68rB2rRTtgAmymsy3XvW5PHeGti
XCyzdozhCHcM92mm4xknWcbk7LhqNxoWwziHW0RRZWH0f3bYdMDdVEzqQn8y8b42Aw2U0Mr8yorM
tIH2xn/tvjU2/KcoxXjgRhmRC3e68GHvDI5xYxlY5XhzKw5REiuLMqIgXPs4W00jOXjD7HzOh2Z9
9v2kDg6gYW3KvWwrMD0EzbyrKzaocBnc5aaYcLPQjfGg6VnOhoHCsavpi52cmFRynq2nZGFCGiH7
gTbUelRrEy7Y16rV5cHAIM8IJTDLHzXZHG95hgv7fOspLaKyEe53Pi4sggbT9Jp+HhGfkbfWZ5Zc
mOSpYKpf+nVQYu8aECx29gKigWNwitWxz+2sgPQTQB9Ii7L/lA+bOYRjkltOnDKuuzesrfvRWi3G
Ilvjn45KpxzubbXVd5VXFVUsitPG71rM9xE1+F8XnPD2If3JOfrPajqup5gH5Ke/bGR/Ib7d1B+c
hKd//sdS6gTgVU9KLFZIlk5ii/57WT1tbn8icaQLEsfFcWhaFBAnV+H/uBVMlmL6poioTRfb4T90
Dv7M4/1fMZRHaIRLeBEKe4A9BgvzSZ73i0g6Hz3Y24XvsKj4J5QwJOByL9Lc4Ay3rOYtQDAxnmnt
6+5KNAv9zXJaMCGvLeCbWIBOVfSNLPVDiYQ5sCFUcl1Iqo4QvTczh5PTtQjHyQygTqiERD+Eumto
pVqdon79Up2cb5A9LTNw7kSj9aOxdhljU9UWa+j1srGRZ6mZCbTRGZ9G0Nhfmw1hauhDScVGD297
gS3KUCnEaCXLo2n2MPixP2YYqgHPP9V1QI6fXHqLbnDgdYiHu643945DR3U3jihK9hI327mT+UVC
uYbBMpontW3nvdXjdbbp3Je7gEfIDgHg5eWeaV9u3XMY0hfLWEIvoPNU8PelAM2Sp1DVQpj/LHX+
MG3HraaG4ahDJ/TcaxNZ0qzOrDtt8iajdi0ppEyvP//ljrv94zv8NXPiAyKTr/bEOgIrSEiUieQQ
EOC7r7ZKzMqYOBzjrw6g3MKLxu2czHU9H92kcj8VLJBQcbBgjTLzro3BGN3IrXLXDc2ZwzC/uLn9
+9f0vpwDqGq6KOBwHmAAsB0k7O9fEkkHlP1I/eMaaM+1KdyFVNTZPxbZMp7LLvF/o2r9P64HU9Gz
uSh2HPmR4kpqg64kdXRcL8O2n+iOPiU+W1I9tsOriY3wNyq/0+v/9WnCJm+gicCDQz1CwOWHcnVS
Q+mTJOqDIeWtlSKdz+2W0zyHgeo3b+2kBP/LpVhGpG0jnsZ09/6jHOCbuVRpfowgy8dcuLSv+ax+
S9H/y2VYfoBv8af0yDn7SdT6dX1gNMIRij5mKqTPZGFDJJBu3h9l9//rvJHyQzVnozd3KObQJ6J/
5/18eDvlvNhzvhFdMCbJoIOduziC1mM6W+s51Me8e5hkZThPlY1H9gBsNf9BQSDVjjl7S7e/AXzD
Xl7ZDrnNRlYuy80yA8vKw5G8lacC8Ad8SUneRRPSdZRgY2Q9J2ExG2lzBCwlvgeF29VXiGOEPk7L
5n6xEdytu22cuIFKFklIKHRE5RA26LDMaBtprUWzP2/1U8ZkT0B7Dba1xtu8pCx39Ar6Ym8Jq7qb
LY6t4ahhV8UFHqLgkA8cnT81oqNfUc94goCNwFapAWzqtL+ghwJ/K3LEJCqJXZIF2AH46HhmGzEI
oB1aJmJxIvqp8B9EQwrkvjHrFthV4+r6mn4CDa/RnQpGqtNAHvDF1C5k2yR1XRq71DBH2mlerqAp
u3pek8taG25+CpHbqutkNpT74CKO0YQYj4Xzgi+0oQUlUaUfMn8YmgujbZKvoDwEtratzaevC464
V+Zi1SenLPNlC8myyMfbDZRZ8Yi+sug/WWs36Xsj8FRx9POyBUBbNkxukb3XFUdmNYMdigndtkzE
eMnKgX5TurvcyqUoH9N8tYvPnUQen0ZWn+XX29QIebEVy7S+AHajGRCMfhfcaIyba0z6RZ/tuaLf
QgFRuR9vue28rGVVXc0iXecw0wptDHSFQb0Rp1iCdCzG1J+OOOMD2ECuObgOOqVeiAcxVQGTNJ64
Nsrzya/2LboyGwGhVY8PQza19p3ezGx5rIo8bXb03pblMNcVAiPTF6u+qbqtIfFUJ12VfKU0s9xz
1NS01l04TM0z30WWVrSyZ4/2BfQl9BQynZCGHhQki+419RlNz1GKRq+MGj/IZxz9Fqq3xMpNGXtY
nO9gZ6I29MVcpjFsDd1cVCeNUBgQS7ViABLA5fqg8w6kwFruQdkt6CS1nBBFI1+uf0B54BvhiCbb
2428bgzayEcbhGUwk+i2l+3TKrkn420q5zScxqBZYqCXzDhoaSTJLi8JGOexOmmAoD0m47k/Yhem
L+Zswc42RD6HLkKzBwRY6aXRMMtD/uvk2J15q8Fu9AfTDUmQ6c+2wlM2A+wFIJ9IGruPGJlKpJzS
WsrD0qwix62v4GkyvVoRHSjLSC8RpQHbM/Cfr/S4lHNRjLlsQGR2wXPeeimK37730lhIWah91+We
e+bWXUZ4wTad2CMcRQGQIks/oXP85kqWqIxv9AiE5z7LFimOrTUZOjJLo7ketOMp1iPVlnFfJ+m9
rXm/EZMXNhcUbritI3MqrHq7Wm2GySIetsCieUeXji+XV155XOeEgctyjpLXiyjqLawXuEz0+dg3
WIHsDY/3IZ20i3XtHHIm7bQpnpqqSveVz6g8BrOqavuQz02C1uLvN+2PYc22hbaO4BbkImw1OGQ+
FBIsIWOjy2Sm11ugfQiRMyX2dQ+6sNxNpOeox6UW83YmgcHkB0Ok8nnkMQkum5am9WWHDsA8dM1i
+BEn2TW4zoou0A9//yo/bL22PDl7fSoMkx2RMLQPqn6o52mW90WG5rixb4LFqLGOJzPTE1P8Zuv9
YBiCxMy1LI8N8bTRU4R/2KyoJhULw6kJ3etmj48fVY0/z7EtW+dxdYL8s7IUc11fpteJj2CiXYIk
6svsd3myH+qb0wvhjHo6RPwE1Vsf3nTQGYM1/kQn2qvnHtlq0heb9RCWcIKR7tI/xSD85nb4UBFw
N1AG4NVyKOUwORqnnfyXiqBIGtMmIRztTDev8chkE1E2su2//zr/ehWKRFo7kDo9hzPKh0qKsWKO
pueE8JtRqKQqLQ46AE38j6+C/oGjFDUHNal1+nx/eS9dS91T1TkQyWxE6D/Y8mwWg/f691d5bzjx
MMTwy08ZRNj6pM313l/FGuQMjqOi/dRV3s4JEIA5qjL3BCuyQ5yIu5mw8z++pv90Mv+Fd+uXz/8v
Z+9PxP707+ABp3//5+Fb/ptjNydeBtc+Q02b//NHT9Mx/u3hP4SKT+/S4cHmhvzfwzgeKg7jnKaw
ZPLc/89hHOAAcvvT+eJPrO0/gq1/uOfR8wanK9NWxT3MdT7c857NKmqqBJlEr+wr06uL89yQn375
MP6PY+FfLsKTS1wBKxjUeJMkkPc348RxU5BC2cdzJTjx9qZz7Lo1+Y0R7MPCRFuBXw/fkA+TSzgf
s0Sx8omWlauPxy4xLujQEoXSp/scNe2+NYR5/Ps3xTfw7jD083KwmfjoyKgkfeL9m0qWVOB+WPo4
GZEVe0MJFCVQ8eavZiiIYIgIb8l/c74+9Zd/PYD9cU2eah5rcmFPfZxf1452PMHNLJJHkkpXl0WX
BmT29etOjpaON0DjCIitI47b9axwhvU3q/CH7e7nBwyjgBOTS9gucs33V9cryMK64upBZ3khirU6
pqMyRJk/pr95o3+9lOlwv+CNZW56unveXypPoTDoAfFlSmc4wilG1RTgNcf/s8Z//z3SDvjLpwpb
3AX3cAJ5eGSOvr9YzaliGHJaSxVo4Tnq2qk+z9H/3IHqdZsdZWD/7NMnRiDSWSiZVh+TV+VM9XOF
TeJklUMyVlSFc9Whon9kipC1cb+W+Q8QbUhoQd1/xT/VxrZajH0CtbCQaKPz3jIYIracwaJNDcNX
SB0p6o1EPws0ovcJ7A0rcsqNcWqSjKMR45O1UUwnGaK1zF7AvvspGpQa/MFl5jt5ErlbMl5yxsRo
Y08d+B6zENujw3b+mmz9ZO90kFcD/1WyX+tMBj+WNg9E5HbDShcehTAursZNLryC2bDSgX8VFFb6
LZn64BHaV/LDa1NdRTAymjfaVZ15NhcDmYDjWNUPtJxBcjD/PzE+p+0hp9V7vyJYf8h6LIdg5V20
NqMnNzdM2dGfCt9cX4FZmnlcO3NhUuXWxXXuzgImXeGBdF3HjEA8jD/phFWHsTy/xEHfjMZ5Yeo8
DGPsMHvXIcLIYcLxZuTfUIwgEk3cDAyWM7viYkIx0seNGtdX0rXT74YnuitdFt10MPou+0pOYX5v
zOTjhYyi3fttRNMcT4VXvQFopDtPw8u4mgvRXcti3XajZ6Q1ngaoZNuWgVwZA+O8VtKe0IIKxvJ9
73Pmp7yFRzWjSybx1RrnvV4nBjRri0ouwhQcT44ljlAv3WvTGginqpHdvgV1NXzKDcRvB0NmaMPb
qqcPmm3gWFNgi1OUqa14TJiiAHhSYxIg4WiIRRyYjn9TqgQiXneLc4EIFSStuWroV2ujlhs5aG9A
ym/XO/wpcjtmrt3GmNu9WLTrVB5H9K1va02AKvmY2zhE6D5WpESzu/wAcdg+VohFvsEs0V+EgbY8
BOoIi5g1eYAfzSj2q+90EvVE32r4vJ6WXzh2V4hJzKre5+3onmnV+7Cuc/0y+aP1uQdME2Ms1T/G
EfF1OpuDDSi9MT7JCYn/b8zYHzs+rGDBCQPv05sEeEDT7P2TrqYNTQGd1XjtyFod0Ais/mEOHhrE
BMFEAChk3cHh45hcDC13qnudrQuUK1EXXDvB5VLfkJwRM4li5kGbppJij4ni8HNB+k8V9S96/b+s
zX+pou6YU30r82/vCqnTj/xRSElJuDTdplOm8Slq4fTt/lFIMZ8AknHCGlJdAXY4nSb/LKTs4N8M
8kHvm/T/zJ+ji/9mMNnev1GD4BuX1D78DH3GfzIcpk/yfh/hBf2s8hiPMHF2eI3v765hWEt8DkpH
SQ/M/CnBl9cjrmdN2gltAuFVsmduhhQ3R8hMnhvpoAlGyQmZmJ5acnZL4IhrkJhDRLvDP2yJVTyv
Om9AvcnuqZ1HDHq1GXxN62R5rIvBinpju3cUqkVM/lM8LKq+R53qHGYdLNFqeQANR1VcaLvMvkIs
3T4XjKQbIHWXtb+Jo9GVy87jRPkq7RV7XbPoR8RRNKA6R3xKgNFeqsILANV6Q7d3vLk+SgMZ2doB
ZrfH5qU3HjXvoUyfq8zbIwl7ZTG6DcrbzH5USVJ/4tmGnmLV+mxLiaCbZvsN0Ud9Bxh6uZnRdk5x
38rx2lOm85KuWn6evHb75BWZ+7VZDZqXHAjrg8R6d8Q/cRohoF0MtDueF0YPjZe4vXNl+RHPPpNc
5MQIRguQGbCawk5V7r5P0Q4FxMse59lJviI5s69xpZvMy+MBC/BBE1i4R2BjMCr2N6zLxcPkKRo9
AseQ3kF9Wy6tTpGOIudtz6x1jCc7zS6RqCWHhImtOzivZulM8Tiby23jOcuVtuoGALJk67bZEFo7
v/VZBkkNMpa9gSzn01wGjzInPGfpDf9iqgfeQkUsAn7Y4bxFWhgrczhHO8cwv7ffhM/bzk++OmiV
98IRzlWQoTtELbgcmLg1EDHxLzpWkX6ZNyLqZhfhfncayhe589QZqXOLlztBAehZl22aqUMCsjGc
/RUZkt8M9mFtutcEjH84r7VFf3oT5zKrk53VW+23qX50cerguKGp6opJXs1saZEOxh+onVdkVGoy
b4D8l3HjtuPVwuvaiQ4BtttsxgVpyvgbWnusPvspe9iidX30yrQ5IPXrsWHi0NbjMj4yBpofF80H
p8vV+GIN24NjVPrC8Or0Aodod07WDjY0R8xxWsFLV7gla8DFWBw6O1ROTxSSXOR8DuRa7l0rs59x
S3V0H9eAxp4yrnB/Lzv6+xuWug484OomN0Xrd8i2fabyY1eAFRLF8tTIBYG7WU03bXMyRup1MWM9
rl8MfiTaCBJPz2qLgL6B0Mtjso7eEZkhvqPO8W764OR/GcugxUcGax+f+Iomu6Za32gopov0zqcA
1LhAfr/r8zx5qBURGmExrBdSy26P7rx/He2mxQtsbjGIX/OBmV9/lpA+aJ7kgzi8iAw8A81i7ZnM
P83eaITN2BQRfCRjV6XF5wX0jw4NNQdv3D3fggI49ICM8DybWwjnAwacArh1ZMx2Gw1qaw5UlvzN
aNM9A4nnzc8QzhsrkcDrLEwekSLb17rrLmqEimezUxrYVjrkk6R5lPFme6xApXBCPP7o62e01HWe
63PDa3GKAyHfyVzrC4cq5CKRSBJCmK335JN3FxaQgxBiJB1KmtfI+xIpzqaZxE7JkPXYzJP9LaMz
jEkDs2ywpH1UmYPaO8iXL3yp5J3IYeenlX0pt/YKJVH+RDH+eWhL1KrDtKNhKq89W6jLLEsz4NTp
HaDOdadc9yZr6pwsjx5TAY809tiFyn0mRLRC5g8rlNiVfvXKEDR1yutp+QbbubwkAcGPjNT2Xuxy
XR+IGM0R3NreHV7mcgvxOV4kSeLsiolMvo6N6LKvA5tnYqSCnFdW31ZpAzqCcZuaxUsuMVmJYbd6
ci8m+zkVR9etCbxqpRtapbdfVPdi29Im8SmbL9eMqi0jGAY+gsjFZ2xr243lryqclXVWinnn0Crd
kfhEaYxOlv68VoCcTKiqau7PYMuB5x7mL6J0ip0BcJ+E3agxEtyl1QbVIsU+zQTbMT3wKjSlL1JT
NmeTS2bYRM7SMdiGO9sH8W+6ODwYH+zgGdTXE/rp25lE8C9GMqrdJNFudxtZpKnj32JyJ0SCg1Wu
k6/Eqp91ch6P/SqD89kOQKL454YjxztvK/ZmVk4HMXtn3tiBUwNSgqsK+/GaYkI1UjeP05VctnQ+
EfeDH1ZR3DrQPXZY75i2Lek3I0jVTkAmvMbepc7t07DHq5nkU6JDddXEcfkDzynzOaZn0BpS1ykv
BborkkASJjG1RYwlKtsfvSyfaA+CqhK1vBcNrQUDjVBJZNn3HA4wJjsTy/9/MXcmzXEj2xX+Kw7v
4cCUCWBhR7hQc5HFmZS4QWgi5hmJ6df7g9rPbhW7pSev/OItpJZEFFCJHO495zt2kO1nUxMfY0ng
WAsrfaNJB51AbZ96EtY2ZI/VGT4rezXGvTiWLOVgTZdMVsJGr9xKXY/gDo4ONJXGMu54ybaGjGi/
mDFxIM58NpAg3CiwNZ5ELL8pzd464MPAfBaERrt1ezfbjb2t9C2wGQMHURm9eZwqn4RhVfvMHoad
M1v6uRyyVwLVrV2IPB3gxWAdZNS89VEGmz3ymmo1eqX7kFYBmjRX6H5bx+FJo8yyazunBaTs4IsN
tEDc17Owz6GnqlvXxhAHs3Xa4VLI70WX6jSkCF1Vcxdc59SUt3WtqsM8ZeUJxMN0oDkTYgBqu1Xe
JNoTltQlMxOIwTQlrHbdTKTISo/t+ckLYygUrlu132wXCAbxYrW5bigJ+w7rxGcCFfBBYQ08egWi
7gyr8XMyK3WLpI2uTTcNX4vKQoI2a3Z4omsYXudJ6uK66vxw6K8cM7O2di73AqzNFgNzfdCJqdii
V17DQ3sQVWl/TQebB8uSfch0K7+iT9xvULWPm0AviGvg4TsrJLZyo1tacDMm01Lrwr4e0cve95kb
vrbazFbPJXfDO43mdKKIhFkT4VWtb2kBcFoigSXViQ+NFVarYt94yUm5punXM5P3oFkRjoDsWlTD
IvuwcHlDtUbX0K6tDAtzqrIr/G72tm4Lgs9GXCxBdYf6zblTgcy3Y07hQIbTF03XDkE1ruYWLvU4
3U7dKe5CZPDxzsIt4SThxzFtCVQdy2s9Ls5UjWe/1aZTR2IUBpyg3ynRvBjpfN07FBwWSbUEq82B
EQdQ09H4xQacTqavpb22M1u0+CUueD3b55p9ILJ70VPr8MW8L1hHnHVEBtWKd2QbL/YGrVEejd9w
Q9fvc629dhWIEt5RY7x2WcrW1kwWT+Phj0SvTErNFtgLtnyQ4tsssa8SlT7R1p6Rl5SP6HYsrsWu
KywBUWXVLi5uvCmC1TCLXRsCmJkwSXEm7OjeTzRyirD/ig5nWFtDR/iItsC9s5r4PJegLvbgK0xx
B80MvpS99yzkcTLxMbH1XhUWPhtNz++bQHIP/cmqF984zznIOouXhokmclgfMwPnkoVgqPKC2Z/s
eGeHxmNKGIaRCAqJnCdugqj7iuv0NEb4R9Ipl5vBiZ4729qkusImXD7QBf3aN+FbkNabQU/2EU1H
nIKQXGJ2LFM6WWs6nXcBtDWqTHl+RXZXtbV6Nr8K4f80dd7a0POjHZrbSEkb9ZQiNmBgf53x5a9I
Y3EfPL5vTgS9X0mkWmH/Elm4JyvDqOEthVtcRedQIHofTaBIpStZobMnOnHwNar6GafbMRnX/cic
Oom8uxtDwuON8NApuzwadTLiZQ2HF3OZOjHeeNVnrbMe+7nQ8GYb8ZXG2+yy2alw4E+j2jdN/ViJ
2NwYHaQAQN3+SPntDMmhOWpGIfaEW9uJz8jzPuB7wpSSa+Yb6GvxmuHPHBFPRlN+ZMfPl1oSSkWI
GgYv08/G6pwyFDlfjNFaZMB/cO4CYxG103zrLW/ehjRU/LJmpNMT3Fq1M28mPenZwBXaeWgwOXXS
+MzdHTNNu877Tq5RxvY3ep+6Tx2hWXyYUT87jQjYGM0uglfZwLJS9bpx4WuluWpfjKQdfMfrb3ID
A0c0Z0ShdbV20gS1HGf28muUsfIJAAW8BymrHbGK5aar7idr5GN7THbElwIzJ4B4FZuYDpPuU7/0
y9FBDXyFsy6nK3eoVu2EecY2z4Q/HasYWQsBovGxdVH298nHqenKm6SjxoPq7JgWy+w09SnubHKn
B/ccG3A+W7tHoNPUILpNak9iGAxegnHLe3cNauI11Xu5tcf5GjYQix7V+0OfZN2+nYfkgM5lIf2Y
K20OTh3Knw1xlCOS10UjXQ/fIBGNnHhCTF5dcOyHgs1+ow2k9vSYkepm3JWRdR3F7X1XZ8mWk6Tk
da5s3pP4Q9YjgJnzFhQK1pibXu/kB/z05O0wpa4dzW43kdZ9zuJYQlsMua/McraeDLc4zR7tLH8u
9JTp3JNvveE9oOS5Z0UkyzpG1KeBxZTUwBpTYkNmnK8gd/EeZ4SConhj4bW9AHczn7PySH0auvku
H9ArOkWGyCKtmMomjZQbySbC7YgqinGMCI79BSd5TA6ZP+D80YvgWKQlElqjJ43NJXgpFFX+gtJz
AwzHOLbkzAmgBazELpNr4jybBiyJzBPHtHT9OvOuIhNDoPKs8VAZYNEoj3q7OSJkfpKE5AhxnbnO
hgksWGPrI14tA0bYBc7HgNHHeiOz66aU06aPzS+dicde725Urge3uKnuTBGfRGF/NJMaLknBDijH
CYTWOWBnkhi7iNAQO8UBCHGTvblrBhuAQci2KSfikcGJGkX6tSVJcWLTm+3Ydlbf3Difji04Hx6i
QoYsKMHRslWI5w2XUTxWCO1bwucOBIwmH0pM+9fCgaDm1BlJQ/0MvTSpJudTkc/mrpGIUjgRpdnR
TMjE0ubeeoETR/CWjLVTjAfVD+nYrJNQlaR/LZydKPcOTTNXT3CqcmRSrYX4U45pyATOJpOSNV3/
BArd6OXiJdeyAUiAF3+IEvLv1MwsvVryM8iV16fpLGtrogeVyccqV1/U2OYHSEz5sS6B9aR4k9c9
9Vb28D1O/dAMfcSR5ZUW2/ahUJ2zdrrSuYMOsdgASv3ArBc/FkImW0552nkRgImV0zmUuwO7PXeW
SeCiq2ufhiDt7ha9jN/ZnXjTcs596TwZFPW98ZFq/8Lky8QKhTyOgpqXFIl/Ur/E/ajvO31OD7yM
PfkD1LZ9c8rxcVZGPkA5yIMHQwTgoauyLTeyKur7oSmTV9VKndNXI/YiAh2Ix067L716PtEziX0T
z59PaoXYWOBnWFtQX4akC+/cBH5jV8bZFvV7AkGqmqM7D/Xdbmhk6nt46U4ZTl0cT638DODCORmq
9Y48xRhjlANTwEYWgxsdtRhECSvbqHpmGR8LO483FcIfUt/cCm9ZaI7bwbOaba0G95Smo6v7eT+Q
4K45KIKi0VF+J1Ljxo2qetMT5oUpAH3gKYuF/AjeRb/Gl9j5E0HJa6dO62MK1BIhjtEezIJQjDxO
gy3x28kT3vBPtITiu9GZPgmNCmBpO9qu9qLmIILQIg/dCv0hYrpK6wL8WefY9Op1dn/lGqnOurby
a3LkxDrWKdMFM8AvbB4dMT7I6nI5bwnw4MNGj3SLO8Dd0RpdlfFVKMc9stFHwuSIeR9ruLpEVVW7
qFD6gXR76yNeCT8p6EYAUgM7hAAxJUmk0W4LOJRwHMc8OuLNi/eNZntfSr2s9p5qtM+VAtDWlaba
yYVDtungFiGr6sQD9s9vieYxWzmkTELUsu5nnWISVK0ELlQT3moBJQZWe43EMLfZ187Y347GUN9B
uXJemF2yF4/44McwCpAG62O0K83Wug/IGJ1WmaFRvEToeiDfJHsm4+Fs2qHGJxgLErjpeQ0PgIzZ
0bl0ljy2V+ZY+DjbESaOlfViici4Ht06j5bQC05gJXi5g13Uxs1o2YOzscMpvUpLtTBLbY0MK1gh
tyTGlfc2VRvKApj9PoKMIioL3kD4YWDZAknAlPAQyUSkvkB1Y1Bmwva/wS/dIYNL5B/ikd/qDfzz
6fZ/mxS8XO9LiQklDqOu/Y/vcffw6peK/A+/2ZCm3E136lsz3X9rVdb9o0C+/M1/9g//5dv3n/II
Mu3f//VLqYhb4aeF8Y/OL3MRZv+9V+zhk/oa/8t/Np8+/9gf+P7P/ltoQao9/yPx14WqbCOw+Ud/
wEIyQZkL7beH8xPRDX/yjyBgk4wGRNo0gxA2CzCt/yO0oKtg0RhGhAGYSIdR/TvtAYjsP3YHkPAh
6LDxMrhUsFzkOT92B8KJyG1gPBRKa6PUdkEY5tQNPDJ6isYRx1HQBDWbedZ9UzP1YWVY3fQ8M7Ub
bJcgF/m6zLM3ppnpIcSVgxXR7pI958JkZ1JqozKlk5IegxsLUSiG9b4i9osNIPWRFarz8KsowvrA
6f2pmBH2Nq5enCA/QuMC6da8xAltQLOIta8Bcod7pyqM7SBG0D+m8RFdcALToSPG11UDgtG6sNpD
1aQhSIZMfpzCtEFL6FDcBSOUrJBEpIc0tCeIs94Vn9ujzGS4qCmbyhRv1AdIssmaflhjkrdvBcdS
3M+t7VeBNdyBKU9IbFQhUAQrKPsdO0xlwciKqFG3HZAJpPspYjD2dsmhqjGOn4J2dEDOppkeY9Jo
kgdGvtnvrAG489ppWQevEWjHuxJl1HWiVdTmYgr1H3TMKOOTKVRTHOYgyU4OKulvQSSznR1lZGFG
boTBLjPr7GnE8Err0PDwUZDsThzontzgIP2S1mVKCzrvOXqzZ2xh6PRrfMu5rHcYzMkw7JGFhOzT
KjrmEeywXtX92xCNyMSSFSXEqiVkVeSK5PZvhldq6tasBZFWHl9YiPeUfCpAEdo6p2xFBXvMASkA
5JqR/Z5jZMJQvhjeWklMDRAHBd/WNw1QttcE5pAIP/eqiYH22gBGzUJXXwc67HxgRtA1uoW2OQw1
cBqfxb90r9y5BULnyL4PKJ2N8iUQLiLiVrp1v65ngoIRf7jeJ6Vg4a/gr3knWkiiu6pIFcVfP2I1
V1uOrrm+7UcFcTdDxe0rZZnZdWdndn8vwQIytHKyUz4KEU0bMQf5tGL27b0XD7Tio4tg4iyrBOIs
dPL0zpGj298jZyjEYQB32z4Pmiufg9lLvkZ6Ydk3NXWQ1xG+ZwxIV2MJAnUG3w8j2+ADjhC3Lh3z
1FcVhuc1svs0emoHJ512yI+Jeh2cYvgiG5ECSUMxjAowc9wvbR2BunEqs4soV4/z4BsVmUEsuhrb
jwxoBH5IdtCwL9rwNJtDla00FMsZlKkY1itorlmttSIc2E8Y/bhnOZxAjNjC21r4Q+/YEJpPQiBw
XgdxPX2kucG1+wINid+mKt32lM82C23FOAJGooUw44UiLbi3Hmts8K3f0/18gpdD5lldTtGhKadB
Xw9aFSLmDyG6beawHuZPujuAql0gFLBSnCmsjlGS1u2eBNUI3FK2qFGKsKtuXCPQ6/VIsWl+BCRJ
haLk2C4p1NeGfUNc91KQo7f4tRmLjP4F7skQe2JTPSocrh2snVgSdK5ymL4RAWREGKSy3yIYp6eG
B9LLNxAuIvBfFDY/VWlu70tjiG4cx+jtbV5o6UesCMmE6cGjGO4PhsmXwomwPXGy4/VPnNj+NiO9
vq3M0Tx6YsBGBjUveXPcUVfbISshwXS0pRSn5UiHv6ZlcXmkfQODJNQbuR5bh7hfXRFIOZVh8bw0
HD7QwaAqD6OlfMEEIz6OhqKf4jUcTpYA6IHCighgB4GWTTnVxTFFS/51CI5lpNHkFzFZ21NtqxDx
RRWs55DUDwTe3ovGxEpRHv+Mu406iHqlU3nx1q2NDmDlIs9f5YPnJas6qTntr0ZOLPmWrkpMlFVc
ZIU/BWzStsjaYdCyAwxJS2hL6rZm7ZWkVnNWIG2vpchYdIBUA4bPzlJDQA0q1nIRbDuIDrMPiVhH
vU9EidEYRJHJuQFGpXNCv6pKyWaa6QN5bL4iAG54zRGYbWKz5nTmK1Mn97lf50kJHEms6nDSgurW
GUwLtOyKvOO6Bxw11DzTlpdkmG1JmxXWgYEFt9AZHXVjttAXNVuLNNwRhnI3sYXKhl26syToFd/T
9GoLbnyKfg0QM408iOpXZBKPpr6JlcHPJWujR/y/nWzKlkw75F2bIneo4GUpSbU7F6wkCc16owKA
TWEYjkptVORY9G/JLIJdHFspJ7lbzQaYSsab7UEYTlpD+wLzHDRSM4RjfWUnfKH4mI1XMaBfhOMJ
JA4JkqKLGLpN8RDXnlP6MlJ6txrovktfp97Z3CVYxNUVEBNn2CeCs9lejG37hmUZvPzo0RWFeig5
RzZV/o2ET/T0gSHbDh5HVoPTtEbzFVtGND9qw5CD3wLNMIAENVOxy9F/OTdmasXVKbThI/jJCN6Z
1wIXEEA0pGR8BZkjqWfAxOt2dcuHh2cG7UbS7HZ78YHzeQUtZGrk3N10MxIfChchnusqyYeW8xfi
ZCxGdQFBJ0yYji1g+vJgzZPMryJdhYcpZiK5GnKlw04z+ZkzVYo4s8+YmUbzduZIYflj1kTpth4L
ScueXHZrTd/PfA1by6nYzM+Vh5+GY995wFe8d4Ea3XTckfeMF4ayBRTlnojELOjtI8BAVqi0oakU
QX0x9OKmSw26qe6gixu9cNLan1VHCzJZ1JRfWjbmpe/ia/+Y1Rpdwpzo1bPotYkSfhBsnQhInN9M
RJki7aIk0JGrYSrz1YDSXy2Tjl2+lo6igGR0UF+rJWkeDC/t0EOuhXV851VR8WBMOMuf6RM7wMC0
Ps3MIzMH9pyslkOHEd/wmje75KaeKccX3qZM8j5at1jTBeZL5bbBqckcW98lhAbPW7cFroYXDQIY
fTjeCKA9sAdr6xjaevIF17qsNig3Zg6pjMXpts/HKHxV3Zy9JnjXLH9OJB80wfnJdwpkpNqUbHnj
w2T1rXgMC43CEUIR0eVb9oaBwvKhxi2AaSO4Ul4g53vDnalBxxORhJu5XmBnK8+rzVfCX1V7m0+i
uKWS7bwm2cJ7I52O9hH0T4ZKYZhVs8FDg7dqwJ6E2qUguYO6KjCu/lVBrKUGBlpUbCcXcM4+Ih/U
osmPFm+FIW6iQpRY2QeMRWxw8ihHxAI8fI6odlQTghRZsRTI2UlyKnJ9xy1a9aLTEq0H2MYKhcHJ
TpvsLfuu6NoYB/OlgDx2Y5Jv+eiWLmU5ATRFbLp6sCa/hceu7TqDJVgv2Q8jD0DKKl1q6as6sy1k
XqnXvOjENFeQAJVSazzrjrbJCNdOb1JRdemNQQ3EXKm08PZzPIEcnDyC4nPElfEWzqU6Bq3ufgoW
krePE9Z9rRG2DuucQSMftL7N0zU0RYQq1OnVlu1s9ibBre0DpSHEhHjdvhFwPD5Vqjd2PfaKaE+C
cHU/86pOWws06Icsdpg6JbdwCM2ePBu0AXdA9dVNAyT3qxPFw8LUjtUCmHcrX5uBdTLqLbvzy8Jm
vGhDxKhHXqIzRaAGhbXtDTrkSq2YQ4diGrT9LUJo+zQjDaAaRpJi9DVP8SxviccMYEnbkWClzfMW
NmBvyQ+lliansuvpnYaEjnZ+OpfugtjSx0+iqSd7ZTk1zZyO/SJAvDaTOfvqoHGuIBtE15oR4Dks
2wYzcytynaWhVM4tu3TvE17CcpuMHUOiA9BCs8lUvC9WYgPzZ5fbP0ZU39R+7qLpVvaKiWeiGbCn
26YY/FGw1E27Zvyc6olXHvIedcmqxXsGHao0HCpsYlCko1NHyTdD5UTlqgZt+d/Ql791n14ouU2k
u1hM0I0yXdHUW8z2Pyi5G1Z5cFWFT7QG03s6i/CBeswC9YrATeWSpImeneqtRRLAfmZhH/4oJfzt
J7hQqy2fwAFXwQHasInUu4x9YrGs5zRmoqwo5Z5bjYZhQHH87U+n9L+Q/l+o5EEOMJIW7Z2DZN21
L90uQGhHU+AM9VPbY05I2TK9jWJBfHD44bvpENiPmA+6uf9DRvm393fpmPr+iC1J3xAhua2/k3XP
2XIMGrTcFyPyakp1bV75SsbelYl0Wlt5WqlwwM4jz59dHBOKUUsgsRG+GgpqZML6P38W75846sRF
biikdB15GQLTJVoZ0FIqfVgmNk19ju8FSoa737+Kha1kedj6Egz348iCk1b2TsTpAQjdfOBghCjK
DorTz69yIdDn4eJe8kjVdE2JzUG/0MwLQGKiTYDO6GBDbSZwSN2cWurpiZiqsPzFd/n+yaGmXPKp
DGo0gCwurkZYXyCBuxdsyDyGzoTteqMvFLdfvBMXFhLuyiWYEPaTixZCWpf+CtwMiuWOtzKAlUM3
SRPsV4NpUc9YVbFJEY39yrVyYT5YLuno4IQAc0hpcd798etaosFYWskzRtbXvjUEot2KKELvRjP2
UZ+H/AvLzUgDmnH6i/H47jvkVnEYOdysWKJLL5xopdQrT042dYQU5vYqxP5OqajNFer9MDFffz5i
lvjUP5tXlqlASLp72GU8nIyXA9Os4iqPDZe9TW+x7HTeyMKQ0C57En3ONovrO3fkYohnt3aDYica
JzjHgGo+/PyDvPuS+RxMuwaewu/ZWBdPfGr1xLQ0kfsEqCx7kmLmCGE07KV85LDSWolM/nJk/cU8
KJnnLRN5Mo6Wy5EVA/CfU5d0CtEJ8ZyX+K0NP048Adaz0HsIsaG7dK3SBkrd+ec3/O57FrqlYxiC
gsH+5t28YyTNcgaOcp9+aHDSyTMsORS67VsY2Rxhfn6xi6dr0SoyFhMNQfaSy3kXg2pqpdJH24j8
jPPpSakezVztyo/I6BI63FQGf3HBi7lhuSCLFxMeBV/u8PKClUfHzSQ13i87h3oomqF19utZ9d1t
gdFzWMWWcjASxHfznRtn0UJZRNCZo9b0EgOpYxs5fklC1l6CFH77+XO8GDDUqbngcrkFaQaX52LK
k3nYQ7SpEIqHlvmacWB9GZmCqJiItQqpA0W4SeJfzH8XI4WLYn7lxGEgpGdvcjkjYH2Afj0tqANt
+Ir4fPK9Un3NTPl7CXy8BpLsYMejygWSxbbsi0UKlKdRmU0C1p/XAr1UOBHQjvkiMdPfda0tHjIJ
twhzlwOY5dLVO+jDpMccAlZjgKjp+01lbE/X3nJ7P//O3uFvuBZmShZ3HFVL833pAfzJ24tyVCDK
l5FfWdyRUSWFS8Fz6PrrpBZzcgxmJ7yzyjY4w95kDsQI1IW+O+ZzsOvtjEY72IXsV+Fz779VFKHS
FgxbTA5SXjzsouvdiughSsQzx7pAb9JV7iryspZf/fwJ/NWlcD/wnLl5593DBsdLnAvaWt+o+ycI
tE99rp50fv37l2HzytplGNLAh/7jc07wGSAGo2TeIZXi6JllGztx7ZXXNdnm9y8F9A9wkMVIZRD9
eCniBhwX6Q5t2jYnpyKegzOwoZEeIL/6+aXev/I2AMOFKwg3CCf6xaUosGRpg3jDZ6+T7Kk2836P
vZoPecocQ38jvBbQqr78/KoXJxFeRbb/LA64SRkgzuXKBBhQA9qPKIYZzoP0wlnzPAilbry2Y5xG
0fAyxw2GR5d2DqiT/Bf71b8YMg7j02WDTgA1O9YfHzCH5cElZ3pZ//vKvEUdaL4Cu2VvkMucD/Tz
u31/NW4VnzCYIs/juheLf55jUwDHpa3qZnrSco3Ct+ye/om54P2FaPU57KyAC7EKiosv0yD3MuwR
+HC0G7+/CTTO/k9vAlRLU37fFBOAefn0COsa4wXCiNNjJqKJ7+i5HhXBC8uvfvfRSXbHGK8YK9zX
5UAZus4NLQPdX90mx+XdJuHh+H95txkIONHZj7IEes7Fg8uE4IxY0yd1AcyeqLd+zQnKOyUoIX9+
P+82DhKHBPtA9t6cljgN/TjwRKTB7ugodyS2sdDPSTX59d38xUXIDXalwV7bfX+RDnBvXMIzXmVW
UTyQRNK+8UbZ29++FVQNTO0eFjgOfxebBQS92OlbpI0pOPw71pfiVHfqVyfL90PaWZ6XCYvDYqKw
lz//0+rG/hbhW9QF2B+kaa1t7g0FsJ2wffbSlh38z2/qLy8HNAE6AVsRWF0/Xi6YWvDME6VSE+T9
U4Y39VATZnjOEExvfv9SoEXYSXKkxWR4MeYsYMkGrQFt1eRpMCLLicuTnnJ8LuvY/RV47N2QoAiA
7dDmgI5l8N2JD6qXh6OWkIkk0O2tRoVko0cMvp/f0rursGtEaw992WQ8CPtiSCA2anqby6ziZbi1
VFzXFaH0v/vguAoPbcEgsByzZv34HSkSIZGvkicScnQe9mpBIHFWzp179pJ2/Yuiw7tNOFdDxMEk
xIafrePFGzsq7EqSpHX6GWn8bBEF6cPpre8no6ffnsjw+vefIQQx9CSsFOzrLq6nJ4lb01JHTLSU
lDVp9usRi9j+t6/CfVncjsmnfbdnCjjalADlglWUacF00vOR46AbjPUUrn73Si4znemyP6N6I/Rl
K/CnF3jq5qayYwh0Zl4TCUfvtCNowM1Jtf/5hcS7rQxDYtmZedSJmC8ux0UbDkMBBGOZ9pi7ey8d
r4HLm59z1AhXFRkSERKCqrypPJqdkH0sck4R4aPvaPTEJZANWSwcS/aqSIl1jZDPXF2hb1jyITsE
fYYzqbPqevEqSmnBmyVU8OwY+fxMpi61AwqfE/K7rqxOdaBoRDk13m4at3Z8R0ubul8XCg7/USrr
8IDO3Qv29C9f6mCwkmMeiPBjK7qR5LjllPU0AhU7U1NHD0/zpux9oRft0zBXbnhuOzDz4H9167Ym
8GVetwgarlAsIvV17TBINjZRJdSVXdP7NvcjmlDm8gFafiPH/UwEqnvu4tZ4TSCl0bZyFGXRn38d
7+cCEFUeR3IqaCysl+8NxPsWipazpAyxh21TraDx9Mtx/P7tdL+vpXQXKbeC7/hxdJG9WOnSZHmw
3ZJyElkbwbnwFHvIQQvOxlTNh9+7LRijHLQQVRHhzlngsrZcNkNGiUhoyEbS9g0hrr3Liv5XKJLL
h8dVmEipclIho1p+SQdJXJK3BHKPVTNabMXJHISXqOUPP7+Xy8WOq+Bo96gAMhFQkruYroMsNlUb
kf/WF4osBOKi0OZnAScAZJ6/Omj8xS1xQuMFZevPRvhyu5AmxKGUpdJWaiB0t8xZFkIal39MAr+l
VXwsc/7/XV/4P3rD7xrC//3d34oU/6xR/I/dt/L8Kf/WXv6o/49KRpPtw0+UjKguP/0ZcWAuf/8P
CaNtIjlcKi8O503m6oWf+wfiwBLAChY8zaIaX6A4zN3/kDA6/wbGAK4F/3KhGCwbpZbsxOjf/9Xi
57HVAAxLWQcPsvR+R8PI0OCT/VDDZcMMfGGp7nGK4nIXK0iL32tMOs30Y0sjfXG20NF1UaBb34ps
GoDLW+Q++FXcmvknIydVD1l2oraWi1CbCC2DUU3jFDNjIDEnrKzOzUfSlEdFizBHN+CXIR/gNKTE
zhIiU7lf3DEtgu3YpEwvK6U6VzsShhOTWhyJPhYHSw+CJ0r6qbceIZ0M2aLfqRpUHjJChF8qXY45
jM7aqOPNZHR18UXmZKXJFSSSCLq50XldUZyN3LHVQ+x0o412nhSSboOXROLmCzuY/29W3gy95Xu1
l25qZXXjnigc1d6PQY2vJk8iYeHQbkxS2ml0jeLNMlRP2cDs1JheKw+X/61LY/Nzwg7HQKk/0Thb
8o9AzD/XWa6KgyzG2tzhIsfaaBCwix8J5y6mDsJikaqscrC7r+hZpscske1NreA7oxj08SqHe6cw
oi+tJp/LwDqTmLnqqadfmVm3m4juS0brm4qjuzrDF+PDVQUrqxCGIn/WYex4tB+S8loDT/uEZL+h
Yts2VwsqfCNICgFMo13xsV6C1OaZxlV93ab2sU/CU9h1n8bhTM1wWxTRKc3lOq1R0EOFnw5kLhFx
ZkfOvezElRcWPnXOK3vBS3b23inRh7S4X2bigKYZ+z1PmPzsvKyPQ9PeEFdE6vA00fBxhgjnHmlM
AHASslU6dRzH9jwHpti2jl2sAgoWG0IG0g+zXY5niqT2mZ75ld4Bj2RgcJDYR6l4GPiQSC/CZxmR
N9pEWnqX459dkdJjAuYI9uHQNLt8nMINwVs8Wtt+6rSm8oldSlZQPajTVUjla8xIWZKQiDChJ03H
THp7avz6lRMWD1Sq12aTP1dpF67pJ8EvbxRpeyQHVrXvzlX01DdmeZSy8cgrq90INVV00r1v0nFD
8AnCIX6ZWpqfDs3VoBFcOGO80jVzMwRHlAznsEBxvikty34kFFgLN5WOAndtDD0KXQYC/NhqH4vm
Httss3KcoNj2zXiOnVRi9wYOAan83Ft65S/2P+Kl/LKJyr2Q031fl3uniokjnbtiR//6ibSDbR5q
+HODfLhdRAQsGYbtA8diLMSwR4COYWhIK6rSdT4p7ERS5z9OxyhT8ykopLUlSMbakv/ClrCU8lZR
c9IOem2cyYguMPKGyUj2dvXZKEjLLur4czOmduWD8P3qVCqtMLDMn4hbsK66ARfHsuU8xl4anxxZ
2ddyETnY6bhHP1xnoHzq1ndTMAvI5siSnvG6b9tCwdnKreuErctKJlpw3Srb801ULWvuyrsl4ZmQ
dEr7stza7fiJEPKvg2UUKGRy40wYXVbs7VKbrhCaGrskQ2DqTxH/mka+sx4GXdsMGiTSoxOaXbgj
pzD2aatj9Sy6AzlVw6ZQlPe2pkWRGNZKvZuQH/CyFUoxE7gmzOfZQ6yzQu/Yqyu2okl+k9fam6Gp
mzaq3mQgEdJaMYGjt1PZPbZj767hwz6mDiqVJQ8k6jqqTGWGCyKsrnQRHMPG/jDhOdM+51ZN5KB0
V41bHhIyP6GF6jk7asLHvrQeZwF9KFxosI13bbrGOS6ZCtPYy+iSl9qtLaMj/sZzDCvkxHy+UlVm
32R9wl9ySboViF8AcHV4kXW+zRAQNHVw461IYL7LjOh4q6+/NUMevDWR85p52sbqvX5Fsk++wiri
bqcxeCGs6BrKrUbwTj4/mQVKZD3w6kPSW2fAWST/RSUbar+tSPMm2bG4CYsBeaZA1NvYYLVJfIem
fZ4IGl5si2637R3NgKZgMLIWaRnEPBfxpgDj4AkAbKJZV+lwIlvoGqG5RYAaFjJaHvqLAanXtz2y
2O+MsBYnDvUZUw0I4iopH5wuWLuzzm9aYCkYQDwNaJhLqN/Q6jvLrsQZhjRy2KADgiIjd9hXNVOG
HDQkELXPnCNw+bJghGVLV3RyHgIr+iiC4YMjSudqgrhGnhZgku3Yk27Wkps+A3CZkvmAWFt9yCkg
rBxPHYrmSswH3PpEutU3ZIKxmg4guSzB2C8x4DZ6dwqDERYuVZBNZFYnpFtEwsVfmOnUKolCcQ1L
2763Rjv8avXfsirbWLzV+DLhWNzGTA4wrO+8boAFMe66IL3ipAGMtqpvYhphqyyX+qtoOYt7xVUW
WffS/VR1or8KdTKV22bfzMENfLlrnQy4PREksOrK/2LuPLbjVrZs+yv1AYU7gIDvZiItvegkdjAo
B+8CHl9fEzz3vsdM5mGWTqvU1ZCQAAJh9l5rripd0yksvrtBe1PigcBSc4UYD2NuepeIHXE6qKii
ReXvNTLeBj1nH1B4odpfKVF7GYwasWaa8oj/G6W4clM19DiDXO4yEfxi8u2DnQ0JbynM8IbKVbqm
bXfpKL9L7a6dBdrEn7M5eO7ciVqMFeMFhqXmlgnxa1GywTeWQkSqkh8l82RRPgj9O4nbUPOMhYx/
ohymY17csDdYk1K8VOUVeSjLAQdsmQcPFMr4zDSmInRcSrCsa22phNHWaq6lcp8p8rlqdxFlfXp5
TMm+F0y/HEvBH4GYC9hGOxA5GvfbLG+vrYnJ52WqEeEyo6DLX+DlX9rONUe9Kz7ZW/aTyzRjyyOd
bTUhp2t7lgEmYyK8krrcBPBXajFsG63aWPaPVJo3TqSTuUzwX+WgV6sZRuQCK99M5TLTcbFqlaqx
JWiBSrpXWTvPis9JantWplEdWwnjp1QF85SIbltEmXYU7Ad0wUs5WSvpQy2EYeIo1SVxiPjegSt0
LNpucTfVBWI6Y8+pbh0K9h+De1OC0q+TbNtat1Ud0s8JCsB/YSyuUH0hNO7hGKNzKe9iAmgS3BK2
s+xNdMsWeHxv5vtvUd7uJn1jEjI0dPqGYoBHgiiDB+AfvMJ9Dy7Ds/1hg0jphqhx+OeV5je87JJl
OJjqu6lSxM40+nyP6CPaBiP7UgcleVXXV0Xc8O3nDd5hvMtoTFFFWjaQeQg1kbwTffQlkzd2GBeY
X7XKw3l4I5z6QsP8L5oVYW6jRyif2mHutpkisRGbelY+QSzpttSznCXuEfSwMfE8hfHbHpNb1x12
Af9k0RsuweDZPbJs8vywwG67HNcp2ULrLJEXkvSERV/i5VbDe4IbycZmveP726XppmhivVkaPWk+
PWSoJP9q5H247/ua0Y0VBJmHxbYnpl+/dET4GgprZ9vxM3Aotoe9fu+P4SqM3I1eRZhz651hpg+C
K+cykgAnEK4K58mA4OWCaVxM4tpo7ioxj3jqOWWrr7HYLFmLETxGS4TIl1qkotsLeDCLpIh3oa3E
rBjLrHS2UVSM6yloVj6b4xFLvwuzyYqGbWoR+Jgisp513AiivdDP1qWiftUj9poAmfyxvM+M4jom
VGih2Ppjrcrn+V9ZMn1Sh+Q+ipUX10yu7K75omjq70bpHnsXKoNkS7BwfSyUVUI8OjupGzgq9+Xo
r2czeTZUVwTf7hU929uRxlqvItsexL1m1I8D3iC9+F6DkghsQJsg1C8w+DICrBetHr65qI/J97wK
WnVlTbm+iAZS10WwyaPycSj8a6M1t22BtDJuXVz8ElNs0Kj6Y49lc2lZir8yHXPk3+KCNlXCZEFb
Ls0wSXciMlb2nI+stDOwprRGLwvw6Md4b8wpWHMoiPC9DBvUPy9NF8mLUAzV1peaV7Kjh5eySsdo
1TYVUvT0LvDhpejfqDheJIyVZghWGQaoBfxMfiw60FS6a3xB+4BcByUrKyJ7hq0JJWKMw2+TY+Gj
zsd6m5fqqyDDBwjEosD64TA7xj5kTjwIc9sDLguUAg8r26tdKw+uT+A7GZFWAS4gS5E7WsN3M7nw
FeEujBKgpcBjnYfujRV3g5e5Gc376SIm0DTAs74nbyC+sAZ214aJOVUXzEI6O2XSDBJBtg/erl7d
gOpfETq5tpFy7sOiX2Pr/ELa7g7QJM1NGG0Qn3x2Kswyq6ouXtKEaHhWdlgahNQjG5zzKMz0khyh
fUhgOsgI2/hKo32lN7+DQlm1U34Xjd0yIimyKCSbv8YbeEZGfqPiJsjyhsxYdsZ+z64qUO8mAWDG
7LYGq1sSOAsFnJyaxfQ8JSVm5alubux8uK/M8IqE4IUWvPbsJ71hdNeBZV0lYefFTf9UdHq1xDzQ
LaBtJQ/U9lkfdDkRjR2QLYyYyY+U35Y+rIQjSVaXE/LOANqMNuBbTskuUDm8VOkP3MsGfgXbZJuH
u5wTji9r6FuB7sTPdpvQbHGMgb048Ez/RxpG4OzQ6A/Tl7BwCSXN89I1Nrbuc+qZslH9ZQOd+KH1
TfBFhrnBjWuR9QqqLntx1TozlnraZL+lnzOtkyDO8pLp7nhvEHwMHSUYx+oq7N14pzdziBqZGXkC
Zc6skBmrc9CaQ/7eTccZTkEHqNUW6CZdomL1G/lKrgqBbeItvM32A5qICdEuFAjfAt40lIk9axa5
bySo4qCsDanu9bdgOLVtLVbrt8C42YyOJ7ya0+TsOVhOLfxhbVtSBVvwljwHhObaegujm2PpWhGq
L/pbVl2bzbl15P+gJh2UcSTPbsgBbrFJ9iDRAZdxMirWi+gtCm9QFDCxJSm5KwLa8vICl1DK7qrD
EUiauGk9kj9OtB7TPv6FiIw/r30L3+vnHD4ja61ySeg1GX1Cx3i/Tubovsnph8bzqzi65of1D2Sn
l5e9UMjPxFtk32e2zaCJ5kDAeCiTBzIqzEcQQf1vxdRIDpxU6aYc7vIkWqqaitsf2yoni35QWV7N
1IxJ5oCN4S9FYZBCMFHjBk5XIeheBh0eRs9mwrCXRsdxk4OytL74BHE8OPEEPIuWIUhbrTR75TKu
Yd0umwHJ55oM+x4+uDplyUqf8gF8iRWZ/cKmYnpjGGXK19+29o1TpQNlprJoL9hZOmI5aXZbLJOB
xXIJFSqd5/HebKDzavG91tBFYkvgmhM7/gLnBLy74DVKMuVJk+kYbFI7idT7vjejedYz1G+0GTXc
ADhmR69Xph9FhMYdmwKUmcVsPVGW42ye+qvX+Ue10v9dIfRT9/f/yWoo1ee/r4Y+5lHz6+ebsfu/
VlkkX5tf9WFxlH/+b3/3HFA3a+XR4Wk0AHU08/8G6Wv/outNkQ8FBLIrZBf/rzhKqh3SWhPNNVIC
miAzGvbfxVF4spY+N6lYBm0woeYfFUePa+pUbGdxJzoz1NDIaY8K+JabZVUqYuHxW7o1avd8F1H5
+Kum/rei9rm+egiAn++PSJS5wEFTh0fwvoPn6H2kl7IVHrJ+uZz9vi9KCzo2bNToUrNtxBmdJT3M
D/oMay5u372bE2r+4y4FNwlbnz82PV/0dEeXT6coK3wkwzCEVKC2mcq8q4UQpmTpnLnT+Xkd3SmX
os3LZeiLiqNL6fgghFAGmDKVC5Rteugt9gi4D3Ez23WEIY4UoUZE3z6/wxOvkec798lIauBRHzW0
ZScVYDMKdxiCIcl8V1ljGTvnTThulc3PkdgFbpCGkom64fA14pqyJgfIoqdyJrwchzR/UbjuQosy
41JNkvbH53d17IXgi8DopanoYy1SHlCiHF7QLatCa3ubgMWmo9CGA2ynUAejgu+LgsQEOs/t0uJ4
sm6FsH4TL/YSkba1hgJQPp75LfMjPHqz/BYkX5pFOwGg8+FvqSl0QEoMDC8DQkahxfbGIbrBLA+K
vPOXOsyDZeHXVya/eYdmbUGzynoJYqo8itpWy89/zokhffBr5o7Hu564k9VqhMtY90yq33T26lfV
D9S9Sqs5PDOkT4wtE1Goi1WKLj+f7+GlGmMuSQxy/nowSpEIcJ+WtTijkTh5PzyVWdhkosGeO/Pv
7ie1qYrkOfIcly91j+CAmgQw5S2Bj+XmHzy6d5c6GlSG3ziDFRu6hy+Ntd8OKZy05VUT1H+YzPPX
8HWxqszSPdInjtpORGxRY2JG8kpKSZga1eqi11vnj4cC4SF8HcxrqBeQAR0+OqLYGqO0HbbrVPJ3
oKPGHa7ObMfGo/4Hl0IAhASDfh9tlHmovHtLIa+JcDG7hFuTNZC84bxOTiaegtqXfyhiQeTG0kZT
EQU0wuTjuaZpEZdQJsD43pMaFhacvTnRnRMCHQs++I/5/4nlflsaWBsOb2i0SL/SC+z1rN7aL6vW
48t6stylalEL7YGyfI9F52//dAAeXnSead49xXaAO2z77FktX3Ow8FcdNSHVbhYayLYzg/3jxzu/
KuScDEPU3eLojRVVNRimtKhl9FCTmsElFA0k3ZmEgo8LA2JR8230uSwLbx6ad3ekQzcjAdGsPeqa
2lavS3tLigF2yT7jMWqK+YeSY16bScwQCHV79hocDw4zHeyQuFnqfHU1l+Omol/69kB9mPrhvoqt
duVipj4zEX6co/iGjfkhYnzUP9i57CIMdDcLWy9xdXNp5TLbp4VsPCfW5JkbPPFA57h4BiYUDBWV
8eEQCcOqGxAWc4Nq290Upmzv1YlYxqKkwGqErjOcubcTSy2rrDkHDsweJ3Syh1esg6QeRBVJD4Op
jp2qgd8trIoc3LTX7QWQDxEvrAIWd4nzN1vKpm3u3BmDFbkVJtnPP5H5aoeLLZtbnjFTmo3U0D6a
OaMmT+wsbSRUSEIZF0OTaphImibBQAIP6At8IPzU42BpBGLEWvxvEcjfblhPzAvMy8zZJPfOzIyj
eQFguwDtwfVbt/HXeq6UHl6zBqq29trGbriDwtacuecPw4tqMFsIMc97qCXY1x9MC6SjalPT1K0H
Aide1eQnUG10OLgV+a/Pn+7Hl82l8LOhJObemMiPLlU2euBYOObo5nGe9DJb+BuHftVOWo0OhKXq
kbRBGluBGzTsJSROqJG90e7ttK8i7/Nfc+K+0fLYhCXO2WGIyI7uO0/JjRWEozaY5wEh29UXM9XC
BxRr8ZlF5cNnhdh3dihwcJqH+RzF8X7mnXKAeljoGq9UixD2aUxYkBIMj35IpSQYW+fr57f2Yfbl
eggx0VAjcab/ffQZWwr9d+kzY8gQWHDCGX2N10PZfX6Vtyd08LVwGZ31Em0UR483gtj724o7yPqT
2XNbZeJfaDUNZlqIwDcbyPL0pQwpV8nQ1rOeIoT0EsQrG6rUvi+d5jaDJ19RpQ4MajDwPD//baee
gGnM2doo+Ga96OETt0SK0jYnQ202++07HcDqVKThmd3jPF6PHgAT87wF4hJow+Yh9m79iVooMykQ
ReAHURkuw25KLqMpCXyvrFqx0ensXtVMqZ6g9bo1gQUoZwaxNt/Ih5+ANZ33ME/bx36toNISDbR0
7QVhAuHXtnyv8vOC/oEwL9q0QoeQhiBdybq1Hxmj7m3dt9nKAZ7hiUlq25I4pzPL8snHgk+epzLv
3Y9nFDKchZ3kLV+WX0S0U0qVs8LYqw1tOPQxWyxdw5ZKo1yLnDzZsdQU/8yk9mEixTqL7AqHjGmx
czzef6DXJJzanodmrFU3JU8DfOaY7Fq02b8nxRkYo5N25jPXPl5VN4lfo9Kg6zTXxfz378aD1aqD
EhRp7/m2/mzI65xkD8dXvBzd4Ky7xZSwg3W4HMLxIp7WFBV3cKE6wnPrHmoyXdssmG4+/xJO/Ca6
1NRYSMK1OUcffQmhqw2hKml6mFJvL2l0i+u61KrbyWALocQTrbjRLr9/ftGPEx5DEtcwewlErvax
HXOsSJ+ATaF6eW3HF+PvpEZuVGYrlrbszA7ixP2xZOKdZd1EoPmmrX73zLPeyNF7JZNHKpm8IxCt
XeEdyaFbQlVFKOpcTrohzgTufRzhLBv46KnvzOvHsZZWM0I/x6Y7YiHiKYYAZPe0RestYGOilbPc
iba4FVQdGHI7XjfirJj34+LFdQ02TCwsVLaPKxR0sUwU2tHkqYCbliRSE5xhF/W3noyKM9P8x6kU
7xc7Eswe8xM+LqKVcTnvx6bRG1LT/5nlfvSUt/q3zwfMx/tBBD3LhQnw1HGFHn05Zd+CnnK4SK+2
8r7SgPEooKp/JJLO1ueX+jg2uRSnABVzPTCRY4RAD8Z+0IARe1or051VGyUJlFrEnF1D2Amj0XX+
eDGaV0gVBfG8VuAYPpwWeu4LYWUzer6jqVtdVsqV6DvzzJT38T3NV3k7bhnIYc2jxQgokGz1MuVD
VwhQwOkJ5inOkvXnT+/kVdgfo4+nJEWu8eG9TPD2+iGqRy/V2LtkdWxdtHEwnBlzJ94RJAebAGTc
ekho579/91EnLfz3zHbYKOK6AONbzSgpv/piGCHwAUgoZ57dieGnOdSjqTACzkAif3i9IWljOhZc
L3MiZa/HCkhcaaQ5eOJhOLc8nro5nGH2/JbYbjtHY71OG6rONeonxW9CL6ZvHKvBb1WNbxk9+ZnR
fuJ9ca7iJDHPVPPadHhnGvA1qxqJ46lk5XJmIvm8Cat2+/moOPH85m9JQ049m43Uo+cHGYYSpUKk
V2wEvzI/Mtjs6N+Aop9Dm5y+EIc0zqcUaI8HudJKUl5KvfVAguZfqj7HaUy569Kf2j+fkRgNGM7m
dRyP5VH5UXGyLnJ8tfVUVytv9cLUV4qtlPfA1PUz7+iN5XG4iZtr2///WuLwJU1GKAKHUDuvKu3g
skPVJJc6umZ807nm3+lNTSZApmgk3XWunHK2UeUArg52dO3BtSLwwQaZUS8a3DZA9XsBcTvXOtKq
hhzs5ENPIMcvaXZCwM7KRtvLJhis3ueD4BhZAofPmP3RfD5QJlRbPX5kMozDTik6z4QauUIyXF+1
Q9N8HWEcr0wXMKft+2hYAP8rl6KO/O1oG+U/GIrzw5zJKVTPjr1U7ciBdhSyQxuEfisQ7HMx2rSb
2cp45lInPuR5n8dOB+IEW6ujUT9iJ8ZpjBexSqvkKkdfjNwwIC9LogxflKFenUt2P3lFWgrEcZLN
jMPhcKCYOa+AQL3OMyib7CLdIt3DDZBZBijbr/SkDG8/f6cnpg+DjQr9HTZJ9OuOp48JC6Ehxt7D
7F6gHhuR8QkrPjNyTtwWriQ6SJg42AQcQ0ma1PDHriewvopL1Yv7tN1XSSy3kxrJG6UGCfv5XZ0a
qWS9A3ihvGrzNI9GahaL2BJE7pGH1XcLQrFaxFQC2XccFw/IPJTXTCfAlmAGAMuRdN3vTssm6B98
9+zhqNGzElB2Muen/26Zg/xkpaAvBk+1iKaSSZLvFGrqAEVA6F0ORhre6KRPXoyClKfCQgnRQLBc
0mg3KNqSHwXeTqUCORowcotsHfY1Gu4uKGC68CniV6BPNTmiPbM8n5iF534UtjV2UniNjwc+5xe0
L0QKkhQQEaFnKcPWzXrtNs/7/sfn7+rUCGTE80m7uL6w/R0+I7cPAK5mGc8oRPgRFgQWVIMZrP/B
VfiYHZp9KvCPo3HeK64ziTIfqCSX/jat42JfuuAnP7/KiQMi9QJ8RWwC6aHb7vGDy8NeZQsCjDsL
rJ99WoHHzaYQiWgCaW+nZqSCLQWF3cfRz3K0uHgHr7taTXeubv1Weyi8JjuS9UgW5K0J3bZbjFQ5
toOmdk+f/9aP5yp+Ktt99ihA6czjI84QmcaQFjx3ihzTbiyj7DINZIxkzPc3xAXUi1Yrje+fX/Tk
wLJpvEJNwDY1KxPefxAVeJ+ucAv0a03yLNH4L1UVQV/gTtnq8yudHFbvrjRPSe8+vZoKZ6wWXCnv
csKu0VBfERzUn6mEnL4fnF+0rXVsHEfzTNtYOFptwknJXAnAhM3pKBHwvkUu3PgcTebkLWGzofRB
p9g9/irjxG8rpWdSS/pEW4+z9k7Wannmlk5dZa6bIiWay/XHu9fKHlgwzHrwjL5vVxqZioukHM6x
gU49uPdXOfoeE02tK03HupJxjrtvCzBVzVCMT0bpQ7L9fCicKEtjmZ5LtAw6CEvHXY9eM8ikCpqe
YQBuNDAcfEEgY/t9F2TOcy9dbT/ojvw6lGr6CFhYufSbNrowstGxzs0Q84g42gqiyDEY/zM9BEbF
4bjsEHC5JC313ig0Io2UIVplavg8aLbchFb+u9MjLycqch819bSwCFUFEBudOQ6dfMcUi+D4sNEG
rHX4I+LWD9VhghAqwfttzU5rFgU8yDOryAf+E5uVua+lgdECGoBs5fAydon12S545OD87YspC5K7
hL3rNWtt7XjkSTb7qA7sVQyl/rsyU+d9gJFfyUmqXnGDaOf24acG3fvfc/S1GmVi93BRe8/xoU21
kgdAPwMssLD+ybdquCwClOgFIoejJ5wkbEtohbAQjDpAbN9AlFwmwZlJbv5KjgcTUq+5JslpkziP
wwcs2x7cdB8S1cSenTBs5ILAJ+fe052hJojDOxwHlyqMPx03R1z8KWxufsH0eYiZ4azL6fDoK6Zn
G9hTYPZegXV0X3WxXMKvl1/OfL/zbRzfpoXMir0Uf3D1Ht6mqIg9bRyKHlIfw9dUmEHk2VOrPIxI
GS+0ggApIu+6GotWHv4ggGEIF1DR22o3NZryPKmBo1LPmGgaf/7LTq2hPM1ZS2BTDteP7p+0IwT1
ndpTxlD1LdjwEc9YY99OjpNtrQIvoGFk5sPnF51niA9Pgx2lMdeCcGgcbZiCoI1EkjGbjUUaraKw
xj5YxKBczW9ao5zZJZyaKWyeOQ0I9tNzKPzBMiqKFufXyIdCq1jsdXJ/F2pstv9gzUHJ5+iU82eu
4PzhvlusO9LC7SziORIcgOw/z26nppP3nz+3Ux8LmNm5a0ajHQv44UUiJNVsrukMoKyun/zG1a4J
fa/3uSKbF59cp1Xs6wSzqL125vZOvTEb/QJkWJcO6XFFktZcFxeogzw9wPsUglXfV6VC8klmwadd
ZGqWPH5+rydfm21Rb51xgpp5NNMRpAZpEhGK1/eu62ETNDyli+L151c5NZ9yR2joiEaAc3k0v0eh
FE4faYNHsj3W1Xpw9zRhGmJicdN9fqlTLw8OFtHzyDJmaenhy0ulYaHHTrBRBHp/nWDOe/TtJt8S
pKWsMl77LiA592sufP0fPEqKrepcEGXBNI6+gFK1a3qjCjsVfYieoqLUl1mWG2e6OKdeGNUMKlGc
geBdHM3kExb2qEuJq5Q1ONLM7TNQrKJw/8mMDR5k7t3NakN3/h3vvrSS5Te3Sk6kE0iWldu748Yi
rNH7/G2dmhdpV7KFRLvDQzt6ZlXAiJTGQPim4fdXbeSn4apvSYmVKvEhJIdnxLuoaX9G3XLy2D/z
SLk0Oi+q10d3R4x4o2rsKvvWwM9r5pV96zdj/cjkaG39buh2NeLPzVTE3U3vhvltOlXnwL7zRY7n
Z2REaAk5XM2IisMfYUxaXWgDX0Xa+2Kdam636Sy1fI1rnxjRKTd+qmIick64NbEQc8JuEDfmbZDG
05mN76lB9f6XHM14MWETZRJObOWtssWyF4p17MpzGKoTV0EtztpAtYCi/vEmAICFEWB7Z2M9dURy
d4E+4fZIS+3M2z1xHXar7Jup5LNzPm75lpkmyqxuNA9qXHY5xCRhwfQ/x3w9MXRp7wJpmoVtNMWO
liKyVSpp6qHmGY6C36azxh8w9vONRJlD+y8g6l2gdNh8/sG4H8cMwxUuuw3o1qSTezhmYqLW8yBM
Na+vQnGHyyhcw8QclgmO72ULcns/xUNFpEo4znyIUj0zUk7M5AhkqDciZ5/FQkd3LUPSScIg0DxX
a9XbjCPQys7leG9jzv78Tk9eiXIYm0V6PwyYwzt1XG0KUnziXl874wXhQNWKoHflXtWbc2vGiQGD
Rgba4NzGddArHl4q6uOy9yNH80aEZYvBtno8OqHvfX5Dp14dZzakFUB8kXwevTqH5GIp4Yt5AZ6f
yHOtOnx+C41ZW05hNSRK0gBSWanXWMLw5gR5nuRnVscTSh02T+9+xPwj303rVlKHVuNGwmuzsvud
VIa86QzMtlM0+zmLzMg3xB9lK0OxaxwDzqBtCDgxngSBr0CoV0UEVyUwgvrH5w/n5Ctw1Vlyxw74
AyCnz8meLajRemGR4WMdRjJCR5KlP7/KXyqYwzmXzTdCFI4hdMw5CR3ev2q3vavURISSL0bQkA0/
5euEB9LQpm/6iE8tdWSyMTuH9hhYmfCBwKki8WotdBEBt35+HSj0U5YNuBgFc77WmA9tJJWAFC4n
vxpaArk5MHbY2buK08S+ylxs0xAEHWsX6CIu15GUdkBMaRCV6wIX2Ys/lPiCcbMVZHMoo3mR+OEw
bqepJSN8bGoRXGYhxsMFv2EcoGKM5IGR5jwmm8xHUMWTCnC1RHJAP6LGnKY9TQQ1EpcaYscgndpd
aX1KSKuWG6mzgvQWXI5mOT32xRRTVMsB1S7I+CRHy+kMMqpJPPObfdKPZbOMcFhgtgvB3fK/EJu+
EL1NuUwlXp7s4dbPBEn0SfGN2N9WbHOCc/J1rVFVW4ZlbNor2aG1WdSiLp1Nqo2ErQKimE0oYa9b
m66P7c2McEv3jmzrcZugt6wQHtKtuiC1Ng085DtBsOyM0rr3B9wtnjE0PeZEx4166OUxgP+ijszk
UQ+iwXxMnHq6E2Y/SkrjAxE7HL4UkrZb0rugq2iE3UdEzD0Lag14gYBrXBWVUn41zZo4NGHLfTmi
+ie2LSqLZdqTWphTuUiQt4+Vslc6Nk2gB9qJpEjf1BZxMLpzzqrv2OTG6TGJt4IMRqyCdQ3OMTIa
T3MSqtVBQz95k7ZWQtaN79uXsWVDsjH8SQwbUovUZxFk8bggRVe/joIxBEoTMuHvqPvE+tJuRC2W
1hCm1WWFo0hgtK7l7O5tqwtX95HXgfObgIq2s6lP8zu72nYOYOIbYefKE7kP3Vc5JhAM7Z6mAYzY
3Po+MmJfLSfvb6SGk9LJpozus9oLUpWlOnsj4/5BNSAKw3uV/Z6YegweSGw0kreComlcvtZswOju
BM612tSusu3J0Ry+taRLm4sYXhMmyKYhPo10pyz20k7Vf5MvTJiWourxplOk8rsggNOAkYFdBXhA
zohVIWN9YcYEmzDlU/ZsZrBYCNqjVrKkHhi+xHHp7ECrZr9IvIlue23o4hs/sI3nJIJaiOIG1vaC
kJ5Q9WCK+pIRkyHUzdwGC3AfwAXZkX9Wk1JpjtFz3oH1RijR+8XtIAjx82Doklk/uZH8aZJnUyyS
FNPuwrfL7qUBD1puKzhcycqOA/OZpLy+20D398WSLpJ+k4SDa9LnBIYYIqdRVk3qTvUiNEY+SlLq
MsBLiVuqK1va5C0KZXJvkiBVcDb7/JAIZ1KwSHlpczDiqP2UnHfgAurdd7AkigK9yowiougS4zlC
zB8sHLucSMQJ4yjxBiQocoVUSnN2Lk5p1Ytch11d7oLAWdb1FN0KvmXwx3AU22Xn4zRY4mTPFQha
ab5zjYj8k6jMdbpRsi0pWYMoDEkQryDPiCBO67tWEfSPhzBqDa9Sk7z0esfs4itLKL25jCbpgqJU
QkJAFHBcpEPVeig9zi/5V9GrNVTFLivizehKvk6hhk6G6rvzk63srRa6j8DsSzQKkwLNb79B1+Xq
+d0wOOa9EvaVgDUw4dCGCdtrM/kyIiCqrfG1+0hwRyYcyhQLRPpAaMwi6TeDJSGD0gmzpn3W1bkW
exmQDCS/rUmqIUGwg+Jr9XdUcvmg3KlKP1lQ2qD3KuljMSSORSDn4As6a/+dV9jsHERSXldH+TWl
L/feZCp6MIVUqKZVbr2yIivdxwARADf0ERMLQCpZ2eJxDLWYv3Zr+QhhqmREpYWSn9koftCDOkg9
aCxhFqA+j37m6KAYoG3swIQYXmwF9zwuGASaP4LUUlOPhAR2p7msPN1PfrIqEe8ZK4QyoMdduET4
Lcu2fnxbe//IqvupCfeAW/i3pt7/i1bdWXzy91bd519181+L1zw58OfO/+Yvfy6IQjywaDJRZ2JQ
R833H38u+cs0IZHqzJJ8JD+zTP4/8ELxL6jLc/7M3BFF9shf/QdeqP1rbtFTh+BMjcAev9x/4qdv
/9oKkVz9t0YEBC5sid5tmcAgc8BB94cmlVoiWsfDLZMFG7sMIxwWmpvsO994anSrvS0jPKYtleqt
VTHtdL1NLibxoRfONNyKVBbrPFPt5YC3QrKrgJZEu/WyVaWxURVaYG6iT7eFZQzbgQhl8gQHYWzo
NHp6o44X1GTVdZRZDfQmuMV1Q/dD0AiCOJUUq3YOYHctxV6gJLiQY9p4uqgKc62HjXLdT/aT0qLd
o5ClrJvOin/7Y6HdiEbLnxNl1G6LVlfuxGTJ27aP1D37/ezS7EgoWRT5OMMKyfx81rKwfsFpFsLE
mlax3NROe+UPxcqmGxG73a9q5m+Frf0lYDr2Im3iQ4INamVdhu9oBEUnX0T0VbTRPUjFy9CUO5Fm
G3MECBPukldAheQSDLdmkb/6VvWST9V3KQHpiHaV2u4Fab2XhT2so768tQPrVgvyW0Jem4WpT9ve
1x5gUHmKVW4sf9Xbt7kT34eyJE8eZa3I7Ws2Eyvc/Itq1Fb0VS6SdLjtna9xZHt65JNql26cgZTp
erjs+gonRlvir1FeqsZqmT2zu6YO7t0RJKRtxi/NgCuiyZ5JSrwME/ti7PxvSTE993W68zVoiUVN
HpFYBa29JvPpbgwk6AefcNeAvZBdfKuJhRtwpZqKf9N1xQg2KV706jc9vQyqX8M4eUUVXxIJ/UUU
QNLKLLiwC3c9kOW6dAJxAVqfXxI5V6GW/a44Y5F7uLAU9xpo5baqnRtRcUVciBOZptvAiXdTbC7N
LvGa+MaNFpw0b9rAXFXSf+Wc/jO3J09p7hQR38RhshonKC4J4ZNbU9y2RJYqcj1N37p8R5D1U6hN
c26e9LoRCpUqXstCsFO9MTSgQgioN66bbqBf5IB0mq9KqqylMq3roHg0/YdCBxuUfpGaj8th2LQi
3rB+x2F0GynBToECIskgdul36Y153XQAqnJnXRVPU/3s5+0O98TLZCNLzcwtrakV8JursZv2dma8
RDK4Df1kM6jpzaiw3zEKrlThZa+aehno6U5JXupO27OR2JolWz91XA4jo5NEnEXnbCohriiBB9cc
9fZZGb6Y4pURdDHJeq116rdEfIudL1rIe6qIXfMr4rr73yyJd2rS3+cdQD4n3ARJBeFH39n511yp
2Dta5gV1kZVTNpd67+45lDxGrenVTYmt9qrGvuYk7VpqXwCsP2uxvTb6KwckiHkBUZjEX3vcuONw
CYL6QlpYFOO9GqRrfZaPs4jbub4RUbOq6+DFTcksNnP/bkz7e3v++ELHfdC6bdV+MapfGa57PV6T
/+7lZrweGiDUeOF7Z2fJau2o9aVexGurdK8KyuALdh9FvuzjYVEQ/AKEZCELm60bzCo9uzEV+TW1
ze0o/Ee21Ku6LC+VJIP7pbh3XWleKNZdR1q8nYtN4QY7wVmqnzZ5Jldj3m1rs16Z4ctomLd1U+PU
qNNNP6hPftVdEx7wTCP4h+aQ7lNGPZteCZeuWQFTMq0i4p6DTVOXoD3KrRHsYXMb3Uy9MRatENg6
4gFAoeE+qq56q7tymRJvDoUuypeSDvHC0tL1oH0fnZGN0OQFrr2e5KZi+LLLx43TPQmVU5aU/u/Q
n5auOvkccpML1Ak7QqXtBbHYF2We/yzx0TCh+6BPITGpwtjLqVtbYX8Pq/B/2DuT5rixa1v/FYcn
b/KgQN8M3gTIhkkme1JsJgiSEtEdAAd98+vvB6nsSyZVYsijdyOu7VCVq0QhgQQOzt57rW8NK+Fq
/ZpebxJkUnh3biEbVn756IVxvTfjVJ7WraiCxlFPKNPPDWXeA2ynChoU/AFK7553IU8rY6Z4ayZk
lGM/DDWxtz0QtW7TpScw5S8XyIlfaho3h3OU86O+tPGvtpr+kBXzdWuJp67szxpoCCdVXLP5bgv1
yMq0ft9KHe8k8W1nJm+eKytv9IthMrQzXb3HcGY1oVgRw7YaUjWIkts4shME4ZHg3q20rZs4m8Y7
HbzkSYBrQfGQz1DZYJZHzRH6q8s2BxyXTuWtks/rDMqVYAR3UmyVDIRais+jHTOChan+/aYOLYbb
w4knVO8IIzBJmlW5rqLkjjVfBPl0rROGTfTiVqjliZ6691Xc35ZmqPhx7dzWSQVviS8rI40delq3
z4uLJIeHoCchvCCLPkWTj8e9Xn6DJPcyd8YNSJ2TIh2qIIxIDy7Uc4LCgSVp6r20Zfgkaxi0BHz4
bcLTMR4XZHsQ8whQqQhK8DxBTC0AyQ5dRFvwgAxdjTqHckrNazoTmr1GvXwHHbDdKUYa7VxtPE3n
J5CH98PE79JpR6TbPHcXHNG8KlLlm4pbKe/JW1DmrVdUwyqLjIm2xxwR8yTOCkkglAcXasFY9P18
r3bGqzJVtT9rHjrXFKuZZUQhCggqjW409/R99pkIb7Q5fMyGcAkdPusL7x5Z4dPg6RfIsTaG2X6L
x12lX0Uloe/xwunlpXQzVDTAUlVVVobVq4AVKcf0Uk22Q2kXfiyJcoalRM2fdRC5xsFg+RbXhohG
XvlAL3tw+nU/V1uzsapNuFwxwd480D0Rbkqhdadt7PJMT+3XooIAQHhVuAeCbPiM7aN9Emenic37
GwIyDYmQ5odiVv13U2mdjcvMajV2jEXAArl+5iXtsdPG3wqbZAIvm/e4LSH+zQnAIi3vd0VoZfu4
sbOz3J7UbWJq7YYWC1zQpnWJZZZoResjPa/hQ2tcZddhtzRT3tnuCL3TbLaDXWyFoRiB2t3L8aFK
zH1ECHaQe+GF4RDKZ0B8YHthsU65N0rrnTei3o0sI4Y6HNUNYpGxrX1izM6i7NkrKQgBbHVr3ZrO
3KG6Ro5O7LYCU1LNlEt41dHakPkNteTxRHXmxmEd9FUfb6RRXFdjvJ+LVGNhawUk3loe21bnnhQt
OX1BqxjOmYTXf8r4VFwQNM7quaQSklbomZtSm4pLGPRcNeNYqtalG03ubojlfQt5dmMkR6QbKlcz
cRO3ROtMs294MlV5pw0dOqAoXI+Cb3yo2nxb5aLZxpVxB73WWfeN8vp/89IzNKU3kGkbDgHF7W4i
joLqlwZIpXS7SgG5t6hzRzmd6rX+nDT5Su/1bx0bTZRMAVn1P+u/Pyq3/raIeldq/bYo+/+x3LIZ
pP19ufXwPf9evCu1lt//FwrJBHiE/A6b1DLe/1FQ/UQhmdoX9Kv0hFGrU3ItRdO/Sq2l6vqrtNL0
L4wjeGCxHBA2gOr6oJL6XWX1M2TqTWWFnWAx8S8Kbqo+ZK1LU/xNM17ClLHoW9p+SUKisjVS9u8X
c2bGvHGi1ot6Ev7GZZscVY2S7JGz5NYWAcR87sz0jHY2yMslLENXqq1uFBXCnnRucYrrOZ10Jy/y
hwlKtxNUcTTd0fhzHtwym6Erh1l55xqgbPyOxBFNgjgrFWcIOjp6LuxDY2F+hbVr9rBJa8ajALmz
aeIPicO+v9XsCAh5JKrYkEHS1KnymonOzOvA7GMNt75KWyijYaaki/0XEzDkITXSFAikBv30vRum
YC6rpoj3rdopw6kYkiJezULVQQ2KKc2XKsdtLiw1sc0dvdDYKPxproFjy6nKyie3VVG7ubFtRGSd
UBfEa81RMuHXTmbRgsN9HOvbdAA7sY+7toWWHSIixxQ1dNYTrXZXvWGjYaGizmpjBh6dWIkCij2t
0zL/Whhu1T9OYzPWtzD0Ry2Q9ZgDchuKMF/6skTLwSjHmZYHDCqM6WwWUKIvvTn0HkdUynJHrdjH
pyMQHlv4A7LQtOatokyhhdMbVbsepPxhsISwu0kyOHAcgfwMIyqfTU09q2OPLwc6aIADU1lHOcUY
oAHWptBxSiIJfX0GTtO/qsS3W/Ham6dOp/VfyDi+VYjesZlfE//l9avIyHGI+L3Vjka7FxWWD8Cy
tMKyF7LPe6iURC6Cn8zb1syPUtutk9eqMxX9mrWv2M6JU8eBpXjZbajK9gnzQQpSU4Dy9IqW3Yga
puKkQoee7hgQ1Pmpg7yZ11DhWPc4s2vjCOGuLY+LIdeioybWpzAoZ5N2a+eJy4HIqlVretWl7Doo
d3bM3ttvBlu75OXT7lq9H9aVSyKiLgfvvlVz+Qx3+FyvpXOnRqkyYek1zMvSqPMXnTZ0FZhGZ4KP
wEJ4D4QV78CYmuJeqqN6XUXYsIteeg8I/aPTKKI5vrIk1WVQWV5Jl7grNkOiXBuynxnilOJkSgSd
CHOy2sfBGuWliAfzUTdraN16DMyETIAElLaYjY07AC9uFd6N+aAnJ1mhKpuFimiQWb5jrINGvoEK
645sonmaX6kdyzXgQkqjWb3pRQv/t9PtPSHX/BGmXl9FbnHV/5hMCHN8BRZcn0xTqa/Lgj0eD0dG
hCOzmOsmb8oy8EYrhUepVws/OEtzey2KTLUppYURBxkBidlxZSW0F5JE84yVWw+tu+m9sMnOhKqN
6dqwZZzfcx+kw7cFEuEFeTOEiM/7XFSr3IoU+yFKm4mvdxoJRQAJbbEzi2dC2IsZBtjZPIbNHCjk
eTjnHjsXm0QIxtV+OWfxa0YvvKfFbcur3u69i3FM6mdXy1pnCRVyYlI9W73lT0rKW0/BswYsl5EL
vEZSi+49DzH8ulZ7TUUp385yVU5mqmNlb+M2KFONoleNVP1+0PoaYIdmsFHUB0kEY1anmbOJzTIp
nvImzupjUs7L9EiRc6StCUcDj4sCPzJKf/SGuL8z7ModqWz7Ug+MLkrjfSVdBivhWDdz69dhZYvv
zlDo6YUpKyk3rVHWtXo0E5E4X7MhaBViLypdnNQFWUfFqqGNF/lG3zNLefOG+6tp94+iyy/4cG3z
//65yGTevUh4fZAuSDPQXKJwDl2LDvIc3M+m58cWlWLTUzXbnRH6tdJ3x2Whfvvjw/ESpO/4I17O
dA+GqE7rGolsbIcOjJLcjWxkTxTh6Sd155VnxjSZn9AVlvn729Ojf41j0SDfg6Ri3tyLkObNezKa
qcWqZqKN5MW2L9roiSEyzapeO5tsOLR6n39yxKWn+eGIePe5vRlHozY8OGISGZA+OSJ0n3IzOxX7
e64DtXL2GUjtlyeH+tk1kMchQTjYBFhm0fToDR2fdw1k22wYNgTtdTeOSw810tLk1mkGRmi//wp/
dYKk+5pIAXAboRB9f4K1LaJ5sjrHR+PSbxWSZ9a6zKpNI9nc/v5Qywm8v5YQhNBw8CudZL7I94ei
1C1ClvjQ1+gCnySKs6yqTX/0+6McPgJ4EBZ9LdYK/sKTcKCuKFoXMr+Tc8+LPn7O6kzB6JcX63YS
/XlO03HzHxzPgQ6GnkJDO7V8njf3ZBpGYnJTetOeg4M8NlENdChH73sjLTufYi7/Dy4j1xBsDLwc
uFMHJwiKGsOB03GCBAnRVnVwraykrNuX35/Yr74ubgs8kywkuEcO7gyLOersGH3ozzDZn2U8TM9a
HX/GV/p413PRTNAJJEsjujzE7c2wpYSNymCBzBpHwBoSmh+iuKJcHf1KZs3pFPLi+/2pfZD9LTcJ
JiYb5SScqQ+cGjEUnssqvAT5IZdqldGA3q8CTzedOV0TyZlsWQ7IqSkrrwJfLA3hSzTPX3//OT4+
fOj8F7cDe3+2P/bBJSa7zyE5mEiXqIho+qXRnu00IxF3qne/P9LHLxPl1GLfAoBCqLx+sFK77I2S
UiOnoY0K78aaQ20zN9NnsuWP54MiTWd6hdkWI9Chsqlw8rQnoYAejMc7r/H0ZhXz0O9Jg5KfrFu/
OCHQpoiVuXI8dIeUG9Yshu12EfoWcpkTl7l4POifeQB/cT4gYxb2LXaFxab3/tkWtqXSpkk9aveQ
AicySQ9pQ1BFeibaz0xHvzgje+En8GTb0MYOPQsgx+0+wo60mE/vFbWn4xdlySf3wa/OiFoT5R73
AKO8gzOSVmUoiTl4/szyFPtQu9vsJOuLmdqpbKp+9ce3nQ3karGFLfawwxe2PZF/xENIe9Ruuo1e
w/bBO/hZxPjHNYR1g8Epankeau1QgZl0s7Jo111fQz7GyMtm663HTnZjko19jFeXec5kV8NnGshf
Hpd9lrqs/Hi0Di5mO/ZaPXXEnVRDbt4IOWlBIQjpKGqrfZkwYF4rJYKqP7+kGKPhbXDz4wY7WDPM
xJscpSF1mc4sM45GqMazjlLmk2/uVzcK9tpF3ekhx9MPzo1GZg/LUfeYrBGGgX3/G7uycpt6hCT/
/oR+eSS+EhouHAyf5/uHrE/Vmi4uUu9S1RrGTDT0fHNuAEYAqf/MZbV87Pd7EN6bNEKIblRZDT94
WO2o7jQbzUkZiq0uZjtQGudliAw6eYb8hAn08YlGdLxk/SH3hyFyCB5InbIOZ6VA4DL0aqCOIa1i
q/Q+uX4fBB5LLqHOxpgzwuiAHOj9BYxjOYq4cGjlhvMQrjp7YHDWTXo3rWylLDyCklyuado78T1z
lRrYvEqYl28osSM3E4+HtYD1zJx400L9jAHxy4uwLDfQCRbI38Gns6g0w8bgrB1pV4EdMs+f7PAz
auTHR5E8Y4AL1D+YV9iNvb8GLrrd2O0YJ8Sks+5L8DoXkYpUT3MbeT05bXWfII/5hO718dSAOUDw
w9GCWZHze3/QQXHCDsCb6zdc1m1sTfmq8US8/f3zsezn3t2yGAM4iEosOahR99DE6wjy8pSxsf16
KuoXK5kyxU9ERicqIYa4WtWE+ClncZWCvib73fgMmf7hkYGBg7KEdRxj0GKTeH+WztwkeWtLjk/Q
wr6LZtoWZq2h1ygmpr1zm3zmxF7+xIMzXlBC4OZ5waJzPlh7Oi+UScwy71dObBa3ZliGs89uOjJ3
s5YO3icVw4evEa2xzaYIoy+ePGCM709Ql6RomjAhfK0lVdgL8VdgA/9s2/7hDl2OworKCx6cBda4
90cR9dC7AEAsX2RZA8iz1LZWZjaBVupagIJEfqtCq/9sbVju+/eXkvWAQRYaNGDWVM3vj1rMbYgG
mZSUzIvQvGnjfWJrXwvPOXPj5sbK+2cTaYbp9Ddxidrj93euttTj74+O6QK7Fy7qBQZ0+IDkpZ5n
ySQs3+5ic4N+ItrljcOccrbGC7uijeZUbXoJ82DYKgiDj7pgyKz+5fcf4+D7ZUOK73H5GNS4gOEP
7SapVhbIJec8SJ2C4LoWXiq98D/0Dvw4ik0KwrL3xZBhHiwGIoumWSYEgVoEjwdJFYNynjPtk0t6
cBfBJwOTyjcJh16zMSkcrHNJoWMc1Yc68AgWIzI0tL2ntklcoi6Tru5UH+IOmhG7b9zPbEoHT+Vy
aGALy26H3sTCqX5/K1l6JN14RgjOPFe54qXREw9o2KO+UZj8tn+2UeVovNawkWI9A4z1AYRi0x2L
ihE3RBsxgci46iQvZmmX+7YzuJ/hZn5sEd/cqRwOIwCmvUV7h/fcPFjkRmbEdaLJPlANV0F+r/Ve
Mfh23TjDtieNsT3uUjSW6P9re7qpPD7QmsQVV9nanlCqM7P2UAxDxuh7+6lWcaWvzB6hwMrRI+2m
t8s8XkRLjsTQXgzkhaH97JwVmBP1cRJ6ra7TTJPeBhA32RN+SxuhRIWgmunTj4fhf8eB/7RUFu6/
Hweelf/In4r/0/xDPBXf3o4Ff/zcvxWYIFspYNlILGXfUh79HAuiwAQtxuKBVJyNBua/f48FDe0L
hQf0MR0Z9VK5scb+twKTfqyLlJLqh7vLdP5kTuj8eNW/uUt1dgB8JnpovBe5XQ8x/qIf0FpbWGXJ
KNilyb6qjbNIls+l1Eku1QXrAVoyw77tQveYnsUxnvdTmfrCzE5gZ9ikhKoPjtScQLFRoBvj94hR
xZRHexM9GGqg0g03WvLUtPojEugpMJMy8nvTLIO0b5/6RA8qHBwZAbhz0+wLi/hPMGWBblZPqDZ1
/Si99tJz4vFqROCmP8lN6K7tMiiPPYlRdWu5x5V7cd4yRXEc0ryCON5jve+2lbnODbT467ANdM0f
0Iq3myn1/cYhJY3ZBWGWDM3XqrmS3YWXXRKal5RXYXqCeaYqAytcLRPQjEbtVs/OCFzzzJ24Ftfp
CqMBboDX6tZQr5BQqT652/xqZLyK573YiI11p4SrCUHbI6IoeU0jGRH4jaIFxLNURE8m32Ptqrgm
9fSmEmel8pWJA4L72UfgEPmKUQazL3R5WqVbtXaZtQWNMm7JB1z0W36cz6udGPeQM47s7rJUsA9t
qo6Qbs0XhQggC/naFmJ9q4OBDbr76UV5VB6nF/XHX9Uff11+jZ/a15+/xk/6S/uqv/zrv/1r+sRA
eGu+9K/mi8WahJpCZ/2aQAVtwmnjbatsr5PAbHoEQBJ1Z3TwHY6FzB8FYWcblY6AXj4g2JshwVFD
34sn0wh6lGPZDaivq1HdZS3Bp1tfC8pdPK/JBB+irVdDqjgHwq5ZmyFeYVGwy/O6Csb5HMUFUAn+
LEfb8mvHULE8d+sjh7nKzKCOMGh+KaxNrKyhBTyMgYv4pxa+gWHxuOKnF+Pi9RiMtd95vvfYB+a5
X6/5fe5Taa6J53Qet3l9lEpmfedIGv14WhvqNuoCxwnscUOG4nTBecbkpGHoaleEPQ++eTNdxM8h
GqvmIif+uDgeMSudhGRjHMUdQY7Nku9wFSkvUXOe23t9J7pNtOXHy/jrOF6NxqNVHF/Y6iZV7rlV
I5NFHjQ5CasryG/BEt3rTuUG7i8EZnCRSxhpv8uy1VQGiXlSo141xou4OzL6rTqjtllVyrrghNEt
O35bneI7CBQEMYGMtlZ4aoSnck+23Lgh/6/du5ePFt0aD79pHHjndXscx+uo5PkOJv2mUS6afiFI
0emrV6l6wRBweI1vkrPT1Wbl4q163VTAh1BHP50qvpX49Ga8oDCDed6Qby4bpEhBcwasr2ESufaM
fY364EY57+M1f6I+ra1o3UzrkSTkJcNb32f5a5jcYSrxswm74H4ITCLNMYk1jMRNFYGmRUGvWL4F
85m0I1JVFymiCpBDOfLiE0EUvZY8E4lHzu1xjfS33RfIxGW29yhbQ4amfDavXcsL9YlNbII36yvK
wOoqr14zrB3RFORiXDtsR65mdgyxBNFIXpnLAnOOLDFt1KPiW4Jwjp1ugO6TlLglTTVAFsf/d7+d
o2Dgo/GNpv64I6DVoBkcaM5jFk5B7Hz3BuWuTTfCOhJyNxknC7ZQSN+NbmLtznQtznRbqJus+Fqo
X1WxlvDZztwnPWUEFxMNi0dnPh7EibFkMbtrCnS/2HTiQp1uGP6bctNH++7UuRtYDzW/vMwvPRWq
hA/ETfnxN8V5d9qc/vjH/LOf/0ZleSVIt/DnZUHDJvrzf1YTNN/LU0CRzbBjYZxP5ruJ9NLIz5g5
08pfQf5EkXRRmWeoxLTpmdsegpAyPjciZyh9Zk2CO+lOUddEDCUdz1QFZY4QeZRVvlBJGEc1qlw5
tRJE0S6SCtVggSp11+C18izHHxh6u9MxVvZY7mrrNl+Hw3pwVxljtHTuCOEM7ftGZV1lSyevuKoF
jTOSROF6Wbgmi2fXDznyiljP2dORlwI1q71tSUpy5zPO9uS9GOyNWBW40hxJorDvPdn79Lkbgipr
ApMExPLMjr6WvB5D+unFETtGx8EctJnPJIpzMyAjdNTvC8KEWiqDqFcY547rxOXZQbDg6vN6yvSL
lqjcHIGFUj3RoVoXxxYPbdLemda4lvA/vNba6A6ugDLciEG+RpYIJBgvnWZK2pU+ec+rTL8NteyZ
F/tDKhjNjsrom0hWEPys2LFf5KAww84OVHPy5/lSLRnGR30QeYbvdlrQmdquKey1IuTJEspqTe7K
UIhKKOv1MLwO0d5tcDMMW9sm9TdRYxz7F4oB0T1GfOsz016ZU3KZWIW5VgivHpOZ8SVEKV9riNf1
zvPxWkO2SP7FOtNN7HYViHyHYaqMcn/o543CREsZH1GRnmWptif+8twR49dc2N/0AiWgeR4X/8Eu
9X+aHI3a8nf7z+PvdfN9ervx/PEDPzeeiv4FystSJNOSBKttqRSxP3ee/CudQQfGMWRmIOQXwudf
3h/T+0Ljglk4ExC6JYQT/Xvnyb9irMQ2FlQXP0cf9092nj8wGP+98WTfyoSOQ9Dkxk/kgsh+X/ul
YUcdX5s8hgzJ2SQoZaP7QinlejIHlRdEWWQP5Vx2RzRfZ5ygrYaBrNJS8n6HYfzWZEP1gOKXIigm
bDUkcABj39Ta9+HgRl9RUtSow728fhgq5cmMnfBnD+B/y55/LrhQpnl/X/hsSyqef1x3z9+Spq2T
l/btPfjXT/+7/GGYxmiUQLelQv6r9LG+0B1jwmHQuGIQ8Lb0Mb4gjbCplGg/M1RaHGv/Kn0Ih4Sf
TS0FAdr6o5tvqePetpEoe3iJ4nsAGgKc3VwkmW9H7ImsFIvWpBpUoTf7VW6bgfAgh5FbsetdsUl1
kP6Odoct6aI2v8N06dZT6ZzyrJnrsm1OrNw+ymGZEct3rij2cdmbZ1B8T9wh+0pMx5kaz7f9aI/s
vpxjQTOqr5sjLSNYvtCfJzU6rk31qjRhlSiZVwQQur7lCFDyHuOXob3a7mKvavJhKwRC/zJNn50s
s7/js24WcZ6u3Y6F120tq8IiSnvhuHedFnOJZuzGGKkCudfd1zarLN/QxfioTiF5xSScBwpKycsY
d3bWPEWZLM/hbbKhlfaLVJNxRdg7rIq6yY8jb+g3Be7kczyv8ZGZNgysJYOJRSWDxcVIBUFJtX01
Ttl1pFrlC0bmxbgNHUXRVfOsTTsLYbpREBEDloLokoro6axwsXYUzl2V8/adMNMFqckOKncFWFmr
RhClygv88zsjHXM/TKts63T1tdR52/aALV4sEa7rkt9DJ+U4y5vo0svlrq2w3uS8zZlhBWGZbb0+
X4ty2g19CecnPp7IkHeyk2bITtwU65VRB3WOyaXdla6BgLOg6VT6rjWfJUnly4k9fhrGX6eo5zeU
Z7HJLserW0pf2TxbkbMp9O6Cr/5hlPN6kFGguffoTzezV/mJWexmXFtswRUH55AXMLMhVavwPc7J
REmWevZeixW4wGN3UVRT8SBTmyts9A6OGg2p5ktjzNYqtaiMNFM2O00vsq/GImATRXgGyG9Xz6Le
jIX6OEL+vl0y10mTVo/GME3PYUUbSnlshel3sz9p4nTDw7ZxUgQIij5nDO2t6x7VGjfwS5014oIt
tXXUdMlxSmhAFvIR86pXgBgx6TT6aZNpYP0MrfjGfaAEs0PKOx8r2+hqKE9yIc5F6CDO1Km2m8ra
j+Cpd4Y5oSNUzTlwqgY9UBudm/Nc+FEWExHuDfdMWJzgx0r0R8vy/7T3/EK8/vvVdld/P2wwLT/w
12ve+sKUAcYsAyNQQUuf6V+rrKKpLLNwfIgqYCKOHoaf+us9b1kE97IJcJaMAH70zXve0r6whBv8
05+9J/7VHyjRl9f429f8Mj9HSgHrCxMy6Dk+wtuFVoucpmmmWgaVrj/YmkXZhb9xnc65soU0nq/e
XJmLn3/wW7Xij5bx4fH45AQVkfKB6mFZ+N9opzIdj3ARc7ymyKjslJCtuNQjfdN7oLdbu2+Bzmil
T3+4XsWxbd2TYWH6aWuWO9kQsNcOFOSU/seJ6FjIOj1bQyQoUv/3H3Tp/h58Tl6LfGW8hTTNWt6A
bz8n8m4ehFQgcXfqx6oc4uPYqLwgmarqk5Hxx28AFM3S3uOLXqh1B0fSukZT50Zid/HiCk/gaG+x
e+EuSd3y0Rm9z4Dj7+cJDEppTAJQRG7C3cXg9OAbT3SR5DUJtoGeDYjl09kM4qxIAiPOptNuKGo/
MRT3k+/9FydJMcLRIHQyljLYvry9nCIVeSPMpA4Kg9pYEbn0ZUODpIazQRTUZwCpHwO8918f9xYD
eB4sNrIMFd4fr8X0bIgEwaY5FzE1eZL1t7GWYSQo1aK5x5qABZYbCKk3zVFvFc61fV0RGPXNUUtB
L82QtFGiCTDKGlE0KJuYTPg04BxApaVaotw2nla/xAPLe0WlBepfn93rNC+16uj3t+Kvrh03CEpU
RrIwWpdb9c0jg9VPE1YsabH1qrsvauSGeTPOe1C55bpAMb7+/fE+3vooKZHwLDfIQmw9eESttJSO
GrPpwYBRnShl6GBeT9V1XTWfCWCXr+H91+Q6Khs5dphE1FG9vD81D0iP2+SlDIaJTQ7z2vQIRvan
5Kv3Q0lueZZYYqOZ0uFdY/E8uPsY4SkLlkASreqN61QCO9LS0H0eexgn2SLYsbIQZ0BszWtLlO22
kyX4D+DDn+DpPjx7oCm5tVCwsXOGBHZwaSPHrpXOWnZ5fUit33OD4qu1TsRI9xwMELHgkaftfv99
Lg/0u4vMQRGAeQb/IYT8gwh3qHuyNZUSpZKRBgZPvx9WCl2oNsow+9sR467WXYlEfoaQPpgG/7jw
tJZZRBFMgHk85PZrU47rJeF8Y7RUvqqFHomZtA1DJdf3kLO0AFemfpbatX7S9ZCl3NSBZhPq4yfr
z68uPPcYqjQuOpDgg3pCg1/fZmUqgyxPmkBJSpyX9KLiBqJLFHnK8azSqP7T646mm/ERyy2TcGr5
9ze3XVBVF1UTBY5FiTD1OllMrWodF2nkkddQNoFbGthqmXp+8o3/4rozr13e5liZKN8XG9vbJQNf
jlMN8TKFsZ00oMiWJ22nxVujiJKv+DLpTAM0wqySxWtMpzXoBjNfdbX+GbPww1qCbo0ZMtuVRf+A
4Pf9BxlTF9Rz7hJF6IEBqpmDgmWo2F4P7mcZcB/WkiU75MeozDRQQBzO/AkH7fXWcsqACiY7qgRV
iGWo0yeL48ejcBfxOCHHJu2RN/b7E5q0ODa7cSiYiqk1III8uRqVyv7kdv142UC8IjAEm/1DLHnw
jm61YXTJkisCKWlH9nGebWOT/Fm1L/RPTujjk8E7BXzSonZd5JQHTwb1Wx93BodS6ljtKJRMrMCJ
a6/z1O7RHDDfDgTx5J8IqT4uSrzQFhgfbQfWwkPBT1LVSlPofQkNQMk2k6UYJ6MIi32vDdOeYSQz
u7JrfSJRPnk2ULPzFb1bD2mQEVmy7H5UtE2HkuXZsoGACXgYDaDD4zBKy8J3K4rFJFFlvMq0JtkS
1dYVftMhX7ENYdwzzvdOyirq+A7M3EjPzAmqOr3ttEAaBemgh+JlJ8dKGtnTOnFsNh0VedDfjbyy
7hc/Xb7DTxefgiWNGn+k7dpsZVxnx1kTpca6nrTiK89fy/DQQjWzjRHpC+THlnVaZHXZrB2GhQx4
6+gyDb3e8RvHZqhiurErfPRE9LwZQaVXUAjluWx69alyadT5UhO14gPaSkDfTY131c4W95DRFpBt
SL8pRdCro07MsdlWzFiWlKYStM/ga2XSbyreJ7Tsa+m1/pyGFRSSTiovIbC9r+zYJWQ4XavuhZyb
i6xrLKanSB6OnEo1L+dUHdJ1P0TqUcM+w9onYy4eyhIKg+8mavUcitq9RUYBjSWPI281GMaoMD0L
WxOzuzWS/Ib77GUwKv3BhPQgLrBZGs4qnhqq9KHMJiUYipG+ZB7OMNqiPFnWdLtWMaWRQBz7tWZp
wxq4jFatNRlXxHXLIT51ClBcdS5BhSlJDxqw9ITGkKIwmGdN0wAqHgmTewogZqRDD7HW8UsREejY
9VJxVvTxkxrvXQixz2uc7nbQJcVBPMYKMsw2MR+aQQV01Euw+sHUyN5aT01fP+aqFoM0i8qG8mX0
0nXcO8wRZqh7sZ/oGm+jOa7kmSzchitBpCRT+mpAxgyo0TQ3jdG2wyYlqJkpnutEAueOYcUrRbOT
PKjYrX4dkqGPeI+mab4CbYJpJB9Kg7831eLOk3DiVjXYtQdBe4ox/BgNrk8LaB4Cz8mMfZt33cJr
Sse7Wg6mF4BaxFxsTOrwwGSAu6j20vHJkRZTmKFoq4vYaiZbMveQS16CO0fxxjSr+WyKwVStUdNT
TKTdKJiB21VLQ4/ZTtC3JWHT9hSFR/Y0T/amS4emCRCr0yUzk0a70IUXJeusb9HihyBto3UXJ8Np
MojstZ8lQ3pD68Udgv3hwp7VDrp/Pxs0q6YsOtNFAepw4r4eNlFY5liK20qcy1w3blXIDjQLXV3u
4txg7B81areQbbx+49njkK4GfIvPsWrNN5k0EeghIG5ohVlF8o18Ng0RgNa0D5nbhZgdxFi2G6PG
MxYAJkkY6iiVp/uIscbdopz0eC5Hq1gnqcsUCCuh+solZ6vVttKaV/M0aK+AMRM1qI1eaddtJyYP
kNGMORQYpN0FjAKUk7h1tQKBRRjlK1pK8xzkcWIxwu8LnvIY1OTetjLGYn23hO4qpj2KoM2FWWHs
VpV2lU+tGgWFpaC4KBRhQfZo5fScGtZgYBaskouWdA36oV0ztD6QAtjYC5z2HgtmVkO9EDUmz1If
GIRWFW2jvvK+dVrHhw3jRLkp2my6zAdKh20v7Qg+iMyPpKqGV8vzbG7tqSAJjZWpfyDeyrtrZh6i
/2LvPJbr1tZr/Sout41TyKHhxl0AVmJOYuigRJFCDhNxAq777v6gvc8+IiWL1ik3XLdu1e5skRLW
AiZm+P8xvrHRYjwqKJerKSW9zhsxejel9+q5fbKsrbLpREgN52Tizrq5IZo+ZdRNOkWDjuCsm7Qf
RtzbQ10rDFG9A/7RWzNVAcqrG/yB9lVXTcwGtqxoErZg0+/0fqGEm4Fee7H6pX/qOQvXu2nsrP4Q
8UoHWqwmlt8bI6eE3pklGIm8Hq7tKq3oqfaVHLbTiGV6U7jOSPIgFJ/xkHQCUQTkxI6XPvM0n7qs
Kja2tU7PWjJlOxocBm3YIjbuEfO5t80cqT1EMH148hZHFAcDo2weapNiPswJaSN4YkurDbHzrxW5
ZBBn/dw66aZauvw1cRLvjDexeUrGuf5iZzoxIlYHP4wZ35mKlQMwnshxUuYTKgLJheqKIg9Vu2r1
DVOy9bIANMr8VGn0pyFvE/rQUM8vsl4YA4jKeK4AG2nqmTa4CBESju/5drStDhbpbEr3K49zqq6n
PqccHZk2oNO8NOHUdn2sv6wOuWXTMm4CaZXOXacoxdOSOOoSJIoGs1UW06Aea6pfvV/0CQqVHs/x
A2e/HOWGs1gXIJAgo4DZKGuY7Kmr0uecRyraidGpLK2tPG1yl7YzUV3Wl9H1siIkP64yQb7C4QzS
Rh8hDriSk3k5lpSrXdqnFosYkeMbqc7KQUAiA1wj5GLTt6rR9CSNgsYhypYKPuvUqSHlsbTgAyUm
k7mzJMsGyKSi7HSzzinhymgORJvCJoWrG93N1F3AtVeiBqZrGcU9i1bPzDsRZNtQAkn8rImWZzuv
uiRkhM435aAK7gb8X3C62tjE28WuDVxwtWrGwQA2tOWndt1vxjKnWJ33OPuDGebBoYw6EJWwK51n
14lygzVgQhATmRPTupa0SCh5tvppbSc6fZNi/QrURNpPwhR1EqQF/YpNSvY8xnFl5qWMAbls+q5e
Hgx7ocVvmAVBVebsGF9LkE8dfvcGHXqtLkyng1JUj7SBIP3mRe1+0bwYXdcyOc0TFg5RYmSazWtz
4SvgWjGyU/ZWLZb5aNS+OMJRX22lMgJHZQMFk2aMvsYjMUCb3tUHCHhlHd23nKRBAxpGYwVTmUen
NOqNF2OZeqRhS/1UDrN1gaueav6SG+1lkSv6mVJLSAu2WTw6xNFdkuMKvMhKo56Sv1T7kAkm35ZZ
y8KikkafO3F9SOtMx8lZZygJjGrsN3GtDK91ky6PlpWYt0ptTic62G6IqXrXJmHlDGQsd3NpAdcA
1FBGNMzOTKMyu322WNP9hGS98blx6lktIcr4WuYO9yObpM9y8DrtkIiFjmhd6cyreoswYFKLOYxM
QmFPheVkD6YVUa3wgOFudZGjseqrvCADYGSfi2Uj5cVSoW4coSDQ2KgHak+IPPgdn0V3/hoNJVKr
UjMaDRWfKKllZKN2s9QzmidRzsu9qPGJBJ2ExpNheETpn0tOqgNDyKPYKr32WppTBYUsqp1bMTXM
zDqOBNRDDkbzxO+0uPO2GXBWkgPSJfo86Eb70k1dfkvIidoARR70hhwY2IBlshZ2oq61Hhi0zm3S
TM2RdS52Nl7pSCXQpEsOEdtB4QUm1A8kfUWdIrKa3F7bQDTok22UNU0UZloRWyA4ijQ5qoVbH0Sn
ynQHmMkAs1ro+oNCnCgrV6mQwSGUBXng3OjJqZ6oxkozzPVnCgTNsNHUNvVC1NvZM17/zgKHMKNe
EralUfQtBdFesyqLsC0K75qYINvbm52ONpLmbHfTR/xF3/OS6U5brGw/qCPSxc7MwK7Uln7Nicd7
aUrkPprTwzccs1SVm0pNc7ZfjbPMHD7U6DEqxtGktwUWbWMUih7vU2+qrroU7hQRNCWap0xNjAuR
dKbmR6BT4BJNMfM7WM3pLq1sFCcEMbJPo5sHKUtnIyCQlXnKZZvFbNFsoVeHsY6ZkgxFyV/MXGXD
t/RzczVrkY68R9PHY9M2s7pxhhENGjuC1NtJh+wEfwShIkIAG64XVF6zXGYAigt2B07zggsq4eih
6VHqR2mHwK+JR+3gxrZNrBFWcrC5emiykuT+qM32vqYEwZMZhvFSzgm782jsGgqysjNzMra6+UKx
p3FEiURB5sq0NJzv0ZJMJSvJor2abBFfu0Rp4dG5+grliAVVc1kSkkhDb8o7+C51Mu0B/sqwM/tU
hjagtsZ3BjE8tq0zQ7MaVe5pxGT6KtzYQfk2aDQTs3ypApd4ISWsSy21UdMPiRNgZKVHYeXV3Pq9
npMEPWM9/UxfrsCLHeUcjYEyl7lftRoC/aJNnLNMdLmxdUYpmQdWVF3rqCTjKVorc8rMawlOmVX1
ykyj2UIfLmrDX8Bx07ece4CFkxD9mWPMy4AeqGUZzVEn5gbrPbtyfhs0jwX0KwJe/mrHpoEct7S0
it1wySOU7UIQZE0CfJC0RgQfbXQ0lb7sKG8zt5xOIQvkBpQLJz+gPofkMXJQPggI2CkvYGNeDyMG
SiBI2v2oqZA7Bl5Ng929kE+Rrq94UVcV20WwH6R50OhbaGeoBMuEpTpsFFNeRQ4uqU1v587tDPwa
GWPtajXFrmEBI08rpfOtkjkHH55CVVLNRnltzhUz25Ka2mVcL9ZrjzEHu0gEB701yvKrZ/TdF9In
XIl2dWkerSob2A+C36aoFaV964PPa8qroSuNh6GdU8d3zcRUUJhofQUf39PYUKkdb05cg0wJE9bc
JKiMTBVB1DXLPUIKU57oraQX1WXSONeKCmkXlHJm4gKA835pZ05zkmEPy6xwTOSO7HlBvqRluZ3c
Vs9BsBDBAUx6bj8psw59h4evXRQt6HvqXuQRF0OXLegOO+uIqgJVg56NCV+88pJTD2boGoJgIwrk
n8MMP+Fjuc2txHbJwpT5F0FQzJnMqh6SYT2NGyFaewF90hSPEwGTV1McKa+ZK1AhzooV5UdjzCda
yCUYQJg/cjhb4nVOmaJs0kL2SetBBT1lseHQ6e504XSPnlMV3V6dq/TQk9b04nmzMe+wpw82FBMF
2M3SaJQUPIAmz+ZgqDww3DbA55LF8KVwC7w2BVRE+OcLN1RoisNRWaiZb+Z9JWhWQ/nbsiJ6akDh
UMm2PTFE+8QUUc2G2cw/L7zFVjArA2mjSszdTpIxPdfN0fyatbP52qV6ewKN0QH0KYmz20iYjJ/0
xbHu9CpmvrAjGPt+k1TZxcxmwfN5cEXnV6JKDm0PlWljZ7b5FeFgNgSm08v4ca4sAMSrvGXlerfq
kdoEpL22jlHeDlrJ1hF443yohaTPHne2ahEULBrp12mXFTtW1qII+glkzCZZ3NQNc+SSJ9JMe75V
vEL81XTknKy4LJds4ZovvZ5kCO/qmKwqI1+eZN/3p106g+GF/PVUUFl2fVPWOqv67FXGMRYCS7rH
ytn7ytS04og7hpwITozNZ0AzESCRdpl1v+nruPAHaFLuualV6k2VZs4cju7UUGYoW/Wlly56xd5b
j8m1kUTXRdfVsV9ohUOUZ6tld1Y/mQ8gGRx5KHthvs7ptFwL00XB7xXAPDlNxXazcncsWH9W5FJ/
EZxAMLvNyknOJMwf57V7B9ul9EAQmlodGPXAlJLwFgBV1biYP5nzmB8mY3RPvSpPueNjkhyMFhWc
b5qJYEtaDcYz1CnaFnptdtUBdyZJoE7TZkd8CUPD7FtHHWb2wqGNHUn8rBXBbd6W7Ag2vV2W0dAp
PLsEdG4PZdCWqjin+ZUotPPK2dqJfiHrzenaC5EaFKdVIrQJ8S7sytwisqCkXJV6+5LObDRx0Vs2
6eVSHa7KJVYS0jzy/IGODyfTdOo949DyMrPG1PiEQ3WArHJMso6tJKJZzpcbq9Mswe6wBFrPT93+
Yspq6znVaNNgVZtJH1CrIbvXk74ibg5KlBPYZVQQ1hHPSs2QVFDPaBT6vtI1QwbF1r4j2SAtn1ni
5GmnlXYSrCXJhA3HZMELERm0UTpeVhirEBQCs69Lb8O0FDkrRiq6FG3BziZGVSWO1E8AreYkym+U
gQOlLzrTXk6VdJnQm4/UFDb52HS97zVgKOEaEoqBaJ/vBjtrUEw01k63aSGFczgyXPT1sTEmU2jD
o3tm/R36rQcU9EzmUWwdiAFAR5wBkmIH5BCHGIKPYFBmUGouijqTD/9G+oOmVr3Cw6WKeNmMYrlG
Qtif/1sV5fNilyBNzaLSC3JJEmffFtRItr9u5fxQJEdSiSCO1jlGPF2313r9dy1YW7QdRuta0ClX
TIoFQ3WqILgNuszJz0WpRDcR6qAPJAg/dnFWIScBbIgvUXZCXXp71dFOY+JqUuHjAsJCYYGAQ0FW
tLvWFFmoKkWE6Eik24JScJBW2PKMYiWL1Jb5u/0IPgktS5U+lkmv4D2BQLHcrjbgf/qLJOExFYO2
m1NX3thqv3zQIv2hwbJeCk0iYUkUhWnYvv3Si+WOmuTk4i8gWo4SfQKpla61+/UD/elV4MHQhFhl
F+9jnzriwTThsNM3Ym0Ji75WbqoaLtjvXoWNKEGqNDh4ekxLb78LtUOqsGvndRALUHwj0tG90HTQ
f/vx0Pta7xihwas0811buUqKyJiSvvYlv7QH8dce6xhVV9nP6QeX+smbwJbFIOsQY9qqDX77leY8
oupBpqnfqHZ8XBYSWRRS6U40B41fskD7GAg1+UMzBoo0fq0v/+jNfK8a+lnHBuGmiiB17bmZ776f
UUJr1VgMqHBziBtGNuhTJuwddMpngWkt6Gix+lHufIQZeZdO/E0sw01FMWNgw9fQKbz9uioQGMqK
2bpr0TFvxcVUkMXZNv1Br+d7rVGNU0XqlMnsjKDtph1OahozyFYXtwkWJW4+uBPaz24FflWQbzQ5
cR6vP/9uJrK6kpZNy61Qnby5zjtZBPpIXW2Sy+swTuNpqRj4QRYcCYvSj4fRbIu9Z3bExMFGB36I
ea6JGz1wakdcqmKJrm1Yw2wCKvuDSfOHd8zl7VrfLUdHyYaB+e1H1YpJBZyDR8XRpbwtCNwNZkPN
97/5jnEVvPq8YcT+rV7Nt1exItk1dlPWSHR196yqnQeZKc3VP3EREu/4Foi1fsB6jAPvlToUHGJI
Sd1Pmigux6V2P2jFautoetOZXL8LeiX4B2AXUKq8/S6DIeG7VFFFU3Qwz41ppObKBHPKNlvZdHQD
NprXqlu7M5OrQdUzf+kGeAy6lekIg7NqX1qAJ91OKneEpbuff30T3gXIrWoO/PSovlHywhn8AUOm
jzIlOjWrfdIIII/G4nFoxLU9LfUJ1PnsWHT43RZroBLiTM5w5romHEZi1zDmzDAgTUnlFJrD/a8/
1w+vxLePhdQChRRCn/cJs603QNVH2+yXjVZu4zqlsDVqUGtJzj0uILTjoiq32uy9/Pq6P3lagEfW
icEyKHW67+YGDiHgsDQGRW6z/Rwjl/1jRNl1UsuP9ADv6GXfbj3XWq3GKONNGmdvRwYF3lGBwkF7
NS/pqTaFGpTFbIRlQfO4n3PVH+PUO687wj8sbylJwFqUD97n1dzyfnjCOViRAMgH1x3R2w9ReDO7
7Z7OALGBkY/yUg8JdSs3jtoR7sRjP2gz8b6UdeTnRsFQbHjya9vbGlIfqkZCV5ILEtqqMBFkrqI7
XSQ0NmHfJDNlrLghqZOeTyOxHM+ZRRkjVV0KWOpHItSfDBgLzSvkGFfF3/L+wVFPndVGG9BwaObw
SlC4ew0OuAyt3qquSdtQ7jV6LGfS4Hzz6yGzPqZ3LzjAkXVDgAgSy8W7zU1iqn2jUlDxS678PLkR
qY+IX68R7OBUnr2PXo2fTMFYMeAiYmznLfkmk/xutahouJKupZd+gYjwGj3bcDFXuHx//a1+8iI4
3E98IbAw0Cu/m+jRcqSZ5tGBrXiwN2plCGasOL0g+U77IAL5Hfno24uwhn/z8FANIqZ+NwZlb5nM
MGR/tb2W+JpRkgbUzATXjmtqdh/Ts5tUjaL+auRO9WbXTuUnLY1O2alEJ/ooPph8frzDMGtQk+ja
t43XewZIU4g4J8wM26uiZTsTTwA9TijOv77DP44b1DkIVthDMg0gDHr75nl6PAPjbxGEFDK9r9bw
iLH1pn2FVPccGvBHUNkfnyjXW7kDyE4Rn78HEJlKrqLr4nqmXqXbDk7plkp8tE1qTJy//mo/vRSJ
wKx3usNQfffVUkqihZBEXjjD0B6sVYkEX0kerNTNPrjUT57VKkZDUr/KIZHFvbuLOR0tp2DEjEVa
b3EImbtk1JQPrvLTZ+XZLJI6cipan2+v4mqJmss1w4Nol5rHZLUnFfUgv5cm7Tk7/4h++tMb+N31
1p9/9447Uqip25JWOLbDciNsd9ygKM+2iSw/kuv+7FIGax0LrWFpsDvfXqr1umhSNL4ac7W7AaCo
+R3M7xNl5TT9/rBgoQMpidCO4ux6l7/7VrE+NVIbaWhlTW8eCOiKsNATIF+rvRL8+lLfCIhvZ2V0
8JwqgD5SViJf+e21ShKEqGugKahgNT4Lu0YRa2buZWPrxAfVdWv7Q2kOd7m+0Obu2nm7bvcvbfxS
fmY1Ag+1iNygR2ROb6RvRICj4iMM0I+Dd/2QDCoN8Rp2PePth1R79o3NwCRry7wJpBZFoOR174OJ
5scnDG0M1wMEwBWA9V7eSNEekfboFL6ODmOXRGVxEAJKiJmTafLr2/7DSRLKLIsG1pZvWMP3a1Od
DnaBBaGgP7tUeUBLxfkkXdqPs9aTvaQWDnz80Z1/fxcLDJAy10psWqPy3g1iQoxjTlEWxfqmAI9B
RllHfV/r96MWkUtk1Nc8/O7IUF/O9RFz1pw79a6xoyigcq1Smqqr+qVIPCpmv74jP958xM42PEvo
fuwR3t+R2IOZqvYIDlrdHW4UNa7PBpXqQULu8AeT1I833+NAxlhC588c5bzbiIgyVznIpzmJKp73
pOsQ7UYa1jKYVFMJIqeltD4n8wdv2o9jGEcpvgKgdhR3KCe9HcNZQ4tGNCiSa2F2d+5kzNewCe32
gy+3fvi37zO7OgP2reowwsC8vb1MY0VW7eYSrTu11uMiS/RrAyVPhGWuXIVqtBDHyZ0O2CDtjVfQ
H//1g/zJ96QcwzbZdPDN6/r68+8mr7wjn0gvqdaxh4YYUA9ZSCRsfPPrq/xkuLCNJO1+PYC43yxi
31+FCbJFkABKQ0TGeN3P4xUGiPLBAv3zT3wfiK7klGAIZnC+myCJslfSSSEPJFe9aBs1MOQc1Wtu
f/19fnL8RSCOTwGZPmUe/T15fakbHDnFkPkSvFiY6T2tk5xMn8CZoyxI4dmFWDDnwNR7Ok3FPITS
nr70VufuGuRNgIcitILZjMkVO8k/MagYVuvpC2c+J4e3zxQlS8SOq6N7myYdvCNSMaqclsbSSXpr
vNKcw+2owsIp5kAV9gfT1g9DitvCoGFGxtfEg3g3azExttFgga/OsjG/S8jjOHM6gtg+eAQ/uQyg
t9WsuPo12Gy+/ZZAJYqOxTiBg2TpIHv6JCFIJUKjVxVU9e08d/dehtE/1pCnhWWyfDa1ZNzlKPFC
JR36sFUK547kES349tF+yzf6/2aokYZSgiI0T/S/9pj+n+fhX86GjkGDlz3t58PLv//rP/7eH1ZT
PKMsaxj2aRnA4mYB/7vTdP2Jum6iOLav53ePF/hPo6lu/c31HIMq9brer6viX37+9Uf8M5RdMQjw
CTmt/obR9J3zkyqqte4aWW0Yvyy9zjr0vpsUlWGpyftKECD18dGYmRhn1JZJZCyge3QttJIsD2lX
3eAK2yiLPe1H8OyBYZF2aBF5aC3avJexfagWFQ+zhank/4+wP0YKDF7VBKSwsmSBYpv4Sn412P7j
OrwJrz+Fwf/9l3sCjF9bWBIktrwZfD/9J/9iSlCgXh3KKskWtPCZRP7iSjD+1j4SAwpr1LoT/3Mc
GsbqavZcyCbYa3CD/WMcGvrfqIVSLAGSQuFpRU78xjj8IzLkH9uDn37w7wdi2w9GW5St5sdlhDzH
svYxbtAwrZtlnyLep407JjsKqGdWoVxl5vgJVk8wxEB5LJMwUoyym3YgHq+1zocxx6qcB8j6znPR
FU+uKyN/VExaxDCPN8Rz6js4E/cG4mMYvllNvF2qbRCbmRcqOX5hli5fCyt+NJEqbufFnU7p60FE
QjOkFuU1gmpyCojeuhoo8/nOWJsHPB2rDAD2zzyhCUeFhhrJS9F9jnUrrlt9lUxwekIYncrdTA7W
hg2u9LWK04x0wraCLVW65hY55H2eJc2lmYJes1wwuEva3tam8Tlp0/OqtK/VhLgoS219Q7iECGXJ
eU3a3lKnn3ovvSIP8ZTl/CxJdZoxOErKvBvIU3ZxM1vGhA2hWXxLR2XROt7OVAc9rDr1jKS/r+RG
EUQcE+pH/PNpOSyn86ISAW2CUi1Hd6CMqiL3Kj53uDDjRHZgB8laNqhNkBPUWlvZT/jIOvdAJOJA
mXmOT6sGSJM2QvDq8hOjiXM/qrybPCoOtUe4qB4vO9on8rXtxFeW+M5PLNSECBYOvUbIZ47upnI/
N5E8RDmZYXpA/E8GZRktrBdOkXNRpcXXYW5BEzdDDy+iJGjKaZsLm/ZePKDYYHkuyFhOVJTJXdx3
B31WZzrtinletUDzAIu2O5NbuBk6EwiUKvd1pzk3k/bsVHPmD0mXHuc0uUlifYF2UWGUtnqEQ5Jn
PNRLdp+mC4JKZ9elMXd5IABaVLK+nEk3Ou3babpEV29vRmXC01h1jxgcvR2F8Y3rFF9GSnNb8og2
faJHIe1J5whPIwtawm5POm0+dYgx3imjvFu9AT7JTC4KpQbnMbryGu1ho9NMcsqLPOtuwZaGLFUQ
5wYSGb+Sg7UlbNbPjH4naAphnjL8oUooVqebJG4ONXDEdn4Ss7bJBwGPzvY7khn7Stu10MvHsjkR
se5X6uMIeASTSWi1ZahEsS+xbUcwqkRm8XJ4l9Itdk57qWKTmtY8bvJDzvPB3RTIa2zjk5nimSI0
PHJVAAOKdkHzSKcsGIeqgwF9HHft3f/gyrHucL7UDRNonPSEBP654wk+95/f/E/4bWG/Gl7b+fq1
Q8Pz90lu/c3/7g//3B7czs3rv//rF+LK+vVfw0TxJhaRAu0vthrVC1lVbyZ7fv+PqV37G7QKg0l6
5c6zN1glC39M7SuUgvl7ZV2sW3iSmv6a2k24QIRBaOiV1p0GDZO/thj8CLMmdFOwAPz5iiD6+7e+
/GPK/lWq4rej+/czO10Yh80KOhFw26puvtti6B4R6WB0MwxDtfqcjplziX5K4gRZaEzhEdp0CF0O
Ue+4dxQ5+n00COUuEs2pMFTQloUC3o2MbH4nK+eRgYNW1qTt9Ql5ywi+zXRDLD0upFGv8jM5finV
9mmJizEYlfkqaopx51CSDpF54+TS6/xQ2Ag5Ye+jpI4JhW+1FHWX+9hMvHZVbZzMMrpT7cTYVv2c
7CLRnmhuqfi8kHeNrQ3n5F+9Rh7Nk5qmDk39QC2m8l7M4xh2YnaOOh6+naH3c6iVmhNmSodiSpP9
F5OOAh+lPBtzQq1RhJIyziRakXxMo3rWL2JUatuSkxIEQOxErEWokiZ7DCKlJrJ06k/6VlO2czxU
4eLay7af2jhsauOlNhdgfSCZN7lV7gY3GW8hZVwbcfMS5cq9OUboRLvU+qqQK+7KNLmN8tbc5860
91Cz7SEqoR8om+W4jG71R3zXb50TbuuS/769aX+9ed/G1T/+7793lNi91uefy9fu/T/1v/CdXru1
v3iphxUE9ualXv/Cn2+1AzlOpbeIggRb5Nqo/+Ol9ohMpakOnITDOIfCFZzw534N2hzbN4vWx4px
eXNuMO2/0aqgvEOIAK0Ddv2/81LTYV9f2+9ea/aD3w4vePe5Hgyad691FqdE8izUc1RvjI4dNVAP
u4ScnIcI3OrWcMTRgzQMd9Ro1H2KkzU05ZOTZoM/6oWNqrFKbj1rxrzLLiu/Q28XKoLRDgNxSm5n
nQ1dkli7CAuQVxqQolLL9r2chavQ5TZNb7vZIF3T7A8jCeetacC8TcioZr8Et/EAI2uj5w899tdT
w3tu2+E446itkijfmBKzvdmlQR3nQeoc8+RCH7yDtCkV67p+Vq1hVLm87nTpV+a9opFr7c2U5RBl
l2CFC3W5MG3q4EaW3usRDIEJYx95MKHSnk0K+NxFCcqcbWkxP0oN0WUGH0RoIJLx5rQVDp4uehhn
ZQ/BONnIbAhTyMlt/FRX8KCno9Y89b23aVL3wSZPEgvRYDwOZL2zZ6jk/QhhB1iAbuwdr0QZC8+0
s2G2DuqdKMpd1U13Q25+QfzbQJXN72oi0cFVpl7ubV2wrgVuLSOral8x5ImXK3tnxLWMOHMw8/g4
6eQ3exn0sunakBGh25X85GB06txbx7twcImHiM8ov2s+E/kFOEGDKn057PIqwcvlJFcis7dtou5B
le7ITT1VJZa4zLtCKq1+qqkL3WrUJc7UqP7U9/pGafunmC/aqeqD1mNTUcWjbmJHIbK2bm+yBK4W
WysgmmTOlzQU0Xeij47ael/ARXK858VVzqjwnfSFHIMGQHW3TEdLN1faqXEYI3bhrkg/4Rn1CQmi
tpipbai69WU7R58mlNDPiximV7e5x6azseT8mRUriCP3kgDUy1af/EJcsVLCRmo3nAUCz5BxUJbN
KnBwWrQV5XKqLwVrmXlLU6D7JIfqbi5ybOXE/u7Tes62KD7BO6ggXAdSJ6ShYVTAb1WNmJzvqCmG
k3aWLsWVbjcndqSAd2OFXHd7SeadRzgGojIOcBnvy8y6arzoU11zSwFm5/nRLFbVeAGm1iYbvTys
obh2fNbYh4hsWKPEopKYe4m/KFaGDZyxO5fBbTkvWVz6dX2Ss4HsyqTeGOQlWCeWPmxZzk50G3iq
193qiXeTFl+W+CSeszsdeFlSw/XLyQ4fzcAen5by2euubI5iRgJAuN4NkMYTDXNtfkI5eCOHms+v
zSeT0j8jcd2oUkgfyUyk8+cG5k/RcvToiJGP8ZsqqzA8vROzetmyv57RTKuLuV10jJu2b8yexmFK
AG0+Fm5VnHokiQtqn8KOrxogeLI4ONGok46q7Ylhtf1YupQCkYbjzV2ZxobcY3T4KlMnPbHc7FLL
2zNDDF+nNH0q2yEJlzl7QGbu7JJEDcVonHs6WN1BwQBVZdb8RVtE/LA0jXs1Ad3cQUnoUQhj4q8M
7TYxx5EStwu4evGGbStwQHKW5tVqIYtnCt3Aymsv9c66aWltYJk8y712lxVZ9TVfZutT4UwI22jg
bYQe3VpGzu8reL0AmXfXeZxurS45xmq3HxPlbMjVoMXm3TrdE2t3gsOYPbelP0MZ2BdRf9LOyk3U
07l1stWy72dxReQ9ZqUtroIBxvWswRpxp8BUYFmLOIzF50gOaFYrx69H/aIyvk7YB6fMlg+DeQKF
yy+aYSSxuo/DESH9yxRNJHLiiQZK2s4eNSFM+yjNOt9w2orD8qI+TeRdnxJdGPlJ5dYhlMw+dChe
77qKYSrcVeTeWUrQifUoMwdZbHJWiPo43RjiASEZmOdWJfpK6VgpFvXLKFzDJ6UQUPYi5pCyfCjE
Pa7Ah8wh7CSKHtryqLSeey3Sl6bDZRIhbs9Ftpl5ybL9yMvRYACzA8W5SNUj7B0Q57ve+AKIq495
NWACGeJkZutZxuMTcvckoJ69xy8MIgLSNMOwqRmyxmfqzxyoqtBIKREAw6aHFkSz6tfSXLO0NzJa
YhDsyU6dH4BR+7qjPKpsNx1RooYvzXxnLbUTFigAN7M7XWsA+7OpPQXNdtqU2XVi2TfUdziuqQUJ
yE3pnjtN+kREKUbzQQIfLmhrF5uxvUn1U5xzHEI3DBIdGeLiXrlm/AiIIYiBpESpGwzdqWnekNvN
AFPxJ8ZPtNcCHdQmSJ5dXEvYMN6Fh6geO1/XnnbxA37NJ6XjpRbHkZOkhTtupceObHC9EmeT0wa5
Ep8LYHFOrZxZsnhM8SnY4q4s2ge3wYfMLHhC84X07diYQzKuWrBCmOAau9gmXu+c2w0e9RVjnYzt
GmmkYYhHPqlM+ZXOtQ/mQu5JGcfLvpEoaZ1znCU7XFjQG5LzwnQ39chTRlRmzu02FnrguvTEM6tH
hlIUO0SqJzIThwETa9yw0UDO6Vv1OB68qoNoXpAc2pgQdJUaNm71bMJ6luSXb6YyCkoY4Rh7T6mC
bkF0jDdDpW2T3H3RZW4Hemy+9LZ332scm6e4P4Lf5Q3q9AXYd2tvZx1eQKSYZFMjcwZo6iIWxQ1c
PEpct5tZLujGoJSaU/GgxbM8SAF3Quj0xlwFP27Jl1HHWyFJ9PY84liUdEv9Osyc9sEyyltFi640
sWhb0TdbeuDeZkwp2jRLke5MpqqkX7bAbbZ5jStxMU4awPyR3A0433CqouwHfGqPB6c0ufkNcIkF
phouT3YmSx3mrnaCoehiyA6IPXEHk36zEw53R9CPqPIjaeb7AlsnTueTtCJfgn/VSA8sYrqfd9GW
AsxuKb3AlulFjdudFurriGy48ZzAm9MrrRQ3jVFe4S+60G15rSR1KI2ofDTomxWDfZOL/lFVv5al
sRvqr9psHKfuRIs/x9bgE0V/mNSBDtUE5KQgIwBvNa+N2kLoOEuas9HFJndUx08ab3QEZB9dGW5X
a76vvCoU6rzPs70H4LPCszcnY6B4nwwKe+70mZIcJQ+5Jcwi5S+OMib5Gp6EAw1FtThi/Sd757Ej
u5Jl2X/puSWoxaAn7qRrFVpMiIgbN6iFURr59bU8q9DISqBR6HnPEpnv5XvX3Wm0s8/ea9vrqla4
TxNeF+Vndr/g9VplvLWFHRiRjYfXW1FCTk+FmncGEQk2Uu5RX/DWjOlKE8MT2CUnTFu8mFH2q3k8
SkN+jK3plIJQXbH1vWTJHlYkLJ45qJxSuyglg3Sw/rSDJN2mWaGX1TvqrTeaiZ4SNbumYBQ2mjSQ
doXKVD84ucH1TX1XjdxNCxSdFtI6rbYHI3X2RUxkVFvUxnbqFy/rwt6Tj3p3Nlp+BonxMKS/rpYH
i856vtYO1MUfzKW6+bqRBkvpJeRKwJ26w6uMde4ffRilkb4y2yis7GlDGdOrNbb7lKvTRQA0Q4SL
8KjkHJyWDVifaTsP47FUJMBmPNSs7hTfBaRFb9OjY5XdwbTPA+keDh3z14mWl3rij0Db1BoEg/vo
Z+adWDIxVFA9ThiMvXn5YDftNww6+LOK78RR9THNxCOElU819+GiC/rq9Sv67X6qf+yaxKHN6FAi
2R0KbWIOAN1vZ0/D8lIRWPJbPtC625u5HySLYa7c2jtrRXfQ2/a1txCp/fnNTqbX3DXORaofeU+s
J0burNaOCBlBSroGqMXOEAaQ92U4qk4SCrPGiTObeKLjlsBxrU2S4BvGxQmdIEuO0tEA3AOWWZx5
JZHHATA9E7bc+SSSGHWeZz5y2u2DrrzLczASgFF5AQYgKkDG/sUrFXfdQUvCKVu2mQV0X4vtoMn6
ry5lCoD48Iera/vhVJz/lNlplxgLFofHWG3TDtf6OOhWFYjYcALA9nq7Fi47SCHk0aUebhcb81Y2
urlDorL3RRYHaR89IbDEt0LhkCC217yQf+XETepycq9iVvn1n4lMR6fqwRqrMvBpplgWzeIuvY2Q
yB2dcKVTERYbSAhy9DVhUok35dXRTRgMe6MJ6WPp1YaE335pzWbnDvazEuLieXe4S+3xi2xq5W1a
McH90Ki4N6plV5PgDOpxCD03EW80FSKNVm70KRz/lmmixbXNjV038uucucvGIL+8LxBcKcEAW83+
DKmlPuQ+/JTW1Kinay4JK4p1VVW3dozIVFNwkdlh0fZG4FiNGco0F+usrL5wJ2W3NIu7H3iu3c4r
IEkZGqy9lKubNLEoToCGt14tuhO2IrKbXcHNIE1xTA7+yel5kbUx2VmliYM9Ws+GKJIAo2C9Lpi0
7KoKXGV8jUZnbupqkLvUMiARy3vHbOfgBx5bc8/9Z0tQlMMPbCZ+W2ha/gLLrNs0pKVXznLtZb6H
rvrQaTQScP1LUnrC8/HHXeRqAh0BdiqmMcT4a1b5qVqcKzlu7po8LMZAAVHJ7bHXBdNfDXVnmark
yj1eBCnD7rbv+dqipYI4Y5fdZm5Ng8IavMq91n02rfE+tfqj2Ri7uXNPtZRhb1ZXxS/7mKe/0vI+
Wm3YTb77S3IyyKv8bwvtK+2iL8rLdkb5x/Nf40l/NfXuqS2sZ1uVySGakz/Cdb7stvusy+7DFcNj
Ckd0LSzjShkYLIHF+WpiHgUtDWc/4cqs+n1nNOQiAVSkPyVD/BFsXxp4kQ5xZKTZ0e5sUDa0otbo
mpgNmKaHBTqGHW9qen1B6hdB5jUXIQR0kuXBaFSyM4vPRh9I9GnEUVO7vxL2cEBbElF1hu4sbGFf
DMo/oHrXG4IZ66XWHjteH1aRHwzVHMp0+E7u7BS3WhoOGUcFsvA59FAtaEar4/itqJKnuioukd1d
GiMPbABBq2b5GVPsNrx41wn5wpXMExa+vK6Vw6VtngAvaWiY2Zap/LFoxk2fW5Ca3PkLg8luWDpx
cr34N+Wao5NDLOR4q7Txx+/hntRWxtAPILJYqndvcTcIpyzCXMihsgqr1ntvs5IPSMOfUN0hn4YL
fNEIWDJ9pll/g3ays4G9mPcXieHIsPCgxrB7ZFiNIeYsB8o6tm1n88vXD5VuHrVpwIg2vNhGKWh1
creRcjejpwOJm4I0ZfeXmmubq+TK56TKnXnXglByieWjohhvSwZHLbWQN/SOMZuE0NTvwWBxlXK/
KNralV53GFLehH2zH0wkDRWJYuXfQx2zX5xirqjzGOm3tk0udjpBJRKvaP3juha4DKWdeRoMy2nc
xV0znNx6TriKqj0G946pNev7N25Ew8mXxh+E8FUvlkDHw7KiCRI1bYztyzhPKmYSV1BJzDm9TO79
ciLMhMaapfHUAyHaIg4m25keso5IKWrGkylpGMs0c36H5XaAGYIoxfJ21Y/gVoas+5aOHfrqJ1MW
WKD+OUnVZUzNv3Vl9ZyYk7zEZkOe07ba+SWOnAkQcFwiNEnevFY4sDMbeAG38d1NU+8QtXHHR9WR
f+1+nWndUzXzDS48JGE/QdVSprqOdR+OVbeue4hL/MXXgm9eUM5IbPOcaOkmh6Oz1XoP0APFHGRg
75/5AkmD+GicdmFSJK8Yx0LPQpYZJttmjxklF3I+FAMxIpvZ/N4U3h7x3NrAeiG63UzWwenqx5au
jNMwqzl0U0Kw7DnYM6rDYvJSzpWrVuAK8mfZNnAS5lGjtDrJA0H2l6dq4BdSqj/A9kNbb/obie4N
qCg8pa7FJLIDRhZQMbjRKavfaFGcyzBV/Oz7MXYuHPL5m2cg7GXMApzXH8Pcl6sYYJzdOyU7WYB4
rJrmy2B36mUu0/lLFFr8m1fIncM9urpLZfyHBUK6jRvsRUMOw8+jtGPkMKUtrF3ltCeMxStV0KzI
I6y/rLy9wX4aXFxCvULWd5ztaO47Zf2auCvphBJhaacPqq42ZrZsxihmIPPlck6G5k2Y2r4U7ePE
Q7waZfLY0Xu+iiP7t09YjXJHMZ2JxegpyY4AqIIaSIJld1u9LZ49849JFUGRFmFfmI9+Nc5BKc0z
EaMfY5K8RWW9H9v8mLplsTPItmUUA0lD32oKaWoe+W/Hnp9+cf9cgMg8kgU/l66vNlo8Ur0kzfSt
iD7gP5yM/tEvH6VT7eLJ3rCs0K8IU44do3MW2yZTwDtcqX8uHVCILoPwxm43aGiLI2x3TqPvxnxK
FzxT+YIm15rvcxO29ruBLoemp3Abe2N2SRWsfl5LAkxeICqWsrIbuYss74geB0yUO11HAnFN/eCS
nYfWwjCgy6cxEgxwqf0hNNyNVe6Qp+eGjlBPI573mDawKXvnE/IcDhrHDwHspmu9L12UFXnM7OcO
+InNYdbzjqUDOgQMeyxq1jUOak+KAtRp2S7WAJdw2zNKVu3YHPcxY89MP5MxjfOqn703ugyAJ0fe
CmxZyShdrxpBjL3qPzpx7VClZ7iUDcWZvHlmGzMCXeJOlwFdWDiPlsiPAy1W03sSP4A8qHsjnCro
dW78e3/AnBFkcyW3otXee5BhTOg5cv18meIn5XoHYp97J9FWwk7hHG1H/y3n96Mi7WEo688ce/l6
HKPQaIq933MkT/1TzXERUcLlRAGckfXEZ5+p/jyO1lZq9wPa31bqj9KLz85PgiV6dxAmhnEzzd7f
jClHIIDmQATKJVk7s7Z13OGQq36TlKC4aVN6StRfo/wqvPcZblqU/PReefTbMQSHtHbyjy59QdXQ
ynTboEJTvRCgK1y6wt4AYDimun6xfLHBSI6sVnXHMv5tat4senluadCuY20LOIM/wUytjmQbaAGH
AD1JvcAqajJvI5I318k3DLp8clZ8MJLPxDD3VVHuxXgrdFTk3Bl2bWntUrompO3c7OrJM7+KwVwZ
M+v62ngsC4b61hLbwYCHxUb1CkD9GDG3rbLKDHWnoKukDaoFlVqK4cFZpu/Sin9qnTchecxb4RFI
lNbNLrXTwqknoYkU3sJyokyqQ6sZb/dWOEe+yfFSsQmJplfdTDdN/KvYJ4BEa423arpOPayn8hVM
Gx8uJV/OUt4WATluor9DqMd8ZB0BlWrrKKhguXew0vGktTWicByM5nu69Pu0mZ4L47OA8pmN7uPY
WdtsrlYOaVT83rH9gSl4ByyB4JDvvgw2fYHzVJyqLtumsjjW/TXyh/pZTyHDCrGTmQsZVTEp+oEb
PaUZoSLTWVdEG01j3mRU5S35tKYslhc/oY/qJhOXLDtllZh5rGdImytiveXZScO4/yRNPyP49nuB
e8dt+3U+ZZhEDux59PbELGXpx7I543hbUawUJYfc23fpshfxoeKGnGAs5rKYhlX1WizXwik3tvYp
eI1np6Y+qNjdQcgBTPpsjdl5SsNCm3mJRPx2qOc0V2kOKpRC8YKfzH00tES9S5efCCM4BoyHoi5X
Ur151ryODSKORXdGY66nu/S8UKfDGDmZG62Kb5gOyQKa28wE5JJeWlo3c7ZYNcWlmcVVCXUt9caA
nuO9K+0rpCo/euMVsIrcKtTk0a6OdnF2tNdOwIlCLtqYqb6qm7+qejU7Fl9havAObNxHWfKX6vU5
SpFEWCYXo7MB80UqW7zCLcGSwrJjLMHvWkboLdu5MXf11Kw9qmfq9tIa/G5jHCrTh5k9LB0kFrFC
YllZWXOqqq2XDmsk4t7kYEk5poyN5RN/UPq3Dt4/cSso1uWNcguYcbTyEbwjk+sehSFkEJe00dMD
dx4LoKWJ777BkjXDehl2OSMYVyhg88ueKNmKbQHFwhmoGC6YyaVRUcGzoVEzYKT585hgWEFmwqaO
LmIn+ygq9JUkObi35o4BrTg1OqJtMZy6pa93lWiufRJ9TU79aYKgXfrhDa+CfMvGojrg1+BaqOfN
GQzwR67eF/omoO51f+oiPbXlsjaHHLVnWKdDE3pJ0GvephRXSmZWd5Hcn+dt6wpOYWfVzNdI4488
f4pKMglboA3q9AXTNBLHzrIGsVOQv4wZAhFb27vk+5wzX8ilsyFKp2FJv2jZnGbJhb8KS/911l9l
djGNaMUVfbUIGdb8PmcTOze2MHO86R0EYEGir90b3pffp48ZKqyR3sCmsZVpQ3eZucvITYuSnNNU
WuxxhifRuzEdK/sJlfvSlib3735ZG1Ra42ZDhOpk/7QUWbIWvfnh21NQ+B/e2Jwaxwx80DJcIUHd
SY+jpNxnxXLWZvOngniEeBxgZQ19Q0l6Rt10I93qgl5gokWBA8qt8QRM65EKynRdTTaZ7C6/VlGb
fzhL5Gzy2bjxbPVhxp4kXJKthyLhiw/mbB4nly1QN3yAIwM1ssDzMB9i0ForzUn/Rp2EO2Wc/TFe
Dqmqwj6Pd7KjJ8lX3FI80QRZxi+ZVCsvA4G0OLu70RX3rk9iNcRrv2vhX6qFPa6g/6nIfQ+MUj8+
j4v15Wg84ZWvHiE5bOD//Q693OPQBR6dxz1rLxR/H3mS4CU7EaUeYPppX70tnF23DN7BYURxF/i+
9tfMqn0F+VshFSGxxKNT7l1/PuMIA8Psxk4AVw07opfIBzBVj8vA9DHYyQs5RzpRPVSOJGo0nqcu
3mVgDB9KfRP5ZsL1+jrBgGVpN4H1TM0vP1lSZNR4ZuRU1lVyHlFjNAOBgyzCqaWlEXFJz+cn5C/H
jPKrrTeB+y9BmNggaeJ84yK9Bxatso2r3mLFtyEnS4VW+zZN3k4k9hcohk0OngIboPEaawsjGIww
gDwEwq7OKCF7F5vY4xfYJfvG0E69r13chI68TDhkA5Q6ZAvmOUxBJ5W3WlAsQtv6/JJurjMf9Toe
Ma8RRNpXuV1sNLjU+OGyongzhsbKQgOVZNt1lpGAycvcgTHJNATnSfyc5rAfV26XIF7muO61IJuz
7eQUYdeY/UGYNgyiAp/RYPFn6tg6oNESpouACab2Joqaettp1SMx9+qx1lmQQjJ1r01sSMoCsj7M
ndR4cbvmnE+lGTJqYqRyp3alN8w2Y4Njk8YT1uWJ1j9JVJcQRV+/TYUGUVbNTr8zl4Jd9aDKBdeE
kc4PcgTrtrKIZ24ag9lYI6G9Kk0dn2bzZ/AGPb9UEUEUqPO1+TGVrvwd7yJvbOjTuplQmopctr9L
SmmnHy/DX57BkReJOVyXunVDMwfvOZcZy+BGyHPJ34eTYaYii/ZZ/i/YxtBqyIJChawyf8YG0FGR
FMatddzX0Ucis5pol2He2CRDZX6wcmcxXTcDBtJFhNjlOT2qSQ+0RqNIekn9d/qyuOcW/YT91/ib
VNLqd5Uz2SfZTeZXCyDtGON3+NtUGXSyWXKz13DvJhNtuFEPvtBfJEqbkwwni0d/RwirOjkC0amO
dnwX8JiZNw6VbP/2o95cbT9hcmQdyftWueuGVxNajxgt7nWTtk8E9zKtmwYYdrP9PlY+rbB61/lA
GxQgIUsT45ZClHth8WRDpq7nIGGiAUgv0H2jRHYubluvZQ4u5uJva7n5E/mX5nGEts4CZamxfy2f
fQRXQSuX4q+fUaISdIhFrGLHxuRtnFbZQzeA+BQLV7d7AIIv2We6gzHJxaA0wJtOxodOgc1VapHx
0TPX7BscZWdjWqj0bm3jAkAz5obTcKOqZwLEgZnpOn4ZGqEQwKnq1YpIOjzXen3KMlCw9pQQBpK4
P4HyUxfntyxUorxxaOs9594s2CQqy/tpbNrn2Ghr0GJxt1y1uvK/senq22yBVzc2rX2OCHdtAOGJ
Awo1lyjepdduFOrNHTFnG63h3PDMdhunGCvEysZ2jm1r+hcvh1E/Nj1OGJORwvShH6+UnCTjhDN+
F9CX220qBDNLVNyx322lHdrOs06QL/VHvY/LFZcztw4jn3UuA9gc1KmoPVwXPYs+UIhnLCFWiyg8
x7cBATgcLH285Q5VFDB0BVtp3Z02/tAnZ1tnGxybsLZ5lBnlcqPf5rCc4rVotDcvovloI8tU7ayy
8D7HvKeIVsvLRQa8xcSjkWP7cV3xo0Ulte3ZHP2UrQVctmLpBOFAD1PsVMBbx8i/+DGqSVv4Q9Bn
rsfXktp7vbNvEINK3pqVjimXbgGkDYeKr6amwNECXQRVtKNWvHOaQr8QMRrEKosiMH6o/escE0ko
hJfpPLNGfULbQP/O7gQ4C2irUeMJB4P24DbxvFXRlB21NhvDesIyFLuOu/Pqtn+MyM0/NMwX0nDL
S8ZFEtPHFP2mTTtP1OHE3rmp05uCJbClDQurPJyVwTVZ5EYLKnFjGBDPm/h9yl3qpSf7baorebXA
gd8MkOIc14YZ8scy+KyjaIeI1B9lHunv96NwY/vMUEZTzS+TNvIl8Jt4jHPD3tK8xt+rUn5FVqvt
Lauen53BQXUh7Bx6VAQGKfrEg9YawwNKVSNYvYPigwU6+k4AWJwsYyYsuwmKvnxJ2CRE3mRRtFhO
QNzm/uBNneSJiEWgPN37a6UZWxqs/pu6YevLM8RSRVp3FDvX/J9sSuYzgtx3DcZp1XnN1l9GNsl9
jhxTqKW6uDUYkFXWcb3vQX7vkzbXdg4MpEM7mdvZxznT+d7edWnV6DwXGK0mD5I5+6GprOHM0tLa
6FLNZwBzcyj6gmcsAy1PNMR5VFHlnIH2g6kYbUWBp8xfvZrEG9tbwyITOKnhYrIlkaso1SLuO2N+
U71KN8ldje2N5HEuW/M6890OKy4nZsg6yd0ViXpNM694gAsynEbLjd5qKKwobvm7jrqwLkWnB4tS
9a6tS3IR1rTRRzqZIm6NL749vPsGNd7NdBdH67kYXgmv3kshZOxA63Z65KTF7ZtdK5W9tqn3OGeZ
xeYf2CjY9JI9UsFWwrNYVC4sSK+urWPLKlGB2CQfVT6Zl04ShG3hQCL0oM/Uk/qOIlMDbafwXkwO
PdgOMSnVtMu46tmkMzHQGho2tGowhWsR2+KyxpYBHTx0pwLMHwhBXhpcRKDfN5uZTvoSNQ+aNOZp
xJdPI8516p9HQIecOCqCjernX3rFVxcZGAvMkjapVZ7e/RcSpgE2LzwnvSyjv1Wse6cZ2U/irQkW
U+DkySDw+bW71rRJO/ADzXe+MbnfZe5jzmQpecXEAUq2ad1tsSQOWx7dEBfNSPhz1/ku6gfK39tY
OXuNqgmJrBszOs99RNxyZi5PO1ngdYrSxx5jI1dMb6xp8zLSXc/9Y8U/1nsD+Nvt6JgoZzpGRr6W
2NPdMei6eygGWVBdjXzokYxwsV1crUBbp0JknxkA/Nb+MCxry+2yt4YZAc8XBJGgoSr7dwIIfbWK
xaFRaWQkI87boVr46oD/lY1Owv8flRz2Muonz2vkLbfm6LtTdCWsamfQ4JAK+TP39fKbF0V98Bdt
hpAaCzYFoMXYwKr4EweGfRWc5BsDAepgjCPAn4kClgcxV5iwY70/TgMyOaw3fbeosfvo4yUOYt/m
Nm1iwfYHmZ7RsOqwpJJknSTqo2B+4EmsBYJhj8njeYgUiaM8K89+FI0UwC4+VF9D0JJHgm89aDj/
llq1FKEgWZByxh1bJDCs20XiYy1B015V7O9URp6FEr9+73iVfiDx7WNFUtVZQnUO0myer6rGztOm
7mPEfnKjXDP7SLycGgibsfU4gJekhN4hMposn4A7m+eu97FnZTUrV1f1r1rHj2qlQMcj0PXukUQ7
BsXpwXTidxR4zAja3F4KmZnbnrbXq9Ii9tNp7vovrTM0u9oppu1YUv4i6qF7gDXLi0GNNAUAK+Yk
7RdwTa1XYV9aZu+yVJiueGbEKSFd/t3GfJiJaYCAjmPJmr1CxiPfpa+ieJmot8k6vjtHow+kcbJq
rcBThbmd6W8cJt8DW8U9a2F/ZSEthBNNDJsqVdk5mjOeEWqHeBYme5m+HH/2H7z4XESsPhIQBLeo
TMqDE8ftz529HMnoJPNli569cp2eK0AbLRtXv7/NF0FoBp3SwqTvq6M94jps+5WmW1hqy6NVEdDp
W99mnIwWxUPvmXHLHihyd1xQ7D/sJKwP3hzRFq9iAYi+du0/vhTR61BWya5AyFBs99NREWLSBBf7
zAG9SvY+KApCDZolKZL0km2pt7s4T1815L9h7S16fPPMg2u1uzZCXm/aieVx3S77Akhfn8YtEGTr
mC9duh7o9xD5coq84VXU/C9mwj/NQMm357//NL3//3DA/xD4Mcjp/N/DAau/RZwO5b9mi+9/w3+G
A5x/YOT3CNTQDka+hljmf2YDjH/YIHvJoxPypFYPq///yQbY+j/ImzqUilN6R7WXS7S5o60r+d//
i9iARfiLnazGvoBAwf9TlvO/UyzuHBSSPrbl26BbHLIG/xYM0KxMFXSD2+RQeJljo2MYHd6GwjpG
Y9tvjKXb/svn8l+Jo38FUd4/hv8WRfjnP9HBrQRv0CLF+m//xBSQ/pSRv+Z9aLxYeo4ZE11ZZM+s
WZ8MnztaMzS8GMw3f7D/aGb7mKXN91xKiLjC3LSD/TfhjgwIe+3I7r02ZyZ1bK2h1Xn/A0iVr+ff
/mV14w61uZfi2TZfon3/+P4lcQ0aOnIQew3eqRMiX1ko7tgyx0eC92DFd1px60yyXe/1xnPL5PmQ
p/m2TdqJKWh5mevKWRUxhbAjiPU1xirOO8VqCEJudynM5MOmEoe+AOawzpTmJ5uJB8IRLJyILpoD
3q3Fu0JX60MJEr+blIV9yzXDcYjHlwqpJrDdktkmSndEyzibWRR+K6O/KG5ozD13G6vQOQ/0SjBv
QbrvEP0Njqz10Jpyu/issltDxaepydxA4968bl2qQeDpB+NSoD11CcHOyum8IOFgfpD9KB7iKHY2
tA0TG6wQh4f78CwXl4b5QQt90V9cPEGbqOTihAF7Nv8Sasr/drgPNkMsVNAb7EHsQWDqF3dfePrU
eS2u0rJ6S3rL39O0/L5YzZONw7zmnb0G0snSiJv3FnsUbelyWU5k4vw9ZIVXXcUjDnWOWan4gDSf
A5C8IruXFlSnVssOw5o4+KN8iedSe1zGZgrLZYSsKEaSCFNhfPt0I2yj2QTDkPvwX+vhGsPuhxtc
2eeUS3qZZD9TKspb4Ufpya60QafPwUy2KcP/Ki+TfMtya4sZgCxzLzV7b/sIRCvhR9bRmwsXw+qS
PNElYSDPdi3FJyjtzB2UlkW4wNGveAKtlzQv2a7k/t5fjC9852Wg1/qyntEVicNVZagX5g3JpA2H
nsaFqkPeTpO2vtiCzdGY16i/VJTxn9hbggnHejKPBGO86DdzkvgHee6rm3tYV2NB/0bqJP2uccr6
YSGEEJQxIWf8VYyPFA4EEuPUOtYt8q1jEm+IKP6p3CX9MjzxOiWFeTXZap2WRO+2RkP/YILH013q
4l06nfaUz2idieai08Q2RV+NGVvnduCia/zTImFnybSu3IZ1VtRcfKyQBPt4rTJ5w9324rtPjpIF
kXIZErNOtKbFwNE2zjXJdPO5T92MD8cu92WL96mhM+gSRRhq88K3v12yGRjPZ3utDardWCq51XaB
h92uOG5K30c1y+IXqalH3JQZD2hcbNp+JqMS7dIEI1bjtDSN6H0XRG1ThDhJdm1bqtBjMnosLDym
9tDYW6Oy6ovQ/OVjNtzpg4YG66GY77atNmGHMo9JRMllg6fLp0qrG46tw+axtOfpjL5qDaykaI41
3GjbAyTlLiuG74JbrKNjYmwKgi99QmWFMZ/TyX2x0NAts7NAvU8kmGtvoOLsvowg8NA/jBTprFlf
bMzWs7aag5N1mlwpV1QUd2GXWmmQD0r+jApJO24t5yOKuld6zdLdnFQYztPG5w7b4AaLQZa8WtXw
tRhlc9GpONi5rfOWmUb2wsjWPXTmEEHL1OMzR1BK8qCjCDj2qrDTbUIIvV8zkqDUEzvzPmdRsQzk
t/rQyIYVQVoVNyPLx7VbA+KNHHtGos1x5KWVTsVR84XK123rrO5/0dJ0ehfd+GpbjcbG3h2wavb1
u2ySz7lUfJZDD7tH07cJdIFjaY9Ew4V27ePpWRjWm7K1V5uFs8Oo3sTnvJDJLrfQnu7NETqeLU0d
7MLQ90RLuqDggPyrqwrXLw/wrtEj7CVc1xAJKnrVMFxksb5HUuWXOA7p0WVrNAcu3oqd6TY81105
WgwC0tzRXYsyQMDfYBWS02NSz7K5NtKmqdBUsglq2QwfLhlRAOTRYOEsTHATr2kE0p7ruVZ8sm31
azVDuVt6xBGNKE52cmN927sRBre0+CG2SlOX9Oqj1Uz1TvlWjvTlRu63rcf1xhQpzC3fT4yVop8x
LHuzPSCe6TQZO30Q1bF99syseaCTJmc6K+ZdrCyxjxmbzVU8GH+WNJXkyGnqewapq7PgAvgX1HMz
XSKpkgPg/+ohzgadVUC712kRy/GQN+ZKs6G8Ca1egiGBqx47JqNmabt2UAJWDfvE9m91G3H57cri
MGRTgOHMxtKLAcP0cROPiZGdc5JTv7K2xluLpuJvdFrjFp6ajTYIhngjY4thWOxXMPcNbHlIdfmn
IUp+JwSx17rt/FDwjv/q6SA4GoPFBE6l0XA0kiSnJHJwmi0XcvS5WicWsdBzdm2yyPoWM35bkODL
TlnjkyGr6JDM7sC227TCBgUopBjyb1LGxaVTZR067qTfFxoHcj15mCGw3Dr2J1S7lG8toznKAwF3
3gZ1spvTSgNDyc6kUl52LjQtZoc6OhwT0ChwbfnaQy0MNgdK4CzLPQ8HSiPv36FQH7RdrApbg+le
+Bu/lNekW9JLPuGLG+n48ngDEYmcyGlQHIdTZuQlOWRZHhRtMT0xtTUb0af4xbxx6S6Rnz/2pUW4
qzWik6B84c3k3kEUoaqutiet3TywgKOHjihUP+Fu6IWWsA52vZMsTH2fW3r0O7gEW+AQ1kfR4cnU
raZlfZT9pp1n7kmC1kepF/5r2vEj5cgWakqIxs2yPWhZM6pHxlOs+V6sIbbRlLSbezXE68hMinVR
dehhS5KBiXLU2ZLos4bzi/Zu4c+rF39TlOo22111t/Z0LqvX+Nwm+n+wdx5LkitZkv2V/gGUgBnI
1nk4CU4ycgMJluDUDDDAvr6Pv+kaqWppabYbkdk+GhnugF3Tq3oUL1flxhsZYPyyalpG/b9E0U4Q
0LMDcasHwdJ+tLpfNHImB+jy7UH6AE6zORnO6TQXbyC7zE6Sf1yXHH+nYZoVdo94nHdRD6sZw0JH
6CRPTroM5I81XwVXXaft1q1bfdHpEuxpFh0efYx/So905TTpk5YObVIIdGvj2+4+pi9t3RIVRHcX
9sZDWz5EvH62Y6po7yra4tQ6lndHKCFYR8rzzzCm5bGJF7U3IrxnrcOahwa6wo/KH0EDzE6AHj2E
WcPGHEPISApulVKDt26GhQfQWdrN6Ollrae+OVCq5dw6c4XrR+TnzGeT2Azhs2bjSvKIzbc/ud9N
q9sjbVBUy9Tea4eO8JBO5qoI0o5tD98DjKHW4EhOJl2uSro/ONOKh5BtyjbvpvGBlZTkYDNRdMtJ
WrxOgI9vpZe2vB37/qRgCBZ0cp2buAh+Eo9VmZwH9zXP0/gtUuyyRbHEa/KkuP26ognuM7fR97Dv
0FynFBuKAc9HIkOP6HR50Z1EjLDQ5sWvcEgYHl3iXR5KFKpxNdw6S8pAaEHcD1V7nzj1sy9JMLq0
vLBjKMTeG8XRtZb8iaXHpa8kvgN32KrQqs4ehs1CooORHqpuCgdbE2xLMs/2tBNdiHUJk1gdUosm
Qk6yKSv+dDBFkWa973IMPupEPS9t92C4i12w23yxLP8gC5E9t1cEjZO6rFjq544hGwNx9qvyZxUg
pZNIoCJkgzyXr2OrYpqkne1TS5nuyn7SN0We9GvMj/QsVWI8UNeH4W5Z6g3NfCBvoMPemdo8DW0T
7WBs0JQlZ3IxKWu93L/nk7wqocMFKHb3iFCPZ7bmBPXHrlv5bfJNL3O+6iQprqubYomwlZZLht3S
TmHncYBhlcNEjW6Px7eR3XPgl9m5JBa7F/higAOtRNpPNzgm6kslcFKlHYQSM/bNyiNPxzAaufd2
XkF/oXNqpxU9la5RYIVYwhSdjnaIcOJRz903Xjx86YuSXJtC0jsF7ViCjJUOPEyWyr6F/Qv8h2Up
4mD4O+wseZiHfL7z65y1Q6V2aRGZU0NQA4cold1nioo3jfa5cMlBUMZoEUoLHaw7vCPbwGdLYvnn
bvDq+yyv6pWjcEAAqVFHxMkRvxj1jW9KWva6yc25nOcIr3X7Zqrmk3IAvQH7Q+eoh3C6Iog1faYl
CrhgMfLkqhRqN04vvqizGPBQDdGI9aL11zQbjpulUleToO/hTxTpeBj7+BDjD6H6qCXTQr82eZtC
d3z1uGKaRP1JoQ5vgeDxOqajKV8bxTLehayxGaT93ss/Op0xN9cRDt8un9+1nuK7OXPjL+Qjg87V
siZkQlrFknSyg267m8u23ufCf5R1QLFw5z0MZfzJcueJ2tH06LdXVdhwjVRL+JTjmD64LLV+zU2Q
73uu5JRvvqg4alHqSOtW/XJLo469CWNCL1lBqi2Ow3Fb134EXTLmNgu9tGzPcU0R3gIot3BDVhtu
+y1HUz+V6TU+3wh776cl7TZDsOFkMfiSBNGgmq7mIecn68f4yM/0Hiyv1ZIiGzrtHZd193EIId4E
NFrRP7Q8ihanRlTQ2dW6JbdkmvfYVpXkPhVbfr+4XjVncfW1saAfDPclfr5pZwMDwWTBA9vhc9m4
uap58PgDbKExHbu6rHd8gbYBOLZ9PDMC2/NZu1Wxk9zD12HyGC9ledFNwpEVY7wI3OClDauDnyo+
9ISqoNxwczU2leER70UDDevJazPrlZmb5YsXLDfk1JOvkEjAOsCXdaQiilaxUr4N5XgMS4xoXZst
6zBuvQ2tcdHGEro7FkB33bXvdfaLZBe3Z3lqXQz6xg1LcbkLh/bKcqqzH+Mt3ZfxhmI3FIQG/7+E
+Bd56L+SEFH+/hMJkWaB/ONfPprvfzn8DOYnbbns/BNu5Koc/htuJP4b2qDjgQSCHOLQqvR3TdER
fwvdCGgriEA/gAzEv/N33oj4G3hwAU3O9UN2Kleo3N81RaTIwHOvLFV0OdeJov8JbwTPzj/LZlco
rrjC8pE2hU/XEziUf5TNoCmQGZp8+upQvMwKnggHAyTk6OLYhpc8qhGLF2Y8KlZEGpIWGcwYkB1L
rxELsGTFrkD4xDUoR/2RKu28yCycCkLapiGlWQ9DsZ3pyiW/NHHRIR+vAB4Lt+qjG/LJeqTSBUFo
Qx4JY8tMu8RwK+y5AQUhF/sPBhSNhj4Fybwdp4pCmqC0qleLKZJhI4Bytm7E1QiWIMUeQ1fxVs0x
Ab7Glp+/DWlWnod4jNmnV5F40joL+OMJZuRVCyuX4FY3YsAXoeYvYJ45OPnkFlh4Y5Z65MWHi4pr
jJW1K2nhm/DmAbyogm0ajsMp96v4ya5j6BJLQtgIHYDrYhNNt3pMsLvj66OQvJhQFAzNmez4R7we
qrTdLT99CdAlHU70/1oWW9VFluu81FRa2WbJ4XP0Dnqj5RX9I1k79UdmvEZOlc/vfdOXFuanuM7j
fONpyvsgKcjYOxhf2sm5HEr62RdhU0DZ24yTSUDlNTfjOP+twQhPK2IW8R1kP+rSeqUF9s2pSi9W
IYPf1lBHejUCz/hqSzv8or6c/laahBn+REwBT8KK65AmBbseL6qRBKYqyV5CzFfDSofNjBvELsvb
OqrVrXSlDV4hmqC4hBmF4+ssUnpaYWFxz0HZsZQdxoT8epO7r+5g2Tdl0XVXxyWEhZp2moHMFjBa
IPnNGKyc2s9fsJty6PFcdC9FWKefDeEdLFc090arHgLJWx0NHAF12tXW9lrfff1f2zbvb5JtWKFs
W9ybKa+5GXdh4KKXsn3bYTBxk1MQjIAwuF/grIqSwDmx18Pr1A05kkBXFBnyBircExZCfrQ+HF2K
2OPipmJeL266pUcPKmp9Gwam/Lx2MN/OAe2wdHKnDn3RFT7pUQTJk4qHFGxdIwkuVUnBvQKkfe5t
nDyvf2k2Qc3Wqq1rUDpo9mnSmvsl5EPkzqHD3zK9erDNLKHJ+E29OGsTyezJAj9uVmO+RF95MVlv
EdAhD+/gZH3wIy0PTUgf9UEsA/OEFUzCWo9cLU8dfiHn4ukpmpGjElIdNC6l8Qb2qPMqelZwq3KS
6tnVWT1BbTBDtBYW0LojssxI95OHhRKTGtmlW5hbFMgDO/W/Cb0R7Ixjy9yXZdy85XPlfsVJPfyg
hPcOi+yaX9tSXivr9S8MwvpXZbvlI81eFHBOuPRICZP80ft2Ksl9uXAbHpMJ/DUmakf6CPozzqGZ
qt0a42g0xARObYXMEFX6Ic4hoa8IB1Hgrqh79q5RHKnMVyZD0nmjnQ/E8By8hyRETfocz4IrhwKH
fFSyq8AbQBb5JurlvztqMt5GYgg1/Ld1KNCSIIPRTUuVrc7SrNoCO0IvlDjiN0mnKXMbgJYg8LIC
7vcx1SurKue6ZvMK41PBa0CLYAKayMIyE66qhQF5O8yqX848rcxbcdjNPwY48YPBsVJh4bUUKI2s
CQi9oZAym16v1gXW+y9OCauhVrOHYChs+DFWjC9wzSMQ5ms3oIZ9a3FJfZMt9zBW9rl9nf5gK646
Pef4yBg9BJZaDyeHRZdUuMa8qerbOh0acp9Rwa9R6/EhiREd14NoxaMb9rAq5/Lq1jDGKTZB5F3j
Lcq4OCdiY8Qmx+FUHsMI48A67JLCIu4KDHfV2AaFLerw4F0LFQVv9DSwDjKcBw1wbsBrk6Wp+wod
lUBtFrqBf2i8NHqyqnLAUodnSuysyLZv+WLV8ToYFIJYn4Pi2YSSD2ntpKnzB4WGGtGea0jxZCA1
VMdhMZb1gljOP55xXMVrOm6Vsw3dUEUnLAVpt9GdE1vbkSP7d6xDj7iyRsBclWGowp01Wu6tHZTm
sW0lzT2xRUAe2Egwf45NU70Fo9+Oh7ZNwlPiOxWRzFyOXyrL9d3Ep3f1/IfwdxjhMa82OGQsHic8
HiWgrGTMst//MI/8B6u766n9DxAxTnXAsZEXeJQnACN2/x0U3seKzXscQ0WsCnlf0yt7w6kdkjUC
LOMWjdggNjWnhZDI/2Ji/O/h5u66n+ZJDT8/6vLR/T/AnLv+Ev+TmfCn+oBy9U9rZf6F/zMEekB9
2Sbb0bUDwvP+AVbten8DQ8f4BWf+WjTm8Un+2xAoAv6W64jrkAhJmjTb/x0C2Tm73DSikEfLYW4L
/kewapcF9z9/X9jtgpC8lr2xOOWp/vdT4IT5qMwTl97UxC2RgrA17py5x7o0Gk57lDVACSH4EVZp
w2hFN4LC0knTIEsqwFQnTq9w3/jN794mcuzE5MVMK4ivLhbbMY5gtyOKwo48Xo3SfmjScSEO3FZP
rDyB8xCAv5JpjvR9MWAWFtk3myMYvgRuZTlaG4EQdMTjug9qM78kET3bGSZzLwnkhn8KM5MmRK2S
YoaWRwqTNUk34v1mu1aHDtGhUNQPM7LUAfLqe+dL9qJFtplGyeOXyrumMiwetL8Zksw+Oy6G0J7z
d4WKkwFSVciIXbcPvI6X2AIgpZ6Y7Lo4JpbOJ0QXcKpPxE2/QbpF2zZsnqkuitd1pS+u3ch7zuOe
W3Aacrsd2mOTNt4NOC84mNIrD0Fctye+I+lmsHvceX1lHcpEsifGCLtu7AymRTl6NNGGWbajZm7c
tzoB/DB4xlqzMAjQevri1Ym4pdpGm+eqb4NTbnUJNnlsR25MxdDk/ZXCNGdf5OMfNUYHmMbmsUmn
ox8oyl5raHxD5JyLnqjg3LpnENvLsagTyA3897NtqkNSx2X002OHr/C1ElgcW0BPnA3zS1/633GZ
D2iEkpj9MARH04FMSUz8ISxzBwhoWkOdcXcTCR6M0iV6ONoE8QpxVRy0AZNArkQ5w/1MbfbFYrnt
21ivgHjyNfCq+GbpWzal9NCuWT7GhLfGG491DPkP5MSppWO4K0sBXwtkdK/yUz44v+Ost7adBZMQ
OiGAkOtggG/KWJkF5IOgPJPs8NuxKwPsqK8Ome5JyvWC0DeDLfm4aEJjCD4KwqhXYMjiWOe0cjZ+
1W/KEoV/5nMUnTwzDNCxFpyzVhzTpn4LWBjzZeOzwFMAyKQYnJdZNiRZaUfu64ysSc9GLPUPk+9f
oRC4DZ3BMQfy0P3WFhiwAfsSVGxHsN0rHKMxj6cvX9VciYjNEciYKtf9iVjt8DIxJVeGBR2PFqAe
OBf89rFoI3qExiGShLesGMFzsynNJFZjFgbRgXtudIe8630Vlmq4bVCzSAuv3Pr22O18W2NEzno6
JlrXUmfHnr2jFD3tD/HQh9uWeMu2vqYilGb6KAE6+U3hHCkGc1bSm/JLkXjBQ6UkJt04C751udzG
tdqSmt+3uddumoqztIvcaWOLgob0hKsVjJP6xW/xTNf4owjdp8V93XU9SUKxHDWgynUy4aLU3jjv
SzMiSY8jOXMj1HzPl/scSnd8MswRgCstkuYYJ0giy2twWR1UMYK2i5m12yXZs6Mg5d1HpDKnsRLH
MXGIjBqM+5XW+wzBekWAXGGHLzCIhh9h0IenaepR7fOSAYu1+WUYRlCLSxiBVfHZf4/OQFYjMNZD
7kp8uVPBmwgZfJ3pOdkOefASZMu7kRl3RTfax2Wd3KRTuC0bOOBUVTwGrTPhlg+tNY7UZsNuKNwB
kuAFW+D+yKVFDpLyj2NPoIU7ZeqI27ZLcK9nvC6yQiT3bUc8CbscHwr59jywIB3FfzoUyrqDdDbl
5W8xBN7F4HRbeH9c7FALxrDs+v+d4E6zsPQIQ/PN5SYuVv40jncTSIEz0W91yOYcAE2PtRzxewPG
sL/NIlG94D2N1pYTsUKDOswKrGPJxjS77Qev23ue5BLkinBvc96Q24OFsZ1qRfBv9OFcZJW/9QsP
fXhaQplTcd5e47hTxcZVwovCt6lrqmWcuzqu35dlpIHXPJecE+kQHikT2rJvWDvxtPXHkCNsWRdx
wCYMwvqcwWIJ5GoM5GeAVkDqhx87PyfYA0ffva3m6D6N86MQJCmnkaeyfWBq7XG/wK4RDvQdjLFc
iyex8tT4XufWnZretJ89sQIEFLI8+CQTvliiV4jEFow8/oBzXN2nYcscyc4OZA/3CW4dI5ejomMh
8TkV0WVBOifdoTDZEPXKHsLMs+9i7hZn5lbK2SuWy2vPHdVmmSEMxnNL4I/t6nOXRt9tPdcs0cQL
tD29F3088cNq5spGu6TPRT+dJmdCAZ/AgSs7+8M3jEYTUZTuRvRdDkbFrrco0DCklb/g81EzROOi
w2tOA8udU4EJSOmo03Jm3cu97bQ06uJmSUA5q9TpoVJlfnGhspRcjsAjZwvrwlD30WPXRumHFZTO
axDhhl4RJVZ7f6hzdrVsXeibdMpjjK56MZ7t/FJkaWe1eJ8ZaPt1KovgcyhJ1kg2xXuSNMwM3kxW
RSpXHCzsruCYbR3fkPNbDn1T9c+6aeLbJbS7OykL3hYZYjiPIRfokh4mvnPXv4Ze9NMOxJJyrLfD
GLPMU1EW3JcFsAJLotUGgsVhNB0zMMHvLdx6WLbz1XOR8XBWuCIGQgxbaWPPADDyZQyuZ95MdDTO
2Vif8dcgsvDq38Ene2qh5JA9U59JkxL3bADU1QD4kfmNc5PinN6FbTxsrSCoP6cpiy98sX63CDcr
PqIUlSMW9k2fV7itBxE9ZvUY3lZQP9eLNMGByMptEmXvdeKqm7kz742or5CdgQditFfDwM1O05b6
rIvZvlFlXB1GrNW7RsztW123Yl1xOPOhZ/3F0pMHADg3CRcFHZ1nbklbq+NIg8Jq7dh2K+7HGUjs
Rplziqy31warNVv5uyIGvEs8k1rWcdTBykcoXxcoJtTFDQeFTf8NYyO2xWsoqlml4G/yKWnfG2KW
O7+L5mOiuNltIoniAcE/3RQeWcgxFtWWSrWHUoXZbpB1uR/Bc7LNj4kVV02+Hx3qLmvHhfOqOL0m
DVMun4YE0iV9bvFQbYBPMuINF5lyYcbfMW60Ly6WggNuFKqVDSbWFU99W//GAPdUlfYqt+FEKOgB
Eq0yC5L71EkA7kWk8zECk6OHTbLN7OXZmFK8jdyb6yVf9nHVFl8RdptNLcbmKJtsum9ldBcsLQ6t
UpADq3P1WZhE3xrpWHqtkTa3oosaOFPpvRqm8i0k2/LikTG8CzoMSZHjgX+iJY1NSdo+V/wWz3Hq
qk0u0LPaKaSKY1qwCrqa1aGIJ8ZLyBpqSubvkkKAUx9ZO8+wfVcZAc4iqb9SbyY4AtlGxN0uLPXt
ELuA3OBUBJqYcQDJiy+p6LrHcDY3frlA30tvgtHLmAb8rQyiNbi+o1tEv/J5ftOCzlFhA9IRDHdz
ipFp8ngygftEyzUSAvZzydrpUCfZawEnZwHvCghlfNAjYfAEBJ3I46Oz2HhkdLLRmK/3xoyPURfg
Lq/wUVpUPnzZY7iRmX0qG/QQfpjhd21Fv8c2IQANbGuK2pcpqv9Ei7sj2oAljae10dEtQCq299K6
NNO89yJ1ZCO5zVqwBU37VBBKQ7qHmmUcGIHuY6rT+mfSVbChOGQ+9uMozl2JT5L8RnGSsBNvpSat
WkX+hjXuX7FVhqY0ZEgKM3mx0oD2Bxt2V2q/W5Lzd66JUlF9zafFu44fKa8OcO3fmhwMp3R4ixkC
RhzIwM+cdk8QzWZ/uIB4A5E1A9vtoB3YDVmDTKabsliqC4KFd6BmwrnvWKAfMOURCjIZbk19a5HC
9NLYeXeIrv5Wwr9lh5ivCBK5e2z2NLnkjd6DLkgfa7KTH3rBymnKAtylPf54GXl0BNwr3zQdN84w
QqRMQn2Hx3HZxkXfrGMjvDsWgLdeND7MWOmhFhTOR5hX3Y4BKvsp8pyI1mwXnw2WlbmZeH+FPDrT
9GY3RfMSw+oGCw2ELtsDKr9CE1YcCngqgEytw7KbbzFsfQeN0209b1AEuDlJPZu8E+otWzsR/GQO
kYllArhpd2Kne/bzS1tF7L8xbEFYTrxj3rQ/yYjFxCyLe4m99EW66PWJ3+KKkp9FQVaMcD50j24h
nuiUF1cV6QdlX11GeYYszLolvrROnAjoHBrjB6KTJHEw5LspMtvSy/WW0dNd09qZwVILdzqsWS1w
7NWHZfAP4NEvQWj0E/CShyAivxQ2/UNL4xOa4S/qGC6IV9BZ0vyTzElP6CLfQjg/WJTmcLxlK8se
8+PACXwBndPd8DrKT5mHhhRJ1EC7psxvLqpzIpnc4r4xe3+CkkDuy3tLhpnGbL8NPpreU+/Ybzae
gjPpWZtiAgzKwLptgZhmnXita+WuuQaRoPAOFQuBZhziw8D5s68ED7WOyQ+PV9OaTl+mnuTuHC0P
bpV/Bn4CzaKOyj3kmo+pxVSC4TsS5YfSEHS62QtJbLv2TgjGaNnxKiLWvvJH8G8OFKgzcloAMq26
p8bhLknscEXV3cGxPqbawjSBTUP7wYFa4+NcW/cCof5DzRNyrltUN5GvmWativMkFXgWDAGsXAvv
mVYl3BliiHaBB6JZEr9YhT1R/c6x1yzCvsZ8uPHAA59c2y5ufVPN2zgsR/TjMTrBaH+KS641uGDj
VRt2vyOdxIdoioIDOnbFVefaT1E4vFtjc+9Z9QvLajK0fscSiOwVf56jl/ev6IHopdYE9g6/Aqsd
LnUngxtz6zPjNzi2fagnPJ6rmN0tKFO7Zliu/RfKrSsy6I5k/HKtGyUrSW40bM5WiA1qkCh2KqzV
g8KURZTfGDBKUwZgJr/ikioHO1BTu9l93hHl6R364XXGyEHb93RuOeZ/YuLi2LYQggM7X861CF6A
OnQHz63qT8rvhmdic+62N3nzM9QePCx/oelv9svN4lLCV3sEh2JCZxvP9RLeOV65a2HV/urJz7x3
Xj1+sL5E3MzFT+GO7HSiig0OUL4d8iuaSoRsktURm7TMvjq5ANyHM6dOq7PuaEdLu0sqr9zigjGf
ZdZZ+94KQKrjY0xWSWV1j3w0hNyquFunSQ6XawnmaT2OPWyTZgqf8IejjmP2fyCs6z0qLySuPVhz
fVBo8iQD54ZPZhkgsonx3pv67p7beHRuG1tjSSd6NVss5NlOVOsyGsf1UhCD6mfJANJikrSyLt02
Bs9kFQb5TZRb9jOYvPySVC44YyssLwUE16XGDR8lhTwWSQo9fLDq6Vc/8TGoOV5ufLu1bxZbgH/v
9/nItyWd1LTD19Dx7Gherc0M9Hds3Dt3wGUtJiIFWJvwB67sRXFtxrHy6Yd9t2eEaUDsYvYLgcI8
jpn55dn1JdVjf2tXXbT12pJvZno1VLTK+e6TgdItp+D4DwQwiFXZsLFYt7OsnuZq/uxKi6ICVrxP
lfSu3Gc6izdxmryDIYcqDW9Wb1zu1tc7PXHbzKIbsWkXNEKJBEMsObxdqH2Ctpq+u3mE1y4PgcZz
wbnEKNBYzC3vmucu3PcEEOkhDdTEG6rj9+bnkNQ7EACJ/ZmIhcYpfj0n5s1stfjY2VVXPeHifbdA
eJPocxCOpnrTT+A80mA5WqB6NrYMPUbRyfG5U0EPWeroigYpCICXFgsk+DbswGipmm96XaXxSmPZ
o0ozzTcOJunNvKBcqMmODkE7Vm/e6GR0j9eskAvHnAa+3KcEZf+uTH38kJQ0vEWVfTf0HThb2SW8
mHvDijuSNpJk2uRbS3SJXHUgXrRtJr6FZrkVYSm40zXZQ9v29dE24Oj8lNRMhoEG01Fc+DwQ6geV
JoEQPJsjbR4uHT7WsClI0QaFZ+1taG93C7huspTrHsOY55Vws+Y5ee6a9g++zojtAnPCutAl4b+Y
3o/BuAXQQYiniIpQPWxp3QwOF9+/1Gl4ZV6/dq2UhJ9MOsCdDhdJ4p8YaXJ6KK5cxlxFmuqPeJcM
AdUCRC8K0J09beOkEYHGU4hFctLq5qfKSdKznBN3N1JtdWPcCmwx95D3ABhypTxzGJpsOLGeZIzy
xX1gO7dlFlbPnZDcl7oc+aTT0U0gKgZP9mmktXvv5PoJx+cs7aNSC/i5Kl/u2oVBkkuoS7xB1ZvC
TRE/CeThPVbLiqTfToDO2Dj19GG74XeyoMxlORMuVsKaWgyyGtahizEZhzOlDn3moEvIBNxWMcGa
q8oKr7Of/Z5dgesdLHi+Scwx1ZSeC8enjaIwzoM/t1e+uNmBgoroyY7jvefgp5JOz05SIUurOyB7
F9t0dzpmEl5swlC9YiRCaiGJ6PLe6sZtUI+vfKW5O2bioWaBtEpi+xcXs2OsGcIxZmsaHHa20+KH
QMTYyNh6auowZXDt0+8EZFmOS2HXZD6UWjPAV+Id/kY/9FFN/qMtMH2DyfkDEzkmrlQ3r2B3QlAZ
9I4FhiRR782fFOhRf6vLR/g1LKzo6XsDrFfeKpc15bqowGZMpGcDJ3vv0FN05z9aESbB+thacAks
fpNxFcMgaHeII2tcay4BjwBTeCZPYeAN3Ou76TZQTrChWLg+esPAKlucATLCsihGiqHG5Wkxjtou
6fLLHwRUMrv54wySIK+d7PMurM7V4hJI1tFeo0cf8qLpT3PXWNupy46QVsfLImt9wCjNSwX236mM
w/cw0Mm3i8ypYV4Tfe+f06AiPp1jkz4RZ/jkbs5m/sovkWXIYbLkAODFsm4ZgGl0mXBikvTkb+MM
yCDaWqJZznK0ywH1toDsMtL+iZFQ5Xd2bnjnDIvjyQvRh3YnYRqMq4pFNEpcOZLXXbopqz8JFpcQ
PWtWsvSYjDB8F1afAf9zE14VaeyzUBlyQ3OPsLgW6EQka9NX3XegYv+2LVKrPCZRwWaZNFP07kzY
cylrcNovCEdxtOndIf9URTMfXZlqehsd4nwzRYHbrmzUKyAjbH1m/q1SyLN8V95s1s1X22mRHSPL
w4JnVgxKuEVtidjGtvxsczd5asI+XfuzZ++Jjtk8rCq+pWe8ftJNmZ0MLhWFm16wic4SezMl04jT
wGd905SFsxthnYA8555Hg112sjtVQAssghtqNzfUpJJXg/z7MBL+pYL6d5eJCkmFNi07JvhDD84S
fitI/HgBWsSw5WfMi/ptRFO+CyUwB8tiGvfGJtx1BOlXwQJiMV5A+CaGZI255pTirIvWCxUJe1vq
32TQH5QzFTemIy2QLjp9BGoC8ZebjbB4D1mNKV8SGh2BELIaTliTuYxgvF51gdNbbsuQnFTpV8ep
5KrnYN0d+2La4BJbtk4CDnh2WXRUNRJ3oZJoI/D4OH2A6JY9OLMdf02TnD/kYuEhMhyArPrFtFoM
TU60MKYbVysDir1Jxod6XO5Zc/Pe8K7TShncLvQibv1W8xTrttIMc+7ey012I9PihQvOC19Sdz3A
9Wk9+/1ajQiC+HmMzM3QxA9Npr0/qF49H5kASGr3PEFZU1bbEWs+LxsxPEfLTBWMbX+nGvJZRf8l
RQ5ecWgp1txWCbSFOexuYfj8+IbjGGaid4dzYOUHhJU0sAEEfANhZUUl1Xqkk/E3sjsJv5kMTkL1
zaZlHFlJF2NDMGbsbEpHHEZAh20gSan5cAnACD8OlrpJZMKyKObWzPsewt8EfKKbM5/MYFjsLW1y
mH5tFNyrWo/rOqnHXTClVHZc6zIp1qRtdw6DX7HVBrxjbOIReIo5xWvrl02DEQcK5/mywkzRPJb9
WP1i79ZsDBMtd+QG73v+x3Q4gSrrC9ik2HpRk7/jfSHgn4z7rm2+I77dnOvEX6yV6ekEcHPWJ2XT
9oek5SKtTB/vufs/xw7yvz8w+7R59M35V+HIB3NB8WQVJc2l8MQCy7QB5GTL4ckHrHG5foIqhHko
Bs8HeFA92rad820zPoxSdEldJTBarIpGKkjKlIKYu7romn0npdyEE1hGQ6WXDIp81dblF0nUl2Bu
jjozq8oqD6kn0LMzckoKrDrknOE1Yj1EeAyODTHLfufFCcvZ3roPfShHPBB+fefO9cRdOz8AI19W
4KEXumsi/VtqO3xyPGW/6qIISDr04cblhvDY1BDb5rL0r9p5sYXkkZ3ZNWaP/VJg6WBH9WC7Hvg/
1YZQ5uNr6DPeNXPqQMe1LeQe01XPkklxU9PQsZnr2LqJVFw8Uc4jd3zvRnUlGs9rLJXLriZYs+G9
52HSD2iECHq1YbL94rR0iTloDviBbeYV5VrAwiLt1+dPXmQFJ6/GfhIM5bnLJoAeXcZAW8nX1Fzl
N8jmBI5/XEfdODD0d0uddy9DFl2gsHvY0xlgyHm6QG3aZKAhxf0Yg8DD+RNRgZI6t25qt1+NGIlb
4zhfQyggzBtyGVSd3d7wZWxuoyAXp2T5iydAyUOdPib84MdUxuulvC6xJMi8jc3ymPtl45/iCkPi
hBcaleZNwSVlmxVyfnnq0s6Wf+yDXh86gFjWrJpn7oVgR7X7bFGCsurEv7J3Js1xK1mW/itttccz
OBzuANqqcxFzkMFZlEhtYCJFYZ5n/Pr+IGVmiZSKqrTc9KLNqtIs8z0JEQjA3e+953ynuM5FAyIa
5tEq8BpFzBFa9m5iXBVCObNrVD9S+jR3s454a86ybDE+RZIxPiOkixDB5K1/owtYrqWRm/uapm+i
ja9Gh2E0529jtAkGMY4r78LK6+o7LNRmSFwt7iEGuWRPfGy77qUdsPMUOUV6k1ITFMWDG4wT2z6t
WCuVzXU4j+uxDs88f9i2jb/F4RhuMnrG66KyPlRhts7b+LyqtAf6Jx7mm2COCdrVabGdLYyzsUn+
TjKAMBPRKhKsp3696OSzAAxj528czVOWtAwkECmyc8oGGXZKcdbdeL1OzqKmOEU9pO9KRxcRKC3G
ohmpulgojd0wZEyCHfu+Z1oCYNmIr/wqNzaw1ujdGklNWzSX7lk70lT2qI/GaHrMmFkEvKFH7hCW
IlusHWDeVCVyHVmZB1GU2Z/NlOYwNL69F2HcfZ1i8JjNGLS3iTeXHFpREm7jYqRlavntVuUFyTiD
iEdcAM5nRUfwXODHp6ehdw1UnJFHhs62RK3F6cMtavvOLcKY8fVYHuy20ATw5AuYvIsvq0i0nJAQ
rYL3i+mB52JlVjR/WxBchzIT12ho6/NuYr8KySzaeJiq+REb0yWZzW4xPSb2ARfR47AsdcQWByvt
dEwsNAPHLLegf6JE3DrCCs59pz4Tc27s85AOZeI+NvA8+FToMZHXgob0u20VscpC45YXA3ZiiMWH
IKy/NvCQGgBm7Vjt4za9dTSKrv6cDts6tKYPsuIVj5j3Cg3+qHwQ/EAI+jl9phcKVxq0uYe0pKHs
VncGkFfcrTyfRkOBRvu31WgCEUAPFu3Vytq3SD11Ly7b0R12RQ890PIGMtbqs8EEwOl2gO5L65g0
mo5avzWnfpNhbY95j/Iq2ZbAysbBXF5/psEo9/I2mSC5S1oJ7GNNySo940KpMutYkkMTGeQox5hw
eVNil+lggFu1bngpoT1WWLmJkQD83cIOGGBGeT3WcnmkHKC/YJyFwnEYQGc095kQ+ulecNA8zoUt
rixsujwzGazTwhnJSMSFuAXkY67plF73VMv7JEnHy7AFNz2U3SFWjIfoK3EPTfN+Hox9WIz5Na68
di06F/yJ7YZEQVbFpvTwlyG+mTZW28HS8mlGJfQVL8RgfXacCGVIIZIj74adnKIgq64xaNrrFvbw
sa06Tv4FuxnupKdRK2PP0ng1ox7eGExF2bft+9ZlclJGYfrAboFKIC9QiMe+tw9rAqgahoL4M1PY
wOWMZtB8cXN7uooczBbR2HRUj9G0sYmToGft6E9z1vECpwz2aKZTc+3xhq5q+AuxIR8lJQrpTXvP
IuCE+iJ36UDIodx0FRh8Os/rhGVxqwpx8J1qY2tcOcKNvlK3bOuqID138g5B1JxBaKu2bjLO2Lo7
VPCNTyaWliRqShpjD94kjjLCmtwPm7hAdDy7pYeCj9qxTq6LaFkX45ep8nYh8RJDr0OW2mgmBFhe
OASTubB2MrKx75Ch4IIHbEBAVtRfaG3vlElrHwq2Iwxx01DVUd24twlIb8MGRJiOtGURKOJYY14T
wyKm5PGu+SWMq5JC4VGKhkq79Wt33wHgQRPfRNYlykk+BR2s0uw2DpKv8pukrGOGmI3uoe/NZm1M
k43cGwaTCmn9jx4JEUyA7xmFnzcBU3xLsK3FcsHbpm5wwkt35w1+dt75CgOdJgKP7gy1mR8ZnGIA
Ssv0PKDEL4haN2N9rYnEcqLqdjaij3Da92MT7N1aX0e2c2tFmVzNdP3IhQDzFAjvLrAq5lUYDbYi
hgIYqRDnmV0hdDL5vTCuheY3R7h42ITh1J9EAQTdFCHoTiXd+B7bEliKPgyDeMckuvNQwNP2niuJ
icpEIhY4N0WDUxaGYlZ2dGQEux5mxIAEISLqgDZpQjxCZdKFdqoiROJseQBze97IDdLaWX/wEMhu
ihDuat0H5v0IYCneUOcrD+NQzOusClTSKsWsn5sar1k7FzeYFIMzTpJozzy5NLFM1qUev9hLSEAP
MEp3Rcb7pmhT60hRStpdZWdbZ+lsAjgnb2ziQGTY/aVqnHTdmOLKKXAWIsMp8eQRWeD5i/tyWWIl
Bk7bCo5OGNQXIXJHELZwaUcQY4jjQsDb7Sf0Y5QEspuPRZ0FNxOxLLnL2CEGjY2668WEhD8PVgSd
2522kthnMg4lNFWvL7eujmGjNKUJgUnhzgyvTZYhTCg3MQ8c1Kf6rEyLS3OEOZcU90sDdNc4ojja
2GnWcgBhakrGAx58TyhhkXc/jWNNvo9xWScWi4KmxUDUA6bTur5FZ8Y8c96O9NtXRRrs7GC+cpNg
PetlNrzowgshb4UxYVyHcqXM9ANJreXeVAXofX9mTEySnAP1FztrRY+Lkr1mD6djBiPHuCybNtwb
odcZgNvwxobF9JShwt7AxPVgC2OsliGttbitTr3DeTWvZhK9GkSIgzMVt5wn9bnTmR27T26cQJWq
fWp9f6XIoCztyiKxKA7WnTfe5RPVW2vSanbHcev4Js6UEDoj/uae01nAELxHFl10GGFSgbDfkRGY
RVI9dlNEuofnVOdlWRj7OilagpQyKCkyzR4DyDdrh/CUUx5x4qvK4QGj7HCIbZOQR78pNmYAkLyb
63nPuM69jJrqpWeaAKMhGLbQIKNro2+slWJ9BmtvbhvPf87yjjNdGMBObpqD0XvDLuuXk6vNqYwG
jX/yzOEzk9fmgKiT7RP/ycaQvYdx2wxIYtM05+chuO5oyG5i4lo2ScfAxS9s8xI1HVY8qxw/NJxa
zrjWfSQjTHnhBAd8cnHW0UXyge/b9VbFrA9w1M2ddvrkAyf9cT3ROwZfIL3rOozqm6rAHzkBh+NX
hUcQ1OZwjhZ/voAyiD1Jgxrbeq6vjrYuORp5HSRb0UEDwQNxI1NlneNWGC5KZJpyNSJwIdZictqN
qyEu0PmabrImab8OmSqpn2Pf/aB665pjJF7BvIUjw4GxZUoKxQ+P/BTiJdgmKNvSDTxbc2MwFWZe
wRB0Y/DpN32NTXKCw/qtKK2w+lz6kGLXKargb1ZfKRY1tFyr0JsQ8ZXKRsobhqM4b2RTcD4qm4u6
Dfto106L7AMLc+BiYJXBdWIV801p5bRl8LtxGCsA54XroArLhbUNeZbjBgYXzluZSUpjrBGv1tW2
lKWz432uN5gHnkuFXV7NYb+qMzT6QEQ4tcFtag4QoGGRu9dWDn7IoV6Jutm76bRoNihfzXO7ZkC2
taMcTmNiD8KjmkQQYtDf23jJeO5L60NZeOlVOHAcmvrkNNheeSN6InnjtPtSVPYVkQASXzNj4sy1
qjPsoSDefebUWUHgpBXQNgtt/mZNExG8obggKo6ckALqiyuuZUwUYV8UW5k7V7lL793pH0LOtIQq
bCVguKbtz01+nSiuvhRe8CnGtmKGYbOhE3DytXccu3RrWvT1OBtugRTjvhG9kew6dkcQjFoGZ1XQ
wWIZVUSRMxnnM9TATdyG9p5TkEv0yCDPg1hxTSS8y9Co/2w1064sTJ/EzMHZiRBQhV58K4AJzDOC
F9VtBb6fs3noiy+NE8P06ku//zhjB1msr/GXFlvWJpzgFW5q6RPtJUmFbDnchmhGav8k0rJ94AB2
g3UfuwtCEFjiQdPvEyoXED5FzM7WxS86iyBu6PK2kDbRVWq6Ci3zpVCADkvjiD/8ZMYFkZDjZVX2
62aokfHZJ6Oo7/xcPRETxxad29SNtSdJ9HN9YzfGRnmvLYbDK0Tcl0kcwQeocAjjGQdBlakt1Ao2
bVT2mL06d0zdL2ntMBmQAFbW9ZzDrMb09ji2nOzCIIJRWZO9TJGXHuWQq61lgb0tcnHVDXU3wMsP
1UkPtJ5XFPfBYwjFnySxQn/EvDevkjFPj3RMIP5GRD777InO0F5loWndZ0nKwT6MUPtUsA/JVyWe
oxf+ThqG9Uib9dZkGHTmpLweFAjG16xTBtLnqPDus5LHJCmm7Mwq3fgwqhxfXybnhzCyaHswNH5B
QlFc2NkUf4jQyzKXMIxjblXcj1J86ZX1XHqcfl1Y1VcE8zx2aWdfUK5Mn0zL8g9oqOubCfXPvkHG
8qSpEY5dWVVXplna18jrrXP8RPGp4eZesSozvKhT2FQJv2RS58PRiZPkCfwikmCkGd6IM8ju6PLJ
qe5OuTWHl1jasm2Q1ZtJB/G2roVH/IVnfopH5ykO+/a8H+g36xRZN3FK4jJWk0duj32TtUEyHBIo
Jp+DvBk3Dm6iO97XNWNSHOeRNo/Io09JNnwjGfM4t0F7PpG0hKykj+FEdSUwS2WPL0OOBCxK8dfZ
5JcUfldvVDd9NZy+hblUFjdeV6LpT1pAjbNIb5x+ordouhD5C1gvlGmTvosL/mK41sRimgXhvk4C
QaBRn1s7Sci5JfCnad3uq8MCR9YuCmRKaV4vmvw0qZpZlPvIsazLEkbZVsj4qQgMBgmDTaxA2Lw0
YEraAw2obFcYnXNHBWYRQhOArwDdw1S9/Bz3zBgHI+K1cQmYK7PpvsCZh9oxwsul1NEy3OKSfpB9
Lql80Bbw7k/x/Eg4I9lJ5uQ1SBbzO3BfbAVNqqdDM+jPYed5p2wZc7hjnt9nqbYJDcc1MPf8qHmC
9sRxAtbvqH8ptMQVamXYbAuawHNuWjs6e2ixOgjje+m30SaXxrwbGhPZfRamzqEtFO2XUTY5aK8+
O8i+V0zUcYQNzuw8UnswMm71UcjuvK0shFalb3cHbSr/XEBB3zutQYgihSzdD+EfpwxDabeAPSov
JibFcS+tAjuXGxKFilNy3+QusDGTto5KEjKj4tC99udWoDNxjD1vxMwIavY/WIDinnPXA2kToqvk
uJAe5plc7wFz9t7kwPUFESBSSIter0NXnXOfwK2HYGqrQIfBDRSfel8HpOJ4yHkHuoys24Q/0zPh
YKRr8y5jer8OjMBbN1o3t2njnXlSFoAoxovCCZ+jGZIo08j4xDSUiCMgydsYuQQY4px6R0L0OsD4
BWaELmLdj8mzSoePxJY/Ld5sdHJVd2ww6B5aA3T0OCuxKxrw2sKdPo6hcYUEm4Y0rNgusiBaF+Zj
j1MQeCNs9Mhc1MOVd9R5fpmn9p3ngRgYnAbEZJIRVYoLiN66wkAng32e++a2r4pbi236ZmiSZp+R
v7wVISFa0tDk0btooYgASod7Ky9vkBsostE9sGbmMoKd6MaaYGIWUPslI4TtUJEqWX1/OPJc3Upk
G1jjpnlbhJzULIsOFFG0DMhb110SxJphY4KxNkzK1wishNdJcoqE2R4RcUYHztosO3p2P2LFInK1
rGjnFUZ1qMgEXXs6IRTPBxUbGoY6qDpWp7DlmXQD/AVIbtvv4UQyf0ZA4xwiPKABUffrvkguTCMy
L7vOEMRQ2T73hZDWjL1n52FsXBeKEw26EMrytmO9QYM7yirZBDgieUqpcUHtAdIQ5fVgVfKqcZHa
y2BarJc47D+iGx8OdV+OJ45eNRM143nuw6U3JCQpdfDImoqzzhRn9JWWs1aQgeSY5XAiZGz6AdT8
l+Cx7zr0nsf//QwHC+Vp2P7tv3X8Ldf757/W/O27zQ+J9eZL++XVf6GXFbXTTfdST7cvDSF9f/tP
/uTf/83/6T/8Xy//E7aDfJ/t0KXBlzp6RXNY/sQPI5/l/qVNXHq8mt99d9AX/kGItf6COSpsT1i2
sBVev38a+Wz7L0toPJmmLYDHYgT8p5HPxsgnleZPme7CjhX/kpEPEuxrH58FRYJnWkJ8g1Rr8vfx
z3+CoNpD5IMe4FEbgiC+6mFUbZTBGR5DcGHC4gwRSpW4jhk5OLZ+oc2D/SWRHW74yKRM126lBaNz
lVzWduQ36wkxFXzrORM+eJd2fhC2saSA1gUODfJrLTY3/mdnnYzKKjgTjjWifHIqbmdJJcDeHNjA
676PUsJQuDedoRxjJUZLk/AFdRCdrpWiF5degDBJ8ONwZhs/xuHkn1p/5rLMvRNYMWXpmEdHpQ4B
cT5TFoBSXUK8CSPpCnn4kH/qMwI6HHVlyewqVO2DAUJ6HFwCYBlZ0/T2sgaBcbJbBtAKU5gVjFvf
yrZhOR78HAdDI8grH1H2x7LfAnZEu+pSwCG8k+316JnySVkfa69gGGuGQO9pbKJhX5d+vcWqeaDL
9aVqnUvfAJDnxudl5TFsHTlU6WJlxEs2Nn+ycwYkwyUEiJTbQB00EnvRIMdc/mOLSKsm7M41oSTI
JU4bsoZPm6rE/ux08gE/yW7Ks2Nd2fm4yxjTSiw4rQv8LmLTSUP12apG7zFlk95FbcyssWjGUW2K
gvJXG27wiQ5l8CCqAmFwKFPjZbAmxuSCzvZFX1NpsvAwqxxNSzClkjX+FBFG1AxlmdEH86A73Ef4
yi5j1ygYlgSSKA+2d6DkpXOeJvgUrQST1ZD0NXZ8HQKw12jtI8wE0xKKi0OAhYxuhIaMsasF8E0U
i5y8sY3L6DYglQLFL4OYcyQntDbYLpmot9mNqUkLZTxh7oaJY7FZj3eQ0VLmCZDQSXvxAA7o3j8k
IifzKgX7vVWWnX+bQuDgPPnsjQExVYliROgihzy2TtEcqial1Mib8Hlqc6TyhkKfyskmuQoYFG0D
cnoCG0ZIPPrdN8BsRKFVtrNr/AxNlyeyyT1zxgK+mjsW+Bcw5EWck1poTXQb/OJrSxH3EA5t+QkZ
X0fcTQ1QHU+Q9Kj94wFtftHwA3tagGdDC/pxnL30EzIIQhHxYqnrkYYcAC4IM5/pOYINmjL1NOVc
esXyPHHOipv8pGRM979KFuIVeiaFoDaeFPOL3HuWHCl4xkKLfpeX9YSdZ86SRpeGzVMTzJ27JtGH
vLzYr61ii2bOi3Ypp6V+HZXeQEpPGw/bcTThAtvOEo5ZjqDuB9s317hz+eq9OU2cgkqMBacitbMX
pjbDsyNr0t5ERpjZUxIngpHL0OT7ClchCmrHKLt96GKjXGBGvntARYKANZ9o9+Otsf2aJPdJPvDw
8B1ZnWh7V7R+ibW3wdBEbOMUAkOfFac06+LoiDRIN8eidRLYNXmm4MLMCWywrsY9BdSTPdziBUAU
6EBnhg7BsIjzCsCA0xxjktsPY5vh+vdrxJ8hdYmPUYMDHHNE07C3I6oYH7Mwp/Nlas1Jl3YgxqZO
9PQW83RAGRKST2atcnxFzSYLPVp3+TgE4WUgeK033KrKWQ2QIg6x5LE7s0XJMcwuzKXot6Ilkd5b
ymftdojSE8clIlYa47DrBs7/6C47qXfEhKGND2mvlVvMLDAlaCAMVxFIAIFUPZvGDSusJrONjBV5
cGe0peQgMwA7HznjPosZqwmfpURSSWwDgz5mv027GVLBEDXWJs0PxGJedaq8xm2PZee3Yu2leRzu
itFzHrwCA84h7CdUfvXg+s2uqtJeHHE6o+mBkFwRqezl0MyUqwxkXROdsjMiO/LhlAVdTiABDpl9
0DVudz1y6L+cChCeCHBq4AQpc7zioIcBLe4omErs6qpliOIKn2RVCzi32JMWBDgliszUwpoRkE6l
pFblaWzb6AWRRd0wVW1I73N0kQHN6C0RbpmZxEechyMBx32GhM4JStfe0jPUaoesgpNiXCegOQdq
6y+Yh/qTX5HMsbI8oF3QQzVpHqZElskf7AUNpAbx+TzS0qEvSiVCNhOvZGO20bhua+qoI5CeLl2E
b1gOMz1CkqGAsT/XeWwH2zjoTSJEzKlmlJNj5JNxr8+7sUQ4NhiJPg2NSuON6YcYnNnUkeEbokuQ
8fc4ogkIq5nBM4FC2q5YW5u1x77D/4LFqtxUo9OSKukOlgOkpHYXoThQ1xWQoObz1DmYAr3SH8h9
ifDlrd3YT5wNnRUCUnwbxd0KaUiIkEKGdAy0rxkhOwWI6W2QzsXXrKn6p07Sg0Kh1+kFDOirU0Tt
/NJUARavHpL+hFGo97uNTX+qEdZd5fGXiyyki2fGIchpJTtG+GmaHcCjKklnKZ1OdHOHTzbKBrIl
23EziyYuNk08WE+KFhZhz/6wuLwHESGuCprztEfygCrKz9N9VmRRROyMMm4mK5txagRF8KicjwEJ
Jvjb7e4rDOIppTK2x3u2J0m9GaACXbk68J5t9KE2ZUM7XU2T0WbrsBssTEui9hl0AxBYGWnHrIsb
rO+c0iaeuWiRbVuDggWHdrx8dnO3qbeAcgu5z3wGMavB9EFGMTcyjyEK8hkvakarDHWks8ZUBw/B
Q//ICdqV35Q/QIx2Alq/RjXKz9YgFeBx2wHwXkwaLyaoxoGlj8ALkDvaFd9ordNgk2VPN4PCP8Ga
MBeE9JSo2AHSqYoW7ZwUzm3RoHomeS1pnvGgd3rlDB0/X1tpMm+pBvmRpLbYjUDTt1tQNujqgcRi
NUjTW1lXVbam24NupSCJDViAM/s8TY6HgAGRDgNIK1vq4iYfKygCs7DP+lKiCEdzEGgM1smwm0oH
JCYbNFT5QRbVTcjkDjF4F4efeWe9r3MzD4jhZr1gRCFXDhSNUCFYD4c+Jj4vHG9TsuJultDTL46n
aNV6M5aqLSNtivrRdP1pS1BMdYZwgLMHghTBgDYrMVn4RUyko5Nhl8OZ3sz2djZpIAFPnK0n1JJ0
rvjPFkOBAwMnzWrUoB64HHv9HwsU5F8qq/7bYunnWulv7xZf/w+WVYwlvt+K/yrb/l6OXX7JXv7P
f3z6gku1+c7M23Vt9xaXx5/9UWEZwtF/US1ZWvwjheMfJRb/yP1LuELb5vca6u+cFENI6ivXVaYA
XgIyz5L/rK8MYf/FcyvI4FCaP6iU+FdweYJK7SeujoLUoixHO642NXQd21tCKH6qryBgdFFEo+Ee
TjMkh5qYCUxuEUlCahy7PT7leoVJP8C9Mln9U8XZA+2I2QzrVmpEo1VbYTaX2S2Ox3nfcELa/nRT
fwP+4b69/YAUbjYfDr2gzUvw+gMOIx+9dnV7X0G2KIXVnQH5ZuKaZJV9fP9SS/rHfzGGvt8Lh7WH
W44P1eX3en0pMN2DH6i5vZ8MPOo0x4MtApT47P2rLMXxm8tQykrTgiZt8UvKBV3z0y0nHVEbdZuF
H/uCakBoXtosHK7HCjlK2jQViM+uHFZt6ycfRDoRbFQRFFGn53XooyATQX5k25xZJEJ1l7nccUN4
CcmhE2mo/i3y7vI8wWFHdnQpiXgiAyDsKrXxes/8Q6CKWDJIXt8yTgiamBIeYeXKt+X55NuS03sT
fnQcI/xKNSCv8TyxdVuadBIO20jUxdlok1zf2VO574GSBDi4UWipVY7xfJ82WY1F74Mi4hoWSxD9
+FH///r0HxbP77v4pmh+eUVv4t//+5LkOuT4/DYXyHC9vyyQFdozbcsDyMTT+/dlSbj8Id4PGkI0
ZRR9n3+uSkL95QL+lEQGEZftef8SwvPN+6Fsj7+AATFOeP4u01laQj+9H+gsAwEHrNm3Rnh0CaiI
8vosqObdT7fj+sdD+nMY0JtH98dlBBlGigOU4o1/fRl8255n0XpF3WmQE2/u0unJl1/RJ12ndnL+
/sVoe716UX5cjVglxaXo0XpvrpbwlSBRkWjk1g7VE0D1qBoeIoQ3aycD/Fbb5XZMMMHbE0AqN1wI
S5+Fn+FFiC5KxO5jfWvrkF5P0DxhFPjQNsbHP3zG17029eMzQlkTatlyKK9e3xEqeN8CXNrsifxa
sEBqLUvCfUsTP0ucGnehqD5UwjqowLgtEyzgswGCwoiB1MTeybTGY2LgeiwJtMAaV3QrHIp/+NGs
16FIPz4jz5hAcbpsWWr5VX96OEIbz0ZC9hIl0xJfQpNJdPWuj0OYObF1ZtjFA9hylM44OOZ4vAhC
m44Shgb2qEO9jK5No3sM6+ozeA2YOjmIO1AlNFys7fu383e/uAcL1zN50xzz7W5CV1A6gDibfWDZ
2Z6RVrONIuZsEnViUnjOwWbQvwwae6bY5ub9iy8/1U/r8vef0qOypWMKh836jkf76TYhuSo1gczN
Pq2jfa593iPj8f1LvH1NlWkKJvc8z1pqIe3l+/90Ce26kR1KuEdoH1DFNodIJXtR6NP7lxFvf/Hv
1wEbLJcNhq35zVOJm4oBMKCRfe3VL0HuAuhPomhbSCIyAQmljOSh2URTSu5hBNS3iuvb9z+CZmF7
dTeXjyBcut0eN5TDyPLPf/qqRFlQNCRGvU9sLzklEc2jOiv7J3eYph04kNo4gxM8fYrKCA+w4YvH
IFE2c8jOPZkqKcO1ztLopS/TpMSajXBeZXI8zggMDshESMVA+dl8Hmv/wq+8y7Jysgvwit6efvRx
jmekCvTxYHzCiOlLsRedvupKo9vLIDA3Q+BcoZlBODD79yCGaMDFqAs5gxDpB/rIZFQ8JQZx4YRV
fbBb014T/UF4rN2hefeLK3rZDjKT2IRZEDMjrJntNiaOBbjE28Epjri88KWSLq61E9BJSoxPBhX9
jrSrfItn9AmHa4DiOGIMZRpb3WO9Hiw6Ea13Ul74hxdLLuewnx/u5edQgNKU7QjC0d4+eUXWuWmf
NfU+JYp8a8VhApMY5QZLA6pP2mQDHdrQAwE/MvfdlGWIHzuvCbutpImbSn3sOjlcDR02NvRuNh6x
jNlqVkwojpjHTX1w0QBGCuqABZmvbHwaaeyvSiIlV3Ulgs9BTJBTFHcHNhFF9ABC/8B0v73/2P3u
BVN04oGw8I05Mb5+6nDvjGpu0poFpDHuyQBsL4K5+VB16cv7F3q77n+/n2zdnEn5f1u+WVMHAS+O
/L96TyJ6ckCSZxABOabGtOpMVq20G6DkNeljzHPwA675o2T6zSb8u++oLWnTLuD0yOv9+juasqhF
2Zb1vomK5AVk/0WoR/Hoo4D+w5Xebvd8SRv+wYKqZLX65Ur+3CjCiv1yP+fOterQ3ZTMhQOOGfZs
E2VSfn3/pv7yzQjP5l4yIyPnkFnYm2UrtoqU0OUp24PQWoeFcdIYRdES/WF5fLvQ83gA1MQnqOgo
OcS5vrmBs20Qg+Zm+6AxE71xYet8cEHtN3+4fb/7Ooo0BM9x2MuoTF9fJ8j7NMKUmdGTsu9s8qrF
oK4tP/pD6uHvvg7zSEuyfdu2+3bfEnMCFtGRxNDB61q70JFWkaHu3v9pfnkUsAsICl/qSexRIOle
f5cWyXM5tnO2t6DAMOQ7ZaZ3QheztTiEwfx8+vcu92ajNCdz8DkgZPtqmHaxVV+5ULN9M1h7Ff3m
ovnDvvzbb8eRgwM8nDFOSa+/XR4WptXrnsuh7eCIvffVvA8Jok0jF99ls37/2y2f/tVizM20bNrR
WNkZFtOOeLU3orwJh9rMMuhZC706+KJm8npptjkKXvwEoMtBOVf/4aq/7Mhvrmq9viqQrmQm4DLb
Czmsy4jxUz9upwZDf6a373/B36yO2oIiy4SHvsAvbxgxjfT5E7Pe0wfHqi6dM9gFq0gtEWaluLAT
sW5JZnn/or+8biYdIZO1g0aqtSzLr78fEquYyPuh3mdISjaejk820e6kjYFheP9Kvztf0ZxiBXZM
JWhHvFmo1EBJWCVVvbec8oXa/It0hnnvqW7dA3XfqGE8Dl37rTLB5oEse37/8r/9ohIcqO05Forv
N3uPhkzn1B4bQA2fOlPqAhr9rqnGP3zLX16K5X6yoNB1IVSV672+nyiUNVlO4HaL2SKfe84/RsDU
SJLD35SKD8tQ8Q9PqPhlKVsuycpsaU02pVbLN//p0ChEVc9jbVR7q/XUJx0syODmSHgrx6gpvZ0m
9PGG1OVRD4G1BbgXP7oNE7BWFzulh/kYTqX+w/L6+x+bsAiWcMv5tQzVZI65OTayveWbu9bpPNCA
05fSe65Rea6ceTS2ttldw1VuVkPrNrv3f+3f/gyepvHFDkLT8c1r64ASUDWciL0a4tvWG2B4TSda
RZeTFTzFpOVs3r/e734D6SAZ5BdYUpDfvEaTNgKOkqoisN47s6riE671P/zOv/tKQLA5hdIzQRXz
ZnUPdNwBHRzwNtaER9ltnwMbgaQziOkhMINzHFXvf6dfWgmcZPRPV3TeLPBI0POxzieuCCSVEbfR
X5V1SX5q3n8hP9PCT+2QeGkXLiPBAZk5NVmnk0c8CZepLrEoqnHvOw1UKusiqGDd1I4cD7ETvbz/
SX/3bttCckTXYunmvN0aGrLDclgjUBTij046XgyyuiR49ebfu8ybhyrpulDrrq/2uqkwB7QJ+YYj
NAQT48f7V/pl1+HO//yF3jxODGEATI98oWienyMkNZBMrtJOf8QE9qdfefkVX+2ry7WWA6ujOHdx
lny9fCDUtEI7bTB5SkyYuX1KOg9SWCIuG1ddmG56JPvrYEY2rjsV3L7/RX/33mgOyoiL2Nr5vzcX
x8MymKR/LFpAc5trt39qsrF8+PeusnyKn1bIgrmyFVJi7SFSg6oWAAvSPxyPf7N5M0ARinYiCGTu
2etLjJ5f+U0Fq7fuxgv67Y/eON8ygr0mvOXOxAu3UV7wp1Ljt6usy1mIdc7lRGS+WRNyvOLjXDpk
XM2j2Bv4+pme3ObUp8fRYfHzo3htasRZcZ7Koy/sD+/fWLG8WW8fHvZzvreQS+LZ8iD/dGdxbfgj
0AJ+v1J8Lqr0kxHi8tLYH0WQ3Y9V8miX0bcW5ihWY2b8DJo373+E73OZNx+BQsGzORjyMTgdvv4I
IB8AOpR5uS9U7e/nOn2JZnHbQ2Nc1cqAtBNOBHw46U011PIsy5Jh3/agLCPb2Y40nDZ0RQlTmXyw
ilUOEUBj+m9gJ4+AX2SpRyQBSXJM7WkNcomIkmK+9BQuMQjOd00dNufwjT9OBmPTfFTn4+gl+7bF
vVWBCcOoSiS6kL25aQfjmEIbfGAORnMGNcw6N5ocj950q4152mhD5EtONjypEhbVJJM74qcJRyrs
67J2jnFYhGehpwZUKpjakWZd5EHZnmyT4bU1R9uuDT6MPZqsMpFnYz2eAjci6zusEEEHaLKzWfeA
/xiKYHVosJHNzTYm7W/XG9WdjiCATnA4j/4sr8JRKlR1Ub7F258/fme/m4V/Dsdi2DczqvvGdU89
YdM7JvJ6rdG6rCyskSu7acVZ8n+ZO68lyXGkzT4RxygB8jZ0ROpKUeKGVlmCGtTy6f/D2t3uzIjY
jO2em7UZm7Hp6S4EQRBwuPt3vgpGHRnH35kjX7HquLXUuI+0GCJa7SEZx8juqjUMbQ/R85+f/C7d
ou5sAMFtWD/61rEEsrxMpwLU9CpeTj3m8GAjH/Q6glMdf+KfurBXnzmXXTInqCQINuZL//v1h4v7
oMVhWWxpXhqXBYJb5IH62gfS7OKWhNBCXXjEk9w0B7MLj8uiOkJs5fxJI7756uwqhLBXi5wgszRX
yA6SNRns+DFXtC50GLC1Jf+n6BIP5K/zkGXZrwLpIT9N3QRmgeNXEaZ7w4vpcY2G8c5plHq1NdPa
tAas79gFjn9hls7tFBgxsE2wSxl8qkcb5OhmyYjrQ7Gti+zalcWhHbTmgJD4zrWo41Uuva1+PMUr
rzR/d5r7aFcYnH28V5yJE6h1EyGQWmDH+lNkfDtvM/C0aSW0WDNbOmkDiKRxluGE/9XHA82L7GhP
olo874cej0zt5/2asOoCbzQ6G7dmkn0TMTaljnMhwj65DrMG2PC4bLg2Rf/jCJe0Y9nGVZdvk958
Qe9VL0OlXlKcl0mwRpjJhg8isB5k7VzK0Jw76sR85OgO+mx8ct4/HOip1LMGPd+i7zwkrvMrLfwn
p87ux1DdY3M0Ag3obj6e0PkjOplQh0U8XydI/s4f4Zs3l7iVi7kSnF9MKlB2+tNj6SC1jhJvY/v9
hcHOTS0VQTJDgkaKkzRlO6Z+PrheAcZV3GsxZuUo4uj1FlcF/tqaLR+tEi1TqP8j6yEKHLxSypBi
7giQBERHq8bBITfX6Gzcdki5jHpdmD5OGnnUrgp8v5yZkF8lyeePZ/bPjfRoaqk2zN415KjIIB5d
H7Eoy2pn1l53k5fsyfJdGwbXNbt2XkEiBrQpj6hqh+w1Es2OPPFKJcmVQVPVEk4z0yK9ck11JNvA
tKLmXtFpQu+T5SDLZ7uv4h+2XZDU12Y7YjpglbCcpVFXjzJxXr2k+SoL1OBwpJ/hVwHwMbzbSSba
ttYwO4ah8r2AtAGCCNWck7hXJFxpBKebC2lyEq6runSRVlXmBhCStuqi8vHj6THnfelkesiJc4n0
LFPaR/uWkyI9hvKdA0GABqTDGV+Y8wWsQJBS4dRzsGkK3MC6OoxzdBBqZvkNldwmqdPpUQ/tFaKY
ei3zbA+qIF4bMp8BUwjw4sj+Klxc2aFnemBgw0sp7zMHk8fN13Ut0hAYZR692CZwojCpCk4JMQSg
BOhbbtVkrHo4N9duwVttS9e98O2cuTTOqUASnhgEoOU9zt+mNP/TX+nkW2R5zaYdBry+UjIQBecy
KZBC3yCJyNDaaf6mSCNjiSaErQQLOqRp1jONr68gXF/aDs4qzM+HuBD2YShTfF1yT7twkp45leYg
wbIwRJQWbZRHnxwYgQAvQlttdY+KSxM/WcqHdoiN4bLUg2H+y/zMBqhfWiAraMts19Prd+FcOt1w
yGgSq3hMGjXn4x11iCEs+26vthgnXaWjfqvr4TKpx3UTGrR1e9d9RAiLVeGFY+r0/mCx5ejSJolr
0ylznKB2qiFyfBDqW3SeEU2yHkhaUENjg7gieMXR6ZFVCsCjvUmbC898chYfDX10ipR1ZIQZJh1k
rUY8m4Y9TIrrvuguvOELwxzXtlzs7EJZJnwEXnej0pbkar0180v5ppMDf34awyYNN79CGpXen0+B
nonWiplItIrVHtRqfgVTOlt/vBmdf1+mq8+9LyYR4HxMvjkGTUBI9K7GWMoPycZs7MdQ2Lf0G792
nncPGixcUJ2+KqtyZ7buvxqcA9+U0iDunKVdbwcv0q7hMjD72RfaQbXWA06tP9Ec4JU+q3fKPW3+
KXKpJzXm+wsPfnLPnOf3zdhHDx5rJPrxN8y3UH42joeOXswtF1z6RrFSXfdU2vGXwdWehrq4hllx
4UM52Urn4W36KxEQ8B/Ht/tAYenQAzHfdu5riI4F/spVX96ZabyTcGI/ftj5Wd6dOEeDHeVEJi1A
atxLtc1UtcQyHjAW5huOSdY6/S+HOlq2vk4XAFdDtcU1FGZyRhPvjE1An9peSDOdfygH+0lif3BN
c1D5ZuVadlvQ5M8H0jbSXheYy8w131lwAdEZc+Xu3zzZHFLxRZoens/vx8toLZh5QGo7elW7ieBp
L/BDKgAvZ7AMBiu9sELPPt+b8cz340k0W62Z8dKioLiXRn9TVyUauGapm83uX6wP9hkUi0TEJ3UU
5L+mkca+2hrIBBYoMW49BDpVmvWEh5e6Yk6C/XkxUlcgeQ2V1j1+b7VmKp9qLc812jVtGRlcCXHb
eoj+y2mP8HwBGPz54wc8PZVpwSEfKP70wpj6cTYd9Y2mQ3fl5UF7oqytrWo/fG3KbG0ExV6zs+sS
IvoiSEf0r/Ix7aoLl6t5Kzv6BN/9gKPvorULu9cHvvcS7mqUip1NhSJ1+08fP+iZU4Mlww2OlDXF
gz/3/DcfRVqKSUQDk1sbRnggNsfMImkvLU06J08fhyShS1xGJEgZ/2j3xL6XbTshhhWm9g3xj//J
jjOk19gfpsi3614PH8Zi6NejNf4YC2QMHSm/VWJirFwOCE608rebFxirwAbeSjeu9k1Lfi0ti8dE
N8VGTtVuNOurMrdu4sF8GFUBoDcSeCcaYbfpI0fDpbKcbcAQERHja0vfLJ7JT9XXYx5424Z09wbj
XPvKz2YHYItc+1I0Sa6WEG6RBQa6V8EsTqJt3WXu7xxEwK5Cs3mNwfwOW8T7rrWyq4SRVrmYgGj0
+sFoLRfNj3UFirvZdLXX3kNCXKMvTHZdZZhbhU5/nWTTz6JJYNT59hcQGzOGv9iWToU+Nms6VDHa
sxWn6TUv6Rs09eGx4XYMzxotomkVyEeDyllMGKPtBNjahemk5b7voGVoWoNwroyv2mnY5QWoIw/v
nYVMWxQcsQ32TUn/zrYzY0u7KyaVCAeXtsOtSRjNKgghywPz/1rU7VOv+Rr+6MC5fGOPHhCdpxhN
B2+nQtA4ZEpwxNCdI8esrzMJOcUKtPGG/mcsC5PJRzCCIQk46upA14u7LPnCDmGl4/4xJw+xuUh+
aZNVHgTsiFu9IvScOV9jG1S41zTOWgRmfO06AfzAzN4jTnTWtmj0fa+Ca0OzqP2ALNhHttGtlWU8
WmPw3c+An8b9Y0Tl/IDGLgMnUKFzdpMfyk6L226qXrlmw33BnREYLs6I9tTgdZfG6x53i54mobVN
ZydnIPjIuWNv5xkWYuPY2HUFOAITgpwAtrQO4thZUTa2dppQd2TeeXc9TofbCADZDH50vowIBLF9
CeL2ii47uBqu5W/SuJkU4uy8X2cgUPsqqp8NutUARpeQMmRmbo0MXyo52fnBbuthh9gWY6+4rBCh
5V9yt043gYVOAB+E/sHFPorbodXutdq/KcSof+7Bgx0CM0iAnheWtp5hc4vaGxYayuFr4Wr2yrft
/pujqnirmPh6Pav9rE2nhF7uusHQbgRAV9hnfYVVhYHlu4d00gRdvMGXtH4ApGpuJR4ubM4iWQIu
HZbkcxW+LkVxlVGq2Gs6JEWs3bZxDogUk4QXqTc7A9nRd6cV+d6PnU/co5MXapu6iQRN9/ZlJ5rv
oVVk69gkh71QoCN+OWFoQhq20Q4fPLNEcqRB2l6iWX6KRmMnSVgszCxcNv6wLvDpyrAk3KRhIw6w
/0GowMIqdYMG2iJFzSnldEd3L6DJQNu0Fe9kslpuyGUNW8ZoubEtMJpM4UJ4Hc5LJeq+WOv7a1hS
3xu9F2u/4XzNUHohRqsAzDUFfaLbAMj2vc2151ZCO2PPqFoIMsYIQdDKJnOjTzlpTzfAA74wa3oN
gwAAqSbbPkYrPkh9DV63uNM01d3IzOsOtcE3szHiVq3xKaofo1Ez9mCLbDRqmR39GHL/ToZAFaeu
Fuu8s4HT677+oMGaATeXs5ONmVDXftzvu76+tdBdInlUPx1wv+iMoRqtEbwDF9Uih5ykn/qQXGon
wOkzqfpbB7BHYmXLuuEGDbGnuUoQsy0yEC8Qwoelnth3SRvf03P80BvAnfzic1HFP6uxQD/nAX9P
Ee4Fs/Fmf7CnYlzISOQriSXusq2Mz9pErw5rD0aYG5NJxvR7pF9uO9V46wqs1PWRTExUqTV2YHjN
GfEX+hHqlVCi2SS68Vk6nBiITwuQa9a9W3MNGbrW2A5hc0/O7idAMHAC9divuj7YG6HdLzlyXkw8
X9Dwyd8M1C5TelIbbBf9InpWrY3O7XPXoKDn9X2uRfYZw5s5Gta4JOvFp95rHhPXutEy6ANJk1+7
kVz3mk33Yvmpa2zcXWjs60W/9qeRojTwYGbGGL0HDfKq7r947Sx1Ffo6zdXGddsbJYIDnGCs6jy0
fAa5qNVYkkgVVXgNQmvpN9mvuGMCvZcQSFNZeM9KRRty3fvcDn/jgQIyq75BFHkVOmBk3PaXnqrn
DmfksDf6w5SYc7KUKF7Q/Rlbjwh0rzj9lwaX0jFyAODot1bw1RgAyBp++LkrxI2VSBN9UFwu+0Td
m7h+wGCpVkOQqk+awZeeTNmLhTlpP7pbw8nvqBWjE5wlLyBQQgwD2F2DW9vIVnZkfNXs+sFOcNpg
n1m0rvuNb+pb0o1LKZN1Mxjq1SPhF4TZlV5BJQ0wVPXFRoO18D2D4dJkAoKdgYNFx3LsK203pvah
8R1jZ/EXBsvP79EdpqvSdhCY6xXAgG4dEZAAe2hgWo1QXG0Xv62y/oQG/Vc/1t2hpHbfHNK6D8Sw
DUUX1YD4hi56cDJbVbiJgnEK1zQ7i00QJdOBDObvj8Owc9dqsnv0OnguqizHPros+Fgit9pIpoym
OTTPQBV6GnbdryYGbqZ+R1v9S2D3u9aNLt2pz1wsqbmT7tUdWmWoWr2/NpRq6DSWUb6t6wozBXeX
Ntoy0R6xH7j1fHFvAXebO/joOGCdi19G5BzGSuKyIOHXfddTCBaXOgJOg1/a7QXLjaTQfL04uqph
qIKy35115j4mZmYL7VUtAf5sPp7106AUDgxFM3hzhk438FGMnSSm7/ldqlj4zdKH0atp7BLTJ1wE
F3oXrnLwYR+PePpgOt0ztg4ijIIJpYT3k23rYUmTP9mT3hF7F6dggu2bSXNWHw9z5io4p/I9zAl5
MFoj3w8TxhHG5TnvtKvbQ+A5W2C5tDVXG700LzzRuZU7X8wIfugxNYQ8yqLZuejjBqbbVoLNE8Lf
iPG7qV7supiWlsK4ObTs1UhquXAv1T3nP/rkjvT30Mcd1fiY+gpMSr4d0/EqiKgfeOl89Bf7Hhtj
IGA1dVB56Gz3n1+13z7z8TdTa5h2Z32Yg0rznmZHG0cVm7ZUt+bQXJBQnlsxpBAQzhpcn2iRef8q
YYElOOKQdtIUV03LeOCKsszd9u7jFXNmF0Bea5gOXZG8x+MSTGDmhpgo72/bHqtc7zNmT5ScrF1Y
J+tEkxdaVc4tGjS/6Oto/IGdZB194MBgpFmkDd/BWB+E3h2yvNN2FUruqcI+kVaGbOGP1jP80YOQ
l/pAz8wpg1K5doFB8SuOMiVJCGQ5z3Je3wSMH0RJsolBJi+rFobJx/N6usVQUJslfKY5A6S8o68D
sGwXDTMuPOwm56pwsmmTZXje0kMR7RKHJi6E8wAypkZcKBududm/GdnQj+sKmmJvkDykrN39XD30
XXv78cOd2WbmHBCv0WOfRmP5fm0GkyjTKeL7A/t6pUDcWbd4A60cYV0Y6MzqpLmIzhqDjlZbHqv1
MuGhB+7ZY9yk+mKWn6ox+Zlr7rqsgytZiwtf97nlgaCMLDpyL2qSR7vnpM3eMkTXW0pmywp7hQoY
azBcmr0zL2i+H6KNpv+fkuvRWVBhqTBilpJvaUn4hr8g9qj2w8cv6OwQlARI1iOzJKP1/gUNKVCX
QmcITCluBK4UcDncp/9ujHmRvMkgBeagBLbPRC5Qeyg7YiZ9qehw5oV4JlIWko38t/2nQPpmCLpe
+oJ0hto2nv7i5tHPrrB3IWKDC2fZ+XFmYS8XVXqGj6arG9xs0AXjKDm94Lzy2ll4IdM1vv54yi6N
czRl0g5ANWMCsaVVB2Mh7B17130qyeh/PM751//388yf1Zt50/rRogeP50Gr+6BL60GDa3Rhzs6O
AQTvjzDSc45FOe0oKuH58/kk/XXrm7sSiNK/eAz6mkB2uJLN5qgaUbgjfPWcx4ga7RA36rrr7N3H
Q5zZyUg10tSBHtjhWY42S73DHZatQNHOlP62fXznsvC1rLPrybtUzj87YZL6HGGtZZzU6QDSpILX
r7YD8ckCAPEh7v5xrwotMXTHAM/g5btyVs+/ffGGlydelwi1pQ/pFsgrTDS329hlBLjbvZCoPvc8
c/CHNlYi45BHh6nom9Txcp2xGv1hqj8FIM4/fjnnPhcbeQjCr7m79STMM6pcBE7Hyxmz6/lWmfsJ
KcboQu/LuWFoQfHofzEN3s7RGkhpIHGxpCUqkPHCzgdSlNx6wEx//DTmmaiV41ISnVM9QUZ09FWC
JZtcP2UBkITG+ZJsYrgBggKir1xJPLE1fCGod6yaytk7pHOMwNz2Nd5L0UIJyFk4eSc/smmOIaaF
XcIIMjEhyws45NVB9fYjpilrfGx3ldUuDOsWDN2FA/LMcfzuCY7O/Tqs6QTwLLXFBZTs8muD9Vas
5zcmyH3brLYfT9jZ0Rxa2dDK8X6O70yB1+o4vLCYoypa6dMd3iMLLSwXQ/4batWFt3NuERBp/DXY
0dacDehwwcmxZYbkat0M8rlcSPH53zySRSGSwJAuyqMIQ4VJU7sDEzgAreWDWQ56uA3oey+I7YW8
sH+ef6a/Rzv6Qjso8XGRMxo2zhtpjVtHewnNC+Hm+UHo4zDn7jh4Be+3HL+TZZoVtLG4s6OGetC9
fJVU5YVHObdPE7H/Ncq8Vt6caGk36bUEGL8dMXDUvasJF3aXVK9h/5ePc7TEC5qjYeQxUGflKzf7
kZpfndK8sNjOrmw6lQDwcIMm3nz/NJx1bpe1xhwH1Pgd/rYwZM41uSLdtdRK78Kl6+zc/T3asZaG
3oWorXtGC+waIKK3mhB2jy4GrO0/bj7l/PHm05Q2EeqKx4tBlHph6Zh1bhGpLZEibDBxvjB3Z9fb
myGOVkKNc4XeaQMrQZorsspu3q5C61+tN5T3BJ8cbvT4v39D1HMin+qG4p56g4cQyo18Xejcii+J
IM++HA44l6MHSMvxNT+wR6mE5BRtKLnharke8R9vgH3b2YXT9HQkcmu4gBAcUO89SUEps/D0OCLU
UY7YWFa5r2sqJGV7F3Px/nibOz3pGAq5GK3i1h/J/fvZ68wiNFokb1tfkxu3HF9of9jidn+rJeE2
s64p16q4uTDo6cJgUHJsQtdp1KVX5v2gCQBWkamJaAFulC4/e3l6m8Hw+vjRTj9dRgHhzD2RuJFL
yftRPAOfdpnxvmYcKpISCoDZOtE/Rx38fNyePh7t7DNxbSYjirT/pHO9RFTmBHgQgQlKVgZCk1Sj
XtgP6z/D/CN+1PZXPjPf6j9UvL/g33+A3n//r/83CN5TnvHv4z/o/0P63bwV/t/pUms4sQgW3uKl
5n/gL6Y4aRRw3ahM6dBlm/g/wDvT+A8R69xNSSKWtNqcxP7fdCnH+8/cR24TmiN5nreWv+hSjvwP
IS6EGYTxMxrKlv8IeTcvw78zpJKgGS3iPL5DOh2i3FFMO5mF2VRRTAtnq5tXcqq/FIHgrDEm57qZ
Ro+qeKauQPt4W9cAA21BOEvoZqatgquJxMADm42DUkH8/GYK7//XT3hLpHq/C/35YS43eX4Yl21y
IEc/TPqxFveprdPcUZRXqmmzYGFyOtHaXflLR8Oj9+MBT2eCNiKJDkJyiSCCmD+xN5GDrc+l9QFa
kyz8dglmrzpUlta8fDzKHBa8nW+6hkwejhZhbl0IY3ix70bBMgX38QqOl9Xq1wM6Jnw2ywhbX80y
n5VpBs9BW5r3xQjD5eOh/0C83o9NzmKmJAIQmp/06Al91yo7ClXBmv0n+RZkeXqoR5kvgm5AUVOl
BIB4hfYbFPbQUGtXNZi5U7nPAAHdpqTR7hpLuV8v/Kp51ONfhToQIQp3RDI11vsZkYUdeJYfAF8e
LG1DL5LclUZe47dIQntReFP4KR4gIJdtfVWM0HjC0Qh3QnT650QlLECDgmmb+SGIWZlVF1bFH83P
yc8TtHUiybdAAhy9MBfhzURG3aeg6bmbJvHwFY7t6vuQt8NOjonx2c5mUrqIQPAbRtzgeuWEW38Q
+VVR41Tz8XQdfxZERaA62DNm+iOxwNFs0Yw1jCGKPpzLUCst4hBz3qIK3bUsdO1L6Hjjhbz/uVUz
4x4o/NHPK8DvvH8/JmF7HNHKtvZwQtug+JUmyK5Kf6yqEb8sBd0iUH3/u+QVYH9RN7cjBgPr3DSK
gwbc/lnvQUR8PAvvD1dJKW5Ov5moUDhhufUd/aahrom1U/ytfXCeD9Xcy1HpZgeN2B92Kurqpawy
78LUH28QqMKgsBOtkF+k/uEcrQSzLazWQ626zqWP16RVd9jBp/mF+T4zCrAXk/7fudkerun76Vbg
ML0o8RMAeDQUUnuIaYCjb+zTP5xBKjmYYuHSCKEQBvZRdKwitgn4Vvi4wF+4yZFX7yGjpTg/0lS1
nVqA6bGWifuPR/0TDr/7mhiW827WPMIdso6FiI2tPEoakU0qYtL8nRY62m/bGEK1yUd8HrLeoAVm
xDUPkhfgAGjLKseipppQNCyxh8EmXuNsxKXTq+iu0Mow3OZWL5fumMfOsnZMdO4VcM1PyP5luZD2
NHyi8woxCdLgu7iPjYfSsWp8wxqpu4ty9OvrYLK4T8WtM6aLItP9G6zH8mHbsh1sa53Wq1um0cEx
tguHdaOsYlNqZjcsqsHM/3hnt1C0Q6N5wWpC3Opa1qtNF5r5gXUSBwTrHpqihL6fcplESd4vzFam
j7UbpXjpGGVgrhSQ0w7z+E6oh6FT2AiKPHW3ljFCcU6mLv3WOM7krz1rTF8Gz0SX6yaa1q2MODQi
1P0NvQ2W1stXDTudaoVzdrwQLaF7gX8ntiHlS2rHMKmzStWrj9/pybf455UCd2KTJDtqHF2E0zqe
TB+i70qaGebnUepvsU8Ra1G2UM+ntLvF4FWtPx705NCYByXjP5PwaPi1jrbB3veD1goKZ5VZlVhP
ZuatS4Urmqkp8U/3GvY+na2PJ+RfQC3ef5B1HSSETpDNMr4KRGV4RfohlLXCKuwD63zcCKGlF87q
M5NKZ7HF3WFu+qBt8P2gaRB0/gDbcWXkXnOTjMOdH8p0ZWNfsNIl8YloKv2fzylt7zaBIJGgcaKd
yG0Mr4LR5kGjyN54vHBgQq7aWLiW7D5+fSenmPEHb0MVZQa6EQi9f7w6trPcoOVxVQvQ+Jxa1V7H
YHQd6950Y2TZcGG8P6rZo31nbl+GrsbtmRDoaL2k0gHBmYRylYmGACdzvd/u1KevUThFT22SmV9s
V7X9lgYuY8ISopw+6b4cMHsFZC+XU+HSmEz/fI45RKXf42VRhCtb1eO+Vpr7z3RHHG/GzEOmujjj
JDl75zPiTSjq117R05cLsx+X9eu2jTJ6ubDjEAXueB+/iTMfEmyEuQRtAKkEX/x+qK6j5bhUgVyh
dMLB1tWiPUIWd5myK194CWfWNATd+YuV6FNO0udjaNbAxjDXrifHv24nDFawsNaLhVtHGN41aXyF
N1N3YdQzD0i6FsAvCDCsko+19rhZRBikTSCXZUIjdUjnY2XW0PyCwdx+PJenq5obBLVaaBc0+bru
US4oHCaZ0i2G2Ael4yq2fToOJ7w+7BifViNp0gs6xtNQgcYdW0KVgABpkP1+/+780EoyT+DFlovS
2dTa2Fx7nLAXVsi5p0J8iMRx3t1P9HclNbXCQ2m7igTOdZoRQdrMwvYWRnkORaN0L4zHH8nvfv+x
srdQysfVAzAn0e7750oTz+MepsBRiA7j3zgaVLNUht15G6NB8bBQuYVZSz2GxaEeSugJQBkFjje1
MXYLFyeQT9IH47iuKXmnqwFFyFMedThdjRqu68s+xXIP3yTCCD2bcBQK4u6FqJ2GZB8I1o/Iz8dt
GFn97xp3m7ugxTx7gwSTkzu1wr7d5D1nK3QJJwjW+FNFt8OUVd+GGEH/SpN2dp8XGGUulAMnsoyH
QSxsPYB0G+tV+yvM86iizzxIaf60zP7Vzwm/8PfIASOEU1xecUnTf9gVxgZLXn32XLdt+Zzwtn8n
Ye3fzlziiGBkwkDerRoEGRElXFTOkFJpgq0NO6Zlfshfndxu/IMnU+w34sgf7x0tml2W6Z71N3Bj
qSxRxaxuba3CASTGjhJaajLBb9OaSF5ZbZInC7oth19mU8rZPlVk30Uxa1yGtjCfuCx0n9NkHINl
kvZGcN2mFr2ZHjSvV7+r8GytUf7kCyQkCUZ9vWo+h9g8F5tmsrjH4WCbpZskKvHNMMJxSmiFlw6h
02A1FgbhFRvSgGToB1zqmbHsUfbKS58f0jsJU9hWIw73fhrwVwgJnR90e4W/hdn1PFcSBe2mivrg
Ey7JfkERqi/uKqEVL4RuTYPbTkRxDMdF5S7qrDSnRZlp6LfBvFroyXMzHpYBUgHmhXocINuGasxC
WEqX1+mEWdQelWPznOJAg/kILikob8m/HcjIWoBpJ9f7RP2r9FBBiv5KN1IFRcWw8R4qPK9mWqMa
i7UoVv4Vb3AwlkSfOF2PU5aoxRho2IjxbvkbZWFE0zL2rfa2dfOmXXpaJZ9iXWnFCkwo4ujezfK9
hjz+p5mbgF3i3PIxSe3FuE7iUu0jS6ly2Vl68NCJyXxiID1Fa13lL/2gpk+s6wiryLDofpV55bWU
CjEIpUmeQw6TH7+8E1Uk0wvRxvvU73zG8ZF7tATSSwZd6XizjAbHSA36zVZlqDvbUtHtzRFs3rSC
zCVhB3p6ve9X0u8rUhOX3A1Ob7UMj+TOJUkL64PA9f0eQ+tTWZrYPqP51kI0C9lUrqrUnFbuiJMV
QH7a9ewiIEDRgObWlXfn2blETQkcyHXa/rrAGP5CpHl6VPE5z4BqohQiMWfe798c+42Wub2WwReH
AzgsUEkl95pbQqULvfRC388RkO/P9BN2zQ8PPpya/NFYXpJbrS0ba0X6scePtxtXY5yr69l+4moU
Q/09dKRadTG+NEaFlS0XkHw5utLnc/YBWrYjG5VrX+LGnAYJM7z1z/UXIRgsxvdzgI6tr41YSSxA
ocHobQ+KxxKFtsndoln4tCy8aE3XX1iMp1meuYADGstlzyJnfywyn+JCj5ywxw3M74LbImLDJw1Y
7FXbkNrxRbuZLM4WoSXyXkaN3ONiTInH16P6m4Zn65ePIwnwqzznuzOQhLFE9u7woZADPr6fG9Uw
YHhvBUQQXXuww3RyNongWrgoLeQH+AqOkbnFcq69xQuS64hZsHwWPhHVAXWJ8bMbyZkucdCR+yEx
dNZ0im/1wpqoxqzLivhy6TugF/ZcmdnrlOcPByyzvHZVGWVaLIvAcl6SVtd3Jkpfk/O37LxFVhvV
Dsh0UCD7ytMczrzBMTrD/JtlPzric+gESmBwPhr1yklMy+djaqPb1DSh4XemkWNg5yZ6vSRtJn4U
amCTabISsKYl0grnIpiIz66Lx9JitJtRLZE5IsjgPXyxCitFNYZOsF5VZeYiEnGiOvtRBrmdrrOx
1d1DOg5wh+DkukY9LOVgoIHZWJE07xwQPs8C2FKzMZCR3bXsuxaSCTxENnaMYcsqGkT1VEtSCWuY
ZZmx611Tm1aNo9+ANRfqvmNPaRbgIizsYEM9fSnbwFqGA5rUbTMoEl7YfWCrW+JDZy3yqIG7P+Cd
h3dAW+IxmTfOzzh3lbblXEyzX/gVQSiOJj7X58kLHXqjIAxggzVWsb7G6Uti8IJP537q/fIW2bjo
rksZezagF39KVmM65PY+7puy2o6QyKONdLrKeDATt91ooW2Vq7bCHnoxRG4VLZ22KItlntbhXdSV
SM0KnP+eQEhAQ6FDj0JvGweiXI1thXNTHhVGuTJRCZmbCgeKH6Hv9w8c1MEPySLCFTqJnFeCXgRE
nqdQnOe2VnxxDMlBqUK9/sp9siV5FVd+DPQ5KgHvj33ULETdd+TqsoRMgddE8SJKaiz4+jJsnupa
zFv/MKbbZkS7tu5VJp/yspfFqq7SYVNEUQ78TKK+XOi1nyAK0YZW30yKZbqA41VYi9Du5F08ogRF
3RFn46LyG9RIymzqF6KGWsenwcODLK+ibFxNfH3Gpkqj7LmxctoscU5zCO+0rkD94UErKuyiRSmm
DLNd4kyISBLbQVjk5SzujKfKQw0QBa557al5HIl/5U4NdtguHJTBI1t5LbYFptnhApnrrJSnLQFD
u9rXn0NDsQCpg2iv9MlLuVDYC8pVBaI72aHfCr8EztDvtMxzg3WEGYW+kkZqfaE2L762TTtqi6b1
hb00E4oJq7GuCAsbmIX6fGvVyuU46iOa3VEN33qNROLKGtLhy6RNZrkMPFbaAusEgAnIyohsAveL
lms4XrQ1LIEVPUplS7Ba688tHJJ6GbGoDsNkx78cWWsPQa2j7IGR0r0aArHmssfe/mtSetpTN0Qy
mqNKDYN3q7cWEWmaRz51HBZ70aVfk9gVXzrTa58cKHS/ezjNN1VQxKgscPcbFpldT8+mVwSvaYOj
Dlr8liblOGnsAYfaECdMvrM2W48KbzKcBQ2X+LkYynHJxbpBPSkGzCt9f5TOopdD6i3mQtPatANs
9kw/NSI+y9S4wycTBV8ZlXm2VYT937osTHAJS8rx4HZ9wWfhBLG517SyU2hOsUpfmNiJ/agHJ+jX
6HaT4Qp3C7vbTNws7/2h7L8MmRLoLIVyn5MWfWVdlgYSwLQbsFQLp+DG6PzYQsMljXFZpr2broq+
Nm2swTNZHmo1Ws6OgwX31D7vTbUH46lH2DXSrrlOuiy6hbxQ9nQfcwOEbJ26BrwJ7NxXyhD+Q1Hk
+YsRhqhnI8+OprVpdvVPS9PYz9wg1u46dsmAlL5qu2XDxLY0s8VIyTR8V176RvPchcVXWeFAjbX3
MjLt8AVbECvlSKngA+dDMW7zCJe1Va8nlK8CN0+SO2k3CvC61wzjdgKl9tsay0TsEBhqn3nTVUld
wMoKpqAnzHawXeyWYWdECf2Hhvel5Y6wwK0EiV/sxqQG0iwW4dpLWvEMeZozK2jz9GdkTLoi3ymT
zw3edg+lTqEBOaZS1+UYTfg8+ZMNG7C1B3/Z2HZIW5jdaNW6t1TWLSo3H14DYf4PdefRJLex5fvv
8va4AW8Wb1MAqqu6m1YUjTYIUpeC9x6ffn5JzZvbQOEVpu+sZiGGIhhSVhqcPHnO35QY2JI3fw2U
evnRRFIwXCJktJGGwlq58NjM/nnS65IeE87EMlau0mzhKQwa12o0fAU7kZ31Za98zRt0+y8Iiwv/
QzUfAi8J4lF3JXxqqQDnNA/+rhC+qhX/3+uy/2+zmhPCaf//Zvs5LrLvxT9XzXb+g7+b7ZryD4Ey
Jaml0f7LYO6/mu3yP+jYwHRCaplqF63l/2q2W/I/UEQlkum00/ivhVwUbM4u+r//hz48YtW02Xmk
CGwFOLz/51z+/u9sDdPz/6a/A1U21aTd8qurDycJAMo6t9UQ34lwTo18c4r75mQg1vDYmWH0u1Nq
3fXFovzn2C/b5/Ymf5Tp9MLUpE8IWlmFIrcei45HluKXGgNwsfUfBM7W5GMy4azmCpaghlSU7rJY
Cyp8RZYeFKZ2B6eCA04JwhelvvXgsh52SRHiylpjJ/5USCmSs06tefoQlB7PesGwD/JH7rvp4Am1
4Q2JNWbeorVOGo+EyzZvnkac+2pTjfxezvLfMFCWeA9X49tprCyERVGSCSl6YNsXQlu9qmVqumOv
8xS/v/wbeZD//B0AhQUIiNetAHC8fMsh01PROLUiv2vjmOYLsqhLYnQXTuJyDpa6/Ct31MY+2XLf
0jRJ07NuhuOzmYTOAT/s5qnHklC5E41Saq9ClXv9U5ZAafKFopPfQYR/kxSF6bg0dJ2rKUeY3vRS
lL9H9c6OzhLB7ht+uMtfnRaHaK816GtjBzU3z/S3ZEfo2dlHXKu9LQOzr1PKpMfMh7ZBekx0GtrZ
nBO/tvGq0THx9RcEZ12zsQ0fOVt8m9q5edKypji3tRR75PvtAUZ9b78sauDQh4TIGTFivUg2nUjy
WzvBermZ3tVxpdO7arK3ICKlK2gXy5uNkJR5DhtMj6K0B4RH0ee7ZeJQfv/sbMsAYr/ovtDdgnFq
gxBa/xTg571T0HXyizZR/0ntI8XNyOoeuhDt4PtDbWu7m6GMzawr3IfD2ohTX5XrdjjNltQ/1lIQ
/GHk8/ye5Mg63x9wZ25idYnQJgrxPGzXc+uwQO9UDMd9tQO+aJfwyoEblWe7Idm8P9S2ksDcUJMB
6GJRvSasb4YqjFxFoUfmWI1V4HWpVhHwQFPrZGonMsTvVqpbB2NuHER/ffYMSrOQEoKoKGwWNEFr
IqZgmvh4XOXnHj3Z90lLIMwzqfuDVDo6G9UEmR+RSxfnaw078SFAgCGVrfcp5agHhX4/6WXvGL8v
w9SWB3Hpdv2JApa4Ag28Nim8rdefYAXYiBTKb8sObZm6sr0JId0HrdaDg6Fuz5Zo8hP9hJ6PCmBj
PRTteORAcM72tQhdF4l32yngh30KsRP3FssKD4ATe1OjGUJ7CUVHFaH49Xj5VPJkMp3ET/UuOnMJ
GA9BL09Xs5Id//7R2hsKFBU4XE4WC7lZxT5tCKVlmPn24GAW1lQZ9t4RatwjSpL3h7rpXNIBBi0G
e5rkhLKgLY75i6JgqrdWDCmcTzR1UOLIdWl+LIdxMk5OBi8gGau5P9nUId6iWI2MRKpXb0Kpi7yg
DRxAOUr/Je51532NH/XXrFUrv5S6yfT1vNcObprbL46zD88HsxZQvUSw9U+1RhXdyADoClYw5ZmW
jIUfYZidiXGAppDiOXcFMI77C7S3F0LLU/htgmPcssuXNA+UskBdOm5L6veEzAHBsdmK3qaaJv34
Hw22BSXWtroA5uxTP6LR9hTbw4csQnlLWqbXAeRFIGEtAV9zuGjFwyxbr6VtgiwL+MPXykTnAnT0
N4m+2AeQpp14tR5mc9eMRhU3it1A4Q7q7DGqJSoFWhhflFBWfFtL+s6trbKn8MsDrjJwTzrF05T3
AGtS1MCitP4AxD7wSgAsz8Y4W+/vL/heEAETyH1IVgd+dlOmH6zYnoeoTP2BfPai9YAXq842f+sj
p/wyjmpwuT/eTrLEgoB5x2kC1gVCkut1L+WKTmKh4PBs1NaPjq7yz3lANMgdps4gV0Qa/ms3ICJd
jIaNmpLeT1cgOPp8ypx0oUeGl8z3cVhMjG3AWB2BbfbWwyEWiE8GKeQb3YvQ4ahFQ+4bfTf+Ni+j
JFFjqqHrGEMKw/pQ1XLnmyaFhTFDRBXqAptUnsYqDkjWhMRSqCS5mytcG7EqHt4W/9YlztQgtVI4
B/0Jce5elr85/gpwO0DR4J/5Z3Mu00hRxjnvQMxz6E4whgK/Bm11BpZbvjMUzLsWBAZdRQunUxla
ysEx2AkqDM/z4Vc0+1us7kXQVeu5zrFAzH3VLiKPNlbj5VWFcpU2v07J5NeHDsBDgMMVDcjfFoBh
lOTEWTdyI1slGoLl0D4lXWshnTSiMXf/dO9tJiBvbhEQwLbhbDbTok5YYn6T+U7QQIsqFPucZgB+
Fl4NnhIHYN760Xh9gDZ47AKoBobBBbwZdNDaJRgq9KMi3NI/toEVwMZZ5qceG7Hz/fmJoLg5NUAh
WEsHEIYJZGH98SJdFCoj0lt+0CfadVL0EaEqtffQBANlzQuHEn+XX5co/ev1A2Nx8CvdUfE/uj2u
Y0AolzzVDKevmRK1X4tIjRCKi0QZqlcpZ9np71nVJkfPp52IQIJAowjuo6zrW3xLpuuNTqk+9CXd
id5ldYhUVWye+zksTnSCjzple8MxGnUMogFp/GaJAV7wPgkUyQszJ3oTKrP1JV2W6nMdFdlHJQjU
g5XdHQ8UiHBCEIT7TUKNO3ytqfirepgUts8Fl9Wp1Ukqw2GJfDnvDt6BtyfIYR8xDGAwsZ/i57z4
8BPcg4aoHyJ/obslXr7dY4dKur9kcv8gRc37NJJ/KyKjPsgoN5xfEQYYGOaB0EwG/bvF8sS0/afe
kSOf7icFRjPL+3ddb1XGyeqAwZysZHI+lBqNeZh5fNvAXKS4RIBbyHFXFiqWKMI1MwhYOXpS5Sns
T00kN//MygDM7Kglzmcr0Zx3UZkDczGDHMR/WSrLfIoQtzJOE1K07+fRoWmmA1aQvDjU5D+UKkhQ
Yoxm21dgPOoH8Wgn/YB+juIngRZaBATU9XI3em+oxTLGft0BSciqqUJ8Xq+8bJoSL7WVwB2WDrlG
GRjPMKOhl9rYuki0+84qBX9XSvP5KZIU05fwGTsIXDs1AX4bJx1uDpoCKHCsf50aj0k8OlHsYzmu
up2xqB9BLcpuqirGRVbg/wIdTU5dRkNOHUck0vALcQu0Ig/qabfXkSPwAJSThP6Xun1V5uCAqWEb
oW8qQJ1DegtuVy7hNRcyF/cj2d6WgD8Q72XSTnrBmw+8dbqsUwYl9Nt5kNqTMmvN46BVlhfT7lNQ
ZuyS3412koEl1OHwpyRFMFjGCZ1F01zsR7Puajdbcvk8II54TmCZHNXWbm8xKruUUQUUgc6cpa23
ZViqLKq6MPKzhG0pazX1hihuniujsn1VCqNTmjdHGcFOYKCMyqqQk4OW2AKOw9YeZH0M6Mer8/R7
F8Ud5giafEll0PqYLBTp19Hmg8Q8+Wj3xQW5vtVEJftfQ28uUFOCQIFlFeEO+Po1szUBfSrm8/2N
31tVYL9keRDRTF5q61UNdbWkeU0AikvNxAcCx9k+HQffDiLDbZLC8KeJhsz9QXdqf0LSTkP9GqYD
X9n2E1uiJVPQJvSH3Ck/qHNYXWiLAac3pOWjM+D7ZIskPy104gFmNSdKGkdg5BssELGXH0FtHtNl
UtwtGdmpAp4w4keUca6hdTuFFyvMmrdm1nUf2Nrhi9WM0aNBtLl2cZhfy8woMQQvpEck6tQ3hjEX
RwY2twkwsnMK7D5Sb8hR23tWMXlrNhaVI1Lyym/xOHySHGs8x5ONEERSdc9dgs9sF4+231Oc9Q42
RrxztocOxLtgGnIdUsFeH4ced3Th3c59ZNbteeCFfc6RX3lGZ2l0F0mdnsp5RCc5ROb7RwuM+Q1O
XVbjLUGkU2GotIOLeS8Eou5BxqFBtqauvv494C7qoW7gPXVhPF+UoR/PU2h/tjEQOTiTuyvPgfhV
nwRUuzmSvPVybZaRc6Qob1zmRte/2UpUnbnI2vYEvzZwgSVpF/r20dtgmNRv95d+L9IAILYV1WHC
qrqdqRZXZpSRgmQ65b+5Dn6C3+s/Tc3Yo14bJVfVxDFvbJrw+/2B9+KMgQgZj0twcTx+1kucL9GE
2S1LnMnV+FAUTvZkBdTB748ilm97sGjEAbQSLTpIrOtRzJJeFdgcGjQVborIEMIha43Gc0or/KQ1
RX5Q4tjbTtDRpMZwDQS7cz2etLRKPOSMt8Tq/KiMXee2g66c7LLMolMR1IIp0ynK+wZU6oOcJ9kR
hXAvsoLrM2FzCDH87bpOabLISSTFvlLO8cOgWj8iaZbfmWP8lybFyqU2tb/ur/HeEeK+QD6IyiHj
ijV5kcVGKC3ZIc8AX1+W0bMXRDrTaLZ6D/yV+cWJTPxuJMX+0ObN4eez96GaIokWTpkgZza3c4w+
LXZLaezbSZF7fV5qHk410UW4xB3EhL2j9HKozcVYFNmUD30e+5JNV982G8MVCC23Q5793NKCOzi6
uxvJ8wZpG/IP5FDXy0rhRYodBSZkkJEVNwvY2wpIhNtPdefGKTirfM7Gh/t7ubeeQnlV+JkgybBl
Ault246ByiQXPZzdpJFiN4SteubdfuR/txcACLBEVyh0YA4364k+c+qQRNEopOx2VkM6lXMVJv79
Cf3q8WwjAHKVlImhHlLU25xO4DJ1p7OEvpXHzeOsNsGZahANNSmuqwsGgM+DnDTfoPNUHy29VM5O
XXV/dVApHlRgNBdSwtHThkpDd1KhX4Ubpadr+ejD3awOgvHeltMXhCKD5BMl7c1ptoBjw9uoE3+x
5RjJlcLwqsbQYJvGtjtUJTrBuan9drBC4lG7WSGLOCyYX5DA9O2jd56sEpZ7E/u56hTPqtp/0TAf
+DwH0uJKMydc6evs0ijAPtGFvA6mOh5IwezMm9Y12AEhc4Xp1OYSktouC2E6Rr4aF72vy9Pi6VMT
Xxwh3whTJH5Aonw6WOy9BxeFG6RuaAVDOL6hhWmlgR03b4/eqLovchDyxBqsyHIpyXY0qob0vCh6
/kbpuuEtTqTjfFrqODnHtG61gzRg57vjtyBKQqWVWLZ9B/W6mk95qIcY/obyWSd2v7OGUPM0cMAH
nStx4LfbjaIzZWdoQySj21wry51W0srQp9wtY1QHWPGblpu54te0Wx6wKMf5IMqSxwq2tURurM5H
qlZ7+01dkJ0j24N/vA1tQN27qS8jX8jPPBV9qV3huMTXLFT+qiVDw6F26M/3j/lO+KZUxrzJvVE7
3kI1lInXMshlOjfgvx60JByuUtzbV9SCsktfpdHn++Pt3IoOiQBaM+JqhOu2Dt/WpAdVYRSMB6DB
DzGOPXPxS27ktX/2lT49p6DKDq6MnVPEZcEXRK0MQb+tlBuozimZCvor3Mbg/PTReMg0OT5rk5F+
uD+9m+Xk7YJSlEG3G2Y3L6r19Gp6bguPepBzko62+yS3sBkJl4UuSZ4UyPXB1G6/Vs4qNxOC4MLZ
mCHXAypypuZ1lkpepPftldKE4Yca0IhTkgzOuzhV5msHsdbHt6nAWqSJvkSJk/t1nmcHH9DO1Glq
q4iy0Sui+biJVi1w3UHuKFqV8lK5Oi4bfp2dRzpYZZOf7y/zzSUpZg13Hmq+qAzZmy8lqQlbIewb
D6L4IAMpzWfTnatKO9JGujk6vwYC/iEGglotJv0iiQtRSeV91kneDMjZxSYqcgMFCH40Y6Fxf063
V7KQzgPhRvsUdAblx/VYpawAJKZ16+l9Uz0YjV15DXIobwDHRT/rlkZuoib60yRP0zegY907HdD7
t1xGjDBsB7gSBXYhVRiHl7q2i291YTXPaSmVP4eh6Q/O+c1nLH4ryRBdcTpD6jZUOSFIXhgQkhfA
C3xUJS36sQxy/01JwxC7DKNpvpV4+/h2k0sH67SzJRrVNzqRRGqeSpsTb+Q1JDYoMJ7cdfN1SGr1
ExagONw4ydFduHPMABySjVEXRoXL3uz+hM+pOeqS6KzO4WOfQdGg6h5/vr/xe6PQ3frV27PEa2G9
70swljp8NcmzA7W8OkvdP/VVddSi3xmFphMNGaE3yunaJHxL1SeLZM2BJ/W1eZkdAToDiHJ99Vyw
AqB2xdv9Fwt3PZcYQD97MwaeE3b2pail5GwPxetct6jTC0wW3wr6YQ5N6S1RCDR7TyWrEz2sOL+G
UYcNjgF4u6n6I/H6m9MmrLBYNLoeKD7xJl9PyKwsG+MYhAfCeWr8SdfiL2mEF1CT5OGf99fu5psC
4k/ljwjKM0PoyK+HGvVKbrNwZKgmUR4bRQ/8JjUiknFEAFDzjN7NgfEpHzvVuz/wzhwNbOIQ0PsF
cEHMahXkmq4HDAYJ0htTO36XFUHowbWwfTQljiT5d4ZCTsGBwiygvOT066GqUA7tsFUAc8sTuJlu
QBDV4FX81DtJOvv357WzoPT7aAQK5zQ4XJtIMZhmHcInczwb7jI+rYk9PTUBUB64Da31vS/a6osR
ponb61l4JB6xN1OKRwhjoK5I7rGZaRrAHMqVNPCazv4jDihd5iE8FzsAr/L6aZoG3xyhCu2mbSxe
tESHnTADDJ1Usz+1wP49SnXRR72HSeLmU6Q/6rlTfAmDKjl4LezN0qTkKJSMFR4q4u9f3I+xMUDi
GfDlynKSf8wULV8bOsPTFGQe7k/zJoChVgqmDDVWRximb/WlA0CoWpEFjteOjnKd5GV47CWzPZiQ
COmrZ4BoNgFBRZeZNwdifusJ2ZMSjgCUbc9x8uLRzKBVT7NWvAW0pV7CqTVfe5sxHvk+li6wcIXq
x3o8A4RBUzaqjd4Hwo5W1OJrNarSxSkr4+Ce2ZuaUOZF0ALtsxvAHJZ3aiRLPV5cVJwfuzLJLwnN
2+xUqqTrnj52OOTd37Pbqj7Tc8gP2DbhK7gFhvWYeHNRIJNsdZSCTsOM5NAJMrjil3M4fIRnOxqn
JJsXPJQ0uzkF+N49Ss6iQK5Ldd8xS803Wzn+/f7v2jm2/CwHKBPvAdqem49zkBqtZf42F3tU/CFz
xQ8eai/zAxrmywF6amcsMAFi3SEdqIy52eFSD+apQMgV1SFwCKWG/kmRB6dIy9Xz/WntBLxf4D8y
QsClEJjXQzURWkc5fpheg/fhOUqUHuI8bE/XlosUh5dm+Gz3y4fWycuf90fenSR7CdQUPBSxdj1y
D1UfAXihVpt0yqkegvqCi4aKE/tQH52pm8IM9TeZVJyt462MOvt6LBhryOeEJp9oDtay1lvl2uj5
+JCOunI17To/z9oQPNT4rZ9UK5nPoaMXB3nO3nx5MQtMBFEJK6j1b0gWaF1Vp9jeDMHxNCyj/pgV
iuIZxaB/vb+0e5sKnIYaHU88VIg20w0hX3dzjMIHlhtQxuLZxi4nNs6BnkBzQlaLZ61QoE3S9NVA
ZVbaAHmGMI34TLZcmUbtAJ456CQGefUzX6zxIdQYmXbLclDq2ltPcnkqrACHQJCK4P/iHql1p56R
+LBJPOBxLibtxiEtIWOOzsHO3UZBIaMnKrmEWwCNm6RgBKgHHzmxvSQHUFiixeEZY6Of7Kw0n7t5
OMqIb2fGeKgriVBDwrNFwGObmM5Vg1x0N7Y/m8DOLkMfv5tqfXq4f072BqKmAtieJhgUE2e9hCXv
PaOrDNSqQMZc5JCYWoDZ8Grr6CLZHYm316+PXabLsB4Jn3ltGjMkEsxMQZc6NoxLWOeTOxaN9G9M
ijuL175FuohMwnqoRKmSWYGR7kVwJa/0GVLgjkPuxt0rNeV5VBC8SEjFhcB9TP1mPRS8LFETrUxP
C5LIS1s9cidJaoE1qKb/6q2CW8BrDFEzXjHbvm4l1ZScl8z0jJpewqnHufZSqUX5rp+N8cf9sXbO
u6i30dcX0wKitp5WLwdGC1/I9KrB+gqUdno3hErvLRI0WnJ04yA632ZpoEV/SQbBaRP9hfVwmVWE
daGg4eBYbYCU2OD4iZXFr601EfjZqr+RWnxZm0k5ua7NlJ9Nyg+0LnHvFOiTpsWgtCsvsCHoY9xf
RfEEWqeF6wE309JRGWMfOYdKiselouNqRJGjRqNn0d/Goxb7rVNUB2spvtjtoAAhUAZh//iiN5kD
AjfB1DisZV9gqIgeEwIg+pxd8FmJz+jpFG69TNYVRpJ+zYt5/Hx/znsnB64mdQ9SCVndoo55Bvb4
WuqmJ01L4I5KmrloGeXnnF29gAFWXguwYlM1ZD/odVANAXi/PjpjOfDlaTMfoNwY35Kgk8yTVI/G
o53b5asLe2IwpFQBc4l2+7aCWPNATbWWyU1FRj9nDKdrZpXzBVhlctD83js7fBMW/TOT6cmbwFxg
GJtHS216oxx3kJDgG5EwtJ6c2c1HLvDkfQa9+fXXnGDhiIuHe4dK6Xoxu1AahNAbMjZzm17oE3Ue
IlItfzSKO3SJ/Op3DBqCDIORjbBO3Ga5uk1sVmMmWXV5dR5MqwYFqUtXRy6jD/fP5W3Nm72jloUg
h1BmAc68nluhQdVvYg6KqUsOJsZKn+lugxTXow7EGZ3QWvp9akiMZMAbl0lpOr+JTf1h5oVxMO29
cMfhEc5gEJFIKtY/hfdqGgyDxrSrOaFba4xeaUXaQXa0d4KEAZ5AQPJscTZfhlS3kbE0g+FlVmh7
vKiw+Iy04aQX83A2cez22riwDq7e27xToB3pDNOlIfnc4hf02m6A/Zu85aspRz5PBbE+TuZ5SWjX
dHM1emE6DFcnSo+C7V7gES8JpCJBpFF5Xy/qnHM3NrVmeIYd5e9SuMQIl81CyIIO84B0CVXG9CDA
720kT1QavrzVkL3bJKClPkt5q81Cy3QOz7NaSq6VdfIBOUvcS9uI/nKUzb0VgNTGHmehxFfIvY9C
yYDMgbNgWDEcQXz2hqI8D4iAREOltbdexFGrZXuJcdSVOw1EmBwsbkRvwC8q49Cc9vZF9kuXkFen
UG3Cr3A91jJlWWh3suE1ZtTL3jSlqn0KjcD+mmpxkVyTNELAHCOlzJ0p7qKbl1rjN1tQIO+Hhr1d
pAcG5V5oBZAirH9IXGh9qSiUUA0NCsXQddabKLeXL/dH2buXRYpI3xTANKnpepSIeyWFXm96wwjt
8ERwN97AtkP0eOxGKXL1Oup/TEWdYRmPwObjIOnpEUZejLE9SeQFgtcPy97Z8rW5F7MqFdq0mYM2
WtFNy9m0hhE/dMWsHlpVif8yzAIQ5/2p732aYIT+VjUAmbxZYC0xyi7EBJI9XmRibtO7SuTUVK4G
DVkgNZCOxAT2RgSgBsJY5v4E/rFe7KJUp9iMe/Q8S9l838qSjFM6cTzU+8DvYhigB1PcO0MCYAyr
DJl7nr/rARF0Dvom7tjdSU3cWQ/Lt6MzBa+yMfv12hASpVgwIUvA9bGJN3UW6tascV8CbdQQeg1t
f8jyHDZ26nx6/Z5RsURgXIFCRB67npCmlrk2jARyMwog5hqSCh1XSk5IdGpeM+XzwZ14o+PGYwOz
5n8NuLmuENJEAhSNca+r0+FJQZ/F03o9d83eRuKnrh1Xd8b0LCut/aau0j/sEfloYU/omqiUPdyf
/d6v4X6mEA+KhmqkuflazUZCKsfksbXURf1HDFa2caWmkkY3loz8Zzkij+1HZphCwUqVXOIUx/lz
pcUShQgEHqfLvHTtq5EtQi7WECmoyEGVrQVF2Wq9Yk/k9jNUR3/qqIV2jfk8T6X1+pi4GmnzAdWJ
jjJ4w0iKpHypmlRYGkrmwVNl57ZhEFIU0Q5mQpvbRpmF5l028SBrjOyiNzPpZhaMXhvGRynX7lBg
GzFlhRnBc2F9nBejKIe+l9lP4UqU0mV5rNL606Ih5nX/6OyEHgI8rRWkO4gI2/fXmDglBHoqAlaj
Y740qtZZBvJ2se1C9zUjSQ7G24npIHFocRDnaK3rm53qE8muNMw/UDaCfhO3lubOSoGPVWLXkZsh
7fS7JUfg7/+NacIksymxQDzY1m6V0emsCSEzXGQW+xlky/ye8gSPy3QJ3uqNsRx8kTvXJ+1GWvei
omPTI1tvYFLPTaHjSuxNSjJSY8EH0Wh6tHj4IgoXBfD8oQlnJFVjHVtylFAOxt9d5hfjiwP2otaY
DH1XLQREb9T15aKmUuq3mWo/dg3Qfg1EuWvMyRGVYCebpq0Lt4LshLbDNmewEfgr9CmzvKRsq0uE
GKibljJ4gtqJLm3QZldNSdEF7Av14Pvfmy45EXk8oYYLQPz9i+nOSdVkFmHFgywePXATBSetjzU3
nsvm7ZL29aWHjebdP1N7HynpCQUzYWgMjH49KACOlEuajzTBrBdkzph7XVYkzwTSV6uZEEkpkQh4
DrUKnvProfIZz5xhpu65mKgJLoPRuTNaPueBLsLBUu4FhJdDbaLcPJjKYGQWWt8LS2nXiXLJlEA5
zRVKkwaJ0Pn+Kt4S4QUMgMX6dZ1SBd3kIlYYCQcgk+dlEEg/69HE7KAOkAcNliiv8Edqrd5N5mF4
KjUJ8lc6xyFysWPjS7HefImdKX07tL35Vhsl6+v9Hyc+000GyomSUU0VtRprC1S2EZVDqlexvDAP
+ucmD/4cw7o+KGPsnCNuFG7vXwUoyvXrzdXluq+ssbe8YITkFxhS8jClFdoSsXXEW95b7NVYm5JJ
PCNr3geIDJlzY5U4CC2W4klmMf+pRk77M66nTnkHV8DK0cKL02+I5OohEq34vrlpZEr2yaKzYPn5
hFNjV0lm8+pLVsgR0QeiRM3dt40hliPJfQAgxjMTqXvEmmVysyZW/Gis7YOH6u3m8rDgMoLzREGH
dH+97lK/pLKdZIY3SIb6dkzM5YoJ1JEJ4G1QpMBMwiAe+iJH2WSmktlp0YJpHrokmXm2p6q8kohR
0kmzaYb7WBWf2nEUio2KeUBbuD1YYmiRedGVpYu4+bKaDqIKTTzDCzougVZRK9SJ6uk8d1n66ljI
UPTJiPw82HhXrNcyqINMS7Iabxbsq9+kUSJflgARTR4vn+9/kruT4jEhOEvYsWwLJwKGPaHAwq45
UgdmuheSSy0Z7aRoB0n+7a3C/5/UiHSBZOWGPyCXJejxLNDRBi+SS9jG3whl3dma0IdHsx6R/jo9
Ii3cht/VmPpmz+pZQt6jZczRwHVHtsPYBXVfu/FURec4HfODOe59BC/muD2ey+R0I20cxqul0l8s
tT6HPP4PvurdWXFBiyI7T86tSN3SWItWBAaIfjTz3dGp8f2oBvOEMeZ0kUw7fLh/SHbHo0wDuY2U
Ford+jiOI3KfCDPpXiQnqAXMrX22VZSM6pziZWggqH1/vN2PnI4k5RjSSzDY6/H6LkeYdtA4Kamd
n2UDmb8gwksHonnkqmpvu5JkZg9qoyUHl8feTAV/k3SL5tfNo8Rs2mRsEWpGArsLL00y8QSVuuLS
THJzVWbp2/2J3vJomSQVX571hGibd9B6pnUzqDXAcsNTkTG9grQpHwOjW4Bij2hTGVnvB21YIw8e
ST9srfiqUEU6iDV7UwavKngyptA/28RtbtK5UayJp3dlpX5tJBY+CrZkXFu0KK6zlB4hfPZCDmVv
UjCa6bwNNnPuK2eMaGYbXt/y5S82xO/OrGa/Ccrv95d3d2osMIUgoUS0fR3VWWz2dUUZA2mxypeH
uICWgtRXb07ZU6mo4cHp2d9Onuh4yBC6kb5Yb6c6kLriZGV4SjjI5zw3EdAOe/WkOnF1zaTQdJV5
1N+hdtZiEhZnaGA74cE9LO6GdZLFjKl6iTKRDCxLhKgXybsKJLSjx2iQR1sBD8+QPzpZ8SJbaj+2
EQgXOhPLhxpq9wXijtQdnKf9RUC5Eka3cMPbZtdZ2mdpqPbsb9M51JGbVv04Glp27aiS/Kn1kvRP
Y0ZwIbNi/b2KKdbDNErDUU1u95QBbhCsOKQXtnRcM261aQlxGptQIb7kZRp9wybvtzBblPP9U7Y7
kqguIKJmw2PYbDo0VYoBASlJ3tnax2DusX7SJcTfqW8crO3eUOT04iul2kizfL23tWyGsyQzlDrr
8yVGUwBDh6Q5z3F2dFvvDiUiMBhRkvUtuT6sJL0dYyJTwiPMjaBXf13SNPECc4j/vL+A4kRuT6zA
n5B/gHtB7Hc9qyzr7GYxFN0LHaf5rvYxd4weHbFAd4IBKjuAXUGDCojSZu2aRemUnpa8l4xR45t9
Y32zp2Z4lkz1Y9eH88GkdtYPdSgB5IWLRsF2M5yajdOgSLruZXMFFyw1LY/v0f4ulf141P3aHQsO
CHhehrzRh4JrOup5EXMs+gYlllK1HjtD/6E5S/r7/a3auZm5k3nC8T4XwMTNVnUF7UPLIp/K+krT
z72hhR8wYkhBaPZLo6FSbMegFh3pEVrveHD69yILflm8bYG98882D0FZX63ambxglK3kPGLn+qaN
O92TbKn7lKUZugpW0gprR8V4LJKh8mGnp1/uL8HeYouPglMkHGi2oOKpDGa7mciYO0nvZLdW4+ox
seGYAEKo2oPYsndohezq38U9yqTrT4O+tDrKQc5zJ3VItRJaC6fRGLtz0w9D6hlL/Wo3G/I7nlf/
GlIcgRf3xxTNg93N+IY5+tBdWyWf/E6J7HeBEh+JZO6eJrh9qOZixEkKtB5Km0o5ymqejFNZ4I3C
k6t+4P7sfCO1MQ6gzp3+HkxW81kyR+Ug9dobGzkDW/SHuDC3eF4aHGNZEzBwNI2VZ8dBMiVUldx1
zEbzKW2Ofh/m3+Owyg62dO/8cHi4mmizUlwT9/fL9V26ZaA8q3tFY8kPVhxlpyHT9Idymhf/9UcV
TjnMsF9sZHOzvoWO9MliUo02y+6fhZUa73Mzax/gvRgHk9o7pzjN4UdODwf52M07S6K0jSBeiQ8P
wdUb2kF/P0wN/MVZhhU8WT/uT2wHzwHbFdEbzKchJgGU3iwiyOEkEwAZalvRd1w9qmtUJ8bTFKjF
D4da7acZfp6HwTOKWNJofMjncEKJJm4PYGU7JSB+CeFQVPzF5DcRMXYGtTcbUj6bF8NJaqT5uSpB
ry+N8q2qlorKvBk/1XoTXosATKcj5zKHzKwocaYIhoUZ/VBDezUxmK9YMJPxtwUeywqtFygoDaMP
Rq7vVEJyBYwIzkxyqJ3akJxhmOCmoUh5pMa9c5GvBt1EqypDBTGgxCuoOgNeL2r7gNGzcXAN7J01
AeLBbVN4W2+riHmAmfM4xqYXV+rn3oqNh6UDJmDIybMSyMWH+0dtJ50WZSZRCGdASjzrhZwldYQh
p5ieHJSKsItRT01ujm9jZcgvoVxNfpiM8kmLqP+NQR6/vz/8XrQwMLbXgAxB9dhigQ0nGSzgM4Cy
YhQtgzZuT32jhq4RR8XDvzMUKAgQ4+Qt24fDguRXqwuMblVG0wVd9cLn1V+/SxT9KDnf3UJIJVSd
nF+0zPWiGkFa5UiQ0soeY/o5Rai+q/tR8dDtyzyzwr7w35jai/E2BxM1x6odEav3nErCCx3yiUt1
cfEdyT7q2uxOjca50F6i4bh9/dj2HE8tRT0vRP/jiVpFNp2SusrCU1bUwxsMmF6tRMqnTkENIh5h
CMaMOEIvLhSMRPsg6qj4w+q23LyP1VMdYKvpJMGrSdSboTZRpW6duGdKAB2WEYcape+9ti6G179g
KVrDpSIzEJUREWZeTKhtB6VJ+KA8TXJaZMgdG3vzQHEeMzWUH4yIBDDDH/upjJfqu+pM7ZFN/d43
z0OBZFp4G0Au2PwAvIfaCBV2Dw0RezwlKXgLbRicnzlWWX5S8L2b2iCdJSnMPMWOjyQB9j56TDjo
hXGVIsezuVNKHZlkEjwR4fpiPjlVlWMrGdnab9MSJ4F7/+PYna0gGrHaCFlssZEwR7PCCP6Ds/PY
kRtptvATEaA3W5qqdmp1y42kDTEyQ+89n/7/soF70cUmipAGM9oImKhMZkaGOXEO1tROmV2EG4f3
K0ybftzDXGUmSQFnoxQ9WLVivluN+ahfsxeI0S2g3E3biqLQ5kzRDVTKwcCdK05cpK48ld8GOZU+
KkbYn9SJj5uNde+1RdcdOLzdfEKQ/lP9InlSt3XG2eoGuZ0BCjnKsP4c9bk/UYyvbuxqdG4aqNQe
LKlqXVHqAJrKxAdllfqoo7H3aAqpA74039zczgVpUsdc/EJvmTrW+yYPIcqMwgnpr+tfec8v0fGE
AlbQWTBdenmm8xSWEHRsadnL3X963imnuK5Td871PqBScTRyv7uql4cEdCT9mu0RLnM7CXvAkZ3e
pt46030y1+Wo9LJ3dEUEQL2NuW6CwctFSVHnZPNA4tuo0ax5Ut8u79ocwsvTAiNa4nadGtUBFx3i
VVJkJfIHK5//AszI8wzcnUYN7D+QeVz+DDiCUUBRKLmFyhp9lXlp3HGayjupQvu9imYLzZGhPsl2
hT5ukVc3Wj2EB1D4ve/7+jdsnaacNsjxAd5MFhrN0hq3D0pXqDfZoGSuDB7+5vp52vvAeCiLiTbG
lN4MK5vDrJsWEoS+XlXTTWX06o2DVMHH61b2PCGlBqh9mbLBzubhnmLKlzQdDZT36uRn2Dd64dpF
PiauM4bjEaxlzxXZuqjHM2QDodFmD5XBQrhyJX6VtLRlyNRw1Ls6mfLYs2MNIaZeSZgqKM0+jdwe
PmnH/4vVEjfAU4ozgMjw8hzp7TTmUtdSWjAm+1QX3XKzAllimmGeDvIWsXGbmhu35mWaCFoMAGWX
prJpMcuV/o2/GnIRoWfXO54lLaXfA+UMEiha/QyR6QMntGv1pTus0mN5c2iaErqiQnRvMzOvbisz
+1QxdHaW4WS4l1CMvC8jbuqfbypFOArBAvSB/7tcaaWTjL4Ux+JqHhAqlNfPypj0NwycHjrZvUsh
Alrq75pCHW77AVWm3CILsrG8TatTVcvZuwnl1IOrt3dMRcYGFEowzG5XNOatPsAsbPgxonz/GWVX
Tn4LF/15SUod5U8lueuhXQMtlE8Hgyl79xFXC8ae/7h4m8daHyI1Nph78+chHm+7OFfdkN24i9ro
iH1k3xQTDERA0GttaaYcpQG2B5OYD40cYpFW/283hyNSmlN/EADtWCKfREEKKn9e4q2TaacZeakM
uKc1JLoHVUx4N062kbu6OWjnPz6N0LDTAX/R0H4DRewiZZyRBjH9fokSv9cVCaZWe3kXZ2SX103t
vAiYAuLEEaHXth3FNXXmobSUGkmEiuPvFPEHV0PN9/vQNhaY2uIIn7rzGNPyEv4T4lvCKnFsX4Xt
ljJliWziUhQhlft+KiT5Ux06ORIbU1dPKOLWuX2a7VZnaHG1cjQrp+Xr9TXvXMAXgSQq4SBEyMAu
f4OdRxrBMpWfQTfTz6MzrEHHlObv61b2DgyFfaY7KazQUti89+1K9gr9oeEvxeI8MI3hfM/T9CdK
ztPBVd+zxJQQZQdSZVzYZk/zyulQH5x1pDnj9kazG/OpjAhsTPmQ1m3XFA+CTfeQJta2kLXIFJdn
xsN8a6zXIHLC+DZDhZiIKUoOYpWdryTaFA7U8dwDwFqXX8k024FhUsSFRi2ZT3GSW2eUnqODa71z
HonF8Pw0sATnzyaL0wcbVIl4bMiQ+2CqKztYJvRprTlDmmScip+O1P3Qw8y4HYzwzzGGoFxQP6DA
wWwJ0cTlGlvbysOKQis0J139Hv0kqHmdYQpUZToKW/a2E/4R0dhCR0vZApN4inpDWWk1Ja2q3NjN
OARNlOkH27lvRYe/wCFCITu9XFDYZH1NQ1cnLqjKGwIU9cFmjO7PD7yAtgviPcYBSAovrWROjwJb
Q3clQnntJCXjSq4/yu9GK/33jy+xyRQMLp/HGs78zXpKIVQPBQ11+E7XH2WEsG/mJU48pOrTg63b
O4kQ+0FSAFk6IcjGVFGi7Wt1xJWlkiuuFiF1rYRSfCPF1ldNymPdRWxFvmmHGZ5hoyO6/fOlwjLI
tCWeWTSqLzeViIsprJJYnaFg+cw85+dKryhkxtq6fLluau+UYANJVqaGqCVuyqVyWGZFAX+Arzdt
J/jnF3gmGkfND5a0t6Wv7aiXS8pqdWqYiuNyL93wzUL38nZd7IZxxzQ/Ndban8eiNoJYqlBRn7oj
3Y8dZwl1CZkPcGWq0Fvf0qe1OfUdL8A6lfkDuu3SR0tGlMMIlU/XN3TPEtqaIqhkEOUNd928rvRQ
EpV23JBlN2XVOh/ijpwd9lzzYE93onPWA2cIkaUAA4pv++oBn50ZYceOzh/0E/kvZ9DlO6OXs38j
4A13UJ0Vj8asjX9x4WlR0M11aFcY23ZYB2giT6HV9Jc0QwG+p0UylmF/44A78K9vpXC5m5xHPDei
zgIBJEd0sz5NqdtVY2yy6WdSmywc+nMCnfh9rFnhqe2N+gkSeek/R86Oijw7sZjJY0ebCJgVc8gb
062q1qMUx3Q6M5W5xor2T2mtmcsboQUQbbYHYebeUgn6qGyIiTQAPZdLlRKzX1DT5RpmqnE7QvPj
qnPY+qUWdaLTqLpVX7ZBEvdDcH2T9xwAk470RARpG0S8l5ZHhhOalavnY6/xnHmOC1d2yubAe++Z
IbIVlTvKb2+ovZpCT5OiFl34rND/rZBcONe5shwEKns3gghCcLPSq2BFl4tpY6ZKohByslVvnqoi
M851V0hnq5ZK8NtG7aWhVB1ciN2V8RxxTmHueaO71dcacvIJK6NHmPuTyij6uDq/rn+lvYXxGEH+
Btk71bntV6qk2KGvBMWMKtOAqabehbGz84jWOzfJUXofqmQ48C87KxOPn8D/MoX/hsgXBmy5kheJ
WQhjGIQ0klzft3MyH+C0980IgDEJABjDzdqSOJIaKad6j1yB9LtejPyzUltHvfVdK/SQQYLjTkAw
XB6NuNBoUWSM8Vu1Kd2YkbSkbjMM+sEJ3HnnIPQWUn7U2ACXbRajF2MlpwNNOcNK9cdSkX6EcPrC
X6/d5eCz3vft+F2ekXwAe3hUrdl5eiB4pLMk+OvhJdwsUamBSBRhJJjYIue+7BroZfXMnN1WmXXr
4HDsGoOWVwx58QZt+6wNrNWtnoimDznVkxz2VqAaBc1jeairObh+/HeNsZt8PcZ2iQAvP97YRdGi
mZnlV039G+fYfESPFNWDNTlKA/aOCaOtrIeAFtjQxpLeSSVxREh3o2jaEwQl0+oua70cdTj3cAh4
Qmg0RClc0C9cLkkxppylYqiyQjmQWzgs60WNH8a67IJkscabvGKiz8+nVfMbM0GFcR4j9WmErv+U
UK6PvHbKm94dpnw9iix2TzEQY2orSMBQZdj8OPj/pXVg8Eflff2etfFwV/ZTPbjNPIQnNsV2IKuB
nc5tNDlLPDMr6uYgCN95gsHB8GC8FHcZgL/8DVXaMACftSAwyAbeFVMxADOqZTdtzfnUTuph1L3j
Y8HoQ6cCXpN62TbqVhIjHDQKHVRzY/u26ivpvBhD65kcvn8gEZw9NUq6vzjZJO8CnEZM/4aCQ07N
zpIKwIZZZy5f1AmBW0fJh+8Fqc1f3Fjq1FTmbMTdgFBdbmgLADqHVBr3oMLX7YZqaP2XqXlRnoem
lfXT9Su7d5Hg7WXOVajrAFK4tDaiopFGEUcoBridPeV2DYm13ljLX4xwkHpC0QCwiFOy9Q0DrDAS
uRTzY2v93moV+2cD689/11ezdxihRBBjzy916c1qot502jDE28nUiO8ht1eeQqYEvThRh9Kd5uQo
X9rzeDqodFGJoIizpb9C3TlyABPCieC05kkrgNelWT+chjI8YiXfNUVthxCbxiiVgssvRct6VBDX
YLBbQpGs67Xsph2bMajs+AjltOdXaFz/v6nNndZa3araxoHrTWN2oTfpX5hz/61HdBOi59lxp1VZ
g1hve7dIrfqgh7J3JAHxQZEGThDXu0mrqz41VIM2mK93uvGcMY1ywq30B/Hg3naSlRE0UdLkEwo3
8zory8mmpxTMRbZE7c0SLoiyA118gGV8Ol0/lbuPCLPGYsDuJbndfLo0qsDSN5HpdzJkq57aTOF7
hy7ufEOTaPhP6umXe2MT4ajniNLyo7lGCKqguFE1rrmYyjfQ/vNZLZvp19TrUnXwA/d2nHF3gALM
PZFPbb53x5BTrmiiJ6AX9eelAv8BAPgvADXI0FNQAwYlskXtcsejuA7tTGGofmiVMLD07t9KbqSb
SFn/xoWKkUnCSNBJlM4vLRGfz8akApuEmhiBC7No4T7IZQUN04zi1QFZwO5JonCnKHBukaOJv391
ktSxnGslE4x0RhN/dyga3qS5rH7Kwtw8gPDsvX2CCYU6AtwEsK5empKZuYj7QiBomDQNVPJfHy2a
7nlu7afJmuY7yYylz9dPr/h/btJ7Ul5AV4QxQHe2BUplKWOdYRuuY9vHD7NRWy7etS7dxulkv+7G
I8DcrkGiErKoF/TIZj9DpBfsopphu0N2HWoQxfnRWLAxj52GZkalHfWOdjf1hROZgyHsXm4q1DmS
s8g03yIEDh9zrTc+K1IxnMZVy2FDaRLZ66HDOwotdy/dK7Mbp2Aw+Nqj5ISTnWTVa5O8pkdWH838
7W8mzxNIGBoe255AoZmSGguKh5Ksg/TTUBbKabBPe0y9JKNHoggz+vUTs3chBI+28pLA4VAuNzRr
s24EAEQ3M9bNx24ptCCadOtdZtvJQfS5t4nARJkYIFaibbsxFcmojsx0pnxjSLLYLWQgXi4sCodJ
294hociFFBNxLHNCG0NLM0ilUjD+3o0V+h+V2a+nUJmaOpjVkr5H7tiBMzT91+tbufcSW8BjEXcF
S0W6ermVA3CfKCPRYszMCs+p3ff/rm0KTCNOtHtDk8yTCaTCg22+ZSxWdw78zQ5rOPAoQinBWUrx
ZJuOw+5mlmTpQN3VaTBIbZTqyYgR8HPRY1da39QG8xMwIml1dTKc2Z1AzU9uPdh66ZmjkbSusdDe
diVZLQ5e8L1PAlQdzyRCPnToLvcGOm2+cy5iryrXHkB9RydS6cx3erlM3dVqFB/qoOpgS3atgvDg
H5whUNRLq8zjj9PQE2KmmiwqjZX2O83m9B6Wx/WxSijLMYh5xD+6B8zH/SqCD08WI5Cbc0CHCtUp
iPf8GFzYCSq3zuvKNn6CIsbyYhDG3xyQfA8lzx5iEbJJ1BAm/9gdHF3XD+TehRNDShwKgFn6NlRQ
rdgcUeFh08c4PJM5wGMna0dJ5b4VhvQhGqbMup2HkuYcgO9A1m1Oa3qrqVP+YKaGdOCnhIfdvmyC
9YYzRFsd5Mflp5xTSdNakS04U95RjTHNczpn83lK1fW2H6zKrUL48c20ls/Xd3GHCks00hm1IlMB
yLdNYq1Bga62zmysZsOTakuyF+bF8gXS+GkIJObCh3OWaWrtjoY9PSCCmkH0Jj54MRtPeqOkR+Dc
vXNN4kRSTQRDfW8TWlRhAwFEZ1lEMeHyQ5tlNQESZiPjotbw394Bh5hvoCw94iDas0tCSLWUwjbN
/80tRk9Y0aJVaCGExZA+SnWX+2nUSY9Zl3Y/IVsZrCc5jvS/Wa/IMVSZyo7Qk7z8+ERZidFNrHcK
Q8d4p/aW9awiaCg/q3OjPmVL3wad0WgHyc3Oe8wYAA4LaK4Y4xUn/1WwqNftkjJ5Br26paTvc5Xr
q6xF8atrpX9WYywPzO28H0gekJwioqEI+uBLc0tWZQ01Kc7ZoJlP+dKG/sz46XczLLXFW0ZHv4fW
RvnklEJSfpWOSKj3lkuh5mUcgWP+khm9Wu6St5Gk5rotWrRh7UojBAduRmH1+9oOjoiu7PXXwd0S
+eHmWpOLAxMQHGjGm7vVFgvULG1v+XNXx1+6ZlTP1pRFT8zomL+SbCjcxezryk0M6Ye2aL0Pf796
4CZ3XAu/AcgOjL9gwLdd8M5MkWCYFyqhVrmeW7OGhYCptZtwtVDzNhnQY3jdKk5ZW6QHXm0n+iKR
o9cvWB4Y790c7KEwTODUmF6KZPnQ9LX9hflW+1ZZHfu/g60W/683Ww3Cmk6H6ONscTSFRgEkhgbF
H506fSQicH6HrdBhKHJpddzWsnr9cxLxc9xSTrsqSOgtQbLYFTGerVXro30X1+ftD+LDUzfgndw2
kE1piIshS6DmDa0lRwanLx4oImsHoceeGWplAhjCv+gXXF6rxqgKuUo4YkoYx5W/JBUQuiZf84/X
N3jv+rC5wL4AGZBfboINY6jS3tHgKgMDlkWeMqTNJ7lTQ7cnTYHwJfpw3d7uuph3gdoBwWvc4+W6
FC0rF9smnE7spfwK6ED+ZZnDEeRld1UCDgUCmTVtGbG7utTlxYLeqVjX6VGvUlof0HL7jWT1z/BY
HN2InScGwgKda0h9A/TE5kZUNq2/NJ0tv54GKfdkyDjKk2bEfeTF61BE50oB0R7ochL/c30/dy1T
pCaTtcQfm8fNrG1jcTqyBlvK0k+LHkafeBo4mGpt8swXCuXCSloOPMCe86HdIzhlaAe+qRQ2c5Xr
Cd6OkS+zmc+RPS/JicJA5yupJjWnJNHi33GbOLFXhvAcHPi+PQdEtYuSFghyAG+b7TZXpYT3m1q5
3ikN7Sa5jL45ZeYsrj43R1M2e2eJ0hUgIJCzaCpsbkjnGAPhGoFUn8fZCeXNzA3NpXkoo/DHShZ/
sLV7HxTGLwrMBEn0nzbvqa1Nk0pb12bmVXtYQ629KQf5vbGUzdlZALG3Q3OE/9w3SYILPQCR/3aQ
Jcwls6AoiJQQlGMgnKaG6fjeXiBtBCBZmWlxj2CScYBI3rMqmIIAVbCtXNNLT6DmNipwsUxrSaMm
UUixFEhG1N9Ga+r8MBE38ZCJOiR62fuar6xuw2IThmEIzuhGSEsnPzmwgp3mQl6+L6Veyx5BzqS6
w6BSvDAT81FSB/3UQOPoK/20mpA1AXs0Y1n7zDZ2H6O0Wh7RFOifrl/qPScJ35YQPkIdkNf9cms0
aYm6ClC8H8/Req6cMnzshrk+X7eyd4ug8Rb32OaV2aZA7RLKmUHvx0cQAURzUeqenJmyT7TWn/7c
FNMZVBVpq1EPF1/lVZCmyIg2OT0xqeKM6EpLqe6mlL3OEFIlB/dnb+8AKQisI/ymb4Q0CpNwrMxs
5pfSPDuhTiWdctUaDw7v3t6JgawX6CYYAvErXi1oTjO0sTVRWiuW30Dyohu1Xb9T/z0ClewZInEk
flKF2PBWdK+WlaHOG/BqUkvDLMy0ydNLOJ6yiLj+jz8SmkVMJ9CqI0va9s/KNUvzUYAdK4ZE7yHI
zwIVHLrH6OJfOHCiOSIbtpAcZctvoKuZzkw7YPo1SUJo6ofsVFFO/7FCJ//nbwXVNBtUHI0HWgOb
LxWNsAhMDPYS4Fj1mWJ+HFgJLAddqhyVefdqWWR6GBMMWYIY5/JUkPHESpbWlp+ncnVW1EbyEtQm
g2WMBreksOzNmdUEnT0ubrhEjNcVSnOO17l0Y3lYbrvSyA8wNTv+jkYXoqaCEZym7+Y5Wewyb9WS
5ctD0vg9BTN/qhRCY9VMPGMajhhod+3BCcLMjsmw9DZu5clGL60BoBFPkgSCVDHWYGln7cuihdpN
GLfqQQC7c0EYp6GqgK45U9tbvYyh06BCHAmApKmefqdpFd1ORAIByo7NAaTnpauzif0pF+miEqyI
nHezmdmUh8D2eLIkpRpNr+rZ2kdJabvKa+ipP6eZZP6XqF07+BLuNHRXgmrYX+CwapgfTOfRXQxS
Qx/5FEaRp86qPxAGK1YQr20hu53hrE/1BMrRq1d1/JwyFVG6a5Qz8c78Tty6OWF87BW6VD6muWAg
keWhV90oQjXkV6XMsuFGObwWp5h4PmIAtxmp3jVN+5yv9fBbndtccvvahN9sWUq58eS2rxZPi5vs
eVqroT5Dr6fJQVp3quSbbdF+TFPV+Lk2lfkhLiLnQxuH7ep30I8dNRLE7bjcXdG3Q5gLmQX63dvp
KH2AjMRQRmAJtlp/7ZoFAZ3E6M+NYZRnx4Krs3YIbPs0VHgO5U/Xvd/bgyus8zoRAgnilc0TNaCA
FNaZuLtdGL2bnbrvXBJP451pjJ3uTbFq//oLi2CL0ASDzJgX+NJbZAvnRrEYYrZxyI8m6A9vMbXq
SbHiOujq3j7whG8DLiqq5CgwyrJSyheX9irHiNVlpLXXI/cGp0ncnzTV7r0KqQCSZ2U5pcxRHWzr
2+uJUdpCEI4z7gs849Kok6VRoeH1fLMz8y/9mqhUHUfjMQQ7fPAmC0++PT9CWJsSI2VjsJ+XpqJ0
kKYlJLWMuYxekUjh+yiVjYPq/N45eW1F/IpXL3+yaHNSmtTJayS27/KmHB6gciLn63JYizX4kP7m
s9F4AtDH5A3P5qXB0FZyacLDk7z2fVCpa+4BLZ/PedqC+GTq9TZFmPKPYwHBTQ8MU8DfRGPo0ijT
nJrBjA/NqD7uPph6ErpDOBZPU3M4nrJ3QqAGY8oCmlIKEZtkrmqGvpMMrv2gl7CX6GPjwS9purDF
HDEd790AhJMFUQqIMp7qy1WRWQgiDIBdUY+EcjkajkfsEH6Gsb1+Z66T4Zp2cTTqvndgXqbMqY/S
B9iGVcnaaO2qspUJ8MHpPCtJ+zzmthrAHdD0XqOV8BNc9yy76xSsIryKMHTZ4u9fnVEZfo++s8F/
Nk2i3iIIO/rMLjYPxcLYj4Yexxmegur8N0ZJycXALlXRzfXTezuBEwm4S5fLFcP8/ffBIe6OJan3
pCWbvKxUjha63Vtm9sVoDKEdk9+47c3ZgXSGicUsWwNqrqXfZRFq5mEZe3VRz75aOOtBVW77RL3Y
I2hlGAD/Sex6ubFh1jnyMiZrMGV9+yy6S+c0m4bvWbg0d2AG7XOdRvKz01ShpyoNnD/X93hvvSyZ
11Ew8LzxplY9xKVqzqzXir9baTs/J4yZu6Y+3RZaPP2+bm1vtdR3kMfEfwMn3uxuTWq6xrSRgihU
dZScm/gurUu5PNXd0nyUpboPFGVpv4XDnD/0s61+v25/d7U0hhEWYDiOCP5yt1EClMa2G9eAAoUN
FYWR+Xrc5+/MQVFcaRmOCFjf0IqIzwtBIPxk1PDoxYsf9OreTKgujqHOEGXWl8rNOq3WL5GUnbuh
VwJ9KSZfqiU1GJZGvteVLP4Yg1U7iAq27pDfwN2xQAFAfQv8dPNgzvQvOj7yGui5s/gT2AkvNdLc
S5lSCq7v764pThL5AagsKvSXy12nqFAr2iMBXCnDox7n8qkv5frzOJdHk447prguXFLyS3rLWxTj
2ieG3XWofwBnND+YWkFqMGXpfZFJB/u39X3sHxUTGKp4SwATbVVkxyiVwGxEcqDmZuxL8gof4LxI
PyLC+scU6knNLfWiO4gK9tZnkqQTmvIPz+blVmo100El6mOB1cmWF8JK44b0O2+b9FCGcO+UAiPi
XgCZYCpxu8KwZ4mGIq3B6Ih5j9maFwoDqXlT0PP4tmhZ/nO1FwtyXkM9KWtty5DjwNB44It2Nlrw
o4o5XYAxb6Y1EAIZ7LaX5KDPpi9SpEt3BjU0SFrL5RSvYw0LJFNbB0Z39pn4VRSRIEZkIkX8/asb
uhZGrsp5pASkJ8pZiSLpFBtz8mEm8z14z3a8H8kULQTAAdR+t0N1RUnRXTEzJQiVxg5s/jjbCkTU
SaEuQaPVw4NjQ5mIOEfpVwPiG396OQXRBnODCJwLP7C5nJpUzbJklErQInXiz0UUf42cvPWXaF1v
r5t662fFvDNJl1CaoG6xcXtJ0aYtuiJKUIBB8qwiH+4GWV3v6tqpXa3t+s/X7b3dWUVGtAAsOP5A
TKlcfkTbbpknhDw9mJkEc1t5Gm86q/+pDXX2ZChVfS91jnIn86XdtS5z/7r1t0fohe6SaJPhfMrd
m1dNDfMwqvRxCmCLL++lJP6vMJroyeoy+XTd0s46iU5gp6LKgQLYlqVqMYfFXmxc0dyqc1ChJPgB
Qv7lNjJKCt5L391XEUKXkppWvp5OzkG54mU443VCRO8LXwtZCycVnOoWfTI09OC7clwCM1Nj7ayZ
YSa7ZHwqbOZmFL/rKEY4Hqpd6k+7VrrpJLqBqZfIffqckzoV71vEOVM3ViOn9nojQd5HjJos9z2x
en0/mEVPDQvyquQ279KwdZvGptKVWUN4zouprA8+3VuXQ3OCXjAdLNZGt+Ly4NAHb5Sor7j9oV2d
9daeA6WWxeZRN8mjOsEbhpX5+/pn3LfKDVQFveIbfaOizeG4lrGaFIN6Zs5uOvfLMD86S9n/186k
7cVYxv9eN7pzSsEX24IDFGZtChOXSzUnqXQWFBYCIw8Z7ckm7dYyyjmYO9s8OKa7pixaaTY0hDKV
y0tTgPq01uwtOUi6Wj/XoJ49fLDkwStZHHzAbd9QnEiiZ3IS7ADF2ZiCeLkoqziTg8K0M09L0uVs
hnbiypJtvndCRwrMpL2nft8Gf76dxHNEdyDq3s6DToiqLTUIv6CE59RDyCk/K7GFxptiRAfXbud9
5rbxQIsniv7NVpehxqMDk0mJQBimuQVI921ZnfZUlPQ6Mnlubvq2b+9mDSS8W7Zp4wGy7A/Wu+PS
ufFk7+DgyYu2LjaxIpNBypbjIyN5nQ7FcJeMafyzBfz1UDWQvRw8zDsGBauKIPYFCgQw/vIQaXYU
qVrTLMGgz9WnqEqpcEdReZsgDBdIpKAH9t5eSjHbSEOJyIVe6VZ/IzOpx9F0lwPbTKJ7qbQHgGta
CCFDbHanKp/HT0tnqZ+uH6O355dgR2jnWcQ9dC6Fx38VfuhDr9lxxbYOQIs8UdhCkF4qv8RlW94z
TPKjrATOzJAOGoJvryi+gC4Tm8vnJP28tKtlBHVLy4upGp3znPUZDdosye+SLI8PrujOxl6Y2lzR
aB70NKvwBo6dFkDXYK3MI8N+L7fadFrDuvYUbe0PIpDd9QEokpnXFgRjG1QIMytaE9d8TaXS06/A
rYtflsF7MsWFc3Az3poin8TJCZ44ppm30fNUm5HRd0sbDMR93kKh6N2qxh/02pL+2K8CjeC4AOfm
GgJRvvxoUGgkZteugPzCNvcKmDpPVWfrrpVI0ofr5/JtpCFQGPga7rwgtti8FnUCRSLzapiy1OG2
nsbelay2OClzSjGE8+guJVp5UOcw/r78ue4q5EOyDoctlR8QMEzhXS51Goq1QuG6C+Q1aW77cja/
xKOluRSLlMdK7UuPIKm7KfN6eOYRXU89A5T+CNwg96KZjseBd9j7yADaFRHXCgD3xhvZED23IYzp
QVGvE5QthfyZ5ghdL8U+Emp7e19shXeTlBanQMl0c3TN0QwLbQ3LIDK00oPY8tdk1s5dOvZdUI3a
+iFe+iOGtbduSNgkshTxq4gvL7dbzq2wyQnugkwKI6EKrbqmNC7vliwf/ESoAzbLop6cLj4SmH3r
5mHCgHafr81IGw3cS8sraMaoKNUqqPLYIHJVlNs6teezNCCNuBIoPV8/2Hu7S3qJrydkEIjWS3t5
WoZVr+hVYBSTHSSylXlQgyWBvXb6Tdpm/1DNPGq5762RoiLj5YIiE8d7aTMjaCfkk6sgrGbVS60m
BmcUc5nkOfWiyjb/2Plxc17Z2/iJybA6p0qUKpj1OnHVprbeVUtfnmW7Ng9ik92lUeRCs4GHk9zg
cmmVlHV12E1VoDf66EICShGhrKX3GXQZsBU7f17BY2mkP5D0EogwI3Rpb6m6PCZHYSvnLLqxs+r3
mFWIErdQVbaD4Rzs5N69eEEVIA1B3Lz1uJ1qtlpmD2UA85nxJaLj7zlWkvgVemB+1yjWO6NrMy9L
teLgVRELuUy1aNLB2c9iYHyjtXC5UJ355jxnTieIw7h7z0z68mAWY3ZQZXoDMMDPvjIDIuTSTFTX
2qIsRhnQ1k9gd+4jX9Pb7sEOo+cQpeK72CriIAYO7bURw1hxym7r0zA9oC3XE9bP+sFo4t6Joj9E
6MfoEFT7my/c2jXcWb0F4/y6TEGT9k2wdmiby806ney4P6pZ7tpzCBEYiBal0s0J7gYTeVPGb4JW
tbNfhTxaX2tVnWRvXLoic+OkGn9ed0H7FklaeMFFYXHjgsy060nT+bRz0+luS20vGJKwOSn6EgE6
t4/G2HfeLmiGDFFWgziENPfyG/eLDvTX1MtAKWzVRxPZ9uzVKW/ruukPztOedxVlUh4TmkUwIF+a
sodqhorE5uPZsfNOn5bJb8rK+hh2xfQAARg+bxkAv13f0B2rMG/RloJpVdA5bTZ0pBhpzaNWBbDm
drfVPEo3xQhStiLg94bKVLyUbtWBUXEBNxdUkFhAXPjSodoyP6YAc9PVyZugV6yRioYevstK/Zcx
aoOPrMp0Fxtq9CJcc99NSn5wS3aWDJUTBSdeEzL6LbtlBx/ROmmQmSlTOHhlw4TA5EQQpKtj9sky
W8VLdPVI/PHNSBevNDxEpNya4LR9s9FlSWXN1GrbByNcmwGdlBWa4GY0fhAb67dRr4VLUCAl976Y
gQzfL2kffnWqKKn92ZSkg7dnuwfi1wjvCMEUEECE3S4P26LT7iwy1Ra6k8tt2g1DsLZNGhh929FP
g9U0rIqjAaytX8YosTcqqVRugARsuUNgh5WMOMtD34rj8gu7Xf6ztIfT4NvD9WIFABKIXUqob0B6
SuhQAxuLEAqcQntQJUn/VjhO54daNNzO7ZifOq023D5JqvtytA8c1NZhCOsw4YsasS74BsTGv0pK
tWEwUIrXHT8a6vUhLrU7LZLHu3qiWH395u5ZIiKibgMQQYy+XFqa20qbIKOw/ZqsZ3KNkpKUa9tN
800u1/IAzrFrDCyOmJh+GWfaGGscY1pXFWS7sWadp4dm6010RlNPU9fl0/WV7Z0TMXP7f8Y273fn
rMMiDSDK276ugTzb7dkCJnP+CysiG6Q5Qli0bSmU5qIp4SgQt8zQnNSkM25iu7c+XLeyu3EAQuhQ
805w/i83zppqNFfBzfsQHRbP4RR9Bg83nBZUeg/W86bUJY6eoMcE20MC+qYVBcOFpaa1xqgqKFUK
olr+vdFLx+MRGe7rNla8JoRFG15aZDPb0X4iUPpT9PrLb3jBc4Btoma6iQimuikSuwOfD2Nkcjer
meLKSmPeQnS9IOcprXdSr08HL+c2KMAo0RezHgDYcenbqeneTPVYTlKcmVkPfiG33eSlJZ40DNX2
LJHSHnzUPYOE0KK5SOEUZobLj8pES5hkUD7RgQ4ZdWoYImW7Vd9eTelOSTPH/+NDhDVgVFCBEmpt
ORnGKK/TQXdgEe6V6saqi/Eu1hfzZBG1H+zlznlF5oxXiuFvMU+yWVoZjrlTTrbth+pU+opWy25D
OfrU6Mzz/cWqCFWp4jP0BFRzs4uzSRaQj6wqbabbuI5+1AwDPCsdidB1SztPAiPMMNzAIoU0yjbI
6VNpVNCCgTagzc3nZVTbf+gHJ54TG+Un0ljzvgzXyJOjKaTmPUUH5nf8GSrT3EraJdDQbUFV6hgl
SamAdGqWMP2kZUt3P9nZUSS3Z4UeO7UPXlfqrRtPE6NTZM0z/swpmGJudMn5pmZOffAQ7B19YGjc
N6Z3BbLo8qPVJrq8LRQsft9Oxce+LeLbJEpHT/8fZ1/WIyfOtv2LkNjBp0BtnV6SdPYTlE46NmBj
jG0M/PrvYh7pU7q61KW8GmnmYGbiwpjb93It2ubHAGO78t9fHRCg24QC7GnIdbxcz8JsNFsTDF25
nuxB5OnwWyVD+B7q7yErAHru9umU93d1atXXPtP0mgXLqzJviy6bOubGasXH96rN3DiSoslLKhDt
fbp3yViXtbL8CbBy//PIhn7fBtTpygxpPMPcRpsdjA/JI0a5AjrZpMm+NIROVw7VpQ81Q1kNE4Gt
Fnolh1BjuGf6lUDxdY324M4sRR7VyUlhGnjlQ72QLOLTASYWbnGY853DRmPq5y1kKEi1KigMIMoN
5MPCbB4UCU3s/dDqaGdVMj+9/eov7jygTsA4b2N/oDlevnvE2CjXoFZXXLLmc6tCdoRQ1fCgGE0P
qIqkK6I53LzTB58W1E/6z42BezsQ/9OK1q5v5ZOfiPoafubCfuBDQ0MT2CDcPOedDU5jbm2tSJWP
gSwM9u24aizIFjQ5h8DIphjh8Lp/ezsuvHDEZbiNbM3NrYPzcjeSQXW0wyS/AplyRaUQQY09SSaY
Cs/rlfvmQrxE4wTIjhSeMTj/20/5K4l1CZDqgcD95hpv3MF7G5iHVA+gUHemNCgRTinvP8dK8J1Y
oWT59oNeCGQ4ZmBPIo6hKD2fXkmqTZsSRiqAFaPjCE931ImOXQksl7YTNx0kPTY5GdQEL58xntI1
qjvcqSDI/+yTnn6mOIPvYJl6jQR1IWQCbLVBBDcFXCRpL1dSjaJzL7CHE1BrpVSQrJHQVi2zVW++
3qo9vr1/l9YDHR6XN8pMsFDP7lW/UWL0I02AUzECjPTuk9ZUHTwl+3Lg/NoY+b/p3t/VPA4IrF+3
6R9E+tF0Ons+PdEOL2kkle1Zv29YM0GQOdOlCsPhZtHeemQqn4oR1pLFZvlbNJDMveMRji1xOj3a
JP0NUb2wnFM00OHD96/2D//7gUBHoWcNg7/zRCO0wKUSwgkolU2E40zTD6OIeQHQYr17e+8vnSpE
qv+/1NlecNyaWvRYynFfnNogExjYRc37BIITVz7SC58J8nyku6AMYtZ7HoUYZbZ10PeoVNzRQ7z2
GPeunrzymVw4TKiPoBYJkQHIc53rZlDAfc0As1BovHp4r/2a0yKjOtgNsQNnyeTpn7d38LxtvIUb
YB/+a7b5gEGcFX+Yuq51mkKkqobr7ucgRy8qq/mdNzTLtwWtv3tIKpiiXxt+5UkvvDpkaGjx/YfO
AaXo5WcK/TgREpfgSTf/gpyFoiAYpN/HVIkrHaiLz7gJLGHBzSxw2/S/4itbFrRNQ1pXE6R1nkG+
gLwa8/xeQUNatd+WhIb32ejVp1GZcf/2/l58TJgLb7Q4IEzOiS6b0U2UQQkECX4bflELMEZLntS8
IHK6RiK6tBbi3ga8gPIxcLwvn1O2WbSkc4rIkIuwgCtqftN23U2+gtr070+FpstWBWKejFTt5Uqw
ZZhRZw41dM8a5e3Q6gEs0U5C2pJ1U7NcuaIu1doAPGwuIdD12XSaXq7nJw1MiXNWV26SaFUSkZjv
adhauH/lfuGtHeg8dfplNYrDmUXEZd/r4cqBvRAA8Bs2uAXo6VsT/uVvYDWNQQLr8cwBxJ+g+6w+
Kz1em95eSHbQ2cdoGI27/3h9L1fBxenJFGrIMLQRfrvLBZNg1SWbTHdQxZAQSvZeoIN/9UhFGEDD
BGcU7QxknOcqi34ou66J/bpagzH5nvgu/dQ6+umfT82LRc7eImlZvw4BFpkjXYNugo8tlIzuhXLu
z9tLvZKA+t8Dbfxa6LZD6fAsvHRa1F0W2S2uUfHLZoZ/DsNu/Rl4aXOzeHN3UC5qv9CwnUsA6wZ2
o/NRisL4gMBP0yKvHZ/t4c6ubaQI6Jmg/Qsk+Plow3MssvEa1JVlQXtA43bewypPFrWqVcHVNQ2V
S+doUxBDdbrN58/rlXwJpgTWAlgupKzuihFEI1ugObZOJ8zJ8vfzhB7VPYAT+lqGciEMAbaHlB1f
Cvo1r2bIfTwT8DO8Kq9jwJEgef/YKK5gndUt8ZXk69Ja23Qc0uEb2uS83+d5GXcuMvBs54Esdad8
NIEbtXOBaE5vH6lLL/Dvpc6+/wCU+lxq51WsF1HFZ2L3ECKd9sSzpuxRnl1Z7/KjIYrj0tjyvLOM
OSCqdipZPOjfKMzH6yD+HTbzVxHY9MvbT3ap8tuaXZgRbHZyr5DlU8aoCUK8sYXI5ecaQQq0iPzx
p1UQIp7DNHzcCnYo+HJWQC4jO0HpJC6UD0ysRv8I3cdYVW//pku7vcFc0YGLQE49txCPauPxzPO9
SmcExC3wDacHBY+2ooeqwwlkXfuvDu1bxMg2JA/qTFT65/COhQ/K8xfpoQ3eGeTQGWy27DTs4IJ1
v5JE/B+CIfockB1C6xZ9pLPX29gaY4SgxZ7nvTi2wsJHJgfrpdlcsN/ey0snKQO3B98ksMOvRp1I
xrvOtYiFoIrXn3krvwG2QvZBRv8vZxbIS1AiMHtDpnUWdQPSrqJJZ69a5zD7tkzswxiPrmqa8Bpl
efuTzsMpMBWA0AMLBMTp9sx/5XRLxrphITgf3RzqauhiXdTefG3nLp1CNIBBSMLG5a/U4lFcrujv
4BuM02U85Nq5rwAF1oXHTbenHWjSb7+pi0+FTjCIF4AKQxj45VN5fmYXt0kx2k761Zy16oNdWsDQ
317m9YFACQMMAYBMoHC96qj4K9QIe6+lu4Sl8isfARsuh36RHzq2DvpK3nRhMeRLoD/hMsI/zs/E
bMIZ5puS7tZArGVkCDn4cK4rpyx0VxL9Le18eSigSQbDBUAyNnX1c4jIAJEB8C5ifFMuyp7AWaOH
fnC+LuAeaU8M6N1joBKbFGsSk7moo8Vd+apfv0D8go0yA+bKf1y2ly8QVichc4p4VTA7/m42Irhp
e0jkv/3+Xh/LbZWNWLsx2l+x2aPJLLodOQXihooy8BrxHbKhvN0xNXifvKBvwurtFS++RGSkUDre
kCDnLap6GWDH1BmKBtRITu3a1FCAUPGOYbLxz1c6Hu6vpbaH/+vLtgt1ksQj3Y2y45VJenM71CiY
QprWH99+qotvK4VAPQ5NiOz3rH0AQ4Ewb5mlOz3nsJ8OtH70KbmmpHtp7zBP2mL91g45ZzNZFZM+
ZZBylc1IDiwZflFBp32TwRb67ee5uBIiB7D3yDFfQS3GOlqjaK4pWJoNPaVB7X/sh0bIwm/QvP33
tYDv34i4uDVxh718TUHetP5sPK9SqW8rBijdUS963qXA8/3zkAx6Klu5iXcEEYBzucdYRANbPMO2
Jog4rjSixzFQsJlK5mtQmUsnAhcyoLz/tSbOPV/81NFA2pDtQEQ1O6PnYJOvU/u39+7iKmhobx1+
wKTPyacyN02esZHtapIa2Mc5ddeN+XpllQtRYsONoq+MxvJGDX35hqaZMIeRfrPDfJ/eGnjo7CPP
ZTslBD8AhpS+/+enAvMD7StM/UC+OEfmAnHeBalKGFAtsXuAaQ69h5lzdCX2vS5sNjISvCvAnduQ
W2ft1tjzqIpG0uxkUEelHaOpTIESBsO+9d6HLW12DTLnKxfLha18sehZoKCdUHRiWYMTAXfsdV7d
sdfannQTKVrkw2yuMCAvnBBoJ4NpgasMA+hzlw7rQh2GFBFdaB2VeJXkBCVHWr39xi70VTadvc2k
Azp0OPJnR6SVm9AE9LV3q796OI25LudsrHcSkaRMWy88TX1PDwZ80Bu8cfhmh53bvf0jLgQt0L1R
d2TQVN08TV8eU/I/Szza7ZZkYBVf5XTIjVcfoNJMvv37UqisEYdxNwPAcPYaucbQDYyAdlf7YjwN
s9cUazCspR7z/Mox3XptZ6nIZtOFDid4pZgXbv/+r1sMNL5QSMZhjzHly02Ga/MD7Ea6g8FN+qD8
re0wSd4gxxPQS3j7MS+cVqwNOBD+gsXR+VuFMG4W0ER0O4966S5aZ7n5YwVlpHCBh4O7pgB66Q3+
vd5Z1qpoLZYkxnqgCOsyb50scxqP70Ib8StF8YWvHz2dDXgCMCNSufDltuZOGJ9HpN2FK/N/zgJj
/Tnm7QfVxFlfcPT/fqCyE4e3N/TiA6I4xDAQUecVbdaOUiYtxDZ2KgFaEv8dPwIiEtwQZdmVB7y0
FOLnplKEOTNKqJcP6OutEFEE7841rqpp23wJvVEdRkgrX1nq0l4i7wHPGi1xILO2GPTXEZWj4KPG
jHEHP4ce3Fgl99SH8QlbpvhhdZ08pKAnXEm5Lp3Nvxfdnv+vRTOTRB6MP/BdZP5wkxoalEPD5Y20
trnJJ/Ovsjf40jcEz1ZLgTIPsv7L9WIGEZ+uZnwHat6dEA73uWUHpF7poQYruZQkv5ZDXNpX3E8Y
om93Biq5l0tO4eKnirgGxt0NnDKAhgxh3prUFZjXCSskQtChGfN/n7BClRmsH8AnNmee868+7Xzq
kXDBHdVru5tGGDZ4JDO3xia///1zAOxyYwNuAs3nztBeK4FErP1mB6J8cmwhUl02c2TLQXr6//Dl
Qb4e0C8AQl6jLkNbj1OmdLPjY0MfEtrzE9Djy3GZomsD/9dXLmpHAEmRj22opfTstdk2xyR8zdod
IGj9e4Bd5W1s1DU739fnH7sWoaMH+Fy8oSxeHg4oSky13ShTEXxuQf+3+zS3IKJL/0ktTXTlgt+S
8Je3EMbEUElH+YG2M0S7X66mg7UnzQDsddYzcVArz/cD9R4S26kiY5M7amI4VPNMfYji+drY5vWH
AAwYWu/QBdxolec9eGZhVxjM4IJ1dZ1Avm9abuAzIR9jYg10hJUGVpKMH/71cEKFMkS7C4hkaF2d
j8fzrs3iPid6h/JnKrtO6wOskb0SvnH/avuOKRvoHyiAsB4Q/eeSWnNN2OSRSexAg4Q1bGsptMOp
7okswjRrr2DIX2cUWO0/9semAYB4ffYuCQJZOnZQ1KwjdeMANqtWqDmUYQaokMj7j6KOohPgKce3
N/TSuoA7b4r/oL3Bhevluv0I9qYJgT2JWpHdTT5vH1wKyyPqvEcmQnPo2xAPvOAov73w66sQcuKY
McKRGRUMlBxeLtz44zphY/mOjqM7BVO3nsLM2haoa+5fc165+JQ5miqgTkKc/Vz0zUSzSq2e+U6D
KYFJhQ10kWnh7zu7PHTKqU89EUvZTek1xNulx8SU5H8uKbiozt5rPE8hWu9etxsSH/mgmKKDqtf5
1I++uHKELi4FKgaoIIhf+ERe7iis/xBFG73taB5hCga2WOKN9CFWQ3/lM7y0n4AUgfoLcCTQBeeR
R7WEt57kuy4HOxLEQX0YvEmCDxwGX6ZoCA9LmNgKJJBr3uyvIyw6BVuExcKofs9V/WtfjQosf5xX
Gzf7hDB/P/g6gN4sSz7B+2T+/PYxRXm7JWUvwyySjI1yi64ccrdzRWQ9OU27eoYvAnyKpqhArRPQ
wg3wqCs0CwTk4Gq/ZmUdzQuCHk6fqixVMq68uQ0rCoutuYjMOqeFaj31GGD2UUMlOlKycM7FJwF8
voKcvOJDkYEr9Gf0cN/v+iWmT0sGFlOZkZmIQkuiFEix8DsphjgzMDiFV6Yrl2bBTRYK1mCdhs3u
CLpEPyCfNdGPiXdKnOapzl0VGhuZ0g74L7FQBxVbJoCFLtw4dEc/6YQuxUDDbw2EwcfKGLbcQ7WC
tgdLrfcjWRJy7FPa6SKYmyY/UDz1LrQNOHlGzjYs0fliehdvsawi8PKsBq/VoF/qMQAwCVt48rWk
ooCWCmQXHYEqS6GhS3anGxb/aaHrOpY91KefM7e03akT0jzUMXVxFcdL9CkTbeufPCB1gCaZUFkW
i0R79FAvOX+caAB9xYbS7NDFBg6iOh/I7zj09C9AuLqt4Wj4jW1NFr8bVN6wwoXp5Mo69qZTN0Qq
uM+X1L/tUt9F79i80i+oOsIP09q4n71o+HeIYY8/AdQZAN1p+PhDM8hj3tQ6ARSsTrz0Z5ChbCnH
LHd074+oYHTgLw+4yMbhgOu/+eBrsJrLrp7UMYa2FQSvTZPycgonoapJQf268CGzwIpVjN4v5fWt
Rf9oqENgB916UkPEx4JALmEoPeuH700EzNJxXWvuSsNtlO3mKOsxX4A5J9wR4hlwQg09oryAOo/5
EjBd3wdLZ5pqHGLzrWXevGFqu4yW+TzxO4VK6DlskWcWzQDmwXECbPTJt451pZJzFN2FlrYw7qIc
YqBJ3vW2Chopvk4jqWW5kHW6GTU1QwWdA3maoj6N4V5Wg/w7rLb/zCcKsS6t6tmUtVF4B5QrWJ4B
kBE/x0j/gEUCP3ksUkvnr2mtuvpGYLFf4OZEooTdBABMqMaRbwDRszw5SEa963qV/oZkF+7JjtTr
sBMCyoW7DkpM3S7KrHyvSeRlhfbJ6Bc0NWyv0UTPirZO7J8QPdXfzCfuxiV1xw++t4afTCZoWHqy
TzX2pPaR+8KTbY9jC8WaNqbNUmYDJxR6+l6j95RN81g5IYJmv/hTLyFjHHaihGyaXD6sTbumO+5o
KiAhJtPbkTubF2h1+T+p83tM7wHbPbko7HDRDl33a1Lw+iwWIbx3LJroE9RjlsfEhOjaxO28BCXH
4OBWawAMSrCCm/iXnzUke790UBQc0OGfqjhTBvIA8TCrcq3XqO2ruZMD2y9AejO8DRT1ZU8nQGus
TWE+DQAO+R4PXhB/qMM5gquINkAfFiZzjp+mMBigCehpxUwBBkzyU1iYPu2HLOXyD6BIgAyPEM/w
dwOqhwcbtNbvy5izOi7xI2p5QyEm3RVNZpi7p12wTgXQNu42GzsvhmyzBHTReePYfku8GPCNOeh7
h0/Jy07Q6hmnwga+1mXG61p/muY4Wg5ypLYrnLcmz/ANpXdQ+UtZBMHoYHlPOyRZpXLa2/p3bqZI
iLnofhIQ1cYCGtW2fTAw18jHQqqMBR+7HM2Gck3b5vNgA48UWdxMHawCgwm4CqgVQSNp8ByAl3o2
smKUR1GRL2xpDiSa7NckoXVaZB3Nw+O8esgRkVVkbC+WZg726wrFjv0CDf3wdoE2kHie1oDWj9HI
ev1R1jJ+XAF7h1kEiY28T9owbO5MDv3N39yrg/4dRBMIu8/8mYffIJIX5nf5NHRBhR6e93EY2MAR
EGicAjCqI15G6RxGZbx0bXPQQPU/E57Z28R1zhxVgHCzzwbo0h5JJhUKh8YyBfkrJdeyT9sUL7Hx
NNwyUmcOEatdu4crOVQtRJ3ZZxY0fnTnUiH+zI1MVtB2UqMQ1Hob3rVi5Z8Hbzb1TUrBn66GtMk/
ZtYPxA6TOjHuYWgo/6Q261MAu9jyGf69Ey8t0s3mlplmTvcEvyeqVkvgXhcvwUBv/LSe8mLmymuO
3Ish4W9zqABBxknrd1HcJPTnYibZVmOfrGsVcz4MhW90F37UqunZexxA1ZWpibinSuHjuN1nyPUg
ZN9koK/whYfkkA5dqop2jCMDLjTNso9ATXi+KlNtRb2XpvHmaoK6LITNdDcues/xMOpu0BRIW7+x
nREltDFcVDSjTd+hITuJI5nWjOwbXywIm95s0aer4c8X73KqGvO7iVb63URJq0vaqzzbSZtEn3nm
u/G2pWHeAEqYOfoI6HjaVn2cwn4G0sg2Ai8iD5ldZ0ggEb0iH8kZ7s+7KRuEBwoD/LsJhcAfm8mf
IOLMf+A88KevARBTbNfyFTzvGcPMJNqnvVjz/ahTxzfQazruIPcK4Q1tKKAbeyeCRX3zKURDvYIB
6NTtPe1NkAnrY/jXH0zbdkMRA8ffPiMthZ4qbubVPSnY8akDRt3OfEo9f1xKPSiGqAgZ0qByWS+B
vmdrhzsvWizBJx/IaN/mNlOAAI7jUEjgvFyRrdng/yBN3spi08CKoFg+DwSdSFDXS0Sv3hU0j+ah
nOGxgBY37Kuy0g87RADjw9Fra9KY5Rb0Gsj+LFPNHuyUimXHbL2wu3Ae5LvR47ytmlHx24B0njgK
6IX7ZeA4fZpavENIx+UdB2YfcKuybVSIRgw3FjZdXp0sFbOCzDcmRpAr1pC6tZz5rL8tkEl5mPqF
AIk9ZnNd2r6xflGDG3Wa6ZbX6K4xCG5TaL7aiRELi5KURkU7m+Whn0ziobz1Q1ouCKlfiBth9wSv
Hv4AJXWEXAH0FasChIKuSGwcNu8b36B4CuJOiKKjpiEVqBc2UYhhJozLMQ5XsceYQ3aV8Vwf7pea
o1zvoEvGqyhalgc992NUBmjYNYVk6RxDQN3wqURXOw1xGNeJ3lNQcNhvLVoz81JOdQcsPPp+fZnw
HClw0EKvs8AHkbd7LudkuYWXk45POmZReOT93MzHRAdmOFCvNvjtAK6IBXYcoyDpJzUsqeqQAlld
E4DfVUaLuE16cqdiyc3d0LLY4rcNoMwWYbYucV4sceapb0hQ1fA1U4OsH2pBKGKgj8zdwUE16ezw
bnLhimZ5OBtzDOpU3FMAQ2iVqY6ZU1znmo4V/uY1zyOjIkFvvddTNUGmst+lXjfivbQ5sjMEBxEX
dAwwnofQiG6KhcCLvJgnm8sjWj+DV0HPP3If4cUcfw7wp62HFcgPWsxeOI47ge9g2If+kv+U6TrU
RWCACj0qTeF7gGK10buI1PX0zsVEf8pWNFJ3ceYysHN6CjeFNtFmfBgM9/xiTrP/WAAG/jYZAgQr
Wp5oRCIPSuB3c8M8yBziapmqYKybX8mc5Qu+lzb5Ebo6UaXLCP2gkZOEFTAe8dFLfSicLZxgtoeC
hhk4mQR1CNe0WN/i/NXeIWrBjC0IRiAPOiJyPvQa/67PWdxVHbDYf+C3AgfMAZPYj03s5u/GifZe
8QiN6KYDH/+2G3iM/EPVNEHH1Fl1ZL6mIKlIsF3DmtVTlQZdxHZQOov5jgxT8DnpWDYWJl6AlwPx
vH+A/Qe4qR6PR1KCGBG+VzOYEwUYXMQcUHSp3+tqxDti83w4zoK7b1AeJHftQmDSYydg45E9BPg/
0oks+th02V53kffQx71FCGZRfrJwM/3dwQ+2/5A7Gz7gYEYjSgbqPQJNkcEDTPDuBoCK+nMsPKGL
DnXEx7qrqV/FzSg/4bFi9i5jPcUyTe4/zN5CgrL3AnNH0tkPkfDqtX6Xyjn+qn1ksXiUejHHdkll
VOkogQAI6rX1K1w48MVHxC7xQY8wozypXPGsmAXeT5XLenxoFzVmRWdbCiUGOWG3fdx173wX+r/6
mHa4Z6Hx+ASfr/C3JymEJhdD2rvZKNxsuZ38puATws8On0L8reXK9DsFwn1eCpMkvGyIhJD80rT2
gI/OrEVAm+CUj+HWp3I5hYhaxHVJZn8Kyyg2Ntt10RTcygZnFFLeSS2KVvNVlGj71v2RuDjuoV8A
Ne5dErbeDeoJj+5TOaa/mPWAIlqnUTSooFfe4YYZcIesUU/0PTIx2xe010mw17gBwNvHmOPZLHKG
ceEEcaVDl3T1k1lti1rBtlGyAw8gTQsZAggVobKlYBCxcCunvHR5jHQeIN+EgMe7IdT4s4Gp8zn0
lPs+Lbt14YfV1m4u+kZE7Uc7Bf4vWDqmtqQq6/q9SGZ8/yOK5xbfb5Nq3Atp8KvLCKeVTAIk+V2d
9gFK+ARYDYnO6FyalIfwa4U1d1cEIOW5gs39FJdcAsWM9tSENm7qHIDvXh+D3qN0+nNidpx3uLap
xsXMVVAExFfxQbZJ2O36WbXTziYZNFUaaUjp9VO94AWjl3JkbSrbIhhHm5dpTNl4P9d8uBfQ3DIF
9HdIflejzD1OXERfAfmqbSGdlhouLSR6bBmw0+gnNWvF+HY3RDaEC6rvj0jrwxadt3K2mf2YxhpU
UpuyuL3pFUaYBQjl8SeYPOrlqIeWfF2RP962Iw1+wFii57drA0Uz3KmrGkrX8+hD2MN4/X3bp8PP
NvZ4v1+R1T5jKs9pyfET/0gQdRBJljW7cwIzrQJZommOSygt9jPyGlkAMh0aKILIhhQ63+QPwiZG
xtKv6Y+hnyd6w3UPV8jU5fFUgr+XYBwXJyKDVtSscUzhHo4rLNWc3NveLRkaOGiwPEAStrMFKAz6
Q0hFve6dP8tn0c3LVObJTJBNzXWCLlAQs6etIsHlhojt9ih3p9+4CIIGIop9A9k6brEhaT6ji6Vm
WJOjH7BWgkqPvIsNCx8ArQ4e+4H4rPSnxZ4wM2WomrKs/dDHyTIVQwhptCKFFnVc5AnXn4M6bp7C
aIyfzWwIpt/1IA+zga5ZiZINpXiM6jfBJ0jUTZevky5Mn0Ols5EDrxHPg+UZsT+XZTda9yOSvsex
95ZirGy6/EFsepUAajHxS8bOuEMsiFYV9hQuKylNw4/1KsOgmOc1EoUnoSV/iDhygQJ7PP4c/La3
RTuldi6A/JCfslya2wREBFn0OAkPo2z51wbybs8NS+ojMlnPQfVWtMg9dHrq3Kq+uQkElGJQBE2C
PlICHXn4qGI2nBlPIGHsghvT8KY5RCKk6KaNaKIX8IqcIc1FKMJc60bXnFJ4nw8lJk+K7aTxUQn4
Qob3RmQLTISYnUY8eBwcsRk9hSVQFA87/BnTIxzyMORrRaS6ii5O4tQTNs5IA8zwhIZL5iMXofPH
Fsl7D6siKB4VrUv93wmG57RgQ8tzMKG4fhJgmqXFMI6oWedxzu/HcZTQpxVt8Bh5fvCDcOaCcjZj
+MtwIj+0OPBrmahwuskXOmSlZ5CBnFILlWN0IxN5A987kpdea+I9W1DXFgvyd1d0QT6nu2yonYcE
zYkFwWlovkEViH9VJOi+6dZH60H7C032ph7ck56Y/EhaiY6lJqkOq2RI0u81mzk2Dc2mFaPryH9q
4i66dQDZudJnHqy31myiv3MnkQ9a1E6IA2Hif08jNqClRSeK1MkpfZtCEs5Dod6tt/BwXlk5kRWo
r5DI9FOg2/gUdlP3rU8g9LVjOkmfkW4t+Bo9lT7qDGqHFfOX7iuatu1TwJPFgmUmp58B2LMh2gor
cqAUbvYMdA8LDBl80OXTEgD/XRhD5i+AhwpTQu8lxSmFN1G4o4MMkD3VArXboOfpIOpQAIPEk/io
sob6Be/kgp5Ibj1WdfW4RWxY8z4oHswUvbIk/zUzpZ8nMM500ec5vGQig3Z8mUH96CPIsRkvF63U
L18j6u5wrJLnBWH5C0Do8kuT6BDdhyZBBlF7EgGUczWMZdZ0ntutUQBHKpm1+NXdqP0cTQjMA6FR
SCavmkmqtqswH07D5BAKnI2aB+JR6GOmmXFVN0GNspziBpeQQ0H0HBgkUWCL9slJWAEbYZQ58RfT
Ahp0n3QoDEtc2CbD52EEVNkN4zMEYaF6efKbZg7f93GGM7ROMLEsmXPJAwar0LeKLGvy44j+Lqo7
mcbsJkKTke8Ma/nNEM3TtBe+Z0gRCD+ZS5tOQ1Dm8NrAbGSO06kIdZr9BLxjxGtZahuiZdNDWi9A
U/lA2sBFJcXkBOI8HevecZiueXdRiyq/miLiDUVuIvRtCE1i4Cm6KEBWPuUSXXDdqkc3+V1TWRnP
pjCCWPaAbj39YUIogIOf05n3RiSBKdK1Tx9EP3B64rjlP0rJJnAhGJL/HSjz0hYa7DgNlvyMdLUP
ZDyWsCQIDkbblu/UMonH0WQoVe2cIZmvkXWMwAKl5E5CVRsapca4exAF0Sci4DGvRWhT3GsJTzKF
5Dlau0Jop4YiQLfxMeydx45Et+135EOoA716yCBSTtCUAXNUaAQkTL0/0D6S35s8rj/bZXbp1kWG
2LzBJCIvXYuKply1Tm6yvhumUlCFsRuBCrcsZiRo4jCLJJ9PEp267/Beij9QL+uaUuG2JwXFt88r
3wWBLWJb2zsazRkUtdB8CQromKDD1ueJ931GefHA1sR8UtPSvZfdgOSqz2X+6f8xd2bNcWPptf0r
HfWOMubB4eoHIJED50kUqRcEJbEwAwczDn79XWC1bTHFq3T5yR3R3VFFSkggD87wfXuvzWvFlyTc
KD+vp4jTPf4rV79TPUVJD7keG6h/e1Gt5wp75HeU8byL6bBIrQAB0fUmZ0KTQ0Q2souTFqfKTeSO
iAIJHRZZQCfK2pnxqBMcVeVmzRJp17fMHtVNXRVzxqqAPWvTRpYWGlZTGdSxRu2S7dvIq4Rdy3Iv
WkGN9KLlzAZnEEzY3prm8daaNPllqIY+PfP6jmkwHjp935V24gTTGqcS1JHlviqNpV3HTDW8wiLu
87BwZu8T8B6NOmxaOc8yatAxTl7vMsCiwbnPu7bKSLawcf5VZSscP/Vg4PguKW3JLp30QduqLvUA
VrcmRtNZFWVEPc+Kc99onaFbt7Hurqgp323mrNEeBtMsPlnxYF4RcStJ62rBcQd1PMsdygeTzpNR
ZQLCqOJB6/KS5Knth6jbo7aNSdrxim8yxXLhNwvKVUr2jlpu3TYq1NCuPOu66gdejmTOaNvYsTlT
2GSvqW5GOxG3Do2wP029GTOoxmyEmNmps/puXCJ9KJbY+lqYffaVcDzUlAvwnX1MLmR+UVcDJ02d
JYCji+3MZ5TeoHe3sdOlt5Wx2uesqq1P6Fg/UEXSQTTfAu5BacIXe98m7YoeuABRG4RlVvLKiLo5
yDumsrgjOSvScspbbPIPZdFNm0QZve1QZqcAyh8A7PgQqCFXefoKVzuSozD4enz8SYmWO2rPaQ4a
9lrNMa66JJvGDfB0tnZJDArbH5eEBaHrmY43nHv0a9AplEx/3eb8WR5DjxMNFWFllOgw4r5/KL2u
1WXSEOiJkbq64ExdPzRGmZ4Q2n7QocaoDW5ytYwAjz5+9NLsaFQsZajG8OJoHE68kbZ1HldLsvu7
N4TYBzu/iR6HbelxnzihP9kUsVeFXjF6/pCI6Zy2g3qi5f6BBma1nwIiQH9DvuLarf5B71aXfHHu
XHJDXctLWTrFa7007YMV2RhPF8LrWqWZ7399ax89RToOloaudw0cWH/+w0UpEE9IpdwyXJJmCmp3
NvamV0fbLqmrEyLCD18WFHar4xyxxk+eA4XUswXBfBWaSfwoBtS7xjh2Aa216oK0jWivQ0XcQrbs
HmtjaYOi0OtT2NCfxyaD8ofPcDQ2Y12Jjan3uN8ZShD7m6K6SJRC//uahjVwHSQzvX5oKcfaTIfc
Y0lxIuRa1Ak6NftK4ZZk2WU0v9IdYX3O8jF5RkZzipP8kaiBB7xi+kh3hjb7/hvFA7kwIWVVWBXm
cJE6DbJJmbQ09kH29Qod3V+PoA+vB2/HRioNR0Vf5R0/jKBUYMJXihbUrFrIkNL5FFhKbm9Hi+7Y
sLJ3f329DyyofIUWyge0KQ5z7/oV/3BBDJmxKq2iCqOyEMkhl1wpqHUrupCTnV21s9HfdR39sooA
G8KZJ9q4Rq4stq+boxvGdWmdlUOuf/715/pwZIEwg9EGcdw+Zt0NlWWkETDJkBTl/Isy4CBX4Dn7
v77Kh0+bJG0E22hlOCS/v/lkmHuOZDpCsoVDeeop9XWuTbSKOXZdtizzJ+byDyYl4lyYaKE5UbE9
1sEndtNYI3v0kORT76APQ7+lz2hRxkLmpUa9dbs4bT3+3btcww1A+AHmAZasH/NIlybXTLaRVdhV
Inp1rCx/xAMlr4Q2Lwdp4r89cZs/z01vV8RC7aGnBh99NA8m5ey1qUzq0LH6DNquZT6YhUcty12c
IEXWHVQFw1vKnjqa5qBpKJGk/Pq7/UkItX4GsKg2glmkkMcq674dzSyTCgNbdWyYVYt7lpursW2k
AF4Vsb51VeEGWVMMf5cdx5UxZfDIATrwAY5GFX0to4+yDgA50dr7oW/iEGVI5ws5EQA1mqc44D+N
4vV6+LPInmee+mnbxAoqY7mUNQE3evbiJrYoNg7nmq8LUNUm0Jf2VHTGT+OYK65O4zUHBUnVMVNh
Lj26cgi7ca6MhM45dnc9JqhFUrJ2ztEaOFcIGpwTU8JPi+t6UZTvDgAmpLXHodvpMFYu1Lc6HIRb
+Z63YIWklYg0sDi1Rfno/tblm6usAoKfyeqKbtK2qMLUUYvGt5SyKffwwTTXNxa137GTz79UPNzd
r8fs24vxTtDGPcINRjXPiwof6Gjo1CPKDvQ5IlSwid31nCspUnnEfhfZZEBDA0r7SPEtCxsRu5+R
IFe0f8YovkiQRdEjQGMVJggs7pNEi1y/0OlA/i9mE9xR6x6RvsBPXl/2nsaY2FEduqKu9grVrRCp
MSn3HsWYZJHj9a+fyUejmwIn8nq2c+sy/H6Ojr2mL02O3aGYGhlYski2s5KY58DpciBX2Skb7M8E
E74DVsPV5IaHgf97f0Fhl7Qmy16E0WRSB1aj5YbNRTyfR6RUXTvSXvqwlYnx3Cu6c5WpVXlj62Mb
+WW7mLeiQ+f+9x85OE2mb1YqD0LNOlx/WKPHXjRjV0UiJOq2DL2uFnsKIUkIgUvbOsgPTszfH7xp
GmAPkihI/cHIdLTfonxgVLE68cgzI90Pbf/VknYcuqBxtr/+cn9a5tnOYYPnnAXBDfX/0ZUWM0rM
WKd9kbFZ7nxbTY1XkHinSIY/rwXr+AG3xVdqrqeC9w8wnghnIeCrCfNKqFskNxCkDUM5c5cCtqKF
YKKJHOPAieEUhurn4+TqDEGPy0yCIwy+5/tLE3Pu1c5kNKFBaxBBbI5IwnGSTQ+4agzFYNqHvp6G
UE/Y55i9J66TZuieOCGdStb9+VslAdFAw65ZGm/SMUg7nzhGqggk4AG40V6Zp/lPD5POzdRbzXBi
xH54LfaVnOKpwINyfH/XHIZdJM9cy23U3i9mA7Kuli3+LGUe/noIfXQpfJQeieEaKuBjkFo1WKJe
XKsJVdmZG4ZYcdCj8lOuNdmJ2fnnwbq+hbgtAQZDpjyeiehdGEhOPb7KOV86nzItGs2ki0V84un9
5B5hzACO13h8RH6xHrx/ehjEmskcMuKiWvnY9faDguFhs4xZF1o2IdOLQT3IWcUAjdLkJ17Jj54n
t0jtY6X7sOC+v3hXq4ZMFu5yUgpv29IyOaAOSvd5u4gTl/p5mX2L/iOenPefvcTRfWI00ARylTZ0
MqvfFkK1byQ7p1B1IoHQhTOSRe/La0/UOj58Jx0aWf953SPlv243iZqTo4qkizlhasb4UJauttUr
0W0rIic3EA3bQ5l5HitM394vZuu+VARTn5rZP3jYHPQAALEnpBhybJpZzBiycF615HwMdoAoXD1z
Sty4Teudcsd9MHoZsgxf4Mw2X+3Rwy5JQEg4n7ehpMu5odrUn9fUm7/87bdxhS2sXlEuRN3l/egB
NqqxPjZtSDBXtROjTELi6XR/rrT5xCr188YAPzEnGk5vmMaYYt9fqgaRF7uNzlvSFG3oFgRxxp1R
vc68VL47A8Q58Vp+eEFynlXuQcdjfLQMJ+6sIdBwWto+cBsnDNSbIre+097HAGDlxYm346OxweQJ
RAxaDDrjo7WRyOWEoJe6A4kQG0FaWaoPv1ANJA/1xBvx0diwyGrFXMjqAOz3/aNEv+zMhUckRsvT
vtUmYr42np3h4/r16PjoOuyqOTcAabFBh72/DiFwIsnzGNZu77qhF/VXeDFOhaN99NzeojB5rRw8
hUcXGTjQKnE0teGUeHBhqd5vY2dYNlbFe/7r+/lgAiOvaw2mYGvBjR1NJJ1m9WM7CyLfTGPN9oWp
F6UdopMxnS8BzNvBkI5/mwHJsMdKRH1xrcA6x/Fk5GklYsymLtRKTu5eO7V7nCI3QnbaiQXvgyfJ
PKC6a14y+6djQoCGkbCavKoL3Yxsjyknxy7DKRxMLl2wXz/JD0YGjxEQkLPiCPAQvh8Z3eryZv/U
hQWJLTe0hRzf7K3xxDj/4A1mWdPYmFA19azjAE+7gvE1LybjvMhlmCV1sq9ohhGoQB+OUvL/YhuE
B5RyMPhYJsNj06kedYZWyKEP6wST96DOjt9UbAOzMpn/Kjr827f53+PX+uavQ2L3z//gn7/VQtKg
Tvqjf/zntXit7vv29bW/fBH/sf7R//rV93/wn5fpt7bu6j/7499694f4+/91/c1L//LuH8KqT3t5
O7y28u61o/D4dgE+6fqb/9Mf/uP17W95kOL1j9++1UPVr38bDYbqt3/96PD9j99c3qp/+/Gv/9fP
rl5K/tj2pa1f/3Hoipfqe3f8x15fuv6P3xT7d53ZBky0zsnOBSX/2z+m17efOL8zn68vMH5qjI5r
9bOq2z754zdb/52+AZ5/UBJMVmz4fvtHVw9vP9L4kQm5mx2nDcULCut/frx339N/f2//qIbypk6r
vvvjtzew/n+f+TkzQh2m1ksdfbW0sq68H/qkpQHIGiozSJ20u+0yTztAYXpAFpyGADGjA7U0FoFh
oQEtFGuHqiO9yqJCP0szBG4anDdC+5L7WM1xHKXJlTvhPqefn9/OmnPzw8P916f/8dMa76e8vz4t
z4XXFDs23PR17/rDWXRyRZTVSmUEgBG7x4gTqIMHp3UfhFHb6OdMsk4pWRx0eBd0BJDh3yVIBQkM
cDLtgMmDwE7oC+U2Q8W5N7BAIZsu+pqCzpAlvpViL/Cp271CR+mvVKTqV1mDKU9IM0+oOWfLbWLr
GKnqxbqnc40vTZlRwPl2bfXf6H44XxpZl08JvLEMO7CS3yCYU4O0cIQeVDROv3i4107tDbT3R8z1
ufBfnY0VoRCrbfZoKeinYkGk1uC0q1GqIfy/SPJ6vBgRYnb7ZEIqlojUMXBkkqqdxjpa4a5NJiwi
Dm2ZuEpRK/ALYaHKRAtR2Om3aYP1FYG0hTbeNE4Bb9/wV+/HHYZJaFX0VFWHosLRJ6YR2xE7YGlB
ayCa7auoOKi1tUqa3Kr129RKzlRdRJ9Q1ltYiwZK/vYSt1sHvzXWi7hxFH8yVPmoNkb/GJVCpMEQ
5RPatahL7kbkOrforgfy2xeJ9ox9iwhoRGARm4w5+7Jk2KpRkRdw7+Hyub7VT4j0GRfJdy6WjwG1
UrKe1Klyg0H2stjMjZzg13vibLCVZTc2sQwjRQwNPGKZz1gXkgenmqKnwdCygBZ4edenjngZVO4g
sxY8n4snhn01xwnKsNJVnhN9aPdSc7vvHfsGH9k8VOyhLlu5GRe0IZQJlRtMbuK6LmWR+l6vpbe/
fqfWCe0HG+vb2GH3ZdicK+l0cKvv3ykFF2QbqYoWUCdId60TEaLlZDwco3CjNJjjFm7HhPjaVyrb
DSst9sjEGcw7ioKFFSgK30xHGqHZjjepkzlYWAxVQ+0RA2YsXKO5xvzk0RtEXWv5eCCzS08K6rXN
EgHDmjQhL4eo3oukaie/BUGu+arJ7m/uhjiYtPFCRh2wCasYTP6Q0qNAkaA9EvwOL1WlDI/FWC/9
Ns/hhNZI5S8rwkyxENp5dt8TvYBFKJJtYKgwK7CVxnXOTUn8COakyAtU/r4mTIHBPJI1gAYypw21
IzOz08tzMMLdJV5ByyZ7UhdXizKrFPGn5KyeJjQk6dwX+WYpzOYiKVft4IAT5ybV7Wulc+dNhUok
2Tf5rT40Ki6uJdmq1Mu3tEKcz7YsrQ5Vs5Xct+6Mz8JJlXO1jgfgfpa4zgBBPttNMV+AQivu9MVz
Tx1iPpg21va+xyaf87Z93Jsp9AVXq9br6L8ZXKlssbmy+7tqCCHAmGDYJJEhSaw5ep5okL81QI7f
f8rbFDJobRJ3ts70P8zkqPFc9D+ZHnS6IOtWEfNzRg3rvLX0884diwMy8WZH9EbJK5gEJP4KpLpD
cql4AAg9wVCZOvVUAtsb6e3oY0EaX8PsOaZywDvavmuzWc9ugZUSkgspBqYz7jLRYahOncFfshWm
JgzOythifGtUcl79uPgU11Ef1AneONsY1d0Ako9gvDg7IIXDqTtivGrRD22Qjs8lfH/jG5uCJmg6
61Ssh7NuVY9vgI9PlXHN9uAw/P65ysHE1JxgJYgUM7uwq0zOuL10We2jHNlwxL4uyLLWe1KLUumD
LG+vcyH+xO+NlyO3Eir2zjQ4mU/Kgs7/lqV6ba7lLATMAsFv2s5bhJ6opzQkmsE0scL4UQVACLfq
EMp06a6w9zaopiW6cB7mZyRsMtDA3oYT9DbeGaGK87qV8ruuYhBGPoRzr2uV6yyarhe7VZCN2k76
oPc2DQg199rrkpf7edK0JQvSTMyXw1KwvJfDfG5kZnRnkUR7VVYpw1eVqJlb+vQIyc9R8ONNUybP
PafYbGYB+4J02xG0s29zpisTMdGT3rvJfRFl2lOZwuf2Uz0Zx2BR9Hy3dKPqV1my8DQNzKYO9peN
Jjt7E70tH5yF+dmv5+OP1nK0I8zFcGLWvc7RYWTIzCrX+A9K1DR6QPJl7p3JFqwgdrXrejI/sBYR
y4yM+px4j3SvqVSG8nhpdukw1NuiVLE9atk2aRLSW0sTV3eBOFkIearLaXww2mDIsUyvLQsV/Or7
0dbFo0TeqbJ2jGX+uWkM91xBb23EpratMtveMoqMHTpqcgISOw7apnluxnw689wp2+nUMxlnphH0
CqrUCjL0Adtnc06NGOl3nG01vEOfGrlYm27pnTC2hbwRSaaEXutbzzneTrTZdrLDllfukdSconT8
PE2tHVSEF5T72CEjjXh/g0qaRi71UG5Qy/WbWmhuUNfL9BmvmHfRlrkTanUzs15tUCuO3pyGto0n
lbowlvLB/q6ypp16x48qiKzYfCiPij4TFKgNuEXvP5Rwy6hS7VILtMrMbkCgjaEi2yHQHIgFrlbs
07by/N59slGzsb0/m4fJ+1v1obfPgFpuxfwAp1klBe8/Q5ri8QNxiglJTN+s1LT3ozdqW9T1y4mG
9lum2rspzWRgOShwWCa89Zjy/lJzJzOlUCHZdfFc3Iyl4z1yY02gYHnYwYpSvqREAuYBvEJx0+lV
96V2jPiRDjK+vWjWO3+0LOUc4nja+zhvtK95Pey9pY9TvynM0fYXSZ8AFcSyy8BsVD72zDzblcyV
l7rNdqg1OlP4rfSIEMnr9qXCVlD4GiFAZ07szW5oGtmJxuNbIeXorunA0oelgYHR6bgAx5EN31XV
qMHElmdTzaQa0aSsLqbEXVDzmib5G/hVWJTirPe7ybyuV3HHhhQiftXK2ss2XoydnfXxnwNdUzuw
paZ8jae0gzSC+wshxEPZArT0CzFiFZSl27405uI+sl+wtqMS172vFTnbbQuz+0RLVwvxLJj+6sTe
mFTPgwx30rVRLuL7BMzmu+qV6XNMluhTQb3m3KBF+XXqTfbVAhXQRd7odo0BBBM0vpMa4kOSH7Sl
p8ldVg68Ed19LvWxeBLY/FEi1584jo3aTiRdvTO1jCupEfTqTk//Gs1/q37x/61KvKtk/LLK8X+w
fkHu1g/rz1ofeVfA2A9V/NLKH0sXb3/ir9qFrv9OXZYaHBK0NxobJa2/ahea/TuFQP49XVpAglBe
/6t2Ybq/r1ULyhm0PPnBWnL4V+3CtH4nFhiJJzBOFEG0sf5e7eLoJUHkQpOcndq6keRKFFfeTw11
neHJW7dSnat8ieYdfOD7JFr6fYdHY2/oWI9lD87J7eaNqkdXkPjUPVhOJHvYC7dOrSF/Wg3nWV5+
ivQ17XNazJD9D0ffacKSXeE9n7NlCgctNi6Fofd7PC8vBiDkGw47wAxXn25fc/awCvtZTtb30dmV
Q/TSdnoR1sIdztkeLjc0iBtQh9Br9bZKzvVUUeApdNgRYrD8ZxTB45s5rufA6C19t2TRoRczNQfN
urEU70smq3UJXy7Sab5QNMRoit4ru8RWkApApuB9VYxLQqyNUFVgIfmkrtTo4SNnW2CO2yUcae5m
5HY4LLzMfYiTmqYlLgnAwKr7OI90ZcENmNrG6NKRcxjnGJy/2NIfhKKXA7eoPAjXSLE2tw0MDz0e
P+fdLGDeRCBFUlKi9+7QutyOExc+LSV1OQjHUx4GfmN9nKKfwtlKiDFUewuM0QwQz0ddEZ2nSqJB
lIZKEGgqEnEntuONlOlUbuLOQuyvJFX9RBtyVzm1Eia1FF+WfAZ1qMm481PsgLTvRye/R+9vAuqv
l6EL1zykM6lmsRcq3GiG7y1VLmBIsWHFzAirZUnTMOr56swUsBKusDjCC6stHIYE/hLc9Y7+eZTz
cMgSWR6avJH7WRTfDGm81sVy2bPwhEVtyj+LAv18nigUA+osay7JcT7XxK0W7zNMOjBWrIxQOuzy
4NQr8Ex4cUHxDfJJAt85n6lMv0DuOdesEiU8FBx21cZuaUy/dKV5L2MUvN1ofWsasVMUTBXOSkWL
vtZ5fE1rdFfN6r7UyrvWw09EvZRvNZb2zaB72muXMGW39dKetTQXKZ0k5mbu1dl3C22jx7kI7WY8
1zO32A1a6d1ggtq4KPJni25dtCdZc7iIhVHuXE3B1We1X1Gv75fKgMTqKWbKIsBKs7ZK0206qtUB
DYl3hWGG/nQx6PJRcvjFoQyOb+vpGDsLe25DNW9uO8BWgTsJ90E25DbPki5kNVqur42Tsu/NfLwi
T7b0KX0ZYWyutmo7kYB9cuzN8c5zWv0wT2QM4CpXwyIr5k9tgxWCfm56QTyzE7aNGh0wa8Z05Qv3
aVRqECVjjQMtG3C84IL+lFXtszMgD6STwg61z+IIEzjGULZYSoADKMjM7ElM8NSNttFwHBnupjSd
NCit+tO4tM2VWsXxYdAjjDpAiUDk43CZDSultjB+w8+Jt0i2fK4okwm1JNwlVre6p2sEKL7Ge92T
K+V7BWW6dDWc6UVtXxp9jEGsE/OFRR7ovhis6oKDnf3s6ua9kuhO0NXZfZpUZ4owmKj0sTqbmNXu
ZhnhWdNEBTrIva4rb1cn3HDeSz/K9UD0l1XpjcgIHPvcHabmslytat49jX8vzEy7C6Cc+LaZ/7mW
rHwdHAReMV3dWm5cX0dk7QwERe1ofc0HYwGHkoIF99cZ+kww7TP8TCImcqiBTd+BxrCZYgmMlYB0
p0lQVnP3dq1felq6a9xqV6RYIRV7PLiVcRn1vGrd9A0jL5waz9qSi8HmYIiR2y2Y/ysnubDEbaKY
mG07eqEDzNw4LbFburl9EbXWxpDaa+NOCicf72yUbRkQtYypOynEp7YC+KN29l0pyvTWqxZrW2g5
LrQIDPtsG/V37FsO+6F8urHKNNsDbRIPcLrCtJo3aW6nQQIEQxnKR2lWi9+OGmdm66wai3CptGep
kUcIreUcAoMZqJD/qRl33mG2NBWlj50+IE7FUluBzjg0Vnk2oyW0qsxF2ayKQM0r6gg4Q+RGH51P
c4UxHIyTErJF5DvIoUfXQ5fw/KtLEAcpnMsi2pvWYgeG/N5p2bRTB1GyJ27mPQSZzzj8dBYGK95M
sgFGREdyNOrR8kHXTYxfb7zJ2vIFf1C8lTWiMxpsAEwWK2jHaT5LouqNj+Sz8SUja9GvpNT2+IaV
Gw7B8iZq0jwQWnUNJ+bejZLzXKv5YGq+walzgyXtmVJrGgpc9aGtN1hL47pgrsWv6DDxBIgN4FiW
MV43Bo/R9eO1rXT4iWSzMZc6zHnYV3QBjB3JHsslXr/5cYybfl8Uy4EDZL6z8BAyPNYoAl0MZ0ai
huAQQB1cSKrLflY1WesnrtBgwWE5x4pZ+4LVN87qfcJxD8eueBo7qftKL+5LiOBnFWUN3F8smXE7
R4eJ9gfwYGxWdUOvAzH+bdXhHqH5ehYb1Y4WOdZ40alnvVzMh167GvVs2gzLaG+sArEehnc1rIFa
X3TZ8+Ki2ZcqIBo/q/s7IqysfSQZW22vfE6ocm4YhNreaVTvZsglmK20FweWB3NPhUJi3NK9rUq6
QxJwC/YODAC2TKXF9Wzh7ORPYxYz3HKzWMOlWvLVDK3zyQD3ZNh92Jid65dag2k0ufbi8nurE5fd
FSwZSfQNR7bwB7d/LmLB72YzZRjWmK1N7McTuZTTXeyy5kWZagVgcrTd4iXzBe7/3ldHu/mS1O2I
DHEBJO+wB0tDyq1UvN10XxLegCNUTMQfFiVT97BlRv88Nf2WQsVOUvbE/nUx509xufrWnsDTXtlW
cd1IqIFzvbMy1FsYou9srQo64/Ncy/sqs27j/KsHccXwim3seV+A4220/NKL0g16Og55T/rAujp2
REDW1+Zg7BtwJyJ3ISo0nNowxDEvYjGYolk9ayroptrcAiNrD3YWfzZVZdykqn3XjAnRUBPCQLc1
buo5ZpWqQ2WkUtzjeoEAtjM4YNd2cWamT7KxaLZ67W4qq5d8Lq5VHIKF0O8Vb3oSanJmmcMV7kV8
7c1Nz4BZgPj5/aq56YylC7FCtag/wUGgqDso7FihBsh0E41gb6CUx1dFEu8XoYtNt5bK3FEERVl9
wVuc+1htvyj5pIddx3DB+qr6Y+26fsO7Nvu56pRbFrHaH/MuCiMjtg5ZY+v7KQeMUanPC0jQgNY1
Ba85uqHHku5N8BQbTKaL38zm/UDQakCRbQgdMiDvxJrNbCMH/gaI6kuSjCDa9YLFus2tcyiO1Q7o
r+s7lQzspI22aZtclrTXEs+5bK2JwaWgBmra7zLxLqUO4GlONmAityszi+Iph9y07UDY87Gcpn1i
r8bfoQaxaDapy2aJ7pt8KrSe7zEbyycGGvVVRXwu8ulqcO1v1aDeA93TrhS1eGVjJs5q8tCejNa4
hffFpyrwyAO+s5V7s9Ru3bFjKOljdK11010DAG6Iql3LZNDV6N2c0tgOFswAXK7GnqDy+kWOcXYP
zWM+pNkrPuJAL90toJbqEjaJsm0LVBhmJ7+oxEgCZ8t1OhzCuwYPg6F3KZs73qkbtyy+kwoW1qam
EFtcqgessoSq0P2hqkThYtNSK7jAkzj5ODqtsFHj87rrchospnPfKy4VQCuX8pObCucrdRQ3SOop
v4iaLNnEMQt8I518db/3a2gLk3ndgGicZsNfNYvgm1pE7XmK+ca2r1W50NnKoYuRf3sYa11c1HWu
X3FIGkKyv5+HKLqDuJU+08C5cFjpezEiVhNswO2kaM5LrRNbVuQ2MHM+I/yuJEBmar4YtdD35WQr
vhPpyqF2FaZeXDhMh/HIv8ym5jzmyIACnnUfc0V5rmPUO0/rPAu1tVept9ZA70W093OyIPyPUlzN
1D0eFKnlG9uhZevHJY+jojJzYLVsztXWi8ndcWCiSMULjSJOh9DLvS+uSONtH+tECDKn0/Aw62As
Qa4xT+JWneoacmQ9nAmwnn5j6i+amLzvkvdjpN6a3VVFo4ZZQ7jr7NADps36nLi5sVVsItZo7Vdn
RKMumo8AqD20FKQ/zejTNmSL1QxSr/2mQ/zc5p08r0RMQ4G6r/epHViHR0+xsTH3zpmx6MmmdsGS
ue6C7rIcZTDwqR4VBEg1xSHLuZ4TpiR90px97nTmfrDhoI4Cotuejn8UTL38PMlZ28SOIJDZ1orh
OvOE3Mf5/JxQ9qo2jedSRKoa2Vwito6u2zzXkak4cieZKcNeKMtlPpB2rS2i2cluMb54U61vB7uf
zrSMzUDgmszEUDtVREEU1pQc9s9oT9jkqnE7VF1z1nmecuaNHIj1bvnkaLn6GduqFljdMD3iE+of
ZxlTaV0GDOKZVe60NSPPiauB3kpa3Kmzhd9DxtS9I1TKG1CQc0i/srssZJRv5iHTrhsYpes4av8c
jX4KiFTQL1uj36VadTd7n4sqAWDXl4+OU9cvWlJGYe40Cit5pO91mDL+UjXfEB2ZOxiinvAjGU2+
iBOxc9QZPI20Irh/mnmTptYziV/Wp3rU2mBeKgBdvGefpS4401CqvyCka95FiWjpRCrWZZ40D1lr
QYqcTOtAC6dktJbPfcn4itp5I9usO7OLAdN7R8uZXpx7rq9v5Jx7j7km8tvBUOetip9qI8z0xoi7
P6sZS95klNVF7VjzJQfz+YZQeS/sh+pptLpoNwL0uRDgPDcEGi5MR/F07qis29kUgQQqcysCmbZk
n9RaLlcF1jPWWfb6nSKmHSvIkgAkckcd/zg+/id3qJv9aPV2mI6RtfUw5dGec5y9w5kwQFmu+ZPt
+fQb+zNF416i0e7PRtRkh2jM7Vsj9iTkDNACtWS3u6maxXrSG0/e1lqm37FRs74ig++vZnVYa4yL
MV03zOnMRIn5XalausjleIgN0YRNFJW3JUSoZh+n4qbptW/xBBO9OeioPuo+cO290VcQPub2rFyG
JPBqAXjRIdjJcxoorfqUKRceOINb3KmWH+f5+GiYLLVKE1ffGJEzNYRW2ZfuGF8oQ0oSb7bcAXmJ
n3jw2TlQ3fzVjMw5kEpr7dzcKx7esCPcS+036kILC62KUkTzY1Jq3lM19ZxbJr15nse0OoB0z760
5uCylULPEkDDmRGUkA2zh+u3yWsIdyP60u81as806PHDdExL2pIH7SAHNVSS2qE36RpL8gx/yvZN
O+7P+8SI9dB2gcXs+rYz88CcTeVuZlPLuW5s4ycTUFnO/r8YnuO5KcE9Qyu6q+yqvsm5RwACbBsD
K5Y5WFKT8CirarRrtDfqITVKMl2l20DyM61Eu9RnYXy2YZdezYU+s3vQTHAbGLTwqSKGmO6HuQIM
Y3BJmDqNfaWm2v9j78x2I0eyLftFLHAeXp30WS7JNUe8EFIogvNkpNFo/PpenvcCnZW30YV+b6BQ
QKEiMyR30uwMe69dvxm9Bd/aMtYnoo7oTK2g7o8C+k+UAExJX3KFKHADejR4dEFB/k5lviR4bqBl
+mFXxpAj/NtcvwzOGHeLfWdL9B3DkIcJjaj95dXEFplA6XYVpLID5xLLyMFwEm2tAc1CR8tUskRS
QTedzF7C7mSYMVRnv1KdEdO9R19ZtD426WC/wqyQp6YdxrMtUqY1tFYbrrkoYMlpZ36ch75ICkQJ
RWLV67i30/DTy+Ecy6iLTdmBiTFaxvfMAE65NOFK1V1/yQguPHpyPi0lDVNpnNvceRHCit0BzjJj
/N1EOyKzMb3KNOgPLrVXPLTdGMtR0LmvCz+yAMQSrnvhXvrGrNAZcUOm9pXf4mh704cLmKnQ7rYE
Hp1IfwDK1sZld3sMPgaFxiWw9k2kUM74cViEGxgkCFzEkw6DMWFpsvHKNYJuiRqCa70bnDL2ipor
BnOsDaWzbUDulbG5vFW1f+31mtiN2hU6fHHNZlsMqDjUclD172rkQpvRb/iF/8T+snuhM5z35hL+
wbHablzzFo0UehMEPgf+M8zu9eznvn+KJC67oiwxTGa/VJb/diyt79yiOnjaUyC6fADTNnSJwq3f
mF4gU2OmCMTZzQEq6b23FO0eAcy5JcBnAw3+HDrer3C81XRzkcNODSMqeDOub62ny51wy8N04rI1
f2ub4jvoiuaJGxhSkl5iq2QGGKgQZVTPvAM3Z5C79o4i6qG5HXheXVZxGpUaYqflbnyfOs/0wk+n
r5KitHcM9rZNJPJNiKAO0UcNsoNEekLVJUJuSEtPKIWBv5G5iOwBPe+3vQQPa2hdItp42UevbcoW
3Cjd/EnQAu54QD87CBmb2/PYWdbIX6fvO7RJ0xxCyDQ1TwVUEbxNo7watt65Cs9IlZlUveGyrZ1u
S5LVs4uVLswRrY3eGSTWzyA8sOaJ1wGqeRC9rMZtLBaeLQURTNpJRda8CPrzGs5l4uXha9p7T4MB
nkWIgpLDeHBsZy+75dPMq0tW8htP9kIr4G9dvfz0gbRTN+yWOuByb1AU3glchJuxSE+qFk9UqveV
y3y4q/1y26bhj6EAxbbq25mePc2tHDZhEYFlSu2j1h0BO2GaFMqbYhsmHkhgAiocuIvCgv1zI+x1
YnCP3PpvZdrHKUPHZF7Gu9Lsn5Y1yWr7CKV9Q4+YdKYHeGzuohg8obXxUCfwbDk8jc02m4MToxqI
aSLg+AFCghqxOkzZdCIBkfvMTD2qJfDbRsl5PceAwg4gbe98szlo55GhI2W/WnZ9x22SqnyjVdtu
Wj4aZmDTqYaQNfpjv5lG4kNrPD4HofuN7k0mWEvgxcz9HlVYA6SceNe8IJ5Yu6J6qjcMyo5z5kI1
U3ClzL0/GCiLP5UKafREymUefQddDUynwhNV/e5FyqzeXaeL2drmVYx6BrkINwdHCgIp6DBvUWO7
xBfZxaFPQR8iZu0BFerP2pa8NogL/M64+A0H3g2nE85zQn5nujJik+0pJ5JAR+4PId6sMAPlFT2g
KImHAvXYACJnltVurRNhDRvHfU6Lu6gIk24WBbLNNPH7E4KRRA3vvfU7LKxPinO1Ga2/vB3hY9U6
6THzlnMHownsm1zPhMBC6jIfm2m4QFSlFba7r9ZcHuhAjg0RvuMi7kwNHWx8agdIDkyYgq0aKQlG
p3ovi3KP9i/2e74UFo4QBcWpkGT9ZovxatiXwgCkFSAnNOXZBEcTNmuylnVsm1PiNXe6ao8GnKtW
rNkZpm+s5NHBdVJxh2R6ByDDEHcucyqKIPcURu0+rV+ZO8B/fB3U/exzogTrs2VLhvzTroj2M3PR
fgooQX16RubTZhCnTXhhm7LJ5bkc3jmKNtQcG2YQZLwL9hdPBRXp4qpE+xrrtfPoe6+hhLxr//D0
VzW+smmh2aMd5D7ArkLpt5wFQeZBjyzmYzSNeIK+ZTHvMG/FwtTeTwYzN4DqJC3qhH7yfTGI1Qi7
+ryaMtj0RbS8jKQwEG3RQWhgURPXdvgCpMjdtYv95AZSX4YRlCMawi5ep9/Q8E5N1W1dWz7UtHi7
qBDAUnvWDNQviZGH1rlL1Uvfj/dDaRzFUNyeasjgLp4KmkYkTKip1js3FbjRMicpZQAoljYUzfvG
1OG1XF1/6xta9fwO9HcYSM+2JX/ewA7AsoQMLk4zvZjKBSQ2ASJmnOXWV6eefnMFMf0IqGTcXN4h
wwarC8KAf48OH1JUD3s1Rn28QsbzOX5ZZnykWYZsqlnHqzJfA6O9ryyg3srhXc4d/wGMkn9EVM8I
Vz67FdNhn7ZmGLg6FojXkAg/buS1u0CxdfcmVnXzB2KdDQZHyLNdd2fbj6vgprX3VVFhClbEeIeO
pUAPBi+YnhPknWezNB/6/k0hUwKo/lIZJBvMU2IjqIXUbLEbcHfk6EEfWP8amto6OxUqUwcPmeeO
UXh5aKIeQLpc+4trLoAVp/5SmB7D3BtYL3/qGeQyZsnmDYywK0T3kl7GW/hnKcUMJu6m0x+A5TFT
ilQGLK4A4U0K22YcqbSg69aXLD2XBMAc6lln9CHpcIhkJ65WFHyUZNQcx3EoE0sU0UMbpOmpCKo4
51OIvaAPLhF5JU3RPeT5Dh84i1Ir/Or4xzaeXZt7Y67SWAceEQV8xtahZba6R3UGT76NxKHzwbz5
PIRB0cEc1NPG8Y0fHrVhFYFSo3iYsL3rccP+oAbeOC+7IaQ4UtPWpLAI5XSfUTS/aL8NuKoJu6B7
e1rK6LNR7t6y5zvlh8V+ddt3XRv3jBJeIc0eDG85WH14RaXhJpMpmVhFM9N977Tm4dWhrJMja1oy
Ogj0cAoI0NMrdv/HDjVSTHCCy/C3mOKG1ICLNU721nPVvLXn5U9OCY34A1fM2lVfuU6pED3uq7mi
rpJm8VmGn8E6XAOvqBg58DqZ+lJk7is40ovB+H1fODcml4tUi17+ONQD3L/FRtTRu3ks+uEZMGRX
sI9Y69M4Vc0+GvNfdcgWL2dWYHETZubzGubHFsNmjJ3Pj03N04anAAccT3faJZjZ74zA0Rwxih1C
Y7T5yZ/LEyO2dKe6WSOjTv0kqsc6zlxn34GyzH3BnyHDwvelOhYdqq6V9I/XDJfkBord/WyaVDc+
+pNbhzLnRA1B32OoyZo1LoCpaTFcuWkLuJp2Adxs8PdDq373khGF9MsOxJpD+gIKs1igbdxm2hP3
Ve08FKWajvxo+UZMYXOcRN+cssHhvOkXmaRSyI0zOsHBt6afKanpOwYWhLCINE+MsQENYD3z8j2K
glENc6yc6sq2tgO46Q0GCmAVZrV8+DXlo1Ba0amJ4axqs/z2hdsdwyEXpxU42wblussET9u7wiqM
xKtMb4s3odgJP1fHYfHGo+GHJS9iU8VdJW7lXWnB2y1lbKzRlDjACGE9I3RARMTECCXRVmTmd7UU
7/AkmEKU5d6akRvYjqpjRJcFpvD+I2Nl9GjTbiREjURP4eK2W8ZGKCeH2kgUnMuLs7rsK7rZTJpy
MQCBls9aihcdpD9qaRo7V6xI4wJOEpQM/GBilXEEVBdUvn/paICLUAiE1YY4klBZvnbrHN6NsveO
QjLPtvyACbM2HzGrRPdrXz90vt3ui2jqvsnokYfFRqYMMi760uR4vAMVXT4Ks133bic1c8+M6X8z
/LRQq9PqrPe4Ux50bj8Zs30byvIDhN3aPS+DAzISb0dTOtR7yyCSyIq+q95J8mhut4EtSK+YGoqf
gtA1JNGQ2KjF101XusiT6xDBgK38p6xw7aQJ+lc/op4p7RBhAfL17biE6yGDpvgyLaI4hKQovZI6
dGnQjf1kiSIOS4bVwRLLpfH5DDun3M9F0R+DIvXiUpQX2SJiSYNi3jh9Q5pMj+65cbbN1DbHfNJW
IpCIHru83HVpU92mXpcurcWDUvIT2DCIzbHiRBtXIKIqp2yQ/TgmaKdPkXmnM/NzYnoAoJXcBpAA
TnubTfH25O662ETYOM6GFezzaI5y39V1d0A86/x/4xjOtL+MY0jH/y/GMUSCv37/XXZ1c3/9l+oq
+pfn3jxhvgtww0cgi+Dxvx1j3r+Au+GWwJiPegoLOnrU/7aMeda/br5qL0IRheePtLf/LbvCMgZK
kFhE37Funl7//0V29e82Rs8NIBoBBGTvegNnILr6d81VNXi0E32L54nRcHVYICu8uZUXncgMHO+q
Sprmf5BE/4+/0XM5JnFb24jy+Wj+ofIyG6OfAI7TiLaML8hRgBq/KmWZcbcI0bNMLNb/4Ir5H8Lf
mzMptJih84jzn3+yQbrBA01uwvRefEK3wFNrmNIwektns9pwpJasD7Z+4AMMYDuQfYAGMlz6d/fP
4oj6S/X23MWZ4yzvEWlc4X/pFf/Nbvl3I9ztN/67OJSoVwuAO9Jf90ZI+cvT8zf3hIOEEoe2I1Cj
amAQczv6FOfr6D94IJQhfHPFINXpQCD/7Sn9Pzjw/kFs4/smqIVn6Cbfw4IHI+3fv/1CEnGZC6MD
ousZXcxi29kTerQi8eyYbXFdmxJFlm+LB5mxHjwzRKA6ICQCh5HIBsDnSBGY5ntWNRn/wcf7D4LR
Xz/dLQ4XuhkvCW/HP/TozDk7tksdS/604wwzmA49Cndc6P7JPNqIoSmCgyGMsE08X2h/bwd594cQ
L56lqjHGnxLp0LWRbWVc8rHIWNb7BmuA//Ah8h7/2xd4g3iAEsX1wgQh9GAv/EPk34SFHy0eH0bp
pR6OvJRwHccuzyg6ECia4rury3VruZF4yzPlfg1tmYmNi+74QYRoqHSZeT+ILHMLBETzeDUWbs1S
1+wXGVkP/hH7lffhgMbOE9QClk6Qj1mfUkSUYqWCExoxS833XKN1niyhMa2PSkf1cnWjwvpaU0DN
hx7WP1mGvRRt9YgWqKUNizrHuZZRs9pbR1CxouDrwptMqMhJIWQHIpYZUQ1OjcfcV8Wyz4K2LYlG
qdyROyYISfaYJwDUz4HwqGB70v++ArRvjAKKwRiPsjam3ay9pt1Pc38bpk1GAInDCm40wpJnzlin
jn0al5n9oOc21cfVD7jIzW5CBlgLbyljP5gNgVNYLZ9ZkAP0JhKXl8HPLbe404XHTAekcrXlwOHf
uPY3Afhszgw40r6xb9OQLEFG5zWMSMfi4q6BKy5tAZ9kYzMrN1k81zfscuVnCtNldZvyCXLNkqkD
lL0fIhYENNd2R6rYXJTLXhum+ZX5t3VLZK/8QaLaJVjMnpLSU9nAEiiz3B3bsrx+mcdpPIckRuFx
rPJSP0gsvGQ0oCB8A1Q5MuTOovC7JumAGkYwtmD2uEDjjtbgy9SCcRA1G+NOwpeWR9+dOKfX1PTO
xjzdDEjIx2jNwpEjjQQ781coACPsAI6klzAL3Z2vMalBTJ9ZwMPrCBMSJtd4lWqat+zoyBxYjYxn
0JbI06cFJVRayvy6Ij35LjDGkWLAWlasIz372FjWFRfaJE6YZhSS8tJjZCDdmTG0cLo82jV0/DFM
1uHRyxZKooG1ybvByTIfUif3n3sgO4zKjTmER9Zk6orUodCU+5BbqZ+iwtu2YqaF8XrkkdVknbAu
fhKT1yws9rvqkz7KsH/1fip2qJPKb1163sDAjZUmPwKr0a0nKZCLppVnvfpnpKrrN2tSczMwAdo7
hT3/8jq7vJiiNF/Y9TZr7KBl5GdYl+kwKXRKU+o1x4w02XdPMEUEwgdAvLBgQCy0UwSSdzsP4yDN
yWJrvvgw22Zsp4ljMrp5F1U4sDat5/Lsuv1k7ZZmunXOYck5rkbr15qFjMamIrXfUQziYrWqVjmE
LJXiIDxPkkbHPbEDefObVKDyhQFx9AdAj6fjiX+eJJyxbl66HrzIBjZNcaLuRJRXhUHitg7LEaSG
z+hoNZvuqS3fqw4ZF3nlcwaixmY9YvF125teMzgG04valcUN59eq9HoKtPSe3bX0vopFE9iw2EsM
bZIQBtkGR/LMOgQEPlv/ntnqufcQY5Kvh1gJrWRVTju/RFa6w99JQzVYxu8ujMRlYDqC6rrvFxqZ
ND8pWP9k60HN+dONK+TyFJNGrG8o5k2lcFovIguJCws63EJ0HU8m4XTM60P3XGUYppZyNPKLngwZ
nZkPV7E11yzy5bT4mBDR+PVYI6K4Nbm5THN9YC5AedxPE6odB/g32dUowO0xZyiDoPWR+X6xL6vK
RIqdEnfN6Ma+YsOaEj4Z5xCMISRynKNvQ8S0Ny40LO9N3hnrLhI2wsHCtqEyDGV4KPOMQYdUbnHS
ctB7c6i96a7LavfotCak7hwJxqZFyBTndSufufnrL+QXzqW0BPT8ZknT62St0MydKGQANKysQBug
zuJgrFJetUM+RWwWqX/25iiszvPU5luEzeuj0TK69UxVrJvQJC6UoFbs1XJcf7JgduWm7UgPXBkZ
cvvAYA2vFfZk40qzL/tjoaI1OnAhG+lx5lVoEjXCAKfXJtNCVO79GNgVVkpfbRGQqqT0cyO2q1LS
LXvjaam9xzlUR1KSX7o0tO+qWeudMqa9Xdn7IbB+Ycl56s3o92j1T1YXbf3K/tJZ9iBWtXPX4rEw
mJB4YhweXEdYxCOQ6UICDZk7rCaf696/THRbOxTtzPFrdVpura9XkRk6BC3tTYopEc3m+pqqiIEP
IAesuVF5mPVosUi0nSM3XZAYGeKetLfyrWtkw55nkAQjX01fszss55m/IuD26fytCPkc8UUMb12J
qZqJj3EA/rmMO1OEPtshFtIFOmwtdSzqqD+jWWAjAG63j0Vnsz9yK/lZDuuOVBGzYLheSZVYBmnG
QaFETTq1TYjUJ2MlKeMwDY1nNCwZU0LoLyiQbsTN2mlubSNRU+FFhZUH6gbLzEtncqjaZW/xCVfA
jNdBpgzCHXIRUT+wMCMMDAoJO2JWnSMpf8vk3TGcWXcB8YvjnlJDIe1AwB87eBDuK8WUD9mvJJHQ
0f2CIsBce/bzZjmTSTQP4xYs6nywQuFhKB4o39klE0/SdTj2Yr0E2tyY08pCPeUz5xj0HHafeYOu
QgZ5tCVWJ2f9ZCKgKQGmkk1JHfXKOzsgwzAJyW2NMCB7Y0a3V+qmf1w5gHalY+h2O49Z/R1mk3P7
jIKtFrj7ErhlHpkNXVG+BNT2OORUM7qxdiCX7lEMu1f0bimwy6j601uZ8TrIHqVQVbOqH/OMuJvV
RdJUBVgwo6yyX1EMhx+57SLhGDq8YXE5FYxxpsJJuTlmrRjlopdw25mU1fmWC1EM4qFrmjY/cJvU
D6ERLT+k3fRPBNmJk27M8Drzf18cz3qfQwQhQeXalw7J0htR6w28cnuyfoK99c5kDUUH/ArWn5KJ
1GsmbwClLpW/+GS9H5OVmme+OJ4Yfj3m5I2wsfsWtSfe/aFjPu0vqwONi2Qk3Yqvxe6W7UovF1eO
7A+jXQl2C30D7i0CmbOtXcMhPjqrrZ89OcEIIavoZLGeJ18DMtypYtrd7ip3JiOzIvd47VjmaaZQ
J/ZDzCMHVSWq72aEjX3xXga32WXvhycTCJhFaO7CNykjh+Wk4UmKK6tSd7PvnIusnE9NiqE3XUnp
ShGbfGmTNDT4n/6W2IkjGops76KN8racXeq+s5yz0nX3JGuPvEWdOfNRLUu2HYw+fGRBaL1Uudee
m8ka7jU73UfNwhj7X91GO5b/IHtZKW9WczkaeoaK6Nh5PEZquUa3rSLUOgOBa+OuD7nTIn3tS6AE
nkNHRM84fLe2m96R8GCdhTDGV4dencw2dziRNUmoJG6FR/CtCJDHhwD/y12PjsNOaABOWWAc21JU
H+BN1aeXyu6VYGO1r9msE1Kyp4jTGzPvxr1L+ugmDOb6TkhvjHuTeJgcatjOGix5WY0mSLzVLrnQ
arVDcYvKXUTTtjQNGsah6V8cRY/ehU691y2yCTtEAVkUlYXoqb9DiWFto2yS91EVtDGJrriVglrE
04CQ1HKW8cGpKpTRvsw5a5U+67GfToTMGC+UXEylvNYgUzGHwUAeSc/3PogyGfI8QOTk2m8ouOp9
6PTrmd2ngpHgfREE1FCHSHh4UXOTJTHDrlLn9+CKjqAFCNXbInXT82DgPM/zMdq0ubYfjEZ3Lxho
2kuDW4PBfwbDZMkxWvXaWDarrNQuDPLprHvWqUTsaRRyhpf0htTnxm1HtifVn0jB32hURHLTvCDy
JfqFPXVxIwpLle7Jbqv3tTkZlPt5S3Bm2901efOtU9j61N7t2fWJjwzIwiLjbXB+Vk6qUajilqcS
H++DBR1FV98C08ybgcApifxrqTzSlU599lHt10W1R6ezXpFf2y+Bm5eHZZhbjPZMhBGsD9FFluOK
rVisMbE1PAeOKHcm5+6viMrwdwDxgvW8xT2TshBvxtS4YBqokOq54WtEHAtB4FOtzkbdy20+s9Ag
ve3mXWg2ad0WrGdt8W51JEmAQDxNXYQAEv4DrZU1c/UjdARox1bnzhCzd6uKTdQdy3qX9r61U1P2
zHcCjtIpnISUxnEnI/VGHDf2O73Ux4Vx7uha69YhV5E2ptW41IM9KcktAt8JGwCpRmVC8q7Gpocl
Dr3jvGtVwXFU0cZY3C0vBQRMiL9dgVMEzMvaglGo2avvGqlQ0vce+VVzlL+bhfGIxHPdGXb4G/aj
feLbtrYhV8sxIgEMBIvGGDTd63pRZ86Cm4TNaJ6p19YDEfE1S3abu3Qp7mzpab1pGzds0HQEqEaH
mo2FgYvBjLjeM17vA6Ov9Baf/aMJFIFEhGa/N2VAKqkm+MQjKnXjtavEWIgCbayirzEKn23kmTF6
KoF92sK4bdXdzrf1weAF2rTKdRDDh+U3nHL1rpqQj2DJlgXPA1QWvbaPeJ2ahl1WFTynuu938xRg
0YMdTFHj5emBuOMPEDrrbnQBUNDvSvYRWdZsh5lI6BU/pzwS/rXgL5MS/FE1zXyFw5p3Gzega3Ix
sdySWig+zLr9wiP3Xi9L+D3oqTzzDzYPwYih/5gO0rsQwFgiIRPC/chQQLO76eZ7AyHcZ0Xu7aOy
SM4j4EsPB9PzPt3e9KfYD0V/mVEUfNau2T/6pVmeBtdwL8JunUd3bG72GdoLRar0lYbSO6Wkyu/7
VvYnx3JZJSEns46QXuTJaEOFFU8s1y6vxT0KA/5nA/+JFHbneWoWEDraVSjtZuuLhV6TgKeSYu+1
CiNZxYz8EOEpc1hlmNHR84OR/6ITGJ1BbQfKutc+WM1vgBrrNpKh/ib7etwropF2IugUy6fcqs94
8iEzGLLfE/FLCRKl1cCpwHptSsBZRDm32lIMZHQ1zmvA1kVu047tKcuh6L1ba4tNGwFYv2djlBOC
rAF/XF+Xb87K35SU/SyvKZyh0yICBqFVJX6lwxIdQEU4H12nSFJvvW8Dqc/J1dB2DKi1L5TtzzWR
CndDSUe78Z31qsAKvOc+pextpYWG3cy/KjdED4JulbkADljmOsz7zfE0N2xyJgEcTE9V/xLOQ3g1
UYojJ5PTISpNM8GEg1OwL+eYOCQbVWdmPNmqxcsHR9T15FWS/PerHhEoO02nLtWsfmBAhruV4/Q0
N91i9F8gyaGmcCIJdlldhkS9w/awMYslPTTS6D8W4Q1kh1XGOfNv8hU+cPbUZsYuZQwSH3XdgAm0
9E9Ouyhi85qGQQ5VrLtLQ9wt67RAEopABR8mTRjeU1/rqjrM5MEau1Usy77H+vsbysa6HSxVXvqs
e26cdOl+5dPizjcNvtda16wJZs1UZ2wf5qr20q3ybmiIRbBet6QYqM4J7AgRTi/K3WZWteRvA9Mn
nBx+b35ZUe/rHTF58ifhoshfZjFE+3SSrOqrYLXPZBm417kSjJdC3TA7w+VvYFvKehthBPSRsioO
jgiyfMcEj+oYJhTBpN4wpwphfKVDssPSaGIhy8DlrrczRmmdkc5o7AeCVBHbWEZSTiFdFtlu2Z6b
D49RpyL5yHHaVp/DBHOEFHP0nJvbQ+t9qJxW6D4Hc+//YQJXIWcO9MzyiQ984vDckAkk0x2qXFo+
kFq99eD6depwsMxjuUMvUX3PENdebBoCwDu1fIJ9sqTINlX9NjWifqN7QlKamo37cxWVL/cFwWHr
vYnxoNgXHqhxz1PuveQtoz1HPwChdsmLZqvpWi8ZAXzjsWGWiEED9tejsAl+PAU20QcEqtqoed22
uWvhayGpCPNbudnVeDjIJS4oNefsSqpkgHxbMiPm0SpIDG9JevsDEg6AhGV5iGhQKEz1HkMfZ3pu
2XW9zeyeyaEdWtOwHRU+rM1kuE53b5kLWvAqwEDNztcPqoMz+GwQhG3z59t15Xsdm4j9yToi157X
mdeblEx3fsoLe7IflnHkjweUnaTCMcp7SXsez501Y8vY9Bj3xLZaJ2si5j4nozRIBWO8fGaDu2m1
sW5mw/LNXZfdpiOlbSwXvxwh9WRWIN9ZeKjDXOW19+QTKAr/zCP53iGWCANZzmv17LVOiHMMihZp
XVSJjlwaDAgFq6d4vKEt44LqM4jLrFI4+CRIvI0VVhgualUyRZ+jpk03q1WtMqmXqejjiQosibpC
BdfVKaCVANoq/KMzFw5Djd5Rj5mHP7RFeT9tGn9FAge0AqXzQtHGxKlslxeivQOq5JV8WqSrmguE
3EIkKisK4ylJbSzL+dL137krsG0jjR1/3Jbyj6PjtGyNa/nm22jDx7kfH9zRRCRpdwEub29dUlyC
zaL20oGwf/AwoY9H8lmX8NgJwZw2ZzOvMEx64x1+ZQs3oV892rajvZhMiPrNoX5H9b+s96DWoybu
hx5ZYjV13qtnarOORbTAjqJYDj7XAZuYwaScW3ppQ38T9mjh3wvwdxT0Dc6vP8j5GNlbeSArhD4u
JT/z57bZMYYZo7uM+3YfeSLv2aKnetnxkzuf8xxBmHOMNOSJ116xJWOQp8+pbHUSEII+iDcXL2Hm
TPeWqLI9cwYeGYBgQZhM1I/ZYZq8tTqvujIJjuqzmxKPdNg6KdyGV7lcG8feN4tJYWUYlv3o3ZxQ
Z01KL8HbPvKbo2EX2DSMeSB+D+XYkpIBMhk6znGUnxcgI/ZDqA0OtqlC6VHryTvJYnKak+lTJW7p
1Xi4kTC6IvE9af4svFvZWZiNeib0FhF9jgdTbEwad9452RhHPc4c9aoOKCl0ykfZFXnE0zIV/hbL
O+HrUUpw/AHlVHU/hlNkPzgsUG0GEhalFWHyTY3W3uVXELyVM8o/gzbQ/ut5N0OExktV2qhVafPu
bX5JJ+lntpzhaHUZmcai+zl6ConpoHxMcOk41c/Mc8PPYpiqn3jZ8gV0mFO/4YvnLVizynlbTWYB
G4lbn+F6wMq+n5b5IeT1Iyi3DZZ3S1eky40RwxVCNVVLYz0SyITth6wRuAf1LaY3S6FT2E5m3rui
9b7SmcEzqkdeUJlNfHW5tZj5HjVZj/t6puzmb4waI3HQ0zLp1k6/q8KO6rUcjOaOHabukwg81r0b
DfxqsjbNvZqEwX4zNfwt+mwkdsXQG5jXZyudjqZtj2pPyKWz7E1vxdAMTJLtykxKNcgLRZh43MwQ
OLc1v45CkbfixZeNPTwA6+DM4xKWCXOOJd3R4GBfkaVSdyPsGfrEYArWD99tul86CLwx4Rq39dmj
P1quI4HplKeNQjONC0krjHHd8KqmAM3t0HTsObRRhvPTX1ssDRKhOZok9joEdOfWVzeq6H5GM6V3
42LjvTa5I9naRn32jH/Qtg+3w3Pr87IFMCckxhtXB6iyqnB6igrmJgjoVdttiyj7PUZoixxCIXnp
Cjc65jPjos1KmOOb56UrGhkpMAp0VYMOuBu46jBYuQpPnh31u37EmO8ZuKbR+oZle5ih2iz7nNDP
jtRW7EOW3abnKowa/1sGY64fy2gasnvhT7y8XrOsYFaXeeANZFACNK8KwJqR4cIqkf6ZIAIvmtI1
GQj1RQMiGvFHdEY2sT4zqrfeGUx9Vktlpz/s1V+HaGMTQHt0RktMn2ZhVusbNgaqg9BSQYiff46C
bciMYnh2bxwDbkHyWa0pkrHfQelKmAAVSeuPzH3mFHcIbT9xMkfYf1hXZtVLSApNwE3x5a55sZLG
oEQjH5nKl+P1f1F3XruRa9mW/aFmgW7TvJIMH1LIS5kvhEyK3nt+/R3M6u6bilRLfRq4wO2XwkFV
HTFIbm6z1pxjZlWkAvtZFLlNZWvYnAA5CtcCoypOnYQLMsvR9Vi9DP1BUW+6IE/WNaXBRzNN5tcg
kv0LMRekY/pCHMAXz4/o2YF7YJK8MYMZuuRkCUcEBt2c1rC2CdulUwXNzlNLRS49RPXmkc0cV1JL
7OR0Zc1bHdP0KyCDgOEDBmMjh2F1RR87/aWUdf/ezMEY8VVNPgDIvrqBTBfbh6HLrINRVlhCMOJi
0ieO13aHwJ8esZBF2yYuV61KEKaHzcD8Oeq2/6ORTfsex1zgmS1DwcQr5sVSIH5lUWZBhtBM9aKf
4nZn9rl8Cpfwv22IdkHdDz5yRQc7CQaUIm63TAZiy7GqLh1KJcVLGZYGE3g3SON6khH8Gl0VPiPh
irdSOlIBsAb7YGj6uBeoN1xDkez9BMkS1XNiXoZ2iZFoaqFuj9mMx04fhS7RCPFRRqbhfBtGkiHT
x8qRxAeQjS8sxGHblArhs9o20FxMOznxBZUS2vKUTaUZNt3rgGGbuiGtKJrefXxsAVupbkIZBaJ4
EsEuCzjprnsb+96qMJd4deqtQCrKhtYqtiT8IkoJ+0qt/Ox2Fmn4Ti+byU7pObGFmSzHLiVlUhzI
N1DdEPv2QPx2oq/Y10LJaEut8YjQDMF/dUR8M5TBUkT+brKH1Iktq/thzErqdVVXH9V5DnZKkdIc
U/xHyEc5a4/w0febSlGIFVDI+nEalHcr0uPLsuvvTaFMLIWooScqWkf6p9NpBD0/upJeRzdFO6Cp
rbHSOVQ9USD6JPC2IyIJQ5O6u3DSrecpHYqjgsTiimIqA38eqnyNZEz2RoGuPraDCPuFj+7F5afZ
Afsr1d+lENs01++lYW0apVF4diZX4UumNdKexhs+vprwaCmO6k04D7hdJC7o6ZAUDGfgdOwmo7jF
kpMdUZIA6oIZSlY4ncStyjOjW81B/0rvpglLpBiKC3Lk7R0H5PSBjkPmtUmnUmTLQ/r0vhUB8Bhs
+0C4e/ETrw+r2EAo2z3OC/MymuPph11W6grCHOHvFOgfc4VM685vWVKjoqZgoSVyFK67gUIWMI/0
ICRW8ilXjWAdyHDTB6l8l0y134q8bIlWQyLk/g+y0SdeNZjJWbKpi3Y6olkeOwhKQgzZswV+sY8j
ilKNGgduag356mt1x0dtDtIOC3A35wEUCarQYLd9VMjUzJcQGkLm3HjJoSfqRxxmv+tfB6HSb5Mz
8xQPKjvLry/7UST1+7ICPQnSL5loTSK8Pl4276JRzBN+hTqXTDAP6YSNAis87Y8G1DBy3Ly3vrmm
Ii9yn/8UInHVBTRK+oBJX0c29fNYtLox7DZL6T63vb5UM+NCpg8lM3k5KIjaeh2OQ3c3+i1NXIU9
NWIIK97S9OfEhyF04WNMhvwypQ02llaK4KLkJlSpR6G2QtoZEhXzlMJMXIgX2s3soUuhx+9ZglWV
5reFSkXgX6EGDWfp1bQLWkAd9ETomQXiWMTtRX4dU9YA5ZPO2mWvlN29xSkX/EnLtva6qA0FGRDc
FBAPXdZjcI+HaVolSyK1p+DhQaPDwah6sSd9UZCQS84sykdHqYz0tjs76uigVnEr7WR/SoA4D0NV
uqbRzzuh5cbNqMVwnxLOCi/DOLDWhaNFDZat1VqT2Fy6VaDj8CeNe2ZbKGVYGFBhyYZXh7IidlYk
96E3Nfm0M1KZM9tIdg+zZw3LQEkM4JNsyrRHWPdV7pGHJv3KcitirzGOpokePYl+GGmuik0U91a7
0n1lek2RZ8vYIMauchJsULjY+xFhQBXOhteWVKI5aBYoqiWqY5Irx1pX7dKsLTGe2gmFY3gB9cGe
E5YZax5i2NiYdgOM7sVEondp15zHJHx30JMRzBWGpmWr2IDtSbEhTCkLKInN9I1sBu5g2tV7HWyL
va7GCWaYPcnj5vfH8Y/4fncF+obsPHLgA9zv/w4BuPlVLPT/5vxP/Tek/y3hTf9nEeomeqmf0/a5
/lOHuvwr/zO5QPxL08zfySwyvgkF/cgfQlSYlBpxsII6Ijo2+T+FqBpoQEF6oKwxtTEpLOLE5t/Z
Bcv/BEzQkBm4Fh8hkSX/JLuAf+vD9EMpVtM1/iLZMQZxiYZ8pvfzKYHEiIPeAVCFO4bOXXajAAlx
bNzfo1N6xuot2Wd7+shHZctgLzbDJtmaB/sw/aK7/dbuyqvmMr/jAHtK3+I3xRPb9G4OV+br8ND6
TvVMF9vFqe1WK3sLPGsXbKFPH+Zd/xYO9Hycyg32qVddV3vjObzS36NtcSGO6rON3zbd0uVRH+q7
9tjspTX1r1Prpevcg2e9Sx7U6/I4rPzreKetixvVVVfp1bSqrrFKFp1n3dHz2urULdf5qbge7ge8
ZyiCruejtRmP3QMEqRtclq/qHqvAeti0R2OTXIp1tfG9dpusCHNa42d7j6+KPb/yUjuYW/8hu2EK
sV+tdxqWAWfF3g0ARqAsdCoD+YRn7au9z0Xp457stdhiuxhP9NPsq5fuItqTaL0PLsOraW+fpgce
4ZF7eFdX+drfzU60xwKyEof8ZDpYw9bpLQDjHexOl9aHe5e55ipblUd5rx1DD/zamriIO39P43hV
uPhjnGwz/MrpqjE/PoltsceasgbQv+0u/Gvcro508H9Cudjot0jtx2v2fByIwco4Em1Q2tuGlwAW
5P8fXrDABC+pcmCCHQ5ixzHFzdfwovldI+nCbuZaP9rbCfyMTo/TEU/zMdtG1+Wh2mDEjXfVVngY
CLgv7JI8lngX7sx1ti02WMn2+V3zU7qE6HLFFR7ttUI9ZRXuoE9bPHa8NRvDM28ADjVO/BbYrvSI
6OY0bKz36aJGavho31A3f9QO7W19Yn+jhJu5x6yLH8o1KKpu5ctoraxkr9zQHlp3z9Z+2re5SzDS
KjsoJ+mW8dm74N9OEWayteIUF/z7XuRSLl4bBzBLSEZ4I5vUK380DnP7NXh+sJAUii55aBlVNm9k
yUN84ims0OswX0vZWo7c8tivsYTj1nkR3uhVG1SN8KYvrjLX0d3iJl6DnVmb2/Rt3d4FFOQe1Jxi
AmITHtNPYO6Ym1e+27nkhqwkt8eCvql+ZhfzIV+3J4RUAaI3/sRbzDCS3XE3ErejnAwggaSHL3B+
p+7WivHUmTVf8jsUWY7o76l/oFsJTY5c81G7aJ2r12aNEBsL80F3TJcSDHobV7vvr6dbcY+cjgN+
mR3472jxpcCzUrd5xYHpjPfpCsXhti6QPGAedw3GYnrMoBsCuh0xNwm8c85g72GJtdNWfh31xqUM
sJJX/kbHy/Zc7edHSrixvUdY4Ckg1ff+a3HHeRbjab4yFgvtvtrl4EWe0310EnfVO6kA24mG3SUt
ixXoq31+1DftWpN/ifuKnC2vOXW3HEVNV9HWoG0ukBcisLsQD/pacSM39WhxJ0xHaw66uUmmBI1Z
Gh2RTombXYrpaOEO/uDQcsMXxnyH2sbrN0AF9nzCjnEvq67SwYO6xqlrtnSRUlQETnxRXOlvluoY
q3HdNK66ryK2bTszvUifo1s2YRtbXeeOVG3GdwTRrlytHovCtRF9Osm1tOKj3iEgEM2q1Z55vvJT
w7Faf8TW5bsZRuNHaZVQINggHqTG58wwpVaqdaGlq/wFrWhkbE3bXWyt9QF1avODcAwHhdJN5VoQ
uRDtHjQFXvNKZhNLuYPHB39HeSQ+wU2KnyH5DVTKYbP5r36UrrW1dtvN2yy8GhW2pXt1lTzQSVR+
6AeO0fn94iJ87B6jWQB2cawtrXHwaaDzyNw23J+msaH12Twk4dowHtpkbcuPtDawcdORahHRrZrU
k3NvfupsZBYbSBIJB8dnnvV0qyX8weF2uDUfGFNuzui+bG8gPmDpJiej3rfXiXdr7sDOEieQo8GA
cPgWWsfAvkZsjkn5Ub6WUUivZXXVSevYaTed5G41DNf30pV102zfbK9CdC17bIvLC0l/Ni9kqXO7
p+rU4Ult1sLHKhjc5GsNBb47Cif/aXZISZAzVOZGJa+16CFcvKKd3AAiyhxzR5Sc23rRzbCaqPnh
X7qgDsdAvuPvPNEPvw5RYBfDmo9DwZ+7r1ddeaHaF8ZL5vBnvXjVY0MGFbUeHCpMufGoRdSfN5XR
r7DXFRNKWAc1WqZ7zG8ZUMHekx5SDFU/7MVZ66jZRfQk50/KqW5/KsHOpAMaHJt3rR2dqnwV9b19
EskBCod91OWNV62wkZ0EJcfRve9Xq+E1a1Y0kR2+RNCzjv4YzG/9hZK2Ds0TL2CiXNFvtlwmd7S3
HLyZWKHTBdfdukW9jtDHQAEjX7Fisbt/hZMHqu9Bj9BCJ9mj5IXDRd55ya0PeqF0wGfmGwnN3L7b
DR7qhRfrxrokNAET3UWVgJNy1Bf+o71I99PRPwk386oXpNo7LsVLRSa3So8WaSQ1U325M1hd9J/h
rnspK2c4dC/a1bDVD6jVhh4DipNcFUer8qqnQVwpW8PrPHXNvS70i7UJ9XhwMePLZBpgA2egFWsE
ZoxV5K90uEwsvtbKTDZVuYujPSXBrti24nEgLegN/VTtjTMxFqs82/twHcZ1YW72ITg8DuBOf6Fn
QECcbht5z9aW4p6CUsFaD8beb6/kYo9kdGy9N7l2Zf2/ZtP+/9F2nK3qV/txJJ7PVMb+3I3//jf+
vR1X7H/pdLkAbhPBYvMPnPCHX0uQmKL9C0iJhVmMVD48IWyr/5crTDcwk4FiMzUTkwn/+AeMW/3X
EiZJncLAz0VkvPpPNuNnhQBI3MpSCaAOQFjCkib2sfzQCb3qOorsbq6OlLsXrp+V1/L6j+fxif1I
+7jhX4DfFDdknD3IG2lPnUf7poOq9YXPrtiMlO7GADb6UGHhkFkEq/qmouF4Q8WT0pSWQ/bL27yn
HC3bEg4ua5wk15TLEjkDpRC+n6mmymWoqXQQuZHdhcmUZodEGMhVbMDjl/bQh0h48pTKRsEpn3Qg
Fb2yw5lE+pH5inI7UNN86JNk7DbTYOJdD7PWvo0Kw5QRowkZZ3ceH0B2cYrWm8Q6WZ3GDPj1Qzmr
/CzPxOY0pSo6glrgysur+cMMBvssp8yBdHP2Z5fkh0sTHKue3weCofa/T4efPP0z09JfF1pezh8X
mjGJKEPDhaqge5zK4rLC7W1AXLQHbaWoNq7vcd/W6Tf3d15QY0QTlsj4xpAH0sQ6O+QFUdT1GmQV
p5nYtQJmGVZI8gpqhdBJ9T4rHSpN5nceLb6ZD5Wt5aqqTvoCWhyUDvryMP642Yq8XB/VJ71srbPd
wu4jlMCLHnLK1KsKM2/uwGhJEFOrsxdWbbEZJ730UgbwdwEYZ89dJRRVIwmdN8xJ1+a4+/GntLg0
UiNdvNaiozPQd6G4IKp+yarRsDFTLoVT7CD1sy+tIBhGT8frcVFFsYi2QZ/a7OrbTj4iReVIq/n1
9IhJx7/Rq6S7lrrCnvYY9VhE+gRSvYMHRJo2egxQa13Rbaro4C9kvG5Y8OU1hoZR0vrBWYBjuHkq
U7wsk4y8hjfLeVerdQN9XRFPN2XQszMj85XOginoVlMvR7qJcFUe0YI08c9QhgP+TVHybIr4/bQo
SywJy0sVYik//PniKBrQ75k6yclg71OfMqqHyZeml3Lx3Xz9QSh/DU3ejEmxw1JIYcUQeXYtKmIw
w+NIgioANaK0W3aQFvqtoyaV0RUqhhY0JLXHhhrKpZTA6s/Sqr4W+NK3OJZyOtCD1B2FFhaQ6msI
oFocQ4vX2/ib8Xw2Sfx+KksIpbVkTS5G2o9PxTKTMZloqjH3ScOGcGkS7hoEqB6WoPKGYwTd2m8e
zmIE/rM2/DvLFybdknxp/B0h3IV1WbXwUd2K74uMJtP6hVIj739OZR2whY0ldmqVHKbbbNJsaG9G
4lurCBzkM3zW5L5NNQE4SMLgV80Rh/IhX+qFg8j6ewjgsw2f346+W2LOFrLlQRFrIzBeU5Vk3jlz
Zs6Im2CH8Ur5Om5AP3B00AR40G/exycjRygqsS6EbxPB/Tvj54/pZaI9ZKRkoDmzrk+nFkb8yp7U
WwTO7VVK5jL71rH9Zv5Wlt9+9kb4MCzmNFMnXf28RyACU5NUxBMOAA2F2Bt/muONgIBYQEroyh86
BDdkGM3S8TT1Me03DcZIFhVDi+++Hh2fPGZBO4rGpkLPQshn41GfekKe5EJieuViRqvNoNE6/7sx
+OllUMchTFKxh5hnUyeIQ2zegmjFZO7lXWqAHUqSRYkbaj5AXHgo+k9Q5+nOV0ud46w1ZkyDWfha
FmV0WaQWkrDOAtOEi1S9/H94BOzaTIvXTy/tbDmdcLJpoYYJukpDGFKwM3Zsb4J/fhVDkVUEKnB0
l9Xs44cPWFYqKruWnIAOyRV6VbQjpao9fn0vn3zrfOIqXw34AQOH08ermFZrKPPIc1a0MAOA23Dc
aJVs62MwuhyNJNhqOt3BOTP93ddX/mRxZM8pG0QY2kvJ+ex7RTQBBZJwEkePG/wJURHCfWG8Sdcx
QlhPasfiQsZ7+GROdOOdATn/9de/4KwKzX6XNh82EALQDIWPa0nc+XPFAdUodzpoFHQpdD0jKcfL
DJ/PITAgvpFYN7cl3ZFN02FF0c2yPiSx0qHcNXDX4OjeK+kwXdDW9llpG8qAX/+8T2Z+vjB+I41B
7Ob62TDrlCJiYw6CDTujckqA6lwHTSGAhttzfyQEpKzXX1/xs8GwcCiY2NhF/bXWjDmEzFxTqCIv
iO4qa+aDDkroJcdsjtad5nsE1OBiaqzp6esrfzKrLm0JVjhFVlSml49vwg460GxI15AtVuzFagzU
MJvxowW0gJF6G/4KDYH/zVz2yVUZgBZrhcnu9C9WxKgGdZ8uEuPfLgl5qIIfQ59VyqpG5T3CbI86
ML79nG2+vlv9k9kNNAHOHrofRDH9Pi39sYhAi80GqJ6UN8gesBh0RbNtpEpVNoaRVyjCC3CEgSGX
1NDZi+3LLtb6vYam+n1qJwl3OT6mYFv1skx10o+DbZYEVEYD6I7IKEUQl15kT/NLlGmzSm26apAe
ATujkk/kabriLIYTU0ktC3mhnvW4Btn+bEmUFhMN9mzSEWOjl0ZLb9QFGqWpIdMDoOZWC9h3ehVt
onvVGrXOVSnzXlph2tkbxccdh2gtNqhetCaeMvARCqm0oJApvo6dAMybDc13maSffCmchMmy42PW
aRKfrUmaLZGyIpMYmWFXP/jBMKxiJe019rRFuEFz1LlxlsgeYobhKAm9ONjTKF/aNgqJCbX/zpow
xRIhbF9WrayeesAf8jdf82ev3KTfrgE/B8JxPp1PqkBt04fwvuXceIuZ04APV/3Pr0fWJ5OqZfL3
UfVy+GFof/yOwE6ME2+f3VdYll6fWdiz1IHUZcdqZXRYfjEdFeyxBMS2pNJGifkd8+XT+yTkkCAN
cPXEY3z8Be2QdNEEfMMxYkl5UlQkhbGtBsev7/OzDTwHKoQTpq4yYYmzG+UYh2dGANY1S7y/OrIb
R5E7cBM+XMIJOi+EzgyVS6HL6kaodbS2qjG6AmBu7+BCqdA8Afs9hECsnFiegZ8rIRrlKSau8Ouf
+vekypeuU/WgUMMc81uJ8ce3Ptl4AHFhMDhB45F1qIWrvJTjx7IYgst5Ird9CoAztrLxzQKrLDuE
j7tGBGXKsoXnygjaz9Z2DPG2TbitBJS9oj2qBuKU93ZBsysQlOWReoCoMt4p+aD6D4Jmj5lnuKyL
rvBEHkI4+PpB/D0y+Dk6xxieBnv03z/3zwehTL4qZ5WE4Fngay0GxKaT2n1zlbMY1mVRR97H2U6D
mmTozLEfB6DR62PuK7QnRqOjejsGSMbqiUQ2peoRQys5wBSO/T9mRQYoW8c0NoIyg7MSyYW+TtHa
raDKIAivEXSjmi/Sa9WczU1eRTrtvkB5+fqxLMv4+Vsyfh9CVQRIfLgff++QRFnRthQJhqF40VkJ
SGbD5+RGYkzabx7O3wse1KGFX0MqKsKfc9VPkAE7UiaezezH1qmb65QUsFS7ryYc2uQ5sbcgRuCb
G/x0HBJEKMs6Cm3V/GubRTSkVSNCR4wZ3oNYqxa1J7Ozmsg5kvKEtr2UhQq89dkCWA2K0dEIcgiR
tZEzGwmYsv/8kXOWptpJoYGv42xnlWvF2A0cqZyxaOR1UI2UouDm10QTY136ZlP12YAkqMTS8RYg
MKPQ+vEFA0KhQmDz0NVc0m66YUScq8UjSCPHlkM7wVIuaQlKbtkeIOIv5ksk1hBqw9RqKc+rEBA8
S9WjjWnM4fhEaEkJ5tYI2/hkVwhcgc9kWeROAkrO9usn9cnkhTyDYgxlEnVJjPz42zMJ9wkkA5IZ
emW47uMYDZg12dhi+3oDvTq9ADVEj5mKXPPNWP17KWOuoODxu2a+KPM+XjpW5pr6hE2JxtKIqac6
PT+0cUZHW5b6SLpuYU8ea3BK4pesDfPd2Ctx7X19+58cvPkRqLjADHBIYq35+CMmkfhj2Sv8CD2P
7oYqRlvAg4LIN0vAXtMqAlUNYeW+AqDhxsJmK+aX4Xep6588C6Hw+DXLXoq54mwIRXCkUwMfKEm6
yvwDnE9sgI5QlYsI1+G8GRBuBasxqvqdb09atCs5T5T3Xz+LT6Zv3uJSrUa3CcPs7KOZJL+xMboE
VKv1ymE4wEaYgu+OIJ/MhobKgdQyFWEug+7jA0dyO7V4HJgNTTsoHUEOjsum0oS/WhjjN0vzJ7dk
qCwYFBlwQBn62b4xLvpE7lL2KjWCccqxLQ5mPQYe/c1Q/vQ6FPtlZFWsx/bZ60vMJBJKsHxF+IV2
Yd71q0ROo2/KzUs+6/lKYqhCFQrFQlhv5+g7fFH9BAidac3GRVSX8/AQYubTdlFUND+NTA3VnZmo
tjeliKTnQIlL3LjBmzp0JLf0bfpsdVBLHUuY71mE2R8rYQQDFGANeRaY+txiMuX09h+PKzYDrNlU
A6Acqstd/bEtoJYorEnrJScdySmOWntyJrnUv5nI/j4iwFBcCoS8b1wVYnlFf1wlzSrqHAFXkXLC
Khtmz02kNso9HCvzyJ61+WbWV/8u2QGzk01eA/0uTDhny3oVJlLDxldy2PMjZxkr6VFVaQKQFNYt
CXWo4jN/PNL8S9wgTXpU2COMhGggvbVMonnXDYKMwcTKtkZjBevKqlXH5jy8KyTtqNttDgS/bepv
NtafDdXFgMD4kcEELvLAP58ThrNRKU0f8AEHI46gAFClCWrvP3/ntERZT+gPgX9Z9il/vI0Qk1In
sKQtnlyxr2eURyb+lW+u8tlcshA1Bes8X/f54oVzKyKkdmm/FL7t1aNREjtga7GXKhmu7a9v6bOL
oVpWGF/09IAtfrylcRYyntgJVFaYhYT9RvWuaCge6QVxVl9f6rN3xCeOrJMJhWXh7B1Bva+GvGJo
zQLqa67UzS5tM/3666t8slc0LBokVJwpz9GS+XhDSTiZNeJiBnCEqoNtfb0u5pY+cXMzNrmH76L6
5n39fV90ZPhcLJy5Kqe6s1EhgH+V2hKWAjG3dBJ9LE+ilcZvRvjfL0oI0KxCBQqwHFDP5htFyRWq
GaxjPezCtSyZOLmyWTGJKQuDzdfP8LM7sulFMuszD3Ds+fgMgUTVoYSryeXMInuVJVVOUDXzN3Pb
JztMSnbwYRfTArBVsdzyH59TMoUT0NM8wELSSK9E1wGiVrJgPxsV7J8Y1mQTk80hk312OWQkq4l4
6rbUl8nDCBb1Xmyghau712TI7dsxKvILXZ3jh0bGlf7NWvjJ4zcwTlHT1/Slo3G2rUv7gihqm2HV
tCEVdIn4D2pFeHxTorx+fP34/x7CVAZUeLdMxRyAz+dgHTcL8U1UQ/BpQbWGdHCcJCNzc60el6Wv
Dm4ja2jFN7d4xqBdjqAfr3t2j9j3uhF3DZXbgMKlqLXnuCzTNT9l9tostjY5eQN9MwoFT35rnOw+
ec4SGxjNhJlsTYiBcOba7p++fhyscwyEj2dNfpggsJbTCGIH62w8ZsZEE9mGwWfIYVVeN9MsSfdy
Oafpvg4yEd+S+aYSjREE2KIavke3hj0X43pq4/JalH1uu+CR5MvcKFOYXWGH/5CyrXUboXvBbmTb
qbkBbKY+xKLG7tWaY01/uidJjX2xLQBhxwWKThyAKrqtYgEDglORXAuDIRtoAgeSfW/Ps/DoX6kI
ziwNOwNYFCX2QBJoHAQGQ/7ViELcdAQLgBOEmn1NQQo1WB7U+WtfKFFzaDuBqZMOEgJLf9RG4fIr
sX5XA8P7mJpUN1lrl3ZtW6g5ivAqnh6hmqfhyq4VQqIDH+81z0ktD9QJK1I5bAttTDInw+uoAmhc
iIYjDt/KFkeULK3hkUIBhVGWhvQaXcrwCzocShJ4bNV0FBF43SVe00cT20PdXMmAugMHv+T0KNgs
3PgKUS0DONhqo4U6poxsLohbaRtNnbxB7u3rQQmidBVi3NLchjiwlWINRMtYJQdnJI79TAZOrmo/
zCrX3xogJCqus17fB/6C7ExFTwx7SY7tiHHSdKgH1mw9Glg0iwl6fq0AiD0aLXq6mKxkEZLQ43TN
yLFPZccKYlyDraJkGlGkRB+HtKPiugVEg3DAdhTFt26GkGaPU48hGXQR3tLexTMfapuwhhucDfH4
1CDNeBqn7FqrunhXR0YN4MfP6l9VA24k6avi0bel+YqMiiJxcU6KNwsIGGB5XLLVZUkLIfOIvell
V8ep1+x9jWOim6lGRls8CNo7pe9Q2KZmozzgcofdVucmY8eMSwLxCj8pFZAzQ3LwDTjIrj7VMHpq
JQqGbZIN07VB+uKzXBsTxwHFkh5bMrFe47LWgTjhLb/VchJ0geA1AJ1kf9BJe0wG8+eUWya+UbuY
r0yDiJhMmhL0vISpI36NsqeqSiEs4W7LAT/At4M9w5HNcHq4BbfTkKqqk/aBQhYFDiUnHuX2sp+i
9CWJs+GSqND2Ba5bEe/MQUHhnrIVJKbdYHwqSnNLcH2ITryOyO2g9goBNtFG5TAVRU0CnNGpoIAJ
8EQXi8EcN7otx/HKQP8B1sL34W1NdhdizWwjGfdvVfrP+jiTN4MPGdwhEd70ZRh/mRNmZbgZpRHN
pW3O4lb0iy95zs2ayqkJmASfqVWnm7iL+7e8ieOfVdWQ7jnjzAURo+SUPChqlQ9pFucFYU9ND82V
zuRLZyZguso8qju3DKDCudB2dGMz0vohTWew83o1GtGUHSK5Ksnos5U520q9SJbvcNIek7opIjKS
J/AGPq30RR7WvyeKmd8pHadNp1PF0Llm2wx7jdau6ZHPiTI4HrLoV2FDVXFMWfKfjDwojvlkxWQe
D779Uy7y/kkvrJQpYqa4jX9rHJC9F2TOEYyA88WV7S47SWlGhiwcnvZO1jQ0xktJosOjBuGN2FAk
D+1iHQzbuX2QK6B7nAtEc5oVMS1AMaH+MMnDuIqYtTugs1F3QzlgvranAAVPjjhkQgU8azBGdcGK
7WuT3u8rS4+QkWPCxB+g5ISvNEX62jZK2AP4mYeVKGOdcORIGq7nOhIvVZ82J3ko8KOUoHtehqpL
oWTaQ4IkXq6w3+JyJgazjpL3rhbyI7mSKtkxehNco98C6yUh8zBgag2CR1xaMj75ArqHp9KDuYFR
RAlRGXvcsXHUmPuxnNva0yu9u0i7lrwQoeP0PfhSB6BQjqP0LtCGytpQ0dLvFLVl1jOqJL6RSdR4
4chGwdz3sdUSYJA8RlPX3upqP85b0AZqSYmAMqaDhqp9JNHO/z39ZMzqTBS1aXSRE4TyzPgAsPFe
jGJ6bNFHJLfQlNInJm/bOso6R2Vi48vitTX8JNyanYQxr4dDOAHISO+ttJqzNeZsY7wygoiUsglN
m3pS+jxvAJUNMhZCWSMKPdaCcHLjkY6Hg3wkOwISro9YBK3jQBIV9t2gmokPgWMNZTHvcnknZXGa
u6FvmLzcoiMOrgEZh75mCA5+nTTZvovVmpVIMiBlgve+bNOataoVuP23kI+g8caan5xoUKMGRj+E
CgwUBDSMkDokOnG8hOQ7RcK86KQEsjOwCfJdEsJ7sVplaoOlgm7RbQby94bGJ8iQ1kiacB1arVKs
TCB594M1k1/kN+qmjnE4ptzmnoTdiK1KTQOTKW0x6xJfrNInBzJClF3YE1FrzdIlJlNgR7CEjZcq
NGG9FAooCQUXN/TWLgy3og0tTCeMGGynowJHZg7rGUl/HFY3AAOsaM00gOezN/NFPF9pC9MpNf3X
gAn2Yebg/qZLZiJvC+BEtBiNQb1qDZWgSR2Er7piWcIeldNJitzcTpHRNdhTe3JfxWwREqRbT6q5
3I1ksHA4kzKZV6Oi0HcdZR/tO4CqUHUK35SPdTkWkleCHT8FE5gKF99uK2/UqR5wYim9/dQDOIl2
cUUwiMUQwMoZpoV9mebApDO1zWwv+60QakSun8YB4gsNS/CLToDqDSRRKc9IxpO5szwfHx6oNMAR
kDYw6C4GfAqcOPattDv6kWm/idocflCxxAE2xb55a1tzjDWkjlPd0aoqe2YfiJQWPiIY/b7X5d5R
BNAZuH6slSH7PMmFyYE3w2C/CatVsphq/c4mn9ywY/XSaDr7JMVte1P6YXiJyT8gwkkx8b80fK7q
hFSX1V8Zb+qcpGZn7GMiS60e5SJEe6Kz2fBZpVOKBIIVAFAWCVmJkt4psYtisBB9cx1MqfojAazJ
LAXFBrNJZ5iXKbgQ19a7gc51KBOeWNnAUg3puVPpX8rzBL5KlyoNSjSLJg6uPMjXasQmaa0RA7UV
cU38U6hKqFlqNSLlcYQBemM08kjmYav2wQ3fR1iigMdV7haCmYhgRcn6MSw8gn0Zx3l6SHW97wkr
7Kb4AMugRpiSymntNRhhk10iZP2iy7MCHqAJ3ceV2ERUwDi6oL4QXeVXrG8ZwN5KpLbmVV2Vg0eW
JkJjTTWPyv1oxWQ1J3JcB2sJxnu8sftaR+XUTa1jSx1mp1qKb4tItUlLpncALqIhPNohWLkm9heX
vavPogfopSSYpqoW1sJqFHEyeV1vJ49IoHTV8e1CfhCwMO5EMWbqXjXHcF+M5n9QdybLcSNbtv2V
shoXrqFvBjWJQDQM9iIpiprAqA494IA7HM3XvwXmfVZJSkW+HL5J2jXdTEUEGvfj5+y9trWQTkQ6
jSqjmdKaR+Wmh18BpzDB6E1Gw1icQj1gn6BNxkhqQjYAFdEZmnhcdI4VbgLPtJO+DFbNWRchkcmX
6diUISWaE00817NnBBflZFpkcFayDi6qFs71hmJqWD3LRpRuR0LZPlkQGMN9S138Q2uVBvtlqvBD
9ZVnN0dYjiiXG1glv3RQJHw3qpPLqpnNKy+xl/XDES1g9Ajt72yX02deJo+QMUTht60zevRGRH0j
rCxLzghG6J9METXXqLHLZFebY3doR10KLKE1s0gpLJwp4NdAQg8pE3N6//KCtQTPnkcQV33RL4MB
UNhMLMDjahLHwG8LGbuw2LDuzaAC9pWcA7nvYUDbcYsIzeMNI3mMSjG1hrioZ6p/kTTYQunCYRos
h4pl3wW8Cu1KdlceWnXnSD4cjhUVyZJg0zErxQ7Od6IxVumu2yRWV+N2zBx3PnrOzH//XykQNicd
kO+0HtXUhqoQ+6jSgMKYrkj7gw7nH8Z6tDSCkEgbfAqeG7xp15RVFc3aJjCunD2B7lj9GDKXs92c
oYwKrYTrEHo0nEfzmwSpc8pMLU+VmJKfvj9l/7yr4zNcD1wGjKsG9E23CjStSYxNDxjCs7ODwP/+
MyibZJs3BGl/cL7/vZfMKTq0VtUYQij6mK/bLZ6TUE47ih/OUQyCWyTBpxekehukMzDitp/fP7f/
Qafm+ZgnfEa3wBfoKr/+QKdDr0B0eLp1fUbCnPTgFy8GcWGbsJp+JFk93vseGGfbqruH0gjFdUeC
527wbJDypM7WFBlAOzYVJMtDuQQMst//hn9qtPgo12nnIj3BXf76C6LJBPopBSLllG856YwDaTQV
0LN0aNwogb5iaNr5gydwvadvuhl0FRBumUQu0XR908kLUnZH3ig+1WmHc9jTY7gpVRHFBakXexmA
XsxDZ1i23cqXev8X//7ZPPyrMDUwPQdD/JserJ2CCQ0bPruHiHJqyzE8Sl3LJ2k3z5TByc1U0xyQ
EJA+6DP/fqlhdqDlYD7GAJup4OtLPeVG5LSjRyFjjMOJ8059cshj3EGOdDJAgtUXBt/FB1f69yce
rStqG8awKFGt6E1Dy+itqFoWtJpOWjgnbCucDBaKn9bLswv+j+rw/tX9wxPPwrIiShwTVcRvfADD
BM7RCbSP0mjbfasKuI1uAhF0osZkTwNkFAeTy07JMJYeZWkMbCloNzMolSB3FlS5J2samO25eZRt
R9ulKn7/S/7horANrkFa7jpFfCviG8FyiMwGkGppAYcHciT0q4uscPZmZ/14/7P+MIhGcO2uTzq6
FmTBa6f5by3e0TCremoC9E6aYFFvYjK+hpTaHGkzbyY/AqenvVWRmz5CUTRSekhmBCA5DJvwgzb9
i8T99XvHjaFHH9FB9DhVvPkuyOk8P11VJHYyq/rU2osfgjjI3bva6sdPRtdZX6dE4/Rv2H3ceHZs
6iuMFeEPwzDhr3xwbX7vsofmqnAC4AOiCVHl62uTOyE5Y6tfgUwVewcuxkWcTp0hljKE2tLS264z
cUjbjozLjthVUju7PTEK+kiaon7StAExxsokfv+L/f6ArN+LyRO6J+wsb7XVvT0Bxlc8IECfoR4s
qBiCfMYElYbGsVq6jySGv69JSFkZN2AXQdbKTPX1dVCGNjueRwbmzRg+zkypGGkTJUgRsZ4M0pki
uyjpMhI6Z48f3IU/3ATEPTgCeCJ8JohvbgILTwsZb0FL27UwnTikgYTHqP+PLylPHq8Cjhjskb+J
6Xy/WKxVXUjWoXtfIp0GG7tYe9ks8gyz1fyR/eb3cQUbC3MwXhSUyey9r69pSXvCIDEeumLXp9ce
QQ9xU+D0d9UoP3hc/vBRAaM2XJ2rec103qzsurZ7S7k8xmhpiahWsthNCGQ2S5f8G6vzv8bQ/UEq
wCfwsFDmMprmh73+WWmAyUxnJnv1lNXn/tCIx8ytgbstUM8uM51O4yYxRnlRR4Z5HBf7l63zNkZH
aW6Fom88kMh+cnt0lN1gLDs6NcneH1yBFaMMxlOF1PWDPeGPl8d2AkS+aEuZsr7+yprYtSpNeZvo
WRU/GRzpcwuI9z43l+Xs/afs9wEOM2nudYSMkFeYgvLNZ2GOK6uwAffCglVf90NJdFcAee0ncnGA
aOwx+qtNZlB9KiY3ZZhEjJp+7uysVLt+6TsgJTXCr9hhcmHfiozYrw8KkBddxKtVGLVEyCLMMR6f
CILb19/RUaZMKnMBkcNUcH5M8ym1tiO2DZAMdK2nODX0XB18UqdgzEx2ND+gIiISWpdBEk+BZ4L2
GvyeiQVL/L4TRKFsAtENhMPwLgNAk9K4SitlQ/QrO0h8nZtAr7MxIonNNCTNeKo9p78c6lyWO1Wl
006mJgAKY0iIxpiMcpqv5GQP9gcvystm9+anYwpaR99cAfc3ZFqS1JxaW2g3PdXdYTQ6Y4orMyy/
0oJw2niBM1vs6BsGZVzObiX27KxjGyMEnC8x9EzzRZe3xsq08oM7OQSF8xWe3HTn5MX8PQDH2QEI
IWZ+6ytu/YYibPha1JD6NqZ252pHxABB8xLK3d37D95viyh9S04WQFuxQBDY+aaq7IiFKSk7s61B
BhaDKC/Yin4eP5A//l5dIR3gmEQw52r8ZoF7/ehwpcIcHizazyERF0U9RKCtm5kw2ap2+0O+hMby
MPfJmv0Lw/jYh4UcQBKINtaCweY2a7zIiNNJYcGm4ZHYOx1OxfKBoOn3q4HZDU0s40o78ry3mh2f
Frc1Mc0D2EgQX0q21cbknLf7p9ecF51lMMTNtb5JbzYuWiNewctKLykLCLFH3QcMeyly8cFTu17U
1w8t4hBIexihOStz5V9fdIM/t2VNkMgoQOx7uW9tEhomu5lY4PZQpJN/rnuLhCsJtObUk/7t7d//
pb/VBzgDuJ54sdFA/YX+elVDmo12uoVv4NotVCvXJOYAh9kFQ9pU08lT0841rOhgMx68ef+jfyuF
+OgINRTHJUSwjOJf//iJiftAvgdj1bFbtiNmk0uovAD9QfPeTklZf3BK+sOjsx5Gg9U2BdbgbdZt
wluOgpaeC+g782yq3B8z5voP7uiLoO71LV3d2hyIVk/mWpe//lUJB2JVkRYCv6r2Hsuwx1aeRWuD
v6dqyHaFLNMylkaGwYb5b6N3C5bRWSAIIyzNR4fROvq6zUGrGoD01MZljngeEEk7HBkwVI9O4E/f
EoDGrAMtANtY2uPyCRmbfVUFgQr29pgHwF2W1iFMlm/6dRJWZOyGstRuvPBO+bw8xpjgcJI1JyQv
aIfrdhZwFSpUkYz6G8O4y5ECJj/Dyun0EaMMnM56nJxoxzg2wb2LMLiKSwNtQKxc6Is7+s8rEaZM
U3fPRg94CQWW/2gnmKrjHnDLrctMqb1v6QLN55Ndki9WTVp1O5TWE8cUOQFkB/5ZN2AMU/llQZVl
xQSZeVNcZFkLIMunfX9Q5RJRUSxOe20YSaBi8t0YWEleltsUvRXRH4MiSgfHS3LMbNwvT4SmZmde
AMN4w2lw6f9aLf4RkPD/jTZ4LX42d6r/+VNdPov/D5CDGL3/9k7Hz+r5P34Cn1Tzykz87/88U8/V
/Ipwsv77/yachP9C/4VAfRX1gDL17f9LOPH/tR4UA5TTmDy9AA/M/xBOgn+ZkBo4IdE9YXH/G+HE
8eCi4Bynj8ch0/E4Yf4D3OCbjgllLhUSR+e10PVYgd+8pa1Xr1Etob3JcjWeF4H57Eekf1DYOEfS
tshm9KzsI0ua5ax/7d8WB1jqFI5YsQDM0x1gmXi9OJAuV9LfJSpFJEouD2IEFn5W05wLwGsVEQgk
cjb8i3bNAboqirANrpeRuQ/TVrfpwO/ikjmhiar6vaP70NklMrCmLWF9iEMJQKT9zLX9YaW2lcSk
uYDvYK4btfuiIqHviRrOdI4Iw8GNmhKPSew5hWh2QaenGH5n4pwLXFT5phC2eEzTYf5hUD11W46p
eZyWZkSTOZD6iy6LDD4UzX1Ih1E29jek+Ik7vyjKJNajWPwTDUEFbUgSH3JWLZH7hTidJT0wUMpm
vhok2YIED/RrO0lPgbKzyJH/dKXP0omDyaBxFc2g87egDvI5RvmfB+eZ1hSnMSEQ4JHsvnfHM5XU
U/1JRoSpxm2qI9w8wwAl1rKukSyF2Rb2h/lU1+Y1U9xMxsaSjpcil80+633tb3xnDL7UDeGBTDKk
294kY9DW+6oizeaOyInZ2akRBSIjJipYCBTFVBwsKNNPowUbCwtLsmvs3neZBdTiKRRhf20SYvRt
kC5GAA+1bhKzqfND2zGPGIUHs11/Q+NTjzu3gyvA/DQDTRManG+2yqht62gStgQT2smieDBqgYSD
cViwWeaU1npiO3c6KQNvz7DNEVuiTNWOYbnaEerLeg3oNeqGG1QfWt+BC+YzE7/unqBGg5Ds5pnY
demggUqnYAGfrNqrkrLePYVtnd8HLtXVvkglLOVZJsV3kziCcIORgCyK0qhsBBiOAj3dLQtpTzjq
mrI/LIwO12NHuDjJdV8YevwRIqiznFMUdQWZwm66mAIsxlC3e+XKAUcqx015U5uteDIxkcib0nC5
9xplgNwTdmjnCMyDvG2v+ei5K/Y9UTDlzgiipL8ppeWUN6iTVHlI5noir9Gemqw4KOXwfEEpMeXt
BC4fv0A7tw3ZVyNenPHG7LCiPtTCzqoLj8eep9Av138bzQAjcxN3wcsfhgs5ZUfO2kUJBC/ibyYF
IODw0JehL51tJZhmk5Yy4lpa8NU26XCGMSTwv7rI5+d4Tmtf7gUTReOxZ17sH5ZM8zQ7+SKeNBY7
Z2d0IzEC8zjwqxtH8n+SMxfeIscCZo5Gv5NPsze5TZz4HLN5U8jCHcOAimyYCVjeEtDAf28M/dp0
DUhZJE+z51UxxQRPmVE3gVOByvryZvRdUd8rzFzEStb0v3dKhjyQhETnAN/IlLkHuWTkZ91cFBh5
Z7S/320GvtD5pkGahwb52E8ljfxXRdv3k7Jb4T1lTbhAo28ttceyfoIn1O+NdAk/O8x8o/1IysN9
2uXBVTtYJglq1TFLcZAzXJ5YKLfZGiRo407YFBb6QBmcFdpWX4dg7g+WP+yX1Htw5hIieMqtAv7E
BBv5pELLdROlbXXTeaaxHUhfNzc+QTznTmklnzUHPTJ1bCMPbn27uW+c+hcVy6jIdZi8g1kp62xY
0CwSIoHBYc6dK0Rt5MR1kTvekeTHqTG32x82SKgNY0r/tmrrI6azfh+k3qNGcrFpGiIShsX6LML2
Z819vgw61cWZax0NoNCHGbnUWdAM3xpVk1MCsM1WxPmaiXFnFNQuMDnmOFpvTDSTsm6E3QkFZsyJ
9WHM1UEoM9sTXZRtw3wMLrVMFI8DuZt9sjHmnDxHiSeFWuiKNHYW1jAMBODoNL+Kiuwzx5Zd7i4L
gHdb7YJVSltycPlipdaqmPvcuPP5avbdmlZ6GhA8rLLPkyLhgErVBX7Y7as+uSD6Kty4LnsBx+nz
tJVIVT28CEOCt8zsIGN2jjp3iCHcuUPxiR2M+I6WVxbn+MkWLKPFEu5ZqrzHJZjvHbKtNpR25jHD
Sb5hRtufATQ7SxWhpnlL9mCiv4oFxQMpKOmm69b0FnRvJGOP4TaK+p74aecwoFdZojBmthOntvPD
DqMzIhyOTW4j45f1/JSUJBdsk4y7lI2mCS+s2QvLuIAPf+8wA2HnXzY94+3NMvVq3iRh3dGNzosM
bd6SDXtTO+Fth8fM2ziqIw/PP6UlHK4h8W5NhBlbJmuKacPwqHVwiygFH5jML1TkHXXYABsr0ys7
x1swTPhFU7c4pGIuduT3zGfzXN14VP4xk9cdRlUnPUVG6XVsk2xURtnkZ4aIvhXIgAGTKfINtq72
0VMhzpMb3q3xNgonYtJZe3YeklKrX4wiThURor2SzKOncGbWRBDvQm89ICdGTLragcdcZUGd7nbC
r8YDJCfvODZ+8TCjV6z5qmnIpe5HQI+Ek32BEoB4L8eVsjGsgVNvZg/lqcf2dt+owHpGY5t+jQwh
/K0fABHfWUSNsnLM1z1qpbitvPBLQKT2ySUA6pmAvd4iF34GVliT+LbjqLFBJpvGaeCVxxRSUL3p
C0fQcO/s8F6KwSCYqxjBHyaLa+zkGLW7hP3iMkvLirUxXdKYuBTgopmyjr2ZBV+Fb8OmbKv8tqR6
ZJsotd770+xfD1b0bHrwDcLUcJ0NXZ6qPFhW2vrfvDJS1kWk+M824ZCmINspFkwExlochI/4Z1Q4
g1KEj9edlU6/IqJNiGdoy46RtpE/eqFYtsSuFP6269syjQfLk+amTEgjgc7u+DoGUwFP1TYrMMXc
xvDRLCp1hZUK5WFjZ2a4b8zSJI5OTWNsmA0/2h4TGikFnbZ6yXxKLtEHB/KpONnoPruuDUseEnsM
vkWmLo+LOZqnkA7rloRAZ9dLBZcalHa19acaifJU0Iqs8mrFM/kdFUbk3WKQB4I0D6iDfWmU3SVG
R5i0mQ46Mm6k2Ht92d113bwcUSiifgASYBFiNOFDsiTKCHK79XcacfPBkYX1pROWQ8QGmvFl27hT
1m2aasiOaVu4X+QAOLSsB2XvOaRGEsVWbn4OxuiAShpzU92RdOL2ZPvUSHE2vcGaQ6vR23rp6F5a
RRecUrtu78IpeMwrAMdSaosGpZbHchDNVc70GQu9f8CKaB28lLjxGFaIdd9LelBssUD5CaUmfXoa
DxHEktu8coFxs4AeVWcXZ7nTVujrA1KsFtSygu3wPOiM/tAMDhH0TqXPaPkxIQEBc6uptW+HnoZo
k3b+ufK8X5MJckhU6yLchToZNjDw211RB/ROoza1LpmvmCeUU8tVxtCrpp9U5AStJHX9vaOhCk1f
6uYsjHRztUwk5LZ9cgjKnk5btgySV9tRZfBJGT0VFpmJycECLBWHbWGsWQvZF7OXPQeWSFRneM+i
5BhoK4onAdAvMgjGWkAjnksCKbeTGLOf7KnSgv2gRnKlJpKqMw4VIQnUW2cc0W7P3njL0oNWkk3I
O2SmmKl7s344kh9bHTQp9OFWYASIlQMmtZT5dKJHCeDWXtSDchy0dGVhzMdCmsW5Sgu1r+3ReYo4
6LQ/3TbxEewrPxrONZkR1yV5zJ+FicV0L2ofwR7x1IJ88SBRd6HuwktCEskSHyr9abUlZagcAtSA
2Fq2WTgRsCQrxD1Ewixtg0teTvejaa0irQF1ECmqPNLIa+yvKdPzrez9tNyac+RsO7cXUHCNNaxT
j2ZEHmlK4Lw/hWGsUWltERYCmhttUeyjktwZyFn2dO2PRsi4OyWW4egjkRo3U5G2wblcvNtKLajQ
AJu0/aHXfXDK6N3d40CEmV7V8gQjajo1dUUyYRsWuyoovkNVszoGO5a+8NrIMMjMybpbY6LBW3iE
70U9ZGWbUDlg0ajRmNgx3lhcmZRbR7OoozkmsMzO52ImZ1Sn7kuDBlEetz8FkMQUdibAlsMNc4iN
4+KOONgD+XsJT+aR2emz1O38KfdVBf5wLKQXU4rh7VKiuhwT8nEUK/XFkIHZGnT+OfGz/JxV3ToP
68W70nlvkefiu4co7Oy9Hrzk0mUVv/bGJtjZYW5QA6T5g0fmzTYgkxZ+sJ1dao7YMWkS7vdwWMQj
TiZ5MfWVvkX0VgIyDh8Kp+rOzNkpLzyvbh76qZP7RUz5TpmpPJAC2R4T20Ymxxok4pJsHnSHpo+0
kDHmZalsNmowG+2uzXMK/YWneQiImXe76dOiJ5/AWJNCI2/JLIuzKpHDOUSQngSTTscO9A401Gz5
B2wd+mxtkhLQRczHfu12nMLGV6gafQwsHdm0e6dvJiTFfDwfmlMhklfUkic2wFfEqOluk4Zzd5Hy
1g5IDdnEF/jao0NyO+Oa8lAqK71JJt/f13iWLquuCT6TMbX8KiI4Txtlmst1bZI2P+bYLTq+7S6q
NOF8ugLSWHYGgHJlDNF5UlArGr5qzXOG/Ljii9DlbsEO7vN++aR6vOqK0J3oUI1GeeMHrY42hpvS
FDWVYAFLvWjFxTlWdhrgpyBHC6ZlZ5OIsh3Rvv7o2mXe1cz09jOz/X4/1kam9k3nO3BiPXt9IDlm
no/BGOB65Gh5YagmIN+P8JzOhzkp8Ateg29xv/nz4GFzmJdTJVcwH16YBF/h4M47kwRm0PccMHKi
iFGP7oiiKeMJoNqjk5bdE1M/TI6963yygEPtvDlNzuh05icoKg4PJMjM+wG6abT1GxQh26Vso18e
S9E9GRc/63Ri19UpRXBmS42vxe4jKPG0EB7nFKE7LhbhfO9N6OSOYoOjDCDnBA8LGnYNt+U8W+zy
TPa53hv9CkVhMAg6vmN2iiw3R7wrFdzmyQVXkSP0tVWClrkfnNjwBvnI5lafEf3pXCHLUHjuOqDa
KBAFiUtjU90BDCgvK6fK7zFnlVfuDFpRC7Vw9ekEc1tOhE2X+86ZJ2uX+BiVOQD1FAq9WRY/KlnJ
va6G3Pk+D075XBFDw42dg2/09aaT8IQ4FE0D8qWPcm8XRH2B86QscwTnRNTfqj7BWV+hzZ7OBm15
d0swksskbNU8Ks1N366sO/zRJiRdTtM5h0CKqfNy7vBOLpWKUOeWhKDbXdZBoFBlflvYnIl2SWn7
XysrrcCGE+ubxfYiZFogVVbVMaAjbO0rJYNvowjH7qL0xiXYhvMyOWekmTbPyDu7Z9Ool4fJHJYS
UIcR9bxG1KVcPTyVl6PbzCg+yrJ2z8tyHvf46jICkmEyUMyXJpxOKs5fFGeSBxUIICEUDCAuIQ+n
A3NZXrHJqa0nulNmiqQezX2QO8ljVwf37N+4ss1Rtj/GITCzrWhgLfJkzfK5BJFwGrOG43jy0t/y
Ks3/rk3RfGdf0NnZaBjBLWMYLWJWy/4hL4eCDhb58dm2o+VyXAjs7rdErOqTES7dLrPM8T5X5Dbm
tddTP8IiehxEWJ2gEdUWQWNe+qxES2PBMxKLkxJRYfQappGYyrPBCZtH7du1t88Wi+6aoVCZMPjM
JhxigSQuLFIO3pMpD/lnx6JOmyLDMrlV2KC/Tm7FBtMPxHBusoiQvk1I+NpELjFxRSegD0psCf/p
v/NfU/R7mlLDKivxhH8zOUcKnowcHYpSlDvObvwlwmOLirE7IMeuREDQQULXfueSDf4QWnLZsjPx
r/FOOjy8kV54h5y6qNcdiz8vXvpO3to7scGXnYVhekrTJp03UYGp5wxAiknOXTn27NYbP6kHU2xr
+g7LsZL2VEIpSJlSXtdwE/kVeC4J9yAfaanPq0iPAcm080jbyQmEseyDmnRq0qzrVN74S0R7Zo4m
8dS4hNPFAiXCtB3DhH9aBWi1c3rWZvvg2I3EYpS6TvXQWzO3v1ciVEeVDexCRlHNfMGJWXx5KaFk
dd9AP9GCqRM6rP9u5dC/4iLZZFYV9DXwxyEcw1sTN12QtLuoRn59JN2eGb3vDcXEjKwTT4bn8BfY
yNUzNuK1t+MI6uVzZk2e3I/S5B742Kfk3ncYUVORjl25k15KUtbsLR0tr7HHOXUcyp6fhLWQv19x
n+i8CtEwZEEDg+lPlVZ93qFikE9VAKwDQBJuyAeT/NnpluUyLQ7SjNySFIOehzLjuF5e1vPkFt4W
69RQXlksPfWFHsrhkcJfqs8N0dH9gyXNRezHNsArZeo0ISSBMXi37UN8mpfwBvmi/dh61RWyB74V
SqfBP6MNiIa5qdW8ZUuXzVXRS1YUzXeYCLXPWhSfvkPbLvSdhFAYQzTDLvdbfiKTP74+koVxokDq
00M+eC17hltfGOQjbvp+cj/nU4iZfkD2XnvWvmyCpb53Ez36m//C/US8K03+TatIlsRJMidkbNHN
FNfuSJLqWdhK7+lvg5Wbv2YE/9EM9U2bN0r+93++HZbiSbddrNG86OgtkY+9nhxg/2EGnTs8tbZD
8urk5ORh1BpXNyNWSGZYxGr1wcD0RST3t3EFn4XMwwZIiLSUqczb8TTFNFFQFE9o1Q3xRPcOi2XC
0/Cz53gX28PindxZojwPtdHgJh0YHO5nWi0bXHHdbTXWyH0jbXq7ArsoKWYmHDan8752I7FtsYfZ
jtjGRbDZz8ppCMvUKnxwfUPfBZ2V7SOrs07gQC2MTH7RfwQfezv75udFCEmZ8hMV7DALen1NF8Mm
83Ts5w1n4Jxnu+3P0gyEtXS86aYf3fHSCcYGmm7a3f/Du4lIlEwtBziEiUH/rTCu41XTeUNKsi5s
Csuy8s/oGmc/M09wgIiYQBUf3MsXsNvre0nRigjQWwdyZP+9UXf1DRNlXdNGIn0xuVpcjT3AIyAU
iYYnUITjfKvLLrg2PC1OTdhHgBInENPmEEpjbyhkVRt8u4hL378UbyVc3AKLdjIzP6aFKFDeSC2a
Dr1Yx4ZOfLk93YR1Pd0U2ZqC3psFtcH7H7be0dcXIQSsj6gCrcsKGnhzxyNsoG0r19ycl2TzrBIO
LJsJgMr7n/P2RyHqYM4WgCziyVqFia+fLHjIRcE7haHOlKzIJr2iCow6qcJbWhnsDe9/3NsHmY+z
eY5shwkpc4BonXb+TQjczFbesB61G/Gy8eRTzuwBz++6/CVrNCruk7UJxcZAZxkVYRC//wWASb65
ssw68T6Ab4HmhxD45f//21fIR9i9JXMh6C2qGx4zWS3GrkBg7TOBNNJrag5X7wyZCqYFmSyfkqVq
DXo83UBDLyD+Nx5MMKIbxVDxSqYZtsWkCcI1XxfxwcYJC5ymiXJcwsUQEtNkU6wfpBeMOWeMxV6O
ZDPiwm2NbG5pADcBHjiztc2jSEm7BsmsWPv/Gst4GjFczCBhrUFdhxETTrwGbx7VbbGtjUl+DfHz
5ecNhax9xSTCF7GBknQ+9pUygXqPEzcRE53VPnC2YENlcsN0sCsmNl2lTf7isEELhhYhIfAdR926
9Y4J/ySwhzTZEprreUfSx20azfxp56E7XP30SDdWIJ91GM1VjaeKjGrA1jVfvu1VflCO4layrqXP
qZgEeWmFFZ7qXtIIdlUwXBRhGf0ynYytkmucUwPA/+pOA2bW5LGJkjUjPcuyz0uvltvAgDVB4LvL
V/CqhKmUTf+9uoC6woZeBZoihMQA7LUoyufhJwhuqug2ygbjbsJnqs7mVrPdywHxF6bZVbLRLmFO
xr0T8vcQHVQ0O3vpmnnjRpRU27nPqKJKYCxyT58mPxhTwbVMmOYsx0RiszpTNY7ZlcWZM897qUe8
rozy09S6JB/njqKVKrGxmkdljWZ9PgVjjY8172hfD9Esup1++RuG3OVDBgY0RUxaeBdsJvInoiOz
vZeLEPCjA8bgPQ9Ny5ddqPGL7VjrTN6Q4UvU2lIohjfYk+g0j9E+R+f8aDs9T01hMueYjbG7SpRq
6l0iyoSpvhE+J+V0KYuG2YLfFPMV7hgOkJUsZuP0V5U24RJoubHa3QB7rWOXzuYvqy3t2zktLbKX
obl6cVI3C4FDnWg+2vbeaB9W1pXPATuIVoKPD/Xx9WoR+WUpHKuBtSFzavqUmeItv5F1KnQTw9xa
XXZVQP2yP1il3i6+SK+g1SH4gkFCOfG2mrBHzodJODLvJsUiAbWymt9bTrcf6MrWxfXvizzKAhpa
lkXECCosFBevfx99VRfsf9tvXMcIPmeRVf8sTKfvjlkReRAqmoCDa7WAATpPFqv9ongpfr2/Hv52
iaPI9X02M3TJbGpvKasL9H+jqX0GN2M43bQzZTytpuDWsi1EEY43/6jTmWvw/qe+rRH5xavLjX8i
GMcr8+aHM4PLAHjTAWrcsDh3LM43rFrruLtq+ied5tr6YN3/bZ/jd6KfiEwkjCvk6o2MhiDyYqpL
xsCkwEfX05yMAgWo8zMijcfZvf/r3j4+wJ/YY+DToNYBYfG2ZmoQrURqKqAlRRxFcLOL0rht8ZE1
397/oD/dPBwLSO4BdCJPdF4/PxlsaLd3yVtEQld+87yEpEU3q/iDSLeYQvsQf92LoOP9z+XNf/Pk
QmF1kUN5yNmpTV3nzQ1k02t8CaeW2kdV16Yp5Wl2TRCk+FYbsbPd1v+RE/7xy8tb64dn4KjY2kUo
n3H95GpnhHP3A587hhe0Kt45ye1M80USVbdBrZ0H0QT1RTTR3SRhSRefI4bRz3Vum5jwkzDkmE13
j61WzzQy81yMsZ1q/VyBbUGyk0fkyvPwofgfo/nZ8bTsyB83uuKC1ZkRU+e330aVEC0IyGc6Q5vR
hBjnA7arOe/T/EsbhbVSxJt1YURMhBHUziF4OV8PFAbGFicuJ35Tr7kCip7Y8DOyFcuQTMJFnMZ2
cZH5+Y02jghuWLUz/KVEXg5GTnzzS58g6gV/3rw0lwyHc8XlylcKb1w98zeklcibK1OhMS2D1GKM
u4zKhKjgQ77dyVAJ1ENDXXPmRZXL39lkrc3GGS03qXTwCPG8IFZZkBNuoPPpy073dbjPF5eFrBkL
41qiD7ibXhpBWdoTi8nM9kehmrXDlkfmtfRqxQ9BpkPPeaZIiEiyOngl/PWtA6bnzmr0r4qoFHLr
EEGy8c+hiaocIKp5Ib2CjrVHnkwsejG4x1Y0Mx1Ow0seyQ5tgv2Mavs4LanzRYp8/AxDMacOMXxP
nIyW5PKmT0nbmrMizHdNFErwDevKpFDjHRlXk3cDMowtcC5c5RK6O+oezPuCOE2M3vlfe4JHd7Bn
XUuM8uKvphAssUY+CcLauVVRSE0gSLRfjn/9+0yCwvTchDcRXuSqD92LgJbllwmZaxyEPmZpNS8R
Wa8Y2Z8M5jP3KKVLukeumSxfkcWU54TJtzUdUKOja06Ze/DmyNuPczSqfRVNSb01l2FILouGBvS+
r5XsdqhAanIIRzlrZKYw+mIPgQ9wn//D3XnsyI2l2/pVLu6cAr0Z3DMIBsOmU1pJEyIlZdJsem5u
mqc/H0PVXSX16SoU7qRxJiWghFRERpDcv1nrW5bDxfxD/rJ0M2+5qmTS7N3SZ2JdzBydjL+htW46
7hFMspcvN+8yawkbsPfBuZ4xzF7u/L8lIP3/SbT+DwyrRlD+h6ffvyhHT6/V/7l+nd+qn9Sj68/8
FlftfVhJzOB1rcCiL/RXqeSPgDwt+ID9ZjW14Z5jd+au7OiK2jf9f//XMz4YGENxIKI9XdXsHEjr
jGL9K/3D2l1aUG4pe/6WdnQ9AH4vMByWjBY+M8PgSa0D8fvVep3ZsJbRci9bTvgKcGg9J2iXDHvX
u544sEzymANijVJRp3XDTZs4Q3bWF33LRYwquThoWsa0PYkx9IJfcUB+pXJEl6LZKRofzwuyF0BU
LuLNzBuZmKcZ6c8ynjiSch3b5GToLPdyMxl0igkiFYZ6QVNqNtady5L+3Tgzs2E5gLbGAowUDDB6
9wuFIXt5u6le80UyWtchjj1IMAnSoz9lU9HrT6PtJOVeZUF5ZtC4dHhItZmWsQW7plViZGDZ9elp
dJ38G7LzIxLvvgxzHIanZrIJC+ToGJ4549h6pEnb7vtsnHbMloxiXwXyMaiystix1N4OlQiOaAOM
O1vPBE8bBLdo5DTjFcsbZKNyIFJzBgH2OjW5/FIhyTjUo83QQpbl4e/ff/9LBdyrOfGfsYD/chte
vbKxef3pHlx/4Mc9aPofzDWakbkMrmuu+H/egqb+AWK/gyeJEEd6/XVy9tsd6PgfdBynpEbiuWUg
u3YXv92BjvOBDoBxG5MXTIb40/7OXcjY5qfb0GNeZ63RAbw6jwhe6ZfiU0zezIAAjSJK8uq9DGTw
uSqZHiADHvaFpSVvolIQggbWfeu4QQwRmR7Ttd72LSHMQWE/ux3LUTROWgfvLif9LZqtZtnnSzOz
7qcPm0I8N54eGYC1kYjaRYEcE5zSZ1YuzhDlXP/uKZgGFArdoJAglaDzuJeceB42A/OHneF4sYlQ
TrgjucapeORTk2LTFcv0bbKZjexLx5aUIo2Pciip2fuQIwdsKoRymFWb1MlaouTajCl0auvkzk4x
ud4xKoJPVuGTT2G7LEw2/dx2TWRZqYVwTWkWZdsEtgoinF1voAZ2+sEchXaKDYbITj8udyqIq/ee
W+4kUIZuY8Vq3CuW7mPsUB5t9cXsJ1BLZvFaitonJNLgnkUOqAfX0iznG8ecLxnQ9vw8z5OTRtPQ
pMcgILxgl3W+8XmuHAWODqpYsGurePnU4eag9w+q5hWIW0fPLjRzJdPpvtzy6C5iyBmABSI/l973
btQAR4CXJaS7ajLn2htcdGlg8+xkm1Xd8J46Sfac2LxMVDBrFXBoPc0LGZYTJl+wKrk2UqB0p3zu
kqe5sfGGBOW4vDDVoJCviF5EN0lKU7nF7TJI5P998iz1HENpV9ZBi4jDR1rn5S76Q5JIR3nKeoYe
K2PHJpu+SEW5mQXoREYtrLnHuZJDmKjc+D4MgXWyGq30N6PRoTlRSgw3fQEdYN+a/Dp8vRYTuxVG
7OyaRQ0nsigHwifigWWxiAFRhoZZqphixXOSbcU6qTsodlqfSCYEsTmB4gJGZSoigLUZVG0zlDoy
GCybW93sh6tBWaLaAm7lPSDsgmYIR2n+StJG9Yk5V80149fTVxsHKBgoG31RNNh2SuzxwIQtlEPM
pdQhA7RCc6iqqw6pO7S6rG+x8njiBRo/WQ2I/cT3VShCYZ957lNZ5m4aCT9HG962eMsjNYImGXE4
fpKKvTBS8II87dlbv/oa8BQU1mDo8AHVg/Ziz1gADqyvk3csiSOp1iMDnC2cyUzcTijlEIcFZkW6
+9TM+xQJNfxJZKao3cwufY6XJCBcxs7jDqB2g+E/l9by3FDo0oHPJgtpOfdGE2pdNxIcV5peutME
6qKwBLzDSZqP8goyLkM3kYwkrbltIL9MQ2u9xH7XxVvaatb6TdPF/bXlC5VvUKJ7JQgVuIynuvQq
+5gk9dAdmUGX+a4vcnuFUU6O3Bc5HdktlIQB/zS0JSPs+4Xv3IAR2Id2FyPP60jyYmOWeQmC2hbE
CZYJKoqwCYIJJRthNdNpMtL40Ztr7mR9YQ+7zZpMffQ7vzZOmWYXzmFihzU+TI0ujC9ZZdnAljQc
Dey+jKnZtt3Sf0Ij59ibFNIRAe2dRa1rznnXhlQ+c47Ay81FR7o1UormNhOpE39MRpM0dVQwvWJL
SXzF1YB+2tiXqrLTG2EF2buE4qM2qQjQlVQAm/huM2H1e5Re+jNMj8CPAtHk30Q/eZLgaVyeW4Tt
VvLV1pT9pauX5LsapPW9S0sdrmk12OMVkbEYmBHC6s+VNG1SLnmORHAUNWdPBoZ4MWpY/RuHkWew
Ifc9efFKmElXyM4zj2AdR75UZVyAwKKvR+UwTSQHJlNFCpWDz1OEdm1KEeGrcZOP5lxG7AxxxZR9
u3wNlAEMk7ks2rvJBYq/bXxnMQEHZ9YjkMOkDwfdIB2n0D34r3WuOpQPhR6ztzJQbPKy/UtrF/1X
axQyZgnQ9nBW4xqOU2zYNWlaUkP+0TkDurN4igcj8lK3znbDAnmzGwrgnhpE6ndqzokGLY8RuFBt
WvMRLVZgoQM2eF5lcVp7XE6Cybhvt16EnBD/qt80ZMUn6YQoyUndEbUJw6FPGQeAsdfwKn7t9Cbu
eHjkrr7tTA0cU7rEknlvJrrgyMBDfuu7FpsgyNrlUTPi+LH3fL8/lL7/WfPWjNnSzpd9kaKUXuJu
/OoMdXIeiMSwNliEY4X0TIVDPdWPne3L6xHF4/sAjMjfQ2icDxIFEc9PXuJbkzvNOyxR3BiFoXsc
JsTUmqEBZo5VbZGjY8ECMH3h8e25+NLd/JMjbWN81JiB3y++K1/81ujrUGXTcOfZdjdGYonHF5Fp
4P9ie5Vw8AU5e6/ke8H8NRfHZY5bLZx11ga7rnUZ2lVePg2bWMymuaXdcKuNIdXeBj32ULPtTral
YnwfpU6BW7atKNTRZ+jBZ6LUUi+ygzh9Fag9/U3d5HqxWdAD9js/ZjUVqobxy4bH0fLO70N7zcQ4
CPYz3Bj7CpVY3m5nhOuoO6tuuk27dE4iRxgT0K4EfedG7/BWQk2N9TbEwySMED15moXpGM/uj83c
3+pK/9SwCFriW90whk9S+V//tn7+T2xOV7/fn1TFGaKM1+rXwpif+a0wdj8Q9coA3WN3a/qXVvdH
b7oWxg4r84ABJftyfaWu/6Mwdkl8p2dFGwGvy+Onfi+MrQ8E/nnMzsgcufxzf8PZaK5l7+/dKQSP
gKqYMYXh8kB0GZjy93/YxNmxU/DcdZqt5wFb3DZsBmtoiLb5yiBGim1dqvmFOkQ9dtP0hR1/zPiE
qeIOD2FhRDOW934r6LLOeBHLJlqA9PEYrzVfi6AkyioaCJUJ7qoEoON5mgxt3na9Oz3/4SO/+/GG
/yh4sLxfpqHU9/wKTAFcHM3Y03/1a/tsTr1F69TWxZgRHJakTYe9v0B5ObWI50gqE0X2PUO7B4pR
b98yjnvE+qTu8DhssgSGM+ot7jZULihD2H4+SVQ1dy5xcFa4cCtjQzaIfgDHI+/1RCL+Npg3ZMfJ
mf1VX0c6Sqj5fpEcNEzX7aE3JYYdbCUrSW9MgMjNgG0+xQMKfNZGCAd9bFwpm/Mc5miQjOWzPWeT
x6YQSCSzJPQzlPiy+NYAoVfRmHjEODEJjONwhJaGgieTCr3yBABrs6D1diKwPQiHslmJlM2kZSAF
ZL8PbAZiK5boLmnuUkuORRg0ghVm70Gg2vVJPLYbwZd8xTnrf3T9YrXmeNaoSEHMAuCpdY8GTpZA
AA9ukGgoof2xu0JHO/sn+qm42WNS4aBzvaL57mdee2qXgCFg55eou/OqOwIP7z7nXt7Z0METiw8J
ylOHUtyAhRNYwXJouyH57DBkvVOptIZdMZmZ2nJwqBt/8ThT8L9TvZjaormRUXiI7hoCUBiEzMkA
9jc28tsyw5DDvr5avsey6+SmTEfrHQUFdZ6qi/HRKAalhXgozbcEoSpFneiQCc9afmMQh2Xe1lNl
XrWju2rbi5o7YOQdl1bSga3xch2Tqj4ucIMSa7yHDyeBwOMksnaE0ABGLjOQegZSRDa3ljKtrdVm
zpXfY3mDoFf79dZnZpzsjM52nqva9L9ll2exe3ku55dnNCU4z2vj8uxOL89x9/JMzy7PdzjW0+1y
eeprlxMAZiungXY5GabLKYFVjgPjcnYEl3NEv5wpXImcL8XlrLHVmL6OlxMITErweXZhFaOlh8S2
qS7nVUJ6agID2rEfTM4z83KyaZdTzpsA5kP5LDj9KDs4CdE0cSoypiqOXH+cleN6bGqXE7S4nKbF
erDSnHPGMgUf7oLLyaspKV/i9Tg2rGkZHy2zzz/ll/M6Y6D8xQY3PW1STUNs3NDDmSGQQjc9zpdT
P6ib5l1bS4HhUhUsa4FQNrXv7zEWFu+VM8trWuz60aWm4JClulCXSqPgJj7ra/lRroWIc6lJcDXF
gLL9z/JSsSzpHD/OaxkjUo2rb1yLm6JBeXsMhpkIjv5S/yAhpBZCOEdd5HmV8XUGXU611Lf+p2AY
lDykl3oquNRWwaXOgj7gRWC1qL7ySyVmODFW3QFAgRWJS7U2dw2VG7MHqrjEoKDrL7WdWss8/0fF
p3nSQJq3VoJ611EVapcKMdXNuMEysFaOS5D0VJFrQWk6on9xwNySaboWnAmSHrHH8EAdOli2BMwC
HKkH9mCYj1IT3MywkKlgqyWhmkV8RWWLjWj+KmKzrqJ4gmKDCi0BkYrJJzJ4PcEsYq2TM5bWdaQu
9XOucdEA1Onki+DRGmCAyrDrpQRcVKHmpJ4byUyN1ln3yjLCHRKcWD2O9PbgtCF2j0wUXfLIrc1E
4B2GG+Jd7tOAhXiI2Yxa1uj9qkJWySaf8YeE5223QYxtNIuxBdWWNeCNdidI1Wy3M+MuoZBOdmmZ
MezRDQOHsUuPsWxJKLA9YLZGme0YuiQ3aOAxG2kdcYOrG4CNRMm0osBkUYyvuAnSR99CBhhWEHe+
mwNQ2QiJvVJXLg/08rubpQuYGzS3G58a2eTFLOYvkPeD5cRMF2sa7n0oGI1ZzWe6Jb/cjr4+vQpf
GNfZJBuGA+QDfHNQ+dPH+iT1zDGmTea8LsOfIZDmQ4AV4zy2xfyUzlZRcJH31ccav8itlyIRMOOp
f6fRM7+Oqpq6nRCWY224e4UM475H9NIHxHlxhzFOoc/A2Blhv3cGDqw0ucWVxFEBK7KyWcAhNhAr
LvPKb2T/SqcvaJeGoK8xM9DZhV3ToK/MpCefMtujuZpQM2dhr4AmHWIm4Dr/VDa0O39W8gvJmDm4
bCYLOcpmkU1RPDriWwpxZNpWysdq3WLsyrc+E5zHLAZ5uylKqfyTHGbiBGzujzvXAj9NLLGGI6Ad
Z38ONVMOFmpTZNR4QKcK5hbQrRCBO+wf5diOuDLZy9yNnZSPU6kTv17JMb6bu9bAnWSlBR1EW3W/
IQ//Vnn8b4ven0rjPy2i/yPL4z/d3Vxlb99S+VZBNst+3t+sosIfJXLwgcr4h9yQhQuzN4a3P0rk
4AP7uwvOagUfobv8fXZsex9Mj8IaNQF9P0uC30tk/opiGt4ocpW1rra9vzM7voQf/VQju/Rt5BCv
iyW0tM4vK/5BH1kr0eyxMym77eBSyC7Svq0Fbv8xlsMucQqM4U43oEdrp4ijjDFzNYutrg/uo4fS
bUugynC9gIxg9KMwtCVfNTv75JdJhxq7tMPSdW7R2owkfDRMocSVWlLsBqJ7Ee7InKLwzaNoKK39
vEF1DKR9jBq4J6jIsrjtN0lZM+Asmq1dq347odokjX5YnrSyruD1m96xgSFJfeYAs0/8akehat+y
MQElAXV2m+vpnQYRb+PrxNkKY8RAb+UIyLCvo6yt0n3c5t693Q729lK6/607Y/9Wr4yY/lfIzU83
xv+2naeLIufft5XXb1P2rf5p2bL+wG8LT9/9APXGYuKFOnVNwWOr+dvCE93uBzYc+FhRYhNbx8X/
j67SMj+wCmU3gj0V6jaBBv/sKg37g8N+lOoHKh65WsiB/kZbuXaNv98x9KWWaTGf0zlROZy4dX7u
KpkPojElAPoaHVzmbdvanI1bYUOh/qZ1DM6QOtDhnSXsUyx/XMzLX/SDl3XOT++A3xt1K5oqVCY0
3vymf+xrSc9j3C4bdVWjODchR3Ru8GAnljEcZydIgefDlHXuYuT7vbbJcxYfpwKAWY0Lnwk8jhJW
lTFYmT98h/9Dn/qLsHrt2IlPBgnpwFf9H94XwlwHGWJhXJm4xHpsuS5biy7zx9UFKxKmoTnmLKCH
Fh4MUU4B5Z5VzkjQepXld+0sxBgyd9e8EwAaxn9//v54BP/xi2M/zTyAxtfi67NsoEc/f2xlZVeq
r8b2jLna1E6YWt3haJc5XRahOeRe/fnL/cIRBEa8UvlWLRiqdpZ8v76esAqbPbTTXGVutgxbHeLQ
fGYR4t9R4ZeM90SzyLNB2YLRB3Yo/lnbq/yvhCwM3TYJnO6eAsZXZ/AVJdx8RwXZ3VipzPkLmeAv
+GQHaSBrTZ97BNM3H0/wywVl1LOBntQ0zgsG7ukIQB1sR1v4C265dpJmlLpl9VbX6fBRiI6SNx/b
3jm09iSzv6Aari/1h2ubL8kHkosPAUXByhf9ZWYD8IXi2zXGsxl7SoatUfa4b8eFBcyCU6z5nLmt
TJO/uDR+FkryASAAXRe8CCXAc2Et+fnSqIB3rxJVea51w2GNBKM02Diu0PUQopvTPi5Ol+vs/e1s
2tdmyf+nq/bV/Z9fMusV+PMvz/dw4SzSXMDlW9/mHwZW1twUado25ZkyDtdeCFLSxlPSBlX6V4zb
n1fGvAbPQy5KvDR80uuj8eeXotZ1/cQ2p9PqT2eU/+N3MlLXOpder5VPHRvk5TjL2vmrsNl/eWmg
uhgPKDYYZln88fNLa65dWMHctyfKbsiV5KogrxON6cL6I8F7r+Xk8EVtMrCG+/PP99cnAOPAtQaz
iVjkfqSt/+WV9TnpO6tqTn3SGnrYypJb78fjiI0AX+2fvxzc3V8EMtCKV3XMSuRdtaHoZH5+xT5D
Mc2CQ+17NpOsWrR+fmcNN6uDlQS2E3GjsfjIg3IJOwx8UY6Z+VwS4eOgo27nW8uTZA/jqjzOzVxs
vdZ2N2WG+TXuMpAOZPOFnZyo3jqpTgXTvJc2cMdDq2vuPZVdFk5dZUQIEG8mJ06BZXljYwM3jNtA
27XYI4R90jW8t9qbKgr0dSw43klo7L42Q692CUiZY2phb+dy+FoOjbZ3dCGvWZ2xF3P0LgzM2IDW
7dO9miBLzp0wJKPJwH/UJse/zWrwTGVClObU1N5OT/G9dRPM8QxNDTJL+ks+FLMKOVSfLNfo7lPs
r2QAlmJXD05+cqs62Vdx+TQ2YvmoRnOKXKIHt8oY4j3xH+4h6ev0tRnkuycXFwufDZKEyK5lE48X
YRJcLBaGdtg6nQJi4RDjBLWouZG46jYG+xI8mY1xkBaC2tHRm2dkp2VkupMgi4XBzGsnBiKeZsfb
VU5cA3Lq/TXhpNpyPBtfkXHP6/Szm6O5TuZrurC7Hu3VR9JnqZldaXwElSzuVa2rd5WTveIThF6d
GKmTxwBhovpoASvfeLwTls/JjMqRfEToDgw/rC9ODJ8lZF3YXpHu45AZJpfQSfEGOiDM94PbPORl
ZZ3q1J0inhYEsdVtHKZEqcEv7oFKukQiaGcz6RfANOXwGJMl+TlXVRGj4gzyWyFn98HwY+sW35V6
ZvlLahmxHVE7CO3cujaJ2Rmp9lg/baPbtKVv7MlYSSNC3SRuQYFgZhuomVXm5JwRhxS9u4WvneTB
jgFM7pQPbaJxcd0gi3KGE0i/bw4OSJaIvbEpGJ0fscxNZxXY3ieF0oGhWFfmByZjTD4l8bqHWu+e
zUQvvluzYxyRh4x7WHyCMUqhbtpVxN6M+U4nSJwVZHs9zCQX8aU61RMsjGyLCB1Drb14O1BqZlg6
jdjlZOrhfOxV2GG8v7ZjdB88k1UEqxAIT+OkD15nXOWmU7Cgr7+7oLPwSCZHo5nLB8NJEYEI0u3R
Z+yQH5DmQ3rgZyPz98phpi6ToblidEsIUTbcxrUa92YNztaCunqYkklFmSkE6+54HaPb/rhju9qH
o8qXm1F6UGYx3h9MBn53lTX3D+4SlzfYOpK7LE7mK4bMbdS1E7kejasNyGKVwyB/7AYoWoHBfdmY
xIpGjlfGhHDORaMwAqXTm9VkJoOjQQSbzJgKVCEyF2c/HYviUyriQvucqVWODxFydLANBV6eXuPH
r/LvBrPM95ZvznxeANbeV4hakCNUrZQ3xIu67kuA/TJ+7uBOMErOFvz/J1bVpnj3a4XfSzPn3n2g
S9O/d36xqpbzoUN8Y/vJtDczRD9bK+kNUocvlRLbxIEILdeXyj5O8NcJ9ZhzK8KRjvYhhC9ms9Xt
2TXsZk0B5YDESJnVD8NU7IK8NvGaw1z04ROV/AvK0lIYcXMmrlMjsb1QTc3gXyWVvthhP1WZOJEU
IWJ0HGKquys0g7a6YXPEoRKBGygom+FCieV5SAXQrzLG+YbjdQiwbBcYpKEDLww0ce+O9pXTIAa5
boO6XVD1tZywpjYu8dsyc39cl42wEfdRyZ0apq1PVcAlRhCC0VEeu27CqQSCPnY+TStraY84RSe/
UyvkaTFrDMZbC3LMOi9cLNUjCJ7mhRk0zlfpqfuybBNxGnAFLHeymnwXdoJfFxE8HFKYQq5O5TBQ
As+44YuNcWq3nPTVGyYbeFwtvrb6bMK0SY96oPA+sWuBvubuFp1vKI28KoNBtkPgUl27cjStXdW3
1r1FM5RnV+QMzaR+akXb5uU1sstCJGdnKHHqhYTLKp5dPOV1YAbWyMCeb5g4EiAYQbXPdLp77n0F
PiSqfLRHwGcw6MA5SxeCY7aG0L3vwQoyKDc1UXSYa6HmzlrkQQ3y4B21xQ6bfuJh/1K2GPaOa5F5
Az/TJxOkMASMsYlV+HMwseB5K6uRr0Xz9YahAnVXvsKn+c+0p/3MfeLdazQqV2ZVieGLHEfSN5na
6cUqxlRxbb/ZpS7JTLeW2JHWNqcrSt6pPrrm40KxuBx5SNr9PSYc3wirijr6UKfowZ8aafbujSJe
mE8qNVor/lyRBswjKx7KLL5vEQzCAuxdhoPeZqSpssH5zGmbv2eULR1KOAIE2EmUMRInHAs9ap52
Q5zhkD9qbZC+eJj7Iy2DBlH4Qav2Uy/aIwjUGIlGG9s3ElvvF6fq4ydjVsGpqVI3HDOj2fqF4T5T
J7+0fZId+fWq3VjRlGwCC783uLCzC1u12LUDWxE2VLW8C4bptVUSH0BnZ3vS0fxrTZZs8eyZ68xs
+iPedu1BJ4Eb4W3D2TIBznBtr+YlJ/1jw3NlG/SBd5t5AEiCDAW8gR5tm7Yt/BKE8Q6MOW+I2kXV
O6E5wQlLERFhQYIcy514sKDdIkVV4RS5d7DaofNfmItrtKLTtg3y4pQyELI2g9PW1wjICnEMAHYe
zUXFh6wUwH8MBY66HLEQpuMzztHM27AK7MOgQiisl7ZzVlM3n3Dwt2ezHJEeSrs4w070QkfyWadN
DdWvQmDz1UyaYm/lxJoRhrBs+nKojtg/2o/1YqxonHo+dkvWRwTAvtlL2d0jiq42veEN2AXjITSm
Or2vc/653ki8J6cYYKGiVGlQnVUsOOa08W5zQAVUCZbDYoWw6DDowCYhgBjU04KRv4zgzUyceQoE
aGh5mdKjTo7Ge4DI4iqfbesZf4CN/6wCV99jJ9Dx5+YobbJeKlIuOkRoJMI5z8IwZ2fnBUnpf7aJ
McxvSP/EOu3z8KUNdPqcErBPMX04Pj66Brs0xZA5sABeKA9Y4BZD85BxWEOpyMyvVlLHZ2JDzKM5
FYCsVZCovdUwJd34qCgPQiazBj4xYCKOKGQ4sZAeX2rZ1XfS6Sio+O39eywxcB8bNOaPVZnXE4xR
Zb5keJ2fMhQrp5S423uZwdtN1057i7OuP+rkKmYgDfosWoSaVni/Y0Mxaho3mhV2nXAg9O47E/jg
2TEyBGjuAIByM2gzP8eAJ6hAsk1sVlo/rbH45/LAP+yjw1RI0be9tAcCQ1hc7Qa2vSdi3INNY1mc
WyqfSVkysy4bwHc1wxUuoO6L8jPxYBRTDNuqHZYXy0rWMM4GwI5XE45z40sN/Y+hl+0YFl2dXzuC
2/7k+3P/JOnAP/JAZ9OCBD6/7aa4OMgB1xlu0AKh+qjGLEry1so3WoE7yp51UKIBHIprcD9Jf8iD
dBz5fGetJI1MOARHzXlxNudEi4x0mV5L5XnR1GXGgxqALSlrIY5VOMmu7+CHdnFS7/q4zB5FVbxi
2iTfPOsc4Ee0WC98tK2zxWrUb806Mzw0tIFLImw675O0r84tfdPecodk21qe1W5AXqXqJqA+vIOJ
Nz65yP0rHsfx+DRZlTz5eSuuxCDKa1yg11o7y29jK+Nrt2j9W5Od+o7cCuewItVwFY5et5+z5ERM
Ts6MSdgmMLG8u1r0nEusN3t6Kl1qh8Ytu1unXrRXn0ZlIs9kWb5xs5rlVrfc6nORzc2rY1fj3h78
79glRcavM/hDpC2WDScHBFlkZUF+sDPasbLzNdKUsuSt9XP3pMF0IF87M/Y5HvD9rIyO/qrqr02C
aiPDab6CEiHZcfIdAQ5JGQ8s68ytggd0oCdvomp23pwJx7bRl+fEG5Jdi4P5ox6b+iOW7/jElsmD
RBOMN3JMbJjDNYmWkOSiTOXeJ6eP+xstR9ToazLd17bA0GM33tHRgTqWdu9E7AP1beFL7Gt2e4Wr
0aT6wcwGILAPZW3yo8ItTvUYc4+0lfHZHnN919iJfiwqG9hgVoCMQwIXY5imGlNNYO1IdeG98IZ2
uJ/j7aKLb53lpeQ8aUDzlYZLwpDzoSKgdzu7A+2oJpKoDBLZ7ifDGr8BoHlCoixOAmL+yYE6wUJw
uXcLy3unx6ofFH0kmBOh99EMF6qKRl8b72ObAnnr90NzC8ao8q7nkrsLXXDin1N2aVm2OhbZ/2mO
ZFOI1tC9yypHewS6hgQPYGGWH3Ikb2Sw+jL+Qu1jbH08bxBA3fIe+4v5iVVav6+zBpGlnwCXvjIM
8exPhbUFgNdBX4udex1e0yp1A8ZTm5+HUTX348rLIkFY3VVNO56weSU8sz2DnPWZbSV1wkOs+wrA
RolOecLUOZGo8NK6nR/2VqHdZrn5nOMAPLjAQ4E8FaTnkNh7PbAg2rF/9s5tavMmEN5941HGzoSV
9ks9NApN5+ih7at4Xs+SKiisoLVFha+mm6nz5ivu7WJjKTu4mtrUPeWx+EprnH8UtCHhpLXmx8qW
XOucUAf0I+4u0ROKMq6TlAFEK45lPeEWMIvsISev92YltzQHpc9mqPteic5Baz41bdvekGdihUZT
tocia7VXJpk8xJei2nFFYxcCM7OAFusXUtWt2HjvRpv4dM8rosa2ExiBjh31QQf41hCdteGR4/V0
eTwZI9SjiosxJR5E1C8pEUx3pii6e9e1QEdailZRm3WiwjVxHRCJBMdu7A9No75ntuhkqNrerQl5
yWDneqL5sni5vdGdjAa14tzm+kP3HFENv+JQ7MowAz68yXXjDoklDLL1rNURJJ9hNPnXkzLtGybR
1sceul+1WUrPPBBffi6rBHdjvRQe0mKZsvUHjbGX5I9PgNsq+ZDmfnU7WEb2ShgzN2C26O8pAw0q
+5h2dZyaZMugLn6wdanf1K4CHg2O3LhC0yZ3HcgsPOuw2E9NrHtRvwTjPrG1o9IbY5MUmr5LGnyX
m16i3N7Qosu3geH12k0qVOSq3he1jezFzt0vvdDN14VZTL/xyKLeUu/zgfm9t+soWSM+gLfCDl6a
RGghkLHg3l6MJjJGZNEzjoyDMbYGy2bR70ckO8fERk9NPtWEvrc35isoVoZBHe04L7rZyo+T8hQj
EcfhLXhnWlrnSevm6dVl549xRJV2NFndQhflNZ9hs813fjs7aqNpJc6FoF8WZ8u4kaW7FMWXYilG
kOEzdznVUaB2RiX4xaqutr8FMO/eOCxRjPHFXvUKWoRFPra/ccbZfhjszFJgb8kqLKBr8sQ0B9WE
IBxGDASo9s+MjOLkKnaB2cN/bYyv+pg03sHiYTdsabucFyI5x6dCWOjqDZqXQIOxnRuuRIfNhT3I
l8k11MjOFV8lDCOE+IYvm9KCQdan00RpOI3XqA+NFzjgwUZv7BcIruW13onyjVkJJUdDfJV9J6TR
TnW8Nf1a1E2IGk7LT+rSw3Qpk4GbSqDc2qVKFvaeCYwE8g9XlaPBo0w6Q3/jb80GuNV1Sz5LC1Y/
5v/MfYqLgboRTQt3GFQlcsW7Wg9ulsHDVVS1ylaPxG/b14XUKve6GTvd/TJUlimuFxw7MSy+wve2
XqbLal8VvsYduLQ+PzW3BUPENMMofRW0fOH3s2lNbKYqvUT2kvHG6BGyxkrtfXNpn3lwx9M3LQ0E
3iBkL2381Am3t3YGk3nUxGPil29Z0Mvl3lv0gqFes5BWFwoXwe5+AR+Wnn10Pvk5sRfl3VkamV0h
+WMZE/aVwckfttHOtFB6gp0EUyHKoeSIZXjID8ilSNx2SAa6W3IM8F+Wuvxv6s5kOXIszc6v0ktp
gTKMF8AWDrjDB5LOMRjcwEhGEPM8Xjy9PmSk1Jmp7iqlyWTW2lSZZURwcAz3H875jsFIM1ppHhFr
9JsaTkcHfhoyBSiqbvQ0/hilDP3cNtqS824tEqIMPNnXjCeaNtZpf93IKK/zqjTqvrbNnilITi19
JLxNlmdHiRl9q+5sY0bmTcOyYYri5Rth9BUITW2q+jpgTRCZB0cb9AF8MOfOa5wvqnaUKVmL4M07
Aq8905LlSWW8MELNd4GIzdVSZ18KUBOaoIkK/dhoVQtHdVQFqGlmzIP8WjWnQytnIzQTX/jNkLHs
gN9zP2lasu2w6poP3lA6/jdyJzE9kJWj05cOAh7rHlUpGPAiUdvsXKLOR2ZlU9q+8jLO9Cu1UNZR
IWvtvV4X2nueGMJqvZJuraOHN7olSGNaY54cVKxutNUyqpBBu+lBGexiD4iwySjiqyXyZ3qaoVxz
6YrNn4RByRLbzWJJEy3AYGk1xRMmerqRJgK5T9DvYj31WhQzHl6kA8NgJclb7xPbJFVhM31owGCM
e8DaJKu2EfqlPWUy2HJzgQcDeRyj6zXLMn7PpK/BCHogqpLqhKpUe40ye5CL18ezhcyWPnHdCW6N
kCNwdi8rpa4SbJso84ZARgycHPyrfp+YZCB5c9qxII1KNPa9dFzkTGDM9q268lsz7HDPWjcugOh/
4ykmeczFRDqiIVbDNb6xYMQM1rjMqsifew2J7NzijPd48S3t6VdAgmlPtkPNxxLs1M/Oirw1Gqvk
SMUzTStMuG1Naf52WTtj6bRHvRght7eTLdpj1FkoN2WuTOtF6fEteXXZDNNejqWjB+6Kt+l27tu+
8LEMKGduLgVUfGfWx5Xv2D2YmZY3726vKYovbZEfGGRnzYlWU5dn1rajvUdRK6qw0HFvPSR5LSuf
F6G1+oQsTtltuwrLZayg9dUNWRCub/Ul0J+VYp8atnKFe6ExalEeq/lSBmAweRlag54y3DXd7tsv
0JVKQA/TNQxOqPXAWvSfZpYT4KSZU4u80ZquccklCqWudf0P1yUdhKK05nKTXF9KH6ua/s0uSp43
FJo0U/oaNz/ARa/vzIhyIxzchShnAUMAPAQQAcOHeaJHJJLQam6WotgOi2q7NYjtlR+/Hs6h07hH
HTikbajiSAZQ3Ok4E8MKwDfp7YJYldsSb3N/0rPSmvdEMVRiP3RMElkKNZUe5FmfnbWJ+FkvNYyh
IqsjXuRJSNDARC9ENaE5SlWoHqXoODBLTeqMvnJINQcYSjWTTZqJ2k6DjBvX3tuDm6PRq5XsPJGE
EB+R2zdfdq/OyZdRW9rK5FmPRMYHZzLZaRXdsE8sRcoSR93IM5/qLVu8vCtzBqeEVLCa260Gv9xV
1ycuQWOb0Of1tYwPs97psd8XIO9Wr4RqWxyswa7liY6dfa2n88bNvjJmO/mJY0DkN9bkZLX0iWRG
+Mc+lsm6YjWCgIPMlS+trORFlzlbahYRHe9PMDG8vRbSC/gtu7klnNy1RXkix0FtSWFJFTl7G0M0
eklJDG4PhB44isagnEqb93QZzXeFyUzszoUcWe8dAhA5OYchNQ7oN9lnYaAcx35X9CSBeWVTKvgh
MZMWxYncGcX2ZxWA4gpb3gq1pBiyI+2G+2yatZl4PMGN9GNHHXhewfUkfrn27Yc6bYzjoU81a68x
EnvtWieafTPP0PH9OiN+rUqXMikwxoK/erQAO8Y3fEhWfQ9QKGJkwTJ1eMHFO4jbX29Mu9Vz7Xnq
1Drb459P8djRWRib6d4gl1RBS9wFru2w+DUTU9vewMD4Q31d1uyocymPzQRwZCdHY+h/iE6PSB7j
xOPtI4oOliZ12HNudo7pq1UBD0Oz1SmYpLNW5DHXcMQxSC6joFLmIsO7I54+g2RiD9wWmsSWeyBr
oW6us8n6gsnnsCgHtUI9e6cw+YzgB8Wj80a0glXcmEsuPhkztPLSK4Np+hnH4vRERWRNRMGpDMEj
fTKmJzseWx7fpZ6OZqaI6VJUsbo+dIbDHwqkRSNjEO6k9BhBMjY/s0pIdctP5ZA8G+sq25+cJ0XO
gaKmJVJZ5terctuzz28Oc1aoamiZ/TYQVkbdtKDOz320wN6e4lZ8RiXOV+xogG0uTmeVdbK9pjSo
RKpTr8CfFh3gt6+5LBTmcwXypcEt5tSzZDpvYJAQEyf9W1dO1uxHs9hEPCwHXFYEqYswxNMYm1MP
d3ZSTY89APHmnmZCpgf2sZZzsYsRF22W6RADmqjMvucQP0DM5KPTbTPshS1HWJWto90yfyqxoFb6
YJxilqYM27uMtcfvNZKljoBpHRkLM8SJWnF0IZOwB57islxvYzWffmgkLjFaF1qCF9ahqGzeOksf
yNxT56m4iTM0748Y8lLcy/HIfVY5FRdNhUpVHxldNE2oKArywcJa8vFxValpQhXg2hBOq628sGjq
w3lGFr0jnLrKLtFkTbDuYjHJBS0NhnfbZvf5Ts+qVK8xzMAPTLZZ+6lKghjJF1wSYWPFbZOFGoCd
ZaKSA13qMS7Hfk5eZ3dpo3dLRtwbEeNN94sFC7YXOSTRdOxklvrGio6cGXbCKuJsVDmM1z6mkA+i
CQXzo2Se1UDu5YMNcewqw6UqmaDcRmgxmv1awvL7ZrHn50WfFxP2Zy1JBNEy5CjqoIdjiq4f2NnE
hHcOb4XYgXxmpVhkPR1VryUxn2t5NVo0SOwnQQcdJD/yDPbNyLP1Huwwx2qdDqIHrzuSkroz4QMi
omELNZ67hmCaEISxo21LlnS9wMDT9duGSXnlKXYxSUn+K+1ZRMhAPchXqLNtynSksuYbcioq82HS
OBzDstN4N7d06PlN5s5iPU1TUSHQadTBscEtQ4VOj2kfoUvOItu08bsMkc6qhYpFMBRptO2pHwxF
nukZxjFQNWYi32xLSd2AMXA59kEB9LzXd+NsdcwKi7iMoGYMjF4gD7a1iIugRFOhNHcELgyaewPi
JyVHLC0odEcIUDZcnn8hdvuLCnBr3zcjlm2iUAfA8ldiqkVNTWhatxymuhTG42BKt/9WZWaTvy+Y
8RfyNdi4X9eCK/TqFi7Hz2/ikr8lLf0/E13/XwhQ/ytKsi2kSv9EWloXP+rp/U/a0u1f/NKWGipU
HMMmOtGEGam7yHV+tytuUYz8R9dQYdmgyuaf/G5XNJ1/AOmg1dAMy0aNuknS+vo3ko5p/WMTFMGS
RbC26fz+FsdDQ+GGHOjfBWDU3TAwDEx+pgrI1CY59M9yocUtDCLSzNRXxXRGC7EF4/VyuM9INpi8
edJahW1JfAVT6RCFZGsB+PRpZ8+C9BCTDjrEP6H2+25MnXqXO8nAxFDYxrcBoChUtOmHQf/kDUPW
7tWeKpOgHMeP+8V6UbUFnn3XnCnZo1cwgXhxSWIkIqIyfbsybyyEJAfWuT2BiaSDdKXypTfzcsPj
+ij65kekm5PBebk0JMK4FMOeBmeXGN+2Xc1TkoKwTUwqAxro+Na0ot638ZmpVwhuwBk0MEE5Sm32
0XunnZXhs55SNXkChV8k+3msRJgjEGV9vJRPazm/sQh3FoBdFRoUKGtQdtw2kvZem1w1pHxYwFpI
pBF6bNU4hFcELIS/SAI32pdBlkqHxEISsVv38RpMyILGHcJTCjBEUUdNGc3IE5no8Ry3mEX64VmH
+/7NiUfzgnCFZnd2Nf4wBhMXG4xi+W0J9hgNIK7EABKUAC4OeQ8bJ5b3wUiQxR2tW4EaY2GYnudL
dNcnZfPh5N3slSYDgqXhSB0sJbrDyJRMpw4J6LPF8l4PFbstlSCxo+XJVTTrvjeLAU+LZWmfqlVl
vpBcHM8EC3aKBtPYVV2uk6rCAt/2xnEe38lxhqHeK9ZpMhkJehYHOzIwMwtap5lwpnT5kQA7VCFd
V73lkcU+DgRn7VmdLajrFDagQ26dk6xT7sh9QDk7u9F0tmeY/D4d7XO0/fCjEJxdPWaBXuYoVHRd
PEj3ysweQH1TTa6fD1b2pkNO2m1gCcpl/YZlnLQ8u2lTcBNuGi740ncZ1oAdYwCuuLKkvglDEhxo
DBCDR9HT1QINQ5/jTYcmRx+09B4xf6y9yvG81M63mOQPv0CAs5FvASJU817Bn0Oak+nHrbwRuTS8
FHRlUCMXmJvZouSPIhwKFUwCx95t0NxOZHtTwr9xekJUWkXcR5F+L5bYvnB7+UanG9Dv7AxnPePg
2iGYD1Vb5FvV+j1eVp2BIXdDskp5aEzD8ltz2q+kq+4sjTH6FEFbYW5p+sApUkhx2YXJ/cnN7+ei
so64DiEADitmxN6CfA9c9eS0zMGFMSqnAYKNl+buIwy3bhMsoPsZC90HAjeE1lK84NOnNtLhbrpa
EdScz8FMXUuwhSK9aeiZJDOFZJBYoMuG1MNJLOSZWKK7XqZ3cokuESREEL3DvFfZ9MTwayxkfK5S
PFNBpc8zUWHH2cx8PH3PtszFZWqZXVQO25q40yePeT11vpF+rdlaghCaP9bGFvti6p7hWuFba+17
aSevMaOCm7pl8euVa0P4ngMHZVyW+6RZk2tFSucxLnOkCVLdp0KIjwGR1IFMBOZbCus1r1GGsEXH
8QJFkSeQEuUZ5g6h0oxlgUIyXyXTA1IkUIHYw+aLcXacFj0sY7WefZGTLYfWado3SGnwvKS368qj
vuPhpTpLMrJLoCVNxTPbTKSJOoMwC19JPtxVDhsXLb+wyI4uQs5YMPvSCmKzICuL2CTcefcrIVH3
uHqdXTrHP9nP1qciseZQ0VJxKBi6AarRRQOa2YaQm+K+Y/Uhzm3NkgQ18E63GycYWTrWIPzon72K
G/6FXndl0KIU+eNgp4SiKCBG0DVi3d1npd16RmtqAbbI7J4bRW+8ddC/m6p0jjU3NxKq1rwv+x6O
dDk0jC6LrnlplCLiRZmg4t9bvEWdoAQ35jk6kSG64iQ9nB1YFMGMreAwE3DGtFAme1Th2pEYsXE3
rAvb6EQCcKmLmpJ26MU71nBmNE1hBmQFWCFJYPS7DgbMFWBGxSsLZzlGTw2lXIGdB5+eWx7YT+LV
m5aIgw8NIM0lpWnrNhfyW8i6Ivea1k4xL5CFosBVeckRRxhfAAejm+9MODLwkY2HFP9+TdJECkR4
IED1TcjVvkM15+5Vq8xvYmJKd5i6vZHH8KbPu9dZHqeCn9wSHaKQKkiwMNw0Qlzrsa2DjukyGJNp
PQNrKu6cGesglo+u2xmbAqUAsLFDL1n6ziiwZcSZIBCIe3UwgRm1g/KtimLllKh9fS3iranPZHRd
e95nqVEFgrtJHxkBGKK+EPTKvVpWd+WEF7UzIc+MTbvPJ8U3ptlXi4LjjkkaBoQ4kMlksJ7Nl0uE
7Xtfjahf1GxjkmrDiaYifogE545tPeIp/UDLaexS9rAhME1GrgteWo1oFpIHZeaybEsw7DOzho7Z
3AqHgbnqNifMDMNxXBTzMSvarz7XviZNqy+NMtWfch3xImotSbbZrU3kxKGtQRdZ3HkPrcIvDV5/
fawmYyRqckjQ3FXK3u51PSTLoLxAvVGvlSizk8MQ5VgUfPB6Gbd3WVU2V6VQ+dn7UvvQHFYmdRVN
CAShjbiZeZPaLiA9WX/XQTWHoje5H0f9pWOP75l1w/kF9xUWp8mE2Ugikj1wSo5L0963Yxc/FmsW
v6AN+RpZA+70eR52C7vu27TJ2z0E4YLmm3y7QYgH1ILblyTKD9lfeiDRGUh01hUfE6l4XrMo3akd
ZjTlZt/fVFZyMUriOhO1QX+TJO+J0jWPKmPMRzwuzVloNUoevWIR2VAoVVpGwgIyuYDPA56nK5Ae
8BxwkbC6AbXnlQ0I4RKZDbFe6nKqVTu7qCoHOXIp9yjycjrWiAA/+1k3Wc1KFaTO/Izk+iWLK2JM
jfmE/GCzVLvV1Z4ihuxM2IIBOPzzPLvzXUVRfMd05VlzmG1AY/ehS5C0ybH+oMgoDdR4qkN2QPW5
47Xy6CDaPK9N1gdMY5Z6pztsmjzgAOn31jAVzR94OqwDe8LmrIBXexwGRWHLmVssT2B2nBttS91m
UzufeZAw95FxWrznlgp2q+7c97Vz61eg5umNo68O6dY01IFiFOv7PBlIs9ENj29lH1sPYll5+Ial
fikByF3lCOtKJFYPvMF+loNihQan+RkYJrlQS6Leu62GzbChr38aZRJ/n0UyfeVLXAWYf2FZdqXW
oo1UcvZdLKtX3PpfrEkmWt7KPuct1sFIcWWA3LT8Udpje1INLfmCUvETgXW0q2Yxhh2wrn0sc0It
4lk8ILkjg5Y3/860G0aX01wS1CxNgrKg/+uhNCe8vStTx5sBC7zii8Kyn7Jiu+DZzEtQNYoaplll
keziuogudQP7gEW74EVKlh0jy1nOC8KGk90ntwuRvqFweDMqrB95Pw3rHi2AcYuzRf9kNWbxE9Ul
IaZr/8UzApfMxH6/T1sEvxSWrnkS3fJtgaSUMf1h9MW7uS4M8TKA+sUmYzOec4aPzJ7iI3rm6JLZ
dY/EV9R+qyBDoVgcn1ngFXvTSb/bwlkCjH7j3pkmP06c53iS+xoRnqWrJ4spByI+OzoA/yJudN6M
+fmlHPWWT1Dtn6oxfmwHZPB1csN55w1ZdiWjOicNad2Na3/rFFtqazLYh1i3XW+NErK5q/6KjHQM
W3t9rx3lNi3Q/dAuuIijZ95JRGv4JjXlDnhEukN1GShmT32tszqHLEyG1YESJD1W/XSzhbIi45n6
Y52Ym1I4L++q2cBpMQEM1fj7Z2XgqUNkqe0VqVX+qNrOfRIXZIdHeC3KFSF1nTDPlOwq93Kt3JDp
TuYjtAVItaCst5PlBTtA5VHqIG3Npwu8M91PVg1lfZ4Ra6XfS6IQgxI9cbAshl+IIjCWOWhVS+5V
qg0CVBmgsD5AOhN9aexXWigbR7ZKzk6RRvkIeCU6ylkjxtyNO7/Mp+I05D3DL5RFp7GZ4z0ZyYpf
JxFpmSthoYseRWgv5jS0NOWkLNzfBj7ecLLW6sJ+YFsyovrK1e5DS5CtYumBzGwQr21VwNHWOb+0
I5l4JO5BCOR5ZqMsmWfJYX7HMJPdlIpi3PEm/lYNbfdYsWQ96MyiUNnmxcmWZgi3Y/H5SxzoBeHS
E+XxpaHV8zp3KDdZIaNUILCdvVzH3nE3NupTkegad7Qbdq7t10SbzM5CNhb0m6jLlj3b55eB9wnO
CHHRIPvRgU3CI9iBrxPHqEutxDiyBCMzYlV4gdZj5luJsoaNW30orRj4lJXUt5fKuWi6Gd0hyvtO
4FkZqryebcb0SWcEHPmwT24sybgSXCKYt9Kyd/Ni1AfmgLuVWKbAUjRUL2jEQ6DxLeAxtwsL2Tyb
xko4HIvDkNX23nGT5BmdVPHmxjepM3C7NGJ2+E7TdK4IePOZ9Om7KEvgAbjRA2c8q7lN0zXzhXuG
yVKPQjfmkmhTDQRRwd5Rc0mrZ6vNOOLiDXLQtmFtU6qp87hfOoLLSTvisS1hiOZy3+XGS0GaC4/f
nB+hC+E+GIeZjvM3SLfOoUiFgQdgl2v9abGzvZ7bCMbXrNrHyUrZ7RZPVawEikqZH5VR2JHo7ZnR
kPk97OlAi5tTOpOHqcxOAbmxywlg14s9RhCAuBlq2sXkh+edf9ThEaELrABaog9Gf2mFKzp0FDVb
ZqFWXbE8dGGOXiFMcKmEaFajkP3hwJub3boua+pNNo7lGvRxJY8ZawSIcumAszz7sSTGtTf3ZS+y
a2ypWTi3aPLyfnjtGg1hRGm8sUOxfdRUOCB4NVzc8m6cfs70qujNkX+xPjy6meq3WsTp27zmguhg
Ub7lGXNXRPzhXMxMcVCWqJX4UQ/lm2LrE/+ETlgvWZ/ULVI8eoi8J5PbuplH9zZ1xDdjcT6i2E0D
CbTILyxxHrDWIjBdbpBdLDs3QWSMJA7VW4Y/oOrWo9HwVCoNQl1OdNdPEnU5k/02kIzYoo/RnQZn
T0kLMY6wV2Nz4oGuJZKDjqTgEfAbfW15TlQVaqA13MPSGXfZMN1q6/Dd1mW6c9v5cYkqM+Dwmugq
TcZKaYaSFTNSXqfYmSbnnquD51dMaOmYm2ChQNDlrEd2ukEOLCy0tYGEuJEFfM8AjHIi0cKkrkty
SSQcIuZhrzwRtxvLql7GcNBtOHjQRqgoGwNEo4NiO8PtFE0owbKyPxfDi+PmuT8x0L/qzK1440Fx
NrX6XEQWKdWJm/k4M/A41qXitaQRnTU8yb6SkL2ORJRGhfzj3K8w6t1L3tSV2p+0tnUCCQ/SRxkH
y6m/K5v5jhxHuj7OTYf1c+2U8y7CaHfifRPD6GBrz6juPBF2WxLYhryB1y8G6qfU0G9wcsEfsRLW
Jcz7EOC0cjckrBE0WZshtrpmi7x5wIzJmjCrd+h6L2Yz5yFYnTvXbUD39U7z0ehZh4ivSW+XJkM+
qmRfZHkPu6xVM3BVbK1ca2VGAQZht1iInQzJK7OyVOyES/U2JTOtRsZHlw6mctIUVZxKozeZsSif
GhP53WrWK9YykJZVY0LhYul6YPOh71JrNTBiaX2QGT0dQDosd9Gqur6LOHBrOvIbyvitIzUeuXPv
HWfcyzwabux1VRh9xFNAUAIfzUJCGhDlJ7uJbuZCBFFtfUJ/OFiZ8lDSkYftkD5YM0ns9GEPHRit
s17Ioyzje6euVE8riaEZOoAV8QvWzx9qOeR7rQCuj5iFVdI0zZ7ZdFVAcNJMGyfI6okl7olvIpXm
PtGzx0WgV15FeW0d+VE4zU+LHAqiloS6SxK98rIGVTg7tKe2sb9cFAstFKxqWW/rcrnEmh32anVq
zfndKTkcVjmzldm8Xqzc1d2UjKWPDK3al9WGG6IBJt9M+25oSnUwdeXaJyw18TZw82dMZ2ZCrJqr
Y6JvwzCIErJqGS2N8mtqGXMQX0AQcjm/yyI6C3uBw9mhXkQwk/pjS42kL9F6KGsJrQOETUgcorsf
p/idNNU9clQysMz21HXGocl0UJAo0ZjU5bQs5DN7pRrfs9zjoHSU75NTvIGnuzKCNv3OLlJ/isd9
qaHjAKMH4KYk/GK4J4PjhQEE3oim6TwMVSU8ZsBwNnogD0AyB9OaR4dcVnfDhPvP/ibr+gvSK28d
2yi8KCmvrqjSHSVccQUsqCB7LNpDQtggIpvYZx48eqpEf9vAVRZ97O6F1OgmqOUSsusQTZ3VdLgZ
Cwi3Wt7+XPThJe76PXb/d1miZNQjh8YIraRnpXbYMXfxDUZeO85tsu4KTLhsqe/ARb8x6v9ICGny
jM1rhknuc7Ibm5t0bfw5nogWdikmC5tJZdRCn2NbupcgfUCYWMchVpbdipfV6YH0JmobB7XBLQ70
9hGGbIatRK8DifbZU2A9Mc1scQ5ojIAjUqPgHiu1h7D9WZnVt9ykbIqW1HgqjOaFBg2O4Shsfi4U
MbXySBTIG7FLn3a1+LHmAq01EHxrMiUNmdELXDcdsbth/yAkYCbqvCmpk0nwncs71myFv8QiBeAC
qTvVqnuFf8gAV4/8Ji8PEXczRGmGoYJN68S3w8eUSW82yU5VpUT7DgqNqjxXd6xDY+54Yop7JeK+
aZUfeCpt8rgttH3OwubfqPi16gxYXcXgJNGBZukmh75BCx7FO71pv0yFLfWwJZ71ZQuIOGKiGKtK
ODI0pXO8KzpXp2YfEIfhu9416HP2SQaGmlAp0nMRqjDLVb4QNB2VNv/pgFZThUagdH7s7PE9dtiD
6quByEMnPM1I7iT63E5JyPwYzkXPI7eiqCQBekany8l/l9d1FIK84L9VKN/LiWeYrDS5T1SH9STD
qh36dGuHfHfe2Uv+wHjCg9rrd2ZzBLYtXpKxO9NvfdBIz3jcLtMyHRK3u6ax+bzk0jzj09wmxdFp
oZbui59E2H0CoT0l1vQ6olnT2vdUd7/B1nubzEi8lJhhIFqu9klTOXZqc4uISbKdyctnl8iREG0W
48SooQfv7SrUnPWwDOLF0s2PYdBeEAolIaskn0/LCVcQaUr906GkakCFxxhUfb2Tb0PXczRk+itd
Y8nOQrd8pQXkyjwr94e46nbc+/4sjFMvms+GU9B39Xw5Oea4aQ5064gXWffoKqxQaPPdzEyPtAUK
v7bs7uWoMIovnpzZuHca5dUybNyIuVIHRPCwk2iofCxr/ZGoQ3sTTQrXYXxzagxDzjSqnupE9c5O
ojxIUgtUpCLFflkd0jcVszszST8vhXsmkQphNOa71F6/Y/KYPb1OXNKOOQhLu8wrr1TanwgAESVH
XbLvwBSZtk4kfZTfL+PAGgYVojbGT3VkXon6vpJvf6XmW4KpV3eWs+mzSutuqNHOVMDpPUh5JgeN
gKw8D2WIRBlRTdan1EOUZeCJ76eRkOgSzagxJ5mP3cpHU9pzc5HzkDVu7ie9jS5cgCZTnd59SBhN
MNKe67ui7T/+X22Q/3/DduFF2PA///mW+PE9rQZiV7ohrf7tv+279+rz53//487496/wO5FI6KQ8
cAu6Ojtbh/+HNPtrb6wI4x+wNGCmENO3sWW2dJbfF8ewimj9yIxQAUAItGjgPH5fHPNHqik2zIlr
s/VlFPB3iER/wVqAAmM4B76LtZElYM78Bd/CcKAfFlVFacgiNKyx87J3WdUAMvfi/eFjuv5aRf+R
RatviIx/31ADZOF7uXwnzRSQQ0xrY+7+EVFira62ZC5+136dQ7sPyo4aWSeQYRuCE6FnSyCbuIZh
ElV+AwxRYscmSX7x0ESbh+ErVWMrZITv+o5JBBzRkL7ZVRc7V639P/9hfxNh/OWHZZMP1gWSGkgp
5y+kEd0Z7H7i4vk9g9AYLj2GYae4EPB1U7sIqPBLeG3jPDNrU5BR0rvL6pAtUeKVPZWCpTC3aMYc
VqXhfORp+0RzC39+wHprY5nErcbIHmuan1HK5nUOKTWdBhxu9ol4s4XtRlMEjHQcP7vVh77aVdDa
Y4T2uxnO8A4ZWLrXdObeanZm2eiTEfkjcaIHZD3LIbKUJ6eN0OjW1i8Oyt/SjvzTZ/pPbLK76WdH
5/WT56Xp/20/Vj/eB7IS/soz+6+oFREIPP7zt8DNezH8WSmy/f1fz/zGDGMqaSDtsX8lu/zPR54/
QeqBgg/eNS8ExMD/64k3BJEvBDu6tq67PHDbe+L3J96w/gG0TLdAwVg6+3Djbz3xfKs/PYd8fSxp
hoFN2jFtSyVt88/PIZ6TUsF7QyVL9EXKTk+fTfpzhs9ivK/APaTyfTCMq1a8s0V1xuexPgycbUIm
9+qYHQy6rSW70CMFff84s+ms+7BTX8CnhdS87Im1IG7rXZcVfrSGjna/ItsU1uva3Aj2htu3npsn
fTmwAd1NqIE/0dq7WEdlGD+L5V4tDnYH9g5EvI3cExN0TBNIKi4mHVbLfs0cBKGvIHCM4q9IulPN
f7IL1Qc7TfgxkzCG3lTNafezKDOfrYOn9lcMR96A976+CmYDKRPDCf1D3nyt8+YTf5VbgVu2H1ok
7wZVHtkYeGYOFzRG7mbc5ORupwrtSfnq5B+2Rf8KeMHGU4Zq0xMp3vMIkqcbdCzJMC5ijrnU1iOy
lEMyvTO4I0ouDpZo3luS9Ygx12EZvbgTJqUm3iPrPMPmDrA77LVFO8Ic5ENk7KdN+zre5oGpn9tN
OLMA0JavZWbFA32GPXiKTe44Jbwy6u9jfE6YI1i24ql5R0zsLTzXneHGQUSlO0efNArYeD1LDwv1
p7Z+OqQRuO8oWBmyGuj7UbLIjy2aganeFQb/0+iQQ2KHVhcHXZ4f1F7Sfr2qKbMPouOZ+jL5JuLd
Gqi10DBrh6hOAkrKftF8typ28Zof6PnuloqPHAubThxObmi7MTGwtbaMX8aga6bAXppbA3llT1oA
HY5azLjI2QopcEcBKiTte1XEW7OI24GI+/M8Jac06UkZgjzEhHWS6blRdYjkj+j8luwH5duuzWLU
GOieh+PimB7GaRVBCN6RHQxkeqpuhwWJ64sSG+CjsIqgsmPaIHQ4fCmIIkfRH5Ra9ReXPnu2L6JE
txKzLY/MXVMRB+bcNYOF3SmIYbBVenGKxcs0fW/WBkz2TQEWfkRvWfEkbN8xtt60cdzVFcvz6ntO
B9ov23rmmKWf0KODpmO7Y0Ae4GlzmE3F7epP7DBX5FYygvJsKnuIGXvymcIq2aaiMz898T7a4jM8
8Svjs8xTKkt2FEslsTbEtERy3y6aJ+YFI4/O6PIqWDsrtBPaY5Mvd6wy/vAm/A8OehvB2x8O+t9f
MGjkdIT7CDzsv5ydVEO6mwzp6OnFVzr7bGCf85lrGdF6z/6qX2ODDCEWfWvnXMw2O0q7DDaOQoMb
RYnmQ11EewYq+8nQ9hPO9pgaOkr2wtX4Z5yi2ke1PKyEQjj+8JPpCwIJJkqYXfDZm7CuSIxCVo08
1vX06QwUYW33tc3Ry+hXOkz3UcDYxhuze93Ap6y+uFv7wNMsyIWYHJ5x+oH1IswfCfOArFLOoj+3
7ByL/pgl75jz+w0LlB+U+QmAlV85PdFrOOQEwqyHEtyv9S+BYH/Ggf3vH+pfKrXRZgxRo5UAjvCs
DvnVrDM/afDGLQBlqjfZQApRX2nvV+egyY6lfvkvrqvxHx0cpkHm8CZmhEn2FwYamaGKM2/KqVyz
A+N/MHdey3Ejadq+ImwAiYQ7LYMytKJEitIJomUI7z2ufh9wdndYIKMqOP/JH62emJiOnqw0yPzM
a0yyZpRzqB3U91h3RuYvqnlpvZ4Ca2vAQbPXhniQ5iFTnkvrMHi4dd9xVajiSQ2v+eqV8YDok2/v
EqBdZki2vS+o0ijt3fnjOC/MvyO514VzVKFyFudfbs9R9tuwU+PEhJqTUPtzfrWULSDTrCfreoyn
C+tziuv934F0MJEoj0oMlE8Hav02adU+beF9rgVSIgmEFPw/d6G998tLY1nvpoXyIEqlxBGqSSwt
5OlosyQ23KCgXZXKtZ2ZD5angZXu9yje7uHVbTIJ25JCtBbpz32Bs5Oh7zTjgGmPkeL73t8kFnC1
bKIUOEaPlJuoeyUuNMHVmKTfVV/Z+LzzwSwhraZ71D6+Rj4YJ/0p4OPtw+YPAKot9//aScoDNI+1
Ot/mLT1nHzLXbw1Fl8YY7ydtU9v9zWBWx+FOql9KFBB06kr++AU28MrSjI1jvkC3XVe6Qw5A+8GC
7UBJuqMSgfTD2oEC0KX6IVeH6yGh2axxlUB7tqpkL/ynhP5kG5SHovLn+vseRDcy/6ly78f1sQp2
dk20bAsU5QeQPLcIpYl81gWmcKJh4cuDaJfVuvG+qZDuQfQbzd5CK1yfxU8Kt6fnqMEVr1gGC/fn
yu2L74rxND/DVDFQUvseoKunU3r30mnvBBX10K+FheA3acuo3vRDi8bSH029ju1yY8K9CJRvkADW
ZfJntGFYzsAN4zi2FN2cF1v7Y7EEqBgpYM/67J8WXbLAurO0hyi965p9qx7i5qHj5TA7tEeV737c
0Yp4fQHS/HvTOpvSNtaqRilXKda1uO61jR6hQI/7QJpjzmq3qx4pjUkfN2YAq4yvVRK0NfYx9gey
nYHbE818IJSyvi4lFq6mswKftSon/dBM6Tc7aXYB5bBVEhqoJfWbBK7pAPC4biJUCPYjk9cxBHR4
2qYWFWhMLku++wSNUG2ba7NQzz7AWQwqUuRpO2v8HQXkQQQ8Ot9Jjgyuz9vXAhr0rxPfwd082Epi
M4ZDbWjrVBKjUIRPqqcYW7rePIp6l+m7OjBg3MeoWDxB0tx2bbm3zPsGIqM9Wfv5SdWRcKZXQIGS
mzur9irwhiQx1455a4R/sIz7MsRbD3ioFjU7jp6rxm4qnm1U7TCdp3jq7/VB7nzDXneAWm2CxzFA
ZMI5gJFd9ba5ig2QyhPAXfBpWf0wCeNroj/CMLlB82MlLfMI48fzH+1gloLR6Ufqa7QQInqW6P8j
DPYQMxNbuQ88KPAtUKPftHyJvvAaUVHwV4/dSEgA4Q+eXW/Xx9rxiGEiqP0vbW8Sj5hblDwe8N7e
JkV/0FBTEsVLru7N5qGAJRrpNB0risUYN1ChimN75fjPIf2NUY2AgCqrPBeHwLkn/OvtvzQ01sD3
6AuvrYknUntCM6U18AGe9ojbX6U6j3jq8FAr34zwezt8U3X1oNjsTh98jROweh1WBFmzrsSdp6K3
RWu1rX/DstjV8rlvKTcg5TuiJhN4/tc5pKSJu22d2TiMbmLQuUHxO6u/FzGSdsSaY3wnTdVt2h8k
/48wuDYT9TSTMjnxnV7vFe+mdsiTnzqLl7IK1qEP1JxQ0xjX+JgBa1vb4D0IunGIgvGvrvIZ35Ui
YjVYHNX7JOZ7GTgr4wPGfCscGy1x43PN1t130JUrGXIu8aBq5LSlzjHXpzejeM7VY63Q+ueb79pN
kB8yEL2e0ri6uNf2qPJuQNGK4KlUgqNfc8fm8ZODj0wPVsIOjRkJtW615M6yQOmWo6tn065McVWh
t62P2apDXxyqHk70ODgkONZ59V0JWds3B9R40lViHnTsFQcTLXOTz7j66Vcjkj3lgd0Cx/jURo9a
9pIRKymInxkmIEBVHpDtoXX9VGPOOeXaJvqaDH8M0p4yR7AD2yJWQVHMHTThYwCK2vBoOgfVF6V+
KOPp4AliXgqSZiXXZrgPp36j4fzs0wwW2bia9GFrZyiurCEdrUCdf1P7qwCW35QcOvsKGQ+txzyO
n9IgRaYp9zGO3hb5iu+PW8wi1gq9NxtomDR+972xtjU+WxU3XU5rA7F9wMyd4Uq0sjlIbkBU62ug
eHmHYjJbu0q2vkFP3PpujF9TmaHvAjAlzo+R/QcBgPnKaz3tiod954egT5G3KNfWLxsekrPvpUHb
4EYKceU1j7G6x2581VW7uEOf5AekghXwrBJdt8LKDoa8w0VvAPjbf6mUTdjtfXVXeEfZXOvDV1rq
pbdPiAps7dqqio1o0rWjOvu6xCFF+VsPzx65F7GPY6AFFQvugqsiNlaRiQLGzyl7KuZx0uQ2raKf
CrYbnVH+NG1nDQV7HT3hB4FQERBDS7j18K2y/GtIdBuahihz0cWIsOf21XU73MX4FPc9/ZQCA/PC
ulXIv+lXuKjkraou/2mH+7gTG5SqrpoeEsDkSnJYZFbV4ZuWH3Kk5+IfnfVTE8mjVploH7ykiESN
AMSifDMiS5IMnNPJRQBsNYFPmwKxmX6Cyl/Hk4s+okdCFIQHHTyG4m0xwFshV42T1Aay7mq0uMBj
bqIC0bgvExsWTeEah4MN2A3agK9KArTzQDebKHxtBo1HhtYqGjbQ7anqd/4m0I4IRG4MRIoafd9p
jxMdeEEVbLADPhYaHFWHahLqWo7yveSq73PALqRXQfF1qK/blr4zPrCJV1xryVdIKKuG4r/dB7Ba
n0nub3WbOkn56A1/FWW8rfX0oEgaQ0Anxzp+AUyyKhsw08Ehc7ZUJdiYHwrg1cZxtlnIh5cM60bN
bhzQXN7ARRy3lPFJ57/1erMGhEh5od3WOvkKx7qAKo9g1nqevz2SHwU+5lrY2qvNOi/9XZtF38Ic
/T7Q9fYUH6eKz7qBE9J522hQtuasOw0Kw0HrBewk6wPHYFtx2KOUe4TV1ZmhQd+pnLIbIYqtGQTb
hCcGXuFK6XjPscvLnRQAA2CY6NiomJ1AOI4DYCQgF/QcJTse33ydIOJF9IvnprFO1eFW4VsOqKs0
3ks5pJtaJPsAfQHDusfJpgBTbOszC4G56JiGAsqXlFEp+cTC2EEMXEHCRf1mutbJ+BUv+tupBu6v
yN6mxa7Si72E8Jiq9i0KCNelXt9F4fCoF+omlHtE+NAh6TYFAlOmWtxIP9/QhiFpzzdx+zRb3bd1
tDU9Tmq06hR9Y0bDbRITds4iYc1dGhN+pNV2mLPWIfsHIgByBP4BVJG3SrFGmQ1L0/ZPzZXZoXEF
Vengm75rS7RYoZ4O5f00htsa49LInA4OgSjNI7vwt5aZ/kHPCgJHskYTi6LLz3oYXDEgB8s+YgO7
8ZBMHFNtDfTe7VkjmyZoBwiw2Dbqla5OoEeQVldCV5o/UvsrqO915/P8Zc+cZukh+KDuZFpjloFJ
sGJuaOVuEu9njY0LWiLIzpEq59Omz58qMbmwhbZJ/jhljyQFoqhddTJcmUzcYW5V/OMn1i7rbtJJ
efYR1WolpujRs28/pyjQKmAU+vEGXjRdqjq5U/rqttfrw4QYVyhQreW4y+TYETqlWfjwmtV9qg5N
CZA/y2LySQH6/43m+P9hXVqoZ+vSDy3Ui5PC9Ou/8D/NKDTF/8uhbWRgj23DrJ5Lw/9qRmmz14xt
OqT29INUGlL/V5m2tf8ibXZoiyGmiuzd3Cr5XxKjRj3b0FRcZQwSXkeIT/WiTptR0kTQ3aHfQvZM
dUHTlg0iT88DFR4BH2Wh4kXVZmqIy1cbVe3zIBtuog7Zj7hx8xKD7XsVhpP54Nl2FO2dqHLG+wpt
cb6YYO64zakq0PZ9lFaw/BACQFMDLzL1S5w7+VPgh3M9EPtvWk59TACGCLZnfpGB4XmuAqorKFZa
hiSlpFSo5IA563gsgauokdmjMF+K9sFAN1TwAinqvZ1V9W9HbZTxvlAcVGGKQQMRUiNHvB7hVcqd
A+hRnc1TjWetRfxgJSKUMTcqcQZX6lAkN0Y/c7DjMMTBEPmyiioj97tKZdkKajcKjfhB8SUMGTXq
CpSORaeZB1WLpkSCaBlZKmRTuFR4ayp/bC907z7aG4O2gS3AWjv2q2Hmm+YdXIxOsGYWkpC5TwYx
wuWp2ZDCuUIGtQov1De001rTfBYMum5SogHCH/mqjv9mPC/0a45cIyOA2hGSY5hmCux4TF/2v1SR
UkGYmrAMrvIsH5PfE+Iw37qir5/HvuYIjCHyLxdWYHZQ+HcdiV9kaHRyicuwA0XhQ58LdG9+Ue0r
UD78DPXQGlUhB7WbXOAaPlGhNiK9n3YW5mD11k5Qlt+IErWkbZZa/qWf8brSb3+HDdWYD0VqkIox
3zAW9SzTzNoJvhUFSACAibnJQy8Xd3EWh84qDiCSuNKbg0QaQ2p8BUhH/6sChqJrAMSejK8Q0z+6
DxPgiSOPrMQuGboAaVIjkqGKPpKiZNSjCxASHeS59EuPXpX32+iAAlNYEA22Z+vzFbq5VHU6Iz53
0Po471Ck0149Rt6sLIrJwRg2RkGHAO4xCno69WAz0JPowqk6rZlJE8Qbg8iZIG0JiWXf6Raieutx
Rjy6P4EFrmWt0NLVbmQ64PuWpUM4wuZLwaien97y02FUPhzY4ZomHI0o/HTU1O7LAndGuEy28H18
vQvyO5M+VhUB2D4/1rsZGtzxtsFHM1uRYGx+OpZPgzFBvhDuKDJqEE2xVQe83Yw4xx3HsjHEVdP2
w+Bc+DZOyecsLDKXEODhjWimKbUljKDxOtx4amIgfOknE0BaHVOxj8oWOrdXI4sMlA6b1IKX6/96
rvf/OiJvIQXvVpZhkf7CY5PWKfiJxSc5oac85kLCd5PqNFH/NyCV431QIGSE8NLv86Od1nfnSdIv
xbgJaq/q8Oot1tZqYtFNyDtS1lJiWDpVYe28Vtd3ipc49zVKIVv0HMiUWeALR0ho7zbWxCHEAA9i
WYhjABc53VjPi5HcK3XOD9IwBX2dGBmh7AE2+RT/g56NrJ2V6fO7dziro08CSjquYJZ3SgJBJy4w
pwEvj4yfhlFiXJnjvTXg5HAzdnptAiKCAQy9kbIfj2UsGpgYTjvl05c+rwcoB2xwigx1Rqpl9toY
YDHh9eX4UDQqbqfCMxXzy+R14fSih2UBSVWt4Ulrq6631OmxDDul++ur5eQ/9rLvyL+i0Y7iG9mH
CF6GmYqkW+akJigQVILQ9ugT3YcvpVojOOFe68m6xj7JybhAraVkc0NJfcOfQgHVodWyUHyPEBsx
wcFLP5XwMiPLSR6DKaESEAz+3CErrEBWVMAQI3pubYHust8ZCLPJuECRZq1abaDYhyKBXX7V+Koe
3FadnUU7E5Q3FU5/8h0yWwXVRDgrjBz9Qq2k8a4FCpXU7yjVc3XU8HLt/DawIjtKD5xc+nqbYjBA
hzdTlwI5wzFUifNVawnP2CaAxwf9PsWcfJQvGcrBfbUHw4b8CNwToF1im6GvG1jIA3gjstv+2I3Z
wYeLbf91FEDhMKL7eHyJTaOw6PrlgVX8QtCqoD0dZCWsXJgoQbN1tF6p/xLfWM3GGqcg+us4SZId
Fd0jMlmhhV2Ka2XICrNchTibghPUVFqSMSo5ZEYS8DTQdnSBku9STFpPWVjL+6NozZRiiT8LyBl+
0XSHYG4T3Zr45fAGIV8Z1F8DBGRRvgvxpU+jwnYe/AqBY5PusaHFz7W0SFEiM8EldGXG6HbdEBuG
YIozMJpXMPzr3IUPPWLHQJ/IONqNQZC0QX/XHx7Hohr2voMajovjEVJcFW0Max0WadQbx8DKqm+h
mmok47AKbSyOFb81p192BtSUOJMtyxEat1E43vVaDS/kui5FoJk72rsa1ELsYGDho2hgaNtJaWpa
+3U2XfUQ5OaucRonh77gXUEB2qLlaaMc7SuGVeIsgETCN8vS0/YJB140H9dlhZ3gYdDR7OPowjOn
FS70BNnJGhrZRDvG6PXyu6BmrR7zzu+o5nUOqsxgSwe4xf2qlRkIkVXbwyvdkDJjf1Tpo4wO+tAV
yropIBz7KO+iwHpvmyMru8oLNDR+oeSmIRRglkGxlZ7WqBssFmNxFAgO07qhnxL9HESk2i5K92V7
W6CRkV0DytUQPIDIClEtRCGHyproS2vfe2o3XI+5pdFg6S3Nv9EAN4RPILz9uL3psDy3622PwhG9
UA6HHA4Fgp6e/SupfK9+9MImDikOAxEBQRlYfUO51B48J3isOwSx96as4fIdU0ua5gES98xOt4es
oYxcjYniVTSlYKF+yW0bozr6sjo3BeQ9TSY/qCYDEG6VFERxOCma+gTRUm2vLBW54YNS6Yh/K17Q
PMihl/L32BhWculBPL2uyaNwC+SyJYtB/pVocRGkedB4Y8rgwPznmnaexfWhTvNyM1iAv4rB6i48
EO/HEzPuECIqcjMgexat2Qh8nNaitufGXh+ADQCRk1vqbEHLJT1hgXZhvNO3cJ4fJlyaVGe8EkGx
XGCI4PZ2yDugNVnEub3mNA7uEGDRIRGQvrZbeux56tnoeOn5hRhukRm8Dm2idCPmxieegXLxErY5
cUUi8CyB2lUHx5irYqAYDJdBVYPyO3Sf8ZCAgTLWRVUZax9zhtSNypmPY+aZdjwfFLyLXQkqbZX4
1QYrqKtyDlHexK5A0BVcCiPvJRh9/Ri1mjgYFmyK86Ocbi+hBwBHFawo+kKztZ2zGMXDsjRiitVL
zINbgJ5C3R+UBHHlDpyL32zaygErfH7QZcJj0zAngrQ0tnjOxhZ7bHpU2HNrLuDxlXXrRGJnsqsE
7ioumXrfHeIwxvqgQfWULNUbm4PtRer4fP5XvJ+6QFITLTLAcYSX+uJXDIZZerYezIFP4JGW7YrB
r8ApIQ2sVzclWSJAdxhCevnJI27SANFMhw40kTS51rzzb3ZW6P4oRIm2nd6FYB28YBibnS1a7SHj
dkQUv0btYRJTh25NaIT6/vy8T2Pb+ZgD8yVPsfALnRG6+unwSM+jbw/XxIX0pu4TXZRHX/TBrZcR
KF3Y6Q/GoryDi/BczcEhdLHGiUC3FsUEi26V7Vz7RFqrwcCMrKAwuv3stASz4jhxlnUBPOh0WiAk
un40Slo2uO1gsDDgGwEVGNCaqjfFBR/N+Xf/O7F8vSp4YOFmUrqyqHiJ08FGLLsMvN39HV4j9gHV
fwciY1ZR6JypyHYGhS2PFP3ClfDBqLZjkJZYGmkY+cnpqD5Yipr6huImRtJ8yYXoD6aJqKEYVPE1
UezZu6tDQ+n8wi6cOJnsjKoGb2pK3XKEnOuEb8+rnVmEIaiE7mApxOoOSeyewB66arISGoICDpgO
4JLalLfTNkmKFEbgODN7HLWKIGOd/znvjhQFEuTt+E2SNJQ75PTX+C2y04hSxbs20pQeYEhSJU/0
5Gk3jOgxf3bJXy8qEl6p8wQCjj8dLQJK0qCuU+5su+pwmIrTkj6vBoYBtv0GK4H6T2uGdnLhiji9
m1hyi8fdBNKu8xaRmy2GlfCahqD0kFWMB/VrpIv+Qc2gAq3btlUAqmjmpRFP7+TXEWfgMIUSkm0u
w8WJRveTbhLh387HPkRUqX+XKRE1etEU3znUz0JGGQA0H04h4dyX83s6T+fkcyLkB9ZEVDNvqrkE
OA2FVJPSxD9wzEk6Y8RWZp3a+ht2QCjMZbXm9kpBty6CzHN+ZO30mZ3nLSAokHejsTwn4PNxe3MZ
e342OwzCf+qQ1wZRRfvWGVLndzV1A7rlMl1PfROvHa0IUf9p+70ZQ9KEF+DQUbYVpJcQj2g9OhwX
jsC7c84xAsfNVuoU5GA4nP6wvAD4GzXVuFPKoVs7Rluggjv90yG+c+HmfLf6jCSpcaC27lhSLosd
kIRQccbhYpeE1dzPE+pxCurmEEeG8qNRgvpaMy3AyJbf1BeG/miSpuBxBdFOzrWsfOQQRisI4OOO
qhoxnoGeG9L0/j8Oa/vnwk5/ME1LEjs7FFpgkC93Wir1gBpxr6FMhhJEm8B+UqGt7bLUjjEWNlGI
woAKomvp3w7OqO2aOjLX6F+rX4sJMheymd+RxCvWPoka3j1aekOzKviLJ+ClW+f0pxJto1JKCCod
g+oX7+ainNhgl8dAwICM0NC1Y6IMcvqpKAlE6db34jton/VD2qkmLD8H/YoLu7IcnqvVkXAJOA0U
T7mGTo8e/j9Dh1La5Pa51QGzLLIvRtn9E2tBt6OCgDtX0DvHTAkb9/wenT5wvDHzwBbBrsZhRG9y
8YYbaY3kAWo4riW17A/SEn26CawKpmMKZg5ejDS7p5Cm0eP5cU+v23ncOaGia+U4cHLoVp1OWBNx
7lsVWm5IVIodpXexyVA/3iUz1dqp++TwH4zHHvNhk1xR9Tsdrxj1gWIPBXXDs+orCymhGyWil1NN
0S/EEtQL1+tH04OcYTuORgOMMOl0OEUvqqS1S9U1Ze6gqlSRtTVBa6zQcCsou81k6M9PUFCu1SS3
Ors5n7A3t2re6LALid7dHjGhDUaxAtJ5XG11b25wDzK/4NB9eo/8awPZN41wVnCNL8vEiVS6eigE
CyrBQvjB2D30/C800Uf7PxhKB9jAYIRCtrH4OGy8IlspvMmdvAyVuHFUDKBtg72NPTwFP/UI/Gte
3I4zrt2mFC4WgzVa749oFWlu1A/GdW0E9rVZVqiIUq17OL9l75dwLgTz6RHX8hBaizOZ9iYY0shQ
XdE51tZBrh2zIa98jOvS+lT0PM8KTLBjcOlrKinYMtZoHAPCuQbaDsuUYmtIIGiVH0Hz78n2VfQN
ttwv8YW75aP5kVHPO8cWwZk8PZKtGUD3tRvVtXMU2oCPyPzbIHs9ORAXpZcetvdXKK4Jms6FQqTO
hbT45ITTxl3QhcINLaUt77TcKiHgZg3WvKuhAoazQQ0IL0yqoPb4LfKLQQ8vTPj9ZUoFYe52M1+4
EsvKjRELZZy6VnPFpNQ06dJhnRVJ4ZYUAtZFZJlbOUXJ57d2zvS4bHTeLngTp6tsTUkqjJ5BSxPb
hrkEcEABQL8aQ3SBS300Nmk7Vp/+JKlj8OFToOLVxAXvdFAWt4VSPSD0G5nPHQwfVxszCZXRri9A
/j9a0zlQ4vjSL7GWzWOlDodWB2PqqrCs1iJL2gN5EzEiOou7Dv0FupyFsfn0l4mrto2kMyRfkvbF
qxiCIoiMCXOhNhwDNJUwJmqRT9nXSfk/JEyQK/7f/IO+1/uXgi2bsf/4FPBeLM9MqFPIVcwRi4E0
FQDqFP0W96z+2sPx7yERabz99NQ4ocR9ljUjRIxFapmaeaf0EePBkdE3qPcM9zJI/8QlirHnR5oX
6d8pxuudw/Gw0W/nmzTFMrSgd9TjXjMDCp2weVbbLG1AjmfRhZf9/TAzMUkSyzomEcVSLNuZ6hR3
e19zsSWWI10TSkxrkQv9+/npvL9fqKuAqyFIoojE23B65G1HGZQ6kpqL9y9ngosI/f68/KMGKaoY
XgfGzDA7N3LKSwXa90dkBuwYEENoOlNEWiSKE76NCcp98Kdkr7hZqb/Y9AaulU78mLzSvHD2PxqN
yiQNypmZTkhxOs+MvEHz6Qi5OG6WZFwYTm7hCqBumiTWsQxHq/7kiHN1XZp0uVXKgwYB4emI6P54
iIHjV5kp+KN2jva3FdZxMAtvRRu6/+QDz2g86xTGgL4AjpKL1cyQBHYQsGy2rdKpB8wS1J2S5h4M
n8SGMXP+0CwX83UwIl2d2iPq8eZiMQ1S1TxoGKxoRbAThaNu4hSlSKD0aIlgF3zhmzutKcyVZSbH
vTzDwqgyi8UjaIP6QApONttBa4wDPPPxS+sgdLXBnym6Yrz6xpsq7yBqOLz8t/KTt8s8PmQmm/OD
4MG7o1rHhE59pDTbxgcdSz01ckf6uwCsce07v7TL6IIcnciav4lnyNiWOfTgdB74B73Y9rU5/ujQ
yAzuixI06NFEuPX+84M5Bi0KCskEoK8t/TfRtQ5uDT9GSZhUZNGVZ2M26uR0SBunLj4/L8qNcynC
4HDayy0csAaUpSmL7aQF5azOjn0NsFkE6rHiKLOfn54YDzUfH28Po9mLryFuTQ84GN+eT0vdJUuy
n2I0dTdIwsqv54davuRsGK8B4BnOBcn2EhIYWXWblJ7VbNNZxNyszQOphdyaMP1WWOhF66KAl3J+
TG1+zt4+QgxK4ZK4lwobx2V5t6B3RYM6yWvYKkjeKgbHBJmyqtlPPf1dL9Zm0kDrQRepVG9NqW7c
hhCgSqg/SvoFd1uafUkOpv787/pgLUwglgTicElB4S0ek8GJm0yz6OUjEJG5aIc5gIhlPm59oCt7
/IhDILsSlbtPDsv/nTlXOKnXc0u8skLfHOMmkr4OUqTfgpZATJhG9krCh4coDglcbSqKDlpz4X1+
953OY85gQ3aCTGDJNMWxUBmwccPCYkzil1BHdhvlWvOQF2p94TDL5WbPQ0nKt+w6JZ1lxKFjXRAY
Y9hve2lgbgAy4TFtnfHh/CJ+NAppPd8nki3cP/OE3yxiOE3lVJpmjzysIm8jWCBrVfX6C1/LR8tG
wkb0NGeH4PtORwn0EfXT1upRESi74yDi0kVnUEkQ1iovJWrvTiPr5sxNDr5KMEkzYPjtjNAkbvWy
8NHmnZXskAgsVyU4HaT3Qw8qaY9cf4u29/ll/GCCcw16rrRyyxFrnA4aevGA7mvLoKY0ISrK6Zab
Z9xqIi3d80N9MD/6N9wCHHvausuQRhRjk7U4HW97Mep/bF0dMJ/WM289FGHzDf1hZFbISH+dH/Wj
Cc4ISKBmc2XtXdMxgF6lV1q/DY3uRW9z7boFtkJdTY4Xqk0fjwQgUrV4nZjj6VJKTAB15In4xFDV
2U+mwmXi1M4mpXV+4QZZRsFcosA6/z3UIqCxvEDxZDb2EH7iArXnOCtWXeHVazPWG5BgXnCvdOj+
KFXeX4htFrg5gpt5bLDpgCJne8xlHFxFdmgV7dRvmwaxBJVo+OBgLHCfWMMAqhgV4xzfltp4yNEp
nFamjeeIisj5nVpXsykz2Bq8bAokelIkIryC5jdZrKpcWKIP7ge67DxxvN0mHf75n7+5HzzyRkdS
YNyiZfqiZcn4rROWfeF6eBdYsha8pKA2wGqSi8/v3ptBJhMLut5hy+vOio8FFy/qSp5+bXcB/LNh
1C5UGd4FlvN4poEUzpwX6NZiUqCpiiRNOsYrJdS0hma2jkmyS90Jd3S7xcnRH/w1ZpUIHBZDtjv/
LX30BeskyqTJnAPCgtPptnKKWy+cNa7NIbnRSq1Td7VpDzdWXiFHZ+dJe9cYjSFvzo/74TKTU4Ka
mDtlS7AGrkP90KkcOfQyZ6Pfyb6qG0tsTCx8cDu0L/UBPjjjSHdh2zS/0Dqp0OL76mrAjJOpddui
LBMPVVczwqZaMb5BhxiaVZdU0h2B3/7poh5aVBVCs1ZUWf7NRw1pSzUocASCktRsO/RRsL2geLHx
7cH+5/zCvL9yOAzkh1Sd2A8QM6cbUuddShm667YCHdKXYooLbJAqLYfqTGXFuxB+v9+GOYSgbUgN
yOA+nX/Nm9POx6abBci2LZpE3QrEyvQDgga3jNeg3eEp2oUL9aPxYHBz1ohVaVIsvi6twDq8m2zs
KuHk445qjl7yiNMNVFEEahywWOxTfmHQD5YUry/ye2rPOliHxSvcSLrprRpBGSzCeDfRWUO6AZy1
h4VItD6/fe/vKBTRKCiQKDJNztrpggKeG+1RTTAvCNr6r+jkq4VR//38KAt813xjnw6zWMda9lWP
nfC47cBBbWqrCZ61So0w7yM4fin12lJuND3XkMMXvvrXnxIUo3Dp+1piFdhuzv+ad+tLkKOT5rDC
FMEphJ7OOSGr03NCBFfDy3GDfmazR98e4x3yy+35od6dH4r5Npg6InveK+Kq06H80p88vLcNNw+7
9h4kmdz6KWAvFe9HKJ5xO1x4Gz8YUFNn+T/aFgj1LFskQR/jVGdpwrVrI7tW2fIn3YbPg2C8cRO0
FjzD8zN89x6QdtNH4z+ovWms7OkMydeSJhsj4Q6emt+J0DcfVD3WX3wJAwUHpwo21qDSNDn6rYPo
CN6Xl3Kod6HIPLoNI4P209y2XRwu4jz8aeA4u34WlD8yWpe3KiWBZ7VuEC6PUenc1AjEQM0Q5YWD
/f4osZZoD7+y7Ph8FgGXFfQYw+Gp7NJImflMhoNDHM4tWFSN0rlwmN69fczToLqpAggSNMEW57bQ
rcSQUyHcblCyTQjk+IEVfUlHP9wYUOr2Sa99/luhT8Bd61BCgsizJEgZBYY0vELCzYtRuYpHpe43
ZVJb2F37nmpfeGU/OEyAP9GYeu2Xviu3D/i4G7JvdJecFZM3MeIpU9rFBoGR4qte9JWr+nFy00Fa
WyWqyP+eP8vvLkMOCghU6Fd0MgjY5t1+87r40eRNbYFjx4SDztFrLe8wOVFzYRsXoC6WkfCBw8o2
0h0Cxra4FFTynLTCgt1VBtX7Xg5Zf6hD6T3XaeKbm6b1SO7ioE5g8U7GgHnVKLqf1JoteeGXfDBf
lAKRHKJ9O5ezFj8EVxejLuiIuUPsG0gOWBN2V3V5oXHz/kqa4UXcDhBWiBOWbza+MXaTkZRhfBC+
SAGlaKU67Cw48fTas8HDf3oXeTnJFSk/EqkuPxM9Nv2OxES6BAq/A1sXG0OxL3Vr5qNwUk5i4wgH
HGpmvL90bU+PSq3wYkwNphByNHx4+3mxIvuq945o4t35+bxbP4oLsHGZC8BGYsH5WnhzKpusIquD
o+iGPQjtle8DCDJxSL7X6vyLF6EVdH68d1NjPA6lAwacZ4TW0GI8S+AFNTX41gyB96iChtsA9s9q
ZFkr3buwWe/uNAazDMCEr8VUQNengylWKvMaExEX96vx6+Q09WOKtbKr61NwJDGj/Z5P04Wg54NB
54qxRPIMJC7k19NB01ap4C8wQyCdxXXROeqVmVvGjuvV3JpOPW5wpfwklpPPDMlfVRKgopMLoHHZ
b2iUwrGmjKniU+zfa0Kp1jLUK+RVcAWNAkXd5imSTJ0mc7dVc+NYZfalp/KDvZ0/ibkLT4EeQOnp
zNWs99F+KdjbNDC2pdp1IBsQ3Utm8ezzx+jd5cJ06dKSqxkzuXYJFi1alMwqGCqu8JwYyazRv5oi
iFvnR/lgKwmR+SwoKlr0/xZvv4KIo42lHU1vjJjcIPSQIgU56ipqKK98M5VX0DYutfc/WsXXHhWQ
YJAoyyTUbC3kem12cmCn122SJUdQKUh0jnB3zs/vg48foIuFpTR9b5vH8XTDbC9VnZqWA7HqbB+j
6Mpas7DECWd7VMVHhv38eB+tJ68BkS4AWOpx8z9/c9noHrySGRjnVrgn3okmp/GQad4WMKyz1r18
WLU4ZLrnB/1wPWlsUrPlu+DyPh00FaMZlUDiUb9CEKts4go7AMXBY24KLgz1wXpSKhHcpxLKNXyT
06GAKQ+iqwLhGoky4qiBJy9AUkc6PyBY4gVrWNWF5++DFWXEmb3LXzNI6nTE1IymvvSI2hD1RFex
wgCS4N3aQRusrsUY/BxtlFs/vaAcS8ail8obtfzMA6uczJZd5gpHYNXsZOT2lj0b2KT17vxQ74Jv
4zXs18mZkJJwlrCMQh2kiB1PdXXYm6jAFjkOKIiz6EVSzYy9ya3tqUCqtv90f2weGWA4NRKyS+r8
pwsrK3vMwjYFyhR6yAOParOqZU6C5djTf3BqqDnMoRuRBUCm06Gc1m5MHS9CNyp8UEzlMK2jtkvv
RIDHlFCaSxXODz4IAP+AwqiszOzyxQcRg8f225ELxp8PjjkCmPCk99+cnVmPnEjWhn8REvtyS66V
WXuV7bJvkF22gYBghwB+/ffguXFmWpXqb6TpGXW3HAlEnDjLu8g9uIafH3++f67EMA4ICBcTae/p
kwlmCJ6eFTxUMhXmTzXJ3n0ytEQ3lkp8fvt4tcvTRynM9cMFtGA0zi/eeW5MKwsI1BV181azg2yT
UjLuULrID3rO9PHj9S6fbpGaoD2KmTspjX72HjugA0g5FPa2T3Rnb+eAGRJzXnS2ouT546Uus3oQ
l0tPmi7RQhFBNuUkcvZoOFD/o1nmjl6F1bGrvDxHlBIHtHqH0IKIt04HX/Xebcwsk6uxN+XwWvkQ
pPf01aL45uMfdBl3FmlxcGDen6lbcLZnK2a5OLRktIPjKHJqhPXtLP4xujY2086EDMSGLjqITQ+j
dePK2v/4zpTEjDQXrAoo5uWf/3WLOIZXGWM0ONs4g7fADeKbhyLByh3aL3Js4IyvZHSXUehPgGWk
SU7ngLg7XTBHpo4MpMDSqC2zbT8N6VvkD8UNbUF9I2qtvZNWFKFWPJRXwvvlYJkjSh8coC3IaRND
hNOlE6+zZNGPgDeTCqkNJ+bbDzWIP7w/q+/zYI1HWcBFTZ3CvdVHEMb1UJW7ckYfzPbqcSOD2byy
GS/fP90tmpZL0RWQWp8luANUbyt1S7IiGwlyx2z7TTY1xREHtfm+cvynj7fav5YDI+f7IMkIjueg
dVB73HIgc7caA4CXGnc1VECxxEZuxxvmTZ3bQX7l2rk82bRBlqoSOCmp9HnjhY/pVwbszK2VJQUq
qG0JobrFKXU7GEF8DWJiLIf3pNwD70HibLKz6E1Qjp1+5NmglrdjLlSUmjCNW4yE3LY3n8duLtZu
O3SIZ2Yw1GUufxA83xDI8FYSI9SNU7rllWdfcr7zH0NAA4PAKIIu5nLy/zpdMgNw2RuNyaRFdru8
C6ZsBdkrKa8cqsvPihYxu5oKF9ke/zy31ltzGHL8u7dYDievUvfSo5sb8ihBDiJ65//4eBf947EA
I4CBXnre1v/UMv56rDZzizixgZJmI+8Y2Qbn3k+wgv54lX9sHJ6GG2EppiEQLv/8r1Uqv4urGSX4
bZkL+7UbF3uzIFPq2Bc1kv8fL3YZg5kYLb0knaEZfg9nYQkP7on6N6I9iLkwps+B8x3aUTyjrdxr
LdKi3ajt0gaxiiuf7h9PSTOScMiVviAul/3811N2htctydpSEc390UEjIw21tsdNcdL0Tx8/5D+2
CWsxjyMbWxLds+3oG3QIEDO0sUBIJKJ4DmYwFvoHUD5wDfCy5Ark+J/rLcNfPiOH//xSb3139HvP
5aLFYH2fo7OLLawZ3/h1Zq9NGj+b/8fzUbaTAC6o6nNCIBlt4zYdloCWFCgVm0BmyyzyVtlSh02R
2127US6CDVMsDjd5CzyVhZdz+vHwVk0sv/btbd3MXrOtis570dKxBowRNS0i7K1nhMBN7Bgfz7ZP
1l7eBrt5YgisFwb4zOpqyLnYT/wk4OwEXHYVNiPn8Q+saeMAr94WVH9M0M1pU4zAM3Jvyq5UoBef
l6UWuJsL4ZUm6fndlYhmTpmH2ltmrtV9XPXjLpnHZNMJCAsDZOcr2+ki7LAeyLKlR4ldEyD207ft
pBH+emAxtp3ZQCpsJRPucJ6Mzr0SDC7eIVGAEgkQGgAbOoZnl3KGJJWHe5q542iKbTfaYjcFjbkh
kn/5eMdePBJoMuIOH4o5qUPoPn2k0ddaNwbgvbMgsbywaZwDlITkCn/zchX+aKbhS4DRF/7W6Spo
m5gguVtnZ5SaJTdpJkzUIaMxH1v/P786wiJFOHxcF6Lk+YRntnIbP/fO30VQmd4ZL7n7qJhQwsp0
1IY/fnkX+8+Dl7ogZlkJDtX56cs9o3GwZ/R3aWYzPdKbbo0SknUbWVgC6lp0//Fyl2+REnaxDaLU
I3M93xVD1meZ21T+znancUPbcz5Gta3tP17lT5P475yBcnIhMSwUO5plkH9OP9bgegB/y65cK02h
eG0ZTV40N9Cae3cdiMqMh3DoHU/dcUJ4pSYsjmjHmDSxDjAR3BwBwswMuENaLw9VU+Alm2eWY4Xx
2E7N1gB3/63uHfkrqeLmRVWYqMD4tR6dKLNz8uF8+gRgtj9GmWu+oJ+PSHfcF5jxwfJHJF2J2HkX
Y1f1Kzi++t3o6+P3RJlIPtY0ho+doJW3xl44Y6bY4PN7oIVF/MvsqkMJ2ZsiK3RhKz7FyoSjEZjw
Ne/1cuiG26jy0Kwu88z9GVgtpGIzsZPXqMnVd2nOeBwOHr2R27i10TYi+NTdPnK6+L5sB9Vte+lp
w9Z16nReA2GT5dZDm6IO4wwP342rzNh49Juq/an6UhY7Brz+JkKyBpUsZ5zVTyuGPrmOR04jYEQr
Rah5wroIS7YmTzIsm22BJvcBSz8kBITLLBrpql65yc5wBDpkYefHCM+vzSDrsZhv8zjZxE3sRL8s
e+zFhsQDOctUTxEt7ipMD5F2l7XRrlJba2peod3TPCAdTeuttFQgg1D3mV1o26BNxHhTFt04/sKQ
16npvlnBQDjqp+nLEHkW8tN43zXBrtUGeGJXdiQb7mRD0t7gpIFvcaBAX04ZsKI2qmSIsT8W5U5U
dreWoEbyMIntedszmgjjck6hwBblpun8a4Y258echJ4EcJFVWHB5dFbPDsTclhNMY7GJ3LE8dF77
PRr6Yuv6Wr3FDbR7vfK45+tR+xO5uNQW3jtTxrMsycHWI8dFRRxiS1bRVgWmbLbz2JjIlBbMCddz
IlN1Y5sVXpleW/vdBnUu8zjOeh/svNFBQ9mzRTqjM1zrEWqlDbbNsraRSIrb1M++lW2yGEna9qjf
lb2eRS+Q1KBKWUiO1vfTGOsHRqtWHaKcxV81zsKTJA0fvnSxZ2AEUCuzW7teRtfCsbLRC5vWRZPd
kcqIHuRQIkmOYGeR4VMQkwkxxSiary1IJA9xBi1hJAvx7rUyIe0/ZIDXbw2tqstwuXR/6EM62Jum
FqK4D1B2sHaq0/H0NnEb/m3YAjfXUK8psUKihggelWdWz60Y4q8DvB53ZaDSdyeMNh3uPEebN0ph
//yi0OpCQDkbx/RH5jC++RwLLZ5vu3lqrV1k1V6JqIL0QFsWmJBmKAiANh+NtlWP6YgU7G7SApyj
gmy07gL8q9Of1rzYQkkX1EnGECbAxpx5mBaKnml0snIdiJOha4gGW6csbbCSqHEyGzHxSpOkwuMz
n1NUQ0VsgNRCw6zD+9OdnYNJbaqthyao40drEvr4gqyg8bMjrTOO9MyMGBGcKmA26pu53EQBuoAr
u0GS7O3jnUjpdnb0Fq0WiizaAkjz0ug/2/ptkiqTkFcekFEy6nZV08vxthCHOfCYnZcxLnIc+2aL
xob7mo/R+DuICQuPVRFxtWclKOGwbUxQZR3tnX4/e0X6Q/eL5D4uucg3EmPaYYV5d2VvUg5EbIVI
DMHQRYJwwqwsxTz7gT2uBAqdOrKvFU6VHd9LL8vHQYtV9QS0WpNbx5cRvmG6clIE2gur0REeQ1bt
dmg8A+O3SUf4BPeCAgRnCaM0u9OkSNNNUUt/QNMV5Tz/iz219vzV1WbfeTObvPzht4mF9h7iWu2N
j4N8jLCgbiFFRzww8/tgQhjxVzpFQUUgcrESvsfkvjTwc8n6jSxmU2yDJA+ahtdkWenKAxPYIukv
vNWUVxH6bkkVdAcxJw4OJ0nsTMCaorpO1+k8YJuO4XIcbQVtwHvbLIMWrcSiiL66GJG5YWGDDbpJ
e6+ctiLmdN9FeYwjG++GxlKUWuIQtY2G620snXZ6Qu0swJRLH2dv62DZg10JnZinRqliPwXJiHGu
a+MwMxVIlx01UvwnzZGJjwh5M6qWq9JsJm2VNF4nPmWmZ77NjYx6VFMbTh9yMlqdNGuZd1Jf61aq
Tesox8cAXXff0VYMNpLSXbUmd12IZLyND4dvTRJb7HKo8HRwkzLVH/QCmad3b7a0eS8mq5SbLml6
hT2REYj8icTF+TzWRZu90nie11phCB8PFj9+b/LceMakBTV2Xr8+rWskLt86zg++LeAOmZyCuq61
dYTB3c7ShcC0xS1h2SMpZb1FrYV6fxL1ONnksYWGOUJ/0/cihVz20KKyMn2vgtZaTALNMb8fswQv
Dsgp42vc+55YmXqn1kCJmct2Q17s4xKVKKxNKnSkwihNFhNCBLLMMEdBN/9UaFP0DZfPznpIO2Pm
gwul43HWVnLvKG0yXz00v9LbFpU1+kbVUKavkYWmvLlTOQy7m6Bh9+NqlXZWU6/p/2RyM9uqmF4R
u3R+2fxDwCE2XvFNaCGHimtIILIOr5yYaw5LKiOJ3M1kN629EqKaxXdvZiz1RUWRjZ105CLzcEx8
TdiHZE58b1sYmXXbaB4mU1MFx/cuCWrPOs6RJo113glc/EqJ7ig0GH8M8FPrzfwn87MhOPJnOSSr
kdVXG92rvV3vTjHqivhujBaASS2dVyW0iQBz8ratvg1GbeWbtnXNdz1iEPA+VBWGx4mcu/hJ663m
s23UsFEKd7Sm3aRMu1wFVZIe+x5j7LsGptRIA4rbZZN3hnZDT0Mj+RsGcuiwr4Ogx7UC0dOtvlAY
RhrwMnmDt5GXdwIHr091gaz3b3Iwq0BbLCqrAzJvCiMVoRs/Yz0R1xQELq58ILEEWsbfwHxoV54V
SMLuzUGrW/2gZWOe74w5wv8ZeyO3H0PhtBiWd32jaS/X4vt5eGdZeiOkNGiiY1dzVtDGExiDZKyc
Q0a6WDz5zYyO+orGSPNumUmCL1IzzBEqP2AONlrfyHFXJZJoZo+aMz8GI8pnuCao+bczTbOzasti
6DDpdJD93M1a1P5Qqh3w9OiU0j2Y9QaGf4FXm1h79v2QXWku/5mm/50pLmz+ZQIO4HypnM+R0DYV
WTYyXz/4RhvD1rTKPr9Bsi1o1ii041kgSuTzMTPzP9mFU8tNLb3Ke/TtyaISGJl+3GpFnOpLaWPY
dVgygI6eKbIEbK44Ni1kDQtpbRB5KY0vbdaJg11WhvNS2Jn9xXc6owuNFFHRG7fq5TXI2x8cxOnj
LVwo+vQLaeOS/hJ0oFSj2BoOClBUtc0LXb/rXSrpqmuKBzHpWbDp7B7PwiDGihiQd/u1mYoSe2eU
ag+aP321me38Ag6XAymV0/DJ7oeffqTMa6TSi8SBrgwIRBPSM7c2jc3TnNlm4Np47aQOyp2majFM
bkUZYinHLDoc2VA4JqZCv/d0NZbbBQP3X9VbGFGi174MtkHR0BFYjtxffU27TxiDRq5+6Oh5fmKI
1W1qEOiopwqunDGW5K4fHydjOaWn30cH9Y92Bb66KHSc9x541K7ysRQ9gPMQOuiLanGAGSgujl5l
Cf8eVDZCuUOc+gfNpBUyhc1kejNWX14WmaGFjKP3lA3tLMOszfPhVQjXF4BVHVTrRtWnuJISIO5d
/l913+TMqK48w3kbGk6Xs9T9/2t5X0gL9HnsZY41+rhU+eqmIiF6oA8f3Db16P3qG6Wt+BeKa42U
y1VpwtITtgCXs2POz21g9XVk9rR/q9wTzq4RTaD2pfIG/zHOpzx5zQKr8299A73naznushNPPhpT
L0RaQbKQ5qJAcLZPiszCBkmv5LHN9ODWx1Wt3HYQk+KnlLHoo1bXqgpFbdk4ASKBbz4kGaqTWzue
MHnLGpRw93y89H4SYmjwbqkbJ9+N0szfxtiEAIJdMqwD6pvid8szWkimRlVwhcV4sfP+oJmZW0Iv
/IOyPt3scdsmvakX2sFzexQj0/i7crrpF3eJ88hdGG8mI+kfkKx0fk3OHF1p7/0RCjp9hyioAMqh
WuA+QfvwdHlzSKsCWe3sOMxWbayTIFa3eVfj6qlIPeR6TDMkr0crsesXj3Zpzc3vtI/oqTvjKqoy
6X21YqeMN6ZHghuthllG8ocv+/Ru8iK/3GYzJeeqHEuvHcMEbJq2yYnRzRTaSHl3jwrM+i16j/YY
jjb+BzBZKviRYZFU9k/b0Wwq0XFCtybuDLfboKSexEcmVoF57CdT+Yt7U6V9rTpKZXFjWwpXSVpW
gZ6EjtHB/9WTqNV3V+LF5dbjs4HWotMLzpf/OX1thZoDGmM4uCs3HufQCqbuYLSzuqeDXu7oA4hj
wGw81I34ZzX6xgFC0WJL/pGG/vnO4ZJEdgLcA61MQE7n7fqgrNI4cvvhWDRMgm7yiFwk5IwbuJgM
A71NyxKuvraNRllbzSn19GinpZ5v//PPYCK+cPUIBD4whNNXMc6zMvw86Y6ZN+FErVxvXPWo1o+4
yCbSCBM/7TYOtuV3wyhzXPby8som/tNW+XsT8yYAeeq0XYAhgnk8+xpNkNCSS5P6iOMFtrSLBMOM
7Z+PdOjc9fh+pNE41FhSVs0Pu+58E7l/u7zPurFv8DMbapQu8hjtiWrotHbbN+nQrBujdrMu7HRz
6vb+gH/6VgCcvi1xFxy/R3zj4DCo0j8WdoTQkObl1aEN4gYdfr+pK3fr4PaxizAcKDYfv/HzGQOP
yxR+eVAu10Vq6fSNK8O05ljzyqPmu++j7mvDWiTZlwT/MvvKiPFiJr6sRf8AgAHfl7nf2VpCdH6O
rw1uYUp7HyGd2WGUS2x3hnpKd1VPbxSzdssrt03RyU8qSpL1nMr+Kx254QZM3NWzd55wE+h1pits
/T8yBuciGxMNTdVMojlqIF/TVdcNcYi+cd2tdIcW5sps0/kaD/YP0uB0hy0iU2Ql7G+Cx3m6TThx
9bHu+iP6dT5VkZNXmNSVZjvsVdYhommXtRzSY6trsfYyQRisHmqsLfAZxT7xbU5oUL0FNDoe0iTQ
4k0R5M1RkMmaTZiZoGhvPXfOo52gcd+Fsxt76brIMuF+HfA14bqyilQ595BbMvUEzYv7lpK2e9Ps
MtXEFsNJs1wNA1Gano09+vfQh7DW/HjfXfSUePVArFB0Bqq0IDjPNkOlIs0u4qE8Wq7V3U+Jo8dA
Ttoq3xsMJ300vzIjXjdOW89YIHXVO7yO0d8aQqhp5bfszwO0iMXqzaSjUgk3+ZxXcTntx9nQsGmd
TOtmcKL+Kip7mbqdfT7oJlQYC8OFqdxZtdRhTqgSVTZHz2PzPmD/plV3aUJj2DCQ2T3WmeHc63Pj
RDvNzJ3kQRvsrF31lpshj45Bj/flyqtcVjz7RQxZF0FQTvAixH56hs1Gn/wMIARR06qOozuAnuzx
kzCM8qGv/eRRqSB6JL03bxrHqUWoo2BWLSDW8UvcAJe8kj3+41Sho+AvcJMFhHyO7hkTGSnV59ax
pYdMq2d2FRbPeJnaNaP+WWcCfWXFCywdQMsFMcuYlMCyCDWevoKyH3Ij0vTuaKnFe0/hxzmurE6m
+pqPKfGSbGxlts+G4F/CHJcO61qjXQTcJsst58oXuXwBPD4/AgUG+EEXv0Z5dhTrldscndZz05t8
Zv611mN7cH94sUqrdYuXiHbz8TZYDsxfu4AMAawReOHlRKGreE68gimOlSPU2k2JVcmwMqZ+ftUW
tx8yirSpr7zxf6zGFMZjek6JTc6y5PJ/1VVQIgtCg7dQAoy52Mz5rM+rCSm9g4Wf2u+PH+1s5Mmj
GXADwJYzzuXQ/blY/losm9zBqbLZ3szd3NA2ZCzCRFKzrhQBl8/E1gH/Qg0CZ/1CP6cKnNGLANZv
UlnO6m4wWjf5onrm2XuEHaPoSt/lvJBfxjsUHfDilyoe9uVSPf/1WJOOOWvkCBfTG7zdxarEwCyj
OuwjnzqPyKd2SouH+EYa5GDNqjAxCF8HfZT/0Ba0y4YhD6alkWJnDRv8M9u5XiNoNjM/tXGzwdFS
1JUI/QGTMuNa2noWB/n1zPLRhGEmBq2ayffZrx9oX3v27D61gSsfmUgFgj6ijSw9fZK7uXTlNwwL
sEmKBMI0VVHmz7Kq1Ftlm6K9krUtu+2vvb/8Fn4CqTzkimUsfpY39pPuFGVhJ89F7LVGGNuxu0ry
0fimmsR7ScbRo+EY5FeAIGfHnFUXNgf/4cQtnoVnV1ghOnIENQxPvioinMMT+Rpp/jz/0Iq6LXFP
tdV0RUzhnBf9vzWx3wOkzEEAq3H61gsJsIbuvP408W2Cm2oEhX2s7LLwJdamuYl4hCUzdxe1sUS7
KBjdvPqqcdPP6ylQcbOhMY+yxZVocFY+LL8K6NgipAfUB2DCWdJczXaEf1wLBTubN52XT+6KzXGj
TIGBMorhxSEabSIRDfDC2idgoJpryeXyif/aAkQ/5Em5l2G9AcGgjDp9MRm+O102RcZTURtxirg/
fg27ptIwLbUwqnmcu0IVm7QZmgFJ5KlNPkVgQeShgIygZwcLoSEjBFbuSEQPCEfXxtd/WHCnP5BA
QWeX4TE4EX7o6Q9syibyMr1zQRzUxozWWA9xLGYgm1QTdlC61G7tZkLInDZ7gDO80c+esRINvZon
3VcBVqzgAJg5gaOyueIKKy9ezMKK22OkxuJmRqRY/W4AhNhpWGt0/sHuKdlupYhVFDY9Gvy0+4oI
KdOVYTfdixyxsWWKP1Wpv86rSvO7tRlrxt6Qk6O2ozEF8iEKiirbakEssrCv/GF68uvGpRmidYhQ
NQO50EbksaMdyih1mlWPzMor2uCphQR7F/UoU8pJdPcM6E37qcrMmPlzrgnlPhbtiMZoMdX0vnDG
q/q9OaZo6mFcoD3zq/I3ek6M9RUfNF85ucJSW+nZJA99Pd6D07flY1QWbnut/XV+ythMCzudMtgD
pujSaz39VpVWgouzO+NJ1Wq4xb1O0m+YpmJViMqQq8IWOf7ceZaqLa7w0docFZKxcbJM1KCqXoEC
LDvjdOfAimPoQma3qB2eU7q6UtlxX9r1czdHD6odk31A5xl3tJZGRxFlv327iPbGEJVXos0/F6Yv
SU+MI048OX0NmrIrE5me5nkM7GTPqEyGXgGojr8tH4U/aW+Q8/mbDezn/cdX/nlGxycAGs8jL3RA
z2f4fLp2UuXshXFKnivlJcG6rQcR0D8GIbuCW5Ot3C7Krdd0MLzVrFfps4KL/iUPhLwSWC7fAeBC
fowJmBG01TlaX2NQ2ohS6597j52Oa5YZGrmcbuUwNTvdrtPv+IAmq7xztc8fv4KzS403QBfkD36N
3jn45rOIlmPR2UhZak++gUsZPiJDMt2mohH2GtjgBA20GwycvcrgajD981SnW45nxWgBHqYF9nmx
CP47NdFTMHmYCeXPahnU0Ky26nypXiZMRGnLLIjHEo9TGc7BiDpFEtjF/DKODuVWNwWWSNapNgp1
q5AadfcUQyp6Mgl34+8RGNMkfk3QFBW+gxFq4wpzpmTXxWZQrsZARfntWPVJHfpJZk6hW40jVp1z
YzCkzormWKoYi/C85RRuuoExjfSFOeE3ro9wHRnwg0ZLjbhamx7aqqhWJna2pVuLxzstFU0g4FRn
fftKYlY+utY0f4uIgNGTU9a1uxsBexQb0NZzABlCF+2u9VK7Xs2di99B4va69z53EBhW2AlW0QGt
m5zg0CFXsqO1KdzHyI/lbSEYvO4mGTiLVYFm9rwqXlh3aLq69dYVzdJ+7Q2oVa1ka7ogAxhb1S+A
2EX7WER+J4+oiAv0aMEXM00tnSEyilVSyJRpMPrQ2daDJ/8MP8QrQy+Jmi8ZoAaK0FbM41fHlc63
pZ73gZz17SOQm8Ld9ekgBWPOBgtjrJtQRwBZqva+LDT1WdlTs8/SUYCjcq1Gu1WKFA/DcoXnvCsY
+3JNFQMwDgw2Wlv8bBRTVaSMShMATDzVdv3NV7HnPi50pfkRsLNm3AAIdNpkNQVevGnJiKwVWZw1
1/taFfqdIAKLejuruUFWXPZcb7M3caTHsrK6r41rqPIWAmh+NEqAgL9gm/mPhZLqs1lOox8i+jAU
67goq2BtSkAPuAea+XrO42APHokiaaVLppCrIEnALEAY8w9JnUbTzlF4zGICzTxY+bP4QlmZB+tJ
W2A8bo5+7cqcY4AOOxB7ungrrVYEu2quqgkf9hpMXVP6bQBpxUmiVYPZHOo7jt0E+c1kjbl+4xvF
8KPOZZytEThAC4OgOfifWgpP67aPZe9BLEu0OkTkdfDkvs6FKVYEhOFoeBjevXSIy4AVmOjZIWwh
A3d6YCPk8ntrkubcR6NZqhvNCWYndDRNVDuv1zoJ5FBl8kiXoXNeIaDEw+1c6w4ezWNivs/zlHG4
VAV/XZnSdzJmtfgnY2s1yHwzlna1k56yjVcNNM0cb900aW8APBWduV2SGjIq6emfRq1CyFgz0NmF
QxM55Vb4IDrkvSwlrmQbJ6F7u5pF1j4NdinyR3PuJ6Q6M6lFV7Dvl0ESYgszc5JwRox0804DFRhf
UCBu2j0DejHXAOD8jagS/XbSy+RT2feLwplt/9cLmUO31PWQV5fuqX12N9GcBr0Bd+s5yxm0SJmn
r77wy/fAa2lSl5xn40gnO3oocOG+hkO8vJAcBxYrFQfzRbo9Z7m29PUWqQPLeWIzz4YR9j4y5zJ0
OaBwPheX8SSa5HAPahAu17pFkjzZf3wz/eNyRtHWAAu5iKOCtTl7AW4rZ+GOafpcjDqpUZPH2UPL
XOrGlnX0Yg26vXesCQPHbvaexgDmital2pUK9Kz84n7kUCKNvIDWuZvPFdZG0Yx5YJTyOXekkeGF
26VTvON84e8QA2PVbxyjcb0r+cC/Vl1k7BBpoov9P6zcX0V7Lund2vlcPXsYDT6VSLH+6qJi3oOt
z5ELZM5ypbb6RzLq0tkB6A0LluLWOiu0hwrKWG0V5XPrxUWx14oxGzfAvbCur8vSWxt94vv3U60+
F7EmdsyVW0CxZHN3DTyex48//eXuc3UGM/R+2HyLYMPpeasS4I6VYVTPqinzb21X1bdyipyVYpx+
zBjgYP8SExXUqPVXTt0/jjo5Cax/2gowvi7yIY9bOh/r8tlCqvl+6C19PSqn/z7SXA6n3KG2FZ14
/vh5Lz83Wre0n9A2YKsjxnn6vLlRo0c5VeJ56MFhVqngFtRUKbNwTKstoyIQhh+v+Oc5znIvC1ks
Azos4eXigCu3IVtoS/spS2fgrQUWBnQzXD8Z9jE3qwH52cm3M+pG1rar7UIjfkdJ0H0hGmiok/j1
ch93cVkfeju3xD09Ci7lKDLnF3454HmCi5yTUCsnK/g5ebIHoptNiP6tjEhOVhv2aUMut/74wS62
DuICACMI0mgqLx7ap68SikkJjmEQL9IT+bwOWqfea0Aed0Y16HsvwEQs9GgRARssvGs+jmcdCjbr
0tMjapFRMN87t53IRKcsOVb5i+0kattqOluGTAl+bV6vimbI9siAWQ8WiMSDhvXUy8fPfj77WtZf
WmX8ldE4XJtln/0VNhDNN0ArN/ozp0VZK03kaAGWoEJ+IUeePtG3ssN61r12J2q3eO2rJM9DXGa8
TwAMJJND6Xz++CddHCdiF/qUSzdiIVDZ5zubcXut5TCJRZbmzxa0hT2SjXMErNt29qgERbfD3FzT
YLg4TwjbcXSNYFHsMul/nr6HGSB5RCfcfq4jLfKPGI8j6VRLwORlHWR7BVD1/ePnPOvq8uaxsFle
L6PHRVTvrJZPNHKCfoyn537U5Gtba+Wzlxpil+Rk1x8vdflK6fUDvUfVjouZ+cnpw6EoC4hYBfFL
lVTNl1KZX1Xqu8eC8l6GfdRnG1erxH8t0sliF20ihooEZhoXp4s2DPlAudXRc9pa8ZGazV9hpF6S
5kXOvVt73rEuSPtCTvZwpQF6+WpZGbI+g10aYuzu06VncyzHLO+Tl5LezB6qFVhYY2jih6iBo3bl
HmSgwx93EhjRsmK7gq5ifLzs3dPlSjYzNVTqPZN+1M0TwAlVk23NmVSwLKXd/tI9CPuvM8zaBOaB
gSTbSAouQrfsEWMNl0s2CduuM+BtmJX206/rLN22aSoflR/IaGuBA2nCWRMpAF+6TMmh9rPWykN0
ITs/bNFKbJnUJ1G97jxnSFFkgpZxo5RR9mjEB0b/bqR+kN9nDh5eVFmZbYwP3TL5Dju8vex9r9oi
ZSTj1Z8rmcpPtciTHBRc6i6t8iGeN3Gv1+8GASFbl65o4tUkWmsIXaL0fdv0EFtIrHXAREnR/PJb
e5Lh1LdVd+d0rfZVgHHu7wFAtp+TptTe/KJv3/PZsMQG5tX86DoyslfxkDjdrW71zrM9yvkdwDDF
JyJzRpgNtJZXkHywDE1NM+rDfIqTO2WZSHorlD/FoZOifO4jo+9uiqKdnXXJZGKFWQuItpjhUxH2
nZz1lR34Sm50d5zjPc7c+krzYaV+rkdDC3Z93Fa/lfAzTkUOTXWX+7pKXgoqd+1XY+Kq+QiAW6xJ
K8tx6wSi1I+o07q3sbByLaSx2/3mv0DXSTLVe+AOytrYXZ8WIU2b4ZOmptr8UjZVcWha7oUDJC3L
36CJ1ov1lBj9V4s7vdzA4EIPgAZeOwB3BtsdViCuSZz5++7a7BsHmDCmc6V7P+UxIsW6zpzr0ada
Gre+Xk7NrU3vIv3ktELW64hqb1y1WELn+3EkVwuTpBi8lWOXzr4pC2mAr4e2EPZlL+ydg3lPf1dP
9E5WLhpqw2fPqbPogFjUYA6b2YzSOVtRbwXVN2mCxQmdOi4+9xDYsvUUD/1umPzEehnLBU5hmXkD
tIRUNAnJTycrTMyAAhVlrXlcp2Xpv9G8D9z3ugEhu0ZcpPtU/x9lZ9YbJ7ZF4V+ExDy8Qo122U7Z
ceLkBSXpNPMBDjO//n74vnRRkUtpXUWt21Io4HCGvdf6VmR6adDqqZPeAzoV5WZqtck8FS7+vyM6
/ORHR761vSujROEo3xtdX276akh/RSxTXyNke9+LXBTSV9RK7BBhedZjmkTuA9EdjtgSlBI6b5S/
y2pD6W5yyEuucKg5jP/YTzBVJbjHOusfJv+2OXfWMD52CuLQDSpjmgYdk1vnF3ZLVywpDe0tx/am
fsrambhp30ls+9kNKfqjNSuoOEnobAcOg8wi1ASyoe78tI3radtkSZ08mZI8v53XEjz8Wvaj6bU+
COd48Pmpk5rCZ6aFFFixIqAc9kNe+mGDMOpQESLf8t1kxbh1HBizPtoQw3pIY9m+STF0vxbR2z8k
VWpKMPBqx1PTe813AQIrOQmy9MrjOIkK7sNk276ZpKNzzJrCKo4qmOae3ZhI3qxONMU/oXRbk5JA
p9uB3qX6rxo3a3jIqs4Tfl6w894M1YSsg5DHWh5RYecWxQ2ge2fU+JUdZIYc2l9hM/XZXd/ClH1J
OyvXDqKeYFbRz1KyfZ2NheUTGYuTgvGI/8FltTiAtxppL5YSJnQR9xkEoyQhpwCFfL9Z0IYjc4MT
xRu1d0PzqMRdGt05TihMnqAOu9VNCz2kgpcn2qYNpfnozKMzpZu0tJJkx3bVplBo5tUbTuFk8Dsr
xFPq4wcwZpBaJjEaSqrHO8EGwnptyTTpHvqQclpQaK6QaCrtrvTNSLe/DGGNCSw0pXzoeKqdtakn
lP/3RhVrM9F4FCl8U9HSYjdaVrVNG502QmbiQQ7QuKf2s2cjj8gxRMSmHYx1BnFKKzOl8QVWvy1/
gV7vbTywvzOiIX7PaSVeDU1rukPv8YIew3ZyRiwU6gw+Oykh5QrHan5UPQLXR6wvTs9eSuZ6MBmV
Ed9NraqAz4nbfHQ2GMBKfa9gIFvCEkb5bzl4qeI7ean8VjDq95gYPKsmhi10brFv1gpltkSu46CM
ZgO4ONjXSV5OVbUIZvr6xY3ieDw2hAsc4xq8wCYDSgIG3Koa+98o85Inil2KggWRr1ETqqT91CH/
22Lqz6wgTxhJW6s2i9+aI4k6jIewagMLKKO6TxM5nJwpKby/3mVh3Fi2j2x2kDqsFXqR7aAS0mL5
UoAYq1ivOm875prrK7baK1vTjvtNkkfyVgTK9RGCDStqcoryNBmvmkKeVBUeXAtXFlchS7sny2Lf
di4i+nlsY2bcth30IOmn4Q2qcj34w5xFt/DJ1xtots76oqHD40eHwLjcBNUUYvOh1MqXGT/Iz5rr
on6KB+xpcakE2KrU499uajFUc9qncrHIi9fSGtMYTJ7mZDyjBohOTWyl1UY1oYmO1tQ8g1DPMDeX
3XBju3d9n1wW+YxNqQ3b7zpteJZNoTfRYDwPscfWbY7jHUuK+5jlc/Fo2+XL398lZyFKwjCorg/d
yFsnYeiN8YwOsvk+Tqnlq2nUBSPioSnoLEitda3mf1tNoYcPDR/wNh0bIFerWl5ZIVtK+zh/sTqO
I37k1UBDyqJ/wp/bYp6fKsVv6a7hG2zcW7Se6/GMim1JEV1UY+6V/CQpVEHlrHefu6HCRYWKFYk2
0fEBkbNxs+kyMzk0M8XFoMKJ9HUYQpwvHz/1P/wEVJAQITgULjSN1dkMyYAc+y4TL+2YKf40ZBAW
B00Yjh/VXkWLfBZ+pA7Om/AUrwcgYPU3aArXw4ypkLYenAMVmOz69EQlV+2z2mleOOYYe5qKQwuo
STPvzIgM9UaX4vXjW766IHnWlG156SYLGHPq6vtVm1RBzq2/aIRgPNQDDsUhMa07Ojv1He6QW3De
61othUP0EBZFnaVkutYdOCVUV/yX4YtVClnTQbJbFioP4YjfKUpUEhyd2K/D7DqfTbtD6q4bQ/mk
ICi8BU65LoIsP4X7ZhLhu8aicHnvjoXPsU778MUU3QAdxxSPrltX0AgENhwtF8lO14SyGSI1/JYv
Ad+JJo3v8dRpz5U7g5P4+F384QctGVqLsIx3Qbd5daKcDNpALvPbZw1CwkmlFfKty8ENBomFVwpG
VpNsapRMlMf0GSB9pHEgyTy+Bkuv1J9tX93ClF19EWCRrAVN+/6u6MBePqIs9LxaanFOB0aVo0/M
gfujbfLhuxnP1onJ4m2yGuOAXV89ZklpVTceyXp4wiFEMEvrfRkq+OdWr8ib9NDKu1yelTqp4jss
LTL/5FTCbQ74vEDWgirEEfjxe1jXTbgoXwWWPayP9FXWeFwRiaRIc9f9lAHY+KdtOTXvG/5ffa+r
rAFbeyxktzOGopY3pv11TZL5D6wVmjHwi1To1xOQ2kkkawqFfGQs3s+QeJSHqpwJXUh1b/C21pwq
33IQD2bQ2M0UHz++76vS/iLURNsAEId/WcQdl28bxZ6UOKyjcynq8ceoK1hxxUwqqNHk2TdcWO3e
MyPlTOxkiqUl616rrp99lw34rdrV1TzBb1mQlzA20U0vpe7L30KUptmgdcjPWpFMdwssb8spKj2E
QKXujSXY0+88LwrBkTTFPnTn7Esv59A43Hgmy3X+W+Xh8hRpgaUvyxI+utWakCaa0Q0Ui89Tr4qj
nKbi0ZSjwzkQidIvCcvuh2OOzYshXOU3BcoIv7F1Y5K+HhY2dS2UxMyZFOfWejYvw+Wf5r117kio
KgNbdGmJL8JUX6XamtMmNjvRBSY2Jdsn0anTtx8/hOsPgsUQcycYBewAiHov30UH2DQda3U8g98o
zhl50LvZ6bxAD0W5z41BOfKIbu2rlwd7+eBRUL5HYiJlpKS3mgyJCjL6qoi6c9POnefbofAqf8gt
5UhlJ91/fIdX8wzJmzxbNj8qfBOgKpd3mKAakHWhaWdXzbvIByhBraJown8TIg52ERFZN04N64mV
lRZqDMsgV6P9cMXfL8aGxHQkXeY8e4exn8WDHY/J9Ijsoj8yjrMvdLKtLTVchy9szmP3xkv90y0z
q7PRWdDuEPAub5mMRq2Uaq2eZ7BX4Y6aVz89Rh3A81AkmnbMaeHlN9rjVwOZu0bAz9OD36Fz5Lu8
ZoK+pGiyST0T95FAZmnn5kBppTMD1e0d40QVqXijIhgWgVmG8T8fv+Q/PPNlLWFKp9jCxnp1x3Zb
880IaZxZ08rWx24nv1YLyDdrgQwdWL3SvYipUmEZcIIQk9uNCfZqSBvYe2jcQeDkK0ZrfXn7NBsq
dVJ0/TzT/2k3ZlIp5jHToLZJL4ySG0Ps/Sh08QVRs9ZIA0GrBY4SO93l5ZpYgJ5SPe8sUqh/m7ru
LXwGbWkOJ6QIbbnvmgzaRxHGrYEb0kaWWVrZqPxETGIYVKz73jh0Ap1ZlHgJWFqvz3PD780Y8VJQ
m1VT3LfNpFYOlFAr3tErS62gTC1OSZXTuX6lN/EWRzc0G59IEuhIAUdV1Lh9E1MST6qqh70xuom1
Ga1l0996ZvuU9GPa3mgNaAb3un4W7KmXLNql17cGSjZ90pZ0k+xzPo2UnPrynAKgMvH1wOUqu5Dt
fJzkzn2XVOW2Gdthb1a2+NG58fQGPKbfox1Vb/2oq7UFn8yi3FhGIylp655XbOq9FUOtOWuCYvc+
USLpnXBMFZ0W5K5Q9jzwiioj5AlvW7V6oewjZrHkOdUqcYv2cDXJ82Og4KEH5kBAzN5qCkT7Fst5
LOezros4h48Sh5tkGqc+cLTK2mJzHvw0C43Nxx/lny6L03nJBmDP4673HJikHHgvpXZ2AK1YR8WW
5LwRVEvVuq6rXjk1yKJ2Td22NxpVf/gYWc+YBZYVjRPn8t//0wIdJR5OdH3qGTFa9q8t3XkTS0Un
+BzXYH3jLtc+zuVkhXqRC3K+ZWe/Xs2oGwlvnnv1HOIZ+RahEeqCjnOZoNCXxxuUAnN6j3x/2MRd
5ejbOhpoWGgilUcNjfHJlc7Uf4KPY7/1embofq3MtuOPkVQ30m7TaTtUdCNeOgTacQCdJnE2sIzq
Q4KbuffLrBLexhySHPOI7Bftuza1iQ+p0ytu2Z/WkgFkygxp5KkLHQ0V/joyQE+zqB6Mqr0XAzjK
hyhsqIzPfQpgH2NGEn6qMpOyJv3xogjCfLZ/VTi0hhMM4PjRU2YwVm2m118Evy3zva6Pdx2Bx+qd
Onq5ssdyhMa6RMg93FdG3n9PdbJ4tsmkKLtwygxx4zyw3he/3w8bQFKlmVFxda2GSpbm5awjR8cp
mmfN59artac0t2v6NPSYUj8L0zm5o4zcP0nRdOJsUHnrfI0CdPwFB7m44S9ZLWSs2ezRsSG9S2Lp
tS7f1H+GLltwL67pdZ4ynrLM8ADP2RyomdYYG9uhE6j6fFblFz2xxbAZJjyBfqrMhXFjOX/3gv9n
Vl1+yPupDPMHpxZmj8sf0ljSm0fLTk9paI51F4hyaIa30kKDGdBlygAXTo6keZA09Kh90fS2s5mF
1p4mNOTt/eDK1opROIL90VhRSrZfvtJ5mtSC0ihU97eZRCN8LjQ8J6eSUw54JipFYIfonW9sD1Yz
EUl6uotjB3k3Bw4WztVTjUHODW0U6ieKW13zVS215EhXdtA2FKertAtwRoTWbpZ4N14/ngTfQcoX
D5JrL7k2iNj4cvgBlw9S7T1okl1j3gOiM0eE/chJSfGOE4zwQAyLofickmse81sAhOGha7K8T4I8
HGTT+HWmtyNt9jSE/Nra0RsGb/yrTR+51i5BBcxibrXZfdGpaHR1qH3oUFGIq1S38kK5RzFWf9Pd
rnxGswkqISu8Vp6UMFGXfpM+FaFvyoyuXtIWjR9341gHmieMp3Z0AUDnXTpFJwhE8s6NAb9tgUJG
bWD0SEZpTjEK34qmm8SuyAk6BXDJqaHN+jraRZpWja+YPJIvbY+idtMC7/ulOChPTmVjxhhOmtL9
5SYEA98Vhez/KUK6Fz57noajDhr7Yl96nL/2tqNU93lpwe1sC53zeoZv+gBRDWeEE6bolH1ofIl7
qqjXY2NuqC3v7NyavHuKTkq9H2pHO2aVVybcoNlP2xtvmBd4+YIpd7Gq0kV6hwCtjtbFQNlT7+b4
BPimGja0RLqDqdLo2cMSnw9tNmpfP77i9ceJNo0LUkZeXJhX45kOqMOam8anukzM7h+vH/TvsNfd
fk9oZVSRMzRrLBV1KHTHp5juBACUYDnix00tGpC2gAsWwxee6bNranSXZYk27eeotMaNmZa6DZbL
S75MSjUkj1bkls6hQ1Rk3Jjt1vvY5cNE9r9EerMgsp9dSUoKdbLAASvxSZdVmx6HNhWVBn8CsLXv
NVV6jPUhTO68uis9FOJpGeucH6x0dI8ijMlZZQfQ6tvSbcu0ATCpq1+tpPaeLGrdAL9NPUfsMOio
Rh+BUE+f6wrczFZ6Zr7zDGb4O5Cu2Us2J5rY87mouNgtW87ZZmyykXRIJYXXGGhJqGMMaMz8fXF1
3JYqnZeCm/34va7OUDwNzBeUazlH0G5i2rycKjoykeuo9bx7B+H578p1LESmCdg7zQw/qQpvyu9p
klCgiYV361WsttHvF8duhgOGBgxvZXVxz5miGTKzez9wSGMRbtMBRwHZvuKnE5dp9MpxKnegkXna
D8pFVvLagBCwf1rukBAhAYGpD2xF136Afmlb6QvNmZ4MZPq9dqel2ZS+UgZEquLnbt53YxBblfKF
D3SG02SFRfQY1rGabIBQugQ5zvi9drghMu9LpMXekxvORsOIZoKTFAxgG7Gf88pHgLNldmhGWf8c
tRHpxI2T1vszv/y6l8YQnxpeP7oY68cyWylfYqVa92NXFSV8A6iI3qNm1d0WOUvd7AxO9XurSEW2
jy2leDMV5kn6xq5VzxXoKeT8v2sZ28mdSgct8QWhwMo3T9YYAlIKYGLngEzQN1pFGSYNCpmq3fMo
3bpVtiW9T3YfAv8ZNr0iZ6G13NSs9+j/o2KDG8+zv1sFh/oXrR7d8sHNkqjZOE3a8AYtdwLUOaaJ
eZQGTtEXGp3C+JQBfe5PLYZbJB7xOFfBoCWTtTVRYXAQKCpdQ4zizmIvhRoOLwAzeaym0ztnWcCN
ePScLH0WKCeRJoz2JCsoCVUdfi1TGlksVlQXCO11MzN9s0MD0EXDl6O8oiClvNeKMQXoXOObCE2U
OaDCvAlioVAq+W+SZC5Qw4rj0pePP633E/H6PTo0J7DtkhqBuPny20py1QKc0mn3ebX0VO1Muj/Y
qkb5r7nRRf5Lc1MR+60Wzlu40FOyneLF4to7fACbztHiSPoynBr9gU12pj3Jd1V2KlvjNYLDv1Do
Coh538vE6p2XKM5YZi11qA1W9Dnu36omd+JfddzLrcClFHpbr25ML/DalJXfjebxxaNMleCTQEZQ
xWw7bxxU/jC78JtIhLRR1LsgDC6fAB4iN3cLb7q30UM22Im87pOhmEb3wDenq/em7DESeH2XNA9p
q87JcOMHXO/CDPJal2Y6xSDrykFB42ek3d1r951Nsf0ha9XoQZpdC0IgD1XKCWkBFgue8ix3H7/9
ZRd/+fLZfOGfWLZiwPrWnIg4LynJd2V6AlU5ZJj7FXEe9ZzEOtWqnBsz6dptz0xKcRtgAWY2k/G2
LoW1lioNolLdey0qeskxyI2M6BDmGQxk5m9RvnU1QQjBYAxVFgCRUiwmQkXRdoXa6m6zybupGe7r
KR33LgFfpq/OUdqfRSVy/chwHYocwK9ooxuP6foFMSoWxDwNcQIe1pgAVcvcNE565R5HpKvtoRmq
+DBngqCeSxwOLAZW/0XrmC9vXPgP7wdvC48KdB9/ro0HdIjKUWnT5OTGaTciq6Ru8Kp2EXxudEOj
1d9qB19/C3TggRGxg8JxybR++S2gMOrqOE3SU0tSOkmpKjTyTc/2OfzETtpNnlw11CoEnE38syNB
qDl/PCCXb201IBeCGUCDBQhECe/y+pyunBTugndfdyK9G8PlwM+0qp47micPeh7O/Y29xXsZ4vKS
JFYsFAVwSHzba1ggPeK8KtTI4aSrOcClRtoOZ2x6srlX1FLWb3nUJk2QjRJFagyWDnmNsGL3kxZN
xTc70qIQVHUPVPsFRyp0V12dCvtWo/QPW1sLgDp6IZrXEDLWlVxVGZzKs2V0qr2QfaM/KX02/+qH
tntUJigoviwSPDDZ0rrP8rh6ciFCLgjmNtSeYlG1ItrhI1Lak91iEfBtvYiVR0/kNnKDCSvdQRkN
66cSaopMNh3vQOwip+ijG5WF62/JMlEF4UGg5wZGYRny/znIi66u5obe9qkcNe0ujVJUQr2axMoh
iXOE1L5isCpucWqK6par/J1CsXrXFuscJ95Fa4Br7fLicRlLV1MS535I0/HNcpH6CR+1P4pjpxoi
Zo+5VV2if9owXMLHqesHhgqT2QckFDZBj0ZlepmAWktW704UP2YTNeBrSmd1/kKWQofIUUm88ltd
T8bBsrM+CoGuxssxvo1Aa209l3JNMM6FQFzsOHWzbQZPGU+1hgnkl6yVKpFP8RA3jdzGSp+KyJ+q
rKTXNPS2cE6jQf/3c0/mwRFSXGXumgJ6ns+kvcimiQxrfKik4gefaccpBnuiHURUuL8PhhqN+a5y
G4PZ6+PP9qo6w3ez1PkXMwPC8PUE6aROhbSvpsZhz+oQZK5OBIfUleJrFAHiDBBJwYTaaRUypruk
dMSPtNRMpTt+/DP+MLZQDi0tNJo8dDtWzYYM2PRSC4hOLrNlsVG8hpOBG88qmurGHPZzY7ubTFog
oP/6wljgGM/IPBCHraVSUDI5ikSEXqAt6DK28EQ3yD4u+QmKRFNYFOkJU8ytc9E7UWg1ntl801Fj
VjCNqyA7Jy7YxfbhfL+ouh0nkGlvy90E7zT3y9ztf6tjlYZ+DzTeuwtNd36QrRDtNmwGU0HPbgJU
HpLUvU/Tyd327PKcpZynhbvZA8qOr98rQH6rcDm/hlkGCKxpiql5YOOquYeQMsR0H3tTat/3k9W3
P/KJyIFHxYF99TzXZvajH2uqJUo9gIOxQmjaw5b+Anj9TWNmoeg3kKluIW/fF6nLp7JQednQsobh
ZdZXw2BpGjiGUD3E1GWKAZouvtwYbSam5xpIzRe+WLYIQDm8z5wLym+Aznt33GAAnhuk0TQoxF6I
VPkHCS202o+Hyh9+HdOPQR3RpgGCjWJdQOzRG8Shiws472Z8egAthvhoaglnDG/OXGcfaWXzMMSd
Hb7q1ViwwSYsJKkhEmE0/Ozh/zU2AK4S80c/VTIx/3owU/dlq4NNC58Y39HlJNk6VHVHvKun3hrS
O9VNsVpISW0lOpotA2VPRjOZtCYSayFv7BGv1//lOGkjxdMX5MVaDTJM7Zz1MOzJoWjcf8mhQcLp
yOSA6KBDn2RXiXlji3Vd6SZuk1IuG3B3CU1YW2h0J630NNSLkzXisb/v8jCxD144uHuZiDOukvnf
DHaaDzh4+mzLAUlzPXjlWQUaWN2YwNa64PdHTg2PTTI+y+vqMmJVt9Lzpj2lc69MSYACWu03lNnc
EXKMNWrmJwuu2VMHF1cJYNRb+bmb655cHbqMODL8AfNtTGyDioDxpS6H3rThHoSt8trkihmemYWU
+NiAC6sOC/85/jQjSrNvbZntqzfJJIxWHIbw4o5iB3s5inIWzcKok+YUCTdLv6eGEYtnhMEunHl6
s3cmwuQSXDnzJThVMIUYGvJk+ELMe7ZLbIXIDpYuDdiIQilcAHGm+BMwpzrfQvz54gW1vXhWaddB
osjn8HuY9U7k1zjo801ZFe5r4nCy8WttYrqn8xk6e03kOBcAdtSJmW8g6pvDnVVmCW7AOBwXVEHK
9qDdtIQ/FYewCwsXMoJuRd9tEpX6jalkqrWlqVuCwQljjraz3pDVY1miKx4jKzc8es2e+T0cUk25
a0fdbp6VfLSXfZmNzQE/kIugVdOTQ2vJhP5nhjzj2DEua18bzLb1K5XO81abaaccbWCm4SEeNYiB
Vq6zrYNp6hDI3tJY+2FnNNzfU4arqPIJbserkNuZi1auGdxc+WrDhQcSEBsSTvLHs9jVSgvpaTnC
sWtGUGGt2zEW1HGLLJnopNhC637GVo/nLcTheUdckgIhLWbXsUgwbs2eVwcULszUTsPAoazMJHE5
rNq4og/iIoOe5kVyXVpKfGjsQa//JYchae6SWqucg4TLXQYTU8lPaxD2tzmvM2Ka1DHzpm+RxQmK
zmBKV5HpJSlFd8xs0gzuIlMjltZvQV3/jFlCbsUgrtWOfN6IjWmpvcvY6RSu5An6mM1GoYv05CkU
P/ZaOjkbY7JwaBgyPNGpAcpOujDZ2GE+5PuCAkocmKlm+NTCHPIw4KjfKD5cz3/8JnZvGKuZcACa
raZ7QBhqK/OiODHm24m8F9NM0RuX0jk1EYajgFwW1mmyQ4xdE9Xyp3BC7xvGMFI4FaMcui8fD63r
iYMd3NKjpuO3oFVWB4SoddjFIBo9sYmYVd+ju7h18kxzKDQ77lG12T5/fMV3A+rFhuGdArhgs9FC
0bJYLck5O4Y860pCBzK3iqEE1+QVkfihZogByVcMqFwmGDhLM5dxH0zdwHPYuEDWkFMUkVL3nzSM
GOKe3XYEEZVwAA9gs0m9YvDdMpqL+MZ3cPUZuHSZaUTil8SRyb778jOANkqbrhuskzOCduuy0nlx
83aSvo7R8gXvOq63AnHxk+hj50YL1Fz+8ovHRd9u0W+h6sHTy1K1ujgBQiSleMaJUeOK7Kg0WvWl
NdWSNJ3BjYgoaR0jps8vKswn+tZKmtQK/XGSxNk42OqwcXIUxdZIu031Y3JAfsatO5UPVT5k8rww
f6Y9jsYctgZJWHogwSKfh7ofqTPDDDfiwFW8bs5g7WTJ9KKqiun+yjSZ/TYzkZDypCd9FmiFMcWB
Thv9c4JZa/Qn4HLONjQd/IfEDLXevVDHUifaq288LEQozhPUPKZeW+mGaUbRNpOqiuib3pXyNKQx
EgU/R5hodEFE1MN5NDTMvjdG43puZXpgatAgaji0HIDLXT5eGn9UZGtV3I2yLy0URS2fgTY76h5J
dPeMUZVYLWvJVeLUdT9ZXbHD3lce1Iq0Kubrdj+ZUrsztdh9TsUAcd0mSMwnR+7W+ePql5oq/yxn
D7Zq7GVXk3EMHjrFPi7v8M1bBzfPk39KatyHCcfSttLV8inP/pLJxRy4aFcsmoqgVrn+6ppUDsoh
bJThLq9hFiRj1QehqosAf/9w0NiT+Inh9DeG/DLn/HfEu6iiUUdToKU6xqKzKktVaYX72q27gzDn
4rPlwBH0Y3oGrd+oFPJvjID1DPh+NeYikuApBqONvxwATuspRJSr3aEimJHyl0hUv4NZVW0mbYwZ
oB7Uqr/c9C/XXAojSBoYdeSFXF4z0vuhrkmNOaC+t75CZZLzpnKjTDyaSNOIu1Jk/rlo2WjduPCf
Hi3LIac0RCaLJuzywrAXPLLute5Qto3cOINVzjsM30njI6JwbgVcXD1aarB0UyElIYnDcbL6tqSN
Cklw5D0W5hhvxsxOt14BWons75+yYpf/8bf8XnG4GDhcD7sFF0QJtYShXt5dV3gDjtHZPkiw2Tl5
S/UUdeiWF7n9J5xk5hA43WzPT3YyVXcyUyr7lBNaUn2qC8lxu5616DtpKXoCnEtR4Kq1BnqRFA+g
stHt1Prmarn6o2ZGG7f6BOppYw9l+lmkuNS2LHied0hcoZ9BiIG6zATAgJOQnj0cvCQv4ldvmgFo
7UQb4tXeMuDM8FcSFZb2I6YbzOQBaLudh6BWuzb/Jak+YXavIwsDcpFadQy1sqSCJ0QStoGJrvaX
CpU1vleht+U7ol+c6GvGabc7NgiyNjVZadGRCLq+DgxzspjPmWX108A2eCtchFuBrA0kkvrg9GWN
3sHQOP+IGPe4mCKBUNnpe/nZSb2s/P3xy/rD2KAq6FE58thequsUWUUzOQnBAjhOZaTNn/U41RCR
FervYZRz95hPmX7jQ78a+3SzF2gE5Rs2NNYafu8lPZs9K0+OmdTyR+SjmtwhVFS/K0mblNuPb2+9
ZSBY5f/dCwNSN9uG1RdelGVL+WBC4EM8p0FJgaohaPxx44aEmqLDrLaiAW3le0pxy9PyhxtFX7Tw
PAGPcMRebVesZHDDAgM0H/kYIrzQ1btIq4wHBkz/6+PbXG9OuM3FmOmiuWZ/AjPy8ovLCZXjqCbt
A+vI4Nd6mRJFQqJZeuPd/eE6LpJmOnYIORHYrm5J8xrQzmXiHiJoCebXXu0H666QptrdmiGvVllQ
JqA28OgRVsBUspohk0Qn2IK4ngP68fCJFuzwrEYuGI1CVDOhtTktM2/o8xutmNV4eZdvMjQpBAE5
5hy/uqzGib2T/Wicq9SLtnlGoqdt1ASYSsOoDrjmc+FzmnH+VURsHj5+iesd+fvFKYguulFsSQSx
Xr5FExRg1jShftY8YFoYwb0srIPGnXt5nGC/Gi9Nnw770akMorcUSzx4mHJzwoUt9T6KZ3faRlY7
WJTQiU58SJt+eMoy4eqbj3/oas54/50e3SPOoqgCKVld/k4tIsSHsHftLCdH/aKLME2DrBm7gMk6
FxvpyuTl4ytevxaK23SAlkV6gVStrkgVTkXwIPUzEWVz9NSJqXmNdSWfNqPTay1+MVX7Bj44jo6G
05hfPr76sl79Zz3jfnGK0hbkz6W+vi6WTW1vVHQC9HO30M+bUbN+OaHVB4oAOKcQ4bnBrurtmpxe
faPY841xcf24KedSWuYcvRCs3iOz/9M84i5N9OKzcY4qYmj6siIS0yr0Vw8QsBZUrtnON2bN1cz1
fsP8AbeIwzvom9VAhAnZeYTNm+eQeJ4xyByzf1XKlNKDmdT6p4+f7upL///FaL5iuuIhc667HE1E
96l6Uwnr3E5UiB9Hp1X+BQ8B3dg21PGBXLmYPVj79x4NuNiuxv8cHHDu+h55pKlSMNbOdCuyn4qC
GCKglOPcmSAq//LM8H6PaGgXOpPmLQSqy3vUoU8MLcq3Mx0jdrfpqChnuw/VJ6CaKPRi3F2bsunG
G23Ha3MdY3Zx7S8yf5ut9Wr50+PElnoZmucqmj2CEkxk1rLrnCqwEmPcCFE0/zRwZTCdK6TRzla0
xe+lf/v4Df/5Z5DOtRC/mM+11StWSthHo+KY595QNNhnRrazoTzDF4uEcq+1sX1np1P1a4oT9xGx
UojRNLllQFjXfJaXgASD1VHjM7XpKF++BLLR27JmJeUlNF191CYAP3uoGRHqmyiBoNkjzPo0Z6Mt
8LlksFm8YZiXCSXOD/iS6+nGYvOHDxs4HOs1vWFAomsbvilNkWcyM891kSEIk0m8A7qtb1PHy05t
WMkb8/b1Zw0Cjl0Q8HKuSifm8gHEKQ4eUnfDT3ON14CUnaL6qubo2gU1CnljDrmeNNmJ8H2ZoOfZ
l6xXUi/MYqXSq+ysjZXonlqZzsZ+bIZ+Y9hKTPilm/TORsR1/c0mN+jNU3vAVjeOItdzC20hTiNM
3tT5rkzoLWVGpbSm8lx2TfGT39MF6TAYMsjKwp33YRjp91lIss/HA/7qxTJPM9oXdCYlI1znlw9a
Y1HqowGqA/qJUezoyPp4qeGCtlWzq2h537jN6+sBj0Azu0jKkbWuK6wlEP8JaWh4LrMxDo+t0YnP
ZoXIDCpS1LTbzBznv+tZIWDnkjzQpQbCDLreWAuw/6CYXO/cWG3VHUvPSvZ17pAWXFliHPbqbJvZ
jce6riS/X3RxTXOWZWRdmWtim5ZJXhbRc67pEek+xJjJN4BM7vx5bEYz3ciGLeqdXnv5AwUErMST
R8zswuguxmPd1rLe9oMdKzc+rKuxDrqIDAgOUWhlUZistidePFkVfjLvXDht95pJgrJgO7nghTjS
m099nXFapbeZn0VfCA7fTnLDYvaHEYCFHcGWioGY5sTqF/RaUZfGNEXPPfFbd3qU6N/CErCm28oo
CzItj241TJe/8X+UnclynMy2hZ+ICPpmCtWo1KsktxPCsmWSnoSkffrz4TOxqhyq+Ed3cP7rFBSQ
O/de61vviiKuGXrGyuFFDgs19P0zPsWEAcD5CJ5gqS/aTW0V5aFofJ+3eSLoO/eXxt6IFGNPRJuA
MdPHr9jZt8yGEgDRgbMOfjaGtu+XL4wBKT1graNA65Ptxtwr9l2TJ2LvMD668H6dXyvJt+t1rvId
hzn7+8UGS6VVPMr8mGmaOjRIr18WR1rfMel9DUDE7aBqolGHOQSU5+PrPN87198UcCh1GMoh+3Rt
qwa/6wEJPWYwcD6D/LX35H3pBzVq7TdXODXoOkQLKtZQ54xV+nsCUnXhZf/Hi7eygOmW4Qlf+Zkn
BWHlEuUDhN17sjpyRVvGwko9p1OiOQ8MBEADAEynekmx0K9RsZMWX9lalU+hIcesIqBJmLftaC7L
hcf+zxn6/VMI0ANpARaIP935k8egUrVZDX4eUMWxtW+J23bkBvieN4RFq88Em5M7HJMbnej9je92
qYxIz+m2AlFZcuWT0wLaKxvjLALUkQGbq6fyC7lmvnWNi0ez6Y7PEHEzRgK73gum3zSih0cFUX45
kgzYjBHDKdlsBYaF1wu//NpfPb02GDGBwffVZBs7uelZli+GpwbeMNfX2m2aWF7kwualk+QpLPJp
AvrfsKE2AJi5KWYTz4bX5reePlxKozjbR213bR8iGHRtaA2nPe+ebcdzMUo/IeNyGBIXVvI5cY3W
23b6mAxh6ftIthK3zZ4/vgn/WJhNjQ4V7jfOIqcNBxcufh3zCXoKnNYgowXzxldGAfmwBxFO1Fq+
DC8iEdpy4bU7/7xQkenMmpj4kl5/2qTiQ0BybjElR6Uco4SHb8gIobQ0SGSdsguN9vPKdE3cgNtK
m4NDnn56wvMbBEoDLPFjXxTJG8qcLt+rIbPUw6iNgbOdQQOtITAuQsYSFWr9DEhNazaWkUtr0+lS
u/Be/eurw3Fl3c7+CBlODw5akihbDq44pmPlfWrYze/7WseKZVggTkGey5Dp4XQoSzvGJqMNE6o7
ofYf//p/qGInr8AfIsbqqqVBdioFRpYLq0klwdOo9VVzsFNt8UMiGUxCgbAqLtsyrQdIemneAk8c
POdr4nTADhu7yPqrqdaq+FNszSoONbsgkRiRtUBFLb0Hk9isR3xRogwL2lgyiuepep7JU3AiEtkd
dQ+Ra07D3i6TuyURxZvXU3jQ7K6s2zaA67pLcitLn3097UWEcsMH0+iAzmKCkIOUBn0cu9eG0RZb
p0cEuRONls5RLFFb7J1aafu+8CGmOzHEfby6ehxsgN7U6c/MEJLWeU/KTp7NVhZ1A8894SJdRxCl
Y3QiXPWUqHaCMdND6tvqEXn4MN8qjHLjpq81Ia91Y9GtH5ZT2PN1p2xz3k6kchGcIfwafWAqlwcC
P63vTVAZOHbyLP308Y/351R3+uPBvmbnAN+Gz+CkCh76unBM6cZPyq7mX3M1ymUvfM11kaX1qR3V
pDbgGZmxCIZl55f9q8lWlhCRHpTFLu9UO4TtINW9DZw1CQe/7n/CoJRplMd111woKP7MXE7+3FUI
YHDm57zAn/x+k0+rCSdHEmhPYqnKYYNPE49RncSzztqOEDeDORTyIVGd7u81hFUtsTwjJ5mujAc7
bKCicqhqR2uQoTb1ur3l0e4ZLXVZEi6jZbwusc5zYBV688MYs/zZK/XM3kL41KeNoaCObbEflw9O
Q5b7VkPowsJdiZUNYKgpecqH3Ob/gGU5FJL7FTZimOVWIWG49P6vFc3pzcDzyxkRoeW697+/GToN
GdKNgviJUbal/2CjI2okxNIoEkZUc2N/rRiOERM8zpV+j/U3uA5SXauvsUHpoxPFA0GpNV2fS2fY
80IX3QYJWWj0+DRzEnj/h7nKs2t3tqpjzgS9fbBasXzLMKuk96iNnSvcPN2Fffh8RbqxtN0o7BnA
4kl4v6KYLNXUeVAeMVOZOiE+zF3n0hvaMOlmRkz1JV3tvxaEAsTnjukkvej1f/+r34deimZ/3DXH
0h39K3ZAAlnmnjFzg9zJ2Otd3HRXH7+r59ssrXSktOzj/+o8F4lWBovRN0c44p0T2kSid4W1GFFf
Vllk9SWwxZbh1oVlz89N1Dfr2ImuH/zy07KixOfhO6lXHcdAxt59Cn65jrJgkr+IJcKGzAh+CUAn
r5PfhWRkF0WY2bf9hc3+HzecN57TGyMY2HjByTM1eENqtlQwRzBgRNN0yN34Hopvro3PupZ1c6Gc
/sd62FwZ1cD1ZPZ2enZRUzJqkJzaY01I0L6s4+9BhbgLT1K3J6lQHD/+cf+xmXNpjGJ5bCANnkVm
VkCHxnm25DEmj8DYZbPASeNDI48pkq1511JviC01jmHeDPST2ZSGukiP2KNUfuGo/K9rx9bD5/GP
4OkPP+Ovh1sHg0JSxNAekzge94m5NLdWblgLNs76gdxc9MAfX/2f6fb7T9lq8KOG5C2GrHVK5GBi
ZQMv6NFhpjbxmBiFnVcaZFNwtTQevfSs7VufVIaEpXWShBAaYiN90MEEViH17qgiM5M+nGy90iyY
7oaHFx1iJVGEds4RW1o20bpJpVeR3i/II3o+IwKjV2/B+q7zYSdaHTvh6MOcRoBZd85jMHmXcs7/
8Q6vygkG7iiIeZ3WkvavOxvYmWZNriqOsu2LF10U7g4TM4aAzBqvm2bJD+x7h49v7j8OhoxDVmcJ
paKLx+1k0yyxVFdtvHhHG6znkZ8TNYM5Wd/l2Jp7V+uyL0yU1U4EPXc6SdzmWhqGZkYxSqaS5EJj
/s/vFlMik3ge9qyVnbnepb/uwhyo1OtAQB6T1MiJX55JJi6J3ppQl/rmbZMDsrtQOZw/0ms7GYcN
AwxU1Wf+mrQZ82zIvWOBcUUDsA6/lZswf0ozUB14OtvpQml1fjphRYtsxLXht/Jx31/kSGQKwjdW
zONl+SZSZUfFsqRu2Mpq2H78E2Op4F979wIBboZftO5/fLa4zverxU4uKfJEwFfaW/ofwlbgPbDf
Iyt+pQ3TTd0uwdQ6gKxUqUla35jDpE5En9ifeLOL4Cs4Oa3TQ94oOd+AHdVIUYi7rLhyarfQ33jf
OhfmTTb4mzpHTPdDmTG5n068oEzLyPRtrzC5J9eTTgwhilFFvQVOfTroE8CFl0RZiX2/YpjzsHFw
rnEjjKy3ftCgwg1xPZnNTJ0/0L4rNgistPmadA7zzkzKzukjiE069H3b6U1OlHNgftI4o7ERNGJ6
4Yw7LIQg2uRvOqUV70jFIQsaV2efh1oWe1+8wRru14I+v2rRpuyccRJqIzM6v5uR97GA/IMyMkw0
fRJzNJJZqH/C86n0MKfkjKNmbJcnX5OBty2cYHgVNuGWG9+p9YdSjfqzMTnG7IZOZQ/xIcvqJr51
ReIjmk0N56n0466CBlgYX5wq72bE4Eb8mNUTHsYSm3y7qS1lvlGPOtbnitewvqkTh6xWnHTydRFN
+6PtaZ/te93obnifNRgyYCOWMM/rOX1pawauFrnqX0mFlE+pncg5Yo4UH8uchhRw1TyPyoE23aaW
RXcDUrXOolRO3tEF4P85TsbhJffy+OeQB0YR0n2vysNgJsnXBnXeG61JI97CsJbJM3b6xYrKnHNA
WMBwsCISe1RxX1lDPN5n+li/Qr3hFDUbGe1faQUC+n9B9ggsD5MUrpl+YbNJg05XgOar7nXBK+Lf
CENkkrw6nxAi8sMCseOQmNh3/hKr4AkdAoEAml66N745j59od9bZDjt2dUOZ5gdR6xLYwa4gILHM
6Syf3KVSaotDKVFhlrkNofbU5t7RI3LMC3XANt8dz6t/9I055vdclNgs8+D32wUB/TUq59IM7VHv
x+fZxy23WRYi67dtnMu3JoaHSbmnj0tUx15ffOqZHprEJdQg8O2hM7wXcrrj19HmePuMJ3cabnw9
12TkNX0s9qIktZaGzDy0m1jW8xI1OD1thbHAUTzmTNt+tIpxSNQxPCy3GSGR6+uVEAecpsqYNj3j
dqL1JmFwFgsaKNjpKlCMMl1CG3fNwfg6VGQefDMaaZsPCdTq/tni9n+lg1MPr7bwSNMMSSEw64NI
ivFWH4y2/p6MyHSfGMUugKrGlthEUsY772ffJdn4uxOp7d53MDCXXQnhYA4b11fXtZ4GU7gaNyx+
ImilTt4FD40dt85NnrT6hHdlwGw3twRvR+M8cmraxGSG3CPLcspr/sNiq4jZmNwIuiLtyYJaaYU+
Uytc+TEnzs+lkwtiA/VGHYpFjtSaSs1LWKB+1EMnKRdvMy+29I5w9JKa3zfv/I1W6t0QqVaOD+2y
LMaB44+2d4fMCfY4T9GkqcQlwSXt53TYVYEiH9GUxQyAGKZFcnAXVGgvg90E7T3XG9efMuyZnCaL
FjaeIU33EWdEYmztUpVvSiNC5sJWeVYwsGsj41hFDYzdGYK//65btEsasqhnhDWm8xQDH81xicTQ
4AZMDdf2gj1rHxdxfknQcLZ9MahC7wszjHIbwe/6v/+1RyNCS/yBA97RLSrtV14nL4qWRboxiQHr
LpR/Z5uzA+CcYyLTv/X8dpqZqNtkMGFR8UFUDPWubpbyVXC0kWE8O87RVO18ocA9r7YZSDiM3Lky
TPOIKN5f3UJnCWSYSaQMlOctcFD9Pp3q6hfuEOPeaLvpWnc7a28szjBHEKhiGU6D/fXjXfv0ZMWQ
G8kKvUu+6rTGz+TUTDlLXEPlszlbtRlaDVMwo6/TV60usl2rZxylFrLrJsJSRgiObdn/55EUbgby
hOhd4y8Lzhx1ZY34kySx4hlProx3emZOb1rRM6XIWzbea3JIzQvnyfNGqgNbkIKUK+ZAy3nn/b0n
hw62Fl+JY2eldVg4xL1knkzuZCepDYLGaO5HcsX9zdwV3WtTx1VIu3tGVWbT7P2vdSHv14pb56xD
MYrR7v0fAyqNjqFZTUd/BJc5Z4aK4BooAA6O8p4CpV1ymf/jvWIGyPkOrRCqglOdL4ppbyl6az46
TYELWgrnqrTy8fOs6viSNf/047E+YAz4aYesJEm8+e8vzs18LU78pH7undZMNoGlAviRkkDOwMvU
rejb9pEBZPn28XPt88/+XYuyrG3gE2CoT5WPW/P9smJs4MG1ZvPsYxWLH+Kq4nniRey+LJZI9k0y
1MmmrDhv3VkECX35ePXTG7yuvoZR8GIjf2Pm+351qrt4aMAvPtMEghJfVrX3BHhsOLjdQEzNx4ud
frnI7KPFhXSUihxEvHVS5HtLnlkuBqhnc1T6RJAThnx0i6SMMkczX+2kEeLCkmfjNEb5HMsJDMQE
Cyj/tAeKynKEFhDIl1KzgD6HK5LLIgOp8mAR5bJMrlBHjsbnWp+o1annl2CDYMZ6rROT0WfrJ8Yc
Qcvy4OYIHSJXMmV+tkNra946VuyywVqJ1kWiBBDHCXsIdtCvQPHXFrHPv3Qtmb7MKMu/FbDn3OeP
b+j5I8vFAbvh4LTqjk/9DIHDP2n6lXrpSXv8vWoVb1vOBy+5muZImzr3Jl3G7PPHi56JOlmQCdLq
V6fbA5JifaL/2uzKPvGbxa/qF5LHgSOVLXSrqPfS5CZxes85CHK8N8RTlpiz59bxrn2jIfap01pr
D3F7aDAA93Oz5zg7XQUzVc6VOWtqOn78d66b/fsXa2Wj8qGiugWLeNqsTx0EMbnszOe5rRpIyfRK
1N7CJHbho3j+CrFOwG3lDE6r8RSFa6g6od9smc+D7LJ5Vy3eLwfFWRoZg86Q479fFB9DrocjLC/v
6fta5o3dQVZ71iqN1Ko8qcTBIy9rvrDv/Oui/l7n5ISMhD0rRp1wDc4C0seqgg4hhI4yxxumPgjJ
Pr6sfy0H21q3kBTizDkdzhHb5DWTv1jPKdNvSrYmvXGctPipi7y61Bs9fy5ofKMsX7+7LHkqP0iz
SnkiNTlpxPn4bdSa2A0Hupqf/usl0dVfTTjr+4kX4WQ7kVIH7coM+SWZpEEebK8Wtk1mbVGatebr
x4udbSIrhmVl/TDY1SlRTr6sLkhSwyeB8cWq877diLIKXjn4QST3e3u+RSWWvjhp1vxeMGONF16A
s6/QujgCRHzETH3Zr99/DxALWEtOP+KFUxOZgQFeagt/nx+EWZwU8V41eXUwYnc5/PeLBi5ABYwY
brW8vl8XPwyORFymL0K1MaMcMn+2ldcnLwsRyi81JF96E73upqHtSPc/b2YIGGijoBgDdYfm9mR1
j5Q7zWokbqqMZqk15njXpkr7YXeyOfSiu9STO3tF1vUorXloEfdCOXp/tWg7Y1EiK3wBrexr12I0
ymY39XGBegYkRrD5+OaevSUAxVbp1cqtIlnjFPJluiA4Kb3IAG0TVdI5Ke1fwdJcCuE6o0szjF/V
dmthiUfSOi0pbVsU7LPl/OKntEe+EwpuwdmVfkLOXTv0d25BJ+3K7N0g3loMruixjq6Ucl85wXxd
eKlThIU7dstVnDoKDKvTgEAhc7cbBafeuV2upSuL9sX3RXNV63prEC+m9WWUDwspq9BtONWHquJE
r/Z486EIEE/nEnnfZj9E2sFn+PjOnv2QUFTZMTwq+lUkcToraankPAV14GVxNQ81xuR9NUie3Eu3
v4ThOF8KSz/tVGKLMPeD8X7/zIyLmWDEE+0LZG31IkQemNGYdkey/Zx+9/FlnVdafwD1mJJIPuFs
9Ick8VdZgN425ehoti/9akXbx1NXXHmjHVgRjBPV/g50lXWrvmVx9sLqm2cU/wt982Wi2WHEXQnl
oVoWUW30ztOeZr2UZuTJbkI0MCQ2sYN2svzMEp9JROf25m+Hau2K2cHc7DS1hnZmmujkg8RfU17Q
s5x9X9e4CzA4q2GCMvmUpcIr3uapW/YvhtcN8PwIS4Fn3/SPk9nWX2bTa7Y2qdj7jK7zhcflrGhe
fz1cxLyJdMjPKnQjKGUSE8f40gh6eaAEGwbnRM3afdSmuuz2pUiWSwEMZ5/09W1keIhxiBcUodT7
B6eXFJUejuUXQxr9tAe1VaFJaTLSFijXxvuKcJld0eX/eSthXcaHgBWoBjDjnDywbeskaWq1w4tp
kSke8qvq18JaDj7+nG8D52NikV3zUkfl7DVZq0PcX4xrdY8K7qTYGcTUZgqs0UvV09Mk0gsZRxgM
WlHu4tErmu3Hb8rZmZ6ZpYd4BDwemwef9ZOrRGuEqq2axacZrfpNKhlFG2LMbun03aVtvXft1HhY
Gaf3NOqcq55Lvpft2F14sk4um60LxBW7F3Mu5M50zN7/yEBShOM0jMC9krJi580cUneDFXd3gwaw
8PjxVf9rNZt5EulMFCiIAN6vBoiwhHEca6Rf+ZnCBIOmFUVWK+7nsv/+X9di8E9OiYuE/M+Z8/1a
nnRkQb5tAHBZ736OUxlve+DnBON4s/74X9ciwZJbuJoQWPH0UFsmheYn3iiu/dgB9TtMDvxwuMrt
RjU+Sq6PVzv5GvCbYf+k6MFjzRuCRPH9la3gRBcqenxoisC+KoK5e9SzWW7IGfI3pll2F6Im/rEe
2xVyZDoOf05979erND7DmS3cA+i5IfTxrV8Neg2nRsk22GcEfl+qCP69IlN9TlSIVJyTKzRMLN1L
vziHSjqfU18aj2zZ3TWO0zFqnXHYf3xD14f8r1PiekPpaaJEBiywejpOlstV0sMzI74jRw2yAVVk
h5qj11urz40w1rX5Ki3VgnYqKPZxYJW7j5c//Rb8WZ/POrcXvwydtZMysnRhtWmq8A9k8IpvwpfF
TVJN+jdaCeU3f9AUE8XAzCPLqfzb0tbnfYyw9LpcbP3Cn3Kyx/3/L2H6Sh/KXfmZ5vuf2rEYKk/0
sA8VdOaN0y/zT2ga3q4Fh/hAqy9HnQVQ+CqH6vr28V04/zZgwAWSzpYTIIE6ZaktjCU6Cjn3oGEI
v0bzR7q4KNNnr5aXfMXr73n6e7Of8qvr68/un3yGSlw8HIxYqqnsZjf2ab1hsyPylhSPvTuj8//4
0k520j93FX8c9xXNIMeE9dL/qorArrVOPhs8zsZsW7Qws+7GJ640Mjq93bQzU+GIu9peWPb8Mpn6
kshH52HVlZ36dZDiADyJJ/vgpUJ8ZVhVhu7ST7vJ6vQIXqZx4bhwfpngGKhpMVBQ1dJhfn+ZwcKo
S0tG6zAUNrnWY2puAluoYxxXsRNKzoGPWm8yXvr47p4/OCzLYZ6ZAFeKZv79skkV6+tX1+ZzOKR7
I5HOwe+oBEk8dJ8+XupfV4jKx6elxO7lnr4eHG3jblClfZhlq//umFh+iTNaQoTcu8sU0pxb7kge
raf/emdph3DABkZJGbYGHb2/RBiLMob/HxxcdFR30oQZFFVa4NyqcjZuNSSwUeu76dXHV3v2/Kyr
cihbpWyY3U6v1kM11JX94GODsr3HxFMQkkzsUT9sG4RUWOa2f2HFs58SBoTOw8q6fH/48L+/zolI
4tifTOeQebNJSkpViqt01uNQFI1eX1iMBh3/3PvvAHTEv37Ok5qPWY5J4ksHONO1xmPpYAg5NK0L
BAbj0RiEUxvkQYgUvHXukfU2+qtXig7HleWpg14NUwzrPXWAEgzmCOADlYXbRuZC1xRkPkfnsKuy
ct6WjmqPXmXWP/zGsb8l2apntvRZf2EDn7rIBD+s4X5ORuatiVP3j7pVxuV2GeJSfjFhos23Y6m1
/uNQQ7bdeiJonCt7llW7me04Nr8i6k+HyPZ5Nq8Xs/aKnTX0er0Z2mYZPiP9M61nNjiDsJWSHIhQ
R0FUhlVexJ9qBGFEg1ak/Wxrw0g+V7WhJRuzTPv7xqoqzmVc8P2QukbziPjbO2jZNDEBTt3C26aD
LZ8LCrAfnll6z8qOF4LxrEC7GtvE+m0SgPKqO0OnRTj5qhrBupZmYVPAngwVQe4H/kwbJVXT53IL
SDbtr5O+E4/jUpruve+WUBlaLPAPXqonRyws+beKghFUCrcv9Ow2uM5iR4nIIlmgjgAU+uUnw6gQ
X4/5aH8FGNrStDSMRW6TOVbW3u8rpuvlpP1spV2Y21GTjrFZLBADIf9//Q0ocB9kZ9kGITq3orlJ
vTmIi1Dk1nDnDQGiiQxSoHvnx8zDI9qkGpFQrjDdO5GN3NYFzv9zL9sk3pdDLu5akpjbUPeb8Wee
OOTOInnpIaQk2s/MM0hsQftVfEuKDOoSCoJW6k9a0YBVdoqyKB45FNraa27J5borEz94HYO8zHaT
MGW5GQYNcekomym41ppOv6U3iEqhm2eJEE1NE1AcB5vHQ+URKROWZlPYO8Ot2WFb3aj3jkB09oAF
HyXgIAdU6Gieknw/Qi2eotRPUv1nYwxZc6d7wPy3kqmO+7sL0kREDplY/UNdKmvZJlbp/AZ+CumO
70Z763WwaJmxqM5wHmJnQifnu0ud7zywYBvoLHH/WS/aaTYiW1n2rfIYH/chnXU5Es8yT9pbKYPl
ySZiafnBRKGeq20Z9+UrlIhMfTPnWPvRjIq3R+KhQbbcxHNdELijFhg2xO3SQ07qtq8VUxihJ89S
WF61ybV5KG68uarJks9dfc75aqe5HinUKl1IrznXnnkbkXIWZj1cjxhbgLWLrvV+5srUPHr7g9fu
yIZScxCygYsveabRGM8R6a2jLOX81En3lleFGgGNkfOFXg/z2rNyh8W6moCfPiLONLxrt9MaGdXp
XLy1MpU285JGaluiWOXA39YV6guQw1FdE5xcXnm5EtDBZqf2b5K6HuVVtRi439kQxyZsoF3PN0Uv
7e4X/bC0+zVodtM8irxhFBORejA0V75yaieyy749VKQ50D+bh3EOwTdDkdaCUYeUpjSnuaUvYBcP
+TgV+Kkta/4FvzaYNkXKZxsg5ZxqSPgBRW+5s2b3yEjY9jdg84wvbTtWj6mjuf4uaf2pDmezdlKy
4vKMF6Nb+ufKJYkVGGYdtKFouj6569YYJmBACpiigfTdZKBOowMhjO7dMYxFruwOdRocMjADnyrw
0244egn/QWCNXdh7boIOreZR2UHwLq5bm+Q9zA2ueVNqawBCWakCYRDDp3xbxP2UbWYl9c9BuWjt
ZiRYCe5YOvU0Eb20PPhWS3ykIjWNHsuygGImKdK095KQAPtWysT9XpWT/wAehuloZ/c9upvCHrKt
N3AfXtsxmxLmF30yRNNQT5BfgVWCb3en2ApbulnJrnHaPiFrsk3HKEHURCAeh/83jRH477FIgtcJ
aeKL21rSidYzbo3CKZh+DX3G18eCfHmTqUQcF7cGHz8EIx+OQojgs6YNVnEwhZ7JPUyn5ZDxmDJr
i+v4y5QUEg2036ffp9zT7zyJAWWjLU1/J8zcTyKxzP2w9XttOgRBV38tNMTH4TibjYeuWlN44wLr
d6uZHbBOt5NyG5cNLah+8tJf5IxUdFJrrw7WjM2CjxBAek2AIrCX3YJAK9iThwzbRLWDZkRYSfiR
lk7lD0KQoQmQxpyfTHJVBDoxpy8eApFPn9FAFk9ZGqfLTgtcWT/YmdTsJ8vWGBqGFM1xd5gAq/9W
85p61Vq5zJ+KaXFuZjUSPatpc/W9idX0TRfSyXdYqwNzB562vRXrMI9IXmXfd3PuGuHYuzjhhrUB
tZfG4t56FaLe0EPm8lLQA36DzGfIw7R4IxAt2fGr2ODvOXwbfhH18B7KyCJfqtjJOuGkHKumQrwV
w/C+sgZubpgDhr4zY2nbbDh2eTc4o/tpjBsde6l0gmsG44mzcTs7Kw9tLMfuYHH6U1vyFXt929aB
RjhT1iNNLLJO3lrpUGD6d1PRbdKa/MTI6ZhShm6qnPHOIWTlYeTkKzeZXnU6LdVyFcxZbnpbBEkw
7fy6cq1bGy/ir6yNUTEKeN7ECYylykJQFd3RL20PBayfFtmWw3//1vtl801ZsL+2dG7VFadanXFP
SdMyjIWTP5Vp3PQIzPViCA0t7/E2BPxYe+wO/REVHPFSlIDGw1w3HnUWAcXfgtz0loeqsH0UqBm5
e6HBuaUKp44Shh2nquG/EtyjhXZuKI/PUGD89Oy0GmHvj+pOaX77Q0v0Mb+19LF7M0p6SuFSkwjw
rJcFPqWhrfwvltPJLjLGcnjLNGPKDz1BiNWVaTRxcsN/YQVRo3XCCztT9A/+hFnixhfd+MsbEnyS
wpWO+mzUKm+2SdfqtF6L0jKu8K6ueU3LDPMytQ1l7tPFV0dH9FnKBXIu3HRW7PvEHMZtTA/FbO7n
vkEzLtrcyEJFHWy9QZNQ6d5fzDjfyMYdtkHdIfOp0VG+Dewnalf7E4TxMZlQeDr56ALbTLzka2B3
qP8Yb5jZhud5CCIncW0/NLH/icNUl3O213R/9sK212V60xtzZdNAteLqqshHsUWy7sT7wuusz6mQ
S71V5AYRrNbP1GVBsMzPkJ8nuU8nysgt6aoujSfqNHBy2uR4V2UQ5Ect1UZrl6CE9KNm8fzHLDHQ
TFTI4u+awKqT686QyKet2bDzqz5P/DcRVPjkYOoP7q6cqqyOSiFiyf7qm+0mb3p+9aAWlbrGN4Vz
zcHZIb5IJEItXskex1CFuHHjzhR4qPPRdVwV4CKo2hvXKO9ikNDxXjYxMYFpHafZIQeLwYs44v8I
6TxCb67mFMEYiHlRH13bMcZrwUOPgLmS8Yu3CK0NTS0xehjUQf2L1KMc84hDKeh47DbXowkNuh8L
XoA8j9MbvcDtQZomrVastXpfbLsgwVvRoRpeEDovlHSFBLQe2iRFkybq9Tz0GzedBn19qLOSzn6S
bCvbFzo+9NozHvEv5R1+tDKVoR4osFizI/KbfFomfzMtXf7g1mbd3pSlqTYdOK2SNJta8f52zTKp
F0f1Qbdh7MVf4C1O+akqSd180RsjHiMMZ4oXwMSauBtbrSZN2eqEceB03xt5ONWNmh5MXD35wXTm
Mgi7GvIBH3DR7BI1tGMSorFH/rFCH6myPROOPHiZuPtS++3U0unwh2RjDEVW7wpClYNtJ3vtKae5
bn33Bf9y2GBSiiOMm662aUDnaY+qsQ1KA75czcZvG5aVvVnWd4BwO8qUstCOsl7GF78NCiQCslc5
CFmAjFqr+H77FKfAnTRV1bfMlsz8YNsDSngjqPnlamOc+3v4jl4QIQJoxju7KylnaDRm2iOVNaWX
k8jKeyZlRvuGldqKvy+jbO8V4Hi11zqwaRdsif/qKjBbog9FE5kT8EkDw8npxfQqsQ/ohq+XASGW
iVA2invN3unl/Hs1yu4vHO3Xf/P06AuaPwBhDQoV38X7k/YIBkUStmcdmFB42a2FF9PalBTwkKmz
aUzXyF1idg3RSvM6FnyGwmYczKvc0VpzR54VTF6XmuQTmpBEbBM+4V5IPzf9xZSBX8E1EnGrtwjm
NmA73Bc76O3qFiK+8ZMGW7UzZzGLO8/J+fEUk09t0w89gKpO47B5bLwsNW/MaSwnAAvA0bezXQzc
jC7PokKvqwd/HPgohhoZcdP3vMHmENaLb/9m2BLbB6MU/icdxN58W8vJ+eIqUB1hxRbyGycah8DA
jbV0p+xFKzh9+UhNeEcloepp68MOzkdV7Oy6wEGl4Cb5e7IZG3WdeuTdHcA56WpHe2i5md3RrHYG
aYDGVsxu/mkO/kfZmfXGibRR+BchsS+30Hvb2RzbSW5QkknY1wKq4Nd/D/5u4u7IrcwijWZGooGi
lvc95zn+mD62WjxXG46EABLtET81q8MQ3+g5rDWfV28QMA6eIFQPNDgolVyMGmpqQoLMS09aUNuf
pLCWu6LKTFrjS6koUyfeTxSS/T5V4+e3B891lQbHDPojKlLodJCcvB47CSd7ss2a/BQM7sn3qvgX
DP9V8iazW/blqxIUCFs8T6vGDCmCfamrIsFI6fg/3KPKaPvNA98eQNk5avsKw0Bc3nimf6nEcz2q
lzTFUPiiBX19a7TqW3oBsXN02yA7mNmSf9AWSbZ22bvzk9mTwuQxUM5mNpIrOsUee8Bxau2Tjof/
19uP+eoFo6chyoKXDB4frddFV4BtoRkMNVo6EiGnQ9+OJu4FgtJQkCJKrJj1v4nR/JGncext/v3S
8DB4vxAhHLTmrx+D0SYN7ULdPVrJuq/j+LJjq9DvAvokbFXjevzi8ZjOXqFNu7cv/bdXQBsAUjIB
PAhFX3Jy/iiWWza6j8qb3SMtEWh5dWd5IVNDvBIItDGiLkKWsaS8YoTGAGA7hNEIDndg1XwH77hU
N2bnvwxBYJD8ubIaaSlejHbL8topgR1znJdJ7FtZB91GU5p+GlXZZlTScnXLnPaXN7/yJ4FfobOm
sH3RlBUBxP6ikc4RHri5AcSQ7KUDJBgvSXoyjVntRU+IlLXY1ae3n/5fliJ0ccg5+bYtm/n69YsX
hiKcQNGpCIbB35Vxkn+n8joRtB5ox5Fk0jUmY6n+fbjReaf1vn56fHTr8/jzlZtVnKz1M6JMICl8
L8vASneTiVlNmp5sNpRTksjGzgWFeF6CWwqZvz3utfPEHwbg3svLz5paBg/w6DEoMP3VsNfOvprl
h04OXh2JtI9/JlkjDjW7+OrGQnxdggYThbADUQyaPbRAr2+9xu5XUuCgtzpSaQjzjkkp4qBOumog
ZJ2HOXrvSJmcmNxscu/hSZf/3D/hS8ZcQNsas3hwOec142QFIvWdI4hCE7VulxyRC90VXr3cUNBc
f9sr7ImsA8itQGjNS2Ki8CSkyIV5ZaSmO+2sGn4xK6RP4axK7bK7m6oSu05PJJu3C7oi7z4G1NrT
Hapx/05OxnSrNXcVGUgUZECMJc7aVVfDpP/6Bbigbw2SJ/1j2nbO3uzZxIc2u/69WwbLWaFoyslY
VssHr+yG8jzqpBSc7Rp7xbkCa7GBY03FojCyfqtVAvn8P36QNPkZlEz/zIfo5S9alYEvWIL9MT+V
7UQ91s2xXXMW2BiJZ/5a7GY7gSnrb1z06oPgorQN8fqg0kC7ejH9L8IW9B+K4uRUhpaGvZuY73qv
6M5pkpTLUZSZMVJDmfP0kOg4Bf91OuDytH/gjRkEmRKM8fqVOHpnsuba5FVJPK9DjXQ8FDTeKC+V
RnfI8VQiG8G0gNPOnR7efuDX947v+2UzDiUE7e7Fxpg3L82FTvQxTnoiaMwWTpIJBy1KRCJPmCCb
Y+8Osos6fdR/v33tq1RVFj3Yc7DV2HkjfLqcDSyORXNbzdlRJ5vwkUTvvt7rxqA4eeW0q5EzBu2d
qjs0JiKthvhJmqSbbNpxqiwKCaQ3b+yhmeokWghnLL8bvmrNM+lRib4vqt46uGOhvrz9o6/Wx3W1
WFVT9O1WS9DFB9TWUqP2Z7dsmXDwUqT4MpO7sjOd/r9JBfat3MfrzSeXc3g+nF74+1I3ZUyK9mzn
tscyAXJvU1j9PcC32A21IfIbDfSr1XC9NTpJK2ViZX5e3JrekDmnGqS8iY1gshjRbGGTtFzyHw2V
ZVvpT/rnLJunG1uO63mSJ4qaiMYrMlFm/ItVYSUtMDNOxrEPqkmdqKqa28Gqp/uMrdfXLuXY2gPc
xyAdlFUc5o0mfvXNRMEZbUNyQ/5z9cRx+6EPg2VC1R9Y5cVTaGeNQsvQWUcDRM0z7lf53rYSKzhW
gT3V/+be1EHQIWxmMGFtRKt6eecEc0inbpDiUNxC6UgUd28cMgaef9RMJAtEdfSYy2csp+UNrPDV
QPaZZcE1Y9/Em8QveD3trBjdrOaQe1xcVZqhybdzb9X0phpzeu+23v3b3831Y+VySBYM4og5wl3u
cxOygBU1tenYY/retMOcf8DAmO+VLG/tr67GMXdGOx3RKkoJhFwX+0nHxuOeLfV0NDM931e2GW9z
YGNRlVDqJJbHfFcZyfDPb3JVONLPX58nJtX1R/2xqUMK4g0IkqdjMNbS36S1W07RVGKGCmlc2uUh
WbruV95Vqjy+/WSvpnDU6syeoA1XBSl7m9dXbqnWeMATlyMSsvjZXhLzI+Va09la8aSL05x5JLQR
zAWwAxYUbIe3L3/9tF90XByPweSCF7xYvsaq6jVOJ/aR7MMAg73upWFpl81pkIW5LUT1qzOgy719
0evRhNZxJcKwe3bYxl3MGJkqtHxmLT02WVucSsOZrIi4O6+PNOpL8eHtq119KgScY9CBvb0azq4s
mTJIaQgYXn9uu1ZWEBtaOlhJktI/dGv5i8ouT/ifL4nxd1XooZxFNXsxnLKajCe/lMMZiZ5Bp1OW
9N7KnA0CunaVnNqkG27c5frMXlVYAqpFEHbwJqyW8sutIbEkdcxAGs866ebGPh3A4B7bgYbhr7fv
7SpHlGIRgikmPNwkXPByl9fT+nfzHNc/RJ6mPWaacOsoo3Sb/ZcI5T74jlBzEC0U5gB4YKv5qjN+
q3v6KfkHurQy+9nUnnRDQsa9W3rs65ftrXM/pzPOpETbW68/J9gPcNqSUT+3FcXJ0MQAHZroCD76
RKIdKjHfKMJcfb5o7FE5rcx8A3HOJbeKZEQAuSqgeVsq5Z2Et9jvSHH7rQwj3Sexa4wf887SD/kk
8/3bL+LqKwrItcc8xVn0Rea//vc/5iwE2M5QEXh2JtVycsewsixkyo6K3eqOPLP0xj77eoCtt4qo
lgIXwq7L0/YyWGTUxXVztvymt580r9HLXVViX7kxkq8fKSdri5wkem0Y1y9xAZik6Mu6Wnsu2dFk
8xb027RypsfiuXJmXx01hFc9nGetmn66sd18ffu5Xl6fGIkVWIAJDkEZ6uV1iP3xXKcs0XuWwvQM
W7f6ahWmTaCjAxLeXIkdcd/k3/E9L3tbm8pk8/a1L6fjl2uv1QXWv9VceHGCKlSnET7CtRtW1zDr
gUjSAqGj6LXLl0FW9ZNKe/X89kUvv5n1ooxgDpXIiTlGXKy4fOy5P5d9ds5iPvswQ9P0yZYdKVCD
ItMzp7+e3JggLwkNrLMrJICMVkwMLLyXuFUkjyYJK0t+Jj013YL5iY/AnYcPlpcNG1e55QEefhuN
ZDUbUT8gWPNwVN142n9502stATE8iZiM7IvJIkfX0gm6VWd869ZzQJ/uvQZ8+OxPNgI1J87VKfA0
uXEgsNz4ml4W1j/n6/UBcBBBDMpmB9PKxbovUPAYgMryc0o3kWwDOsAYzBOaWWFNss9jX6LnovfW
k7+7tMtyxK+oxVGRaDTOBzkRltWb826cUVeh2rc2YJjcQ4tg+0wrIf8+ifQmgvullHrxo3H981Ew
NNmtXJ61x5oDp9vXy6mXQf7OVaBxN5pEuhpC0YOGlA010GbCDvMIWUupPuR5kvwWo7UGHOQFGNue
BeVzbXbiF7Iu+WipLCkPWm66Wmi6LBZ3AarF7Ct+llLt4qDJ4rvKSgi3n2g236G3qZKntLPTXyrT
i2Dr1a58AoQ9Tbt4NvvDTDsX1XebaL/TNlYG1AkrTmc6NXnbvadBMd7hReyXOqR6V+cbIcZRfJ7p
0Rc71XUtuE+4Dbq5x2BgG7wJ3am+V01nbJlVtfRbt3SzeNeYwdgxKpHCROTRWh9GBdnksRmcRITa
bIzJsK0s4egH26qbXymQ4/dGuozfamW4NSlm5vSY0H6CeLRk6vcgjVZD0dkX3bFwLU6KAVPeFNr2
kJ21Lnbs7Vh6ctfEDpWmhQSmnWmlfnwKgp6wVFUaBD0grJnKzw2il/x9bwy6PFhgId7h0FllCd4I
iEI6ywB6t6HTE4HG8rRt1ndFdd+XRXy04Q2qMMjdbvw4u50yIqOho81uEDkccDEhkk3nkeoOBJt6
wCbTK/koh7iq32P+SZqoqRfCHnV/cs8z9tU4csaRonCQLcOxaEUzhHMDJ2kg2nUKYSL537C+ki1r
mp0qNjkdz3GTkFH7FfimrYe5HABpOV6qfoyAz8cwQzr2y5eQKd5NhUW4/VCa5qdgnPvkXU1k53zf
Mk/gxZ66youKRaFTqebBOrs5PNQQcF4vthk9gm84M8VHmS7FmmHszWK/JJmXRvTwUwBHoxXsPAlw
b2/ENkME6f0MnMkXxY72P9QzcLSmGRHI7Ou7zlr66iCrTk+27GxIiTPqbvhvmpPup663Tr6d6MmX
H2wvbou7xY9tY69NTmfcB3FnUZcZXf9pGZ2lPQYTUhfHc+T4MVtKy7ijilj+9FQ66iGwCTon+3xq
BWONA+GDnxBA+WvsVNKe2yEY0ASOVvUNeYef/Eb1kBYfHVl56rdDp6/Y1ngFY1hkhBgfrKRriY4e
ixqBAtWpveTkwSlVWfOH0cqrbGtbXTIc50AlsKmSBZVoxTfQbkDfCrGJY0WMm2iYJY/KniizozrQ
jU98uJr1EKsS+YY3pQDxS0vaP2nHynKTTKviqchq2wyXsRyGR4RQ5rOfMu19EDIftqIpdeNzlo5o
zWIDRvFmRoXsfsnnWHKUJoDJDUhVWOz/DJeHRFyxrfeRVyzVx5W791iVSVpsxlR3HinFqeIRVLBe
Pta2p0RYUvkUxybJQG1OiVb2GoTpRho4ZtDCTZtCLkH9nelafKdPuHyrjVz/TydMICP5G+nNt0EU
oHb1Xvh7GMCBsSmsuJv2sSHjEWkCkbAb5aDAxrQw8T/awZD0J0NQiwkBKumfAHWv5UE1OHdSr7Ct
kdUFJp/8l7g+dz2Jw5E9JWT7LsIyotzTcfXi7hzfK9FR2u70fqm+anRSEIKSZMj34UzdEPE99O0d
PdR43OodiViRrlxqb+aQpify9FhNLBaG7/h72yREhe8OIWSx4GyMtuq3SyM9ZxfXrdMgO5aF2jb5
En8R2Sz7iMKmaGhbBc2XCctqFwGm7b/MQctHG3OefbayJPiaj2Ck7j2TYGs9hd930vo43geNrenR
lIixOlAxAngUlhRxT+1iZsUehSm7m6olDEZFOckCSD6hqX8y0nq2Tw2pp+nRBLp77JxlbD62tLBb
M4RZlxobpJTZfWAX43waWdhPGtV2YwMAs3a3qyb+KSjRY27YqgERi4UhNWbkxvqaVpBx9m2AGnrP
iS33Nj7iFD1K1RoP4hoClk44o+kAIB1MdfMQVCxvz3ZWmvWHdhSeOBGqhkwob822wrM799qhSdvk
VywcA1sw8/Zkb4fKsNUGYCny4xkpJGGZ9OH9L0FiBs+k02ZLpM9V5RGbDixjgwzXJUY+QUB/RM7u
y0OW2qRCIdMe0E/lI7Wf9/MwxM07kbuTPFP6WtBQVygzkGM1WS2Gr1JP2+wowRjclX5QFHfV1KtT
BX5U/zQFyj5xXoLmR2yYNm5md2gNdtNTd7QM4O4bzvdmdWynacgjSURpsHE4tzwo8s4ebdCO9qFv
Zi99jtmSyg+rmOwrE0jzY7BS7X7B/Fqe0hkX9ReHKofcptACdTj9WmVsfOB0xWfUW0Z3Gn3AeB3J
cdlWz53E+M7RQQMIanbN3eqKOeJwJ3GzKt0Gap4rWtNBA4TvVOCBzJZ2r8Z2afmSlV0MdwuoO+/d
MtSy/zW6qfcrLZum2VEFs4eDDjvuP2Cy6IEBc7ioDGI7pxVs0ABuNquOAlETJ4v94lR9/4NKqWw3
rl/av4KGnxIFM9y9HRpxw94oN3GMn23qGvVdsIBIRnePKLt8huvX5kdyJI30dzzGpg1JMq6fVYnt
7ZBkQAgiv6ymAxBM2z9aWuY8lQa1yXFbzTo1ASrA6dlzZuVs+7rXrMOseZ2N2d02yzMR9/J75mXT
sMkdTdfOaQdW4GyPXplEBGXZ3l08+foeZAWHsKYG2vuoKz3Yz7R1gG7pxBHtIH009Y+EeSKJ6qYj
6svzYDJECk2Juy9ZT43d+jpdaEFxkIViAIjf2Mjk8FpQ9XrHDJVkGz1Jmm06kY5wXCOOCnDMqYBb
0Bqa3uIp96snzcpRZbbaaMe7qrZY8LsOxBmqGlNuzKw20723gCjcsUecECSCOMzDyQB3eF/PaKUj
TSb9uDWSMhk37jA4zyqQcxK1/MgGjmjn5VvZBOWPbu5WG3cwIVwcstLb+XY6sY3xm5gdWtCh2rW0
4NFMZk/88PIm0wr21Pr422s8pGLNkGNPnPSM+uGUmn5+39uLYQ6hWy35fVG3pXOcPT/blHGVOVtt
URZsS6t259CQnnCium2teMsWeEb95hWujfJU87JvJHOX7HVTqd4XlFDJQUAWOW6y2p/8d9RjRPq+
8moQjTOcxH1FWjtbOjpawV4bhFcjnWySGelcR9AkDp02KMALhSg5vQ/4eYr2vs+omHyigpQ/gU5b
6oMKeuCl7DDMbiNBy33RmgmNO8DGsjKjiZZ5e4D3SrxXn5WOtsWPhnq/c5CpTbWjpkiCPFD4Y5GV
1WHZpZr8aWZNIkOvbSx7y+BGpOab1Uxhklp2xIRTud+Kwi76LQEKsmCmorS3UaYH7qLLCKFPBk0k
USctcZ9ZrnDfeS0etCDUkQu354bIbHj8GrrgKGVfRpK5lhuorUsb9LQu/aC+R2ne9hReY63Lo4bN
cXUngc3njNlSQ2SB1HrdcVPk/0gsxeiwebQ7zVs1v6BTcreqZkTUvfis+topNkYDzmabeS75HZYi
Ac1dcm3+KRcIfBtsKfLY6UWP2g6IR3CfxOWCZd1iJTA/tIEUHxc9GYs77BVBj7VABH1S4yQCyXG3
VEb6zdWctD/GYzAzb1EZMT9p/lAAbbXWvSdOVJFsBTiYFAaXX2peGDQgJekFLam1Y0UdIczm9EQ2
gyjrZFMnsgQ1D8TqPiWI7QdC/Jb2+hB46V4ryumQWYFqYWUXRREOyHD0O7lIzYrQ+mf9xqA4Ve2q
jP1aRAJZ/JlLE506dPPSnLKud+WeQdQ52JdypUexCKzi/VyKRds7wqioGLZpF5lA1IJ305ixXbLT
tDaeqmXVjJZznRanNO6BAKhiFGKLwLY9uEmZ6VuwWBzwDFTBJEoUiC83TtPodJppBWlxFjpd0DXM
ZF1QR5OWexVbkaGQP3yNDUlYDr6jtkkQlPoGc5nThg7GtfnIfsQcDstqqF66wO3BBGpejAKWXiIp
Syvtbj0ykgaaYTxwCqPw7+sgsZctTxl/ckqa3xQO7eJ+rlyT3efqQ0nOYq5Eh9vIxds0DgrbT1mp
jMmqSbay9Jf0M4TXeBewy0/qzSiD/smLzSk/dXaTfTay2Zu35Yw3dgiHHNt7aLZj3mxVVgM/nfqx
Lw9i6vj3a13YP1No0io2Oz2yfsS1owOVXBWo36vMdb7Gy4zOMzYXzd+iDWXnTJJIqwAlD8sANZt1
w4jSgjmiCTOCRIo7lbmeuNdcs7n3TVWZh0QQEMeXjKeT6HJwuDKUqdJ5b9VcRNPUx19cH/lP6OI/
20DIcXiSqEu6qJWq9k4JkDhvCwZ5+jaP9sA9WKYSW3YgMU8fwbX7RIJ3iz7WlVNxYkn3t1DOl3oD
SCz41TODFDEqCHfofw5Fk3/tQN2qp6pssOTpMR7DWmbWT3wg3XzvCdSse2nUyTcoGdN80oktmgmv
aYrho4j74VTZvdFsUllZ8lAMprkzWvgbqIXTLjtVjZeQnDIXS53vpyVInU1CtCALmZWNaCGoBmr+
Z5JQpv4kOX9975bE+N1m8HTC0ifscW+NvFvFQlZtA+Xoy6YeLUINwtbKui4N20VgA2J/jgzSFPj8
wgS590fDVIW+QxBaLqeaCvOw85amVRsONY6M0II0j3PVIRpFW+EGeCi7gplUdxb72SN+XW3nKTba
rYHw3Nh0VmZGIw356hkw/RLsKmJ03QcT7bJ47LShczfZQqjPJlmc1N7NXuZ7oZ05ix9BNDeWb7Fw
lXrHIiyHDTN35RwnitOcfB0dhVkH+VsxYeaeiR5nKYuTPfDz8YowiyVRklMr3hNJ7Aq4yWi7wwWd
SWqHBGBWNWjOxJBsEt1l2HLQ0ZuQjaAt78eiFx/xiYh877q16exXn8FJugiuQqOssO04+WJ0+8UA
gYnqg+iS+4KP53ufMVFsrCDO/V3eTfmMiaDLimwbW2ml3gVuN3hPLLSG9wgunu1+iKCo/27Ejsg/
dJiFjTtfUHONSKLulnuMTwb673mu9K3ldcEPZlbWsbpRaUvoNrvJUO9mpNq9wBWzLUety3YqT/Rn
gWRTj/oxRUAdkwOP2nWWyS83yQedc5yrDUloG1ms1TeqjNc1XcuxoXTSJ/D5B3+tQv5RT+6NpWCM
6f3ZABw1vc9dI2Gy9Es0/fgp233vUY/4VDFy/zFShCIrKgdQvg6yaPRLl55618qFnxdNebYavd4B
pmci0jQ8oKGX5cNeAAufTpCCXOtWeXdtP78uFNLBhXqAJIAmX2BcVDcHGM1lYnJlVCFs4Thplxp1
r9akJ54kOo4sr/qRqAIDhwnFIXR7041Giiz/GVNS3WheXykUaP5ZNAGRzaGMpI170SkRnnKk7WjF
ufKRX7DcL8uJkmHZUAVp28cO/fFwnouephXOj2+5l1ISQL6Cjc7AhfF2tf2q6MzkwV/szNlzOcZl
+oam5jINzCG5yyanfDLLJT8KA9ACs1iJ+adogUsOHsYKmPHbty99Vei30Eih0qQzCXfPvyS3dnyg
o40K5eSRvfrFHPt4p9kWzg/bms6YL29F1V/dKgMfxB56FDIxsGpddDPI0EqW2pqLk0y7JkqldN47
oPHvF34jQ2CtRcnhmY8xvfXG15bFq/HHlVcey5rbh8f3ksmiXA7GvR2UJ6FQtG+L2e/zj5YzzgoH
5ouMYUxI8pvRxER+qmoC1WZ2ODuvhpoy6z3+IHce52DbF1MdPOea0pd9wexk7xy3zFOCw5LZPpY+
JDtQ5ybJe2+/qssGCY1jXpLHHoG2DPKSl//+x6xRq6pCdlLkjyIRy9bGzVqFdiqY5nFmsd632Hzv
qMq0KGraQpFNQBoWk7wrghuj5mL+evkl9M9X9wh6F37N6/lrPR2TjKDyRws0YbFJIfjtZbake6Nd
+i/BNFtbSKW3dK4vU8Qfr5DLIscAhkZ0GV+LdymMEEO/TJnyyseiztr3YCoKrPh6ZR172Sx5GK/m
/DBNp64NbdbMfe+jevFJiKOS22L3BFdFjsyNt3LxBa0/ioI5ZHHmU9Avl/25PA4MqSfMGW1Vp0OI
a3jceMIa8eEJkDBh2o0e+0IMPsmmree+o3Ccmxh5y0b77Ksu/69jnv9ZYfipQytFQxmZZTruhSzl
DYXQZZ+e3+qt2HEeIBU0033R7/0xgtiCOGLp0vmBj6Sr2RQC1iLADBtmSFiYkCGdTgh2yEANQtY4
D2oRQYflb3vSqi+8GzGf57ZpnsbcMP81Imb9baSGIhJlavYNe202v/ptSPOsMVAPbHnFGZl28MkU
TqaHXd1WR4cneksed/3muKK1rsHMRi5/vL5ibQdiqrVRPZRZjEurGNP4LuB8A2aAKloWtsoq/5EM
9fIGuD17VYkhRrtMBB6LqTInT6mHjBroJ8/15y8FLq5nYy7yDR+9/fvt4Xkx375cD0Eh75vmucu6
//oe16SrgfeoHuzFwYdfiwYRbjk/mq2ndfDBNbZ8cSA+cBhsb6il/3ZplA5rdxCqGOjq15d2FewL
tojzA2h3cRh9zVnRVM7PptXFrhgd+6hPif9Y1fbw+PZNrzf1ep5YiZ82UcT0ZFZ9z8WVKwOlu+DK
LOvFR/ACXU/kELVVLTGtGzKxv1yL1jx2M2DyNhLLdar8Y9gmbRfMlT0vD8VoiC+G8ofzCsMaYUSA
7b3RIv7LiOViqGtpO8BGuqTd0cmbCkTH8wNpXcQDDGyDDcI+xxGBsT5C6ig6iGpvP8y/XhNbQYBa
yuPvi69EDpMWKM6eD0weP6FqyTbyhR1ou6bobQhJg2iHG9vjvz1TBwIYsnYLIJJ78UwNKkcWgGFu
E+bmQ2s272tRWE/lPP94+96u1zG+ij8utA7hP14eDsxVE7zMD0zPq4M/J3C4h9zTj5X3GBN5dMBW
6fx8+6JXDxSlCDt/VJP4NVaF3euLOl25+GXmqc9On3HwDlJJMSUuAqfbZQ0qHbhBmDZvvMUXp9mf
3wQkLYR169RvrHKoS2GD6NrFKD2vfUQRbIG+W4Cdb1VQsnvI2rz60HTQ4I+JmZuHLqX1sfOXztCP
tWmOwT5JLdGdFuPZc9v+OUkX74Pd1WKH93y566QZdYMTld6EvRfATjpGlXJnfT93VqFxknfAfFM3
DoDNEJaUPiR2rA5DnHR95KaidsOkzeGxoL6xPlhJSsuDgM/+acqgYRDWPssveZBa8X8UMZLle52r
9r9mmv07ZU6Y3onATAVOadMvbjy0y1MCRzMOKjiJkHIxgyIee/2q7Hby4hmx9mPPUQHzTpJj5jKH
WcV7o8fUhazAoYGSU7f4QTOPsnfpSA/SjkOZqp9rIiL/bewwrVF6cVdouo1+/CoAtG1T4fnx8GjU
MrARVzRkz8a1RnAKJ5hiU4le3vgYr3Zd6zWRAq0nJrRASFNeP4SEwnsnm2Z6lLUxyjDjoD1GOYiM
mnLRIu2tZxTTfwHBzH7U+UK/TwIpFciMySbs11iaHq0SeanVjWdxOUusv8tB185HxFSP8PD171It
7gorlu2jN0zVfbKM8QFhUbKsCxolhX9+8HhUA1ZRwuQw910sZtQIXAI+qcbYTmr9iOPR/2knlkw2
tEgkKAHPl9WN0Xc5OXF/yPhWKRBnQoAG5uv7E9aAQMHrxketohXcB3X3hBxP3wlRyp89M2JzLuHK
yBvi/XXOezVRILBbD8Rc3X0JBHp92QqIIf02W/tsQTsVe3NwvffW6IuvhpcDUKuY9Jmuaq8550ve
3HqpLwfv15dnYKOapIKH7Nq71BT2MbADqufeZ+hKtD8c5Zfq65Ins7NxetcbHoVFAphfSYch18SP
vmFpzmGeUxhIpj0U36vEyoK9tJll97RzxYM/51BbClMYYrvYEzmxwyztekOzxcyJwuhrl0P+6PcH
O+6UJjk7YF1Te0KoM0TXxLoCyDEKQ44b1VLfAHugB4/+vGrRl7jusfUkRr7V7Ckt9kXDSEDkP3bj
ViaxSch9mWnDvVJpIN/TVQh+cYzz218yn2f7YSaUo/3oAD7gulM/YxAOdajv/b0b64H/3z8OYsYv
Oi0XDSziPjYQr19tpo9e5y9J8BkSBVwKD/zMZ/LwqnNrZq27JQijucV6vRrERPMiPWY4cWzlVHGx
lCMYaIBXUAxVddahdshT+/0w1yU9z8RNVrIPnZFPRmI08e7tm/3rlflWqW9Q5jIvPcBAQRbq1VP9
yKon+VKoSuqDOb73akOH/TwTZ1DGt1WM60Tw5/h18HygUwdVgtwbov7FROEVgoWY1W9tiQAk7oXh
PAPB8IJTR/KEt6MsJyfSSRciGXNNPxNDojXRCAYlPREY5WanwG+onepTNnyv6E7f2lxdPhcKXi92
bCYXy+LXXqxpcZrrjUVI3eNYuL0dIqhpvwOG7JttPNvqu3Lm+KGDA6Bt3n4fl9P1y3Ux3a/OBk7v
l/aUtJ8Qr6g6edKcuEWP08Br6Cf/YzalzfbtS11VSv5/LUTpLFoY0C+zmmdpoDMwNO2xV604D2Jo
v08xqXpaZhpRa3SZta38KnAiQcp8fuRs4B4HxxPBjf365Vy6/o7V/2yZWIJYsy9Gf2HTwSc4OX6c
J+Vbh4XcxC+lqGp6qRLqjb2KgaI6GRfzrspYKv9x0WKtMrn/l8wgjKsv/Mg/treL4RethwH0ScW6
nuOnAPozNbF8zmldY9ClE3fjyV/f8HpFJm6WYyo1l+XExGTu0QBfPQF/Gk924bQbWUn5rirxvoe9
xeqsJ+7c4Ip0xf7tt35R4CNNLuCcy1PG9Ygj+bLAnCGhAXsxFE9dUup7XUj9rinHGEHAkDvotOS0
HXLLeU8aYr+lNl7feNnXA/zFJ2SzxeYwiAj/9exapHPso/8snpJplmfNaLy9g3B9W4y2dmuZ/Ntz
ZmyvhyN2gdAeXl9LeLRLYiMrn9TS1rspdaqvwrNlqOEu22O8W75SeiWtfiiLW2fQ6/ljBdu7WCVX
cgdendeXHjup0YYOiid/cVH790H+oKdjt+1Qx5wWEXTPsUY/5u13e3lm4t1SvkVd4xGus9omX19U
qYq2jaA4DkELNy0KJmDAmQFrIcqyvFAhEivjlr3hL3e6HuxpksNzYJd5UeXUDBhTfdZUT2j+3NMw
LsNnRtbCbpYcBY48lvtlWLTk34cRMJ2AB0u1huzbi/k5H4J4Ga2lfkJpcaLRl1iRpLqyNWUM7ert
x/qXT4byDNhqSmsruOByyC58rJBzq6cmjqdvVayCrWHDsiE5uT3C8TbPLXWpr2RlGfcYuG+91b9f
HtHRi1ubOvLrt8rDT8DluLzVUVXqrMber0OsJFRxq7HxPnUzfvnUiOkWphxYNx3pG+6NOfJvL5my
BmBrHbsd0vvXv2HIFNXquKifYryET/wfYlN4oFMHpUM2DfI5CZXWiH+sja3jGWgRm1yX6HeG2Our
tlUW9LLN6qdldpODGyjd3YK7FvumFW4SqWboIr0OcOx0HLDeful/+5Y4Or3EbyHRuRzWnFjzgo+1
fvJm9FqRRG6L0kSoXzHoqXLbLHB5b4zpq4M0dUj6Ph6fLkWI1VHy+n7TCYm5l1n5c6v9j7Pz6nFa
a9vwL7LkXk6dNklmGGCGBDixgJft3rt//XctjogdxeKT9skGiZXl1Z5yF3VsKS1XMEXDvgl2jYEg
DqjFBCChr0gfho5I4UAAbZysClYZKCM5SlZynGWAIH4P7GjSRkRRYCPf/h7VCDDibYLwOnq+BtQx
7zvvgEIwlRFHL0BkBuRBw86Ji9DayUMTFdsKR912E1INs1cWZHEMuEXRVReBiir6KbOPM8qhZ3eq
5hMnRs2vEUTDc9Dj+HpoowGtlKaWcUjJgEEZm9ZUo+iYWWBDHm+Ku7+BarBM0oOtx3yBtBGXdJr2
4bWqjWnbw/N4koow+RHH3Y9enqwvoZaigJp5wbTxyzhYud8Xp5BPQEeLZ5szQQd09p7lfdHnBkqH
10z2rR3npYzoDXvVtmsa55tCy/4ZCbVwJSRdlDYgddFLEjEDErG0JWcXUI796FRHlXRBgy/e5rjS
y5uwII1LVCf8kuqDhcxxOQpATPOsAzl4asYY51Bf7l97NuZKLfneItAeF6V6fhEvzu2uHEhIYNJY
/lUbkApxgwxSxTDmk4zSSCS7Wjpaz74XV0/5aOdbzu20sgsWYQXfQ/QmRJuI/HCefCuGoOGaE5LA
Zui/g+JxLkKd6zmx9OSLKekmaj5hmfwapri/PN6Ai1uJoTGmNTmWpEB0OW/nDnoXG2iDHaAMdf6E
GlLNSpQUk8pwPBldYR8ej3dnx5GO0rOiJmrT+Ba/56/YWJtCpQPhEV6JsPq3Vk4aUjFV3pihIW8n
w9M/Bj674fGgdybJ3taBIJIdUtsQ3/+vQWM7RtG6V6Org+jvK8xvrpVSMZE2r7GrltbYWffmiAES
kgB8W54Z8fd/DTeSGpiwymKa1b6Ntqg0bVSqDvBCA3Q2TR9EsKYmzsrlavCv3mTAMCV5y0WnHUu0
xasuFT2s9MGOr5mGu5ucBUirtZMMdyam3vL4g96boWOJQBQEg0KEeDtDva25UmENXDoLe/WBYvVb
oYxIgU+RBebOiElq5eDT40HvnBJVRVeD3gBqBDTBbwedAlPS5C6VLlIrOYXrO1F81frM2vqJ0W2J
1rVuk4H9PFuRaa2c0DsvKbEoVVgTsAjF6XlDD4EHWY0M07v4OXZ9rgrlpoL3VKkBMs+KBwLVxDsx
QXodpVwvazYFFqKUYeFfu3GT9IfH32Kx2JTI6cmT37IIIkK//RYBgeNYgPu/IAYuH83RAPUZ1p1s
b5MG4MHKci/OjxiNfUUCIvb13EeiUlU/rls5uNhS6Oy8LpUPpRef2gy1GMS4R+ft8ezWxpu9zJ5a
Ds0AbfLS+nH4e7K8OnCtsutT9HzNn2HiN+r/Y4ZoppFJgo8hMpntLYyKCnR79OASlsUPX2rhJjVW
/F4DV2OCWfj13ycoensGeDDK+/NOG03hKKLcGF3kpg4/gwZNT6nlV3vJo2u+ISC0o+PjEZcbhvRR
oTAmLEVxnJ3d86Hp95Thiuhiyi2WE06ngEmUKX10RSqvfc3F9QBbnMSRzwmXV5HnNUAbWUeFmmt0
sSPuOgmov3fKOqsptkOVjtPWtjztqASArfePZ7ncOAwsmu/UJLgq5uIoyqjGRm0a4SUYQJVtxsJJ
pK2kh7GyA5Nff4FmBr/v8ZiLa0lMlnYiJuscEOC6t0cRCgMKol4bX5qmyb94IeQYoMOO88GSBvvd
m5Lxf55WpRgWJEG8ZkG1jKipctGxpdAK/4jYYbaueROGuhRr8YXgxvueVjZS2mmg+Qcp9Yyf6AGG
iGuUgwqdOyB3r8d62EEiKP/5PuJnmIh2i8AevMQskPTwpExhZkUXGlNTt6siI/Z3ctyPNOkk6/3x
F1/Ea2LOxKsigkRnbL69IFuPtVNIMWwXGe1hJxvqn9VI3dbmvdyHDiUDF8he8T3LfDDvsDbiy+Nf
cGefkTv/CdiFnum8wJiGwWTHEzUnlAha9VMxFcEh9mkNbXBG8PfylCTKvwapopzJE0RjnHO1aLsp
NDUGSTPiy1S2Vb0tfYf6tWkX+ZsEQe0JSq3zC7JN0x6iVvMbXgMvWMEx3TnWNLOpJQIVQkV2HqYm
uEpIBtYIF2CatuQWipW8dJXU/ZIpKzs7mhG9fYVjmq+calG7v4lsmLrNnczbC5CQLsrtCYPuSQBX
eckl1aOo3kVZp45P4CfTlVW9Mz9armQmlCPQX5jvK7MFYZ+mfnZxwlr7ajQ2TEA46psa7tA7n8N/
HWAgr7w8y2QIZB37mPQPOx1KT7PHrlQGDHy8KL1g0Dv4P2JPL5ID0qEtBShJ898IJSt9K/Ostz/l
Vkd/QUHfrYKZ27VHFNabaSeVfbSWFN15MBDMgTVBP5TcaB5tIQ+u+KiCpRdFK4NgV8AucmmL2N0Z
+e9qWInQ74yGIDBa1nx+SBLzpmuuA3VoC1YURltbfgJ4jqolNU8r/p8Boy9cubPvDUfyTyQDGhw2
5OzOpidW5XIFog6KWwebXCPH2lDvqv+T8Cn79viyuLN9+X7sXXA8iD7M3amUusU9Bg8KiBiGNh0C
Dyehkxdl8ZfH49ydlCaM1FCFIEqbbSSkG/KIqyG/jEVcfFMcaE7I0tMlz5Vu5Qa+8+YhpkD9Bp9n
hM/mmwOFUTR8kJ+4mPbUYiCllN0ZipjylEyYO2W1qbyjcB3tk0lrV2Tl7ly9vDPI55K40t+Z97My
QOpaoI3ZRS5TzAx0s2L/x551qCG0vrVNtGaefedW4LYTu4Tol+b8LNQeRsChWmLlF0v21c+Obybb
miwMHbIkfgm8ovR39KOAcj5ezXvzRMMPrAnpPTeSWO2/kkilKZtw1MrigqJCucEhIdwVWpxvtbEG
pI+69OEfx2M9waKrtBfAafM/t+MlI+ylckyUi05r+Iw5QA24RafzDs8XYmoNU3StX7jYsIwizjol
KIo2iFndDinpNmV2HCguPkqq+yAZ69c4aHAiSIcaMPXj+S0jJRqCNG1ARaJNj0Tg7BVJtCYH5q2o
l0gZ6zcrK/uPdg+PbZ+mQJCQDCyM8qlTFNiyiZRgiFVaR9ACa7JYi+0k+pJcBVTAiB8I3W4nrdF2
RC5B0S6Ym8lP0E+HK7ZHkA7sLsOA0DhgVhatWTouEMjESlR5oF3QDhViYbPJZ0mfj36sqxd8pJJr
FHQIBqIR+7EdaxVm1TCUP+VBw5FObqZrVlTRdvAtrMqwSMRlu0SrYKyC4ffjJVlscX4URRlatJgT
UimZ/ag8jmtZbg3tImVJ+LOrw8TD1aJ3VPjHnp8+VWEF+OPxmMs9x5ho3qEnBboMZaPbz9+QrEf5
YGqXIrOtHxH2fB9K1BbgjwXq7vFQi3tfTE/wBoDrC2El8VP+OsEQFSfxgOqXbuj1ZoPcSpZsq15a
Ux+7t6NE7ZYrkeBQn1dTfbuV9XL0DYzRkuKZtr7+3e9wC6l9pf6fge1H4raatvYE3Fs8pEbBQgFo
wE149iFNaRzymF90aVo5Nt3W6OAehjW6LPTXra9D6yDt8/iD3ls7oSRHdMbdv4DhVk1JG8OvtAs0
BP1Z8i29PCT9gD5G3tlrOpTL1aNjwsSIEricGO129XJ8daU0jrRLFWqq9MFCKUPbNVUtm78ez2rx
lpI1Ac5gBWnVIOo5OwUwUwHMTAaGxZqMQLHeiHzciT35c8Bdts9sFM63vQbLAwlbK1nZpMvNw+jc
i4j2i0ho7iFM1bDIgtY0LkWooA8vFch99WX5hIZQtfWhYEquY47l/vGcl5vndlT19uMmcRkmiSox
qjx2bwGKL8ccPhS8DNX4L4InvfK43fvGRLFct4TpDhp9t+NVqBz0uBeaFzTbk11iq8GOUmLolqZf
vyBMUm4iD8FmLGDa/8dMmSvFARRbeezENvvrEog6Hz+ddjIv6FfhwJnocrgJsqmudrmDuFsw+rjh
/PvHFZ0tanWEt4sSezdY2CxWiXkpk1h/goXm7fQWK8stkEITfGxslj8fj3hvE9FklIkI6e5xbm4n
KY1AFGMsui5NYdrXrhrUdD+E2O9sIl+FPK2kOU3dpkZpeI0HdH9ohgU1qbD/xd//9X0HZlQaqFxd
QOMHmCV5Fd6FFd3DqlLqIw5NfHkw+muOs+J2u0lJIThQbhHFJjSOseC+HTYeRzuLMFa8IukhPxlI
/QzA3PLfNi21xk0SmMBAha0tYiU+imzmv+5nQITUoQWdz4bcOZ912zUyxGOpuLahryLIVDdXJVTa
HX/mbQpUvb8o1aidrbQKVkZefG/Bf7DA5NLa4IPPoQtaPhg1QnzlNfKjDIUGRd+VfZcftD4M0WAp
/FOYJtXKo33na4NsAhuEFCNQ23m7oSwKG9JdXV2DCs5OlfvlM5KA1QH5J3uHm5Oyw9i+2GELWn7W
+0ZaOcPL0JHuuegOCitlXSz77WoXmW84GUpnVxMFjhbFB8n5bYLKnV5lbZz0g0WwhG2qaUg1oUuY
ZU8SnufmMcZtdOW+XryB/BRWHB6TgBAYc5XTYoh1FiCurzCmMD71Jw2zyTH8ESm9sVJxUhdPoBiL
5gKwMup6wBZvp+1XEVJltV5doVkWzsYnrH0be6tVdpje1c/V2Er+jmDWQ2spCjLMm4TuXInJD+Wn
IIQaqQ9SVOM0mFC65+6DWoJzko9zbSRZH7XAkLw9soomYtJF1Ewbp82n0EWftUVPC+a+tQnyeHpL
aiij/3hjMTVKLry2YIyER/bt1KYEAYoGc4CrimzqdsqFAZvpVNsQ87Zj0xYfiOuKFSrs4tFjTBvm
JrIzHCLujtsxgUQCxLT85orbqMVchaX6QC9pmpDDk+3i32vDYkCB1BecBTDls0sKbJFTeUbXXNFq
0a9FTfORy1/a+5YsnSgYAnbp2jLaKdGUpZvA1lrURbBL/udPzYxpg4pmgEOn+XbaHRIe+SAX7RVc
U/DKL/3WJqF/6PQh3cltpT55jboG5lq89wiWG4A6uJ+RtjbmOJ/Bj+CODXp7TUqUujc5ZxoMiYHA
TDvK+qm3UvugqTj7udScvj6e7x+a2+3bIKo95Fr8h32ZMV9ntaihnHfJlep08KWP5fTJHqrW2pSZ
n0EXLutxj40wmlhNGvTPg+JU34MG8SqpQvvr2NZKC2+uk/L/9Si9v0b4Ve1bZFyekDD2Xa34GOR7
WVKdpwhe3yFsgXqvRBDL+5YZkLAAHueK59K7XbJ4lLsKR5XkasRj9K2Bm/XcIOWmujoyGTspUZKt
0tJYgBMcuOWkqcfHn/DOSYH5Qk+FkgRA8jnrw2m8OvflPL0WthZ8LFFV+xBIWKhiVoiGkV9YKzUl
9c5+UdFosFgwZIbV+ZK1SZxgWK9kV5ro1XOtWvETdhgdSpfT1OEWp+evjuMH76Vqpa3rdaMsbTJk
mz7F0FY/JAgvvY1TNbToxOnQjServFCqn7Zg751tYpjNFsCi9IkeZty6eZ208WYwJu+p0tT0TYMh
trHGCT3SVON9C9NSf47jgEzq8WdVRZg725mi/Uf6CxuZHtnsKA6Sg2xroaZXBxwyfjVYzGIhYFZ5
5jZG3X8HK+Wgux8jqEOfTvN3mGjHxVFw+LU9ti12s0m7IvxZT4X01ZkCvdpDTNMNdyioeQigzBi6
CcfsBFwH3ShLDcyXQk0yafN4JrMNKjSLdQC/+FxBEwNFMouqQVWD1yx17wQOodzTC1e2JOA5oqIa
rKe6tLYdIlYHxD7QV+2acPd4+Nn+/DM85QOYvbh7QCaepRORl9Tg6B1EMLU4O+QZ7jKxklJEsO2A
8Df4R94/hUf6xBwFFHmolRF23Z7HYvKsKpOm5DSi3GMCi+pV8zN+xrYstIit+leK+DBEviRaZRPP
4r0/Qws6FC8XrT1ymPnQY+zljZ8glJ/KH1CKSMONBqrhi4SWV7TBkv4/Xw7GlQ88h1v8GZZMgnwJ
8J8C2Pp22NSzTXqZI21xWR41V+vj/GCPWfQ5yPsMWSXIgQezskIIjo1qf4jTDupZQRX/l1khYP14
ue/+GpRTQFsA2DXleQnYUPFqErDrU1NLAe4iQ+rtujbR3nUJbW0XOz9VyFY504WWZ8Q12Rd1tMGw
eYpeqR43K9fV7Lb683HoOVN0oZbJ6z7bfmbRt52cyumpSfvfoVl3uymrELbKPY1CDF0b11KRu5QD
FQWqx59C3BB/3SBiaDjego5IUUsEhrfrkmCZJ1fowJ2kgGqpGSj56NKl+alzYX95PNSfUtx8LOru
iE5QrgUtPZsmSk9Z27VxjpR/kB41LYHJniV1+AnSWZ6/10OVfxt7Q7Lf2s5svmiSlqP0hNnMwUH1
CFR+0Sj+V6mhxnrWyfnVLSi73HDBAJe/e7OzvrRaECt7GSGJ8e3xj7/3nYgvqW0TgvCMiQvsr7Q0
KaemC+O6OPWjMr7XpX+Jxqp90TzTW7kK745EVMkrbZMezaNKRIVLW8r84uRLsrqfTN9Cc5Y8aZcW
fh+vZEJ3dh5XELPiIoBjMwcCOXAgMaNXihM+72B20Y/rhyNmGv6HXqoUhKo7LX2D8a+jBDKldr+y
8e/MFc8DaufUjG1zWTuXo4laVVycmjKNXtsgNT/WU91/U+Ree3q8gMuZMpBCCInCCFiDOYZPyqtO
r8esOxEsIzHcYN4pZZJx5MVOXiTJDF6olH9pVX+tmjtLuoBFgsTkkDmQTOi/znliZdbJlocuJ+q9
dvicthZOaiIrXvmUi3udEipkOUpTXK9CsOF2gzZ2aIaqXLWnyUqU3dBgWJ/51XSQpVHaNFVVPw1+
eX38TRevtiDW0mSyYZzhlTZvQpjkrVZhGsWpUsFeb+wmKXc54qfv8oCZIsphufUxLyoDoWbPR5kr
rpLmf49/wp1pg/CCLEUiJlzHZu9KjZJloEKjOdLdsFCh7gtc49VpOkd2j0dKTrXHTdqsW9lNy0U1
qdVYED4UvJQW2H85iyOjR27rlGMgH7hKJ8WftAYd98ezWz5U7B16S5RyqekK7s7tqkphAfoI7+xT
4OAL86UH/Y+SFviQ/FJNjjK4YxiFCGE7oSIdY1vNmn2PQJjv2naS5c1T0WKY+/nxj1quunBxEoBv
EL8OhP7b31QBD+wQ1OtOSUuRjHJgiXu3Hg9HbplMcz1niH97kdfvMIspjlqDv8fjH7D8+PwAgR4R
DEzHmqfBUovsbWsk/UmRfe1/2ihprSsl+vTPJ4pqK1g3UZ0ReGoRNP595Zt9NdaF1Z069CW/JVpy
oV5i78AyFs8Q1PonoZ+6GpmIDXvzSNLUBLtNTAJ8hCR/tuJh0aC4aqrDaWTXfsRBryg2LIbcukop
ZB+BMvbvodVoKP81g0nAqHjlPsPva9yid0H1cGC7hh+MUArA6JESEMwng7HRjD4i1Ivr2tqmCkzG
DbKjyB9ClvawAMA0WycMq7HgtKwKLlocgUca0kY5N4qcebhcDnaXusHkJa8QToPiLbZBxVFyH8FD
W13TvvuOmfFPIfRVvKHbWyFZShVRf9fNXGpfOVD2UxaOsfJdwVzB+T11Sk3eJGlQc9qw681nweVS
XApIlel2CuVuErYAvimClw2bTMqbK3IXxcUrWqc4lUau/YAMUsODTLNyVF3uByXbQsc3jU1R4gZI
67RNDsVQNNmVGFT6nSEU7TwJO0sUKfksuQvZEAXDLh3+C/LBedYzXMpc9l5jI2NuTc6hA6Rjb3xD
6Z6dIVQrFxOQ6osejfF73FEoxybcc1D972pQyx5KkMMhxz33XYIoxffCwUB3JzTp8WLBzim4Turg
qYC69Gj4HUdhUFLlpbqAfCS6+0cdK6cfSW30yOhXlia9oJ7dvUWIspbfaKV2Hz2cy70tSVqhup01
+dNrAeC+dDW1svqPKqwLyaWIEr55qL/FG9/0kninl0VpH5WywUKyjFKM5uqwD/BDMcK0+o+PhLpv
SeMo27SRTe0MfwP7u5ckbb4S3fxJbWb7m7YJgG/iDYh5xqwUMaGCaxJrVidb6+VLYOMa74YeQqRu
lALSUlGJHzdSlOrNCyCNQfU2iNiIDVa08mtiOD7uIF7TDniAUujcpw2zP0bBhNCNa5LSoNnsaMW0
dhGLOHj+s/m1cHLpOgFVnD2vsR36FAnC+mSh2bU1cXjt3FSNcnTq2xaQqDV8Rgkvx4yqSj/UOFNC
+1GVUxNX9ncgdtMaymwROdGKdmyeeh4gOCbO7N3r0JtJG9WsEH/HbD3ydJQeR6lHGspXxpXHbl4u
J4Qh5qX8JeYvWvuzJAGSLgL5VlafON4sFO/P0COqCECRJnb3MVVQdq9skmYrydPPwVAGey8Bb7Sy
d+7MGdUF8A5c/OQs89TVIXFsO6/Gua8ezQMmC91LWtXhLtFyZWWoRUGA/gAjWbQmiMNhJ9ze/Spg
Y0KOXj+llVp+SuIsxXzcH7kZkjwolU1XBMXXx6/aIpKB7UFewUcGP059YP7cFJnV9KVannQlMD7l
UZofQVxLL2qeTr8lyUedHtzr2r6eVZBkGnzCRk8AUQWMfA78irpMzZxm1M+Y3lA9RWfd/A5rp0Nu
1oREh+167e+N0KirDcHt+LOPkHDZjlMjhcI+RF55cxff3UT7ywLWDrKOpGDOPZ+SpiaqsoxzTSPk
OJGw7JtEl7aK2kobdejWgO3i2N4cawB8NhhU8Fh0zQkqbtd56kxwAFWgn6vOMHa8B/2vKFErZT9h
nJhTxK+jT36AsNNLlsZoJP3jkovRsUJDSoTHD4rP7ej6WAeDgnHN2TM4xC1aZfD5q/5cGQb65qjY
ph91J5fk/eNh73xkW8gsIk1D0o/Gxu2wRjlodtfa6hnzCWeTKnZYXRICxV9J4GfyJTKRDHw84iJk
FAoSYN+gDoiu3xwxOQZ41kqOp5ytcFQvdmFke2VS1ANCHtovnCIdPHJw1kE7WVcPOqW+YgXpfGed
oTfR14Ucyf09p9f4fQ00SdWUcwW6/2s6tNqbVEElwABPeorTQT4mpl++FLIgDD+e++LWAqPF+iLv
CROFmtvsXKttk/KHjnKOx2asXVxIp3e1ctDa9hFNXWnxLa9qRgMxhKgA44HlnG1oen59Dv1bOXNY
hfqthG4CdG/VDYhxtxn32hNcq+x3ifT8Gw6Wan8c1CH65899+ytmc9Y7wOqoZCjnsvL8q5GbXJmF
NWnYwHjD9A3lX31TpL5fQfrK/Hzlvbr3xVFUAFiOOhwA3dk3GFPU7bOBLz60Hk0aFPRxdVEB59Ep
sMKV5V3uLNQnQeOBoBdJ8Bzo7KdmKpulqZ4DuY+1cyvbmITkqX/EUdAM8XDQm1+eFE/hS+Llbbay
3sujTM3OUEHBsNh0PcXB+ytH0aJgzLH6NM/S5GG85KNGPm7HNhxfrcIKt/QGjBXG/d0RBTQE8L7g
L8wuD9voWyendnrWsrTYJXiM164sZ8qnwqnMXSep6r+vJvk9JSZeZKH0Ld7Nv6aot+gWIOFqnUsF
iqU29Vq6SwEIy3gSNeXKYHdWE842dAFCPIo2c0FxU5INDOUt9RxDHHwdtNh8Q+h9OqndVLqxnPUo
/hlxuM0Lz1pJ/Ra7VvRvgM4S12ADuCjg9B1a8lU6IQeW+3q9l+NBJjKOpyKHColI4Mq+XawjlW92
LBcC+rWAIWbFWBmbJ0IbuWSmcSGcisIj2jvxOQSNfUwQGPrXLwt0kGuQPiqkbPrls/HMKkJSDqev
s2FE0r4oOZmFEzabgHbhTslj5RpLQfhFSTrt0z9ewIxMJKFBRhC2yPpsAzmdZHSGOlbnJmrUT7I5
aa8xSMBNhJNE4T4eaxHEMRYAHoObFzAPMOjbzRqk3OxOqFfnVseayPCb+FTxmmNa04ELUMgFXTUq
16q4d9YSKDv7h4IxUB5tNqofwnLJ/EE912lj+Ju6D6X3qjSctw4Hgx3aSe3K5lk+MwBWkFShd8JV
AM18dsVOQWibEpiYs+TpyWdsF7zqlylHlsKWNTPKfK4Z6tHFM4SgTgq054gGjxc41KXCfFVUcHl0
NFIgFEDIUuhuz38Ntk4crcAez5WaW3s5FWaj/viLsG3tvl0W5OAM06Chlsy9K/DetwucN2kbVJYy
nX1qCOlRnUyS8072yoPaZ1R2ERe3++2gob5QogpTvcsT4Qw+Lbk+jqB7oiL68njLLa4sfhECHBBB
hbwktMHbX1ToCVBnXLHOxdD4yPiYSp1svJAU6YwJFyp9SGHb4cYPsrA5ZGTe9vvjH7Dc81yU3Fq0
MQGmLGDRY2qPPs2z4axjggEeHdTJhi5GYj5NZajq+xAj5/477CtttZgwy8p59OCg0cMmU/vTzdNu
586F1RjkC/5ri+rrdE4slsA6x20NFt6VMEREgSXtcz/+MbRZ3O58f8ojVPKS2HlTIhTGnW1hGA2e
EUzNUlZu9PlmYUmEBIRQgAT6gPTk7HUexBAItfavfjM6ev08ZBKJI1Cqprae7FxCyFDW0kCnND/4
prKbPAq8iTuVVpkfpSZogKZxZ0xrx3e2ZfhabBkCJG4MgoYF2NGbMgdZLQcfTAp5o9tTwq6fAhAT
1bYyEfnrRmN8MRRsU/dFN6rpPyadYnyKm3+yeMLxhbpZTXdV4buoz6WtFYeUZTB5DIDy/uoyyz+o
RTcke2dM4jh1E6XPiiPqWPKIRrI3bNCW8ZKV+0yckb/SwD8/iOwEBj7Pocqxvt1HWRJLXiBF2nOC
39tTA5dkdAOsvNaeB7Hgt+PA/qFTguY+t8ji0U0aZzTrBLiLlUiYB2I6N8Qu6gqWtUkybKJ3XZrl
5iYLpyZ1AZAAdSqHGiji4xM7uy+ZLj9D9C6oONzxG29pbJdaLtnPsYGjlJtK/Gi3KtEbgHsLeXFl
uOV2Yzh6FyAcaTHCxLz9uk5iQPYcTPu51dVhb8ejkh91ycOXNQ/iTZmEw9aSFHMr1+gbrazsvbFh
ttLfpJiD4Jl4Ov+KHsO2TIuhS+xniUwfxR9KV/ShvF49gir2paeIvM9xg3DM3iBOIpP0+EvP7kbx
pcEZIGpOG4Ggbt42hm4VdSMJ6bNUo+qmQ+PYcmMZ+0nCGKAaR+mpDsK1cODOnOGpoDJOn5OnYS5G
oHDhG7HcOM+k41G5TbQIw0saSePW1MPo7Nc9fkNArD9pVa+oK4f73ozJdjGDAaxIZXIRi3TIV1Fs
euaYFjurc5KnMfK0F1NWrnUWdDsq6Pb+8VeeIwugAPxxPCccEY1zVvt2lTHe8YdpGscXOfa1aDtG
em3/BK2nvOeGjva1b3SO0LnrOvM9k+PR/zpUBR1K+jDhx9ROjDcsUZPkM+Awfdgkhj8aljsOVuZf
G7P1qsKd5ElpN45cjAc8SaY1cuD8RIrONDeC0Jf5w6ATF9Rf27TqbCm3G0V7xrsu341OpEQbzamc
l1YOR2nlPM6XiEIMrRbSGzhGfKx5U1FW00nNKImdfQwWd0od4YCu5P3JjLoJx+JI+dx2xloZZHH1
MTEiJqAfOoY1wFxuZzgEU1LoEvCx1ooU31ULpbbe6d0qrbyxIrRn3ptUkxuaUt5AsyvpA5TjNrUg
Oq3AdufHg0kLprDoq2I0wgG9/SW5M2A+SJ3/ZcTpD2NsR5qmbZErfWfuJWnsD0Vp9fXTmGEj9h1B
XwfPuMf79U9j/O93QHC70JgmaiNToEYx269oiGQ4L5fys4N8p79lkQsfVVPwxG7Ulpa09fwpPkej
LPtH6rbKl6qHUUe3V6uhhfU5BmzaBqX7PvpQeVwBJf2v3Jo2KJw5nocUfji0T5lXqtkr3mnmsGFA
s34v/CAwd4miYXNL/SjQPqVePxmHYeiGr0ahtMPR8lpZ3kR11XYH30jzbufrgRZsGlX2X2tC/GAP
OLnhDxIH+QlbmwBzI2fWqXJJgy61t/j0ZY1L/iDpGL0iSMjPqYf3goyzKVwainG8lYC8443Zgemt
d3rfJ8oncMrDsfIdf3hVtFpFWRRWsL7tsUu0vkX9NL3LAcg1VwlSSDCP12NxIKC9cU//SaGoxlqz
RwJDTitADTV4Rn9aVvaG2pWvfqlJH2qcCrdGmpb5E8HkWlV0lrZx+rirxBbUYWpBlhcb9a9Dr01+
n9ZG4TzbWjltcimuj3UmkOvZOJifYjwJ/7GDwogEfFQuxAUsFEZmWz9zEO9APMp5bjPD3npIOH9q
G6PfEnHi//v4oy6iXwZDJhsnGiaHRuP8mokH2mN1VQQv4N4m5Sk2QtBs4KJlzZ1obY7U5OTc3pbR
2AgDSgsja6sZ5XgbGkFwFqc4WTn5yw/OLwLpRBtZfIM5y6b2bNrf8LNeMrsyfo64x38hRafVXgsT
LaWx1toLi2tdfAKuPejQNA1hV96uMNHeEMLV819yQ2vOKsPuaWmGJ7MfjJV3dzEUKmjwtaD8CT1b
spXbodqg88izTPW5AtP4oVXD4YNUViEmpbBKHq/s/CpHIIxSHH0D0mCacfNouRsrvwXQZJ4TJyyl
XVOXzq5rPMN0R5Pj7UpF4xxRt0WoWA+Gb042Wh8f/wLx3W7uT0IqIdpLxZWjY84pCENftUVZJe2L
HFhmvk3Qsk+e/XJMxx+PB/ojmDgfCVE0B2k7URM0ZitY+pDrYpzgSYcAkG/qSbOehx4TjW2RetrH
MUcfxi1HpQhI4lDY2Pi9mkp73l1q4C4MaFN6V1pA1S/4FSnkFknbY5Wo53hw25FBjx6/VtO5NOTr
2FYBaLl4vqN11kogutj6fDFEUhFNo+gH0nk2D6WqWkqzkCOpjjSntraUV6SElJOHxuh/bSWtYXTu
jMfjJvgh3DQ0UWfbUelqpVIwJXlpuynfJLqX/uClUkc31tKPaZGbK1f4YvtTiYZZICBJULMJfG+3
fy1FRkc42rzYEzqTdWh6vDVmPP0gFW3fH2+KxXMhxuK5ANHH2aZzejsWOBgnQtGreZHLSn1RokHa
O3bknRW/VPd1awz/qcEwrizgYlDa0SD9gfpwbTPmLInqLRzsMTlGyNGaBLEKST5T7eOD0hbg64D4
WJsuzuPvj6e6OGhiVKI2BEgoLdGcvp2qN+YqltqN/FIoE4hCyQjHb6AMg+PjYRarB3KKmIjdInyC
uKBvhynokenYTygvVmVjEqtmenomfjU/qb2l7B6PtdiZjCU2JKeZWVHDux0Ldtsgh3j/vgyhnp04
A+oey5XpZISIIWG7kxWXxwPem5yoGeLGAYqMxOx2wEIOqYNFHdbTqFzJLrsX8fYJoNURhZN+bZ/8
wQff3Fik9LwEPPF8IBCRs5MOjxWe3WjEHybP1+1tVFEe3g5O1NLuVaDUTmWpOQgyG9UlL8z4KwAg
hIN9NCEMN3fw4kCY18EDxB+azxpIpWKTmrCWZBjevUudzZK+o/Vv1bBNcFn6VQ8pW3GsrKT7TuDm
pdk+aQsskLukTS993Nufq0EjRpTTEfw/btdhcQUUK2Hc8Pg7/5Fzup25aghMv+CR8LXngb2HoAV4
Bl95MWNTrh1yiMqesIEiXRt3vhbY4dnA7eeVWpuP/aTv6x8jrcDlPdKJ/emQ1ml7gutcqMc4HGxK
TZFhDW6axjVMb+S3HPwmVDW+5D2SbNmuooveP6cJchD1ZkTNt4KwHKp5+zmv+XzfiISVcOvVzSCt
3HZzFBVq6mKmYpaki6jUzbKpEkm0Kk/6GJZwWFU7XY00EFKg5Ddq2VtP9PXzcUvN3PgA0jASdEzF
Oqaa7737Rj5+qnu9/0G2Bd3C9Jwk3kbpZO5VWUo2mB7/93hdZjfXn99KrEX4wwnnelZv93+HlhiK
pVVxNRNF+jrmafcBGVXc4EFN7QKv/j/OznNHbiRp11dEgN78Zbn2LdMSS/OH0Oxo6L3n1X9P9uIc
dLGIInqxC2F3RkBWJjMjMyJek9yVhp9tbIZlh+K/oxKwKL/CAqM7eznqqCYoA4ZG4dFfSu9HXvN3
PU7Wj0I34EnW8vlnQtUWXzLZeBiDNNtFEwbbn565uAHh2gCRIs1bXBTtmMmFDCXSq4H/uchUopc4
2OkvrSvHF02b2j13p7/RoBVZw4dTICZOZs9/qTFSjF+iOxQ9JQOvtMbrC7M+DDTc+cbFdB+G6o9w
6uZ7A8NMN8+mfuOGEnHscmAGhB4JkQumD/O+XHEHj+xOaYrBY3GH+7bRgntCrXQYS/l3VtrNxp1x
PU9RShQtH5Wuj7Ns+gDUJ4TmY+85A1hcy4SmU032uC+sUNsHWhp/bTBA/jo43VZNcZnZsMQ8pBic
WEM5gxrq5UxhLSjpGLWTV/pO/9DhKE4BU3foKKbKD9mXk2OZJhm0oYo3cSzZ076B4XU3SupWkrW4
W/77S3jRIQ1B6YgWxeUvCce5yoqhHT1/nNQ/La+jO0OrY6+pKmPj8y6fwu9jCZUCMmRkR3n3XI6V
9JFkpkYzeU4/OhQQonmG+9ijkrhLZssO3bQEkkmHL48cNzLK+e+uVzCZaHu6Mfdh4YQ/eBI62a7z
4+pVK9Fh3EflqEkPSTZkfxkGGoturCq57vJJ22A3dL7x4/aJXFsvVHyAE4gqPAj+yznY9lRRvTBG
jzWlDTmVAGSwaZ3KEypZ9cbj6fpAWEIUnyxJdKmoQl8OFvZVMbfQNj3LinzEX2o/OczZjKdlb7VY
51SqPWyxTcQhuzyE5GTcC7yn3iETi0NoBH0KgLVTvAx3wZ2qSf2evDaYXHmS7cewDpVTXqGh2Sbq
HFDEScaN1Gxl0qBCKLeLFUa8bvH8SJGxM1G7Vb2BTOgQq2bxlGWT7A6lbP4bRUX/7fYXvb5d6MWS
1KACwwe9okupfl3NIVointTa/sG0kmzXMOjBVGrnKAVlsLdD5N9vD7o6yXcoAyhFk+7G5Zclr0E4
GbyGV3L7nvxcSe+zLmtfjLktDznbaePsXW9b0Bqiv8rOxVzg6iJpHSmdIfB6AU2xMxSptnG1oFO+
TmNvKJ9L7znnbFjRzxXbVoAxF5ObZ63Ok0bzrLxWQigkDnW7AemB2iXuU9QvWnLeQB/i6oDVgfUl
iyTr054xDqUTnnJILAJq4BRd/ggaqyUqQprpAVJRIldH1f00gR3dGUEhT27XZEg6GJuSDleXCsPa
FkVxBZUBng7iQ3woyWUSkqcGhBYvnyFFmCTxtGsxTdzHsWR4FmJYj1ajTicbH8a7T+4pR4xKHwBI
Jm/3ZYLHiZakUJsND3Xq+C/M7uIHZ/Ktr3qp5ochwp7ofxgPqBF6fbQDKG5cTtWeRnviEjc8PdZz
wrZFrwpwShy92H0RnmrsVTdmeHVUmSGPErIHip3AMBfPIeR14KpwVr1RkoYfeVlApsU74CgpNV2q
MO9/1GDmtqjlK6OieiBIm7iUUCoSZ/nDJ02yeUjBLEveFFk/nDDwd4WidPtMVCOE+dCfTG6bLVz1
1YElBJNk0mLHhYJ4vNhH9BRSbAxVyYO8kf0uW5N7UKvKH31vWT9uf8frLSuGoqAr6osEwkUsshNZ
J8UbJM83I/mxHMLypI2hfq41HKUGXScTa3syTqT/tkgIq0PTxwaWJ1R8lllI0ZedMkZhcNbQIpy+
pVGjf3OMDG/ZFMZQhcCMZBwVJ4Ofkw/QlDYC1VUUFiX7d5ArwUrcNpdfdqpiQQKuw7Mel8W/dj51
D+NoVV9h6MoGjy97y+dkdUDAtTAeRb1+qTipj440OKUanscwyEK3V1EDgVr0C3HL3JXk1Ng4MCu7
SEhbMhLVbqgni9dK2tZaNgea401lFDS8m3hM7KQONzg30wlBG+u5Nhx2JehJviMgl1XV3sTGcdIs
nz6tlhyMimarK6u+fKfWQ1p99grFPJHCIMVITuc15CItbTw7/ZlOLHrEyl039vqxbREV3RlooRh7
symr+9snZWV+DElixFNMgHbVy/1SJmbJAzYKzqXRQfjXwl76XqfFOAKXqv65PdbKVkGVEm4FHnYU
zpZclZDuvGah5XCuE6fc0/FMXoHFJad2auMjgPA//8NwrCM1Xp2Ec9nYkVAmMCbC9rnq5hilyLjV
H9S4bo+BYswSpD0IO//LiMJeFhwJRa3F4UNIsauVOA3PqVok7a4Osqh/aOLcUvf1nMcJ3i8JXju3
B137ghSVRbrD6nJbXn7BPtSlOaE/6klxKsnPFW6b+Q7/r6k9QlM2tq7klauD4PYOkUKe4QpIAT61
CTMnC8+Y6dLypJkj5cfa6aTTHI9V+YwC03OCQ8kGCeZ6liqngmuZs/9ubnY5SyWrI7LnLDrbtYr3
AIBcY1fUIze1Mm0dw9WxiN2AjqlRXtXp1UJJ8CCqonOQh+o9iGrtCHa+e0Z5o9g48etDQb6QGQwV
hUU0q1tbn7SyZlqoaxf7sZDVAzYL5ldH9pvPxzLWkFD9/wYTV9eHW18eSluqZDs8l/EwVG5h9VPr
BqoZS3d2nG91H643CqPR6hReCTxuluT7WlI6R9KYWun0+rTrAhsBoAxnbyzM7eJlRvnkMSdcvH32
OLxjPokyAl10RQJUqiAU/eXoTHk5ulPSzjkDv4S2FErFlmP6ytej4EGmBc2f6s7ycihN2IZDqEbn
jmn9cEoNnIxvCc2IItU/m+5wJ1C4JngSWUTj4fLjVeo0ZvUwh+cp0/QnjKWk57Qd1N0wNVuZ3Nq0
gCpZpBnCdmepko38TkppVArPczhmnLWm0THL7oYm2HExWOFGALu+FoQCF2QRBGiRqltulJh92alm
Ep9rxCK+mEPxYwhNCWJKp7xFQ9d9u71Brh9ol8Mt3viTWYQGwgvhOR9m4E7AHzMun2Fw/rIbs3p1
AghPb81QQjxL+EGH26NvTHaZ0UgRLntOE8Rns4966gFq7/q8nr5IQz3jdqBnG9tmbTzCJjc8J5/i
rfj3H8587vswNrn/zk5tD4+JE0vfA9vqcR+cjN81fYqt6tvqgHCMYA+K7s6SrVi0apFzfUTnfnL8
7/Ko5s+FGZS71p7Te5Dh3edoVWh8wVyHREeTDLkUyveXE3T0Tqt68INnnYKy5jaQ5uXnbgqr4ZB3
aj7fOV0lW49DNM7xjmbiloTy2nwRChKCzSDfQbFejt9LVhv4gArOdqkPdFpL3k+TVXlZLhf/sBpb
bY61w4k8lgBQKwy7ZGemqRRpYeNH57Ss+2/p0FHr0IAw3pvBnG8Jz64Ohl8Ua0wVG3765eRo6vYw
xeTwXEh+073WbV/dq0U5lS8jCMqNIv11CRn8NXQtOIFcGpTEFnsVzwNlAIcbnzOaaD4NcvT5duMY
GSCnnLl1EWtJ/7JBHu3UcGj4p9kQuZ2qJE8jidjGw3jl+hIcMrhygMKv5bDyPE/7Pi05OEphGq9a
4Ix0BEPfOQ4+Oxt5ky6M7iitgdm6HSKuzVJYB0HpBoenCgVU8VU+nFm/zSIt7drkHOeqH+8rv51+
6KZf78wmcXRXJ+7zpzJRXm6iovTyocp5O7SG8zLNXf/cquUWq0B86IsSKj8JqC8HlxeEaDBc/iSt
zCzoXX58zjMjm3Z9TBnM1TnYp9tzXzlNmIRatHjIvSkVLMYJRuQcDGCRZ1UvRxJ0GSH5eW5SxFsm
KN9d1Vhfb4+4ch0QFUk86ArpaM8t3uxqwvWOfnx2ToPMf5wm+roYtM6oVPjq/E9UOdK3xlcaWGe2
tWFmuDJZgXgkOHOWBaLgclETM8yTcUabU+vzc9XI7bRTzKjC6k/K0f8yN2PzylekN0oZWoh10eNb
QAp6uaebC/r4rMZZNxyKCtari2KI2W5s4ZWZoZ9GSQBRVBK+ZZI+pkoAlLLMzmWiy4GbAJ3c63Uk
MJlGhbuo2WyJE6wFD9jilJgAvABcXLIUu1gzahTJsnMd+eqxtmheT82s/qG6GDy0eh7dUXxrd7S9
dWMn+nJgRef4GCvS9OP2jlqJHDY1ft5PZNWgGxbHt6/UYJ74tuewVh2JUmkc7yJEBYE5NNY5ki08
FLVEPtwedbnkYHfhRxI5yXVlqLeLk4P2eGdRLZ28SA+a08TfuY+jjthZDv0fK3GCzyqwiwGRvaDH
RoziIbQYcK577iJmSl9Nsx/HOGjvi2GuR5d+S/ekjE70yZe9GJBMXvRPRB64lBsBRRdk+P+onob4
dn4XohjxB80jqdk3ybzV2RMf6WPAE4PR1+P1RwEaYK5Y7g8xOKUyWGN4J3v+nKTxnkJq1nyTHCsI
91qVp/NGFFr7esKlSaR5dIyXT+5OtVstBfHqlVPdKs8YJ2bpE2oe2s85DqZDNU31xrtJfJ7lBLlq
qfkg98XNvvh8VR8qzphjhAL5cHZDk65GLRv549CTIe6KmQxehmf1i6rNfOoiB7nr2xt2eUzECiO4
QPVZvJt4XlyucGWUZdmXseLBVDEyV+1U7Ru6aendLHQW3V7q4i+97qTfbw+7jIH/HZa8FO6LaKYs
Tmcwd0Y/t5PiyVWl5G6Zk2u5OKno+9vjrHxRHYEDkYXynrmiT00ZdIuojGRvtga9ORltU/f7Djn1
6BTFqvzWq4P5WccJ5iaaF0LAk7IFIh6XSyq1Ge7RTqF6qCnr+qkIik7KXCmOrOZe0cO+dinLFdKv
2zO9gpUwLOsJ4gB3bdZUW9QVtBkxc60bNC9u5uJLKOvZXkaNKgc3Uw38zxA4uw7FsJ/08FCPA6RE
tTY3Xo8rB5bm+Hu5X/CKltsp1hqlS6pOpy5spfWusU3/Xg5paLlGam4RxZePBjFjsOI2jUBAv7j6
XC40fkZjhXGt5iX+NDsPsiJV+xKuceskNUKDhkPtptGs4qlyrK0i48oGJkBwZIB3ACVfqhxFZeaU
NKp1r5+0LttDF4j1g9MGW7JrKxuYuxtO5Lt6PK4El3PMU7Uie9F0wEJG7eB4EIcnPGp9/TxMc/yL
/ljl3N3eSavLKnh4tK6J9Evwf51I9MIjn6kNQzCdmqAEMtrCAdJdX9Okp3Z2UmXfj7p/Tod5C8Ky
EhER4BIAaipxtBcWAQm2VE7XYeR+QcH0dwlsqz6NeaYmR3T+h4dRGvLpvumd4ZvRBiQDsYFK0Odv
ceRNyTioOhITlwkXPJ+yB8aqeFA/4uRxkuAEuUjXlc5rhjaB8pSrNsKOt5d9deLU6hCSQAQO0tnl
l44CyD3oqKpeWYdq8iL5Y7ZvZGxtD1raD9YuiKJZPIDzwtgb/GVBagmV8+0fsbbdaHz8/x+hXv4I
SUV7bVZK1atkpX0FUZX9yiiPHMzcaPBJyLSNSa9cP0QJ3i9CYYIn4+IeqCxE+wJsuDxVAonBrZz2
iORN6lvc0iQ8lG06o6qmR8Fnu/gidnCf8DymaA8nYfHqb6e0tZU+0bywqJvfIdLO/nOYyZJ0jECN
Zkd/iu2/VME4+/wCc82TzGtA/3giLhZ4aADWl7rmUWNuDhB7naMPFjN1VXOODrMxbvkRra2wxTYW
Kf27Q8HlgGio06KrG92zC6V5Spyhfy6sIoZjUyU2jsl5HkINoG61ZQS3OjCaEyAMhfbr8u2WYEmc
W3WhedJQKMcIK0p3GJL62ZEHOMxl5BcYi05qmG5c+avj4ooIcoD6F4f4csKZPvaKHtSaZxZa8zJO
3fitz3oaPmpVoVtCV3ZE5hYl4S3yydrdBw5GpJCELxCllwPnWAQXZaVoWBlUc78vp94Yj2lQDpKL
oXmWbwSp1XkKnQvAfqQ48uLoGG0aDMB9dM/swtRLSmn+As/U9t1cnUsOax1qhyKkD3X6/A7m1oOy
TIQU6LHLac5qEhYANXWvxPz4JMVtHOx0p+lMN4qcHIWJlGLO7vaYa3NFyIHHFPc5KE4ROz/mAbk+
jUad6Z4c6S9tGaheW3XaiYTSEN1tAOSaNP26PebaDU8uS/kJlT1e54sxJcBoWshz2JvqPA6OANTS
o9/iunC8Pc7atiFTBQZCyig4DZdzQ8EQG97eAtRUSdYfbKTUdDcPPVBRfZLbcWM08asXCYdIcMCG
UXsAALg4HYGPa7hiNqYHzdZ/VMuuyPbFWDxXdX2Wyjg9KURF+wGhYtXNfL/cGH7lQxKJ4AFwxVEH
X+oyAyDC0cgqTK+ZxtE8Sb1vBqg26oNX5+Nc36FLAs1Oz6Jpy699ZeLsWeyPQeIhD7XsEvnxYJmw
7RnZ0AchVKzt/ViNWrct/X95ZZixGwQqJa5hLDCpGItIlz8fmYR6LmVMEJCkI4sdFaPUX+iZbHkF
bNVTnynYFkojzY3QMWbEbUfEleijbklIrNzptKqETCZPC5o7i2EVm04fWqSWVw2aHB0qQ0t6V6mc
f6U46FS3NAdt4yuvrbWAb4nAj6vCkvE3abPMZ44sr5OGoOt26RiHf5ddnIV7ue986ajlUyOdHH0u
sF6uLfWt5p9sSVqszZtStkAKCmTi8iIYVXWSJ8SdvLjOanduB9OVqjGsXSP2v2GQHG6Rp9c298cB
F48nfHNaKZ1805M7qYgPLaCRb9HoyP2dD9xkbyPAmrtKHEjV4dMhhBSeTiEwQ+C1zqKiWKvNOKZ5
xRfOw7LEO7tBZa8D67DTg7bboKquxEXQs/SUAXwKOssiXmnqiLq27htekNS67+I3HelubvfjRmVi
JS7CTdVAjiHfCX5kEamQakakBt65h/VnNSMTgVLj13AssQWKRm2qvc+voQBvQFoRdgPL3aLLKQyh
WTO8YkI39yEKbavZ+aVJ5zOucntDHW8lxxLFFtgQ3GggqBaLaOlBLBPqDc/MYTbtoghYU4Uj5rc6
w+nPcDr5NePe+YYK4rgRhVaHBm4PyYySz5XEjZmnFAgGU/dGrlug7Jrc3OuJnsf3Koij+kFFEAwC
fDhF/0j8/0/qSbx7J4JzR1KWPzCcFofow1WOI0bfJG1reVqIiDbOQ/Ffcl/pu6my6g3A9/V5BE2F
dQjbh+uGJ+HlUCoWIoMeKRRi5KAedlLRlP+gnWNOxzTVjO5gyxHMbrnKacfe3kzXoUel+MMKQxvk
sl1+Xlsau3YgkfDy3AyEhF2Q7ZFC09XvwszibjbasP/39pDXx4UhUU/iVAp9lWXtUtGyKhiMHpBu
lXVPgaRH2a4iid3JUhRutZevYwAQbOzYEagFVnL1NpKdGRJ/Gpme2hfRfxRrUppjkDrVlhzU2joi
yoFWiwCs8dC9/IKj2ipmgOi8Z9hznR+TxIrmfTxZknEytcLaJ6Y/bkm2rOwa8C6UQ8FwcoktC9x2
Z5mNkdSOR8tVq45NVdCViqvYFFCdxn8s7d7+A0u52qpVXt+apMHUW8iHhfnNUpOLRZxo6gIa9YvC
cHYorwfHiPZmdLSbQPudNfa8nwZljnaSHHb6Hq3YZKsIsbLgH3/DsjdVqQ3y3UEQnXNDTl6Dpo3i
Q1Liqbq3OxTX9Wlu/U+HQpH9A24XlXecMhbf2B7stuvRSjtz5czhIyZGvbarIifRXBOjcpQD47J2
4ylrf/px222E/etoKEZHGERHfIIKhFiQj+FoInMuKHGcVd9Q3iYKAf6O54T5Vrc6oJsxj7/wRC0w
Dci0jUC8cmI5rbyQKP+TSpmL8KRVjZmmuil5I+WYR12CHZ4llvS9BRB0uh0c1j6rsPTihYA6wZXE
TQpNdM7HJDijJVO7qLQEX5zYn/bdnH5XR8d4uz3cyhEyRUtBiIjA+F36TAOEkXHJSiQvzUOsW9En
GqdDxuJHBx1T9DFw6wkwWmCN5kYzdyUwCY49wyL9SG68eII1XYCmpOmH584vJ/OY9ENgnVorMv6H
BaX6i6AmWTDlFfE7PmybXivjogqN6KxggXvikhnR0ISrldpz35wiQ6LGfntN1z4hVwrNMNqrQp7n
csQ66yMnHrXo3MJaHI4RCIH85Ey1Ed5BI7Dq+wwt46+3x1z7jnSHeMDT0CVtWRyOLPHRz9eBCqst
4hLDLI+7TMKewyha56vZGfWh0bMtw+G1Y0Hxl+oYq0tjfjGoNMMvUSs7OIfQYEc3Jhreq5GWfW1q
OIu3J7g6Fh7v5Pkg7Ci0Xy5qTH1OAlYEbD4dqi9yIpc7H+UbZ190g5xv7Jm1vcmzi68H6QPY/LI+
ZKHuaCGAdE7UNvstK0kRnNo0qvL95ycFTIQ3OqsH/UCEvA97swnnutGSzPHSyOqP+JdZ/k5r20C7
N6a5sd4+Pxpbg14B7rY8mxf7UjMQeVAk2fF6e5CRFm2EPa/eynl0aGIt/Of2aGtrSDJLh52pgQgR
//7D3Ea/tMKUl4Zn0N9/QUUKDBCoqDo53B5n7VrgIn5HXBE2lyIhgr9lJ13qe7Q9jOzOCazomU6J
/Twr4FgRbLPzHigUwoi/AzK8emP4tacA1RHSVqq2iNIvFlWWextmTCV5yezY9A41jPeQAygei6aH
mT461ZEljk6YsyTNIcub/Mft+a+dfCENyD4VKilXNYMgTEo/JoKHXek/+xDbnhNylqfcmFO6Dxjf
NXWmbZzGlRYm1hXgJJHAgOuBENLl19VzBStWP3I8JZjq5Lkoat9tcPbUTtjO6Lgf5n4W2C5icKr6
SMMse/ENXKPPOaIVf24vgCJO42WhjBIZsGLyB9JBKoCXvyWg7NqXTuF7WYrZi1uz3Hew5ksf+Qil
fZB7JzgFStLiuToZJwlQcLYjLVUOPm2zaZdaVbKvjHyLeLN2DWAtxWnDkw5w1iKIBI1qzDQBfThV
RabvxyathvsykSM43lPQ3Uk4xN7fXorVITnieEmzE+gJXq4EasJdoBa65Y3tjAycpFXtMz9vsA+a
Pmo8zcLM+Hl7yHcSymL1we28Y+/Ar5JLXY5ZIumRZ0NnYoNe2ooXyg5OxuwMSTlSX64bF5KFqrlF
LGX1Lgz7AN1STf6VzKP/1Xdk9ISTIszvncof87MmddjP3P6FKwGCnyWYbeTwvAEWt1RkFY6vGYFP
H6eMK9eZss7ZTeTRXturUowjpGpkB0NLbeOLUTbaJ7N4yJgU38XTke+BUO7ygKK40wxJiQzjlITV
dz02K9lNJFm5qxwQqMe0IuW98y2hsgxnw5yPt6cvAtCH7yOGp/2NPi8iHyjVLAHNGFvZAU8s/xkV
qQIfO7Xzh10vbEFo4OLWcnu0xWIzGhFIdMAFMlD0Ji93Q6VYwsinUJ/LIsp3U5eGB0sPs6MDqOLO
sJPi3uGQ7mEx1RvJyTIkiaFFrYKXiMbQSAFdDm12UxN04aw+m20QP9ZjFVEmCc1dGzua5YKsyPZl
2arPbSVrd+Zkty7WFc1W0WRxBPkVokzEfwCzwC9aBqM8lGO9i3v9yced47XpkJDwI55fflJMOxXH
sS2m9SL+w9ukaCqwnwKZpMIJuJx275DrFlPLpZcl85+qjn8NwgI4GUmPsrTVd/Ec23e3v/LVngLm
ADWfliG4UygjizGj1pYCMNXx81BI0WPQjebfTmf+FTlOtlHCvFpOAagQE4PMxNIuWzuT5utyPcjJ
85wUMS7Oil9Wey0fJhOVnKD7C5Jmu4UnXpudJngcPDbFnSL+/YeXS1f2TU33JXlO4za/n4NOwj9o
APSF91vw9vmVFDwtmOKwDYDpXY7Vh3bThLGZPI8+mlV2oCi/NXATf2t51G+9lNbmBf0GpWBqJny7
xdksGD0LdCXhbJZIF9UGfRVb7u6BdMYbyd3aZ+PpjOAd0UegDy+nBXSKkOxnKUGnFNu+k5+jIY5P
RoxTyyEOlHbLHPr6GBBtiDiMSTFPWXoQa1rMw6/ho0VUTX8aUWz/tH278THai1tOfzEjNwDUaUsq
6zrssEM5ggDwqUYDhBFL8WG3THJKidK2+IJOH/7OjUQ/9GkDTBgrvvZYTpP1lyk5SrTLYn3+i9L/
+FPFPvtwex8tnqFEAX4FGBg6ZhRoAHZd/oouNYx+miMWvJPHLzIrb4TVP0kw9vJ9bRe1SyYza3vc
c4IdKqtbatFX3xsQG1VyUYTDe/2qrTFbsJrtdJhe9TYt+kfkWfX2ALgsrgz0ZuU0IOL3hm9vXO1L
CSuR69IqRMqOUcGHvIOcPyx+20aVXgOaeLWSqLJNN6+k5LumVQgW7aq67IueN0+I2UtLze6bIkze
HgvfgCZhSpmp7Cbfjv/BpbJo3b4vBsdwgUFaw4OVGen0ZPmRqruUL7q/b3+t5ZOV3/2er8B8BVgC
bGlRUBqsEo3pvupeIuxH98U0dXguhH3h8hTS7F3RYLpoNZL/GDqK9D1KCucUO2rZ7gbcVuSdrBfh
W+u3wcYuWj7m4FBDoxBdFd5LoPTsxWam2u34hdT3L300dZh+5mka7tJWMl+DMmrbQ6+39Q9U0MJm
cu0Rz9C2NPWGt21txztQV+X4NTHgTO7kSHXiV2WMJWUjYl7tdFEEhGMC9AnMOOTWy50eFZ1eyG2c
vMjTWNq7UFNRyuyM+CVrcKHeF/HQ6EfH72y84G2/bk4mAl5bAJKraGPyxsF/EikKMPRkuZc/wjaK
AeGAun0xMxAyHZTGv424kpuD7eTUJouk3+e6NXu3t8311KljISNK3wtIwJUVRGt0dd1LZvsCEKo7
jpXf35tTPJpuiwOAFam7wsjivTSV9tfStPqNmL4yOh0LqCxgVnncLAmVhW8OYyc73UvgyGjetoPc
HQ3LGNQTFS45+A1zvP1CnlbSqerTUShZIcq7Uee6CjTvUE7QqgIgYF21xIqAmjg3QPuiSqZ/tKWQ
B71iT//YjeLvKlWqf91e8pXxhDUWYAAUekCfLQ5EbVF3pRgVvzZk1oE7TiDcdk6elF+ULC3+mMj0
JKfbQ14HB25oGlGcQV6QzHLx/pjsuECKvstfA565tjsV/hQATIp7SUNzrfPx4ja1sObYlZkuH7JR
MrsjT9+6LNwOmNVPQ4Um+aQlnRbhyKpXoTxuBArxEy6SCrrXFB2A5YHoxQ5P7JUPcXcqhtBRqyF6
VZspy17GZgpAM9Wd/zNBRGwLpn2985ASYpW5WNh/VP8uR2P42BiHqnx1rHzCploaQv6krQ2r6nvV
2r9QR9ZcpBjMh6mK5C3BgHcD+8Vs6fSQuXHsYJgte4R1nNUxbNDwtcAg9jXpR03bQQIvoi+j6Veg
EUd96n6G4CvyvdUlcfkS9omeuhXB/VdTJ5OPtJxh/ySg1cGum30nwF+NdOyYyhkZSDNNBjBdu6Rz
VY4xnryGVajjyU7Uguq/kfMKnWnyu41caPpLzj5/Rp4z/po5sMbdLoryr9BFVedUGUNX760xmsd9
UyErcPALLc0CWvINlpvQlOljN770PS4iNf4aBlb7t4NmR/iGCRzU5SBw2Dkzeg/EkSpR31LJ8n/i
xOVoD+Y8TvHBSi0//QNUpCkfE+ro2o88kiFiOVpaa3sj1AN/D42orx6yVk8HGoEi8QF6UJVHGNnG
+AC8p9YfK5gGv0atKaOdMVpzcy9hI6zd93E81a9sIYCIYz9TvxsKJwVxIwWNBXtTLkPpePu8rewu
0lVUJelxg/W8ehbL2GWGeRy9Gm07PEx1Mb6p2P89+ZQVOX16U/2RksqYUEFVooxtlm4VZq9/ARQW
YC+kcPwCcHOX+5tidsfp5hWDyGn3rZbS8C0Ms3ZfWzK0zibFty2SZP1Fj0r/CFJ2C+10PT6nGIgD
qgPsImfJsU5ra0Y5XfWp0YFCPMaFA6TMQcQq3al2IihKTj2b+jm2u+q5QyAp3Tu0OJONm/29AH15
zki4iLH8DkETWLY0U8Oc5sJRo9con2fLxdQ0kr/btdY8DUPf2K6iZtkT97J1zvGOfUA0Iz1Dtw3s
bzOXv+mlcVnGb4pPf+WXkaLE/hinjWRsWV9c3wk2yZqQiebVST9wEY6aCp0UxBKqVwVbpodJjWGa
hhlXkytR3pIQOJOL/9zeo0u2Hg8zmw4kHQIqzDC6lmNGGaZGjtPnr30zK8NBkof8LbKbvD4UvWDU
pqGBK7mbKE0U/5hDR8t2ai4Nz4MSVzhmSlqQGL9u/6b3C//ic4lnImtAFVgw5pe1HmPOEVUYMuVL
XdSp81L6Ydd+mUji1adAjpth3zehY7pprjvh18kYDenZSsoJPyq56AW8Nw7TNwTwimEntz1mJWol
tcmhr6c8+YljxlCe2mwanLex7KbgUKDM/lIjyzR+Q4E0G4+lrwXyxiPnXU9xMSmq+Ci3ca/xx/LC
16ousbtc177grT7fy1Mw/8fuilz7bql+cNLayom9qKo4l044RM6DgyJAeq+3XetpZlWk+xAXxCdT
h0/k1WlYPVkD5YoTbnad9KTkSZ/9cIwomr5lFtXHXZ1bmZf6atRvlGiWpGgBw4IRwYGiNMQNuSQp
hOaQx1aWdq9yg9oc5E2tQMRVLorgWz80VuRms+SEd1lkDPi7p13ltiDivs+BHmiHhI4Cf3s023Ij
ZbuKNfwWNLNxbwT4ImwrLmNdFMZ9l2f9+JpnhaXcoVYXvMxRVTz4UB12SZ5mv0DzRhBfrX58mwc7
2ni6XJ1efgBjg4emLHsdZHo/LtTBcsZXvcPP0cW+Rf8nM+vI2A0K6AG5DYeNKV+XCGiCiWIZADlQ
EwjyXM5ZC2n+6rgpvcoQ1f+Wh/5hmoP4KMxM3Ji03HFHO0HqTLH84ktDovtM6WQLVXudK4tfQbNf
lArpFTmLlR9HtdJakpJXyFDo3HZVpbd7KR/VBwmaULDrpVwZ7+UeLesCHaj8URvtOJrdvsq0UUh7
wAEcpVmLnw2z7fW9NDRwrxUnpYQ+GA28LWNStpxirwMfv5o6KtxUMmYC4OIxrEDCAHQyUUptSjxG
U7X/m/sjmw9Fp84vfjv/x+JHJqBVa+sgNRJCXPGQf5UKEx3q2wHveucABkZziFc3CDWUUS8/ow5R
uCsTsYClbh3D2P5HR6/iTcZ9+CVJm9L5bC0dHD1oE9i7MCJpmi1qOnMkyFWtPb0SzmvsAJr5S9nY
+smO1OB72M2GO48O58PqauN8e6pX+a2A0wu6KaBgqmrvO/rD+56SfU0Zuzdf56Zvf/Z+0kSIkweK
dfBpIX/RmvTfqHC6n7dHXVlgVJ+hCQpRN6EdernAOH+OTtkY1qsNf6l3QcMlx94y519Z28TPXRX9
e3u8qyyG8gEvesGfE1L+S9xqY/V1M0ih8TrPYDOySh3furbudsLQfiMGXIe9y6EWU5vNpJbsIjZe
zTzDkM8Oa8xiZNAZ+7AKhyOifNEpcbL0MGpj/Ao3f4uBef24wreWMiF1e/ByPGAWJYugQE06puH2
OiJqmNzrWVk2d7Vfz4nbOVV9h+IySBgztrP/5O1Q/B9p59kjNdLu/U9kyTm8dceZYWgGFvDyxoIF
nHP2pz+/mvNIZ9pttQXPrdWutNza6ipXuMI/wNYAVTM/pG2lv+/pHP3Q5j5+qTCy6na4tkbHPAmn
re7J7b7TBKAOFXMSYOxuxA55s++kXilHglD1UkoDwuby2O1lsx7+QUIEPTFVmtOTT2O1+NMuA/ZX
QvZOiDhRj1v2UExHG+uYCP2CXbK8822r3DWhbr0UVFrPFBqCh/sb75U0fRVlIAGAQiwgL3zd+Y8s
5uk00aiXUEkuE/eqckoIKzTXT1JTcUsZ7Mlj2MpIPNuyOT4o3QAOtg0aR+JFhpWx62HUS7s4Mvz+
lPDWXsiixuGdNncSTliTLv8q1cieTlabt+dOkScfAFdRJW5lj1aR7XxVjveFqqXOAQjPYJy6VsG8
S42SXqGOpNuJq2b5JGgl1hzsG1UykhejM/QTHP8OIShZGj5REKzzb8BJ1S+6NkvcDIIV5PZROTyE
bT/5jzX4Ly9Da+Ul6prOfzeQJhdujcs4UtL50Bq/7q/q7XFGBwAEFOVBGg/gaa43j9E0RVfUinVp
6ZeFez8zfOmQQ/+m69l1/hbT6VXDePkRiWUog1CFFgZN1+MB05HA78vGRemwhN1phU70l9CacGvZ
kE9WZTXzSZmiLnNJ//vioPVc1w/g0aRzGFlq+20ogI4jfjbDNhC9330HTkZxIwenOyQ5EoWyXpMR
t91fqLVfTnAr0BL4uvGwLFYqK6HwBEPSXvwA0J1VZWq4V+dGv1hUTI1/Ar2TdmCyJfV3lnTJIaF9
ZX9QqjavXDNHCfsQAfo41SXFAhCuXdEnrgyaofsuOUWxa1Q7Tz+x4sG81V6+vUYFuRprSEQ78Ate
qqEHSdSZFaYgF44E8l9REbpybmmPTVGUbu1Izj4fq29Oj3o+b8gft1rJStlcFiBnaHU3txO+TXae
DF17mXg5XxTHD78VoFIRVo700zx19Ze66fst/rrYRottBsAICAEQTYKg5Vsstak0o/hbXJoRE4w9
8mv+3ipt7VyOjb8f7bppH7ges3MWFJij3d8qt08yKQQtAR5HCs72cvBCL4zINtL6ksFvP8sVZKud
bPvErZQhvTyQk+/3B1x5AWC/8kgZaIKCgF1sTWSVCjOb4v5SVECp9qNfjIrQRQ+Q+Q+HXdiXAalC
lny+P+zKIlP3EARC3D6gvImf9ebhaeGBznbYDRebRCn1+AE4floWxoH7IWjK5mdN3cV4zmcjLz5Z
/tRu3F2r40OfUZkgDY5lmNvVUk4YVnQXG3+HBCAIfs2dNoGGnZzaT9lxJqxraUIj41RIhrzV+Vlb
dgFR4QvTyuT1vZ6/NmCemSpJf4nxPKlABcaRfdTt3n/RciT30P2UqH6PUrRR2FjZXyLIpIrAZQR7
YPG5aXQ5fTk5zHsGHaUOESTDEMOTH6ofcZsOGMts7OiVyw8aD5AC0TPlGV4KmuRmolXs3uEy2lY0
Puajlv/mjk+1fWKZSfOEBn/yMxEtxJOSOv5/Q2310r6uxt7fqVJv6k/aoCbSScprCZvVwExK6mOW
mbnInXYARXU7RoS8j8zD/T36GhVc3wSCgEQhiEo4CeyyTjeosVoUUz5fYiUaXlT4h9q+ROuLXr7m
l+/GIIk/hAHl6d2MsnN4kEwC3P3c92391IRhVNAMRZzNLXBUAfKGN2rlTg494R1KU6VzLqEPNC7l
2VJ7ypVCTbyyM5NhV6Sj9VueW+UrrHfOX0Qd2jlpxYBA6DAHmE3fn+jtpoCxgmCHMJkUmKVFojWm
llJqloSqgSbH55pH6XNA9vmcwQLdcyr6jXBsJcmknYFjGLL9gm9qLjKtVsG725Hr/qLYVZLO7qxS
PnTbQmn9Zhd20fDE0Qmdg4HAbbxXcwM3VCOqtK9I33bRi2LO5o8/XQLhzcT1R61PIC0X51HKENEf
G32+qE6oaG6HgSpeWU702JMOHxFFxgDw/oi3NwAjCiklElugG8vCVz2WzjxIw3xp9Tp2Bz1VH4NR
+se3S+6jQu7k/3IuntP9QW+/NHURIZrCY0rleclxLuw+s2vIl5dCxWsqzxPdTUZ4NXYqn4fRqv+5
P9xthHg93OK2wRAG/0B/kC/9hPQ6LJf2G7rIXhZP6sZ7chuoCDAqZRbyWJL4ZSya2PqopHUpX8ps
ao5WP/jWkVKTkf5oGuGkkqgN2gYg2ZBlLObETnbRmIzOHzIzSWqoGyByJJQHoGguM+ouyhxrCn3j
YilTPbu05lVgf4F8aHBm2zhFK99SBN7c5CDxuGHF4r95QvXQroocAYlL06fzCQTFhOiikeLjWzfm
AylOphzvf861EXkvLXAAbCBi/usRQ7/W8VcelYtSSRAwrSQ8OaM+prsg64L9PDRbwcnK/hGVKCF1
BuKHxv/1gHXQKA3oLPWS9/M4H/TM6O0Pcqo7WOOoqq9vpKXinru+74n6BMtMyK0Asl2sKFZwqtPX
jnIpIi6YTEJn5YTLYq1uFL1vgw8BHqSZQdwhEpoFGkUKyxmMUKJehrbodkqj0/dJjeGYYSm9I4mS
H1Afivf4slI2/uNPyAkhfxKOQ0htLz5hH2jaWFGJvSRplTyGiBk9aD5Akw5q5B4toU2UqJjLck3h
P8BrJWZhsy4+YVRRS8TdUMWbOdd3YxiPpwJJjHd5GoTvFD92dg7uxi/YjKjPKOI7u6jupgP6W5tO
CSsXrhDSoSgDlgWaibhC3pwXcuoq13CSu/ACp5/mWkl+5gT7Z51rd3BzJdPnvSKptrRxTtc2McVo
pBZFme2mrNgN5RQJLbcLTV7t5Ax2H7mSuIFMzbc2nrHVsQyIEdQwKcsuU2TqTXoCQ1K+GEXVf6ti
qf6EHyL4514xgo0HbHUsAZsgtQWKtqxvF2gkhOrIvEotG3/2foDVLilsr38vOhuj+vsbd+3rCaVO
3OpkQWFb7CMl1p25pnB6QZ7GOSNKj2hbnDdHp5Hnf+ntw0is5+jz/UHXpgggBPjP6xZe1qmKUu+6
rp6VS4Rg+wt+EPJjplb4DtJnoWH6F4OJpgXKAdRHl/uzbexy8ulrXIpkjssnGdnHg2ZLiPpGUmps
LOfKVU4hBjgc1j7Aqm7yzMHukByKucpNI3b2CdJLMnm1o36rqkHad4h//6GulHgbqa2La4/wg0+4
uHrmMAv1Qkq1iyXZ1R6agJbDG7bjvdB9cJVas45saWUDpr7yCUGNUajigaSTsOx/TVbdDd2sc/9E
pfovz3aqfKd00px55HT9T9FS4Ihw9KPjAy4WZIP4MW+uGJtkwJknk3JqVKcPQ97/Khv4FW1KQZz9
mWhbZj4rp4IBheo+R4IAdnEqLDsvx4gS1sXUSrn7rxfqb2dKjkZ3Yk/7VLtVbE33LYLy84Y+59rQ
xB4W3r/g+VnZ67lGqREjdhFrF8mSyg+AtbLkZGlTZp/AqCXfSIgG+K3Z8Ddxj4lWDcqI1EgosC8W
2QySNg+5wy+zZCb7urGy7qBEs/88B3Z1kbu0qDfqd2t7SHirCSlZISaymGqAk5KsNZp6oUosfYhw
27H2VdHHyTEx5yzZWNiV7Mi0xJEU4AyAGcu+16iUkLbgCX+Ya5I/O3Qyc29lLVWCXJofCdCiY68k
aIa1WfsoaVYQvQ9LKXikfKJ8vH8n3WLjMKci8CJtF7QDuAfXX9nW0iCBl5x+iAKTb130raa7UT5G
H4t6Hp94VdqHJp5KFO3NAX64MaJSV471T2CSlKhxfCl20Nu3pNhvIyhKytQxhFgSZ27ZSVJqsG+W
0dYffKgfiRv5JWEF2Kx3AH4o/6qD9CkBSuVGE/7yG+/e6914HdKw+UheBcOHU7c0tAG0loS4ZrVs
+vIX8swA7kPDeIfCjHUKlST7mNd5f2jVSHfNLqgfByPuNy6a28Nnq1DIaTEJTveN+i+VcCyPc3v8
QEATd7sxAvI2Ug15QRUidlxbhYHYVLK65dBy+2ywH6nFgl6iowXZ4Ho75KgO9rFTDh8mX+t/zbbT
PkABaqTPoPV5gg09sII/fqkAlFKsIijHP+GmQKlPGTZFbWhfskA5hXWiqm7TxgUEssz+mM2V//3+
lr897CKNxCwMrTregNfT+eYOD+doaNFVtjATaItffd8blENN/+uAB/mn+0Pdni5cfcHzED8Jd1a2
8vVy6lnAY5sn9Xu8reaHTh/zh64qrOTgDJn/qKf+cOnDTj6EbaLVuwq5yc+G1oYFKuVK5IXaVPwX
JUrRbuzwmzwIggVQU40mLZAWcGrXP0ut/aoF4VK/zzq1+gWJd4TaROuiON+f/81uEvZM5JHomAgR
+yWVuHWiXFf8bnoPicMeTnoecmL0lhTdaIL8VzCb5vH/b8TFgvux2eoToq3vO4gZzU6y9fTsB23z
LgL+cooi9XR/vOVmEjYRNHzAE4AhZxcv3qrKbCQ4TFH2XOZ68sCzrD0Xmn9RwuSPmYCvQyH4i0QK
f6Nqef3R0iqb8qDMsufI8mlp6VgMg+hLCw/MLBbndmt+V5Bvm3aJgmTK/WkuryMxNp0SaO7Us4F2
Ktdjd40xqkNnp8/jSAsqSisT1l9mu4HZKSWaVLb2K0f7+d/7oy62j+CWAl4UwbLo6HIbXY86zlNi
N1IaeNPYGM9ILHZ7s7bznR6jEcNpm7aIauKxe3Px/++AYBh4RGiZA0m8HtBqlFZWR9n/2uEQkf3Q
87L3QNP552qqZOc5xiYu+4jLoGF+UJCncnbVHGxJGCyW+vU3iLYB8aWQK7mpptMr6/15lr5G8eyH
+yp3ZFKfCgD6zyHB3QVIl1n5QIOCujzcX+/lw/e/Y7PQHFi66LTIruev0MZWe1TuvXjs+4PdBfGu
lH3jWIS+5JwtI7F+V0SL7xs9r09y3obxYTZraeNnrK7Am1+x2Oh90wxN3+B4OGlFM5xTrRxBz0ba
XL+YUTT+GmY9Ro0jrvUt70oxv+X3p1HG2RLNuRvWVepn+GglmvQVQhlO4eWkay9NSfpCnIFN4P3V
XoQ4r4sNbI/tDQ8C1pVYhjfvkBEZclUHQ+gBVK7lj7Kaq5I7KtjL7gl5gie9ae3kF0HycMrLvNm6
udYOl0mQI5RiUfpc8vusGaX7oq4Cz68xP3TKLL7MeV79mzhwAAjrcnMjyF47XNA+eHZoRuqc7Ov5
atLkBENhBfhjDPawn2keHEDMxdq+5Q6l36tL1rjvY3uKd20BoWtH+VqqNoLvtU+MjxA9QYFQ4u27
/hVzVXZKMZeBZyFyeh40x99rU2PsKxNQ+P0PvD6UAESR1JNHiT9/84ElI2X82Qg8ZRySL7UqhHFU
B3aR0vbWVqK4NhiPLcE85D0qnIsbWlO4I80WQ118O8dnKpt6it99VeLmrkSG+mdJ9+vexagdyDbB
A/nSYhUJHoa5sSv/a1jVCiiaRAun4yA1wXyA6jtYx/srubZXQcGT4L8S1JZaaGrTjkEhRJWMCjnL
wVKTfVKW9ocpHAI38Kctnd+1xRTZkDD6QKBwySakmhekvVxKX3UCQ7d0LLTy0j7I/3H0MN0yjlk5
FzYpviPkDJjesjOl12h1ShgjfgWZEu6Y5/yoAGZ76Oby3Ey980+uRdZRS6Qhce0Ca/GNc7kyWWJT
LiKRcPGPxbcsabkB0GoCr1Wm+Nx0U/vUhUA94DkRV9z/kMvUV2wcBqP4Tj8DmODSWcqgCERS20m8
sEWdv7cCyfoZlnkd7fn/V4dsiOtoNycyJdRunuViV9kCxJeD/en3VVP+sT2d+EGgUCG/iT4dcJTr
Q+oHYzamqcLWKpXhBHODolUWos1ajm33qLAGW/CTte/Nt6aeCsHAulnvLImkugmNzNPV/ndgZXO2
p6rraLuGu+9szVJ08aEEHXxfs8+1tjX82ucWKnuiWEcN4jVleXMrBWqmK2nkY8FkxNq31B7Qzg5n
/XvOxf/z/tdeHYpyLsx/Wchdij9/M5RpBV2jOXXsdVEo+TsZyZ7cRZV1KN1RTquNPHLlPSXHoMet
8HjTOFukrro6xmMLBcJL506rPxalkckfzNgsh88Uji1nNzt9n/3nK0pzqg1qPi/3Z7tySdm84zyo
orZL5/t6tiXAaj9I7dgrA30CdIGu8W+SW/0fS2uM/piZY7gFoF5dYAGUE80XquaLeBXBOz5wIsWe
npvTuDNHw0qJ2GgXXvx4VL7dn+DaaKIqZ1JXFoD3xWh+O9baGFUJTmGjn9ELqILZumSZnak/omHQ
//yNQeWHXF0GHybkXq7XM+0y8EmyFXuFjj2ZO3BL5vu2KeZzZRXhFoplfXL/N5r4um/2qq/C01aC
KPa0FtmPl6maa/8JSLbx027DLW2FtcEAZQmLOdQcCA+uBzMA2Ou9hJdwXiZ++3GM09jezR1mtC8q
hHFj49ZdOxkCpgzVmDvnBnNGZbGQpnqKPFXS+sw1ShInNQcd5WYaVb9TMNhOoQFR7ZufaAEP7V+c
DHqRbBmB8cM543q6JTCBIiitxGua2vreWJN1UuIhORRSo71EgF+3npnV9UXVUgj44RCwVMtodbOL
VEDZ3qDU8rx3ErQJXBWtpGGXydVmz3V1OJoJaJwIn9PlG9KXYd+WyFB7ZqjBpG1qZU52jWxlu9Ye
6g2bIbFYixyFVocoNcDgpYq1CPQmv23yNo1Tz+kGu3qSp2jWngaoIxvR68p15sBEo5UK3YmPt7hO
NcsJ+rrSMs/PRjM9KpFuxKMbDfV0NCppnh8LK9W3FFVWB0UHFpVHFRGHZeA1aKFV9cJ4shv9HLWz
EZCQK3Xj0OzbItHMo4IW7pa15Mrnw7mVliqqZ3QBlolJgG6hoVZy4klGHaJKo1Bx1Wtybr+MIODm
cHvuX6Srs+StetVWIvpYLO2k1mMwN0XiGdU0/Ovk43kKVK3c4aCRtdTUh3Yr2RNvz3LT0J+jmsIX
BRm0eJsUwO7xhACON2dF/lGfuW2pKc9mtzMqbtlnWvSg5mW5s7I/f5URE0aAFW12nsZlE3mG8Wbj
pZB61NKz6miUCNVYSZNpz+mMa/wuHFUt6tyg9GV7V0tZb3+5v9hrXxdAhEgfHCHJL/78zcWORlyP
XIqZeWqWFD/t3pGezV4z/R0E+PH052MhPUTCICIQEJjXYzkSKr2RX+OlGVTGu0jJ88+kRr7vxnL7
/f5Qa9eAkMygN0h7hXDyeihJbwlF0Ln3cj9Qxn02tVZwgDO25SSwtnwgyoBuERxrXDnX4xS1qQ56
a+VeENrGD5rlNiaSXY4sSI737f05rY4lUOjURKj76Yt3AnEtEyNuJ/PsxkjPqPsUH3BytiyXHbbF
3lsdi9sTDDgdnpt8OeiQ2IOWmnpVgtvVQ5IMzanNuSJOCuT1f+5PbO34qcRpxMIO23BZukVrIMTw
EzfSpI9NjD5kw7VhpVySAVETtxvHX7WujQ/3B12dITgYMJ3E++huXX852A5z0aVs/Dpp9Hdpm3Y/
J6Pup73Rgnfe3x9s7UqjOIwQFnkatJ/lpxMoMUVm58dpnlqnOteyyY2UGsiIPKsBdt85nPzj/UHX
ZkiSTqMMZVlBO7meoYPEshTpOK7acl1E7ugAny20yX4qA2sLT7E6luCLI1pBTUBfjEX5z1T92c88
xxjoe5twzw6FMeAipWjhVgdybTVfVQaZmhCnWQwW6VZkm6mJfCOV9+yIsFGaATWu64OS1aH9SE78
h40/kZhDgwet+v+GXOwWGwB3iQVb7mUN6ifvolTrv2FQVVc7u5K7j0NFl+r+11udpNCZ4lKmPbRE
qMRV2zdD2haeKWPDBbN9fO9LkRK7Pf7tD5MS55/+YkASJS4xIcqkL7pextzMpeJkhRdaYXYa+Jyu
aUbyrsvq5onnad64zlYn+Ga8xVccjCBL9SAvvKHi2WOGfERKj/ovYu/8e6qU9kZtUxyy5StP2Z5q
I1AcIJWLu3pq2C5BUxeeJWd1tq/NUYV3V9jVRmi4dhaIEITGODI+/PP63JVj53QBBRz8hbvq31TR
pHMTZMVLOzl/Bth83ZUC7ksAgacO7931SHMrWDR5X3j4AMbqIQUY8r1Kw80QcO1TCX1CIeWHu9dN
2zvI4xi7msKLrTp4yYrK/xTPTXeGxfcxr2ptIyjaGm7xoQZgw2BU48KrbWG412e54xa5IhXU/9Wg
3JtW8xcpJ0wrMA1i9/PtFqEJcbMzd6qeezVpqb63Yks7mn5WV5+MWk22dOTWdiI1CVTZoMYLs5Xr
7xbiIJYE4VCgRW9YH2KpixDMq0pj44lbSWwJzQku6UhykyzzvGHsE7+ZjNzrULz3n2w1lLtTWprV
qSRzedcamFbsaj8sZIhG5ZZm89pXfDv64s2TrUaEKzah0azJL0GRBM0xy5TCcRPkEOS9U2K4dP8K
W1tXsaAC3Sqag4srLK9NBI5iJffGLouHkyopQ3XMe3kLqrg+Dpkf3EDUUJeNwKrNKOiTKniIz0rl
f06kDOUHh/LPH0q/vB5wofyC0LEQXl362MbWOBVz1HESqiiTTmFWP+ojMk5pbr0Pi8Lfcg5c/WZC
JwNUDVpfywulLmdfIgssPH30+8pNB7/YT0E6n+uq7cxdaDhb2LLVPQraAuICIEXadddHIa+0pKwa
qfAkaagf7WJudjnAsN8zbcETp7V5wR0sfRhVXr77m2Ut6jTejLw48nWbD9qQJqU3N7F9kMZhOqdS
k7lJk4enGX/Kr07pS/u/GBTMqcDZU9te3jOI9pRBmDaFh8YaOkdS7dtuOUCAjgll9jLXeLezB33r
SVrdsBZO4hipALUxFglumQwlnfKAC8emd3KSusSyDwJkt/H0ra7pm3EWX9OZZSoSsUnQMlQHmLPR
f7gFKkLViqb8IUKS/DkJ2vbd/UVde3BRIed9Mgk/wQxe76EINTQggyJ/mDNpPMVo2cnHShtL7R1q
rMa0ca2uDqchwykq96Qsi8CFrKHpxtpJPDRWVOkHplVd8ix3Rmn2rugWx//en97ax0MxTKb/AgUE
XNb19Fp95O0N2xyWUk2hTlFSAsKqdswtQ9i1009/QFDAKLqiQHg9kKlURoFZdepZSRH9aAs1mM8F
FMX8WMLKgvZnaN35/txWhxSZH8Veut76Ym6zOmny5LSZhwNXFl4cAzD97x4iXPMYtPhG7FJU2uqN
+GKJO3u9VpkhWAxIuLemofTQK0uOLAn/vzkwvjczMOEj0VSm/FL0vpj3mZ6m6qnrkVO9pEOqWKiN
1q1moLGnD2HnWgVksVNdNWH0biLY+3x/VdZ2GHkpaG/hP0wR/PpDNK0ZdBXiwp5eBvOnHM5k705x
Oj0EmeN8uj/W2pGlLwR2ia9AvWSxm8l+2zzSpNTr4HrWezkMy+GT2uqx78pU4ndOEn+z7TkzN8Zd
29WA3zhCTPAWYIFkQ0sUwqHt6y51vkCSbqVop8hjvQUzXNtjIgRCqlhQWZclrnysWykup8xrUNby
92rkT7/xVZaRDfbzb0ajTKf7S7o2NaEpQ00DAaabgreVFsCVp4hNLWXt+BK2c52e6sLOh939gdb2
iTg8mikQuTeYEV4wY05ystI2SbXQ7ZU66s62PHXNsQmnwd54MVcXEllKjiooFUCb19syK3vs300g
dXk7jqcIKbAne8aFzY3ayLJ2cTiO/t8sJT7govlOKWvpM1QnAMtkVco9Jcbq7DAXPt0QHYz7r/sr
uTo1zLtEQMeeXNbWkqxEe7gl+TWlNqL904WYrUaIrw47tR1Dcx8D4NvyyhMRxjIhFYspRPwFDWVx
9LJEK5IJuTZvtHALMeQ471zfnJu9NdtTsuvp/70DbuefszgpP1BXLX/cn/Xa2ScNoRhLskqmuvig
mChxu9Mx8GTM4yPXb2WlhOzbBlCnSuBWcmNWCHNGlvnl/sBryw2kmYmDAOaaW8Re8YQ3dEzy79mF
JB8I1tG9NvvWMfc0g5vPDQi2eSNIWJ0rARfWkkJ5Zxmzy2Wp9VYrZV6bW0N8TBzosY+SVHb1dyme
QyQV6xZDKRcJu2QryF0fm5tAYNm4ERbrXKWlMQjwqTdrVAQCI86sJwxIBDrHTvN/RztsNLfXQNJt
dMPWLgiaCvT8IZrfklRkc2rMSWqouMdIWmL6nTTjk21y8X2EqBOHWyXqNQALiC5IXACfOLZLElfZ
IOdsJzF193pQvhhj+KAPKlV3uRuDd6FVJ9/quA8fY9mqv6hJjjmLoWaflG4yXu7vsNsl5/2kesai
0/nngbm+q5RoLKwZ0KAn+U11TDXJerLbLA6hIaGf6ZZgSqAIOGPz4f64tzubcV9Fo3luoEcsApoe
9EXUW3boaVZfntRU9+MDB9dod2nUzeJTl8lGPLqCSxVjQpqhMShIKot7RJ5HhKwQiiTTbhPL7a05
PasURYfPjqTVtUtrybQex8hp0uPkJz9JExoncNV4LLdoirdXGj+FBAAjb5oGNwRMy4Jcb3RW5MUV
mc0MU+ZXOURz9JhVYJUP/miO7UnCnZ4MQcrsndEmunW6/wlWNiE/AmkF6CGUbG8l2ykN5EZGQ9+K
iWAR6S7a/3KtM9wyacyDFWFbgJkmoDU28eRF5sC/TAOkzMlSmk0NodtoQOh6CpUXdDEBDYsz+qbD
Vqpzi2DpGHrzaJsIYOilkh2p5SFjeH/eqwMJvD2Nfcriy7NXTDK4JSUIvSqE14uQcRINx9RK6y1c
zcZAy2ejVmvTqOKKgTSnOkcUKdBpRrin3PiQa2cJ1A5KeQJbz4VyvXJ2LctJYo+R1yRoyLlUumT5
pKP9NRwrE6Y/KohytWXyKpLF60eZXQMJFcYOpD6UO68HrWjVSnmgRl6A3kj4BGd5/OEoafB+LPIx
PYGqCEdXG+b+lE+VmWx8w9W9y0QICASL0lyK3KqR0SlaVWHm2HfFF0sLh3d92AbGcQyoD7lpE6LI
HRSxOR9iqrW6q4z9YOZQHWzlV17KbbW/v6tunxDWg4hIE51H/hIX7Zvt2+py7PtOGXvxYORfUnmu
6bVgQXcwM87R/bHWNhYi76ikUmTiSlsclbAplUaZ48Rr4SCNz6i/qEiR1/XobBV/1kcSZhjCjPQW
aBmhMdmGDbMKdHPalyBn298YT5RbXZW15SNWpn4HtIC/L2oTcao2lSUlgHvU9L08hsW/Ut/+N82T
FWxsnbUpCVlkYlgOApWQ6w+V+gjdZdg6e/yMIT2gAtuhY05foNlAnq3d8YgIYvrCgwMsZPHcZCY4
+BzNdy8KQ2v66BRDGn1HryqKXTwYy+h9Yoe9DwlRrrpTL7XBpR1Mf0u0Z+2Bf/srFg+8rPVYP2RV
7LVtI597O0WAMCNw3rdDrT8aqaE+gazo+o2Ua21YcTkIQyNwhUvARkwT1+jKMPascMiTfRAE+gP6
PPI/4Kwwn5s79CvewZadt2Tj1zYSku1gjoRAz03PIOoGTOErNfYi8PFPgCmJX1QLYyqhZ29uQcpX
R6OO/lqCAI67iFidcIIXP4yxhy5Zeqim0fnkROVECW+MPt0/9GvbidsdzJbA59Nfut63RZ9XulEm
MUStEOFIjAjK1oV1Gse7oAkMdddYGiDcMknSyA3gve5kJdTtj/d/xdqEUSURCQkpCbj9619RK103
9zDwPNtHdWknj5FSvhRZNFiu1hd43N4fbu1pQxKa3vUrd335yqhw0toh5QktKfT86g35y9DhshAj
yvgZTHe8Mdz67P5vOHF3vLnEg0qflDnLcLM1taQ+4FVnOS/lPAOvILmNtl6xtUPyWlISqHER81wP
lzWtrdZKEXgm5jnpu0yV/QZpSXx0olMdO9I3y68G4xBKtVke7y/s6kwpUQDo4P24KZ3xDE4jtCjg
+oY5fMRkSTi2SGW6t3M0Je+PtfoRoUFDOBTshJvC7DSAva0ZK6yUYYeZmvFUlZ3sAtMP96E1Wn/c
wBZ0CxnsNmRg5FQWN7ykRxNqclLgzbqej/swMwNnL81dsHHBr60hwTvldAoTvCeLC94aWvD2Uhd7
TVtFl7iuM1F0kZKs2rWq2qkb01pbRkovIAtB4ALYWhw9J+szv6sI10f6T5hAzbrxXZoK7WDbQ/xl
HrXNt2N1gq+ARpsnmcj8en9qCcVQE5CIl2dBf0z70Cl3UlK0yI+iBrS/v0tWB6OxLLpqPJhLIhs2
BUGBsGPohapWZwd0FYvJVdE0aRHGQ63q/miriwmECmM44Zu0RGuaDTb1dWSF3kCL4hnLhvJZAbG5
B4UTG7tIjogV/3xEyo8gm4TGPVnv9WIqsHOmuCO/QfI3R+Sn/W3UfvKSV91wUIY+3FjOtQm+GW75
MtWmKXUF0tFegSnWPp9H0jg0MQ7kx9HvmWrCr7+ZnuDCGUC0bxqU3QixHyMkPh9yjT8Bwj0bk4m9
Xt6Zk+uXRv8XVzXtQarGBIvC7PJ6OSvTjyqFxoLXm7ky7Uqpmv5pktZ3TkT62sP9ya0lOxwBQ7Dw
URJZVg5UpKiGgYqFlyqVfFCp+Z1LYPZPZig7kmtrTYFwt+y4MxZA3+8PvfYdKX5CJIZjT9y62DaY
36Uy7mKJN7Xav6k0yrFrBk3ypCsjnqmBnH69P97am0Stk4XlhqHWuhgvSbLGyKUReoZlVr8orbb5
PiuS/NCbhXYmnHXOjl+r8+H+sGunn5IX/xNSvjecadRZYLZZHUDKblQfxoFC1K42ITHlcSllG2dj
dTDSDGHJDOl+qRfXWkXUBHKYglLrGw8GNCfEsPruUFt6Nx7/YmZgUckEAM0AIb7eqKkc5W1spFji
BFAlEFbNXmwppWHUGOHfBBSv+DsgM6D7lwzHbAyyuUexzBulrprPFi5B380yzD8gamS47YRLgqv2
gbrFeF5sUgFl5ARSVWOPkuosgU8JoalTSiH1onaWn9TC/qroTYh1xfxuyMpkIxJebNH/Hc3ihRcC
bUCkFw9hEkvgQIw2ezblAZfZAP1l1Z3w2/EPpRLUuwbq1ONcmVq3sW9uB4brxiekVMrGh1R0/Smr
0E+jRB+z59gPp8cgLj53LHMD5cVXzlEyEgSU6fhnrV9mS52QrjYgDrAtyDFdD5rBIPWNPMifA9ue
gP6lmtMc00gfudUNX8Prb2iKjbdqbaLA5VCmQm0DIO5ion0V+GrMxn3m7lWOWto4Z1nDZCvAaO1D
M5npDqn5rUEXp/J1okjFwO0mxSF4WwwahP0EiafMn6tJaw59NCv6IQi6+TkG/bHFqtZZtTflK6qu
tDc0nY4uBwVrg8WpbKrIB1piOIdAAd8iZNJ9yLmZPG7l38ujwUAOuGkK/VSGeFwXs6o0xU/7rHEO
oY9giz/p+kecx3tXWHpdWrstNt7F1fGI1oRss0GWuBhviFVFGkrLOcRFaR2bnJ2Zk5cdAPGMOwjd
G8MtP9rr9MSrLzJ9KkSL3alwn9mhpDqH1C6rb5HUVoeyNaMTZeMtzv3KJwOtxrzwPiFoW5ZTlcaA
HFnrmCNkhbEvArXd5Wr7h0wTNgaNUpqMoqgI7nDZ4TSqIfa1fHQOI3blbqAX5kEPMVBQlTw7mhJi
XgWs9RMaPOrhfzg7jyU5lS2KfhEReDOFsk07eTMhdK908ZCYBJKvfwuN1NUVXaE3lqKzSHPsPnu/
7Shefx8rb34C6gh87yXnJtqEtZm4U7CfCis4uMYsUexLb00N3Vrl4uKbaQBmQo7BHjtmxPTb3EPm
oivw9re8voXbt2z3j4wPSMF2bf5IpMvZsERj9cEeIthNWnG2qVgw3O87o9zn4xCEb6937as2jBFV
ia2ddsksw4Rb19sI5O2H1SsO+Uo2S3HPPLy9yrWv2vC9Du0jpAYuV9ETXfRjnfr7fvXdU8lgXRb2
ZuPRb7cUkTVYlL/9LgR/gNSDRTM2bbtL1InurYlcRqM8rJPfPoyu6h6YgS52b3/Xq0dMpID0BWw0
mCqu/MVppaXhjlaJ9FW3ml2ku/jQpW+KPfifW7w0r/TPNn0vzC3eDL4QiNEu7p/mCk0bTBSEhrQr
PlV0SY9OILU1qg3T+27XcnzG/ud7a/CzDK5vJ3ka3cH9ldaDRHsI5lX7xl29dHbbL2I6AiQXewyF
+8XXi7VCXCCZy0OQDfW5tobmbiFm2tH+gEHeXY07BcX3jWT+2pb/ueh21f58IHna9gJ+mANktv1h
NPpkl2jA+6cChe6/P10q92TUUIhs5OUvl3J6dlfLWMrO2hwOGmROUeEeVUM1uGhusf9c+zAHh7cp
vtDcvKSalEkpNUtWCH0MOePVZAq+SyXSH9wDoPnuFgviqyfJ4W1p2UZMTz/kkh59QmBEjXVTHhhO
zh91iMKYFIKDpYB94VAX3l9CiYztsgDq4ctgXcTFboboj3MDk5BMtokXUHZnwk46L3t4NZpdlxKV
vX1uF0nnthSDBAy2EIJt4KWLl2Jmtpk2wZTs7cZL/U8Ts7P1ySmztj/bFW3dqEJoxJRIozvI/Ezd
jPLY27/gylmSIG1wUe4PjcWLQFs3Riv1CqntzWR2fia9Wxi7pbbEc+LkbXvDCF05SQppfKYOOBUA
2kVCr6cr00GjTiRRtgsAlyZHYGf0NvR7Iec5gKusX8UNiOPrPeZhkAcSwAA0Zujs5XE2VQlHkL/1
++fai8x6HXdiNuVhZTTmmTsrd2PaZ1CJiPTG516uvBGl/H4lW9eQifqLOG1MXHShwLnENVIO63HT
kPieB9bwyMwW03WoXA5B5Jp1HxdlBmfi353s1v7exqNp6zG5CBbi5Xf3hZd6CcKgsV77fh8hOdn9
i4aJtZ9oq96wr9vf+jPU/r0WIGA02WleIDP6ci0I1waKCtkUp8NkZvt+gjoEJmHVnSsrN8dd0JVF
8d530/k8Fk3q3RMyBOnx7Q++NPL8CNBMYNYwgKSql3GqlWlVWQbFHDPl0J6SwEzfBYXy3xdiCN4B
DBkPTm0G799e9PJKsxJT7+Rv2+XapmZefvnIr1k9AZQo68Br/mJWm2LOIWDUadxrhbGOPxrMSPZ3
5XYqYi9X3X7VHybKLzPLhKh5jue+WMvPxupVzm4G7Oh8sV1meyPS6vnj2196aSm2NYGQwFuwdYlJ
VF+uqWutM5lDpeJGG1Z/D9fQNO1QQiuN0M+H+ZZ+wpWNBbpCtPdbVoxs/+Vyk6Cm2cyBilFcc4+T
M6afShu/PSkzE5FURX4rRHp9f4BA00qARdAlGrs0xpqhB52f5WtsrFiK0DFG0FrdMBpnPdU19zTh
Dh5HqAFu9BgugQ7baRKQgbYk6QEnddnrRzKhd5JczfGYGtonv0+kDPM694xdvzbPpt95jJcBDHxO
hsQtDr2dGZ8SDQaXM8DB8ZYA5WurReSG5TBgVqcMejlCEEz22DZTtsRdIdNvDAend2Wr/5Jzq33g
UXlPkB4X73FXtypMr43IFjJuHUd4XDZBmJcnvhayHjqtm+NkaZaDmVvpLgXH/BnEmHHfZFnxbqa3
/WAn6/CkGS78Xm9f8KsfDrwWqjtMGdwSL9dPJkDDjscxUNeaPkAxH/Qw505wWcBv4a5RlubV587q
ql9gCdvPby9+5fLRpqNlQIQOzv2S7iqDLVMmCx9fZau2R3+mfOiDxWTmW03jbnbGAdk/vb+R2l9d
lSRuI+vZEO8XPmKBowi6B2+OszbL98r2VOyhR7Az9VL0FL3H5ojNvKX4dYnS2y48dN0btbW9uahX
BWhDz5wR3URgCVD2q20EDhRV3kLVmQXPdbLk+6ld0oNTOk/aFvkZCM8d/48NBzuAyyKPJTF6edq0
wrCaUN/HWpZMPwIYrrJMz6i80+J7n2R5937UsuDw9qJb6PjST/LhgKq3PGQT3rlYFAqWcTVGf8Hh
9+5Rg4hDhJBjJj/fXubasRJW0oaFhoDtvThW5tI33ukKUu5h6bFenoIQTtd0ES1m7qWRNZTGk0JR
WNyIA674iK2c6G/2DMLgyydsq2pJyrzmFntCHJJ6TJ7nrv/YDHVz4+Zee6ys48KlQ7kWVOHL4yNF
1KU5TEssEFD5OHRKfTLb0j9paWXOB89T8ik1+4Dci5HhGwb7ylfi6xlZg5cOU3l5ismKoiU1WxWb
MLKHPKA5Nqei7e+s1TBuqYlfsYpUZzEITDZQs/IuXL2VVf6a5oOKjX4yyUGEtcvs0TyTYgMpyuuf
pu5b/7lL8dG2CvHvX1+k30VweMWhoYOB9OUuuyTx62R4a2xPiUoOxJTMk4W56JI0WpQMsvtmyqW+
8wC23uITuXLCMOsChKFTtaljXURW0ioYRiwX3DEiNVqIcFy23turykEv+9QW+gKZaX3U9C4s8qm5
NW/6SrUXI4VZZBCTrBpN08uNl3aZzFWvccqBP7FSEzjaLrWYFH5ozHxtollTVZtFHUDBJoLgLNXP
zWoUYkcBwjWhnS2ybm9v5PPf9abKu7jMq3YnzdnTpxuu64pdgYwYmAJK3QA2LyOIdeM+zC1zifV+
Vl99O7EjT++Kv+xvb3abfixzQxbvjjjw4jpMSLM5RlarmNJC4e2NVa/3tsWMP7MaddEcF0fqN7K3
K9efgZBNLJ5mHon5dkv+iHShGBZFYao1DigLIcPYT9PjWnj6YwOt9dM4GmmDGIJndecyc+cfea8j
I/L2I7jy3OlYQhwCKIMKxGUfwWbmXhudQucnTEwT6aXMPyZIAHYw901V9ZdVo22PsZzEvWCw0Ma7
cBEFI4CgfWs9rtxWPQhLohKtNmLKc5PW9S3w1RVPQb62sZT8Xu1SOQxNhrxKIFaLfSudj4VvL+9z
OIU/65bUT4u/TKEMSnUje7l2phADEmKDGqQ1e2HS8JhLa9SZHhdIZkRDH9h3g1BZaAiz3gN9gzAQ
4PE7zc/FU2J16Q0nfO2bodjZpK9+F68vls9mLwPIaxgxRUjv31qu3j2doeyuEobRRkTYWbtz1Sa1
8fY92v7uhfOn+ErBB+mCbcLw4vX4mpmlZT8ZsSusOcnhcVgr+djjqWEDSHxttCNTeHny39vLXrOj
cFrhPTAMeMqLZRdLb3JT42FmWmnt4KCxPvhK7yNDY5YLevFi3y90F61qqW6M3FyL82i98WhpMFKw
v+ziOjrdjmIe1niifJVHcns6A3WB3vA+VkEpi7CYGA3/NsKxlN3TOwfQWDLfDttgYvy1/tj2hmkE
0vJBogoGoovqk93YPKBJrHHW9KhnloiQMXiUhUoX807N/RjO+tQf4acMzrKAFiVpbT0crOwWbuda
wgcsb6M53OrRANheGjWo99PCd/gljTZ1P5R0xY+lXLRoGNL8lKvF2nma24I6kT1V9DVX7V0wUkYx
5pQX+fb1uPIaQO2RaAMqgHDxEnOa4QELfzY5I5jBTg6VuT3WZp13MECKR7PUmZFvmqy78Qiv3Eog
KFi53xi+1xDtzG0buusqVoE26IwUt2qKSio76b51/caB03tAz9BPFrErbIOq4Y3vvmLVqUHS46EZ
DcnPZbZvaVTuJJSIcaZ0+yCStQt7n/lRv/aMv49VN+ES2t3Qo6EHefEC7XbpJ1p/+DCkfGM1FAye
8SJFOGPwHswBJdNwUEVZQ/BgWd3x7QO++grBFPAMCeJoa124UK1p7UHTDU7YmPJospXzaBhl2YY+
QvJ3i9Z2OwYRxJNT26TYC7X10OlaJsPe/h3XNnwTViXfA9MFwurlpa/0tjOcYbv0toHIXqPyXSqU
iRx9rt345CvhEKUciikbDThRkflyKQshGslUlB6TbJnvOrca9mZuGO/e/qArbuzFKhf2JO16YBkj
q4xuZXwZlyr52nimfzB6H25GQ/ofvCapzmCs+p2FJseXt5e/fLhMAXNF+YO/SZww1C8/kkgwdxZ/
VXHZJ8GD71Xd17Jbii+6qvMCT2IGTQirsn0jPrn8avSt0PuhM0JagfjFZfOnpufTm7BvxsAoV3Dp
IHWC0Mo7dSzrUcidcnNBoVV0H7rRn/pdVVL9ujEcc3mVtt+whZ8MXJBNv7JZgTEPgSoNL1Z+MTHm
QM/U3hl9AcqjKgfvLyFXxJ50M31Ig0ANUMm/zDWrAMJoZvi8OCXi/1TXRRfVQ1LH7hrM7xTCrgzS
+bfI3i+jhd+LUuVlrzlm99Iup74shN00flyCP4oC4SvQXePofWjtsn+El9Mb9n97oRh9hvUXRDXH
S7D/8kJ1YuDoMuHHKmHkWpejfJcteh87UhvyXa8N7QfY/Jv1hid4fY9Z9vewJiU3xEEvli2l0zp2
lflxWpjO2bAkItrEoME7mUlzVzfKi1TiLbfM0aWNYH83sNXWFt7UCS5BNK1VuXDHB9wh4UpIZ7ws
CHa1a6OV8/a2XrmsLER7AGg8KgGXeazdy2RMofuOa48CDOTp8tAljnmuGTu+YRKuLgU4AqOAWMcr
0qeh7ew8mAs/dlaZPQy9YzKf1oloNtP2xmW5thT+jMSY7qHPmOXLyzIw5OUx9xjEQjrdg6FX8wEY
lPNlnrxbCm9XXgLfsvV/N3wEDZ6XS5EUBlDd10EstXR66leP5wcJdzwnafY8iCU4v31g124GHCAg
x6kubyiQl+stRgvHm9cbcZGXI8D/tfw3MbPpxgZeu/bAKGn6UoDa8LAvV2FuB5gJUV3sey2K4qoe
BpAm3uicBcO8ydFykuY4Wbl/C56xncyfach28Tcqvg1v8rtM93JhLxlAh8rSioU5GmuIfqK6s5E6
Ow2OZiQRAETzWLu6upcodWtR4tQ3MayXwd/vn4BsEXNjMPm8yoTahrsTpK4Zz7KzmRSzvXbXV211
6OtlgvXJrQRRQpFXyMFX9JfePt9rO+9t1IcUSAFBXw4Hz5iDzrZTK/ayAZnARfSnqeGB5FrWf1C5
5ocDQsA3kr9rl2qzrNtHM41/+V7A3miUszIjtqCN3+W07f7Jx7b79vanvYr12FkkvygtOxtqlqDv
5eHqTetnwObNuGmC4q6hSbN3xwFBNW009/TYPaBtmnjsUkTYq1Gt7W7Ig1tEylc2GDFEmy3mjsEO
tdmOP2o2pgNt2VoHRrw49mSne+SzBzuCwKQ2onqxlnLcT/SvUjNi4o03Er29CVduFwrh1IVpfjvu
q5Gr3Jrk5A66Hcs5TR/y2jc+pu3oHTLoqsZIrUv9y/Iabef78lZV+oqpoqawFfexittBvPxy/Ek7
qLKz4zxnYOAEXZ10ooEZm6/WsDgi23fjrJvpDVNyxRZDB8OZg41hWf8C/ZOkXaDP8BTFCzRd+8RZ
h/fMOfgMQlvu6e29vWI8yGPIZbbBz634/vIDoVNIxSyEGWtW0bSHsTdndzf1qbAdALbQU0YZCYXz
NNtak3/oEII+N7MIxN+/JvhDOFy2moO+3GeEJHqio8BEGjmognDM7Wrve8Jeb1ylK+cJYQYnieop
RPOXz8lXs+kPdm7FYx6k/7UUpPpwdbphnw7+HMpsujVQfOXpbOB+Sp604/iAiwu0+vAjtWZjxdOs
rz+quaQNOKzv8kn4R9DF8/1aBPWNcty1j+S96LjxbeFLvJNtThJR4MyKqwE9bX+ebPBGYGINR9p7
EuNbIPCr69Hg5QaRgFP/eHmHYFUjep2gSs0LO995ib0wjNU3EUSc1ZEARp7fvrNX7AHFDcaFWY5K
crD9nj/MUYknKOQq3LhKJhNaG2rGwfIty5Qv94hOG0t6SoaAZi/k85m2HGaYM2+BPK8YZqr+4KsC
pmo3IrPt4P/4EZCRtCIbKzf2O9sXIjJqIxOf5lp6hBh93un3TlFMk7kfg6IpPgIcgckvGsxWybBK
lvJW+Pt6U0ibkAAjuaHy+4recglQ2VBt58YNFfZqn7aDvCsLZ4pSyy7flbAwvfOHMvjsW83/4f5Z
G3g3DSUqIgDmX+7FIldGhLhc8Vyt0xLhS2B9TGVbepGmt2K6n/0xnyLKb0YaDmDdf719IV7bSy47
ZDh4JvresHi9XH81x9bItcSOkTZv7XBt6vk41atbhJ1uVTdM1WuLuS22cU0ChAVPsf2YPw++MPGE
duPEXpOrvV9kzaHsMu9kzcMHApDkc4C60lNjZc1xlVPR3LBgV5dnjyl32lsJ6mKvc5kLB3ElO2Y9
dQ8ijU5a7STv58yA60El4jGTwGF3s1eJJbQHMuAb4dbV3YakeNsFLPVlbyqAOczzVg937NT1R6VX
7wdzbs/5stx66NdWYriUyAfoCtH7xUPv17bo3My3Y63LTig5JP+mua0f7GnJ/rKiBz5kQ0xAQIn4
CCd7YcJwt10Dn5ADVCUYxDOsSzBpHUAN1MtznUm0GnfIEwdfwXPqabzCwfv576/wptGD80OS8ZU0
WG6VReV0rhOX62zFfTUs7/Wsk2HWoev09lKvI9et4Qeim57JJju3/fsfF7hUpSXbKXBiLYUDLWLO
G+h26lrNl7fXee0WIL6kokNdHK/+yqevCFUIW3ReTL6cHQx/eQcn85SFZaJbYZustwpZ124LtTNI
BzB/VHguHmYq8IWdZL3EntQSDoNFNjTOTXNyp0bcuDDbM3uZdPFxDAVvRQCc0GXnVOuE15HmeHHr
V+5nhtXnPg5QVal/Kn+x+x/mDG952Cdja9/wfte2FQMDAePWSKfU//L4/FHOjl4mbtzrtMxD39H8
SLSOE2l1VZSh0Zb//P05EiphX2mV8kY2z/PHfemtzvTb1HdjiIrEePIrq+pDe6zSp6mvg3nPuNSt
Wtm13QVYw/Uh7AbOdHGUUzf51qQ0l4hfdM/d1EynzOvcJ0fI6rTmqT5ElZ83t+qC13wo9ox42CKq
eCUYg90soULkBnm9LaIRVCQJa19W90Uuip3hjErtZ7hoPixS/0vhB9w2FRGwkah2ELrhTF/ustmi
0JVnuR83iSajbK20fV5n+WHudPTz0Ca8cY2uvBbGJ3xYCTZW3FeBvzT1djB01qOo65wB6Pn3sDLV
32fLN25Ud6/cWG7PxhC47eyr6q63kMTanaIy5wprj0YdtIgJIyFrZUxMF3m3BouurkflkfAMrjFa
Ui+3spiqxPUSCpDNOHXMJWvB4+rW4p9VV8NjXU63YOHXtpJaMsxkFhM5jLq9XC/3JmS5NeUCsGya
3bCMeOMC4OdiKe0WvP9Vq5HwbqM73GJ7xungvH65WNHUYqiCNIghMXcOY51rH2u/QHy16dShcPo+
sjWrxMp6atoZ8H6moZc4xheKstYN2NTr58JP2Tp+GzMT7ZcLw+DmxNj0QQLcFfS2DB9lXxrlGNN+
zcfq7BrK+mzbXdoe4ExofrxtlC55jrcwl6EuUPgIRIAxtS68mNn7qYnsbBBXq6kzYts0Qzh7wfBj
0POpChe7ns52UMu9lrSaDJ3WQ0nQCUa72il78r80aP08eZp/6x1jpi7uHwxrBMOkJtvbomd1mQ+l
nRBl22twUhomAKHWKUsrojw2jlFWprUVunWiV7tJKe9d75Doh2OvFrqHElk8WKXmvtk5WiA/ISzs
WHuZgQOIAkuSV1lV6/Q714AGKoHPw9mvUFNZ0bLYCPJCR7XsmDtR6+etz3MyRKVp0ewkhaUiWEnN
ZYyKIoC4JqptszJktEAilcpwXmujWKNpmPLksVj1pvxCt6uffqS62eWHxiVGODG/UmRDKArXST5r
0uxHM0xqy1ugh6k0laLC4/f9/Gtqt00+uWqaNRfe1XqeP9p2n+YPC+rP8pAh/6x/o7TQqieRt01+
toStBV+dOfP8U6IrmojhgAswpjDopmQ4tswGIj5lrmlQ34m+miCpLlI3Pbu6sNGPmfzEeHb8DsRr
KeQkoixPF3cNHeayBIyBOju0luX6S+a6qmRo2Gshzqo3md0KlN/nxyGdu/pe+WKyn7IUQv8YTWU7
P5r2UPnQRJuwb4WMOtenTgR6dW6YOF0+Ac1Y6qgxqj7Zm4Fybcj8elWecp9S795CAEOFsD04zkHr
h8TfI61g1BHtn7RDoSU1h3ezNMz1JwRCpvWgzQ7yzYwBV6hrBY6q+0dtYbQunHz6kc/SdbP1p6P1
ZX7wkSzJHkaJbsJhKTV9fOelTbUeSxd+5h2j/Ns0lVEzRBCDbpvS5Qz8dQ2ivqoW/yuKjO3yi7b2
YsC47pIZ3lUuDMD/IpDQtGI3j7PKnf3MvLUdtR3isENoWGtXVaGfNWlWh6CzLGlGCz22jSG5ZWbr
kymhtUOhOdHG9iGolEh26IaN+RhWVptqBUxFMFvdr25De01rl3E+mQwN8d/WKm9FHtERcrP8IVlH
r3/INUbQEDR1lVUZu7xrjPW00M9CgrkHD6o9ptbWcI+ssXTTLBJz7XZfVLsY1V2xuHZyaKwKwN9+
lVqRnpwFMoxuTyzdw25CmdUf59BQ3ZzNzAivIOt2dc8jrcNmSIR71wQew8QrTZL2DAH+EDwbIrcK
NzIkArqPU5Kmw880Wcs8gtujGIx95tZyGCKksQH92EHnlrAtJxqGKZhntjiiL5FBuGy0Gf26nXRW
o9k7xbqs+0YDkRouUgu8HxpsRBs+0Wgf+kkVbZgY5RiE27hR/bkctEXuRyHgvQnIcylw170oP1OT
8TXo05NRHNaO5p4ZWWbmmo8eLc51l0yDbd5Lx+2cs/I9Uqld1QIgOZoqqbvvSU2T4K6pXX/9MFdT
t2SRpgZphMW8lulPkfcSWI9uJHlAPFt0+qpHpqa7w5Hx+wbUk+a1qNes66on2CpfpuJU6J0nz4yG
FdXDog+meh4cNQwzaNc0CeKlT501rNvCs3+WrYl0eKgX81SEuRVoGxx18vTkZ2LXmvphiVb0n2H+
XMRdD61h+T7NU/hcGMVJ4dqi6mRTd4f+K+yC1Q6ek16X+l3GROUaF5o7mOY5a5WXiHBoaR7szHSE
YeNQOy54CciLa/d7ZnVa+m8up94BIUTrcp+ZspDHUgi9O5hyMtM7DrcX/wqoJvoHtHY1pYeuXeq8
BTiQsvkfmTblemA0zC+q0JDONJ3SGUIK3Iw/Gv9S39fTNITsUVfvtaTnP1l+npSn3lTw25VU69In
MXRyejSyTpvOuhjq5TMXxHMja146Gbm9PYjj5BpLd8rMSc9OahTbdW/6ZfpHtZ5XrHE/prSe3Kky
ivM4tjM6tioXE0ZKaDSEzLTPjR8TAIbhXPhdIw/LqCfLj0bgUCIfMBLcqm7rbxSYVtpvRNWz8Ifh
8xq0NjS/SWczuaGnma1/ZyxUOHdNppQaD9UC2dRXOKCgf5h9nIJxwO3U8hgINxADYltAOvcZAxej
F4m1KNqoSOZZnPCBXfcRYox2+ApSTlft3pWwGn9fFNcHZ7EMjUeSA35JPJnI2atz6QNBe/TcjNom
4/dQiNP3XZoggkrUbc+1LnPtzNqe+2Gd1Zx/ylJe9VknQ11OQjNzIOaO06o8rOwgv59GNxnJTAe/
+uG4mjvHkj7IRpg7lsr5TAegrL6qSsyuiZosb+ZUO0AVWpxmORjHsnOUnENFTds9SiA/43tqzHa7
I2JvqU32whGuCIGpka0EHUDBZ0Vdu9k3hQ/wIKyduvXRHW1zxJIEUfRDV6ALvi8nX7PGEMRymu9q
Rq61qNF8d5DhuBCGhhJikfaUKdnjLDrguxFna0LBUee2e0pRElnDTQkliINGb7N9CetY9s1x20Dd
We7S2/N+sWpvvgP47gff5DBp+ft0CkwJ+ekge+vU914ShMswMlEUVp0rzG6n806Rbkcn4pPUQQzf
y9VOtOO0Nnme7UEM556AJ9LN1x/lMIvqv6HvdH5hS6U7eEYWpls/t0Vml0UkyJjXSNk1ym/RYo+c
KRpmwfK0joGlDuiQ0F36x9LWqbMj/OSSfEigLTggg9KNwMuGJTs2zCWaj2musjamd8aA646ZjwSe
HmPbkQoE5U+sUrPsx7audvAaMJSpzBXe6GZdq+656DSOSs0oF0bAa3Qn1ETg/FdlZf7B6/tswnMj
h3Qn5TQQn6WLjMtFJf92+UAXXkM1r9urzNNEhBax880pfD9/FKLxy2M1+H1zlE1JAK7DgcGcMxw+
BwY7kfWTIjGphyLAGvBbpdE8zn3ieKwG3Pmo2iExQjGN08/cl3A7+36af++tJP3cW0oH1ph6k3HI
a1l9sKw0cZ6Wap2LPSAQCatOOeptcGTYxS4PUnmdvF/Kuk9PhiZBbnY5bvSurpr5w2JZyfLcdb4W
fEua0shDZobd9zYFZO29Bpfk/G9XI45htMZkRYR9ybNaHY5zsSbHiHW9lj9LBuDKqLKF/WEYW+sZ
AeTVDoPGDLoYDsFyp7ZBoLPe6jBzCG8Zi11tjC6RMMyYhHYIRC6RSpXRHrG2qXMS5rDYiMJawwdB
FyDHKbBNv/rW7vrIM2CX3fluItNda4vsQzJxISPD0+oPeduJn6Xvj8nRDGSrvq+1Z1U/1QrLZ6S8
0uU2Z8LQlx30nyj2ZDOdy+8EmDJ4p5VdO38eTRjmQO6mS31aoc2BKrPWivqeOElQyR5KgpkeZ94R
ryed9w73lut3M81Jexf4ypYhdL6+fsi5rmsdWmnh/ZeA3SI5C0gPjynYFXHsCqLlaFZtUoIJmGz5
bPa0EO+lIeb5q63RtgpFK+dmj/xEGpzKlqYBQdSapsdCuqnl7LradLk+jrV4+9HOPISzFAI9gYEZ
vJ8mqedHw041Nye8C9w2lJOjv6/KavlV6E097Rx+ycfS0oJxjwuzzdD1p0k9rYkyArIomzAB1fVV
BfluhdxARE7VdeWuVBP89rSX62xXdAa605qfeuLUMl8efMN91s6+wEtpR5ppy5qEq6732m5uGQij
V+3XzbG0/CF5zPrSSr+UXu81+1nog3UsZltvI5U5Tn+AtSafHwbVSzpKohnaH1RNZLXXvBIXl1qY
s29dsbbmecMA5gwpzEtwSq3Zar9Y9uQeUW/ugf7UlpJ1WJdLme2D2c3nZzILb94RM/oFUM3OWM+m
YHCUbBHK5DKJ9dYvUp61VXh3WBCgrqHT+70bFWUnDylQ/mnnzkEt2FFzpPdtLnWyQ09n9iJG7bLu
uDKoNYa2n5b1l7bXrelQ65ZYd55cpNqVfpugdoPsjH5eUI5z92bVw99ZiJJxRKt0UvVxnXtPR9Wu
alXUtDCB6zwhQqz0RF6llvHjShUVIAUI7WAG2jsYYy1DrXDTKo+dZPGM7lmbLFztHKGWaJgU5l36
EdXk63feWBn2Lum6wV9IibPUI4Bl7Py+WycDPi5MEex/9iJ+5WNpdQwMmko9uDV09I/kzo39T8aJ
1jsJ1z/3bTJGcrjUZqkhaICZGot0P6gE9OmukJIkaIF+66sPSJ6312vWV2Vb+XI2uqSiWWNms3U2
Ujn2d8JEjj7KfFU2Ya4PwQcYD51PyH6r7w6xrB4u3QSpZCOV8JlNMVS15xVbfVS6KvV/oBmnF5Em
6bkwkVqtcImL0jpba2W/q8m3KJQMRtCdVaMhEdYZjeWGEIcofyf6dhjDfNGgG038YKl32qIWP2pF
Oz3J0gAmZGQLyIaqSMwxLltbYQ8YEQsL6pPFThlWn4XtJux7WvIytaKsFfZXKh5Bfmhzf7SitBZN
F3VQ64h9sQowXJafeTaitWXWhI1fuwo5vxo3t9bMyQ5Do7uhbY7+f8E0pN+aDDrx0LMz9z+9D9J/
3NVb62guoKKygl4Y/FOiHhxtQybolTN5xBxBoe1FYKdVaIrU+TrTEP4vW6Z6ijJUOlTkBlP9vUTF
ndQpxwzsAI23ZD+iaJLzWugS7dcWBLFpVbkD4pOKym60c6J9tOFtI7TgWvjHWbS5C0uazEvYwXDx
0e1JTsLcXNxiv5SVp4GQ86oympkeZeZ2lqXYado4aNhST75r5roPooQqxr02QX4XTrU0hn1nqxRm
dIJMLbQGtRF92yqRUWv2dR7Wq2yMKCc5yaK57QMvhF8xe2oWXfWhCxHhepzIQZ7cMtsg54nzP47O
azluHAvDT8Qq5nDL0EFZliXLvmHZHhnMJEiAAU+/X+/N1lZ5xtNqkcA5f9zXE+Z6aquZC9QDbVe4
b3dfm0+MwOx9WykN6IDcCbgWxIR8124zjtkW+e1f1rMRl7A1H/Nlv717DysNG07myLqmDm1NcBIn
x+K8xJ5piUewk/XF8v1W5/VxULA+IJd62EijecQ20U1ZwgFJaKFYpn/u0oR2UVIPNRGtZI1n1XNG
56ilmiWLyP7nstxJV007wVqcWnsCc2qSgUzVJZzdf1ZNzXLmLMSoZDxl3ZytZLx+8/lkToHWS1SF
so/d5FV9EKnXAlpEaVvr/vs0uPuWxvvE7VAtDPS5CGvnb+/Z+5rr0XGavAF45LOIJuRqRkj1or2d
tqwhtKrfo6uGFltva1spCy1q90B3W85EqcTJsJw8IrUCBSXeNmCh23E8FIRXhSsprS2WkThS4Y9t
ZMlWsdgFe2+oPuDJhyD1AuO5nM7G28nKs9FXbg3SwHJfiCpLFsUvuFliBpzYVOwEjtfoku/4NsG5
NAhU+ajC/yLrZlHt3aPO3DaSNHQcvDe289FWS3zbbIM/U904v/Y23vJkPojVscuhedIrYAunSRl/
l+KY69PshVy4FYofmUp0N2Ago/E+CSt1OqwUwcRaDnZw4TUbPA5K6fTpsi27lzae9KN8cM0h+Lu3
viCcacLl75FUlyJcqrbcMWLs+Ha4JtJld5wSH1zv4+kdjpAZNKJx4iaoD7e0lO2KD1U4q0yjqXEF
AYJj3+fOENtPYb0om8vZJhwSyXTiZiJskv98b6zxsnHwfdZuFdRpWEZkLkbzOr4y/yjiqj3aPdMj
pJM4dZkGtlfEiyUCgYOPJXlzJciK15Eiqg6LoWea5JZFdbf7z2GJopdvxHFPuPtBuJzeDso8qIf6
DxODi/NGauu/bVzaoNi7OXwbuJT7bNTVxH5tx9U/u1GjKoCfjl+9O+ox7zVbW6oqnGmZoftkeUO4
LPrnKlL78jTanryL1rB+q5s51ulYOc2j5pIeTiZG5nvXKcmHHHTkjLALupwKMfQlNZubarJmn7qA
4d6DefSZ4y8tYGKUEbiODw9DeFimPFtmzHoAieqEnK0bTz6403ECP2RpGSleTenxNNzr41pWmU9c
tMpEgIe3YLiYm/sOnLkubBiV5Lu9mhJcM9w6FkVimI/NquNCknfJzj+pvi1cbTevYW359tXljdky
jLGD/ttZNsrosZt9/eBIIP5rqfEgXMraUBKaMAtMOZW389vkmQbYhZQmRBaDK0GF2ZJVJo8lYkef
XP/xgE130n0g4wGtdRi4Z7EvdEEcq674R1TkiyuzyG5ncW+ZPbU9EjIyCFO4JmegPOky7STEZXEd
4NNRlc+fdnpbJ9qGtqN/tCwzqHz1fd5gl4or+2I3iADreQrbM1HoTQMNguYow/JoJxkb+VqnEOzV
cu6lHli/knkLPqOgidZTtIAHZZ3STZ8Chyr1d6r3AELBYvfMGhFHfT7EARmaqYmHOuYBsEfnBgf/
f2jS5rthp2lfY+NuH8jX6imbppD/1KCowXisGtD18yC09aZAeN1Uzv1cw0CtYzRmq7EczFhjGf7z
3YkLbiD9pU9lnbACDzRd894j7bGKja1oz4y7uNcpUVKeB2QXHwLNZZ+tAju3dIPRnMpAzx9zm7Qq
PXjSmrxj3+vJHoHQKbjpgQy9camiwo/66Lmn74UXuNqUfWrDjtOO434qoqS22gxq4fjmSiv+tIUV
N3exMNp5caXsmW9chrcCd/Iyp9wq0nu8obaSAsDDmGuEIOtbjWdjybelQjLa9ryUJ8esxI3zSust
Syp23ysmlPJF2krIQk+B8407NxF52dvD57LpQKbmFttyX9MA6heDL1l9ks3zvnWgpXU60RD8p41o
zKC/hkMAA7WegCNqwR+KqXK9TIe+vNK3aHQm/F7/43dvfWmdDFPaMg/8I++S5WYYG9Ol9uzvcBFS
1LfcKDiEU9J0oilUuyaiaIZtjLMuWrq/o2empZhIPOH+Ncf6NKrA++PfFp90MawPZ5aBXkAUd+Pd
ELNr50dcuWW+Tav+Wfdj+DuED/xXOvX4WyQWiYBlac1Oahvf3QsuF6aqZukBw5aeQJaHlsalgorA
Zcxb8AB+Zra6dAra47lbl7nPVHMEr/xuo4OX2R8+fBmNLYkn1S3ZtlqDj55lx8niyWif8TWMdMZn
68eTaIcV3HCJub5KQjqGdPRNtReaE/rx9la+E4BVzlmM26wvSqgMcwoBet7kHt1SEoLtfaZFaM/r
tjfycri7fkPHMlS5PyvzIhduuCIeRm3ua0Dho2DN4tdVE+CQZP1qQQW59OMJvvbVb7KQJIQ5U6X0
tmwCIhmKmS4flSYaJVka7F3FqkZAMd9zNYR1ZpRvnnp9k3v1zL47v9QmkUAFSx3l0SzjvOlWQndC
AhhPYAmuOPn2sv91uNPDQhy9uK7EhLX5sEOOQMwtZOJsZQX60fhjddL+wDc4kFs7pqOsqzc9hmDq
PLvD5+jsO7PSFm5t1hPyOKVKj8OLkbWUOZnezTtUu11nsNzmq1xZjHLRdXOQTW0dv+2jlNFZGln+
Skaru9usWekHEfrVtQ6qJWS8d7b3JtiUmzUoK3aoJTUcOb4i2rdVXTXX1sgoOcUlAc1ZAHNksdmp
6g6sZVNpAHV7J3004qk7m3nLVnup7lEhtXPWhW455S0XzR3bsCRxIJo9lfcLnS/ZfCA4yeQ8VTfU
LRltPATgmkCo6wiV24pbSYg04n0hqEkWAbwT8xiTWJO3wlJvzNPjmq4efZbpVrUuhm8s5/+8MsYi
3LqjeeQHN9VjEFjVdlcfK6u+2wfid0wOk5XOKyB0dqvlfaSwuuHspjL753TEIOhxvVN81shOf5r5
sMr06GNZZhps4jgJzHMf9o7H04aV+1lWofXuC7v8TW/AEjP3tGDVh0kw6gK/tikO4dG+mz0xUkPp
VMG9x0y6Zp5/DO9mFuW/nRP4SFmi22cfH6mXgvuPOt0JWnUyYTvWz2a3yDhvE1bADBm1aQqLdjT4
PW/c3bQvh7jLem3dBHqtC/zUTgkZR2vIg5hvKy7CwlemZtQ7piBMQz2RzjMmIqpzLOR6yWMvhkxk
Neb92Jt5gxmxgqFPsTzJNd/mgF3AnqvDuwu0tJxs1QsI0eSvw0tEixaO213R7UWMWP9fsycDmqSy
3z+jddrE6QgSa83Bi9byaol5cJ8sxKPdSYSAvVzXdfRAMPbmAuH09aejyTBk8HXHHrSAPZF+BXms
J8fvHKxdoc1NOa0O70YkD8nceez1D2/i8TtFVaVkOpqh+oplbAgTd1TNXyuiys8t6FL+/d7d4kvN
RhOfdFCBoO1O7Z0Tv+qqs9VBLpznaZjWJ4WbNErdYQMEhPdY2ZNnJtkC55CMM6bZpmZ/44w+ofsq
t0vpKC2ZQ1zne7NHlTmDXTPILn21tXlEds3+XGMI5s3pemDb24P+DafTTHJ9t80OlwSN4h0vPLVv
IIGJ2bZUhOE2nWu1uEVf+VKdxklTKn7oeGpTEITEvoR+F/zgTOXhpCSi5enrNnGkXqgDiwueoQRb
+nzcT+2sQCg3Sx2pBWJVpwqWD5xeNHtDiqCKk2yzw1pmblMxPyYsy11aDgmheyPI9A+Xt7XM99ml
eWLcNVVePHr8rxROe9c3S/JmRovXGckb6OM6mJuBy9+b3wcUDlPNgGyhqMThOpfGmQ/DVBeUv70+
IZTW2zttcjuyqruI9J0fqqpQMTvxzJ6AuiTpiibc1MRYj+QCnZtNAHe7rrWVwSwEH5hzmzUjvqA1
udau/zlIsRNuI734kYBGBnfb2eYH+ItRnCENnf4ujoKyfbT6YxHfcZlJ64LYhCvfMf4K8T85x8+k
1hJOrCdy4T6QdaN+8EQsbjoHiuCMhskBbL50t4am+3CF8PN6rynqaoo47qN6jU9iKyG5rMD7lsxl
5Rb7Plj8021Y20RDi5EB3caN+ngT2B1PGwBM/8FrWPVtWiabezx2g9P0bxt3/kcp3P54Iz6Qr5xI
rLgvPLIe/vizt/QnPhYVnVQUlN7zonD0/Wx3R8nHElm3Pm9utRTxynR/GYeeK3EyRKWk/uyHv/bR
U8RI97x0l5HEde9ib9Ngv/nIF0x+HL2/FEsczhzK5MYcHIPKvNp13x8UBq7wRqlx5io4DwBXTioH
CJ2HYwJ5SH1GVkX10s7/tiDfhqWc2Kfg6sKoR59dhCAFx1Ky7i/TrviF7jJ2FXhpE4xvzVJZfWZW
Tzb3VJ8l3mmicSF5MWu4WicVjutUkKLYj/dVTJVd6rlQqJfADPYK1ezVKhsHfxsfqrrD9Xr7krb7
ITFB+H0jqn5/cnjCBLMMZF7wZoKF8owC6eMsm8KvWYwZJulZemz36fg7HD331sq1c5ljt/zYwJ2w
Hq07XBjMexylUs/zmpetmP/oFdqvgBtrfxkEQlVBn1qX5Gt4DPiNVdU9rUF49FdhaZ0BB62ZtKtX
FuqZM6195r75KMO4zJJwnv90m56vnGjBJ9W9PhslHZy/DJ4768nZfJbdBQcAb0z8m6rW6SPagh8t
KR1Ej3XTu1jjOuURkanXaw6u3G/H4VzPovtw1O6HJ3vqFFBBtf+K/D1JuKu6Uv/XeU77FNq0pKPe
GEOd+lIa604ndTxm6HLAQpt5JrhGrUHyZbSCqsBNXl+EDBIaDXeAq7IU0V/p+cI/cfsn/rcxOib3
VDGt7XnfiJboRbsN02CtQ/dCN5g5Q5p79+Bd4Hr+2H9zkaKewDfiIbXqav3ru6SbL0gjOG/8RhVz
PDXraRtGtZ+8OnHNc9OTG1QFRIQUMP5DYQcVkWzYx4I8ZiuByIma4HczVMAAsb4dL0Ic5R9o7Ol3
3BzPCM2TIW8jiiJSPScDl6eLvS5drAGFmSXdqJiFAhxd6B3XudnUeqbf2J+zUNm9oiKWOyqt6Ey1
cx6dZEw5XeeOQZLVQu1mtXltfZYFCif061puy3WpcfiyNCXtLwaE/gmlq80KFs7BZeaZ9NjGtIc2
cxJtfOq6uvpHWlcI1M0299MjT8lhPYuPv6PArZBt5VR/RRW/lCAwlXrFbxqlyOfaCvJND09NsEfd
iSat2fuURzx8bdPeAjbbCmQ6UtXxg+RcwXpgbgBQ4NjWQ9snc/J5oADynhpvWD8rM+sBpLHfrUvZ
6a5BmDMnG8cK6pXUBNYW5b20ePtj5cIXzqiJz15povIk7aieH6XVbSF0XxV8VfFo/4ckViwpbnzb
/nYwFWHf8eqteTs6G+tkH6/xF3WIvDnl3rTFMOxLdQ62COZ1Zgh7QFLV3qGxcsg7Eag5fH5XFjzG
vhQqaMfpG48gC+DU761zspW9bFkdNnIuNoZfmWNKGtWXmiq9osVxuWwszn/n4uBjAtKUgGy5B1uy
PhzzLh3+czJBPs4FLc51E1PVztaiKmb0IVhOlROILUMgNCRD1iEBafMycuhU6JKdEX42IZ8qLNn+
ugjZ2Uknh8+uzc4x3UzVy5Kbqp2szGmc6UfYIaJJt9rX5ItI08TpqkWJuCHxQEc9gi4ShhufyyC2
qmhJZ7T+iMG2sK3vxOwke7pPU/BlqXVYng5rZbjzDSmRSFHoAWqJJf1LNZgas8Wfd0X7mEA+s8WI
VvNjUJ2Vlkcz6bvOmMM93TYDwC+bpyjcQNxTbl2/LNTB7ZUme0TxnJiMLKAdUH4kqkmQHPm6ZnC0
AFJuHUsoXhrURSzSh4TKmChAne/CsTLhJcLzp3IVzOK4dqL1q6LmhwlO6+7HK6RPMFRpODTBY7U3
3etU7fMPFpqShduyh2+idIIrd42y88RoySZqhhtUrzvrOvdG9ClO67Epynoevh3QuH+a/Uie/Mmb
NuaYuf6nGCkBnGFgx0xoCH2AbrO6l+jwmL2Qtz039rF+2VbdrumOeM5Le5n0983YqKsEaCSBBa7r
Npk6lDT3nfvF0t4jPPTc/vsY9W2Tz9KBemsX0TkpKi47ypxY7T+7qt+v3PfmnoJPG27Tr0SXczq9
CmPz/6BONizVlhPnXdwdxDBvFV98VNrI2UJn3IIU+uNIChX7853bdNuHT0p8kI1lOe5FvR3d3Q4z
N96RONr5JHJbOsDUKJsXV2zter9Sl/ivHpBRprjyyaZ1IcA8yo2d+eNwx/C04PJBTeCSrHkamKhv
QVd1w2piySUCMmnLLlUmYRh393p6D+Km/+I8RADSiq56sWO7Km5Xvclj7cXlV4wk8BTHJURr4wQd
ahFZzh8lKRiQsQzGMWn7ZdDlbT9wFnCTE1LoVgiIeGk6nwttP7gjdn/eNLUNuGMRY4jttKLZf0jM
zv0CWt0tGWnHpi6QeEAbW+Oqum9t4ww//R6EItt8p/eurd2p7iEaRQ+r5eppOvK6citINPSVBdyP
6s4LPyeSUxUEfQraNAzw9zzGRTBX9ZR3ofThF7yGpWE3pGCfJWvE8KQSbW/XErAIkpTyVCmP5tsC
Xd4WqhJN99aVLX6mho/L7NDzI1JOBAFCCantX1RdqpZfBGmXd3TRjCoLTOuDL1qoFB4WwaqUc/8J
52yInWPbDjYLyUI/uOB9odXZlxbRPbv/QWJNplziclLVdIPOu0ip//a2FSUfOqYQFJgfua5m+fkT
RmPl5lDEQZUlneXZWWeX0e8g2Alj2CGu811IzPZjm1SniCLyh87f5r98q9aXPR3TVEiWUPviDVEE
dYaEEnaqFAyhUePOGoVhMy5/kFizsSMgdx/pdTffF16nMatLa70/mMX3whka+w+55tvDQd5Wdd4s
O/62YTbxU7fr9HwJtWGaDXrVuhkvStNh2iWtMPP6lWAshYoUJEuWI4PCSEwTC0IZfZjgALZR7uol
F38qp/Jl6XxRXw8EHWEW+evWk1oVeZr6wDpwT7U12VwAmjbRXBpydWHNu8Q+H2EIxzc73fJkiAuS
WeuUy8gTijo/SEs72qAL5iRZz3657+Vlc2cUT6qhgDqYYgaStokb78oShJVN87YHGWflZmFkB/47
ma7xnsgNRSDiuFPt5PZiAFcBY3WUimC3J2bxYa9+VHUdW78MC5Q4j4BiXcYTOq4O1WvTsF25IIM1
R6MKnrcjPYpySmdRZPtkU0UnHYF5ZtsWhNtlI++nz8LWNVzZqOQEz/TEdTKGvf07QdT61QTK7fgI
5RKcHZaQ6PZvcjc3B6/jG1xqo7PZKmP+TSk4qRHa2N9qEW4IlLFANalvwa3s0dJ/NiXaskdic0V1
8rZh/9G2aq6zrW5C7+Szm0HT0Emsz1rPO0dAErXOdbG4r89tTeLuAx12k3Vi/4poloXOis7MWKCY
DSCefcHDYlm53Nb53lOaUoeh5ByI45av17Lkf2sXhvoc16r0mUDq1nDgWP78EO788rJe1uur6lFz
ggsFs5cm801mb0HrDqegNI14Np2nkjzUnq9PIXdE9M+NpugDS2y5n3Y4zOiuSeLlj8d7Df7RuyBy
U0g5VmoD2JKT1wvUKmYe+ozhaX50Jru5b5zFP7XWuj0mU+UQLsCV8DTSZPCORJKae9NhaUAUGC/e
IwJfaDJr9rzXKfKNyGZJdukdJaz+92CWyXPvy6PN4fp7OhvXYHjDBOj19wL5xwq2XNnwY3FpXXQi
gVXCfXTtIoJyZKfxm49DC2Xe+2YM24vhJ37CEtoS5BYiiDlbrTs94AdC6iJXHBI3nUgjubZx6nKp
hyLMUXluIvU35TPrmoDFOPIW7OaWTzQHykS/h0lKSgWKRhRqRiiq+EdCZHKcIzxHR94kZv6LKhYt
cAW2raA2fHPa8GIXTl2Vd8ThqqlYvb1+P5aQZ+3GZn47DsHeDql6k4+LStmZWuv6524B+6Yh9zBC
1/JX1y/RA0T1/ooU5fgPT1SEzwCYG4QGkSvpJVXbjw9r7aN7GbbVL3QdNB96coBhNm7C3EZ0e6QT
zM43dDL6776inGQxaKIXL7wVZQ8VEWU3TH+612KP75ZqTL6PUMZPNMN0X0ui2aaWyld3jWyDl9pd
1+dxdvSnPXkJQ0eybs+SDwfQPwXdj0Yy1BsV6D1V0+x/9YY3FdkWWW+tCPr7XhqbuQsbXu4n9v4o
exsqkbukDyJaZWfTh+avowHep/UmzldB/6litp+j6ZhrOigvV4R2JmN/L27AcVHrUJ7afZjOxomG
r2nvvKsqg/C6aHt4X5zFuRf+YkGj+qxEwTBVeTJC9QWL+4iAUhfs0dsr0tP/qmEVfB98mKEhmcjq
HCYLkplQsvSluXRV8hv/HREfzY1/muTZjib1jA4ufL+90OfWhdKzdj72Zvz6MnhCneMhfhATALjr
H35KlC8EcyC7nwh5kye431OSdK9DF7vQm9y12Zj4p2Y9lntB1sNg618oFL56vSFFGI77EYliyp9S
O+qF+8MyLeP3ciY4M6snlDjbez1ZrFekfepMxdM65ijlwvf41oFVBNHiZQO75mNQhREa8UnN/4Wh
ccNT63TRo1k6ed2WcBFAv7NECR+PiEfq9QnfOk83mAFq73jQy8mM66iLqmkPwmwmJ8rCuA0+lWus
V4MB9GOOMYVUo5ifR2sQ/23oxRmtSHH4Hfa+/UOzUPyyZsv/Pli98wybPb7YS9ffSWFtS25XrXcS
3BUPzrj2RQIQfQ+rz5SsD7f/NyKzRGgz7lUa+1NYaJRD8O9u8nSo4KY0WlUBztr9clq0UWmXOM1d
B198jtFIQ5iRtv4RDkf8W3Hr37nQpf+SHsVR9OTAk0i0/BrMmjlHnlBK7I+kVg7vwlFM8bGU90Bl
2NZ7YaY3t1T27wDnScEYAHm7SvC6xLg/rdlHKmpat9DL7L/HvCuXdltr6IwVILNu3wT39osTefxV
1hy5f+rkZrrYA4HeLzjuOHM72EN3WJC6J7VzglyLPhJh+gdGZCp8ObuiF6f1ux9czhHUXene2Rah
n4ggjnKkk662z/sWd/f2gDIb4ZA1QK84/f7H863qdQ/x5XR1Yz1FQ7t/M83s7qm3SPe0Tm79y1pL
72e9zXLHcDEfV4Y1a8U64pdvZAf0P3fifBANO379NVelx98vyhpoRK7uLwAB9Q1D0oRa5Qh55vax
4+9pIMhfUIBTIsCMLZKr0/sWWGSCgYljhNCaIxbYBtaN902M+GOmoa+LbZTeI2LK6V4hj7x3EXCk
KhrM805uWJUhz3OsPNgGhJBxxVHXsUcWQIXjSzK1B4w+COJ7KZb6tYX0RlpqWztwsxjFL32Ug8Zv
hYRIGWv8r9KLyBekcXEaqiBhaQhqWimcpjokikE/eEwYI58mS2FLCvF//YVXQYHo+bF5H4cET3+C
wwvjWHhzYt0Jy3L/MF71NGyhFlVXM/nljVgxbiUvDCWO/+opu3bv2MZAikxiWfpr7OVmp2Bs9odX
ySVENo6j/We5Ioa/tFJs/d9V+5E+K/yH7a+2O3qbhS8u54K9xQRZrK32O0rIoEOc0g5OX6AzoYRZ
Lt1kWKaG0CGJyEwztpzdDG0w8sNtrXuH3aM9ruwaCiHfrZUTzw9gAwlKElvWhNOW0tj42yyPTr1b
YYXeLoPBr82pjmQZvSj6z91H0SOOLoJAxFc8MeY/4rHrPquOXleXil1gfBl6hoYTuqB9t0/V7PSx
eRqtUEbTaWHPaMR5icDq6jSW67Rixkumo36TEl3uyr2nTPxzgHoIi6CuR/Vde/1N7tF503HgWgjQ
LS9nb0bVUeOiMzSJjgfcQ4FQNkbGoEwpcQ1bSCnsh25ExUjzHJQM2+1oN+4yofGGXJLZjtRuF7m3
hZXzNMA0xRe3X1TJ9wmZI/9yyLmAqZuRzqqubkllx49+Mat1RopWK53GK1pejwG+1NRm2fESHwtV
ZOzM9imK601811bExRxrYiefkMXMGkxj8eyWclAsBO+h0+nhuuK0iyBFmLvvfCQDCSvtvm2ZL9yS
/PMOYWZRo/prHyo/UmXOz10vNiyaG++f/EYqZPjhtv/WGG7t78fMSflriex+Zz+gO5u9Ryyit38S
kO2SPGOYXNvXUCtnfppgdN0rVurRPZOgMaOU92fIGZ6EdsIYtXd9/RROcHqIIhfbK3yom+jcjeWg
/oXh0C4wNSiQ33A1lMOP0dMOPPTmuiAk3i6ZV9d6cuqnvccFC3BOx4yb1RiRyrPZwx2WjSWNq8Oz
LcXg26M+zUVM3NG9jXKjNPg9Yq8+Wa5Xe5+VqiPrEcbz4Nc7L9ZyPJVQXPF3nC0YDOyhGsm7NWPS
vHRIhyN0kINXXnBTRmVKuvxhrv2BQe95SeqlhO2PPPYLY/EfrVK+rVhcrFgf+5HVYGX+cALNHetX
0nqC5pk2Dw5kE9tIKoZwCsCAaDCb52erWoFCUmHJViSZgrcIgjM/YBJdHDtqUSrjTNbdFSu7hj2O
Zqj0NNxGIQh2YoMOPu0u1s5vvwlLTCKbwrNS4CyeSihPzFC36KByTvR5FAxBxcQndJ28U4uvzt5B
x6Z35WyPmbJ1PYMVDe7keb8m2+IRiZbWci0aoSN279TCuyVXsrNK5ld8NsH+UK4gtyknnTXmJb/O
SKP+u4EhmWcNE3oMIPnS+Wjs0ZMvAYqh5rl0YnhxCUgx/0Pz2Ys7P+avwa1UId1OPTAUcTepcFvP
aBi38jeJ3Nv8b5ZjsFwHF8C2QOVblTyz4pBnHemtfyBpwUpA25tkuii5D+u9NZRlmTsRgtAs2XzP
/4Xr1G8KYvS37aVBz2SdFhBBPK0DNuz0iGIgMtzIMNjVwFIOGiikKSzhTiEPqUvqTm631ebmTtPx
7J9iEG/xg5lRyQH+29o9+y5IZK23E9eLC4Ew11Ft3VN0u8acAlRBQGy3pKxzfYQD+naGnn3r2O0G
Pd/7/ppMkK6LavxcRr51KNASdThv1g79AMvEUv4WGnwiiG8db3202mOIzkEHJ/S+7T2NbRgb+PMb
PYyuYJ/xfd1vyITWmyz5aDJKAqX8idu42a5idLyAUw5X60gyXdBgbkgm1RQHX4o+LmVAju3bKEfo
Bdcb/eZ+LCcbnbAnbBiAIgYVls8qaprm1+Q0gleVXd81XT5GWGXLEwNQ76qTbpxxmq4DNqN+Pnd8
Jcf0ESrw+p823hX3AKTltX8Z42Dpwne39PA3pxXlDGHu1Dqu2aiE7OK7YRLDv5WTJMmsbm2SUyDU
ioEZbb5tzuXutdsDEeVYYQ0b1foS4SXF2UouzWu0rQ4Lkdf2e7Z1xPrwZiyeu/wZSV53cCsGkAzh
qR7pEHnWyTi3fQYiajUPUdBa/s/IjHSBUnKkh9MwBRQ6pBNHcWVjV8eCd5Whn5QPfRQ6YBIdlXr+
nYX3uis8zksOWnSNyf0BATBekS5oCGzpDuPj/zg6s+U4lSWKfhERTMXw2k2PkjVZsiW/EJLswwxV
UBQUX39X37cTJ8K21A1VmTv3Xql82TTXmHuWYc7CsGPYYSNYUh6mbfGOUY8ye26DlU2L5GOCsfgd
OE0xnNEoU8c/G8/KwHsb2RBvv8s4GMrffQPJK8CPSoJW75g7bhNuJnZX9TszNRHuoFrjEVrZ0FAe
hEFf8Gkjl0lfpyBFqDosbHOS9732CNzASGriaT/BSK2e+4RBdb9rk3XAdMxIsN1ZZ6zSzxFo4FQg
zjtlVQIPhJl9DMc6XPwDwP4oMI+JmPvtQsJa9l/kIxh48FsEzrOUqJ73XoKZusykU9Cvdcs65y8E
tzULBxZUi3xHVhiD8+CzG/uO5ytoGBlthSgIi+bOehqpYP+KLVL6GuocGIVjopmJSaxS+XNzy3R8
Lx1sBSHnWpPKKwMh7SBJMiAbRtIfYU6f0/A5lVmZLIw7KXhUtF+LpGlONOuSGEQruva7BSRWPkVA
L7r/cE2q8r9gue30ZLU8eHIc7pjZLHVa5SqCW0qQ4SRDGGSOX3QCObYyxS8yDm19mbGpDo8RfoTy
ufXIXR23Ooz7y2JrTSG0QYBqL0E1CFrmmFQhEc9kEy4jZKx2n6bX3Emg9jSFj1km2ZljK7VTkx3X
qTWnUrheMWS1YVZwJsbJUD6/bW27c+cm6g+qG71/tm/b5hmbvpgMHlXevWuHn+ta+willOrEgd+H
OU3yb1zq8+Ls2hlHdaZwhcVJFuUyll/u2uSbPduiiOdfoodn0e9KH7DTroBaAuOFmQ5CfmKKRoDy
FQn91uqvUZyprjDmKBm9qo9uRGwnHel6628sF6YnbMH9470GWGy4mZywGsasD7GfPUjfJky9rOcW
Jxc4GG6YUC4OWpLX5Ecufw5Wg3jOtCpRDiNGo5l+Hlu/vhnHGJEGDNTd1b94/jrWp5x6aT4PMeV+
TQVYN87HhtSBs7Wq3PR3OA8AHPbIk7led3Mc1u1fSvwC4y74WboWwTw2v7eBjhWUDsTWF0ZAc7Cv
8W5TcDFD7Z8KDFj2V4EHDGaFw3WdDYkThd/cL8o9LWTMQK3mFYK2KQECVLtAiVwdq7Ty1QOxS6c6
JNrK8G8eu7GZ9qHbhcuxht5VU5LgX175AYto/ES8YmlwCPmq3ntOiCK0I3lHFteK1sfnXVQOPIE5
YaLhuEYDlpt6I1lCnfeTuNXMhXxzYrNiuhdzVXdHPeq4/E/nHGc4Rou1XV6JXyf2xBkP15wGaC0A
jlMfercMGcFGzIL0Jb4ng/7Lbn2+uJlsDbXEPBpekKg3Nn6Fe7/U95htSHXX5uYPGOO56s7VMLt4
UNi1Aa1BT01gX0OdmvA2qojkHbFiWionrm29UkOS4/oDW2QcT0qQQzvrdG0HzZMsnfUniAkmeEdp
J4QZKwwpo1NP1VNmbFX1PXt0FhzGpyYpaHj5qhdx6sQc4abEyOQH5MqmNccgP9iCoN2S+62453Pf
7MO8loE8htqY9ItMKidW5iZasxulqHz7Ktl++4EbLPyQobdyi0nMRdV9PQvEwAM2U8gMwp+98s7z
e4cAGM95PeIf0WhQGYuL2u1el6M//ab6nNRvfyGOzc5grqrlvnUdAqAUYvGY2ZnweHvhee+nJLNU
VaRqTcwF6tBHGZ28ug1Zi+SknGYucI/m9cZiqraHGZ7IdJ2Oqpms/ukHnV4WzKVL2YcMHyTuTXb2
4DWazhMpsVqDLdrm4dGLebN7ZP5p4xGWY12uP/HgO+XTRvts/zQ4VJxPAWlu/WoKFjZeBg7WasNp
6nrpJx/rYE92jPBDEZ5c6yJzO6lX7HYqoaV2WYCwfcMvI+pEsWZCnzc1TvGIMwwrKyfYCa0RAHgO
lXHUDgZG6KRMH3Fpc3tz4UbqfgNhPI0H5MZ46PE3TCYKshBuRFefQxPI+o3dCgPOctwOYv2bbsVo
v5EEXP3N4C7yX2YSrPF/5dws/j93VZNpdgxFw9b/0eKkXqZD7vamPym3mni/pyU1ccIlVSxaZN46
QJTYx2qUpFtaV1ftqUXvB8vgk2k/M22vwtNqij55Hgq4KHcgTpV+aXqZiIdROXn/MjJird/VgLXr
WC5bKh9cpnHRLnDCmh089PfVp0D8zy8C+zT3CLeolxmWaFd7twxZzegxAgrfNvT/6MW11KzQT4L+
9jcw475fjU2C8WahtCzsGrlCGHgOgQm7u7xwt/a3EK1IX8i0kd+nTW78PvMkJ/I5zevIOysUrvAQ
D5xAd5rnQp2APwU4faQLRDgp2U+R2ZXM+dVWyl1ukIGNHkSAZVg5lKwKgyd8OVt4jjyQTxUfSjDP
+jQmKb4Zxt7LRpJH2Li6Gh6wKMoIEcTdhbGU8jc41CHKzlxslXPoGN4IzZ2Lm0xlbO8osX8NInHG
L3gxXTvvF8KT0PmtctbwTi5evzrZxhzr/53aShwZv29NDpM08CZqu8OtGTj/loByRLJbMsrXEzbK
pXoQiugNa663oDwW7VSIsw6RrkowFPQW12ndCHmRUx/mmz01Ioj9g2/NtTTFXiexBCyF8i8ksfvw
2G9Opyk+ug0IwECCLflBDdZ7T4bUnB0PxPGBS/icrPMPXauoP5ZqnYXESZK60SeleglXjBQwLdnU
RT19Jh4Z5tW4rpwPGgix8kRjXlr3YYi1fcqwXhbQuyuCHKa+T9ey6unN+0YHHw5aVfisGg6sS7ky
4rjr8QITEuTOMpBKGs/Lpj5KSrTEuujr68yktIZZtHGYAWZRaNzgYlR53PiD6bMpIzueJpBX0+uI
geR2vg1BHP3qLN37P8AJiXybo74lzJX7a0z8rmeE+otAjQvJJMJL+8sMaTAeFe3z8IFlwOb48KCV
VN+LdI18xvjoUMgRUeQ1xn3hm2fHQjJmjuaVW4bdsu2ek26+WVg85VH+j8lMYtJE7eLEu3RQuYru
y6HFXD8W2DqOm67NfLJgXqpDCPRCwGgY8V/cN0VMCjgN17X7OYShTB9lszF9XPTM77okVG9exlK3
eXlfSj5eSe0jOHtPXY3MdG3RxpuD4LNP032zFml4KuJk/JhuMAAynqnFSmICb/lMZg3N8YrWx8CJ
Xg6qC/U0SwTvY0kS8E+ehBXaPD2epOb3mTvUvzboBAsVG+bZhsI+wtGJby0nSIhXQjofLWxT/cpo
SvdvzIyZj+6GeSqXHzgRlu32DyOhDktK8sTvNYp25aW9HR+9ciya+GDTwUOEznXAqhDsrGRaTO8G
ZNqVr+0D9+bAUMrR5DuwWw7NZEqG7WVIT1A3YurwDwfYCGp0reohT0Pl7AmE6vFztdMmz/i2h2pf
VBEAhIRyB6dRVSwAQdk9MwuR7BAFWgYtKk3W8UdYBm36tsohxdUbysQNdxxfpaL/8GH17JDGVkEW
JlH8yAkp06wiA5e8bT1Je6KWVc6xdqi8mk1Koxg0cfJBxQ4BM1F4/ZYNbt4m4UPh+VQelyZU7G6O
1OBb+YQHZy7FC41VwO5qtrLG4WudusFyWccWADWKLSJ00dk0Rmeqq+AIJM/1n9uur/SzsCjgbxp2
gvfuJgxBjzmgkvaOLDE8V+OaIcl3USnyCLRCLJOHZdZNd22qaSAiWlQhW11OpQ0XlimOAeT9Gouu
LXHaDreNpczG/bqjtRd9W+s/QzpLPozS865LkjrVI4k4SSs4DpQyWU8opD85RjIg3mFOJOSXAV3C
CMDkroRT0OHCKAl5NGNM20qsIB+3AxNgNNQEDz99mFNF4XiA6WTSR5Tdrjpz2jCRQu9z/ORjkFS9
73ZUPqohnx6+f4KIKGKkgL3wbXYs5fKOGDvWLnCMiMuMhGKXH5nWq74YwqdhVnNPqXpfFT16ZswS
Jv+lzXEq6X3c18X2oUFhAIZjR9SAXwHTd86jFYT9bA6pwmOKMbCsPf8ALAjXXOeaZHramEqh/2Na
SbGgOTPcy9gWmM0hU7TV2a+07sofN+zNeGjHzeJkmmjD+scGUcCtLvOtLqsoJAgF9tls9IBHCe9m
NCfFFZGK3u9BLilxBRz3Qs//0QmTltwz9bk5r/qobtef4+KBBDuykd3r7+j6rftvm1SqAlb5jaXv
HP1wbWYWBs0Dn+i2MYPIyOvm9rmVpdu9AHhJouUSb0Eo2yupE10/ENCpjwPNd/MPFR2FibEVJjxN
DBWYiO/Nr94SzbSvUi/fKwEx7stiW17QJZL45A5D9bcs8KPutlXMQYzq6k5Ot9s4voKjM6fb75CX
4m9uQDaxQQi82I6WMrhrwnVc/qO8956KsK8YaM5l6mViJq5EAEr5j+uERnVsnbxsLk7i98eutWVA
UnOdno13s3VgXDbxHw9JdYA0soCUwTmEsXIhsFz/HCEO9g8lt3DzZch1uh5deVoaRCd/CpY3ztk4
CXZuNET212gsFcaOVslrjwPS3M2W6s/bwyTJJ5JY3Eaz90ZvovEJza0jCAfB9mbyQLhpS4V5yV/J
mOO7xjZ/nLjiQWPExRQ/c/G4X21b4gAn9BNcFxGXwwm3M425AQ3m84wOdLT7ufFJwJdkwHLEnorR
etDZzc+Y2fX/jN/DwI+xSb1i3AkwOoBB9d+nLmHNRjvgOzuLWarmWid94EE/Tzv/0E9TPd9XOBnV
s2AlWvAbA64OfxddOPuPeYKYceew43S8qzAdQIlpo84ffyNhhuICH6u9ykmtyO1Rn6Z4b8C8ntK8
BKTLL+s0l7rNc40ptRii4AunXj+6+7EGDHfBkxPXxzLYyG5Fnps6D1PVGsTuztLx7Bj5JtuvshHd
8gMjEVCI5f+0eDjb5VOIVRTiRKvT7Zp2TqQ/HG7LRFMuImqiqvQl/wb7b7wZyxu8LYMFhVEdIwWj
Cp5A3pXnxkVr3agddFX1iLBpF68Hvrg17YhI4JpgvDe0XdrsRbg12L/AsaGQYtPNe/M7QDANcZ8l
yPdeMznhHWVU5N4VePHmO4c4VIhPtBma+XcohHKubopLH/ldrD4uuHQy49lHwxefTqrAwbFAQSwX
3TSkTmU6NI+YTteeiiuIm4MnRgoG6pqFUyVZtgjGCxCZBs97lHJOVR5/M10NBuW6W0N5SNp+jY4t
KnX40weCSIiwJuAqM3wi+pOmeV2yhC6cQGm92J+rU9coqP4SAFsqsEo++GrZhltII3piFbkxh7Yr
iuUwMYKsn5Z8SYPM5UYvH2xrb2GEpf5Tkdd5KLAmksjzsD8folbYF1Xjsb4PHIBcdytHJDOtZvSv
LVkmSmSKDqTyLSYy9YxIR5oTYpMbnJRPchrjOYr50xg0+aXlyCOaNOOSf+TuqaZdwkGWnG/2l3AH
bkJ6PAkJwbFwjiICTnG16EfMs03wvcCXKEiOhqz7cXC22pFQl1ETpmNQaaUCVBy2mEvGfUqPLdDE
JFUvC0qmerTLge29LCgoXNp9TsYlBEq7r0dXG0gWjpNSXw/ef5ynLeYkRYiu669FhZk1PBEkK+fM
Qw3bDtNqixBZ0+++ktX6ctqviRo+YHoSJK7iuUtuuw61k/KQomCQFiPoKjE2ytJcWcLY8qXnPuiU
0yb6OILkPpTOcN5Wt7XPQDxIU9FbT/bNlliMIdP0dWgfh6EJ/lNBMPwjE+qKUyqS4iHIKTEPdTVT
Vbk9PQqtMi0h9vCJDcukwir9LrCxmmNBsXWJiwqCtM6dFgDFVgX8bFAVbpp1F+nmmONhecEWXxPe
IkV8D0JwID2OZ9s78nsEL0S9+k/P85vqXPPldMd2HAWaAoRGu4spUpwrf/l6rJ14q35Ksf4/0kU5
ds1dFsJmIA9wBNG08uKiK0UMK5byO2gj8xpzwn07fpjY+0rpeHzQg6ve+I2m8KPommn+EiUSEKK2
bvqzV5lxuJTtyGBUDbLIDwyR4aMU6UQuwbOE4ZmKDM1BQpvAgl5W3fzsY2m3ZwdpGpSJ1zbFPY9W
/8U65DY6bmOVv8xIgUEmQ6rrQ4cxyvAUEL1ELhBlkoFDxVpdsGEEN8s4uW7/aRstij0PN1VRRWuo
Dj7rGJqvpm+BSiFs5VNLQLoXfu1nrsOYcJek+CpJnKnWRGfQxAUAjqSmLCRNIHmR7IFNY4PcM4lR
XbYaNPI/ThXK9eIrkCFPrlvk9kaJYsEqVm7ZxkAblEeBuSkMrbvanZjA7VJyd/VhbioHBxpYOPFQ
uJP+h17niL8zZNP3cfKq+idjYJwgMdPmB+aDgGOTbfEvzMq45QvlWueMypn8RXpqr6kDsYtURljK
QxjH8TMecV0fo2kBzkL+04O9DB64AyDAMul9O4KxA9RCmBofLXmNx4CUKzJgrirgA83mkOITWvp7
w6hfvZEdHU85orelxGrAawAplO5DDjenvgypwGCcB8Umrirl9WcM7yWPhWv6Ya9X5itXFEPTUlFJ
MH1m8LA5Si6ajJinlsAI7PLg4840+wEEmIdtKol/LrRj8jjywPznAFO9kQgGS4+KN9U9pk3e5ady
StxLJ1sV3iNZkq+cmhv2hdaqfG2QfGD+0S34eyCsyckyYETeF61HAtxhheEP1cfq0WVBcrtnHVj/
d+HBYSZrWCIeoeKxOIL5usPSko7B7c6rei9CEcEMkjV93LDH2KRTfKYSYDBqlsbFcsb4iN1Wyza+
cBpg5t2qclozWEYbXksGz0F6slptD30s5JPOl7A9RbeBeMTQJj5Fq5wgtqZkA6q7gZVdYXDs+aKa
M2OQgiaZXss7KGcS8XhNJLKL98uTjtDqQLiwxApA0qT7s8yRV983E/HdE1Vbp1nAGuV/LRO2u3z2
EnnSSw3tLiB48F7iC2dQSs/8K4LrQetH+cSOjIh7wjmvQIX1p2mJ0pyoNLc+K2rBUYgsTyS8aCKf
V4zaObwr4Bi6hw2hy36CQmGm/2XV0BOldvOubAEOytxlLSqx3KTAI6GSO5c/GXevTN4kN02sODLw
h3CCV8/ebDvGmV5ZeQVeoqHMV2vxMRdF96ud0u08TN5cvLfuloNV9AEkmWM12n4kaYFTN5uXCCDF
5HtesPMDkz5A2J2ZJilcIkdsuMyMHMcBK5R4vG+4sEe2KZE4bQhLc31t2OtXPb9X4GtXKEHD2mQB
wLD0wNwfau+4+OBzeEKuLnHM8WzYXfmQ2Cpes7izhoUypZkr74VVJKb5uyqlmCDkiQTiA2zGC35j
omIFwsGnNRou/hiDmtL9kH4oJi/pAUkOFbxqpT+fZaeJiSd5MV8JoonkO7FgH9454215D3RizNYU
3zjTlHm9VHyUCCNdAi8ae0b1128iFk9ziwrL/EEtj/Twa//awpz7b5rJ/5FLli34AV9sHJNTPzVd
pqoFTzEJIVvch1hBkXPqBeSH32HSufhA5eGeVJ1tT0uTruJoh7G1PyufhaEMUtNEXhVc0xKXkJ+r
UzJ2gqStRNbd1RuWWrRg+K8NkiQTjbNcyhU/VgJcosBKXx/x69BtxsvaPkeMxGVWab+Rx7X0Z4Ao
bcPdWSTpMv9YZS2vkmedrFm8OadO3pbpzb1yn3NVO8mhDsR8v6nNwwe+8WbftThLSUwPar7UAVH8
rPDnhgCArbCF5rnHCHTH7i+J0VDH0/1KCJ0OanPG+75QZOh6Q8H2OjrcjCff0MjsYitq8afTJK52
DYL/X67Y4imZSOCfiI7Vz87ihHAQbsMidOdxHXE0MYN3dnA8mE0t3ir+xNEtscKzQudOyhDaiiJp
mllPlU8jgAL+vDHF74llcktGrsJr/6Czz8EOY+D2ANVIF3vUoxi/KcodXK5WYCFPYz/E1KuJGB09
Atlyn1jj/IkmR69YKzxauLkG6UbsXn+t1hDYuuEaMCRF7HBjg5x5gGVPr+yxJfBtHWINBMQLsFpB
MV7+RCir1WNbu8VMZNkBbsiR2Y36aRhHn9A7uaP6VLoRdezsGOIILPbqmSNsrBoZ14kYwZoCkiZu
11WncQjk/ENR6c5n1SzFl6k5hFFW3fW1sGYJDrPdwDlVTO9UhiBETQNN21X7lo0wZ8DhBrW+rOfX
tKhEdOyCZZmPS72o7zKl0L41xfqlrx0BoHrGnAdxJwog62CjXcgSb+HvFpN/e2gaGzS7tax5iMOW
i39HJ7+8p4WM+6zt+6DOgD4YZl3ST079NlQEAmV13xW2fdMgJzBJ9n3zB6Nh0d5JWLi/PB+Ozh34
ouCZOX/7C8TOxjTPL6ZrkpiZhDlGHMxvm10IU+brFrQP2NOSf0xUi/gSgn1brpjsBvWQRqK/zJPE
UwowIn0jeA1U3bTEqjFe1dI+hF1BxL5qGMGVxtTBgaHCfMBXaMmHqblF0mEJlLxhu3LMvYCM0n+R
MZ1djiH9vDnWUjB5yH143EfJwoJ8D4QivTY5RpaMnGKznBsTRBcAifoEwlATPljKFOf2QnHyQLay
cw/VYB1S3ZJdFoThMKX72G1PVVCyOUdjtaPz22zD2dPEbnQETLa9eXntOz/KgWHVDYE+kkmEFMAL
nIPLXnT1wfzV5ZG10qTxQxvVufPCaIrpUbKKUV/dSAXTZVVFOx4rjODOrnbS9M+qclAULRUf8N3V
J44VTWvhnklH0v2mPQORV9UkgqG7s8binbB5nXB7TBgm3AZqczbNsZcPWMhtjUAU2Ji54Rb3fZfJ
HLI20PFCzx+en9Ju7PKp1G+GnWBov54es1k7cfXS3szCO92njnpsRnZInXTLssILkVDHnnTtxmDC
jMK4s6mGfnaa0C72Gz47Gkf2XY33s0n6/nuCePC4aLru+3wEGYsFFZ8+QkwIJnynpzrq71H4AYvB
uTMK14TL4b9YEpDZsG31cxPG7XfO7/hzqml2yPjzQSJaGvMKHlSPCI7txvw3tkD3YZ4zHpACP3gg
+xgpvJBNn1XxlshzZPFscaw1qXcd4zS+rpMNfomk6h5YXwxYx8PS9qt0fYhcYexDKkXEXH9ayif4
LwTMpx+YJpmZFysGTkLpszdkXun08ee2sC3jyvbBpDxVEz05XSbacCbh1xEidqAigkXhuKk10Yy9
H8J23cXgcN6Y3fIF17bPORdKs+oj1WWbZI0wAWDjwanfJxEtb2DM0RAlyLdfeCXy5p7Vds70ERUx
y/JcU45HNIvWfQDALH70AeMGJpVV/W3dor8vx3as/01+4I7saEGWptBPoJ2y5IGhFfUw8EpjrGbC
tYSbel+IxhFl6fjezlj36zfN0oTmTetN/UiY/nafiQiFesIPtfynofbV+9bbvD9UU7K/wqgeO7wQ
S/MlhdM8dZPbYNCLfMhytnFTjOuetssPX7hkiehoUE506o7jc1oKho0x3/a9NXX1PQe563y5RGUJ
LMajjY88Fjm9DO1Xm3l+TC6IEWF4XiekgAu0GxM+M4eL3ZduoxLh8O0Gsd61buknzzG5+SDD0b82
V2/o9F/jpa48zUvaDncsjGwZ5VSC8WS/4DvbqUStBvHOTm62+BHq0k4LZ1M/Wxl26RP+W3/ln+zd
f0NTpeHVF4nvvpNnnV8G3ebLdao6ExOJ8LwJ3ive3Cd6kzZ/leQT8r3Bt74eRvCwLyt2wIGRwzxd
0hrN/ecAoJddG8EsTk0/wQOnvoe4RDyhxhnxgU0tEj8SyLvVziT4PdkqxtKFc5PivCR5V6fNcXIT
TGEp45l9CCf6AHSclZxzFTrB07iwZfA+t77GeqWaed0zBUNW7JZ0fS5twVIvSndt9jaoxEezjt5Q
7IfC65ZdJ/MOf7aAe4dHRZUkfSgKQCKOefAvHJAMfrg4r35D3KvdU85gIoYi5OsXsXBJZVE5+BvL
RWSt/wrgaIz6UpQZ2LR82IeO7xlzzVR5SCvbNIisqhkz35cKYc8X3Ry+x1rNwVdC9XmZWJCADMiW
muY7CG0w7Sl0BmIGvBHYIXKdXpEaPNr6rZP3lWblZEYsLoezOtBV7UuXedYOat740Ydeybx+GIUg
SRyrr7TpgUSMWzhWTKQ05n9wvttfJw/oIMBCh3+3jrTGj2KZLUOupMmZAQy0NGqafVo1WuFhx0YP
yjVIvLgGzNg6dK29gU4HhjPmWWrDdnpk1wqCDYPbIt6LZrGQTCf2PI6Yz0dISQ17Rmizhht0EDPU
GTtEjig245jwKvh7jJ5kNO3ZXdsrFBzPf6NijyDxBz1ksaaBzBKUYt75XEv/eRZTOXTccfhmYUDB
0gpaCo7iHJ1u55pcP5H6nLm9uSBLwJHJ8rpgM/kG+Q6tIa3MYmkdXPhg5J5xOgsr1rNHcbzu0GFI
eyq4Tc8T9lW8gi0MlZ3CMRRkMCHnj7LZYIo2KFesWgm7qP5RbTHojJikArZeYYb3bWLgfrMXxcCl
lu6l3ex84okByAPzwHlWeGZyCrZaXYM0dYlVCseHFtzM4X9B6iJrOEHQHivbOF/Y63F5iTGtH+dV
csjloLwk6m87/sJpASA2rtlFhhbqT/tG3jRjj7DDLS4CPzRLg9X/Jf3S/Tl1ZugPDKTxXzdz5/NN
GLP+RSjp3gRBQAGSi1HNzu+CmQ08KCdkJyDvdWDgIkFMtds+hka1X1vkl9BEGdKwLK8LSbXlWuco
d00UoaCjre68IOleyiXGhdQuGG751Uz0bWGqnvnSIrsvoXgocnBV5RzdMpLsB7c3s23XlPJJddIv
CHhWCA5Y3XS5D2wKiJeNsVu792jPXuc+Uk9cnS2AQsGJTp6xZ7F9hOv6V+cueObXcth+z12ECZA3
syv3sYmSx8ozFAp02jPBSN+x7W72fEyikDYHeDs5IbtjTvIl2bPTufPoEGoUcLz/8peZ/O0ThkAd
E9jEPV0wMAQuL0z5360/Blm/uevPOG4EODfMVpRxfN7UbAXap+1Z8xEOs0POzZJTdtmo8aj8eIW1
C6832d3slifWzvQpGduRcHuNGlLta97nC3y7RF1tyzh4V8K1IC9bJvhbF3IvH4vfLJjgQcA+m8Zn
rtT2efLdEqaFYRIR/D3GMkp+ebZDOG+pYV/QOPlPnKy3BTbVxIvp6FnGh22IYX1MUPe2g5/k7XNV
eOWnnG/kQRJ3zrHn2in3o5x4uqDh5A+R15EnpnpgWMgHwW1s85RiOi7Sddiv1a0V6fqeKqn1o6E4
DCaYEP3qSmGmYHfYG+5Spu0EYW5RbJuOF+NhDck0RoN/zuYU/9gENPpM8hP/kkfd9ttwDs77dGrj
93V1xpKhU1W9EQ5e3ttO+AkxsHB+TIAlufshWGDvGZdba1fRyv5MJy9HwI1m2EGMsGn6gxrLOkIE
NkRyVY241vE0/E4tqtY158P7xkYIRwSYHC3+1pTxNcbGWh3bAToCJgA9H/o5jx8jYZ35MImuvPe7
lSM5WPO6hNUh5KOZ+uTbVrwuRwIZqbNjh5LfHYBHMmA0jCnQoZn+so4gog/d5MrQaRbrEmRCjEBW
GUZ5f70y9nD0hauYztU85c9NF4DFMBj8y2yFXTzsh0EvUKnGyg3b3RL4Pg+Lu4RXEmfOZ4r8lFKD
r80DnyVz64mVkBdGX/wGpICK+dizzYkea1rl3VCjd2dJGlj+D1L/zyBnmKZ2jHg8akZA/YTdCVKT
T0EA6rz7oHRyQAoS5tbvGndUfEwmYP1EgdBMxqd2xBq7Y6MSb2+/KaATTJmL5K4QVfLl+iOm72AY
1X+LwXnAipBh0Sz+1IA9vzcPMkq46zw5Jg83OgBuNB6rAdMbEnWAkx9HR++fFtje83tLBmAkjMyG
hRUyEc4l9svk1RlvtURLwMRgNJtgXUrd91hYNPqjpYsUZ3CpjDSZqMEfZpLNlaPKZD0zbyZ0NZjR
nmsWI1Abxk3J8q6UTLYoA/VZjdGYHJLSa4Esq6j8khxMnzEYYeb2ekhLOuwS2W7tNYnVEX3yb5rK
aMv3XaliPVy3MQiSC0KwJG+bYqvl4x/FOIf3houo+8d6HktXqye/v62EGm+tDBi3jpZCpnP6J/Yw
jGWIsoUgZMZI5uTLvrwPOmzH+1sxB7G/XYmjWUIAJDrbcar3W4XmMLelR+Y/yJdPZtIh1gNP9uu9
BXCego732S3Phzt0C7YhmK1GvQhSFioi2ROz66OidCfIXKDRXOZtHN8at+bPsY7CysdqRRDZxa2T
fKY5VCuqMjIGux7PdfO0FM3ERpYmb75iJNf0PMc6eXPGZLH4DSPiNEE3zP8pG5IR66BH8sU4oHnZ
Ek1Xf4DTl4yndFLDK7bFUexmyl6wFX3csSunGNf4TbPh8HWB3Y2ZIEgne/bWAK51wVIde0oJVsuD
GHq3y3SsgwdmPrPmKEB3TXbktRr1P47Oa0lOZIuiX0QEJJDAa1HetHfSC9EtafAuIUng6++q+zYx
MRp1V0HmMXuvfTGOyseflDWr/c9Cry64JYYK3g7G74NxZ/mUGiaun11uWDsXrt2ZU1uGNYZw0Glt
FTPMyqtvzb5zHLZNht+YmmJJseNuHFx/1pXmhpcLlXTwd9IjCEB+Fau65s3qRoBZBp91clL0/mUI
kWASqpQnxWb0/I5oKahOg3gMk3sZ2BEAsALkzCRKOLcsCyQgxiwxa7cMOBfSkHredXaVKKjdonTN
I0dLVv/zWXSro8fgluAPzVR/A0UobV7xt7fLi1PI5WVBwsqoap5CXvBWQi/kWc0NVPi1EK8r0/eM
azyasnfYztH8mQ3F1F5tZxTilhEFznFXFB4wBfwCyUWj5SPeqMYOtwsk9iTcx+X/F1CFemSSUEA8
6opSbTuivClVfTYsG2btyfAYarUsx75q1YXrnasGv52Z/jISI97IR3+E6GBJEJjpRqj3dCma4GZK
P/K3tuYn/qx00XpfuEqd4DmA7cqnjSSZsSukLMRDJGPpRw7xltK6g023Y1eU2HujdXqgGs+DuDKC
RTuPn243NUre4RtNOINQOEdoHpPFMLwD2gNEMq3mqX/HLQUIIw1Voh9YCbT+rtXM2H/plXek4juD
47tH01Dlz/DG2JB4UlcfiCZ7uRn7xTxmg4Fw1KzTikQUnmtwdCu/my8sdXvx0Q7dOm0tXxEDuWHv
jafbJLZT/MeyYHZPCs/F+DQQgNd9tK7kMWGWwtjDR5HNQ//XsNdFTxTUyDFWZwigiWq09sRkGuQ6
NCUN8QrA6D2sM6yPugsdKW1XjdLHeyadQoXvLrAunK9IMZJfoZCZ/QLbcAL/RZd7BkqjggeNAmW4
VqxrD8w+mgYVPuKFE9YSID6rw1TyBxinzzYH4bOwTvlkyeKNghGhPGD+StlTXBcYWd7CQDXeGyYw
F5wgczgsfAghrXgAYIFhEEuyDeschsBbjhZCHij37SPSiCp8Y/lHJpeDrjLfdnIRT6bOs+XoAz+4
GpM6b0lUYkC0cAvsSt3kZ7+xmb2xs0jBq+Q1xVI08ujHsztV17m/O0qkZnf2XFvs0s8j/htcvdhF
8BpMC3QeZIWjdVrRRGa4GG3YhI/ukJIc6a6DWR5YIyHVJOE7d3+XDlvbX7xThb9D6Inkg07F5wrX
FRrO3yTHI7wMGCmQ5VYFaqoJrV+YWFDkBrgiNoHH3XwWDLn6W9OyvccZloy3PrIiFIE2EL4AR1qE
PVWxvseBAFY6i9gHj4ilbq4b9W+InJpvetgg+Y74Nb91MDDRLIUo2aTka/MfPjcVMi+rBDukeZ6z
7DS3afaMCntNtyP4gyHWYF6hl7A+uDHtVSzm+JbyKu5FcT+OfNxccW/VYusXXl+/JEs3OHtvrelT
xxntKvgUsy7kf9nBox/Wfrgvo4ZBgR9mbCKaaQbnkdR9tPVYKvHU5blptxP3sfXhM9KVX+Novac4
bjBTtNbBC7gqvIZPeEMwhAhvJLysE6Mbt+VaVxiMBCVr1FnFQ+vNKybjscxZT6qejVq4BPN1FMRU
U6aBMieEI6p1t2JfCNtbW9nqfelVd8e5rY79VDAttm4KRLr3BDm/9A6at10dwoU37qMVlFeb0YE3
B3QumspDMfrRrywLg38hEmIKgjWa/pa1rAl7GHQHkgCg+6saZU34Jtk7DXKcZv6gr0XTseSTc/Ua
pFIkfJmMYqTHqnVMmGDivCauJDs5nQ9cCIUENtI1J33hkGPB+A4QLiyvd8bB8hghOgV12rPU3dVL
nuaxRFlYHCq7z4n6rPs/VVTZLX221SGctCLjHlOKtXbnI/K/9hFr/S2TddswVOyEAbGK2xudc1k9
Tkvvs0GClGJ/QMSBSgetmhZwCmqxXue1ANbruFGnj7Ucun6/2AzdEef0oopJfXWsY4l3mwbdLWB0
CYnCMyaa0WYiGOBy2iaswZ596kiIorCPhwHxqs55DherWT69/6fNFP2cY7UVxL7dkNjPJyohL7sJ
0XZfdKb1cBCO9IEiDBpAeyqyYYtNq8OVA0Ft78rG7K2AkJANWbrLvK+HSOWnOkfzDgnFiZh48tIw
5ZMmmA8J+6X6waFCWC++Lyd/NyaBuOd85FPRHoWfeU+Jnrzul58TI014yDLoA9vc4CMhRAwaW8W+
E1d2CJQNsDxxBbmwRkO7JASMg4CKypO9pNyOslR2z97iVCdPVrkF5tYd1r3DcKx7ktM6/IvQvbLC
WJbQqS9Dmy5bLe4sbKZL63ayGNZfmNay3rBaDA5PE3h+gm8wXDxVIuzyvUPBcU8yaQvvq0c0j/l8
zq1vx7Xxt7Hp8eodajzt5vEEfKI6sn5YX1aR9tF8ENiRPApsLPqCr8O4bObd1bIuSJrQh9R1QqmZ
Sos9LEw9bJ+qLPYcJ9YTCsbOidsRq3VEul8p610ovWCKm4yVAupq5dKZ6kb/XoawvPgzQq04YvYe
HaR2ZQ89CbaPpJQMqHDjpZaKGxw7QHCimXZmtP2Si8A04IpZiaxgB1b2mTKL0L42ci6tzwwN4kXp
KphjCS9n2ZMkSBBqb6EboKKkEgZstI6fK6ageo8UD0TyqEEUoR9unzng7FciQpL1WfUBBR67zbah
VprxnFXdncHs+7UFCKEavwiuQ9ThoCNCEdsk7wlKuN8sE0XBdzgzwEAcJdxjW4f1o9N77Xfb3Okh
aw8zuY+ixb0W1sDlP65ihqtUtPal7pxF/9R2HnXPNgbGPQVzR0+/+LJ5c7raT88Bi+7qbDMoO3i5
q5BUzI2wnzvWh2g+HCm+Pef+pOShMOT+tX4LB8UNsXkuwA/NThJNklCZaIfht+Ok3XbtUijfBEUS
HsQOwc1el3lKvG2NHCLYznwL5e7OUvU44ony3NNBLQ03/aiKF7XYk33wNAGcGzgYDFnYqwHSmISN
UYeZubaSA8tkyeJwSJPAPyRTp+/LkMFdX7xMzX9JupD/ekqiK1TIDIGCIL36MKhgWt8Rk1Nt+M6c
/FW6S8ebcqzkiQMHQhbC5RGsmAu6deOOVPmn/2eEfNlm4YJEA68S8WcMUrKf7R5DyQ5SOSdn3WWN
9W0NOHuFUGX4WGa5/4HZo7V/sVxtwhfTcE4ipeQqtAlSXjs/dnx7HX+582RbbI3u0odtlvVhghoE
6/LG0AGgkK+zTp1ywLzBGxodDzQWS1Hr17B63gXU1aIACBYOdqmo1FDIte/CT7f5F+BUfcw6UKya
s3GC1Gw9Sp4rUr8hvfEVVb+wdJaEbgxdMBH30A43PYD0hHHbTdNldDJC5TaZW6e80HzlzXfKXEh+
ed0wCBqHpiSii5ErWnV6Ir4WzfdLhQdSy+PsqcnhDuvRumL+AxszYmT5DesgCjkD7GQ6KRXOzbEK
0OvuvYAD95xR4flH2/WTW0UnuT553YroYwjWOSUwJBPpiS4YNfbGZlGZnPt7FvcTmoJ1Pdi539mP
2gVCXgNLQwrg1HCtVNVrqtSG3xb/YxkJ/7lxS3W+m2TXXXtfEADLcJ8kIKt/YmGWtp1QSaEWJld8
iwPQOWMLlizh2jBNh7dyMsP0Z7TqoRkRfqlgeWnDrLJ2ysz3B10ISetAJfWWipJk6I3hQfpmI2eJ
X3eFg7uDhpi4T47JdXSKOpq1W10H8rwSbeFfUVcyFQx5xcdPhpi6OkSVa81xNkQjNJhFDVvQKdW4
GxhacJuGdxtsXElPzt9LkgzwiXl853GNo2A17xYgb/fRB+vF+pl8acb9226xMMHfe7YbqnbVPzBL
lMO+palAhZFVNO4IGsv5e1wazWBRdeZPYbpkefKnuce8PU4RwTmct1jbfONPz0xSHAf93V1fxZWT
PcDADGomcAzUWOYTqhULfzHNM4GdQ3XIJhaKsSFD5GzXoyTvwoycomVedO0WfF/weLfk0i6Rz+ht
5OzU1lNDJtmy8d2BqJWxh7+4tw12cAhgBMJvjW+lr2SACOeMwjfg19DpVO8VGIG3uQewH0NQD8hP
maeM9ds8BWmwr3PHOpOkhGZFFFB5dqxCqaa6MXT6uCDaExdOgbSJgI6icOoFinBqq+0KRkfuXaZu
P3ZULAnriGh4YBx0F2dCo92muLFXPo0ZXh/GDyoQk2nwYAws6mbPAIYVO5TxO/lMkCMZByOscbfv
ZkUSjduZLUPd9ikt8GPHfTLQKaBwV+Qi3BOCFwfgXByO1mSz1Rv9P0FX6/Z9xPktHln52iLuZeog
/QRYeEN3WF4UtMU1XguMZaSk1YU5E7RX/HNAA6X7FPTZxQ1UnsI9cPv5vSl6C3nzGFmXglQlec1t
d43Oee63FcAsb/4XiU7nnxxl03Md5UF7ZleLV3YTsCB7LiJnvpOKbcMkMZzQkLqEWhJkPnc0F4aV
KYMohzLH0SMOWnKsx13SZu0XJsS1euTbbJozHjqC2pYcHNqJHSKmAh5zd/lbUPJwZ2g51DG+PkFS
gWCEveWiYT9vdYkhprshkoiCOql80kdKdO0d/vtw42i8VSHgXBuRbd6eK2DSIHyYhh2DnggKWIIM
s7YaLRQJ6CxMX1aUgcGRLaGc36sxwIQyQG44Kk+VaYyU/Z5BSRBO+zKm6HdkZGrrNZyxVnK8sex7
YnzgPVstc4GnlE+IuPQsYcTjYWA9BFaBSLVj4/Xd1kQObzqjNNqCwJsP1lLnN/b2wjsUnCBnY88m
QxoCjPMh8nxNcgoHcOHiffXD5hHjrH2QpNqArGwbNeyXDEH/K+vK9I0g1aY7NmVoHUw9kkZi96E6
lyHzxueZdWfxjU1ew7kL5Zr/VYVFICpcUB58FqRu/zkh2TgHVm+TmTnjWp96K62vZsWVu5lV6cI5
DjDWxyGu5+68aOjYbMEiv9oH2poh7SzEN/BvDGQdh99za5HxwFRiYptGroqfPk4g8OYzJB+A7Bm0
z/+AH2q0TOz1Xvj+M36/MMiDXemCIkBPMFb6s6qSFj91wM5QkFHMBJJ9S7PjOlTeYeTWwZlDsJOz
UUsFiBSrhb7WDbuqJ1vhgmJ2gX+YRNS83Zm+gDvIAmSl/AXjS6qlGZJ1lxgDOtdnJBNcPWimT9lE
hl3cZVn5OdZh4e5DYudz0tVX/3FpnDHZ4VPqfdyKdwj3yirnGRENCw5mui5yiMKJfmNCAngDSGTs
H1qG4sEGXU33GyZdxuQpuZMOC0o5FmMTDhpLVgWBfQUt3sZfwCQ8R8ZGSyjsontuqcrsI42C+PQH
7bAeLkJzJH+0WZ9mG3UWGjS02LipV/uC6ojgsVl1YfSSBXWodqsoFGPhUfzHRNTQ3vHk/aWkNmeE
oiiQbc5i0CiTsv+7i59JoCRW0T33stPPITwjP7Ysg/wHdRq+0YXgrzsduyejSJfVX2fIUbDHVHbh
HmSLl7zpcMjODojL6h/+JRf+HPZXgZIvH3qAhIbJPIHd7mxPBw1/Yv7waGbtv4nj9vkxRO/EUBAD
M8h8p3mbEh/9zOrlKf7ftCcLdMu6bBovADFCyPLYiXYrNH6sCo23vA6AQKi0omyJfpEFGEDYEYAB
IZs02QMhCwuv9OIiPsqsQORgK+ecJMYcLeklCfPivyGQaMwk+LORoUxYOJgU7lmbmNcpioJJpa+z
WqerWVgWxy2htElsj/VCZCJGs0fBXTO8+U2YtJuhH5v80EyWBxIimtMHVmr84kJpwvUapxWXaIQJ
uFHJimfAoGDlnELs8kOFrVP+Yo+5+0ZpMhCPQQXt46gHqz+0Hi79AzEF98rQYtF+6uu+PM4KhX+8
VMGKqS911AWw7PyDuqeuCJCg0npYcu0l22xoQ9jFGv37Fhiijx1VAjtAZE+Ew9FW4ZISR+AlZPM5
dZn8x7iIIwNWiI62dMzWN7pousestUE5Jp6n649ySVbWTD7W9Vf6etCpVkDLGKOQQDsmikAcidDT
y16urezOpsr89kqpN/MfCsv/D8beCLFqEMEhicKQgENZo79NsdP3J/IEcc0tsMYSRul8YB/hmLtv
YNdDNsQSXxVcmlTA2ygQCq64MNSR6UY3fqVhFwTy4lImL7+adVbWaSaK8zbIGisSk0bvQyJikXE+
eERtwTBYCWEwVjsgAZRZhyiQLExAAHak5IH3J/MOJiph9xWIdt4GRTzZEQR6Bo9OFVrcow08iLD2
wECPRR1Nu5hKWkMn0qWF2WHWd9uQHe481S+PoISEhzo2Gu59F3bqnSjcZNrDOCAnBgU+XO52skO1
IVwWJikXrr4SZ3kHWqHOpTdZZgtIk1usW9YIWm0js6jPyZDpRA2DIG3HBAv3QRgI/Q5LdyR3kjbg
l1Yty+QOMTHHOqQ1GyE/sVWbhHYmImJ5GF9AWpFNQU9qYVuzRXdWg5HqatMM32mLY2AOjt30D7ym
2XpZysn7XVglXTspHcN6LYvF/h4IJuriZO2C98GUDV05Xn6SSTlJsxj/dL2w4Kcd2MFwlO80xyk5
CoVr9SSM2NHDXNpjeBsqwwUNNsN5z0wfPTCpLnPuvKxiTt4Yc21ESzgU3JRpr1bQaLfS5Pnj7Jgw
jftWkbVnFbrJzlw85WNN20oUpBNE4W1mzIpV2x3d/wroGwcnWEr0+jAk90xBLHmGiDlzWIgke+Iy
s82GRbZ0dmbN0WBmLbA5gRKGx6nvrS/s/OJPWPXEa+JU7g/EAVX/OmG1P81IeBoipIRBPJ1sUTRQ
Z1PnySe/EsKQJyykmPD1aIbFwpQiHpwRHXriDKx1E3ckubVlenudCHMTMS81FKixW5HzbQIe3mWb
rouv486D2rN1jFXuWwZ5blx3ues9s0Uv9W4myum+gp9UsltXUN+oVa26u1E0kPq3mUg0fOWBaUg+
ZHpJF+Um44csW0oxuyBWCst3hGrUmXgpdk2IKH0L/QCn+IDL958npvC9pKwlnXnOuh/okqhFxGwW
fetMK/pPl43fLlCV9hkZWixOYLiPn0R6AGiSaBkf7S5DtU5WM4od0FqfNVlQUYz1AnJEzmnvs6ma
xrNfh7O9LYXLgqQkx/lp8Rh2H4dinMeTGfLwBaQBcwOPqUXEj65JHM75zMlbAqezIaCCLr+JEjIU
cYRm4THs/QApj8B1eSIqHDEyEDJB1B8Rkh8uPYT1g8Y4gctllLrNvknTZ3cK0FQzt/tC6IPgx/ex
Ve6YPGUs2dPKa4ZPv02i9US3pif4om0EWj1MVvuo+KSZf5MGaN+pSX71QhLH8rjogDYlw3B2wuOW
1vuOxMz2gVVXeIHE6/PQSUw7IBdauNMruTXVpQbN5hwS9X8++xyG4ElbYPgjGVm7aE08dcg9sB6/
UemLRzNTFG4dIjF0LBTkLqqvBdhGjAAkI6xkNl1QqU0HcaA84BOcMEL6liO4vDynIofAXZ8n4QZM
f0szPNfw25gYjz4erg/fJhfguwZRIS8RnFlgYlGQaqd7CjMPTfWWv61ZLK7r0mF0wczTZRnKhWhg
IIUV0ccrnAEe7Hxitu8grnkFqWDavZlN+Exh6bW7cZ2bSzdU9rT1HQ/vertSkHzRFmXpga3BxCi8
FMM5cqHmbSk23GhXjXJ4bxZNe9BltoE6tOT+sQ2YOe+EEvIvJmHN4ai5PjZd04jPYhLhBfRk8RW2
hFxsiGjR5OUp2X+3yqaj7lviFojCRTGz8VmQ0eE4o/+EmDMhLS9oh3A3qqFpMT225clFZKOPS9vO
3oHxDMlBlJAsbucSpfWBxIb210qGp/Vl2wtZ6xZUvIp+JpmOpJfOTxEmXwQWVl+235aFTDeOwB5Q
w8oWKSEhfBajj0zV7m9Ytmt5GgkUuA0AVuaNSJbxP6gWhdyunotddpU4uo/kUBi5Y3rW1ufJrHfr
AgAmZKukwEWs9zCyo3Xzhz+Bk/o/Wddj9Q6tsVqx1xH/nE0NXglcqlV2yhrHesbdrjClhUguruQz
JPaF+jxBCr2I3viHlhCt9ERIb7WtdYJcI4Z8lNTHKAJIcjHuAoYGHgFCNo+BdkxHU2cXNrfLc5Lz
kB6xcy7czTIj8VP5XKFI+uDo7Knskcetgen9V2xxxHbWqc7cHfYjbAQIVY0BjeGRxARZjc4lH5if
Q0R3dZbvgrGSpGfAKVrmewuBvwRMiVq/okkb/2TZ1ZD/KcsSi6JVK0H4Cjh+tHwb6seVyp4/B2dv
z4a1VM62wNDh7oiJIn9Pth4NbU07twKCwB5IchT/4y3GKiT7ACLGHdV+9E8jIx2RH/csglqPdmHj
0/Yzx1FV+pm6DSPNR8kaJnklLw6fJZDGCOMmLwlCmMtSDZ37jypkLfYTF9S/liycX91IiPYpCnto
VoYFzYqwQbA14QlsojP2CnUmlSBNzl0/OK9jJGteS7YVzr7CT2XOZEfM/5HKbP9pmAJV9xemCneY
byRL0DHs1q2yIXSjJbSGB3BtxnoXE1aoZMmZMjBvLF0a5TRHssV0rNRvNYAZ+5akzLL/diVxAYcF
SSKfKRgr74sHEPNFPEB6So4ZX774UXK0ndOSo+ZjvtXNVnUMAtcuMa8K7z+a6B4B/8xXdE5mSZLs
1nK8EX2kxxTur+UXFOAh7x5hCcmg7BMELAzFFlLe5OgsPJTnBLcrlg6BeJQTSUCjT3zb6wKSXJFb
xzJhlKu3YoYWCzoFzgmbONfyuca0yyVkJ5klbx1gZuvCnZetuzQCvr4DuyHli+P07J2xu0z53p74
iR9QRyPOMoOvTtKypHtaA79iJudJrFoTpC6XXsby+33aB9UDz2lCwtnElB7ocQmAJhhrucuhY3l8
pCyT57OdIcJjRuyHwXuNxwFQXKUClwVxq7/svBPfPdqZ6G3AnQgYnwXhOTKDJm1XFsEL57xFwtli
GLXCJmiuU+cRxNmvNVp9CDbRcWBJRa69M7oXDTZ4PlBi0mx3VhgyXcTXUm/9cPb8PRKDoPp0C1Yf
p8xQkr9FGQiTjR7TTN6ImkAEDVda5qgLilpmr4xkfZr3kkGBPIw9FG9Gu/UdTBH58FlBpwfsbrZr
atGzboKeVNNXBFZe/bDCqcr3TNKSn6YFUopnETnavh7JyIxrx7CQokUix28OuvnLWqf5KwuMtI6d
3wXejZkaXj6klOVWASn52+jOQ84oCxee6+A41qbG223QFkoGTStahXKzTDae+ULr2exqgm8icq28
rjmOFjmWO1+FZLraQFisUysnpc/cTM50DF26rxecNNPdW1jT6o4pTPY8Ylm/WXEaEErm2cTthHbi
/6Z44EQZGiqxg1gYWGwSBA1IayvijA515BEzj8ET1KkYffOE9jqs3gPGdvcIYS0u/AKLy8mIXGRb
JhGETdeF0RtV3VL9ijCqLxAGunyyXuTQIHPJNZAVXL7oNT4A9kpQgjh3UNwb5AFyp3Qx5JeETGdE
uJaXlZelM17za5Xk9n3zQ6nku/NFHzjfzcDu9IgbPY32rTu4D2NI/4LlO0uteCqBWpy5b1bok5SA
/J2ObKyXAlYV45m169fx1bR2W6L+1hAHzho+mdxrnxHYmc2EXr4zUU5fd5IpqBmzTswdk8TegmnI
PEY2Tp1mJ1zUgQUBuAtQgY7pZF8sZcswnkkf7K6ymkhWjBjBMUDOvbQxhJ9xdoKxgDyXxU6pwof7
1gXVUpHXkCU1QK8Nwt7gUogkJUMcog2yd9LD6YkRQwF4vXcv7bQGxWEO68LbkX7DyyMHIC+QE3kQ
Xpkzh7CFloizHXyJZeI5RbOG1jXyuMXaMU3+YGGZoudOcfNey3mVfD6SPxs9FlIvwxtZeKp4luhz
7uoc7SRUDeTk4F5mmXlq4F6B4oPMh7e+WHIJ0QpT8j6YI0G7ALm+Q9aXJ8mhlRmw/o0z8zlhocih
qK7benaVICA88JpPGt352ZZu4wCizfEhMCCTZ5tFkkUTb3kI44NSvJK+vZLVZSrAHTusi3W4FRyr
OGryrj1o2ffBuxfldJUsI9c9NmxcDj3MnxHZN5satk+GLX4eiOCd4xU1OM5hyfukAk0cIqSt38MU
iL8ZODl0RRyVcEgjxkXILGz7M2PwSiQlikGiye3O/z3nJanVlCIkw9NlEjSZdATxwDbhunxCBUSS
l+s07mO/SJ9ENWjj1IvtEHCObfoEgg+2cwXvQZRRbu8WZE330BPp24cVQOsbi2b2KA2a6vIgGWkg
A0v/H4kMtA9XiFbCPnuziAro85IQAVVTybAgHEkoHdXs/UaFAq2EjRkewyVkLg9ptferS1Qrf+8y
pCDWpa/kvKV0FJysZNGhLJfFzNJNa4RenD8dXHbcEQyfuZ6TGKpG+i8f7Z7AxXYCLR2t7l+dk8KX
Vkn+Qw8E1gIN4l/osWQ7OHjET27NqGxDAHlh/XAOI+VPBh7CHUUi0Z+V5QRIyirog9e29eDRea7u
m2M+o4pFBAeo/CGj3f5dM6sqtoEKije78x5nPUfVoypmcQ0CXc7xonyXjJglAOMYLZbtHns5e6A+
WAcyEwf7kHNEoNV8pU8f5Z7d6kqawaopc6pqKahE64H6CsrfahrslzX9I5QiBIAQ7JvyOejElN+0
WMs/ztp6zq6usTZofjOLtiemf19/ygUN4aFe3W6OUacSvZ1qesKzw+hviJvAKbqNVcoWyUNT259q
Ks1n7/RBv69D40Q7VTiWe2nTKPnimZj6AxxTP/2cKoDccWANDMiDYJG3eqGn2Ibo/YiJnruUmKc+
EQs3bCLeotAQTtdF4zp9qN6A4DSRb19bEk7qLaASkkEZfLnztnW87KNZbJxXbgkmA6sR+8VoO0fo
7WJ7Hob6hrekpaJtGlQ7i7PYF3vxCavucJ4CxwhTbaN2K2pqvzcb55/9MmHByi8EpHXNb8bmI1xo
lWGVWngS56R6ofNNv8DvMVzDisVMSwdJ6sV+alt4EdMatW+9HYgZQGTXSjhyscpaa7yuTaC7eKHv
yV8nv1ccYnPgR9sIiRlGwokxH1gzPCkzMmPVJ5XHoa5tvHGDpfkZ7xoTTCkMWEFB8YBPzpAemnbA
/dpVdRfBTIfN1LHG6NOC2VnR4d/pO8NwssmlRuhrrNBBHo4Nj6aiGlyntQ8ZgSZmveE6zljI9hZ2
e/Ukurx39nReXfuxNPZKcpfrdmO0L/NkwEcuMzzKg8Tj/FJ3nuaDhSwHdAKRscZtyTI7Ws5qRca4
n4nLqW992Eh5LfKR8/HipF5LsgpK7XACZ8c558E96Hx9YC2v9Q97qNn/StiQFh8qq9EyE4ECKyF2
BkJtt4Xq1uZqM6xHTVYzwQUTFiYjuKg+wB0/MUKvDk7DH3/NKvxOINZYVSDU7bRvnQvNnPqw2nWW
P/UVWs0NDX/Pf1QbkwGxS8kLQPM+qevozNX8q0hbQQCbtXjENNhVE0edN1zIovHWVxvOnHvupgo4
lOUsU3DSNMLzJqcEJT6UPApmDI1cKHe9HgzTwbA++EP/Y/AGlIGDyIwiEiUVl3QDBSgFG0QnBT30
rFip6jjRrljpj0Fqbx0In5AQpG2a7diiId5GwtLVi12Q+ac2vSQ896YWLi7kXiPAphvrB6lfCuEO
zY1Cahk+fEP3y2yzTNOtb824Bl2EuLBLZDv+GX13zR5wzYtr42j1hszbro9uL6CDScwgNgODljib
xaUSrBrBLKh1GptNUN6P12LWcJArk8xoTfrpTgRrAUX9agrUsdiAyvCn5P0yO8CisiKShZJzM2aA
xJCi2hEEdL4YLzi4fYSqOwfFK49LtA6s20jMrGIUW4ShgmrGjRRRBhIgGwDtY9VuTHebW0Gb3vTA
pInandEOloSuRKdy9HT45TC2/WxR/qJ5QYRzy6oiXx+sabLr3yBGVP5E4gEnARt+syIHV1UUvGr6
tH4La8F8t4NFyd76VCZH9PDJF9rg7gStDNU9ujibl5526jrVPSrG8V6oEevIxOmNhUMfXADq4iuw
EV86selnZz5qdAVi19fOKJ8yHl4MYRWEjwdLk+mwnbn2fkKFnP4gpK8zHJAMFzfKCWWxdZquis48
0aRTQPi75zOY7hebkUptfUkvAElkWM4z37cdG5/B8rVHV4BqA/bseFFdl6766OvVqf+ufrhYZ/6G
oH7NnX5+Ivl1tq+WsP1PKkOvrkhvngtwm9AZ0JbEXTGEzudce/NSHvguypRFNPZBn8kiEae/u8zV
yb5yg+IjZ5VKzFrJy4dt7w5Qf2VhGWWsv6NmfE+KNFVY7IXCRAkKr3L2PhVadWP9nCS/eXlXFxgu
C320C32W2ls6zLtvf6wNccn4m1RQgwEQRfE9lgA772clHVDhC3FnnZR+ILYirBjs6SoZ0FDqPPf6
V8M/VqfS5xTmDGXy7L216zifs6gAwdBzt5BuU7RYlDsJMx5IsH9/1MpCftOGecNnjbH0zBNmUNFP
Ic4s0UkaQRLVPSi/KRDiH3xYvncMwoKM+gyyffdZsTnpSJziW8fMvzgIzXoQg3uBSvzTJy7+ASkD
UYGwrgazJ2lMjIgskm5mFBLUIyOq0PsAESmJbKsmy31Ho++1B4PwyDmVdwIQ5RQZRi/Sx8+jzThV
xwr4ebYrfKfD94k47mKyLo2IUsJlsXMdnH+ULlZysrsZj9GwFuUPL7n6bbC5Q5OVtvvF/ohcugUq
YnTIpCC0mS1a99UEiUOE7TSkH2tf6ycwU0yuW9wOyNsIlsbh0XpT8/M/js6rOVJdjaK/iCqCAPHa
dHRoj7N9Xijb4yEHiSDg19/FfT1Tc2q6G6Qv7L02VVlkfkvL437pfGIx9+mo8/kGc0n91ESj/JeB
HzFksrtGIoaVkLGKbGjKGGn4vL6Fs3AvPfloXmx5bC3jgYlsxwqHq+jEQjVBCtyMUFLyxhfPrdRL
idsKIpV2qq1i6pzaY3GxRaqjOS9mxoXEjF7kMCGrqbupro/5MAd6b6jMiIKEyE6iMEJj8n7njrVx
FqUtEhmdM7sET4mYkdrM0SSUjO5xJKbcOpS+79+7pTWi+Vi94oHrhU38FLkuLHkd+izu2zlQYZxb
nE5HUlRmeUrmcGODA9cuhvek3GhDlZapRrdjY8TsU9N/lU4Odk0CEMLwSxrChP+gZ27qevVLgzCH
95xCTuwMRhWosdij3f7JjBFygB1a+9W9n7AS/1tzUOGxNsIq43phlgMRgSycGqpb+uy4Hs4qnvnl
jc0eFTQMQLpx5hA9fNLcaZHwhsb67QuV34q6jcqbdk277GwFaXPflARnY/pT0+Tu5nz1yO4WTHX2
E4ayzxmHXHqTBxD53qgcitvR1k2xWWij9t6QHGH/LL5L8hQ+3QTkjuXqDx4buNwpJgUVMz/2wRsF
RfrmOZhrTqp2UVpeAHvX8+eENwD56uxH1WlkcvYEIVD+nZDxocOfakd8mmQY53tifojyRB8LsBkW
f0sI2IAJfyczt2PT6DQ/uCzkPVG5CBg8XB7PoXHJH0YzIewHaTH0UhdntVf2mwBYxmvj+AO5Mbau
nT/+Oufeyec2ipCCW6LU3XGcysooROikJozAwxAQUsE3vrSX24jKLwRJ5oRi2kGELi2aFVb4rAuV
Lf/iipKCfwT5z2f0OFNI3DHS3F2d94wf8DMacDh2v2CXzp0ekH2zBFCkBN0SjrsatwuV53wXdSRz
H4Wx5Q1kieR7CkFq7sfK8boP6sipINOes+LLBZLxBsZkJBYkbX5DPZlTI2bvDUtG+JtxIxN14dAR
4BEnmYug82uEtsDsXQULD2PK3P6jv56W82wX4Po6AkDe0GRz6GOo4zZWic0mJFQuU5rMBH5yCyZ4
/Q9VyvqFLdP7D6wxH8aVrHWY4GGpO4ZIiLYoHUx3OWEu63kdKRli/CRYlyJKwQ8iop2Vbz6K5jNJ
HOPmFKQ5f2BuXAR/UE81NjIXKi517+dusN5BK7SWPW7BED85ESqw/5yNu6UbuiTe7RAwoEZXVX+r
LjD9pQPQBNsg9IrqNoFnZQFkJhblybf5W8UuQZXJMBitPccnyAjnHoBria1w0uHT2g2kbCDTz0mw
HvG18TaQiJxzhb56nW39xQjveOcQPpn9OGdDwu2NmoDQFHxp7V57dV1cN3X7K28JeTJ9US0xGJzC
ZRW7lGfXUSXI6jIhnusHLwvizyFxxXkkFoUFaSHmuyAqenEpCOWEyUbND80eyxHpKnnE2r59s6qi
phHL6ZrJssUQf/CmmrAdMU7uAHctM91/s3Z1uPeUM6wnFrflciOZa7F7h7jc/EVHHPFFFLzf7Wcd
ABI84SvwzHELB1re/NKahrgoN/YncAvSRFhrqSR68grecypXEeAZw94PZIkYtViXHWm1uwKtys5u
LbJz05Ry6iaI6l4B4kVznhy36xwYTEWSliuGTd3qOe5Lw7osYwu69E3sEbTuxisBndNzRSWfHeFo
2U9tCnpzZ2+/MoPNeshP2HvKiBFHy4lapYNBSWRq+862ZX0mdpKsClqkVZ0B9yAUKCjtP4slxMwQ
cdKeJ1SufF7kZ38A0gTJN+yxHO9MGihKnkSTB8h6ablnf0FyRZL5FuzLyYfUJTlyX427ILobhcO+
dA48DalxsJaD7XrK+5Mt08ptg5MfMRD66ZchcxeciGuu7ieb6zlyOxMdM+EwmWIh26wofStB3i2a
D/1EP6Ex8eIj+pW18tQtGQOGrII5H+947+sQXa7dvSDMIPgbPQf9i7ZKkwAkXMbsMLa+/1CwJ1zh
Z2IYzbVav1ve95TuaoRrzFjed3BtsugDhALTNoGagPOVqILwjOeGHTggGZh7ivYPyZUXucXJ49Rp
Lj1d2HTQkJab8cjyJHcP/K4OZvfMSHZL1eitB8V8J+r3umXTEpxQdQycj3YOktJ5csuCLk9p37JO
Q+st+uS7Pd+Cm7NL4FFM0YcU1mK/jsI3Fc2WhRKhs5k57e08T8LfGb5LQgoUqR0IzRTgvAYONhor
M/e8YkxWqyeEi8tyLTrsVTzLYGzbceq4TElKuGcZOjIQHTndTgAS/C+WHC5CWPrq4aQakPMXJJMo
rPISokLs49R42YxgGfezpbBJNFN/X1gUuGQ7Lux2rNkdmA2nA1XjULmI/Qg5SHEKoWcYbozFhbHH
BMPRSd5ak94E5N8Cq+9l+sBUHQaQwadjDqEU6/w6FQOZKZQNGXi6lFTKD1na1X2UwjEgkRnnDIZt
pOCDJ2KGpRzniaXkt0BQAhFPoeHd98zLGTE02fi4pj0JJ0we5A3JG6QvdmWS3jqlJaM3ZY/juSID
pNwFckIaQRLYgpqMsfymDTB6FXZzgtnpmju2r1n4BPwIgi9TenmtHZugqhZv2u9KyuWwR0BpRGxv
NoVzUGczTCM/ogu3kK4adFWeOHfZAsV19EkboABqpDxSv4zmoSMV6VDRoIeHFBCHd9fLSKuDJshE
7KYRHMGxLFwqrok8teIyg0X7VemMwg47IqBNcgH/6ZX8uHMWhGC9IbaQqHJm+ZSvFzUZgIR5QcHO
mywIVgeTpdPTwOaGlW6ouKKvHXqS0OPX6LvpXJZ9/19fzIOPoom85y3lG5wD97Ye+7y7wzur5HQO
SOPrb0rbrRx0PFynH47qcB/UBuYQkixV89MYd2azqfAsxgjdAThq2pgvFXblhOJgUcuEMBO8y2di
V+0JnFhtvwnE4OUT/I5EX2dAWCvnPrWFmWEuBltQap5gs3NZPTNbXCEtoFfDM7xTDNqK56AOUR+E
5GpLFvcZFXFB7Y5PqUz74IpnghwgNgAbo2UlXGiJW7dny1CWU7/5VuqSTLu8ZKDoRH7wuOTkDpzD
THJm7YKK2TlJdgNRN6h0Of7ZjFcLq9nkICrZ0EbxVIqkOLoZIZfwWUZww09lbTvRBmCx+vkpQqKP
zEL5XT3sSiIsl/RIg1EJtV+XNvrPt6oy2yvHWvvXjuS2cl+hSL5iOZufcyspzA6/K4OemS5exj3k
4vuGgeRTrSmU2U325saTHipNH+P+U2qlOd2MIaT9SGhmcQkRTS+nDlKt+LTo1gsyWlD/FPFkFSl4
vzWv4FL2U79+rsIgxI15uStAurZrOtSzcMi+h3yst/yryATq6jHe4j5kAIqGXfpllbAuRVK6DLs6
6dCz2GEOj01kjIivY4i85FZCkWMjWCfoI/fcdb44ktFtSdIsiCdvrxyAiUDUmfrsHzHSA9aKNceS
IF88TCHLAKaCBrqnf2tHd+eycITcjo4tr36khwqN05JzGR0+WVsA1EqiG5EkUgdk1p2lZne5H5vU
7/4yDJyZ3iSOHWBeb93cOTXgj1DpVRjaMchDfl7lcEB+X6ZfrSMj9yDmbE5vXVArI8mWzpwl68fM
dfU3Qw03U0b1dvVIuAt+hH2HQmSm2O0r51rk0eadovl90zU+vSf2jp746LzBAuLhisnJ71p71f5h
nsG5HJALl+OvoIcQCUvVDDaGnrh8/St7W79Gy9gmcGypdLzsQRKP7qBoyguN2a5aJn3FzTmVB87B
qnkAECXQEoK4S+9yH+nGH+3QYH8ncw/36eD0Yk5YHiPrzPDKs6QJfnzKCXeT/ibVh8fNhsdjZIp1
E9kwlz8WrHlI4Ou+s3P2bi27ImNY7XV7F9N2dKDIh33D/xHc8Fc0j2uQvgjsDSwVWbHk4alltTx9
90I6Gmdu1llH0+rAOUk1UDOvYAEzSEQhGRv7HkVYRPiVTIyNabqmxIpdiwwV9txZ2N6hAo9SwtXy
VbBwQdUypZfe0b4Nt0sFZvluiQ0OT5MIWJFC5MWZ/FkW1M0IL90s3U+i7RbElSaq7+ZSuS256Rkd
9JTAAPl2jA/HxjCKGhA+cAkkDzA/uB3w7DmssqLMhrrbdBP20z4HZRlOHVAXwMyyc09rser5CoM2
FEzcIOQg+LHn6HVm5FEd+jpawtOIx6Y/dmizizmu/aEm8R7Sjf1MdhDJmgynXH2xva4nVzgXZcWZ
h6XHA2DSJhODZ1CTVkhy+ExvhplidXNAgoiB0ORH1DfQcOExHKEKqqY810AeRIsBg8OQ9LQpdHhr
iQ4q7N3Cbrz7LIdhCF4ChVCWvCUdEEtkQlIv47YwmddjJaejZX/MJCzq9mGBtYT/yLbiuxmXsolx
2/VmN6eJLT5Lmekiu+W9CT1s0SW6/BYvAcj8HXEhnNKMhG0y/FJbJ1DLAhBxO1moAAqmFuQ1sA6b
ATzBK8JbQMfc8WE0F/fHzOzDu2NfUdq/QYOyHinubIEvRiwtJGESJdNQqMWkmQc2snmwjaE4e106
ekgMF1YKN3XApPVshMw3t6PtcaoTFULmFeYZNHgDM//YR8rxX0UdN/1F38DYjwgjV46koSgoKQJC
S8+VZ4z1NBCCQVclDA+9cFQQBPi/2avfh6DHxR/pQdAZYeoCdMIJ2mbj00j5paIbptk9oLgY12cO
fqfB7lvl1xBikCmuwAlbI48tkDWlDvh+3RrEYmOHtozB5uOTXsg+MKjXZbFOx7IpwuozoQ6YbiVP
3nAyjSabok6j3LBGb/roPM3OYE6d7ZDAZ/UCXBFjC4yuxlkW0pU2yuiFcf8wIQPO0HHqvnbBgxkp
SVRPoX0d6jGYLxW9FWpQvqR6X6NXY5GMWoGBWVHlTyhlFXN+fypJNlK0DfGCD6LbNw01/94y0UBp
xPyCbi1rSKdDOe3uem8ZsjMDG385h2z+7D0rLfvF5QGKzjahyt+c8gwZ6yIQd603EGLr6vVdVbY7
Huy6bAy28B73lsAswkzJT1AR4DZgLtrN2XQhIir57VuPOOXOT2T/izzE979obZyOnwQFXBwgY/HP
hCsr84h6jtibcfagK7RFX4dH5nowkEvVW3FLtBrrPm+yJpZ5nEj9vsPTZzCarFJ8l9K0t2hDCoB6
5UoX5VC1UxBV/ozJI3Uxs0mQpBjGVZnf9r1uo1ugC1OLm7lCx5YSYu8eWE1RqoVpSmRJWOQ8WKHV
Fqg329lfORQhNyLlldmHNbT5eq5BNvY8206T3HIKIJMaJjn8ZGwdX+zKnln54jhDKe+01MONQP7B
bIo6gaE4DdtOlrL1dzN2OaASS8A7YIE8JV4pCqL/HCAB/p/FoxA5UN0ECFBoULIb0mXC6QGpeJFf
+sgf7Ntwrhb/QDJE9tpPQkrUv/SA9/DL1VshEVd+BU3KVK7xwWntE5+9wLErHeu/VPrV74CjvOHX
cPrX0VoXLFVk/tWxQen1DSwGiz85vKwQumTL35wCWz1hSa7dy0py20+VBl0LygnCOHq+bs1JDEyN
y5qvMLc99M3fYUIDBo00itZHcrOyhxbi03JK6tpXMRveLbymtcP2EJLmTMiMDpszKuNM7J2ujRQz
UESOj4PLruk4aGKpHtaByf4z2ypSOPh+spbjlnikHQsD/0SLBC0v68s3EAreP7/NizOSajD3GLfy
F6HGVN0UgQf6gpwduOiBtOzrkk44f4kWrZ8mW0ztsQ4WR5KwFAmi9EDdqp0I8v5ZNXPJcJrD6Fgg
bm5OMm/TBylYbZ8nj2kXsTtVhC11IiryYPUqAB4lssTeeSED6IesqU0AanwUmBv6QTKQSQsrDpwc
CwIZACK8MGOZL6Hl4PQeTShoE5oUcw8Z0OoKl5e4HSsIcZw6iIcIqcUaQwxFFFinRiekYpQoBUqm
z0IT1aNz9tAEi1p/WjkDJYRrU3g7RGkpqkycTttpjantqAJe468kxci2DxPLf0J3BLR+bEz6qGq7
+Cuswr5rGJMziPs/pMuKfGT75bpuByLee0SJ9TLAYB8KRmngeJs7H0wF+rChtzed9JxEZCCBMys3
aOFwC2sgRG7Wr9w2QVmbH8ehBg5JMoCyEbb5ZSKKYJsz4f5DCjgJsrmstR72dtCp5RZte9rdIU7D
EjEX2SdV3xIQ4tWlLyNeD//G+BmJVzgbyvfGGrrvgvD4vwWUTedmS3J+sTSSy5gtY3Oj+Ej5PsNK
zrjGIW/jpXX66C3lHH3y57Kr0H9x+Npo8LX9UoPU7S6k8UxH9n58yzIJCSL0Ot/EIeLznuIGcOwM
/Dn5ZmzlIeeAUladbL/w3LOtZP6z2vb6V7JcInFxXItTBMEWV55V2fJMqbewpoz49CRU2ylWVV6d
iCbXNuG+RvxBtFfq93cDIEHBdpwnhblJ60PuFCUzMxKY1hszTiH8LYT290ithvTCL+gBbXbQPu8b
2y9ZdHQRHd1slQmQ7qHqndsBD2O+G70ZXxU3b3NddG4m7AnGgUrkOs3eW6Hr3K2rVm+jLMcPfI7g
dCJLluUhTKkj43Fwtg4xT7v/FMMgmCc5Q7bPxpr6v3q1Md5HgyEMCbFIEcjbym2C6RvnHeNZ4MPB
d2oWXsrRFWresdyzf4k9XX7ZtDbjnVoT5Ji7oEnSHwcJTwmnbu29s8xJ+t61AHc4TVHDu0dk5LK5
H5X0m2NPW+fFXqh8/SzqhEU4sXbREXngSMYHUa7bS6uHF5NCYTmwRt1QgogoCEiibidBDf4L3W7R
ZB6OI4RusRkEhok0y9zPgHWwf9eTBja/NLingdp4WU1sL6IlzM7WBNbHSyznIseoIs6l1JTFwZD4
zS2yMjJCAU60P4W1Mo3OKeyfZSvKD5xk6XcCB88cmoW7GzVHRGc6TCHO9lzoh6SjSozTbIKa3g46
/QStjf0IbFPAaq5NFMOglCUeokcfsA+6xnHvhx5ZWARVVXVcClz+BNyHWyihsMQT4h8WjkFOEPNM
PLf8UzuB9xdgwAToXGjvq8rQk5yxW9ARey1iH8K+lvAQEGfUPHjYRkru79wur46NUe9qcu1vFFT4
B5ioJO7yfeXL9QJ1fQZRWM8gE+066rx9Pjv4XTpT9oJqXo2gMdEXDmc1tTNgM2gazsmJUAjyr6oJ
LxpAkewzbMX2DneHHB+NpuXZSY1V9abt/eLcjHQJt4vKFIBwzQRgt9IA+YfMGovwyNm9XGgpBGJg
olwD62oENozwbCc0PQcMpt70zlg0sx/qjj3CP2w1+LQPY9gBGz1OiKnz9J7lHyHSJxYNXj8cihBP
Kf2HO/kF33OZPluz7efAmKJk1HfN6HuvHOJhePCzrOjjJazSzx7HRP93XfBXiwOz3MGJA4N3m8Bu
4dVfKquC23HAPoC9BClBTQgUGuN9uYhR3SPEW/rjaJYWQSGSGGve+1RiCU+7a+GCVAmjuyd2vDgi
fFi5alculRvBaAhd/R7AeW1PuHC79rrgDLWwTSbwnmMQXE32h+Sv3GXyvTK0QXWzIB5mcQrVAX85
iThQx4IqLi2xmlvDwZifVw5odF7EBqZ4kBEZXdCPDDSTIpy2oIEg4tDA8lbFq2/Pr9kaaYHbt6/1
EVmRUx8cFIlPforJbB/W5AcxTrGq14KEAPc+6QKKVwYSyE2Z7GvxylRu/I14gamVpT8RCTgHXMt4
fwKbbSDBtTFPzXb8h62qT0HnT+G5cxgts9UCYXNmueOmf4n3QgwJrlAEx7bLEHqHGHyzMwk6i8fi
XGi7ufWzcRj/csG7+T1QCL6vAsPeBtFpxbO71etPKCHS5BnK1LZRXFYBnKBaeKyPm2M8O5oV1Bd3
XCrds/BTRJdUseN7uGRLfkpTTP871c+YyujIkazTy9sMVjKH5iWgZIRME1SyjgtJzRs3KJScJ5+m
nt1CTZR68ZBJDKrcACCkyhWyM0UR1EfgDVL6EjBRt/yh6nHJBZBQoe6BO/q/PYCO5Y4xhuxfJscm
9I2ZuEJAFFrhpS6BJD2anNL3o8MxEZy9lOEQEqrGYD3P1mm3pL41vmeZL9ub1iCojZmsdjbxVkpH
D1479/aBQaXN3UA8ZfvPdVgJHpGv+TBOsyZjBOrB8XxG3z5VlykzjMyYx0RIn1KkneLRQ4D6OeIH
8+41qcXD0UkoMGAouNh9lpKf6ziR3L7RIvRsVIy5LyNBW2tEJz9MSPB9kxIg7hADzg6weKIMkKVa
SZe9dLVcvqgrlulRRQQ4E1FkHP+EAs7FMmR1QtY7tOZNd5+mTV/cktYQFteuZfmzjwAYsrLG69Ew
3AHa7WHYxAYIgN/1oKsyAJdwmNBjdSoiKgC3Wn/XonwZ9ONc+0nxMpZTjr6fn4VDaylYxnPNRIn1
Jw+cUOsXOg1D9GjqpDUbKGsdCKJQIhmC9w6DygzEYsSzzp9IL3ofZLT0f4uINvqMEWr0z5P0nfyd
K8+x/jAxN8mTSAvVnyljSBY0c+jhGfccrpTa70XzZ0abnR22nY9ztn08b4cgR7lFT806m12TTQZJ
IrCbJ7VPcUqZ0xMzC+nC0oiOxJHZtKHCdgkzkjddiuHmEPh5X/8AJIBrMWdh/qGESS+zwMbCQMkl
FwvRyPTqBkw6EM0pM1+cqcATJlIT/CTkrfexZjBN+lBpcYmG0eReGYUTRVIWPKv77QYLtqlr8B65
oIUYeMOJYgHYgqVBJgR8s+kdfV4ne9xoVQpDlR0h92Rls5QdUAEJilQ3cr1JQqxMzLxmmJFqkrYC
EGjI4+mZC6VxOSBQ0ZWc/7OavHpcsijLME5lPopNpNiQm2Hivc8d9yOWSJ2+2hnMF6bzxrq3MDng
VOp5oWIEeVTziNbEtEXw5m/orYd/uelQI1lI8Nkod7nPX4GQwUDdykGWUwD+xXiNBdlHTZywQ8br
t/eTESsk8m+kyY1Z5XsZlEW7V8jtP9D1s9zLg9mQM4vP8BNNjUtgEFkql8Anvu4wMRh/G9Ztx9O7
9XLVPKT3MA0ZbFZlK8d3sKLV17q6/YZUM4kVZ+HoPYIKMk/GTYZPMiubf24vyu+EvNkb1zUjEMcO
Yf5u5jLH5oa06IvhKMorvSjdHTQcBusQ1VXxEY0NCDwH/fNnjk/t2UIbnyFvRn6yN1gWr3VGYNYu
0i36KyBu+qcvqVbYs7vlI1Za7y2yPfdfmef/T2saxzBeZa1RZ4+BsiFfOiXRgKiP2d6ljbMPHJdz
cUZ6Wu7ZIte3EmUm5CNijtUOBSNMZQOutOHQU/gXF6FIL8IeySKjSDjXSEVhcVTLAJOQKwrO27VY
sFGoDPHaTvY2HQHdnlXh6BPtPy26PohJ09S/1FltfnBNE+YUMA3UzqJxw9sB0aGNk0qwCZdtx2dV
hNvktBVhVN0EXjVgLOK8GgmLQrgqbTQq6BWLZDpxGNS/ZlLi2zKctxsQvLZuxi5QPyErvggNX92Q
/BoxkD+kFuSrw7gKdR08Rz5z56TBmSQ+4hsWdLPAMBq+p93IuUr3ZuWhvmhGoOD9prR61qonlNLl
vibRt2Vpe3BYufwT/Wi9GBTB51V17gNM5Y2uA5apZ2dWZghOuNpjExVufcqTFBPaklXyVldr9NpA
wRjjEY4D6sa2xTaSuxQpqECw90ZsBP9YiGbUxdTSfZqmIXtUicNdmAoCtIAOpPPV6acGMAdScm+X
ASe7xdS3ftsT1XmceWRd74KZLpwNq4OjVkzz/GbsBU4mzSh7T3bWGnW21zATzqL64iN2muJR+8Mj
azX1UqRLe180xGPt0MwwOPP7sH+soD4ypknD+Z9TFmhH2IQFJ68cqvY42OSTHy2LBPoY3TkBllLN
63/Yp9Sz1FOKiMTevMHD5DT1kbqJRHPe+3aKbYty6tD4+Wpik0vwVojp7B0zvvJPUdrZN7ankBmR
af18j4exeIpobEOqxqT+Gj0r/ImKYSr2PAlkZHW0ZE8RtB/+GQ4+ngNLBHUbbTaFeE1ri0nb2pWv
OlrQqdSW8e/SzmncY0TlpHZhX3CApppBErFBnKu7CDjZh57nEPNxwO9P1ZDwaHChIRDibIDNPna5
84csRM4pgFzOV8qeiIeqHcWpX4bqwx/d6gNwS/M5DB7CSsdexB0Lh+IlaQJY0EPDuP4y1UV9qmZo
f/uZvfYnMhw6pCRUSPnNigiK2qGg7A3dFvKmi9o8O0N5YDneY2+dLqKhfZYJgm/wTgt7Ls3LCJ6p
6ygHCLZBZOWENjRjekfyJMs1/CHLXRswZr7+qOk2n73AInQZA4jEDqS8xwW30HywcGL9V2XZ9GAk
Jj3Ka9enaJtqsW5CLKZgIOWqV8tG6bXDOmqjiUzTyOyZ9vTFwUYEhJCzZw6868dow6+zbWGa04bO
m+T9ZaEeNCXocUOzu0t1Og4xw6GpYy+OEuCAcALeM7nG5btP8Je9W0tDrHmpewlWbspIhlB9QguW
gg0Tx5qj8irDNb1FGNPNe/j3RfpZ9Jn3L0fqFOzQcPWM16sBE0adtV85qIZbOzcb/N840InpOlJJ
sMrSvMP9dZYHhrUa+geKrftsnt364hQzJBOgHTWoIldB9ixoXNpzo4tNeAmDAu6T0nZ6sEAvT7eg
KlkmCo3Ck2GF418nVVu/I2Lsk7/90+G1pgbrHImmP8FSO6jfx03A7k3+JnktNUzCqOjUcznX4Xek
e8MtyhmITxUWyGGxXQFViVHonRgFmE0aNFA9EmhadSL1EG4c96QyO+269Uz0AQA55KHYCOHoqOpE
YnGLQ0ilSXb2uxbSiDRU74cM/pjPoe6bfx4JRunBoRUa2GL31mZK6PoLVk7nw1cDI2Nr4sqLLegu
bDsCEEDYYJpFIHIqyJdzS0ihOzvq8R8Bzu1eB6iCAMfYnN+xE2aNZdsTvZ3tmOa9Ihy3gK7fJm8I
9bF1JqnxTt3A4pIfBz+5Qy7hlpk5y81f3dC7uV39qau6yW4pIMQDv79CFd4V2TcW5Pa1ljXj5y4R
aX2TQthgMG/ZTAhyVkn9UU+yfU5IyKF8LlP/XuByAr8zB+YzTQduaXYcQu8zx03DwxSQY7+z3bpD
18PEem/YdMndVOCQRKjf6wePxhdvvm+pb9508jCCIGn/zbh+yJNFYoFQVYzFl4xwUHsjneSxsTM4
UDjzhseIuCFGjUXbXBCwdxPzp5DYsa3oZNgRzu57BWSefQi74s3LTAwNuErZXKo028b/fYlecMQk
TF4B+1duI5WhtvW8maeUgJnmOgPc/knhFBF2s6pcxdlQpm89ctKZF7cZrrKtZ4slBi/rzi1H3CuV
pwcSDqLklweccQ6k4YbhemE/czLWz+na6GbvD/3yn4P14pGFw+DHjNcVqG94WNdkHbYnhsy69zBc
zIWkWmHHax/ZG48qAZ7hpFOZAiaZ1w8HqfM9bkCMFfYISIOvz2bsFvpTh06fsGkDVTSD8ciXQbe/
zA7sLpvFKkVLafntvoos797haSSrJa/lLenfWJX4Od1272mP1eEyexRjAwGTdmwZ7bLDpjrBCuSs
kTno0gr0AZE23z7HUPhWiZyZbYa4h7mH6rwzzz8frasd9R64kvatnifmGAOC58el3qxSFLdy34DX
L7ZBD7ZYRUmLb6gStGUjpoGzxnVDYEs+Ta+EGjbPNN7T95wVJbainpgci1FDFzfMLOtdRqS4Hadr
7ZzcgbBD6tXNvKu9pnxDsq7fesh7BZfj5mTIrYWNdQTMGx5DQaCXN+XhPw4VGe7xnhTyYKrBfGVQ
sd7Xjv3rLvCY4h6Ii8uDs5IYy04pNetDL0daL9ThBdovU+VvnsC9AIqTYPqbrLeaJ3SFGVodDPL4
tJJm/sw6aq04a5hU7mE1OhdOLhr6HhFKtbeQC5gzVoL0ipmLrZbH5AMqY861QzJZ7RcxXsMgwoOf
p9wBrLqBpKet+a4rNj5HnFH9wSE6gC2hQmzDuFNra88Wf8qemC+nlFtda+1nnJD2dZgLZ95HTYXO
bJGsaS8DCaMv+Hn7M8BAm/XgityRdS0rVlbYbjEeinFNQC/wSHh7SDze52gNcCM1CZTDJZOY2Y/b
4+Lz9fIWHdhmw9ygAYVWiW5Qk8llhYE6WtieaaCIA19gCZI6PreK8qqSAjaEFIQbIFIi95XNam+D
QIxac5KOUWNM8cnVgU1ZPYVklaVH5QTzf30+b8QX7WIYZuUqUDAg9yC2axjbL2atAmyBiw1lZyE3
fi0A2kCJccjQ26kG8eVelCUsHtvOEYdoiNpg6vLW+Ro6INMxR7j7sMIbQibjG7KjJjRbBLEOgsNb
RhtWts9Ks16cucj7Y1MH1btclszfdVC2EGBQL1Tnoe8iUqRx8iUnsrpoQ5gegirVtDb/irHAA+kO
qLkutRX20AopZZg9CiOSc8qoBGv7TP41vKHqfl0mYXG9pFPzEoTEn+yxTSTRteB8/m/MTMauqFXS
2asmMbSv5Pl+MxiANTLOfcdQiV2e9wgbptN7/JbFn7zUnkHWwB/uMSyvvBdYScjclhQ5e8+3so9V
1Ki+09xL/1RT4w0H0p3EaQptMpVmvxzvqffm/OTSUuY7wUVk8/aP0HR6q3R+ADwVX84I6yXWndXo
Fzjt8rG2RzaLZnW1ffJHlKHoljXNHTuEHH43BCpmPK4qvrCdNr+Yy502ruwEzwbRk856sESQWTi6
cHdwrOcWMxX6FEh7FHcZqZfTngtTU8lA9vqYSgmoT49D8CWCVWq8MZ6DEDPNtnTqYJzOyegLhJBE
2DVHScX76zGATPcFOnIKTGwtf7ALceH6LWs7TFjDr2REoxlJuCEwJVxxyWmycd2DpfDrNxRDrO66
fhAHBiooQpjo0chVkBZemLd1d4qhHB6rSjfmpQZoGO4Q5LBtQZtDqjIyZpexZBEWG66f6NG09vNz
b/t1yFNcL0DvGbeOf1eUVcWh1/8j7bx25FayNf0qjb4+xDBogwdz5iJNZVmpjKSkdEPIbNF7z6ef
j5o5mEoWkQnVNNC9gdaGIsNwxYq1fgPEYifAa7gx0f1XRjh6GZGgDbeZaU17yZMTffzcN7/obZTd
qTVOJjsj1+mi62b+LbV1YDRoSBWPCJsFHyddGhAN2mT8TZV2+EeFzvKVdLK4ldRbo12BxB+qVUaT
7hPURr8EbPAzTSqQQnFLaT8McoTrSyczwJSnc6XNKdp6oImTYjsFmSf+wBeGphG5btcXSL5j7dz+
IvmihspHWUTJE6CZwAKjKvNOoxRBeN6JYGwJIqpmds6LAxctu2qCzrI3mhj7GLpNpdpet0klfeh2
O4lhbO7DWMvpLwO0qr/hA8Ay2TE9ZgrcdajqNz46/S2tm3wsQR5RVqbPnk0aFa+tUFI6wCHnc7bR
aPTw0GAXONDrHlW+lFL4Tmxw64GFvZllOnRc30vkQ5rY0YdHDdgMXAqTCFY+epqt0bxBW8DCfy2y
ktb/ollCTeW2Zc9hgJaRifA/GlnIWL5EmEIjkt8XdnuHdZ1jXBntGJkHC0PD7CecVs1GL0Ir6h4N
xiK39gg7IJJ4qzsos5L/+6JFdD5IhAWLl6Ln0DwEsrXr7Fo6eC5Zd/D1aUDsw0CGLMigFyju7OsY
doSxR4pwQEYlwLduo1LfV+fXAy98OH0DqZqjTI8JOv3pAcg3rTskPAmSqdFw4XND1fZthH+gsh1E
luM6AdgJw1WIVrMWWI9Qe4T7+IRgDs7A2yCAso7kgkb4gf0THCMHhbFNVIFLJbMIMwGH1jJ13ufk
ejsDy9IPJtB6/O4roCJJTXzawL9WvlUU3H5bhlF9oZZb1dsIqQESqhSjlm0TeuaRpjYOPm2uCTB4
JqbnuzCHQLNTfZno266zqt8zZBgPgN6IZtmTyoSHD5Qdr/NYR3IUAXKD59gw/pYWRGuMsNOBjhCw
fjIfKA3xHh6Weg2kUDMpQRTVQ9Eq5rhB7dv5YSf9eIXSO9V5LDUakEdtQxXNNnRQcX3bhF8HIPrf
fIzywv2Q6Rl1Jx5rOI7RFzOv+R303qViqNM1hCmyfASCScqKoUTC3Z/M1uB/FflgpAXC37zrbEBA
UwPjcLDIVrcogHrVHsUjDOJzE1eRsMscl8o68BWosKl1a9HCB1JZxwAgnSZVnlXLoD5j6lH5O6AI
O27TyTTbOxlV2gs5H8gt3yEx3kwqzqH73gDzsjFNhJUMVdWjG7xP4JMUGQ2VLeRH0EehJvFw1w3F
Lm+b+YjsImgzykHthylEQUoA3vW8yPa3GJhFSH6ISX62eNHSTAVHoeGd12kQwcB+4iVSxrip9yP4
sIE2FjmcRtGnKCCAEx7wP+MRDMAbNYIM45A2qKR1XVdZcxt5tW/twk7ru600PYoRyK/wb6OrY26i
LPd+gCSqjw6oUJJUSBb/mKLUfyEQ1nFMrJGTXWgNYvEDurWbsEG8dAe1zTg6KtXfq4wq9ROAMepL
zC2+bsHYPyGxNPwwM7140CwMba9CejjeHqsaw9nXmLBxY+qztJFe0bfeGRrE461ZssH4M1hVssVV
g6oaWq6OukFpC80C2XkjzdIo+pUlGd6sWZ0pHxB1StB+s9XqNosz9JVtS5aHNMTA8caBcn+nNlXs
2gEBGY9QhAR36B2AQQTdDH5JNJZhb7wpTI9gPAQ8P8S4fgRhPP7sUTDmfQ3apN6Yox+GGwrDvH14
DiM6y3Jw89fURD9bgdZ/1aYmf/RMNor6YkYhIlPQrcdCTEcud+zV71FqZrTp2/A5FnOFNUz1sUNk
XXLeDDznoN8NVG147UEiIHmFEGD7ffRdzRFtFXHYwVlQEHKA9zSFR2cUtrULwBI6VwUN6mJDQkCn
AFFlE5Ke4LJG4LwPEIrAYAvmL/Q5nNvs/iePvxGb5HJo7thHXuWR8ML51UU1btMSinizF5opZ00F
+6vpGDMteUpRo+HtlQGHw4/iI0+sId/BJzDbayqTVbltLWE+IuMzfIe/WH2PeLH8pJfrtzz4psFN
4BY/0/9sXGS7q5cBjXJUhgKBvI7QLWaMCCQL8R8w30BfkunvS/RJi+tStQOENSqnw4OrLWgE3Ybg
+rGnsuARaPt//+t//K//+XP4T/+f/DFPRtrs/8ra9DEPs6b+r38b//4XXYX5/7359V//tnVTVQ3T
cEBV2hQ8waDy5z+/P4eZz78s/iNQw6CuahrNhZ42Dx1S+IUXdI/nB7FOBzF5IKiO4UihGaajW5Z9
Ogg1Q5s+qR27WKZWX41cyg8298VhCvUevVmBvdWFac1/46tpvRlRno44ydCUyFPEbp2r4yPxD49Q
pfSfKk8aW32cYAygRBMczs9z/lvfjGrpeMXoNL2EvhiVYkEnW4RSXce2m6fEjKwXXc8UZY8bWQiH
bAQmKBNLPZCtwt0+P/jqIts6WtCazTkwFjsJjIWSB/hVN6qr8X5mtMknEjnvHq1YL7spqqqHPHV+
zNVllhoPKLTtbd2ef9Or0yNSnIWtRk1cXLsgZ09UHH/RxA2/dhNUuDEQ/VXWCwx3zg+7ss5CZUi8
rlXHwRD+dNgOaFthlmHsWuXwnHqUsjsZgwsixwQzMPAKPsZiBj4B4E2c7fnBF1/MfLQYXNJGlVAD
hS5OBx+1kcZmVsduopWkvjmcmltA30l7fX6clbUVqmHBRrE1Jmo5p+NYFQ9chmGSCq46ihJwk3AF
Usrpu+ZLj6bkIcPk4ev5UU3+1sURFoBMSQ8t2zDgfpyOKulvD15mRy6HfBY6hQY6YlZQRAAd86YI
Hs4Pt7qYfC4cWQM2iD3/nFcHCFoFlkBKQWSofPqtIjKPgR6gtnV+mJVvQ6iOaoFtl4Qfc3lgxFQP
aGgkrpcPMExx8KmwcKdbZ3PBgdgqA827Oj/k2vYJleMJPwCMrzn/+auZKTOetwL35Ia9oYXPvYzJ
HxVGGvd+Xxj5N1n6aodmKM/x2/NDry0qvk58IAR1G6zG6dB+jfY9UtzMthjpDEQI/ZaI6/rdO07o
63EWJ1R28SRFaMJJAeIHpbz0XwDZlXsc1yA3BCGKvrkf/njH5CivaRaizhp31unkRCEn6tN64tpO
3nQf47jUuicL8NTuPePojgVGVrKOi0WE82enA1Rjd+DBh9R4rU7+c16BuLxwUFZ3yxL0U6SONNty
QqABgDG1WeoCeTYPMXYq/h4JVQwfz09o9UA6mkrrVRW21Ba7lSSmR4EvyFwL3tZnUpZA7HVVd1D+
i2qbN6Wp1wLcXkR+fH7kta8P+s5/j6yrp1tGDIMBAgrPRa5c/SjsBDVHQo+A5oIU8Y+6obJ2fsS1
uWqqhlwQeHmNz+B0RCS0Ilwr68yNWmDEHknOQ1MN6ZOKlDJSkTntU4pU8YVR12KnxpEEbmBZ8I8X
o4alMRV9nWUuJi4OGH91Kn6geli4Nk4RP8/PcG1NX4+1OJ40k/MBWh27GerNF0dpZhmvEi/kAcry
UwfD/fn/b8DF8XEA76t6F2VuKpOKySlWmO1hMxUvotaMr2UGh/Yd54bohewxJRKesov1DHCt1ArM
9dy8T4wDzTqzeZARVnrbKZEmem12ZJV356e59jVqUhhcu5owjeVXAhgdwm3VJi7t57rcVh52tvuB
dvmF5Vw9of9vnOU3YWZRKSKZJCihBt/p/Y4QKwL9KZSxKT9hOtuHN5gG25cSttUj+mrYRfRsUBcJ
OrtO3A51LEG9JvVAQpW0GQ+BNxjhhdi2NhzXn5SOLTS2cnFoggYRjykMU+CCqncVw8y6ITP0kbRO
w0/nN25tQXXB125a0lKxHDn95LkOCx9iLemvZgw/Z7bDbaYDdtgk0j/wPr7mZd9e2MS1j5DwYqom
/9FAY5yOaaW0DMyAC7Cn/2RvkVsqbuBV2Xe4g/mULLOyuj8/SzHHymV+puuwI0HNaI4mtdMhRwQS
G0sxuJZkE3y3QTpUXXejdDkwELBbc0EKqiwVqIE+pSKL5srsZyvP8z9jdV8tYGKodDq2NOc/f5Xc
TE5TmakuI1fxEeLYINjR3qHnA/mbFwdV3vOjrW6tJBk2BU1E9vZ0NDNSsEAcg8j1AEPfQEMugPND
a362UmqORVLK4+CoxoUIuxYJdDRM5/zN0KF0n45qINI213/nTDhQoS+MXb2rqV0Ou/OzW1tLEhky
YAkHyxSLg5vAKwfZ0sWugf3QXTt4RXs1xFMpwEKU3oXwtj6YydcoNW1Oh08n1eU9BhvOGLnopxrf
EZ5WbtXctxCHVdv9+XmtfRyGbqlUFug5OMZiqEYfQXUpOrsmVIlrPa2m7RCU4yMOIwD4oSSWF3Zs
7ZxQQDNMdBWkqquLz7FMczW1IQS7bVMhDx3kQ/9jrC0KO60OfRnLwGqoDlSAUIE+P9e1ZeVzgMtv
8PRW1UWGI2uv5EIUJPv0CHAWDQuxnzJT73cSfYkLg4nV0UyNqgi20pzQxTy5Eb1sBGvmAqittgVl
+U+asFEVsUv9oEDf2hEEWjjm1ti/GMg2ozsZWPKxhpZ4R6fSRGMJUzeaaVSXv8RKad2cXw4x/4Jl
lCLPnMs+lJRIoU+PGV6veYLFauLC2Acajl7EdapU0z8xlHgQcyIGJmzqT52DQyZ6o6LBFIV3n3YV
4L9x/resfcY8nx2bj8uiIrfYmqbvVYFmeuQmOcaRSBiqSKHkvVoH77jrXg+03JVIG+q4yHnKpmr9
bSrQhdlpnRDips3Bul/4uubos1xhm6NrA5PQTIj8pyus1iaoUFlShaATlW+B5iqgnSrLptGEwhzl
QIxEgYWHH5A+qrfn13RtcASL5itvft5q84f4KvxbOhUSnK3k0UatCqx2BCP+ET8JQ3lBzHeMDiU9
1ugBlde4+RTYwOgO53/AyhdAes/5p/YEH0csZt8WfVDV/K6jqaGJhc5t0lrXRmNmXwBtBfrfT5fw
D5yAm46yyPI9nXQoSlBCc2D/tNULMpuIvYkSTZMrE45BuLOzGk2dzO+re6UCH/iO+0+zyTFINOgJ
U5I/XW5tgLIYl4ZzFOD65VwjJ7TSMiidp1HgkuMZ4KafTXwFswt301qoQf9GMywb3BBttcWHPOPR
yohey9HqLDp7XasJQow/OY9FCqz5iiq1nz3DVwLlKJ1eOZI9Q9JQserbK56DTLjedP1w76MRhLdJ
Mbb6wzjAnnDPH4j1Hyrn6Mt3TrRbHEmd5iSsVs07Omg85QcqdLhhq2Y3PqIgoiKoMtKGE52kZyeb
YWpvPHUGmwRhONCrLzrTO/gl1xW22U5sHzgN8iASNbqQv60dXKpBDrevxtdrLtazggrZe4Uqj70C
T9SABXYfYnrxE8mWdvr7tEkjFWZH/sTgZW0tRoPTV/HuPuodoss03ia6lEXZizuly/wSLdO6D4xt
0Qon/Hh+O+ZpLKLT/HWafJm6wUN4MU3sIQaNDMQ5gqBHx6FtcLjoE8GL38hA3XysKzP/jb5A8q0u
RPI8oHQeXZ//CSvJAMUhk7WGzoOEwiIcJ7Q/oaR7zhE8HV1hVGpgMxe58bn1Jog4WhfJbyiFx+bN
+XFX0h6yYkS0TF3no1kmq3h1t5AKhXeEjdODbuHOzWbROtS2/SkOD8gTh9mFuc7hbrncaBsLwVUg
6TwsUq3JiNGXKTzvGCPkHN4WHV29KM41B49BCLjwKNuKjhasbTTfgu7r+RmvnWkM/GgCOFSphbkY
HTW2TMBKU45RqmjjDk5fAoRXk6UeXXdGU40Xrj4x/4WL6SIcxCpbukVAlItvve84Pdi7e5SKa1GD
XZD2zeTFufjiR4P63JX5+BI142wQEJbg+AYtupZKhuBiin0xS5Pl6l6RnnqhmL2W9pDxUGJWha6/
vZTxRsHmqtCVo4nKxxe/mrqHmLWhmYtgZLTr6i5FFLCxkEDMEmitNNqdxyRAMQoxpXm5zm/MylHk
Ilbt+fEiqM4s7g3PpkyF96VyTDxaBjwKzcj4Z0pC0HlUpaodifugXTj+K0eRV7jQUbWhBQUh9fSu
Sm1LxfPRd45taeu3OUb1mOliqy13jlXGAOMw16oPFD98D6hpmHhfzs95Jd1jutRRqXyrwjDmw/oq
NREJXnlAQOyj0scp/qdOAct57EBonR9nbW3pWpiIY9GJ17VFeBFgBUvIGM4xCVOQWtko1Hs76HAC
qRFjxWwg77qn80OuRDSdmEL1hnGpfS+mNojOyQM8FI6gt+q7qNf74NCEWgwAD4vDLXAtmtq53xN1
zg+8Otc/vRO0BIgu856/WlOzBTTj9L1zrJG1vk0LrwSIpaGRbKu2/bkTPmIH7xiR0jvhTBfCkotT
1NEwH1HR8I6oLTu3CiaMXyHuwtmhaIv6MTar4ur8iCtBjJuKJ/jc9+LSWOxn1ebAhL3GOcYE0ysf
meu7WAs/xdXQfj4/0toJJZMkcvFJauafTObVaoIIKBsyOHkcKwO9rqpBCNtH6cp4x65BjAVVrNKp
fBMlEQ6lzp4q8miUdXMwQJcj99xa0bOuoAx7leWK+HZ+ZmtryAcBDONPU3Z55VqDaEP4CpyTWYsP
ehE9xC1Wo2idlB0WVhdqGWvH0hQOy0h9ca5EnR7LIQjCCDtvij/A6IBv5hM8YAzgNhFMix1y1r59
4ViubR3XugUMhFSTrOJ0xAiVaOS3Q+coOZF7k07NjHlCA/MdW/d6HO10HL0rBz3pJueIiFT/nDg4
7V3lOrwXlIFm2QapNemvv967ueUiHZPFFCRup0OKUXa4nejyqGjad8OLneOkT8cqLq2n8wOtVTAZ
Sdo8Rbm+EeY/HSnNBtRDUAc/OhIHy7Sp1AdMp9grU6myA5osuMyaDvzeXAnl0eyB82t1kfxz/mes
HB6DkgApi0kmai8rNg3vOSymBg5Pgwq+Hlnic4+J5Jbx0g8C29UL0175NngpUy2lXKNCIlxEtDxA
Aqn1HOWIkD9Z+CT9p9gLBCo6GqSg83NbOaZz8mmavMKxA1QXYzlx6aWZZnhHZcoQcMd1bMSoN5zL
pucHWllEExc8QbWNrJNixOlWoh2I51kklKMha0C/CNkDJa1SU6mvcfPL6s8iAvV94W2xkmEQN+Zv
XgcyQH/vdFA4Rp5fNZNPVwhfrJcg8+VeaAMWKWaPUP4OtxQteCgCP8QWeygvHZy1JI/xbaAfdIZB
IC/OL0afVlUOnu/CsxHdlcZBcqAkdLMDAhDDJ2H62g21iRAIaIYHUTwk2Ve416hZw0bHWeLv94Cf
QvfYIVtUjcWHawER0TJb8V3YLhAVBbK1dFYzRC9iIPuROYlP5wfU1nadq5nskRoQ7In5z19dYKDu
CkSsbDZAKggQUxwx3ZSXUHk99iKw0TrEydJ/BDmqY2FeFJHhdknXTbi1Yex0pSL5GV37WLgghCAn
EX5AWBXt256WWHXlWAaaUSI1fAwFJlKA/jhwjT5EslbER1nPLC+uFzUGMZr0oGG9wrD3BbgO/x4d
sqb6cX62a+HKIoc2LVIuIF3WIhaPSo5IbRv5bl+RLAd4Gj5bvmVEewPLKGNvxehkwRLw3FGXV34A
ivHKzIHK/H1eDUxGVyljIPRB2nC66D7qX3VvtMoRV3bPjgGkls7wMRVj9mnoMvspFXZ6MySWfd/h
E7U/vwhrwYu3FjKPyBpy8BdHvqwB24cOa4AKfv3FC9EuwtEuqzcxJdcLY81/1+JxB6zKJs+0Kbfx
kjqdKBoYiBiYo3dEQ4P3KkITXoUSB8JN6E/3D5g1wvI3YUfXaKP3ar9BDd+ILnxUK6k27WaiJ1FU
ozewKBrrWt1WYzO/MNFow8AWpy//xcsC9ZkLJel3LZz8h7Exh/T33680ucXcDWIBqG2ezt63U8hJ
duMdPUTu9lYNfxhXW6h4amBOh/Nj/cF2vllqB2AUXQRg18sqTVmaoKshDR0TNXTBH4cfPWRnbsIi
9e5VBQwpukPR8KhERu5fYeChwaQ0YYbh1Qh8G7JoNRQX6mNrb3tTUrahD0bH+A1SK8MvVmBYRjHB
kuF9i0vdo1Y41kGOAoNGT8lebHwqcBaxELhJTf2LleDMWlfKRChAYmwTDn7uXLjn1o4Dm2JRyqDp
SnZ7uiutQxWj7aR3LLQUnXAL3Ld6neNer25wlyjERkUOEmkhIsH5LVof2DHpEpBYG0tEiW87pSjw
nT6GiYTFaNdD+1ENZqs6n57CdlKAgO0x4MbN+vzAazFeAsszMdY1AbTMP+x1jA9600cm0TnqMQKX
EnWmjdpyQLJI3KAy31/Y9tXhEF4lL5xVjJZvInXKIXs3AcfeqdLP1kBVdlNEirYdbIRcbrmJw+7D
+RmuxRkCKZk8nWXQZItPHLGJvnCilj3tcLDehJ6FWSwCGfGHgv4gxMLSSOHExW3yuTLq7MoIGvly
/ieshVVmi3wwuRMC5nMe92qRc3hpdTVYzjHE+eK6I2lrUHS1f7VR0OW782OtZU3ztUHCQtHCXNaC
wpjyvjUwXRN5mGvYjNCTuJSHX6kKtkZg/608WVODNLcsgJ5eCDUrM6U6CQCEEqXFJbL4gGoBWqFC
FP3YzMy0QSvs8mD2zfdOKcvwwkxXx6Ly4IAQpCCqLlY1jSeUuXAtcKe0Cm9ipHgQvMTp88o0jb68
EBlWDu7cciADoQVH6XX+81db2HbqgKtOGLpdKaOnGY+2Gb00eegg5uErll9qqq+c2j9dVaAXkHve
wD+g40XQQcvQbfVYh2cdhQOC2FVTJfeWP/4R8xutH2o6GbeQEILgblBb/HTPn6W1FZ4rM3MBA4n6
N9BIbMtjLEAAEShznx0kXP6pB/3pGrWqX4gMf5pbi0vKej3Y4ug0HcykdtBCF1E/52cIQFk9pJFo
D9WIaj8pN+ITG65y9EtM3uIvTd4hXL8Z4JZB9IAWRClaN63vUsknbQtDeKwunIHV5WAzuB5AcDiW
fnoG9NgA4x/wC0fVGFB5qgJpHFK9QbacijgiTudXf/XIAXxXiVz0JPXFcNjzmaDuHIarYGZfJRru
V1cDitiIVoL6Ce4Nq/1xfsj1TXAstMFtuimk/qdT9ILA94Gk+G6mOcCsNpDVrGc8eUZkDVDHzq87
FRWhmwaVo/ssdSyceRw7toNNi3bsjUrOMG3xhwSZhG1W8Uu2Ri8ugJ7XdoGazHxhUcGjanj6EzPm
j/MrwPUA3YcIRTADMwlMD66VCm2gC3uwOtjcDAbmOcOSFuuB4rSd1pYSugJ7UP9jPSlNczXhttoc
JhTlfp9f/jliLT+BuZugz5koeLPFZVx25mjjcxC5aZkFyc6sAS8+I1Y3XQrTaxkhXUnyfN6SAhDN
YiQg6iaqLilCo6WCBGhM3fs7mhHQ1zR8l8st8CdEJzQQtFSeo+HG06NiD7g1xw/SLK/Rs++uzs99
7bSbILC5saga8ew+3dakKdpA79XIld+isOpuzUwpPwgvCD38KYz6Ujxffe5RLDX/73jmotZdG7Wv
I5MRuoYRie4Gu682vWr1AdK5agV3JdUW7xF7DX9rWQ32RLxAIMKnQZkH74iyFkBUav7A3tj/05nP
dwmZC/poWpaW4wYX3Wg3ZZ3+y6Sbuv37VaZua1jUUVVysMV5npremeCpRvB4TNwH6sFOsalswfht
1K7EL4GUSL2QE6xkJBRSuUV0ikdzaDmd34AHmCbyNHRT3pbZg+MNcXMQKC4+INPqx1dh2fvjoS3Q
3MStZciQvn/HpC0wW4BF6VwukUHwRVptjAlqkwV0ArMYBXqqGvBb92Hnz3av9GK8C4OuRQ4AqkJS
AKX6qc9//iphUBSr9VQ+Z1fPle5LX4yYQicOF1Pape75+a0NRe2FxM4k5xPLTnRFGg2OsA7cAP2x
6NZC9m+PZ4V+lWZ5q16fH2ytLAY0hgcD/DOe738+rFcT64eihXxFLTDVqH5Qwcm5HDJdnW6DJkG+
gX4EjT90iBT1QOcM0wfIvwWwQBPaclQziwuZw1rk4ETrsJCB5GFecrrSod5mdu6NPvqCin3rT+RF
bWnY4b4YURvZ0YZJH8+vwXxil3GaAgnfD7kuQy+eFEVToaNeVb6banFlIvXcI4s+oqyX3xeK6W9L
RXbJDvGHvrwQK9ZHpjf4f0b+U7J7tfiqF6s4k0qOspStvqexa3bPMKcdEOyDYj+kTgpOyyEFyvbv
mLO0TRJtIFIAW05X2cBmRuE68d0RHtMTgEPvVtbIfX7v+KNNB+xH3tqTWv7z98P+gXjOKYlm24vN
FQAXKUE2AeBc0Vx1yI9tQgL3dYDsxpeu6IcGJYcont4xW0mHkA8KUp62fEUhrmu2g0+xNcdq4MXD
MuelxtLvtlQRYruKUwyXNn6iYNB3frprZRGiBff6HKRBOc3f+qsNRj7J5L4NlWOrin68kyid36Aq
gZaOrzazPSTs+0SGlX0HwhbPZNveKSWHYSuqdkKRQC20zw3Iav8dWRc9HDrhnHuNCunp79KRTZrh
Yb7bDAFEOi5WiOKZ70VuV+GLcCF4rn3SlOR0GzjPHGcWo1moxnCODd/1E/TptnlnD92urKAP2Z1o
dwkaT+/ZcIOTzQsd3rc1p2av1p0CE8QlNQnd2XbneZhwvJVhMfzW0rhDN5gX/E5VUNw7v92r8zSo
goKunCP44nQj5RAikx0EbjSFk0svp1Ufe6fUp2cPXFO1M1CxvdRyn0/QMniR0VJ7oUjAdbhYWzSO
0Cw2u9BF1aT+WkX1LHA5yWJr66lsL2zkWrzitcxQBtkm98XpsuZamoUV3EE4tEGNnAiOLU+8FLCW
yAe9Sq4SO0ZxpApz1LP+fmlnLDBVF8oDlBlPR9anqOGRxv0boDD0vYsDeY8kVod+uxZ8K0caCBf2
cm1dKbByKc5AVbbzdEBPSTT0G/TAxY8B4LWG3Y16G9dm0exRqonCCxiklayKZiaS/TwMqdgvu1OI
lhWzJhDPZZ7m9X2NM1ZBOPBHFNbSqR4/tG2MJ4mdzPJKIQ6sxdX5BV6Zrw3mcGYY0pKiHX46Xx19
6HzCrctF9EzbFVrBe6Ex5a8RmOPL+aFWPhPeQxyhGdYNHWZx9+CShNySkUbuYGSY0k6TIYpbhfoP
boZyAP/ZO9n4jquWaoLlzCxKSsHLb9Nq8S7JaiPkidSJneNUgYMqo7B/IzFn3lV+khw8AdD1wjGa
A83i8+T5w9uM/jy545KNYqP00ym4vR5B1mJ+Bh646p4w5+jjCxF95dOEVmCB4bB4A8EUPd2/0fI0
y68GwM4GnvLbJLGxuogp3Xo7ibR28lTnulVv6dUD7//7/eS7nLlNlBmEXARbI9DwlBkT4BV+n99b
EBuuuqho8BIwtF0jlPFCFFpbU/AjM+2GByYfzelUIWqVCc5cgAw6VIVvhBmDkrWLpL8AVFkrn6CQ
ALiCto7OU3bxlENuLFMc5PeOABL7mwhFdhT7lP5mtEdli+ZP/ElLUWA6+FWOZnKv/KK8g76NbzUW
En2mhZDYZDcltrF6d+FcrcULiI46GAhS7DeF/jKdkLRva3kELuSotyWepP61Zjd9+ynCDELZlIrR
PgOi0MuDIfLQv/n7PSdvoAIH04p/Lvbc7joTpT/gsnaZYjcT1ONuBLN3NQ6WucXX5R3MYHsm5MPR
Aacol4B2zNUDHUcz71hDL/+hFrqW4/1l4f6wC4tJCdHmpGJ8N0zYcD+dn+racQOvwLU+3zzgBk+P
m4dCNd2AVDl6NpCsra6UbYfCvl3/fMc43HEw12YEyBKP6+GSlCI+Su9mCofruKjsZGtQlLuE/liL
9PRWUW2gNmWLZVEwR0MYkQ3wiEgeNlsUuNI7XUUAEkZg+Pn8lNaHovhIoskTc9kfytJGQeuZoXQl
jq+7VP0Re1X/uai5S98xEpgGIFAktJReTjdJQyILc9/QO6Zh0OziLMcSt+jUe86wd+GqXpsUVTaq
D/NWvVEyKGOzm1JavEcRIkc+pnWKm3yIS+7GL5z+wl25FtbJQoCr8jaFHzv/mFeJLJLYtY70sXK0
Ah9Tq1DtsZm3i27CewG79RuHFt906+hTfmHr5ti2vLicOZ47Kumzsayy6Ak1WBNEsMvjpPrO91G8
JLb6o2g1515EgYcmvDXL8YdFed/ETXUhHVmZt1TJR1D9oBbwpseteBBiG7/jgZI62YtSp8O4HTun
uNPMLvlmlU74UjkoTl4IqyupCc81Lpa5Y8xVuigFxCgijr6MAzexZfY1bbHQkX1tehtLiY1nsobo
QnBZHZAjO4dw3sTLc9sgj94VZkReizvPF2S3vceh9l9E2saCiyTxL0zwbTADA0Vhcoa6M+IS513O
Wr45WlzHkTLOM0KP3FckYfr385/jm+2DO8LOgcHg6Ujrcp72q2OrR2qaKZjkujX4hBcnE7LZdINd
BBt71Bs07nQZIsxp/rVYxmLcRWqATEc0COwrXAjeXAqebT6hnJgfUoo6uDqFKtryo/e3d+E8KBUc
IRzCARD608kmAwczwEnF7djNHU8/YxdXqPtioqU9o6uZ/22sYzyel8CaIMzOMfx0PAEJkuoo+hQW
JPYOokShqxscZwvlYwjIJ/nbT3Eebi4NUhyT3LyLdB1/jlyz+7hEq12iRxP0+Q5zoeyaWll1yAvD
2uIZbF/4Lt4eID5/Xu/EZ/CeoHNO5zgOeZEa5pC7cwHlZtCcu9gLETu2eircaRkpmyjoqwsQxTeR
XWdQXtEWzz6irbk4tb2XVwFisbkr8I2ydwE1qudkjNRxVzYXX0GrgwHYZSuhetBgP50hcvIjch9J
4ZbkO1/aPC+e7AIkCkrj6vC3GfM8sVdjLbK1LpRVr41Z4SYjzjF75NJR/gVoiDzq+e/+TTibB5oh
dyRqLODyFalNRUQrqkc6pSjkUx8jAIvhdbz1bF9Dd1S2F1L0tWMCDV1S1eMxAAD6dBEHboMKuGLm
NjyObhoOxw1q82O/wdLUvLPzWnkqw2Z/fpJvcm8m+XrQxTERZoh3px7lblrl0z0nQ8FjNhxwCpc4
zHxpy8T/EeDMuelwiLoQWNdODZpD4AkB9umWvXymI9g2INiQAyTIarBTiex2Q4do94529nA8P9E3
l8U8UdJt5P9mqYylqJgnExv0epO7OAGUTzHu0Aiw51nm786Ps7qgUPCh4tvQsJYfu6botjLVbeZO
Iy1JJ8XNynemfyrV+zHktjoiC2sGtNKKLLkQut9kOX9m+N8j00M7PT/l1Gk+jn6Zi6C9/FJIimfW
BNhVa33cO9rO+TTpxYBrHi5g3gyUVj6dn/raByOgPfGO4vSi5Hj6A4wWxfcCA0YXIMSdphXGBw23
a1wW8E3sBi37dn64le8FbA3qkcRUmobLMlPhELT59pE6yo1mU6hDijenpChJ8Ig/oUwq73t8IK7O
j7oySYh1vAAYG/7ssmwYI2eSOa3MXKD69l2o5t4Bdl12C+sRl8UYTZDyb9McIEtcxCCrQVrY3CGn
y1oWfVXPmaObFU28H4JKK68r5Habv76KT8dZxJ8ckZYBLdnMRffawwkIovmhazsN75CG4sf5ZVw5
rDy22Tc2AzTvMlds05CEIMxTt9aLUkDqdtob0Vb1zxlF7ZZxBDcZpwIeY5tqNpd5jnCtdA7nf8Tq
XprwoMg+uJ2XhdiqLUVI8Ze9RMud0lI8HfzGk9ckJAiDNmDmz4+3EvDAnkkB+o0x3yQ7rVCgO3d6
5hYx7iNKQ5Tb1HRer6fJybILx2Z1cuB4kTRUYbAtMzkNIxjP9PycQBS2+F3l0zN9dPWmqgPxAcNN
/8LnuDo5XlgzBo0vZKkKJGwfe9uJyeVxV90PraHUm6Ltg2ynhIOjX/gM1z5+xCcpD9L6oa88z/5V
Um4Vml0ldZi7fB2Y8UaYvkyerT4J2baPXOrT3tNr+/ff7x+yfyBgEPOgeLPIHn1LzWKM4flCDCEf
nEJgnY1Y/7fMTi9JhqztHnwKyPP0mFQCzen8RI4Wdj9iKtQ0SKrfp3oUKrc5BmLjAzny4H1TW4Xu
4oUzs7qq0FbBdFGM5L+no+I2QLka5o4bFar6CfSY1A+NOsQ/RKnJT6UXP+RqgCr1+WVduTIFAsDE
8T+1lWW5124MYJJ6nbqqV4efHQxQN02rFXIn+1BggpqZTrAJRqnl1wGe2cGFPG910jDB0AmYlZ2W
7Ap6PbknFFS7kgTpdc/DCalzSk9ulKYS+zaY0NdOOgS1z896bYdNSDN/eJHEnkVYR7mgCTD0JRj0
VQqKSU5b7sjiOipnTXcwMu+Y5kxmAMJFuOMde7q3sNn0DDtE1PqElnzFKaPc/W/Ozqs3biRc07+I
AHO4JTuoJVmyNbIt6YaQNDZTMRfjr9+H3t1z3OyGGhrAA18Yg+oqVvjCGxoIyl9nVfYHS4IiDTI9
qi5AnM99W/bwIv9An4KuzPGorqKGBuhUtML0ECntCWEgwqDop6bi4zgOnbLtDFO+ZzLO/vl4fc99
VsJol2qdzV/qai9jR4M1ZYtKWd1L5wsq6VjJ4XuQ+1VVTRu9yauNZ1WXxNHOvGvcLgsegFFp2mrH
8216FQWPJGK+BHtXlmEPDwPGwJtigk25SdoK75cMY2aMxLzQeoib3nn7eN7Lvjkqdi3yssACgGey
oen4Hf+COes1Naz5BYU+u+l10ufxPf0Td9x9PM6Z+55xljyFroV2ArbR09hsagetoRpPFPzXxNR1
h2ZushKTOKwQrv7DcLAXKScv+gZrEB41GJ1yvJ0+oXvBTirhbum3dmiGMzyzUqDo9/lbiX37vwOu
Lvt5mG3yZeS7O25aPIYcBWdVxWt/Vg1JIO5xOMyNSfGW1cN8AcRz5mpgaKA0tFEXCs7qqDpNqWeZ
g7CSEeFQ5NsdfvY7jEK6H7U3eP9miNpf2DRnDgsjLkBqpPSAya9GRKZ8lCbeqU9N3cT3qhE74LRG
DFexhmp+F0rv4R1mY6nz8Uc9d1r+Hna1xl2PpaBmKtmTFzWvZVU6N4UpM+xryr5+rcLmBijRPVZm
3TX2rGW9/Xj0s8tMORpYBUpmBErHJ6UtJj3UJV947qvoCbzhTZ1H06tUzQmuujN8Pr4mXQC4Q4rG
n/UORrM7U9IhE092J9/apsSOyoi0J6XXrEta02duXZB9FPRRG0Oba52kaF0XFp4aIwIv1OuwrvJr
ownHzm+VqNsnMpF4EcfhYor8eQz0cv38NfTqk3q1myUIMIsnrUmhsDi152w9xbR+SsLACyt6btfy
ToIGB8bBjbd6QsGg0/vPzPSpzLseH5ZZl/21XoseF0HF8TaZouOZ1tfYTF19vHXOXX4UumjjwYEA
O7raOkUXeVIoIL1BtE43owX1y4UM8G52bXchTjg7FDEgWeAf0NdqqBBZ8E6LlfQJ2HFzcOu5PfQl
bEuBnPjDf5gVbVSmBAWKF+z4QCjlZGUTdqBP+PCmexc/Qn/MOvMucXhI/sNQ2DcvIokU8deEBWdm
42qLOUIz1/gz9tlk7uzYxIwqFk45Xrhnzp0HVF/+Z7TVRpFTNqL/iDaijiceJnEV0K4vWjiYQSIw
CagxWgp9NISdfWW1xYUQ6BTPzZEAHoiSCMoG7JfVss44qKtRz+h5R0CI//ogkPHU9QEtBShZDrjq
Ub+lDGf9k2McjisIyP5rgcH4Jd7Gub2EMhlXHlxicphVbKDX3YQPZJo/5UM77Po4c25ozDdb28KI
2v/8FwbDjkYMjGFOyuoiwMMahpWmCJ4UPB+SvEu1oEpagNS1pPX88WDn1hgcjrmIUSL4SQPjeOsK
q62UqSjTJ/qmcgL0q2XDdlLnbtuLBu9fw9a6IWixnJ2uNczd7jz83KoNqK/628c/5cylRH7I3YsD
BrYJa4Bg5KXx2ArU5ZJSOLdFMhhe4CiDb4XvYZ4t3zzXL+3vMy8ZzW8cCxGPWbBsq7WmE2Zj4wrA
qwZ1+mYBzdN2Dva8zvOQNjWiAIlbZJ9/PenygZBBqnqJ8Fchg9RLZFfnMXlyuyK9DuexxNraG8Yr
KJ3qXdSryqe1uEH4LKmpxXCLTM7qJkTOQcU3FFynMimOD0HXPeD9Kb5CE3UDO42GSwOeCaXBzPAh
CRGQzVg3p4xBlqrTM2CqpXbQSX0st5k2aOqFpTy3ZZCmJgEm6eZBW23eVovsMdJclrJXsm962mI3
npfmEN0MtDijfV251BZD9CXGz47MiaE1teDXKBOBajg+NkkCWkLXoPUUg0di3VM3j9FvMioBlDeL
0CLBPbwJLK9w/v3kMVn2Dc8aKRrqjjiaHI+M+pCK1rDXPUUa7fHAwZGrozNtx9CnE3s0Aq2Y5W7q
tUtXxckdyMBL1QhQChBFqivHA6eF6yblmA8o4svmS1n211GHEDHu8/nw2ZLYElQukrw0OTSajasN
i7EU7tZe7DxlZjv9xKJyfEjwsQq8frokC3Q6K4aiJcyNA8CBU3I8q7oZrLHXUuepo/U5bEsFPMDW
iK3xJi9wnvv4251cN8u0qIIRNYO7ATd1PFiVGkRUqSmeXRjh26iN5t/mYE8/41Ytvy/77FI8e3JA
lsnpFNWo9kNvXGu4z5Uh2kZmxfMQW/nWbNomxqzLy2+EV80vqJCNB7Q2vf8wTfJ4YGnYKEGDWn2+
MJR2MUIGf669xt4UhaqoPvQT4SMGkF9hvCu1/zSihV8KXwml01ULp+IkpjTDxXNezYM/wuv9kjtd
9CXGV3FXle5wYbyTuIh1JW52F5WLRUN3NcPJsKtBGd38eYQStJ26RNlK1Rq/023pdrjFxrWfZ2NK
4uCFn/Qw4sEgi4dVCx6Ze/0k5cyLNMateUr/qbQG5805kJfci9Z8IEIcYi5KFDyLkAkJeo73KRIe
Sme3hvaqjfW0K5tKPlPqe9GnWYWUbMTP1dgqu8zN5HfqDu1t2rXfgEPJx4+Pyx85oL9KMvwO4H5/
BAkXgCP37fHvKEoJUkSd6xdLF7ZS+YYixv4GW+cOsfXOQ2TKL+EUJFt0J1SYElkaGa3vhG063M/C
nM2rqHPL7l1Kqc+bXHruDwezvjcnA9gFwwUncvT3kxIgA9hWr79rBrv9BVbX+olnstr6mpn3d0Zl
d8n7hakt98rx1HBTAxkDgW656tb3jrTlUCWhlryMA3DnO5AO8gUvXZypCXvB1k+OGm0zZKKtq8So
TWNb26MqjG2RFGK+mdRK0746iRILf46dId5MRRpNsDuTudorU5mFdxqQ6vKQRhQ98MhEX+dQ5Xqu
fcsy/tGxe8O6gJxY3W689QAnOPALuXyRrFyKFn+1FmYAfaHj1NMrUOPyQe+8pPM9DW8FqXtokBT9
BZIY4c96EVEuBTgB1I8CKcHj+j5NhkIRkPFeLJFU1l5pJxIxH2B8bV9ryqCbtw6AGO1L00Ea81A2
mrZWWGoFnt2Ome+aNHJf1DhWtE3oTXnqA/zq3aBO7CrepUrcFA85XpuZP5RzdG91sD5uLVcaeNVL
byj2sVtrxc/WDMPoxjQjo6zv67KdVPkFD9p8bxp0Vx7mFD3Jq6zscKLEkUCpsBM2m7Hf04dprtW0
yFv8hUct+Tpr0fClsBvd9R2lS9/sNsZhsTSb+dEsULzZtErPaRSOqHfpNI39FRagWbgv015vg1FE
Jc5xok7TXVd5Y3c9unND7W0wptC+K/tcvGcUxHrf0cOm3joGtoWvkzmhJd9mwkkDkWdW5I/IcJrp
zhZDmPwDA0Q8exNLdlPQIneC2spF+qWqkeruKBOYNOV9adWWcmPUofPiEBjFW6P2xH3dzJ1EUAHP
872FcFq0bb1JmIcRm9lqI3UQk9u5b4Zqi72tkL4Uo/eAsqpe+epgtd4ejF4W+pMFMT0Yo9bAtbgy
JrmDzdMlh0ahQoOOwaw8tDxj4VWJzkDuA7wa40evHip3W2h27G7aDlzrbaGqlUBt2869fot+hpoE
oHBH56Y3S82hbYCmXFDXYQoxaBrdHwYFUvvGmXSvfiRvMrs7q7QKk+7/nF3rHaoB/1Qxp/W2KZrx
TrWarvOFFSceMrVzEx3qXh89nr6mtramUWr5Xuk8J/2iZnpm31WJtMH1oqo/X7WJm3q+dGPw6/lc
QMc3R+Um6WjFBb2aDsVLhB5aF4w88G+u3TpTUNtl9ZWLc1m11IxQ9kE4fboxUJIQd045zP9Gs4yR
yZalU+FkjFgJUg9CbUJH96s+GdyA18qe9hG+MfndPKiKJnwj41qtNkqOYMAXk5AkfMTlRusOdR15
2hdTbZTiEGKCPZaB0dVF/hjluRLtRhQP41ett+vivlUdIctNK0Wob4dQr1B+cvJETX+EStzFuj9o
rVPqQT4kufWPCujQvslLwFUHpy6jknYReUPA0evko+oqehHt9NkwqigYEsXp/SG3zfB6GOwRo5Im
ibIGLncv3FT6OIkg7tiEehZvdHsKqanjqfRUTXGkfo+jRn2YaQtGftODDzwkXMraDrV//VeIXdiN
qaELsIEbjsmp3jeq8TjHyjS8akZlAETp1S79PqA0fmcqRlzfWh2vks/dhGay60aYudbh4I1BZOmy
2fSeDSxn0MtcfcAkOf3VAXK17lSVjGiipmf7o5Lmc4A1rLWfUXjWfLVx7Dd7LoyfNeIXGts7xqbb
nmZsjsPKGAQEUKdt/RItoSjQ6wgn1NppyxZ9KxchCTOvRqBGc6KhmDt37y4u3HnQZkr+tQWy6Pqx
XbrjVUGbZfL7NgrxAXaKMr+ucaNqd2os48NsCEPbNBLbdN+b5CTRv1PSTt0STpX5BnFa975XZqX2
W9MutI0ZWmW8N8xUN/FVtrA83jWwRbNDD2epBYWAf6P1jAxJ/h72JudadKKNN+jR9uY9TDzZXYsG
KdpbxOjTPt+l6mza10kTxj8tkU7tRsyGFaPTr2NQ7tSR9QjpPB02yjw5ONKi9tiXkV+7ZNCBjmT2
fWRmoXwSHpilgAaRnmIOqC6zK6te2dDV16sd778+b6uOK+pb2ev9lToUOulaA4skyMc4n2/aQYTd
PeRr5BEE7NynhrbRbx42M/oeFdO0GzU0pN6lY0d6YLUzIC9E/kW7t6q5+Kp6mWcFpd2k1tYYza7a
TTSb+qCya3PcKbQ1wW5nmGD6Uwbm8UrQH4k3RWg6P7GCTaabQS5MY1dYZnfopLc4oMJC9odZyuK2
yUB7bSs7Ge1DoQ3sZ8jauu3TQSybBzMpkmoPiqm3t6FagEZvK0fRbvsebTxt0yIMpb1NOWJQdyoU
U+T+rDEV+m20lFDBAUSsp8eb0QUheUz1s0uHqkz2kNQxhN6IKp7z4OM4aNXIoOW3WCEBZKHaRR1q
rXNP2zzsvCmbX9PIavurMpLisUZgursPjZAz7vKMYKHNFMddKaVR+XnRuZ8UxVl+BbU9IhbqJAiz
rHl+2BxoOGHb2mtoCIyTufSfNOllBeSSSxKUJ0ESQ5G1U/uGp0kubR4HSdAW0jiSlf7KrVg8tZOM
bpw4aV5kNU/9vtKc7JK3ySpXYXI21VHAwMgvksGvCwYZglQZIW385gkztnzFqYY7rc+1W6kgRhZV
mAk4ZYV5wii16sLnXWXXS0eXuiJlij/ZoLWG1hXWQE+oUdI3KauxDrLJTp5zilEbexTiUrawLN1R
SO0CEf7TjQMiBNN6Vcxrm8i16Eylr1EslYcUNpT8wttRlhsNJoO7sSJKuPvC6i3vPs+hfm9rVdb9
tolmgrLMSOEUwCarDyFw/EcTHHBPgVd6/e9wiF00nqHpd8mPQYlVdQfDJFcPide0/9aFbQvuTTcv
b2bgjf0VsV5hXEC5nmwciPoIipCUcRhJc1cVpz4d7RYBKet1NnQSP15zLfqa6XFzMyh9w6atu7LZ
fnw6Tz4fYy7U9YUzuci7rfKvpivcSafU+7q8Wp0PM2JIrjuFoolfelF3SfvWWidFLA5FkaXiD/+V
rbOaYzQgMjrHifo6ppig7apKK7qvo9Jii26Rwgxbq9Fm+Dx8PWtT6MJ9AZfR6wFtGXhSkyKSUfgp
XE7xT1wjdWfv4ZDOzZ1eFZ12hbO27T3MWIlXmKMvxsqFXxlGXP1Kpiq0CM97eAkjQtuYTn6veMmi
bYgIR37nuSLPAx3QYrbVO117RtFx0HzbrGtQkxX9M9KbKm2vyzye40ezqazma1ToZYdxuzF25QZ8
txoFCtbhihsgjhmmh9wETuqXSajjdQxdU9k6emalfSDtXnN2aABjdx6MZuuglMNlQWl8m/dWvziZ
l7KgfRamVd8+mDNP2E8vjPLizYkbq/1k1Yq7aqEIktipEGKoWq2uLLSH02RohumZTkG0TeYCs6I4
ce+c2XjD3VG50OFaPwk2vDdSY1hclFB1mlnHN6Rs4lEbYqk+KyW5ws6esmg3KZn+VRWWiPaqO/cb
3RVG6mexUUd+a5eZeWHjrw8bvwE9Xq5oih802tYaokOkKpHwCv05siMjcNwseyyGMvap3ZuEHJDY
/I9P2knJ5c+IHGxwEygHUBM4nnVWaZ1Vp63+7JhEFYmEti/iJtkNZRj6ymDPe5Q5tKBI5A8lUdIb
rTOjwK3FJS39MzNn5Tn0iFVQYvqTcv+VxOdWnHPAhfEcyiQ5qHCutmbfTN+AXKk3neyGqwsTPznz
oOip7vBALVqmvBbHE28mpxuswTafp9Rr/3WksO888h77BiKNo/pJl7reRspsFnucvxRS3EZptp3e
V/MmHECm7UBZhBdKGau6KW0SfhQKrjAYqNSaa0pBhPtOB8nNfAYAFAc6ykpbt6w71Z/7YnjJS1QI
dnNjhOrPC6uxrmgsA9O7hGjDq3kqGtpmE8g2bsbnOHbDH6BLmnyDhGV1VcfS8LZxGU/zJgvT+Dnz
yuYnfdN0C+VW1T752vz5HYwPTImaNNXA469iekmZWsNoPXdt735NG90JQi+2JUFg7RB0umXW7T+e
+5k1x+yHmj+1nIVMu7r86UOqyow27HOVJL/TwSxvVLPEeCqHcLWhUCd/YEKkfw4xtHxopEHgEpvo
9i7yGcfz7DVKEmre2c/9OKhXphpjyTHM8/hAadv0XSuLLtFwzlxvSFYti4rMA4CW1cp6xNiirwrr
uWjaudkWUzPfYPXizD5i3OEdyCyZBUZq9UMAE6gM1MaYLjTW1xHhMmmmSumalgDbbVUt74xaqqJl
0io6AHsJ7OOaGL0MRpKsjZpBOswTo9hMo3XJ7OiPFcHfMdoyNIhRsFkgV7E9Wq6fv66XzqDAhnOh
+5yMYTZ8SQt2xEMsTAscSGbp3Ra1sKy5g+SN+pLduca2J4MfghR18rsSgbv4kKeDctXbYTf/xnde
7xJfpd+Q7NrW0cb30Rxkl2KSE2sPM8QKN6igcd1CCmqrTz8S1B5pUqGiT98IaPrxXOqmRJyqFCxj
xROeWp1M/Xg0BTgJL8vuNLBEF8Lp073DiMDa6CC5dB/W8vl2ZIaapDr93A/QjWZTkU+jIqedjPP8
Go1n7ao11Glf8bTtBQ/phUth2ZrHH4+vx8XoEKQt52X1RmFGKE1yY/vZ6+Nur7ul3ESxN6KcPs67
jy+DM+8hly9HEsVZIJK0Oo4XN67MeQrHyn62B8St/Q7tpoP0tC72y9o25aZ3O0EVq9O+4CVfeFeS
47bV6WgBuEuqMvr05cTP4ZkCvK66Sx/9+OdkMjR7MWn2cz3p/bfYDuttXE1i58SV5s9wSveOMD8p
TsrlxKAsOAQsBNVRnjsedHQVeJeVtJ8JEZ29XarDW+o4wEFamDufa7n+v7FQ76B0jynSOnmiRGy0
TZrZz1qppz8GtBP9Aq3/Q1uWxYVve3r9LPNCUmN58UGOr+7c2gOQpfDln4Xd42zFC4zAnN4EU1Ye
EitSgmhGt1G3ouTC/j0/MApcQOZhtK3nGBvUhMzesp+VofU2Y9IXVzhSYABVeEhWd+W2H5rX0NLy
C/ftWkOExUVOh0FJwIkpETg9/pBW3yWWGdfixRzRKHkEWexpvuFGGk3fThV+adHn2U25MZi7Ojdr
Z8PeyjR8caohvzFjTbLhh4oqctsb6dbAZ+WST+aZA0c3kQh/Qc9CZV73/JJSllmZj8ZLXMmXMBTZ
zurTODCE0DdZhPsgKEwzMNu58utoFEE7Rt4+pXS3+fjkn14yuFSBv8SeA6kDex2AykRtuzju3Wdk
umIgR/34ta175XUaLOVS9ek05AD7iE4EmbVJX38NpgNaXuU2GdhzRgfiJtSM5hDGVgrcXlV+zJrM
UNNsLp3q5dQe36L0iUC6U/uhK08QcLwZ0jlyxGz3yUujGzQvaL8/d7hCtCRVZrepmm789+MVPTcg
2nOLKcFSdlpbO1GWGOLIVNOXvrWmn0B3263X6OoeKsP01En17ePh/gTH6wkSX0BKWYzcaFYfTxDW
rVN1jhO91Ilb2f+UeaZXAfW0Vr0RsZr4SkVpFGmtf9sxDm8aA1dFf3Kktq+Iebe93WZgKIekEztr
wIT+qYLkemFJznx4JMw87nFiEGiXqwho8sbJSMLWfQ4bs9qUFoFXOkpBNSwb3s28c/0mTnlgPl6Z
M1sbeVaYZeQWkL3WxGilFfWMszajou4CUCnTb2dvtJ5UJW3TCwnl6V3H3vojKUm0SXCy/Ja/Ai1F
WKmIUUx7UZ0kDeq27Pd50wq/IHy/sWO1e5i0rgqiDDrJZ2fJaFAogJxhpHhCOKiwAmiHLhYviIk5
hg8+qQiGFv8NP8vNS0K7ZzYbo4GjA5QJORn149U8cdnqpqHNXnDMVPWgkPWIaaGJ7C7eF3g6bk1Z
WtMmEuh8bUU2uM4rJO3xvqIHG/qWHqq/VUQQnZup6utpiwalmz5msmWffnJZyKVAVTtYH1FoPqnf
JThi4g0i47dk4tEJSpxGN0TJU7hFhvoScuLk6y+RCpKepLBksMA4jldlzvIGcycvfsv1MLvt7Uzs
3TynQ87y+H2pGN9ReLw12r658MSe3DVLmYgCAvEpwlRwMY4HjouRShmFvdeU9+GVEt180/fV+K0S
9fgKKeSSycb58YBvEYdTnTopFhWOUZpjpr+GbV5c6QKTrn4sxLZAKq/2IzSYL1Snzg1IBoNSPM0Z
nsrVBJ1QDEkSjuYrEAz3de5H+2sh6I6pWB5ujN686OJ8Uh/hesKsiTP8J2tz1p9SU+Oms3Tl3c2b
zt6UQy3JePSYFnjoJcWN0cSifxPa5FjKIYbqXD6AhZbyn8KY6miHoWrJ1VpkehpeyJ2Jx/maRzf9
wv6FJcEj6mincU2rRmkjx7x/BxUQK/ZG99qYSAoUb+IEw1i4VnjrUrvZR4or5nuzoRtEW7AluVNS
K/buqkjPN8jPFM5m1Kx8uJNVhyhM4Zhqe9UUzlAcRiVCYkhAsUZ6ETiUdTW3iZlcNbh29rtB7XPl
SYYdwEcKlYbYup2M3w1ihdgndiY6H3otKR4ygeh7HMD9LKZ0a1dGU9d+Qef4O/1bZXryYuk8GxaJ
8RfNTMxnYvNUvM9mH3Xb1CtEHABYEG+xlE7iV4WD2V6FWejei2o09Yd+nOKvtd5QqpCVwf8aWCrJ
CLp7dEGHQxnZVvLgpGn3gEplOF4pRZj/A2QERQNlQTBtptShDahkY3Uz6VJ/nL1Wai9TPmO0VWZZ
nt73tABubNQgE3+moygW+yo7/96ao6oe3LEF5ebPLYjpTWsb6a0H2dW9NiPX6HwnUhrsSUSTYZ6c
VJ480CmJ619tTuUoaGutoSMz6+VDChPZpEmfZOIW1x5D5fN54XfL6XBRabVysn3LzkyEg4ZY2SQl
pIA9Ms3KbZjnoxckg1M2j3Y9xeqw7cy6yoqtHaLHG+O4E8XubgTM/jQrqWq+Z3GfDrskp8q782rF
+G0m4VzmUJhcj4K5PQCGGi48wCfX4lLOWqDexLcwVtdlPc2L1CSv1OmdK0LuYzF0u8SU0W7Jqv0G
5B3Cu6iJq8mQXUgBTkZ2oIcBn6WPSsmFZ+D4XixtRAHyqTf/tQc1b5CWgFG0ATunfaO/VH5vQOdg
NkH1s/T2Esd4GgcfPz8npQMCD+RY0JgCMbhQ5I5/wJSPiZXnRfRbos4XfTNc6T4pgzYTiOXNPWzz
NL2Z67DZpnGXf+d1mi7E9SchFwhbage0Ism86DavAhLabVpB4pK9Ed5r+wT/tWhTFVNh+CiX3CnY
yLk0073qElxyfWFTTUQVhoCbkHsJule5l3BrOVaNar9N6Lfv6nmqD5XuVnuB7ijaiDV+Fx+vtLm6
FGljozeBQAPdT5C3awfHTkQoDTuj94ZWmzODIeqFryxv9AX42zqaXPDuYGx5hVDysCkpHn9RVVGq
mVfWe6NSlPjm2PaPVhnlvwDdWJ+UREP4CWmCJZ4ketEXx6XjsfTJDKdEH8I3Fe+lq7Sd5XWb1CqK
uAiz1P1FEeU/AfjfL8ufAYElQfvjsBDGHA+IHLYQiVd6NK2t+JvTe/196EI/7tVBHiZs1iI/rKgZ
5E1lHoy6etVlpVx9/CFPUuI/PwI2F3EUOxdswPGPaHqtorEtvLe87vRmE9qz6ydEeN9j2U/Xw+Sa
29hOs/dhjMJfejwP98Iq1Ny3ctXdffxb1vfH//0plKrpD1EzXtOjRdGp4yx7763y3M4+eH1fNH7f
YUXqewP6NRtDq2faj2X6Teum6NvHo59uaT4/Cir/f/TVQiDBZVodQp9v9VAkG7t1pygwYkTkLtzP
p2eVcVzCKsjn1CDWNKvJ0MfBky0LLvTsH9ODjWPP0trzNA43duLNF9o858YDuwLzGQMgwLirO6ns
XXvyvMl9GwfLQMd1xOl8moYAPxzzRdZNcmF+544stA0iYw4twPhlnf9KyvoFwzvmkfcmosb6qo9N
9FzE7niYzVRcopGdmxuddEoNC82I6PF4rKwhImzwO37Do94Z97hHi5vSSNzZV4TiYdYrLOP7p7cJ
WAGN7IayDTJGq+U0tWJwlbQM35RQ66KgpXsV7dSMp/zCFXvmNCyWBXw0OpU0aldJX5VTyMCdIHxr
1aoMyiL0QEVUytbGpvdKbyYR1GXYPKZp0+4/nuKZL7hkGRD3IRlQl159QV0ivWnWjfem4eDu7bGs
TvGoMs15q47A7y5EDes3k1OPECUJPPKJaH2t+ex2oktFaJHyJkzFbJeC7CT8Vrfj97BSBFGEzP3I
8MKnjyd5ZutwySP9QGWMXXpSd8ZGhQqzxfKGTYTERNlfkSqOBwUTg62VdZ80c1leFxr9CyWGFI4x
l9jlr2NBM7ARmjopbws+4lqBj7PpS/hTW8VN0luTVbjUbj/3GRcFLOKghRyjrz4jbafUCxEveYtQ
24w28GnDQNHttAiKOL1kG3Pm9mQsMiWO/p/+1/H0hDXEbRX34VthVp1OI9kEXqaNs3rhdjm3W4g7
yPfp3rNdVife65vayGYnfHPyqDvM+jBtM5El1/Stw1unnsWhmebwwiN5btDFdpyiNgw8MBvHkxvL
sPSytoveFTKFwBTNsMU9GjOPWKuvuqozv1R6kl44haeDopRGMVOngYqOxpppMIS9moSqHb13SQwx
NkfOnQ4RdLSdO0b1baE3XuXD/zY3Hx+M0y/JuEsERF0LAtDalYeKdTNGscOZyKTR+DUfgpCEktHv
j8c53Z5coKgzsZzgbejTHi8qHmh23pZd/D4OjndrTPnkp4NjP5i64m0/P9TCnwDvQW7ADz4eKo+S
LMVmMGGoIb+dFD19xAcZbDMiFp++Vv7YLcJ74c1dYDXHQ0V1G7cQOpiVZxRfcqVVDuOkcRT6+NaN
23L38czObBJUOXgcuEMXGZvVrWKGlZN3CcydVm2tTeKM8slTDHHIvTQBM2foaM+WlyTZ12kWi0gH
BYVwWheU+dZzBN/SFGZRJu+qOgx7g6LLxsCL1E+mzLijwixhGI76D0Ae49bLVPvCw3hu4xBaLKWw
hbe1VuEPk3pyakNJ3qnO9QeeyTQwnUI8OHOfHD5e3tNHgnubSjai6JwFduvx17RKt7dmu87f21EY
9VbNkzL76iKWr3+nQiW/RRV060uSU+cGpRbGQSOZJLRZfdO8yjIg7GX5rg3Qe1Xcgr9RFzJup7GI
r5DXGC/cbmfGo05A4oxdJ6ncOtAoPHtugD+V70bjWD5Q5gRV0aGVm2EazN8pZeILL/7pB1xeQRpS
qOtR1FzXMwEGpUXUjeJdnfR555aR871PDEyBtH7+pGsMnw96HWLFdCNA6VItPv6ChBFlPAxV9q6E
dAoep6wh/Q+9MFcOJXSBx4/3y8nMljwO3vsiaUX7d72U6EtG1WAk8n0ReHqRqB75GgEqj69i9P9h
LDIzEBJLqYNi2PHMQI9Vtjon3buhlhYoAQSttryJEDxaJbnUgji5Z0jCqc0uuREzI088Hqw3YSvX
oT6+e2Pb3hphYgdIT1r3Y58eei/dJnqRXTh7J+8QaDnAwODTdI6Bt0ZklpUbFiJK9Xc1UwlfpFPU
6lanVngh7zv9ZgudD0tvOvVU6YzlePwVmHlZ3/bkafq7pEcBrxZ3ket4DHsZCNW7FAUu63SU8vO9
FqwdzFOUl+kBHw+mtRacl84T/wqrMwA/FtZ3GKFpMI/CAQCaFAFENm8bZXrx78db86TagEAo4gqL
vjXKsyoIpeOhjdE28q7pm9+UTO3XBImzGzKr6aFOYRuJJhr+rZANfExNbbzGW9L9oefTcGGt1zZh
C97ZMVAppZBOXMN/xz8iKZQxLGdL/jIMsN3b2U7DxreSLqqpi00dwiaJiuoRMv/md8XMY0Bxk6Fd
5YPVZNSMc/1VZqDfD0LVSnV3YYXWO26haPCcIVFLlox0xerHGQnSIVJY+i9kioyH3gyNVwWk1RMV
7wb3Mg0620j1aFuTid7UadE7gWcp2sJpLJdgwux/NHM2/oSF0V3SYlg7n7JyqAXx7C4WssBJ1q7R
WuMK2Wuz/kttpPclofP0pFmKqH29dY37AY7g4HsSQSV/oFyf+3Qn4njTN9VwJc0Y8mxs1rF14Xuu
n47lR5EIEwmQ1Sw87ePP6fTEiX1ma7/mSYy/rForf1uCqqrJV3tApuyS29mZ/cMBpUaNSDPiFCgn
HA84QizKY210fqVlo+JDMRQSPUQnl34dt9F92VaFeuvEk+qbIu3cTclT/RAW/4e0M+uNG0vT9F9p
5PWwh/vS6OoLkhGhkCxZlm1J9g1hy/Lhvu+/fh4qa6YVDEMcdSFRiUrY0iEPz/It76L3LvzA7Fc+
Ec/sQ7XNYv/txXM+E5R+l2SdBAhM9zovsdMCRYlOCX4lnfFDSsyAdn/eDx8CC9XGLK6f3x5ufR5T
6aW3DiufpUZCsq5VBk7XQIVQxbPgEnBnGXeYRqqkq7ps2uOg5f2lPtjh7u1B14fXy6C4dlHhB7dL
5fd08qHLhXDMGLSYgay2WqgfaHk5EAIL5bZD8fQwoi5zbASM3rdH/sPsckZT16bQvYCVV599mMPK
MDpJPKNQNHwrW7vwwzjSrvRuTPzRDi/eHu5sdmEQoTbKKc1th/rI6kWJlOQoiuP4mY3TZK6GpNbT
qHVTgzhHNrjUtdDmNfR+K89cX0WIgDCrS6UAUMF5QVjBr6bDLyJ5rlO2DpSbwhdOHRg4+3LvvXfF
MhitTTjlhGKLavXp1yxrS+3tvEuegVZEk1vBaZV2qUb1A/y9tEOyoy7fGbnzftTxoZ5p4IKIJZYD
+NVVC0kyplHeZ8+GEPlFHdj2FWzg4DhHQFjf/oR/mEqGAoDLRYN8zZpzN0PqLhO5zJ7DVI12maNI
+zFU1RxaIgWCjfc6W57Le+E1smSY2GKsFUioQsaKhOHYM+jF0IuSUbvoaEYdpqmXbjPc5v4n4yFR
YxNkAsxde+XILaimWImK5yg2BFoQZVG1R1kdjStR54XklqWubUAnz/b+8orshuW4AR+6/nRJSE9e
Sqzs2Yzj8VMQV+WuLmLTrbsEwI3cqO2HSjcWU+Ry2Aqa/vAtuV5QQGLtLInf8uevls1kkDAIqJ7P
YTcW0Jlo91801RBHdLoz8/bthfOHb8lgpCWc48Tya6pGnmtRlmpN8TznibYr8KrfASkcDz16jN4A
9W7jrPnjeNyctE4XLNl6YjNV7cIyG4vnro7NCwoSCT6BdXbLxZVfNFzzG+2A88lEV0mhrgs+erEd
Wk1mNWaWGDIleZ6tQb6rRFf5FJinWwr5W9jx85CTIApuE4nzi+KZvDpHlRJ8J8FS+izsqsR+Z1ZT
NBds88Fp1PgT/vBwxmK5AjnVax9NOIf7pp+rjRbi+QTzEDQIuD1QIKGydbp6qEpOcjwVbE5rjg9G
UsTITeTaL2ssk4vGKd6L1mEk3LmAw1I0oNS0rmejaNyXrTTnz82k/2i6qr0QGhdXOVt+RKq0f3u5
nn9OoGF0YilLLkbla8EqKEJdogVS96wlenATyTOSNbETHXWtf37/SCAJCTto7tPeXsV6kYNBZivV
/XMwqOWHWXXC3dCLaI+1fH14e6jV/QusCzFL0LFAGBQEwNZGPNPcINUhZepvkRc6fOFG3VFVE/el
aMxjZhvCD0K52SKt/HHUBVLGOacRYC8L6dUxMwDUHNqwVX5DeND1XWtX6n2rt90BhI72pJVq+tAh
sqK87zBfXpZiCC0eknmu/3X+SWcWRLTSqr8ndcLN3cwD7U6gxv0pzJpAceOk7jdu/uWafZWE/j0i
8ny0npczYF0ONUecY1SRa7/DkS6S6Ir5Xo0taaPKs9p3f4+yvBUxBpTeNTwvaylM5rmi/W7B8RwR
XAEmOUhQP4skx19yUnEMfR9ujSFfqvNcUaSYxNurs80eu9GRMl37XRU4bO+Wf2eHaoqgcEQdIKmZ
gOPtlbrafn+PyOkNd4EqIbnt6Zopqxx9QDXVfwNBjHaNE5vHKESnVOp1aff2UOfzSbJFH4A2Gf/Q
ljsdqhucaPHkCoUri6meQIjNkW80RYB8uJxBndC6n+8eEU01EmJNB7rB/05HVIRdDAbIGeHqceNc
drbzKSbrdfy41iH6Nli3bazM8y2I2BjzyDXPhQ+H4XTEKcB6NNGR7nA7BUW16w4iCkIg0vS7SUd7
h9OZ+KGBhst/vP2my0V0uiMYb9EbJIeFmr0GEjuJEZpOWiOpCupTvhZjFx7RB7NdrSrFg8gS5Rat
G7xOrEa/MifZ2vKbPl9HKFbCdeKmRGiCKTh98VZ1erOVi1i4iaEDPsHM8SOzDIVbL7YYImfbf1FA
BeayjEXZa23zWebFIEmN1Qv6LeingNhGxacvM1G+92syECQb1g80Kvbj8rVfHajWUI1T3csjKzbI
5mTnoLiv+mmLfNennCPRdEHUteKyU1Hg2Dh9XkC4J5+UwYnjlsohfQrOudPBg8oMh3LWWEoB9KVp
P1NFVK/CtBS3UaYhQZbaViuDDQds6E9SJTuXSoAoGSykufCqWJi5W+XF1LpqMmRkgaNCrBK7CCNE
+m2RoajmIbXQ6i5IWRNbXFQ+oh9G3BXSJ7Muw/zSiKVehmiPTZ6rmfJEXKyMiCWVbgA3NBo9XRP2
T5SK8scwC9FhNGer1rpdMNe2VvgUgWb4QjVqHY9vr/azXcZls7giEU1TNkZg+XRqqChXWjpqinBN
J2uOeRNk15peZV4Ylvl3EsHxsbHteosZsEoh6BqhksEZxg4nvSaNOB22NxCa0ZtMFW4Ihag5DlUx
1d7Qo8F3lZa9lV7ClRqu0HIrs11FE2Qrjzg7QaHALFrDS2cObuoaeWNC84LeM2ghSlSqM7kAX1vq
2GD5Za9w8u6nqQtj49Q+e2nGRNQSzQ4ip6Xse/rSIMUR0unRU3J1o/hVYOL2MUeZnMbt4Fyq46gf
DND9e3OczY0d8Ie3JerGppqrd6FjrM5S0qPEcBJUFN2pji6sVlTJhVDVWdy1kdboHwqi4Gwj1j5b
WfTIKUYt0p8QrSCdnL6tIvQu7igUxiBwdd1t0SBsPaU2lMzNBlF6Uik51zUAlmDjqHmpr51sdzIa
MJALsw8kCZTf05ERSyqcTNOgmLRy3+aXI+lkU3tlpynpQwvXH4Sx3inthY0XYNR6lg1858NoRnl3
beUDV/iejBqNixrFx49dN0uhq9QqMPRMyrrSt51WP4QEq/D4ygblaIJsBN9cqLzC+hUmqdn5OuGx
fLQ0klXElujZBVdOy25WXSm3lAinLKmZd3qWydGNmVBk8VGmrks/BeT4TjFvojvOPPzfyXpQuKSQ
fzofCfGzTN6jPgxO5xvqVycN3Wz6/L6DZD3IatKTbmi1WQnVB+0zchmSO05u9NHZWFPrdbweZJVE
tiG+34Yk1AdSN1dTPCFd1tHR3lL+XS/d1TDa6nQyLSjZpfTyLuLCupM/T8etN1lHGeshVhlUIQyD
JIJvgtBA+EFpXWnyzSfxpf2q3r39Ydanznqk1alTQSG35JqRlI/JJSpcxs64Di8xYnl7mK05W10k
Klj/At6d+hBc537sy5/xqL/914ZYnWLRoLeBFETqAwe1p/uBG+6k/dtDvPiXvD471rO1Cr4izIe0
suI1qh/VTXXYR7AO3O5rD07/VyS50aNzFL50RCrO2KqIrrUC1vt0nf1lkVQl7cD7xeJQ6xdN4E3Z
rdy0bi0Zl4rqogdzY9g7oR0VTXIlowKQc5Tkq7nZ88z+gGaH+QVxtgaC8dvTsg5J17OyOkFkwPtx
OrKGQutnNnxq8m9dvXF+/HFDcF0s9Wd6J2vSphoS+aHBwfpJ3C/ZpfLd+S58sS8u3n6TPy7TV8Os
dkMxxZETJgxT/E4uiqfpUTpOh39tiNVOkMyy1TLalQ/dTuyWZTq5742mX77Hq7dY7YRWg04+p8sQ
l+UHcakeq2OytROWE+hsJ7waY7UT6lAvrVpnDOVj7rj9BzBZ+K3VP8va7TQv+SX//NembRUvNMKR
pTZj9Re/5yvpXrvMD1sff81L/3uHvXqn1Tq2EiUsJeSkH4Lv5Qf1UHw3bwfu7cu+3rf34Vd9dtvH
cMOWZWvFrS7GNinGOowYc5o86cGsfKn0nC/m139t9lY3Y16KFIVHZm/YjRd/Lzrt+PYQf7x8KZoS
LyPexTY9DSPw1pkB6SXqg1VfFtJnW/9sDLOrDd/+tWFWa1suRJDGM8OU4c4xDnFyWZZepG9s0pd2
9OvlTYoP3YjUx8RVACzQ6gJuLXjndSrP35zGDnNXicbuUwC8sYcmDjF9X+QFyoQoYUUXEjYduZ+g
1fg7SmqdsAMThI2qw3pyAWSAu1pArEBdaB2vzqVpGGstbgPlm52kGL/JY/6xJkImXKs0lzR03Iik
llk8ff1FDIcON2JAFFXX7CSU1nicxAm/CyNzdDeIoxQ/58DaCgvXNwfRP0kPeQC4VYAza6H6bgwQ
5NbV4FvfqHYVemDdOvmSxHi2FY9mVfNOry4ANcDkiHFByi9c95dL9lWhIQWuGok6Lb9rVWZ47Ltc
9mwJHyvLmDH/jdtySzRwvcHJm7myljoxohcavjKn+6KlTgX2Sot+NKoUXc1hEn00cTO8RtDY/jgX
c/EhBbC/UWw8+36LM5hiM6kI09BaWW3GTEvlUUJ4GQVPFRQKVYcDlgCq9/ZePPt66OEvnXaA3NTg
QHudvppU2kitZ0r+o5Yqp/SQ4C4+O4uZ8gGISbZx45y/EkyYxV0T/CFp6lqU1C6pB2J5k/0ozbz7
UGPY+CmvjK2JW4fDTBYl2qUVhRQG6dBq4uRgBhNHx+ErHXakYyXTuO6tSLmwpkVkJzInEKQCBn9K
6eHL27O57oEBCqGJaJOTwr9h4619rw05TSopFPbXKuRKgOY62vUPa5QBjedF2KFqa9dRBM56hsH7
BTXKXHVcU4hEek5S/trGhL+AK08OARphCDlR76THAn5ktXK5CgNE2XVx30roHiMDkjRWfjC6thef
MmQ7rKu6zXXFp/tcN55ABNlxZZ2V97lGaaF8xrm3mwKvQTkvaV0TMrZZuU7amM1lpjZG6ZPqtn3m
TYLC1sWkN7G+ZWh0tvnIbZFcWNBQrB3m9HSFVqmDmcGQ6F+n3pRuQAgjKNzTmX3Qx0AZ99SslV/y
IMnVO51G+JZ09ahNsQfpEoF8Oh24ZgWHtpnZX0uFmaPqGbhoYViXiMxrxwCg8LVeWNXGFbx8kNMP
xqYHV8Qrk8oDyD8dNFCHPp3LJvgaNiGdrzrWmxQTzUaDJN61tnVIB02ZjlHWyznUADUPfHWAxLxx
LJzvIfpxkHtBg7AlAUqePka/5GE6HOuv5iya+QZJFVH7mI+b2jEEdlb5c01BbzcMRmnthKyX0qe3
d9LZubTIiiwtFsppsDDWtSU5LnUjktXifk6maKArEI/j3qiCKXTzzhRbJ9PZcMw1gDtWGBAgEK+r
fWKL2sJow0ru0zlNKfo0ORR4KYZX7ibM+8YxcTa7C6OFKxO0Mpcz+NDT2R0SWGRG2ElfcZqaPqWd
1nllquWHMhGDa88Ul6Y0Hn0qdrb79rSeH1AvFUJsc5Z/wPKtFjVlKgOBmLS+18Jauqkzx/mg97Fz
U0yd4fHS+pWWZOonJdDDG10Jf6tKm20EZmcbmittIQwujEH+z5oy6BhZokuiIhzntqHEXqb9LugW
9VOWU36pV+JbhHLZ7u03X8856t406kFBEQlh3L1G7Rj6sMQUnXFfl0V+29AH/TRkg95/Qjx8/j2o
Vmv6mTFX8U0QzsFWx+dsdIBl4K+W8Zl3qvCnXxxt9Crp7WG8NwvL/hCkFCJ/NqXqpF6kxTV9A/A8
2YELajgUE7K47/3sLwVwLkTaAPz7DOcS9ILipxlN9wPpkeKFsWpf5ondJZdajwGNW4Bev8kbtfwc
V415mfdT9FMrgtHYON7WQfDyHIDzoVcsWEaK1afzIBnK4ExdJd9XTRtMLmFCWR8GtU1rpPCEAFvU
ZeUGBuZ8TKDHCAUw7N8tt9MxuzHD5wGx/nsHcxS/1Xvn41w5iI8kkg/OZ0vyeb28QYbh8oOyCWmH
jOzc6ihJjHZWm6as7+MZyZCwb4dr5D3mveQ4QnWrUiX4p9n/6+3lvQ6tNHgIXFEIrLK6uPFX+1ok
hlaCmTfutQ5L6UXoMn4w9EnLNlbSn8Zh86AbyGB0lFYLOesGO6pR/uGg7KXocg6k1PIyta71jYHW
JzIvBCaTw5hIbSHGLH/+Kspv2slBqK1T7kUyNm6iBNw2SHe7oRxs2Reeb06GIq6HEgDYFcDp6VBO
B3kSgyXlHonz4oM219ZVN+gBzVmWKHyE2G/DYv6Z9ogcvf3VzpcmnLvFgw4IDN9sjSNWGsdCtVSV
7zFOs/Z5WlvyZUXIYbtVYppftA4LpXePCPmfZjBLlLBwDZoYklxOml4W91aYNPvAtNq9o+TOzkbg
xLWgVG6ANM52A5BTuFuoMIJ7weJrNbcip38/5d18HxdqeqgnCks5AF9PZo8cRSabu7LoHt9+x7M1
Cmp4QTDoy32+qG2efk+lT6Cg1/l8nxSO9DFJNX2vNVOxcaH8cRQbPBZUdChya0pxIPA16LALvHeU
sfWnKtUxHQrHjQOTR+dpX0eESE4tqDqcePFHhLeySmeMPp87xDKir4FUS0j61RNmpSbOTMnP0ayi
RnbDBH6E4QJFq5zY1eIozB/nujeyRRMeDPUvkBbNdGEOqY3RSpuGONzGOX4zXgrsyvlJM8SaEtdB
jiF41Jw46CtPCs2hdlwg150Uu9lomrOnzUOQfWy0ooNQnI9Nax5ofXeUumI4KIo3THVoJH6Aqes0
Ir1rldmVKAOcA1x689R+D03DIgm9uJ01k3q7jWnQEW8X0Pwu7OzUBv5RZz0deS3Vy9646DAAxqZj
KtRKMd0QjHRiUZtEe9LtB2gaH5wYj5obWBxaPfhICo1VsjOqxk6uUCYLi8coVoviMwpxYRQfMXfT
4UMPphzgqzTl4yRCt1RUjHzcEDGbSnJVtUyxp1G0oifbkVqTjuBgVNWR2oYSP8yxip+9GwZoVqju
PJSh2ZEvUbG4yGRjmj+2DWJIB3I7O/kN0svBfkIXaD1+DIypo/CJXWG8r7HGip5gVeX5LsIvRgEB
AmCQ3wTsvL8cuEGCPem3Gf8uxjaR9xW6PoNnVHNv3mvIJ1WuZiRqth+jYpZvbaGH7QdVpEaEj41W
dolwUy1chOLiFitR19KTLr1plSAF8jJ2+DpfQKK2pAshtLa/00HCZKgXc97vnNFJjdukxqXlmyxT
ahk9Jc4Q4vDgLelazSLJC3FUVKl4Rje7XLRr1THaBak2GHtD4PFycJxckv1JbcbmczlITX6YiHXD
Q0llfjqGJvGeX45aEPt9HorGt2xJ6N4QDOlw1Qmt1g8YtTiDV1caxkt60Jf1JTaTpv05saXOfpyC
yalnL+4BvOxGKS2EF9VdaByQb8lC+Amm3e+Jx2AtGHaDwW4623XvTvzuyO8VECqJ50R4liAxA9DZ
mlzVHOykZrFjorVD0qLCmA+Xw3a6lUJJmi/pSYn249B3avStVxvdOAwBeJKvc59qOMWLdBzcDCW+
+YeI8dfb4YbSZTlBXbOYt1F+a+QvEHIAUFumFpr2TrdKlDjRJ9W1vWliN38N1FJfqK1mj3SLKxqj
kXNYLROEcdfuEJJytTRo6i88gj0cR9LW9CKuekfedbo2ZncFINTyuSLZT7DYQdzkdrKVypC9CF0s
wHDqgMiXyvLDdqea9anwysQyptyTU6VuUKonKs58Pp0W4QU3Y59yU+qhhX9yGgV98L3ikbDmkTBX
Cww/bXRkOIYqD8Yfej+OAeQcTSDbnOUcBNdxEmTiCMEzsk2vKNu4XXyk5Fz5YmchSpk6mAHCoCgX
8Wy48FA7blYlF5Jy0feA2n/lwCei9gKFN+bDVytSol+wJexol8NBcn6+fV+c3cKIbvxt7kk6Rr10
FdPwMjEmb6n0RUmbHBSYDKjQS+t6vDbTiANHzsto41pcRzeQlQHWcmyTBEIgXRc1wPkAEKql7Fvs
KFXkFRRwk30nRdr4hKCKYf1++w3XEY6+xIWAsgi6QWoAJzy9EfMYawSnTupvcTg4jtcFZR0+Q1zI
7auk7jlz1CS2+pwPP7fNIVSNUfn29hOcvTCYp8X43AFqC3d9jU8B1F+WHDzpQ4lx24MTauGvUbab
T6peYej37rFetH0WxUYAvuubWWuwMpxaK37o0G29KEpjVH0q023vhlllVxsx3Nnc4utBMk3hW0cd
C+Gq07lV9UnCu61LHpShwC8N2JtzhzdteztEWXbAklD9RpibqH5ppcXD22961uMAC04lAfUGwP1o
AqzzqUg3JIyTs/YBRfngS2nG1C/2jRjLEu9kKde7XSqwtffwz1SfinoSIwQnGAid5amzPiqfeiuQ
xo3K9Utr4XXIgnYiqQHTAUWG5baekiaL4EiKWr5Hda7XokOIhhTK8blNZHLLmTWO6b4F/qxT0Yln
i4piHNb2o8itDDBe06dNgSC4jPeN51S5LS4oC+am8DFh44zRymFTA/NseZITU9dHnGvRdwWudvoR
HamYhBbk6uOIJKB5yKwqUS+G0iESIkIKtzKOszLMojVP5EhUDJh/YbmcjhdVrMRoMuTHLJ517YYC
vDr6ga015T4aqwwE1SA4Hg6qKrWx4locQeJWlMag7WvDwn/y7XV0toYB/RIsA59EOnp5pNPHGStZ
Fa1uRY9NE1g7JU1GQHPo6xqx0vjqHPb7YDYqb5SSfKNLtT57kVR+seOFf0Poy+SfjszHl6KSW+GR
tIx4s43RtzkstbEA7z9J+9ZD487eWRBgTGLphUZhLjSjdYaetUMzZ8S/j9ZsJUdoZdHRbBzpLgrb
+Gh2avpOVAvjof+lcOZzFlH7WM1uLil1G6Rj86i0RYDjkdln922UBbXfVoVau81sQL7TskDfAAWe
r2ryoEVyf9mEYORXpYiBbu5y3o+PRoT/zGUVO1J+HUb5HPtWjmr3xrz+YVUv9xo6+JDdER9fa1nk
9MmyoR/qxyGOo+wr2n0DFq+VnWN8Mgk9vqRMgLpegQtH5gMGbkc/RCwy8uwiSrYqFecri8N4qSFQ
haGWvOaRZUlmh0k/hI8LStWfDDM4NtpNbWmeoLB18fYGOp9pUgzYgNSPCV4Y8XQZj4GK0HczOY82
yglfYSIot3FpIrctI4J59/ZYZwgmviTaRLiKUUlbNDiXh3lVGgnMvHXMrpYeszYXJFfI5FpN5KFC
69AQLco0mz4VBPjZB5StZAkTWDQI7suKrt6HUpOEaOkDLV4XNIXRGlb2JbmI/CGZyjC9zECtoaGO
P5jxNRzt4fPbD382UaD9iQQog6IKQoN6+Wqvnr0VmMlauaw80MexwkvWQ/XNJhsMkSdITMl/72io
WCA5ikr1SxdjNVNaVstI5Gbmgy4lxgNetiDKTMnYVWVpbyz+ZS+d3HmLYAaSZhBsFrHMdRt8Qr4N
N1rTWOCnypKGCT+q5uYiQyHdp4miuzGf8sh9G+/ErBfvDSgXLeVFgx0bCCDA66ZnZwAYSqLKfghI
RCJ6RU6e7FOBjcqVELIjbQQ9Z5sLZt2ikAyBaRl3zSrokD2l1iMj4Wx0raf3s+bFnRCXTEEDmjuP
NyA26/FYNWCbaVPTf6eKu8aOJRFu1s4gqz971by17V5c1onZfRmK7IFUaMuG+2w0mhJLqR6aNCo5
wIxPF2nZDG1CM2F8gjNA232uZSxwrcKJDqpVRuVuQph4qxS4LvOAVDGX8HzhwnCKrql9ad/WQ5fM
8pPjBPktDIv8qoutamND/OHNKEsvyifLVU+uc/pmOK1GuW4X8pPUBf290RvjDheD1C8m9BpdVaqe
37cBsWSSwWhTeafYD3JjNV6HVTixaJA84V8uu5UTpru+nzK3j6v5nZEEQ+G/AqduuX4IYtZ7HQa6
Q/rbPuWjWR/kch4OZCPXJZHjNWJK/TuTjBfgO1CeheKwEN5WwxG9xtVkzhNCm8NiqmG3e6GL1DML
c8tiavlVr48Wg+iewvSyBzg6URI9/WhjnOgJkzs+NVZXYNGezccIYYYPIQ7J929/r7P1wYfCeQBV
My5OIpVVXIoArTlps9E9Ta2TPtpItNjCikosH9vwohbmxlW2RD6nb7ZsL8qaFKK5PNeL3pBn4AmQ
Y56EVVqPRiwbFM9GecDTurPGfIfEBmjXBXUk3nle0n5EkYB+GFuO62jdB9WHUp5mO8+enIJbziVy
C9yZ9NcbewyhN9bK+axyntDFpsfM6cXiPP2AtVn1eMYaE+eJ6VyIIul/W5AOHuw0ML52otg6v85w
xjBf6LAuwhIAUoAtrdIZalthCr9J+om2jT3+NEG3zUfJiqNA8ey0DvLGs+YpKdXdjIPGcCzHCI+J
vIqK8DgFBmKEbh+xGN2ys9vMb/sozlv8wIY8bq8I0RXVVeRIljqMhrQgU9wODSELRA0KxxKmo3VH
5wQFmnJLBms9kwsUBFkjbgCa15DoVumC3ChZNplofk+BMt0VlC4vUmeqdug4Jd8MZRo2vtx660Ee
olbxYtrDOUbCdvrl5K6UArWqte/oGMUeiJDRxeI+OSS0vbay5vUNsGg1cXUvEDNOFHhsp2MVEXtA
Jwf+icpjbz6XshOjKCYm0Ump32GxU+zFXFE/VmOD29DrI/CPoxtVC0/Uc9rFJcKDqRZrsd8A59Kx
YtHrzuX4xapgY2LOKg8miiWAYsjwFx4uSKvTp+XmDPs0KNOnTnfa4Vmt8JiFm9onAxbdFHGlnRY2
cvLcC0lrMWJGlP6TwJyYimNC2CoOOdd9thWXrA4UqjCLMA90JDY37kDrOMEIdCkISqW9KyRp9FWt
d/ZT2qZHlCQ6L0ElieJWuCU4uc57XkaFv+pYEINxN1tXDzJRx4GZGu1dHofYJORjBSDQqS4LlapH
bQz9FQFEv69yjLGo0hmXOKBuYdJXO2N5BmBKBJ6gBtkhazG6zp7rItCd6q4ckjL2kDdTbC/rJvtg
1Y1904qIR3v7svjDZFPOWwQQQGWRaa0WLBDeoRwLpbpLukm7zYexPEgY0TyGwml92+bImQNdPfwP
BgUQScsNJMOZkKgUAQ1qs6G+y3DhOYY0KQ4yJdRr1NQCDx5j70pFPOzeHnR1DLxMLmphBouK0hag
qNPFXhl2Sdmlbe5gs9eeQevbw7N39qFRbkm0/+k7Ek1gwwh+mWt4eZRXCVIaSzXdDbW+CwvJzI+Q
2AoCpzLqpTuM6w3roOCSXb3vNkSzg9ON637BCgJ+WsMWZ0hsI/2O4m7oYg1Om51etI5MmyQYk41F
szrl/h5que0ZkcrXWqADyZxWHeQcS5c0EteSo/S7rgi3oulVNvYyCtRuTlMueG741T3RKhGnS1Xm
d2Mxhddd0TzNmTR+BsYWIrJk1DsNqQ7cueLqAojk9/etlmU2qQjri8QD5NM1zDWWhBX3Qo/upNmJ
P3ENS55TzP0lynfFxm74w2wuQMHlpic1At9zulpoLY2pZGTFndSjMCiasf2Iun/y4+0X+sNsLngP
Cg4gWnFBW0WFaZYEmAFJ5V2iwMTD8az24iAwfc0JrV2PK8pFP+k0oKvFsxxz9S0huPWeWJROYJZz
44DqXfKW07dMq2TQrG5o76C5hR/loKT/LGuRnPro65ffc0MEW5fxsqNfRaYsoAX5SVKNxNuimrWc
fa+2IXiNMgkrtbvDl1S6Cgcxit0wS80vAD258MEOKzd50HZPiOYNR1xIpKfOCbMnBa2+nymv8U+z
rf/9NP4HEmq3f4/d/Nd/8t9PRQlJV4Tt6j//62P5nH9u6+fn9vpH+Z/Lj/6/v3r6g/91HT3VRVP8
btd/6+SH+P3/HN//0f44+Y9djqLt9Kl7rqe756ZL25cBeNLlb/7//uG/Pb/8li9T+fyPv56whm+X
3yaiIv/rn390/PWPv7g0Xy3H5ff/8w9vfmT83E1RDz+msx94/tG0//hLU/59yTCp8y1Ve7IkNsjw
vPyJ/u9LqZUmG6Uf/oTr6a9/y4u6Df/xl8UPLcBSheifRPjlh9CeXv7IsP6dagb5MSxaxDPpIP/1
f1/85BP99yf7t7zLbosobxt+8ckiWqQBFw0tDelih37IWdwfmEpTDG0x++qYyE+mpJS3ZmFYtSup
JToJLaopH6qRVver+fnnY7we9vRQWIYljKSuDVya6B96xunanTWLtnE9m76eSvnXksycqCdvjm+P
8iIc8N9b5O9haJostTzYA2dANyfHVZ0GvuFPQdY9KI0ufUZFo/5YQDRJXScy1C9aO1jCq+TWbr0w
a/XPaVs2ldtXTQbmMJTb6JBxuWq+1pjOjGJMUTS7ulPFk/wyQ2adThh0j2Orek1Eb9vN8ijIXCxJ
lOtoSme0Xqa6mHfQluRxbw19+CWpqymmdY58oaeovSK8Qk6K2TXGTk88CwpV6vaawB9xjJvuF9p/
WbRgqLvGN6ICm7dwjr84XajqXoGVpbjC6W/4DJy/r3ZVGMn3rY2zqNsq8Ifo5xeN4+JymqhubBpZ
fxkMVvJZS+NBcZWAOjhfWXZYQThzZofZTkLrYqZtaXp0lZTLurES3QMuA8o76xNt9pQoFceJC7/Y
KeVQ30iAVJpdnKKn4GWiBSnxv/K05OAPatOX00q/zZPIVN2sGoqrZAYA48ZtyEwRKEWwdLUoGv23
v/zpcfzy4SlC0D5hfb/wi07XVy9PyGtGkuZXWqHtukBSXNOoK7/S88SLcLLZWGkvBuKrlcYGAg6u
LsuNZvbpgKFdBImVdKiJzGXe+lUZaDddoVUT300ZahekZXe0JL2EiK+V8cfKQtXtUMZdm7rEIHrs
dnNuHkXt5M2u7QJc0zpNj0K3ikah+zmN6UfD6MKfGpSI2JXNbhguKHoqv5PJbqO9VOGLXEt22bty
2at3fWPXywcUGO0mTaO58zjUR9FndeANlCyEJ6Fto+ELB6lmH8RleEytCINcG5oXKYBDZAK5vZDu
m74pR1cBht35VdXWl0mG1KxnWFMXuEUqou9zXsRbzll/+IDEeNzlCG7BrlhLgqDtVdgZcYtPt2bG
IFIXhygdpb0qZ+1FVFI1e3vBrOoRLyuG+i3BJSU4tBjXEptKAvA6lYXii0CDX1xIsR8aWuEZjmgi
tyHqvEP8OcHpLhJfAMWAy+rTrNrZkVPeCy3JfSsx6q/0yYbRDRQTB1vUA4f0kCpp9agFs0UCnKER
PNj8lKMbW56FL1pEp0sQeTfq3VRmCesIt06XIGm5LfI50PwsL2zya577KsvTNHO7sXcoALZTcJtC
yzB38Bbm3A3mObd3tLXYvRlCKKOfh2NW+nGgJIZXzS22gkXRCcA+ZViBp6uarnGNsu+uMEXH+K4v
gw4vaa1WP2bRiPxtazdd7k2xlG7FV6fpzfJ5ELWCJbR4ZZPfrMHDZqPnCqUUwy959esW8cVdYnT5
xQxadOPsWOXKy1g0Iylvk23QOQA0cTqRCY9R/x/Kzqs3aqYNw7/Ikns5ddlNIBVCPbGAF9x7GXt+
/Xc53wnrXWUFQggpUsYz9sw85S7TIpVQV6gfhWmxIJgpCwehPmsY4A9mnOhPIILq353Msvd0VIXn
F0ZdXHMAO7+dKRdvZuRwo7D7UHenSjNLl8qOkkROp3VRMuiWLztlO0ldnQo1wiHB2JbXDO9fu8un
X9ImTL8JQJLAbiqFpwtA9Fh0lTOmkTmvqO6MFWCsA6TF9gFlP/rAai6KIrQAAQMLKoi35yLFMXFE
Kuqu7Po2CyZ9UoowdweJUXtaAmDrvQZ56kJPrEdjrHPEF4HhUJVT6iK+Qx4HW7GBqlIWVoWRfJnR
McsBUuv5eyNLSgBmMc3SoJm0+XFyi7k7QPCyqnc95kpfrJRjyG8pf8nIUVcbOJaT4ZeTeIqi+gvY
5s+wb+vmFkL8ovlLirbWA4Wr7Eajob1Eokza2yTRssSv8rx6rFoLEWdOVHkcPAAqvj15i+mn7SSv
KVKeHXNYslOjIgm0KVDRX9mtdCqT2MNLFB352fsN5mVEJ9mxbpY8jTFxMq8hgi+PR/8BwpRLDr+r
EixcC7puV/C1hjY5OD2Sl77d0XubrRFftbUEQvH2wXq2cTUUkqFTalQNN6jzlrj9laWsi57YQG3K
yDCXiu2KDeE6pOt7xSzEy9tD7Qp+bNxtLEpL8GAprFn7qLICHNcURCeRJhZxtyArdJxMpDb9AhT0
F6Ay6hRmirXc5XXcfpTAHAd/RIocSY150v9ceZrtmDjZRTwNBDliAWoIlN7O3q29meW1mKPqlTbe
lp6+Poi2zDDz7Mp3BsXSoMkL+d+CeSpn5rB8Bd1BAAaiNzRWLblr+qw71nF3rSi2o1z+f502/AOf
nMONt1fOVDQrFl1hFZGxZHFxHIpGe3bRDM5xTBmt3I/ps+d+J7gfAtHhEBq0Wll9l0oPyBMHVmlj
1h5rfaTT1sfnep6zJzUFJHPjbGaISDcrOLuXq6NcE+K88DXxekEKbtZxW1Z1+jXFSydzYNpeWCir
fdM6WfeePax+UJWu+edrgMya4jqgmI39cNYutwQn+jAmCp3HWvsJYHy8yc2k+gGRVHtwKRZ/T21p
34JUk4eNWP7TSjt5Ja68sF+3rJGPiNdFZLnbPdIxlzmx7TjMuXGzw6KazctkV/lRmrJPwe0O9TVo
4mslbffdMmmwX6BkIODte3m5anSF0lZxWGZpax3HoYJeUqpmV/vA46pPtVGNj+gjlBNyUcoUeEPb
dcG0qafiClctui+82bHDZOoazD/KtTsALOeWagHufsrlJEknWjX/NNeV3R6u7Lotytk/PekxwfhG
Z6ObdfqFgMlFyJPMOWzGOKb1gLttFdhxPwlfxHY+BbJvHYGSnmPOoTlmcePTFJs10rbK/jWYiVId
HBXkvg/AW5+vPN55RoqWI7CS107bawHn9PHMFifhHm25kPtRxu9ED1ciLNpYPIIuz3Qfmr/7ZJk1
vGVcN5X3YnLNMmj7zsY2vpva+8Ip3a9L7ubwjASdFH9NveFuyWcYedbcVT0SnG5ehoqWKiLIxr59
KNchGwJ4Nf1vZdFGrkrFaJZw1KUFppkcYo5UOuyY3HltPX0ykn5ZwmlK0xdbTUlYuNyH+ZtIsiW9
z6RNupBZefFAP0G8TMOo/zIrt/zjtSr8nI6IfiIo0ZGKnNrK0A+YltDaGVqlyPwysdzHVfPkx1if
l9+1wYPdW0lKhjM7ysiXM+cqt3CSdbbf9kbNyWNk/ZNZjPE3Cf73w5B3qR3U0ppvhtwmvZXxxgyA
Qv9fYSzDb82qYzVS1XRwfEdO5Y90KNvGX4eaS86BTJD5cV9BARhHF19lQ8kN5Ti5IMDDZRDJlazi
wva1ufwwhtiqP3hDnb5t5BM8ozVQ0Cj7pb1ven0I4SZs7LqhvoXv+O+hK2k5YJcNTkSzgwPsdMCx
nfM6WyslhFoinkcRa1HltPEhm0rktuKGPDhZHePQlM7wyxqd6ZACwb9y5V+aNafmhvti4oQ2pw9h
FWutU4xSwio3kYXVAAOAcKxDa5x+LmuWfnh7y18abrteuf650kCdnQ5HE6faZAXjsBdVFuQaXgxx
rclfQM+epbCzax6f7AB+4+6MAQ8PCIFO76YVsYuirF5RPM4JJdzaSBCCzNkpmmCqu3QJe1mSJJFM
Ta4PnUnMN7BTYBJVqtm/zHlVOb67xI59XNGTfV+4tOP8sSEoCyuctMwIFQ/zRUmnAkqfXNSfTVHm
ql8r6zDcWLB+sRs3e/a6keZqGvRV4S2+CRXqZkjTTA9iy8s+FKiFpoGOgzrIusoF2OWVakXqVsmu
Dju9gNLQpdrwolkUnjBkX9xHkSjDp6Zzzd9jMVbP0F3zpwFQk+onbu7pwF6XUju2dPCey2Zu06Oj
SPmfxXlJO5G78sGEQPMTjjRG71qxpEY4aTmxsxjLpYE6k+stxB6J0btQuckwleimYGP266EpFUjW
jiel9w40pPgO3UJRQJua6vdYuLkaZnoxUryBCvNT7eIpQ9ivdz+s8KMmfxlyyRLa7fRBDloBBBji
GV2wbPR8vRuy761tNhoBVitqiFl2du8swlV9PISNzgcsZeHSMnW0zlVV9mGygDrxBd6/FM3WCY1d
nUZthiqnrRV+N9O+DezJwKm96XsatpajfM3iLP2vs5yqCMDC2w9sgParNQshSGGa8bc6L5XpT2Dw
8ZhQrT9agdpPgKhK9bSmo/2pnRrvqTen7iOqIOIztNKq9dE3EEmQpwU3/OAJ04Uho4ic5oWSfFmB
ItZ+jmVuEQzWqECnouRF2TJr+i+p0tvDIRvR2g9Gj45AYMD2eslreyl8JDOUe9Oa0KLQJHEWfvKN
emyr3EOYDyVh9SZv8L2HeSMayEe1dgsYq2l8q9hqlokQyXSldXNh/265CEQTitkeNbTT/VvNZQGV
pmD/Fr37OXPL4sEVMMCTfu6OlK08/+3z4sLu3ZJqgM5b8Z3493Q8bTYmp7EGL2xazw7cqq/f0ewv
CQDsq0p+Wzy6Oyk4+Qml6JOiJKDvTgo9S5SisXIvbEuz+UKRCV3NenGVW5GvWuRko/lJmslQHGuR
ifcEe8OzwOr1mvjmWR1haz9si0vbD7T1nqAJgtbC7RihbFdfVu9m6DUhI3vJgNlaeVsntzx9Y/vm
mkvjympfGtpEfZXCGmhFHuF0tVHt1SoDz5gQb3H92ZtmyrGz44TtHMcHL1HX+1RZiuPbr/jioBtp
aWtSQ+fapQlKPwirWUo+qUU3xLEzp6k6eJ3FWem1vf1YzZMXaN6Y/RPA7zWx4kt+bUTShzwD+E1j
XYL8qUkZkH6HPdaPgtRpnECP57YIVm1UrkQYROTnnxgdHJhLNAEBke9jDF1dq6yQXRw2CRquB62X
6o+kmAbhT71Eln32Vhy2batM6tBbwFwctBTk9vPcG+kYemYj/uPGxnVi1afmhyQJGYLUVhXv4Krb
AVeDZyj8YpUJlmNCN7IgSWT65MR9/rOeZiLnnqLhPRRmKmaZOyZfkYWncCHMBKH2RixOf2i8zv6q
OrpcfB1FmNYXao6FbE6weF8RrS5+IpviSwNMZ6JlS9QEu3fMV1+0mI/5a14l72eHGkUEzoPCo5fF
4zutM9bExwW35OQSuXqzKlqz+LLCNCGCU+j8qgdoxREgJPFd1DYqOVZcjoFg+mimQEeqfbi+zQ/H
mZfhYOuTVoWIj1u9nxkTxz8szCIG2OAOTWgnrvgk07V7rFOorjyBG8OFNGQB/knRlRda2i1C0vWS
w8fpxpjS+pQqPzhhkf3C8qMCc7RI3fT7tZBogKk9UPK6SMffjZitD72h5X+I6rKN/JgkyccsV8c8
FPB4/7gQGkGuDeW0hmVjiI/2mBVKtCztulmVaGbnV2kxLX41pqnh5y0inkE+YNZ51wpVfa5ir51C
JZ6GG0HVjOSd4hkJUl+k5VHOzvDby8Cn+GqzqF9qmggU9Mx1HP2G2/dd3KFM4IN4bgt/lrFOb6sz
2u7LUnbiF4dObmJhhERAQHGtvTVa7nQSjLWnV8ZN3Ps6Pvb/ceBMfEtmvYgjTqJV+Wis6dxG9Nog
TcVjy2+pMmRf7hIUobVbLckHOxjjJNYPld5I4ZteU2B4OibUH2nTubAI9Iw5W0k3fxdVWdXHwckK
HIiXyfmKZ7ZdwgtVMEyck5gVgq8AbVpTa/N5Nnq5wDVXlp+otMULZpgAqdV0sX4lHrvJb03F+0Pw
YjnvMN5rmmPmTk52A9XV6t4BUOwV327c5o8h5TKQmlf5HV7b6RxYvd0rYV/Hc4m5jLluVNzlfQuv
NIPUYuhT0KRm/mV0a/OXJuPWQ7Fd4SjK7IV2mNc1/XSjZ501HlZ3NWXoKBPMWKO1ZBIteDdFndWv
BoTjXmVe5CtjQFuwkUFna4oVADIQQ9jjPW+FXlGj3lXHZRPq4KrKQFPkgmirOprZ+z6nlnxoqWFc
8+U8v8zBUgO82zQqWNJ90cvNaExpXg0hfs7TiMTWhtXcrA9WatKZ8sQ12NOl0w/sMVkG9tvIp+xO
+qR0rMVdKdKUPAx9qxTHWGc2lyPMZXpcFmVzp7OXZ7WaLSTPG0rWb181F6IJwJDommzFPoKK3QMA
v89R0Uanpc5QBrLmRrtPYgT2UXi9gtm5sLRgOtCl2eIW2mLbpfdXJXVsRxQ4FtMNvQrdbz/R2x5p
Ikv2R6u1jMO8JtaVu/t8brxM0CzQ6j0N5OBubk03NKY6cVkLN5a3XAcrafPSPEsX4NXby3hK79tu
TobaIiUTzjE13F3iui5oCXYzZRtdqs19YSdAI+uiZzyjeHQqVpNg1J6+Dnn57e2RL03S5UrRKMTT
K97LmVVpY2aDUlGRqVqbK8mQT8gYGM+Dpv2bPPX/J8lCbkxuGixI8J2+wTX3+rJ0FTvM+ppqWjdq
2F20NOsTGN1rjlFhkx6LZrgWhl6Y4sYANvHyo5V6pqiVZ32iIeHEl2ML7UFtBtKA1HQ/S76Za1XT
7UWdRrwQm4l5EVQh7KUMdzpHq54TdTJHL1TGMpm/tWumhtM8JivN6HL87SAXlx0zXGpkwE07EJPY
6piCVWyVPoCSNDfBmprmcFukdX8l07iwDtQ1wQ/SJAVwt6e0O03Dyeg6cSiKXNzrWiFv6lIZQzCp
13po5xGoBqMEaDv4GoLf/WZFQmDMZ2nGodPjXq0ra4F269T4XSeUh3rU54gfjNeC7fPTkFEpF0Ol
3MTx9vjs1bBLuSqmFxr0tJJj5WLZlpdrpZFBK8geJq7S3NLS1bg39FF9dno1a6/s5EuLTC5HH2lj
uJ/FwDQEKm1p1ThU8676U1M++aau+Jn4Fc3A57f37oVV3qwzdAfJLpAC+zi/p6Bn2kXjhmmzdsMh
Xbxu9VN2WH7QzKVk1qn62RrjaxZuF8alhMwpvFXw+M/W+vnrKG4Ty8RKRnfD3suJdG0N3QzcHbvP
Q5XwjhMxHjNcZf49c+XwgMP/2gIHk7bdEH8Nu9ixYnf0SAkDIBodnZXPluixbiIYW+OVzOLCicwM
N3IuL1EnLDwdrFYdZQConUc4ImM5WKsu+BLIntGcrOV/6zqat4YlHNO3vV7Jordf7IWPCAqYizYC
mM6tZnI6uFPMqQbIIo2S1U0+1vMw3VLBV+8VCKRXhrrwLqk5cIOjxkT+tG/BFq5bgHya00iTa6Pd
GQhFohXjzpiXUyKuo0otHGRqEML/1ykicgHBfivX0mHYWzx1Vl26lkErVhsM54+jds0X1XXzWy1G
Vejtoc47kadD7VbTEN2YC52+aJZQqAjKKlco6AC7+uf0F61E7E5YT4reBESnb43C5KRjbVhEeZ3W
dzhTD481Xa07pUboxgFednh7Xjua8XahYhgJrA8JjU3feY8KmcgdkTsqyggVhBmwSl55MMEgoGAd
6UizfYizXnyE0+ctBxd45XNBnfALDbT+iGkghlO4ZSv5oSYsSIGK5bWFllLchC3ilreWFivNlZf+
Kj53ej0CqeBqpC4BqYwQ+XSJSOJylCKUNErnPqsBliblJ3yh0vGxo7JGAzaeIJvHGoyVSBAO/Jnw
knZCpa/q3J+9si6OCV4aX1VAOmM4wiOg0Ns1znfUpulkGMUQf5wrI/2u6kP3vIAHyv2+qCtxAAg0
f6qkazrw2k00l1DHqHQqht6q+60+Uht5++2c72HqXcA8eUeoNgCNO50q1BmD7C7FhW7JviWLVj0t
bvEjhm/x8vZAO0X918+AwgcXAS6pAFn3wWM+rU7lKEUCn6cRB8yxtENhzO7T6ObGA8Vr+dSonfgw
kbA8mA1IlcLK4oGEtV0D5PjrKM1rlIPG2KFV8/aznZ8upEMgEVXiZ7CBr7jBv45s2c6l12YZ71vr
62OfVvKAkFbj93MuHzXMeG4zC625twd9RRvuvjK4yBsKwiPwAwV5uvRuNq/50npKqL2i3r2y0O/B
ossubOHAqH5Ra50ZGGahGYeyWHXnBQPk4T9dnTrvPp6HpQx6T1ATildhlj6INeerq2FEe6xQtvWO
bz/uedSySRtpxCuQosCk7IqkoLAStE4p2gwb89wc16r0+24pk1Cd48x9Zxn57GtoRg6RWXv5A8mu
9/vtR7hwQvII1EgBYfP39Qv76zVtos6FqyVpxMuoDn2tzL/Rm5Zf3h5lO2d3r8Uh7gRnuOUA6Jic
vpZuHYANyDiNmkSWnV8KTYk28eDQcaZRIW6gfPH2iOdbY0OxITJEbXATfdizqau11Zuuz6xIndYm
oRTQli8Wkib3QKPjg9Kk2lMKAOhorW1/61FB7H03QSMcoUCn/yjSRL0bZVYcM43G1dvPdvbaYQ9R
mgUFSasSZrmxW418Uueut9HaWgY3o2BQNpUv67VPInUwOu3YLJ2bBsMmMznWs1UBksLs+cpTnG1Q
ngKQMGwtwip8T3c57pqMSlU1sxs1Sy2AutGsBEg90jlH36Wa1+Jdks959PbUjQtzRz2Uywuowqvu
yuncRz0RSpPlcTQN5kBl0DRldyBuraUPI7BoIq9GsfCQlHiv6lhB/AZROfxCJ0L8FEPcUj803O7P
uiAG7AMQRDQic11KeHIt4x96o7Yq+DX0v2E1luKPIwDHc96XvXtI0E58FrPZPxPEZoDE81WkYV2B
aQ5svXKPbrbklY8d3/LTsvNGjcDAaE/lrKKiKuE9y9sZIq2OaOBq+VphW3Vg8JzpE5HybL0rndiw
r8Qvry/hZOPQPYCPRUGfKgHdhG05/9qeiqb2qjFyUCujMjqRYVviz2p2wEFxo2xEkHZ2/RMUx1h+
cp207m5oItlfh8IEef32m7vwucBVBYLEibBFx/vPxVTmrjX6PsqcHGn5teofR9tIDpiVvieVTA+U
LlC4fHvQs9OJmIrCvsa8NqNMe/v5X9Nfh8Va8Y5FtkJLh5vNrlb47eIAY3l7nAvrTPCmb97USKBt
9+npQJOw27bVJLNzDe1+4n4PlMVKjmbemxEiOV2Ye8h0emkPq8GaloCiqfb57Ye4tMLE4nRP2Iwc
yLvJgkjbSFpmH/Xwt6mqZWvE2SSCZR2MqLBhcoFgTq9J8ZxlOxwC0P2A27K+aOTsRtWAJYERXYZo
qQfjtsYxI6xUBdWlNC6jFA7Fce2HH309qFd4jefT3WBsQEOommLKuL+qU6XT66nQhgi0ufdNp0sX
wFXtDH/18kqGMcbkQa/linklRji7i5jw9kFxOfAHTvLpq+5lXjlW3IH81vriYYG6e5yNQr2dx0p7
L6r8mnfvOThzG5BYiOW1qULtYRrQreOxktkQZV6hrtgGVFYYV3ncbWgN94+TQAWx875yglEzOjh8
zrg+dGLTX8/0Xr0md36OxNqeB78bqscbb3YvKIZoa7pwvw2RsmLGnoV93BtdAPB5SkIjV9AaSWVf
2/4IlcWLRJpv8O+6MvWgqbq4C6ACDu/VvpnLd25nGEUEUWYQKJkCMyO6t0vF5xDX2mOPMmpDCUim
vyW66fY7sOX5oyBq/a6YQ79F+7oSeXaJyHqfUA0Mu0UlMi+azJR3AwIl35QJGIgvMmeeQ0Schk+F
LlbHz00ceoNyyuzHdCrjFz4b46thLMXoW6JLP6tKsbR+OchZo/eCAG+wJCpCsU2pD8c26dKvEDys
BymqdQ01eoM3nlSNAkQw8FAUiBBOCK2ubJb/4p5iLIUOOCs6jZ862+xBlhwz8M7LXnpvyI5OmXVa
UGcibW7wr1u7WyL15LCxDatbZFLzT7XQaK7ARJLGDSQGYEizMXb6sZgn54ZGueoCX6nWP2in9l1k
dhlovbfPli3u3d0jsObIvQjyNozgLuRoE1p1Imsxx1XW+aZnDQPVzOWNRSvkyhV/YX9xtRPTehsU
ivDrdH8NamXXq531kaN46Wdklmg2pqsXjhmWmz36Yi//NjVIgjAEiF2h1FHo3RNgW2f13BYnjgM6
jsXjZpoTxOyg0Buuepvuj6xtKLILeuu4w2Mnsjs6MKLQxYQJyEEs2nxXFyA+47Kik5tW7k+qGuLO
ma+iNl4dJ/5+d6+jsk0N8jt6BHudi3HQHKlIqzzYiWiekw3NcpTVQmdPOvqtJQ0QjbRLJ3bgUt5n
ZY6sROVZP10oB4EERXSlmLy/MXgewCOUkyny6lS89dMXbGhzUk80Hg9epTZP9Ror4WSsqo+6LkUj
d0gjZzCU0Gt698qntf+KIcGQJdGwQMWLwHXPT0+VunZXYLkHtS2Kz/PgILysN9Ntll1VDj07tTdb
HpAbkGGol2/f1eksLWjqiqvVDvQPx7uxyLQfzDWWT1vP5KacLXCyeTO5B5EbY9RYMV95oZWfy1od
Pr39ge831PYk25pvuQythT1lnTwdsW5rdg6Jmqc3jb68uPmcPa9DApekMq0rtayz14tKBcSbTb4O
3g223acTL/PaEIlh497jLt0HSl53KLUX35Sha99zZcdPZjP1PydH/zd1hVeugIr1FAki/8CR3R0c
LDachVwiqT011vshR8zbBEjy6BTJj6LWZfivywpClaBnk2Ck3rg3HcloNOtN3mqHkWqv33ilfgQg
a7xMYkHBHHGZX2+PdxZjblwIaiIe8H34fejAnS5s5tVQdBSpHVSvt59MT+SPU2Jnxyb1Uqyhy7nz
Y89Obs28qL6uabUEg2pSVX/7Mc74fttjIKJqEVVxOEMVPX2MpEWTAI6kehjg/dWfBrAn9oPa5trX
bp3bKfKElQq8o0oM1bkJ3QMsibW9U4EQlz4wR/lZd9j0URcbmvSxaxeIsgtUU311JXHwh7rDaroG
FlCBOMFOxa+ThjhgmXIAZ29P5vxbRTGNpjDVHpTDkXk/nQu52ohxs9AOzWRj8LiujvNpnUT7WCh2
fGMoZR5lVMDCElfvKzfqtv//PpUB+FLqRWkOghq36r79PbqTN8EckUEhDB3ZStd+l7dzc6UXsb9x
tlG2Ii9vDJDv2ctauLbNPlVlUGu6/JU72XcU1NCLR8rpvrTIQM20v5ajn104/x8U2zmL4JfLdRcs
CNecEWQ2ZZAQn3eRkszGtyZ2u3AxE/1FwzwtKttWNYJMrNnHZvRcX3pr/WDC8T/22dzdvP2WLy4C
JRN8MbhzKeecvmVzsYsUdK8KeaLmnHVeGeus1+oPsUvMVc3GscM6+MpOOSuysw5bnWZjXlKjI3g/
HddCBbZBR0IGChxPPzYq74gmSvliCC//lXfTEuUtmOtVc4mKSx2heWoC6wPWh93Bi5Pi1nTq6oa2
RhLU1Vh+XRIQrcj8pVeuxVdqx+5bJHdlY3Macyvv9S3zZliAlalL0Jujc2fjzeInFM+pZSqJFkDJ
RV++LD3VV9CcPfQo1oUwqp3I0XPlhf4iccyYK1f25lktdls+Z1PFoxKLjvD+ttaUZtNAReN/Llpn
iIZJ6w5x3agfmizGhICmqJaEqTLJJDRJdBS/atXpdlENxfLXZuvUSFVRHxVK/59bOzOeFlXPZr+2
EHw4vP2F7QOL7VHZzICnqFYjMLl70zOwwHqcizWonWx4Al2UvZtAKodwe5IrL2tfAHsdCq0UeKaU
EmgVn35UorQJy8puDWg/GB89SfaiKGVyn5Tz9LNLVNPHMiA/znE/3nio1Vx5K5dmCv2NhP81nDB2
YY2dDBxSIx3xxpD/pXXa3/Wx5r1o42Bea4OchVBM9RVsABeJqwaroNOp9ptwteVyRBoSk7407Z1Q
7cb2YHQLlBh4AqAzm8K5ZWfpx2rh2i2WBZfj1ojF89sveHuBux2ylR03kRrMNM8ue9yBKrNJsMog
6RkPeav2h1YuSBIgE7OpxhlXgovX0v3ZgJQ1KO8DT4VXfzp3hUJazHgyGEn0b1FVUpcHkLkDJHO3
IFZ3hxjEZ6kMxPG4QuV2kKiG+WOywLD75kbBiwrcx4Dvx8r6c0a3iHt0Sun1TbNKS7abCEsBupr9
d6QozGd8LqrhIJN2vLXs0RJXjuBL60dlim+WYhxn8K4+lqyDZ5EOr8GS1gqiAHbxsLrOAJxV1wJZ
XFXHvnDko2GL6h7dTSKlfSwIKhDj2qZZIbB12JyUqLwrWHEEZddV4KOUbxN+q/86x80VFK4S0jQb
Vc3aVTg7mfQofJk1/D3TfT/LCiEEt0huHDTXwVbo/4pN50PcSqnIFjgkGnyUp59Il0iBRZfLePqg
3AEPFsCD6jVK2UqUGxs7ks0w/pPs+ObztA3KYPREoEztQdMxqg2mUcBJMo2s++G2lMCHXqVnveGP
3t5zZ0cNQ1Ey5trGX4IC3249+5xNsFAnCiWkoN/GIg8pTjDPGkDQK7vtrNmzzYrSKQBB0JBbO+10
KVvoAzS15yas4li+s4Z69RePtQ0LmcUvRoyjbB2jRoW6+/yYamtya/BMQW1XxhTFo2P9GpEBPRRg
Mq4swtnGQRYFQAB1VeoF3NG72KXXO6HHTdGECCR5H0nylgjxPDXAiWI5zE2tXRHH2s6Vk3OH8Tbh
EPoGJvVGc7cS4IYpysu1DvOiyI4YpZjHxVrElQW/NCs+2deZsUv3J3uR5auEzVSHyGCYkZaPmBsl
aPqMzYC2y6pdk4688CkxHw5uUheHE2h3muqxWpTW4tRhmhfLl8ROG9DO8fJhwiH8StR3dj+zgJve
LW05/oEDevopuToUAFPKJgQ5Q4NSgOUCCLQYP9kqxt0A1PtBn4pZOXSKlUfoZY5X1vbSAzBNTr0N
WQvr9fQBmlGNnbhGjcR2uuW+bXTlscb/6kar1OQgaakHcl2yd4IaZ+p71XLNbvU87GUFKLMgw4U5
HFCv3b4ld21gUMU1cx+bJrLNKZ+PKMAhVEGkHd90KrnWOyoPU++nPQWEY2xWAokDtJDNP4Wsu4Oj
gYa772RpfupWYGzYKCiYndN/oL84196Vk/vsttg98e6dJVWtJD25fAh8ffjo2Ot8K9I6PzilOYRI
MrsfZ5OY/O3j7dKgDq1Ty9hQHmfZAdfXKAbHIP5Pc+chMQfnZe37uKA1WH5qRSnfN+Zkfnp70PPc
jKnybaIIw7m6SYmdfh3TWlH6U6omTDvNS79lHo1SYoQkro9SavCp4hzyXthiWXVbpkPxHQOLEQ8w
U1mWJ9nHY/Pszl3+8e3H2r7J/anDGhDnbBkTHdPTp2pwxJV2SnAzi8o54FOOdaAw9Vu9MPTnAgUS
hJs6szq4bXmN937pKEJRdutjbOXmvUmJlmd4Yq9lGwK2af+b+kw7LtlofXYHTYFx3f14e6YX3vom
WMI737SHef2nM+2gCZWpx/EwFJ0e1rLUQjkjrwz5VY04EtJftCKuIfUuHH82IQlI5q1Zf9ajE7aU
ZhczaN64QwSOQj0UqLkF+Bdc68pduD+gFMPSB5oHNm9PKwDW2MVNnLRhQoynHybXqtNbQFnGlXvq
PGeFuExITm7tbgj7ff2kLSw3dkXdhri8wuaQK8Y58xQPdwIO2wFHaeXYKW0RxKmGxo2op/HeRiUO
i+mkwqq9p2QmND1//vfXu3W5KewQuVBnPn29+eolMLE0rO30bn6Y9LEIFJodNzXeCR88Sxh3fd5c
2dOXlpyL3yA5QUie6+10TCGLUq+BI4c5anYhnlD2vaOk12Rkz/bJBsqGJ8fv5+wg1T0dJW9NTVS0
6IItcn7QtDB3MNFOVeBwszZdOQ8uDIbjCiEZjUZe8Wtm+FffPsup+Ck0bXitdRbUM4SuMQatvCyT
+m6K9Wvg+0vjcfBsiLvNTW0vsOy0+qCrs4NOEnooAbGcdwRQbN+rdO6DLhPTlQvnTHLMg/ZFB4gM
F0YDGJJdPiTpPTj6ojOgrmAsppSp80tKhCOjAQZ3FqKYlD0O3kY2tmQLdEFPCsNPTSBnQG2yQURp
ERtHjFd7I1KghAd2yTF2QIY2rQ/wqdM/C0K8HiynBGlDA3CJj7tFcSeyrJ2P8JKRNqQ60NaHf9wA
TIwECB9syC8IYO3uFwM0XF23KE65lqLC8B8nwEGyk3VUg6g6arWWHQxLWMe3hz0LehiWiIeqBC0l
DshdgKfSO1vB57jILVo91MPFTo9wDMcxoOZo3zd6oT/kk+2hVbF6lNnaa/okZ5twewCANhYxCPyU
/blXrSrgHosHMDe+1I2bO+BL0ZhJrkFNLg0E1JSiIkQm7vLdArcKmXynVEjE17EIzNEWH5rGqj6/
vZ6XNgTdm02qgQOWpT3d7cJuDLVcEaJH6Hn8oIlNsGxCd4n4Ub0dO+NfyWDsB9gXcB+oGHOI7XPn
Pp1mMUxVHFR1QbFxqofmbgQLoPmN3vQ/357c2R28DYbY8Wvj1/T2qCCx6ngeFE1M9UYb7jVj/YOD
LbKibTHdenVZ3ZV8xld2/IUF3aBBsJAhtZDM7Q7ptXAcshwLoR931h+Q8rT9QiLArcAL/ilnfbqy
D88DvW2S9GjgZdHegEJ/+gYXqwAtS8U3kI2S4WmKmE+8kqN3uJeGcQE8LSlBU489TYCld9BjJDY5
2qKfbxbXu4YSujh9grvtcTjR9039POP4nvQ0/h9n59Ujp5L28U+ERA630PREj9PYHvsGOZIzBVV8
+veHb1433ZrW2ZV2tZLPcUF18dQT/gFrikTc1DMJ3TJNy7caRDb5fH7l7bfjeZJP8vJbSof+FAUI
TafTl59pjMgaaZNoAxdDjfUhc5bBMj8WyCn8QAJKvwUQJ36joaddoydcOl3Im9ib1Dp50D6XtYky
04yuNzLaaDE44EYfUQKrQAoO40dRF8sHFAvkNUv1v2O3/StvgMwtxwNettdexAt3gbVUJVEzpI56
AIVZiq9KQaANRatJXBcLx1JmjAF89d4ffeRXltmYfmrriEkpAr8ets5F3tQ3uN/CADVl4n9IEnMZ
opwKqLlBY83Iw2BKpz4CIR3UhyZxMsh4iczMH2utZ88F+tk02IUr5wibiyB/sVGoiDt8c8BTiCRo
HkpNDlWoU+1raLZqg/XQeNZ82+R6u4TDWNef3MQBDqMsP6muDMMufhOk3KSbHAwIX/uPEG/osS1k
EEHIdK0NZTT+cZO2vu8XNFpHc62/yQCwTyqC7s5YixFKeLB8rDTmMkgwqe4akvfCZ8F0Hh4LeQeE
lr3LgiF8VYhRmlGeNOLL2i/udk0W80PRwrkGg5SmV/LmCxcl1Q5tZfDUoBL2jdG+6fqW8RNZhBzt
SKyujNYEyLCq/4o3a5tNTtH1TRWSnQy0+XLrGmP1wktThpAek7ajMbFnOpfTUg1z2pu4bxrGbWel
iiVH1K7iwbbEk6hVea1aOCuAIMhuSGk+OyaSwCFO40ELNpqBcmehG9iujwvWDiGA0OoQOOK/Cs8R
4TYW4bYIPKwzeKCZmYKSh+EmMtHuRptXR08UP9Ady2MTYZ/D63fZpTfbMFnI7XFxMis4fTNXW1CB
5r+IUOhW7MsZL26i3WdkgNWVVuSlpbaklfNK3wLe4OlSajaHtO1c1LpLD1Vc2ebihxCN6x2ZVNnV
zesvdn5QqR4xnGT6x3XBFHu3mqdyCo7MIpEs/QcfuSBkTa1c5WFZGPrNmqOtdphKDakMo+zaH2a1
aNdurfNcC3YZXKNtEAUtd19ZBYPtIeK7WJHsBv1hrVbrI6dGXHnT8+/B0jemHu4LfJR4j52+6eLA
Mu6qFFUPiZ5S6CqUiEtL1+KG1tOnNSDqvr6154M1zijsL8PaRpXQP3cr6kPfzE1eWwzEA789GtIU
8SRGCCPZCD6HxqIWVW5Zo4E1918Sph4HY2mSr2nVm+9ef5ZLhwo6F2YaOkEBLvvpy49qmnu5VFY0
uRk8ybbObvPJ1W82EOKVfb6wFKKxW6tgcw8i3TxdSirL0jzh2lFSGNVbu/A/UqMnjzgqP7/+Tn8R
uad3McXP1gClokRXzdxlz3CtYD6A/I48OTQf6Ld1zwkJUEdKoHIOMLI070Ak2Cou8V6XocwHDzWU
EUInHpYj/InMa0S86UC6iJ6qVURGn6Au8vpzXtqQrW2AdgBTTe6E0w3xUWkeq1nDNHVywE0Xjd0e
ZZHW6FO75lVV0O1y3W8KZ45RBn3xDW95ulrh9KWYRmFFNRhdywnbzhAYWfvGmn3wS2WrqCzS4aus
AqYBvt4tv2uf6SSdq1JEur201+ZnZ4AqQjVGECRNgDJp1e/PHnOsQa+HQofPhpCwGBbrl0jN+ghZ
QPs5lQj3h7696Y+BhchDY2r0o1qn8UoEvxDooN4Ru8nXATzsTYGyZg3WQE95Cp2OYILSG8mPNvyS
FJR3a9MVf/WYEbRHFaD6Slu0vjLSu3Rct5wIzB7wUItge/rL5IlNFuzVDJWaarnX7al4QDpv+OQg
PnBPexTGS40UHSKtJIOVlprfZl1vbyuZzzcNHnMfwfm035YW524Hza7fr5/SC0EY5ifHlI4IBeIe
vujbS5XVbalHbge/wqoatIvQAMqueLxeOg1QvhBNAG0C32t/GhQij71K4f90venChYXSEQ2T8psQ
y/X+Bukc+dxRw5lkDYH+tlid4rjixnclSb1wGzCjgiCD8Q9txL1+/+Kiiejlg05aVmfPm+/rF9vM
88+YkLgPErTqlctgS312nyVkWg9mAfcPF+7unjU21YPOF1QqQ+u/bXwvjcVS1fdmsHR3k4X1g2Tq
eff6b3rxyDnbJMIGqQlRfXuqfxp8C2/TrdROkcvd930bjd0z8lDPALGbm8ZfqzzSliT5g7De8FIz
MbAPgxuAYaBS159sFEBVOKV6DXbAn94vNWL7Vz7LS78D+DWTrgTSsfTsT5+wXRk+cYmA/9eYmwnV
Be9GUtUKbcqpf++hInzlnF9akMPHHAx8OEFyV5zkZSBQmq2NaDbbFNZ3r/L3ZD2ldZC1m/eRiWLY
tWHlpW8L/CHVwCYCAXjp9CW10dM7u1dGpCOa9BEW1meorcvX13/sC9cMyfD/L7ILL2WT+Z1kChYh
PYmEC+r1qxEHQdrUoadP8n/ZRuCxsKAYvtKLPH2lZB24/ht4G4ubWXVMOSiWmPOvIntB6noeszp+
/f3Omw1bRwdiOtwBjyxxe/9/zrK22obWdEiIjrlZ33UC5qMsR+co+s64s7rmF82P7h6Pg+r29YUv
bSzKjyYACQauUJJOFw4mXPq80Tci8MD6PVh0ByeBYX7yh3G8EiUuviPfwVY2Epec3UHB3trSXCJ/
NAapHL4aNf43aCcj+8CsubFQhBxVekytGbqVacj0WlPl4quCG6JSZq5EC+n0VQt8h5YM6WYo+x1W
mUrCg8KJ412vI6b++q6eT5Y2Z9UNmrBZ9aFWsouIHZO0NutrM1pdV8oHdy4W+RYhMERFbW9hk1ES
Acrc6OWgvZnzxZ4e6kqZ2rtq0ucynDpj8I6YQIjPmT7gy/D6410KEwHwaxdHaYZ5+0Zi4q458gZ4
vZppNR07RPsP1pqNj8h//kKzfr2SHFy6HkjPwb6RO5Mk7T4nDHXa0pE0stJKaLGqrc8z5KbbRFTV
jb/03iGxs+nKub5Un9ApZCrCj0C1GexCYeM5uTUbhKVmHUTzxUcV994egh7si1V19/B/sZVS84pH
rcgbzbpfxhJNQi0DtIgglJldc384BwhhTAfbGrz/pp8PRuj0/AFBMFpOnh6hudlqN3rqGNMRYHNf
vgBl9oLj0HvYPE2dhTV1lqLmGJLaF2zPXNkvhVGbMxU6yOhQl026Ang30msH90IwJwZwg6AYAdFn
7486mVpNzTzqNPN6g8YNCoCIZqnj6+fvwpfI376BhEzcCUEd7XbCR2cDoRX4rVQUeK+uzudaiPdo
Fmk3/3UlgionYMME2KRUuz3HK30YpnSTFtOX+iZP/T6caJd/L/q5+fj6UuennKWYVvEzbivu78Gs
yVNrxKcsqj0uez/X9COHqUA9GuIB6pjLESKxvLKTFxcFK7iNAUHT7TnD/Wp7CucrN+JKQlvecGnH
0wjwj0E5lo95bcu7oNfNK5H8PH6QtGwaY4TyTeNie6p/biuMOXPL7D2XznRg3nL/tlEldecm7xGp
8PA9i17f2gt5NRZ9AAE2tKCxzXdOF8RZaRElXZ5oUGr9hK85M3iwX9XHGW4f1jxd8sbAuzMuBtN6
k0hPPY+tunZV/u2knqa5PAUj3oDOI63AfY2TQalcILi7ZFed4ZVQQk18pdJCzs2BkIoZRyo8+W1q
M/NttSIqynAI8lBoFm7/R29d/5vTFN30xqmX/ouhYzd3zByJQ0owl+5dkEHFPQSV7d/ntjNY9/BK
tE+vb+S2T2dvQMuUnQRBezajNjJlT1aHtIhn9It+49ZG7oeabbY05TPRdLEConMURK8yLoWVY5JC
j8K+e/0pzj9/2gX0/2ht6Azg/yb2/xyfwXRHPbEgBuIrJd5otvAO/ZjZN3ipTVdO6oWlKIo3y2ew
dPQotj//Z6nVVW6nIbsT6XIx2g/93FXawd7kFTrkYPUrl87F1WiFUXHBakbw73Q1SL2iTN0AcZdO
dNZ97Rp282Y1DbpgnjtK78pncWk5OlEGQj9IPjn7YL3qcqNz4SCwTrn/zfWLBrO9LH9pTYQpXv/J
zu8FSIjGJk6AiiFxdNf38tNedq0zeZGG48VDJiz/czbIaw4KF+IKq7B1qJFTvVi7uMLEzQdlOW5S
F7hkHMXQlkdaexncHolf5V3tS+Pb6y92KbScrLnLChH9LVJ/brwoSKFPAXjI4k0/8n2brW1kl8X6
tCrDLyI9WeRNITP9AYWe5cvrT3Hhlzx5iN3BcZJhtee/MtCuwEZrA50veTa894F2/PczylwTjg68
AM7MHjUCjHCs6Sz6EUSWwYy2Mee9tvaEKU2u1xoDF+INUGhQeaQ8W4G429yO2WEXVJ0fCVcX5e2Y
1NpH2xlX6yYw6r48BLnpdJE7letya7oLXFpgtkl9ZV51aXdpC3N2eTuGRrtjpSepPTCe9iK3HN1f
cDzr71Tscg4Ly1yulcOXFuMLofYGw0tTZLfYzPQeg7WSxSq0Noe095/JGoZb01fiCkv20lIbGxmo
w6a/tR+I22meF7MB8M/A7Mk4WNqCOreBwWZyGP25/f76Gb0w+QQXw5yRxhZ1KviR0+hWpw4ofcHX
SZnO/9rLgnVWP+U4QpjIy3/M11whdOM6BcSaMm9uEDmn5dIAyaymOXuvJct8eP2ZLgUMaP7kkJvx
Ip2P00daHUdLs9UhLOm2+GSXNrgcTLWjufW741gMy/9wktDQYL85zYh87RJXHUNwsWYBO1571p2e
BPbXoJF/RqwXjSsRd9vN3VXNAIAqctNoAma72+3EU6gWNIBkMmdTiqtWT/+V9mVJP1GzrHDQav1b
gRbGlWUvfLGA9EAwUKdtTbVd2WS3FgY2gBOjpbP95riOWX/MSC7tYzOu+Cco5dZrbOpd+jwNskLg
Ypm8a+9+xg+GskHIwAt0o2JvPOzT3xXVphoP1z6IEj+Y/HvEt431MHigiENQbdqHDNmoPJKul+ph
BUgFqXvfyBm/L8b8pGOd9ltVVfsV+C0bKNABySOyDC8NS4QQx8jXRwfnV1xJ7rQeC7qYpKgIQn9a
puK/f6MY43HRU97RFN7PR7Q8t0bkEf1ISgsjCjS4N7eQ9Zdb9MaV7vN5OHC2JAC0/gaOIbM63bRx
sWQ7J1N2YEYwPXq5uRxGhvBxiZHIlczj/LtjKZ/oBlfeg624O5zG5JWdSofs4MyivyldqULE3Zqb
EsfK94A2rOPr3zmufbvPgWOA2gMX71bM0VvfnUvqZqBxDFbiEqby9EKPqPla+Y1hoMS+GWxpi+b9
QP0yweFC5vIrymuW+bEZNQCNwGf0n4UzgijBaYsCvF3n4Y9hTqhG+Lq2qgeRpNOnEplm726AmODe
V5ouzcelaWq8KIeia7EW9ubnYBpagy6ycu1Doa86GlxT2XwsKt3K6PlrqA1LieLlYcbG61Mwuvza
Ewae/ruhwzEzlkD/6kOCe9Bw6HX6eqHwMP+dxdiJaNZxdY6CNqtGSLIVrF57EY7z6AzZ0N+ipRm8
lU3Z/6ryZpWYeYqSw49b2nuDa9ajcjDTNFomG/cyJxDaR4g9vh57adY+5ubW90ZfcOzvvX6tp8iq
UK6NJDoyQFWcuv1WatCtQzG5LTbEdUZJ6Syudxu0YzofS4lvBxpCTopkXmbMUYM1mR0NmFMsB1XB
JDm4NZKTx0TUiFWta+8hOd0szW1eu3T88A02fuUeHbEXGya3c5CTDnYckWr9zp1dJgdK4oUS4m+G
s06pZdovkJgdSCOVpm/mavK/LIzOfP5OI7efAHC2VmRj6QNx0nZU8l6lfWcABys9mlpOMH3FvtOe
0fS28t+jWfb+R1kmk7zJsHp0w0xfkimsYC5izYxpAMJp9SyTEOBZ/m3IAuyItAA3qFlpscdhr24H
htplCEh8qZ6RrxnLt8M8Le+rFGJerBIcUw9TETBjBW9jc/PkXHXKGLXlTWCk5Wdppbl9A461cw6u
BpDJW4bGjpCcGxcyS3seIhOlPSzBK5esIXC0Yg2VrsbihpxpzqKkUwlKdfzHuYHuooqboCtXTLyN
WpSHOreHP5g2FP4RPHQ/RCB/nO95KQOJ0LaBR0SSWetTmnjrh7HX9ZcBA5wReFXKVb2YYKwcrS3S
gyPH8bk0JMgMoxQ81Jgg2h9hrq2e6A2mP1wMWdNwnoZcxsCAtLc1o14DwxWRByEzf5gdY1oRAyzh
rmboFLP/Axc85g9FtagXkYtryjv7a3KLCzR2yGZJSVDL32WYypykzjbW8do0GTKz2UrRXU23TW/S
b5yk+VIV1nrlktyHv41ww75RwhKMOGy7RZ0eFUDqkjbW/DoIAbbasakJ9+jb0vyc9VeRyRdekvWQ
noO8B3Bij8MUwpaiSVFOat1EHbmkVkwrlIitYpzuvGR2kdatr9n47K8TXnKjFEEJpG5Gf2ZX8pXj
3GiFZ4vY7NriQ08BeIeXTfCIgU1+83p4v7Cf3FcIQ9FaoVW3H5taPcbrrjmi+2EARV6CJLtTSfPL
x4L9PXPva7YV28/zb2rFm23Cz5sPAKUQU8vTizJ1+kZVGaxL+JglllCeW2KPpvUlcrWliPnR++Ns
pNVdg6PZlUv679W4Xxx5ma1mpwdKo+B08bzLvMUSxRLrnW7d4mdS3XX8s4eE/DZGZ3OKqz7XjtNU
GOh+p3TmKwNrstEBqF0wyQvbxlXH3jUXK+w9H4qeGhAjMmG5X0muz0rjbZ+AvjInAHDBwdslFNRs
dImFPcfZOFaf8aRO3+J3rZ7tLl8hbizp8rVvMz3ONMv5iLnUdFuKZLpyNs4dUXkK9umvuSCTsX2V
k2wS6UgizDFiuGV5A1o9rZ/r1NJVXOGeNh76UvUfM2MU7gFMtqHHRlfWn4S1Gl9S7hDr0OPo9rRg
fvizAHp+vxb24uGVWaECiyjM/AUAe/LRToz1+fVjfeGzpcHN3Jfakyx+P41taZOCDl2RZgqk9yDw
iIunOZ8f9I5OW4Er5v26ltcmiftODT8a5TaJM0hxyvv9dmmpXw/+hGi85xfjwXSa4XPbpdZVbdvt
I9mdY6It2lubO+82Zzk9xzivFChGbaZQrbAUZCm/+TqMZvrkj4uNg52nhtu676Zjldl9d9zU5x4T
I2n+hz0Gf7QxJ3hnyvvTxwhq9BsdH8mgPsAgxV5042FYs+FAC7R4pGT5ZXBl/cfsF3gdeS9g278o
YBrCp2ti9cLkuWLNvCmqu0pk6ke+JlQaSBlmcZUl16CnZ8OsbUVCxca7Q65X38s2FZXrilpfCZAy
h+1nq96+yWhQiQNbmr0zMvQcwrU0MfdqJydHedbOjKceSedvQLiN36+f6wuBAaQHXQvuPqgddDpO
N6CEAZog1LTEfppl31VKiLCWqb6lAYG10yggJTb6/KYo9c2oPsgxArbTr68/xFmNuO0JQXxrRTBK
CvbU/iCYh1FpzhILwxqNuFuxzozMugkeVOCWEIYGjQfxx7HXQs8ehvf9qlQdtsq333upY6rQnNI5
AQc0DF8TV/ZVXBidJoFKGMNXpSUpPL8Bs5CwMTXDPFiT5kG4sDNzvHv9Vc5UangVCHE0jLhl3a2q
Ot3PGZnNnDngEuPZW2OnsY63tY8KPleTxeYpQxJjh+KuRB44hophWNieYXMZYjmMqLCeV2E35e2d
N3b1fZ7pXazPVnf7+lNuP+rpBw/lFxk6UJbEFURMTh+ym2Q1ZTWCQ+jUjIipV1k4NS2uWGWrfcCE
U76bG6Hf1VinxeZcDFc+9IvLo1bDzAl1WprEp8ujAltIOAUqdrN5kuFcWIMMlSe85LH2Ws2PxsFY
FfZ4lbOEjS0xksO5LtGu3N9/8br7baA9TSW6sfPpvZ8+x+r41daRn2Ouoc5/Mzbgtx5zQwjjLUZ2
NONTdOjfJbaG/Y6WZdqTYy6IQkx5HdwHzdSUt2BKLGQ92kUojpM/r3FlrAyje9XLPJwNarww0Jpg
iOQ2gruzEmfBBYqMpb+ztVz73lhwYcAO9CSfsrFrnPqSFhyUsWjFbV+XTIgr1LNiU4rZCNXgZA/p
UgmkbfIBU/Ai7dNbc/XG5NgszFwiL0iLu6FqCqSHM5paYVtm63g/T+743Z9k93lIZvsDigdl+WkB
6HfXk1n1oavIgKGL2B2Tm8BGd9JtoEXg5HqlR3+eiaKBgNUvTQ3YnChKnG75rCb0WWebL91V+WNj
U7RU7cghN9tr1MOzJiefImLXwFNAM9GC2qs8LBuOcqbXD7jI7Jky6gZF2KHDG0mESWGbA9IoVlY/
GRqdXWYGlahwEJer99MYh16/a1wxZs8cxasjmPMkGUEEBq6AgzZh5r1IMg5noh9Hc4qhdWpfHaaF
B7xM+x/LPH4B/35NmvBCoorWm29vNlLMCs8wpXOf6Fhq0nHRtFaXf+S8IEibLLpXHFpQpOLoVXpr
3SfT1NWHgPtgOMx1WxlHuYxzHQewdmbEGmY89FpwVFrYrdbwPJfDOL+bE5m8m/GK/K9UBjJr+JPc
lWB8mFLukVtekC8ujuclGtoJuuzFJGbGSMvy0I1Z4h5ej4jn55J0FPFRYjc5KgnI6bkcuVtSZa5t
bBi9d1/K1j14OlLyKcSpK0udRz/uOHLgLfzRAttjl5oqcRDPbdZ41ZslNv2u/a7B4zralZt24eTV
7e1ClnnkzkwhWDbjNRrDeS7L1H3T6tn4aBtI7fRdvSQwcZ8I1tghsf6JT4v3DM1JM8Mh67xYw9pv
xjHSab0rt84ZJ20btdP5M6i4/+p37e7GrEXrNekLZHslds33ItX1p2Fcy5IxutS7YzaMXXHD2Iiw
n8NjN0N4CcWzYwCAuNGrxf+NjUL2rivJ45DnRa+WCx7Ts7AQXS/DasjhS8yeUrhcJgRxzWKQH2Jo
lSYg4dTUhWqtHSjrrY2ppZsI56etTf5LO6gUjQvsrdb7vNblB8+kOxL5TeDgVM2z/XaH0ZtDmcxi
DmnTocU3jl726fUzePa7sD3sDKg6uFgejOnT3wV3scw203yNtx5UGeLu2d0NyPW2cYmGgBdOiwYY
Zdauut2fFdEbBAJGy8Ya2lowuwOhGgcxIxwKY2mic3IvE3PgJsHnFgtO4ZSfuswt0gjHN2PBGFKq
l9ff++zbY3mqeFzHkEoAwrb9+T+D/TLVpJGVI8VeVXHH+Y7EYrswjqtP3f76UmffHmgvoK3AAbZe
GVn/6VK4rGP60wxs8djUR8h2C7NvvB7C1JVw6IfFfVQ21YAK8J0FxZHevL7+33bSScrBT4sXF4Ir
WzUJ9e70AfJcp5BKOyOGco5VOnauLR3ioOofwfA1KBrgSdAcND9xbqt8rjVGcw3dwsYr0OolvnMg
qR50eTcnKT7XulrVgS6zWcRtV+Qf7YGR373K1mI6mF6RHGvPaPXDpLemiv12MTsABm33djWV8y1v
Mpvrt2uN933qp5iaDPU1seEzZDffPEJa2xRj2/cz3pazGJ0lEgeEry+W7l7XDOOXtLxseBJZSks9
qNs2PSaOt/7wcaDwHvRxQMmOsaXs4qFX3k09Dna6GT+vt2j6DUk0NBUi4K//MBe+vc0ODvYhhYgP
nO30dxFd3iTK2rrUY8ZkysqHFZev0fflG1pI7nKDBJFWRUEPq/DK0ud5CluEJB2Ia1IVJp+7Q7kg
REVYnMwYUpW2ojqb+5/meVJ/hCEQ4SyRRX3xbTrE+N54T4NTGR09wyz9auNVHGFan1/5Ss6LQp4I
7U/aatDBOKW7gOBbaVv4OqeUuV3+oW1mdbcSms2D1xTBLUVaez9xOx+go5Tvg3k10WQjobq2Mdul
u/tYwKBvUOqtd8ng9PRHMbCxZzOUHpcY12n3XjBVY4RCVuCGUrfkz85LkyqyHewn52ZwyttsQhMl
1EU3tqGWZNM7QtnohSio2no0YDRwjWZ9lsihRQleD709vDo30sTpE5rCzf269dAsg5Lw1GKgi+Rn
YXwQKFx8qqqu+vH6Mb2wno08FOkDGRG53Bbf/g2VuJrhVIb1u9/bSROl9pg8FBpy2l46Zyr0GqLP
lV/h/HLAio7m0PY7MEbeh8yldfIslaUdD8JIonEM8jLU63IYQkvhPVoUiilYkaxHVMQhC7/+vhdO
IjcSFADk//FAPiOGDLTm57ylKT9n9KuHNDAZlOjdYCDoneVJbNWqudV9HGaNxe7ui1zo2YONEdyV
O+rCxlMob6jQv5PS/ZgAzlnn+Lljx50gOk32lHwfqZsrMooKXROZm6t15Ss8vxYNsGCbVANADfs8
aV+DxbL71IklI557+neiObTVoD0Mbg7c8PWNvvB+9DUB1GxMCRr3+4PVoneMUCyL+YJm9Nhq4Vwh
I6vy+hcWJ91/ZDVB9CHVAFyCWLqJLsN26P45x55V16bT9emxWs31XbAYyT3EIzXCK02c+yaTpnvl
GO8D/N8VEXu2KLPJMbzdik2bEsYdWLTcHe6j57vTMZ/69r0+Fzp0BbONRiS4r1z3tNd5kX9D2LYs
hOVNSghZb6B9py86I3DvwaH04z6X5hPZa9AdK9nLF0PgMBV2wWT9svVEK+DetjRkSsa49wGD0Akx
6gQpoJRa+h36Elgbz+5o6Yx12/KuMYvs/ci/QOneWOCuFHyLD31mNR9dJuTIo+ml+IWESrMckzbd
HOebbPw+5br4UstJQplzVtcjy3ZFGqXaqMMynHLcVlvS7qfVb/vfa115kN0Qdj4uuKbo92Mhxb3Z
9J4eunOefctQh4C36XezQsGh9booUAuN+VYbyFv8MS1CX+vWGYsTx7P5/+P8PcUtc9hGxul82FId
/io8JX9zSgRiLytJdZS3DJ9Vi191lNlT+7vMBnxYCsJ5Hw6JkkVcZgUvPgxaYh9w3tHeBYw5szhR
XvGonBk8/YKm812g81vHqAgGNUNgq/hJYQBlquGgJaEM3OFTQtrZxklvdvjiOcrA82JBtDVchFW+
0fQc39TWWjJx0CqICWE+1lh1jcaQmqEatRE8YZIywBMQh6kObGiaYUp/8nHgz94nNRifMDBnLY1k
01A/ZHWOUDNlhvUeEPTkItjZzb/d0ScTlIU9vrSMr35Pc0vVQqXr49A0pe2LWQ+qCa1F9Q+YsSMd
gvvK4oduYWR/iJwG4pzS7cxICBkoDBthBoeqttfu0FMoi6hglP7FE7qR3haNXtwmprc0kUIAUgtJ
dzrs2Qadop6oorDmadsJHfi13IAgSZXdMw5JLVYDLh3WZaA5nxVTYOAOMwOZsMol4hBBioZdWJhi
QgpVGC4Ka4E2eEhqzEBlO8xofq16Ajd/UWtqYzORV28ERojPApDknyJJnF8+MIkqwp+UNptb5nKj
Vc7ZI63b8lvhlHy5Rr1A2xJllruhicf4z1Y5uR4j3+M99m1Q/GDjAmxMtJy4/Hp4PGvrbtA8jKAZ
FMNO5zbc9QfENrUolqA+mgLLmdBQ7gj5MJspl3Ig5AGt54QKgnZr90eXqcy4E1X9E7hQ6h3scanf
AahPs4PqWv+26zbft8z3VzdUMy3pK097HuvAmFEDb9Uclf5+xuyUY51bSdcdmfoZUdtjgJdjcvZd
VPmXObNfeEn9+fUNuhDn0LjZJlXbcA/hxNM4t9r0iZTj5kepoSuYpwFm5WOLWqbS1ONYqvkKem+f
GhJXmUhRLG+Yc4Z6u7jqqLbFjkHPjglWf0XY2c782KGufwXydb6TCAaBlYaOoW9Nk9216NOuX91q
So8WM3MD64Iyect83UNfzZunm7koCxqE7rV5/YXd9KmVoB9zEXHz76oR6M8a3fM8O05448R6uhq3
qHBaT9Tl45OZZCDeXv/5zky82E8fN80NdEarzd7b03hWr5rUthLss0xv/CFWOX3NdXQu4iDXiuDB
79PstrYaPQ3hBbcv05yM5IHGADNi6pOk+uyNLgCrmvb5U9kE5nTrtEHfR3OCPNrBTEeti8bJMD4Z
QW1O0chI52fOzLs9Np1kZq+YAvvQMDrHCpMcIaZQNei+aEmtzyGkEfWWDp09hEFiWs3RV47+mJXd
7DMZqGwAz/jSauCw6uZIJsaJqOtkbsFUgZ4hGKIrGFlFZX0SmkkhlVWT+OLC6E/Cttc87TDjmWlG
Rm5oL22t5T9mLETNuJKp3UeF6rqPwkF14SYhZolHREFNaOGtN2ShrDbeSKEKD8RTYuXjQYdttZAW
N8gLg6hJH4YSME1YjpnbhMjvNk+Jkcr5gBzf5ERtU69FTO95UTdEr+DXENCaDleHNnS0pkH5U+lV
86bqAv2q6OD54d5UeZm4+mgfkRjtviGvd2RiQFE8rlZmOpFqluIZHpkWAQ+eu7hyKjMaRKIdRdYa
d+MqtCgQJSpzVes7RegOi76yf/n0G3CrwkW9W15A8eZ39ZSrj1Ziew+BP6g5dPU2P0i1+mEwoGvS
pGkTDa4tn6oUg4tDPSR/pNZekzz76+J+mnuRWZpbr9Gj9U3T5zQmtb5GutMN3VF3UWAPrTZpb2XZ
6yhQFSP9wiEz3CYyaX/Vsa2hKsnVUcMkbcxphNCizB5B4tSrngF7NeZG9HaTt24/u8inSTI2Dm+B
6Z5X+Z9yPEHrgyuNvkO/1wXJ4OP39i7HEnZ6Y6lgZZ4q2+Ewwt9dP4gW5Zq3ZmYpHL1tkPIyy7HU
rjUpoEsk5efct9PfqUidLw54ufyQm4FU96VZdd9XxuLikGEpAerVn5gv6XPGHNkv0uYp1+T0o17n
lN8M1/c81AtjesZh3q5uGqL+B7faWqcBLJbxjhaY94X6Y5nvHVCHSySAgXwVy0wn3yuW/E1gYx1I
hlA3f5BHRdlz5gpAVjRFDhw0asv4AmdvlBAa9GG0Zc2YJniVgEDWbxKsJBbzSycN1MIzqxTDnTG4
IsMAF3UXJi5B9WlaYYXcLCA7ofIZfOmH16PaX1TG2Qmgrw+4hakTU77TEzDUq+VPc1AcrcLMskOZ
mhYJv26PYeL2IPdm2XvhWs/VraO44UNDus6nFkxmc4Nut0QQB1fJb1NVTd3jbA1m/SS37QhR1Gos
CqS5dd7gf14OEZGH1MNSCu8Ts6yxCeeLncludSxK3gZzOr0JslIth6pMrSAErKVpBz3VvN/TUGnv
aijbvyy37q7ZM53fJBDCbVIWJinMN/a9JYmFudfYqjw6sm3u1SrLsEjpKDcITtzQ7/s/zs5jR24k
W8NPRIDebJPpysu07IYYtVr0ngyap79f1N1UMokkSpgeQECjFRnBMMf8JtxIWq/fZcZDl0ZyprCr
WMIJhNTyElWdHnVEVLSnnOi0ffKybN7IrJbJMfEY7yIlawajMrTUTba0cJgLbqGjSDTvKXGa8pip
TfsyNfq0sYtWhqJBjOcAOBNKt0stUXCVlO2sMTu2QNBOFvJoB7O13Q/UZ7Y8bl7p04sNCydBFnjo
AdCTXsQbKNniwO7G8bHLGys/KmTGYodNXXQOacN7z4MY3f9QqQzueizkfo89b0Pfd/g7uklvk2Nl
caVAkLUmvMlnOzl7lV1nz0Hi4oqjWp3xwUuznle5B522Z+M00X3X1Y27bxQNqzBbWH+E7qHEzkMX
jHvKPf3X2jKlqXs+02+ZaBF3vgp95MtUtoaNvzH10cegtWNnYytdb12bc/TaJgUqSU/u8vDWSgl4
sOpYBVUZC9hNXu99DhxFeVCyhvxYccVgbXzr13z88gNI+AbgRbpz4DeWGKQ4zzS1HYbimCip5+3a
ztJPbdJaD3mvoKmAjsM5j3GSK0O7/89UQlzCGjdufM8orLOXaejzOmn51BSz3u8sYZOKeXkGSldT
+2KnIxlyvn3HXT/iNpApZMlokCJftIQTcW/xboOKk6gs9ThrObChFvih1enwS1QQyNloNhufZm1Q
7MpQeUApgzb24l6NDDO2Z+FmRzaMcxo6w9zxCuyr2qI17DT5Q+dE7/VUIvGyYAZJg3v5v2VSE1Ru
mvPENMdhcpoEqohlfcFVDmRYRQnw9qLKyOdyF2BgjhQooFKXh0NfdKRMPLotUbblEQ1m79BiKuyV
2TF3E+sgptx7LkMVearAUH/cHvfqqqEhzMzQfbIQY6MrcLnlIbjWaTUO9bGZ3C+UHJIIxanUPE7C
qD/dHurqEzIUrV8p/k/Bj7v6cigF+mVC3w00X6ZNj0XjlIfMCJwjRab8F0AAqjZOOG9kbVflXDBe
CNrQ/IJKSD13WUw2eRtQIymrYzeVAD2DvLX2TjpqX6u2Hk65pUE1iCI8nTpernt6ocUxxzdzw7Rq
7WdAfEXg6P+1C5cApDwTVe/kUXOMklj5N9EkpwctmsNkYWVM7WwwH0wcwxD6m1xMClWgUQg/VRuX
zdUFR1nX4vCAA0Sz/goqNtGNUmdr7o8qn+Cpb7x5z+K5dwjUDyq/QgECePujX+1r9jTpqYfCE08z
O/zyo2tQ7PMgjtsjgr/zOdMpeEIjSU55OM5PFuYf+6IvZp/uYbaRSF/vbOSE6PAC+yEQB4p8ObLo
DbOZq649xjYmgHhB6/19aRHhEoklW8S3673NYBj8cYDYcJR7Lwfj4CpTPdvt0W0N438ADrRz26rl
vjbhUXmwGO9GMb2XLOqwtihVI2HKhUGVWa79m5J2Iwx69yYaLC6FnT1eZdEBOUX9nFVpt3H9ri2m
pODSzKHsCGj3cqginckrda89Gmpk7/pe/E+Pe/ENy5Dww+0Ns7JF2ZrwxNHmIop8BW6+mdQYjd3g
ZPpwFLopnqZh7D6GGlbcNZCcr4G6hYC43p/AlOTry61LS+2VOfZmOKsfFaebOto6ypD96wRpJAWi
XXvnWrSmd/qYGw2UrSbbK5Plfn7vXHGshxGGIgQVPmK5y1WNktbrAB8SKmuZe4o49dxKuvfoqHnw
iPf3XwzHoUdy05MYsCutXxPQo9CwPZ7b2Xwy5xaPqZremhU66Y9B1FtyMNeHgroUX/FVronQebFp
ZGQpospmei3sGru3x3u16IN93ffVToNe+VCMxhasam1QqNoS1AI4AYLG5ZrmhD0jCETezn6yj1Ph
uadBF+PBoylxbM0ye7QrsWWJKD/U29eb9aRUxyWDIBvB3BJPoiDd4uH/ofiFRzEjxCp+5/bJVnlh
eQhJ0YCsgJpmKOS2zMV2qecYGEKHNZVi6AWbMkVXABWsZ6PqvHdenq9DAdhlCaVSy1IN3xuFC0xz
RIS1RD67qfp+l8x0vlvXKI+3D8HqrORALB8JzBIbFhBoOJM3KRjl2cExy8vaJ3VQIQ4Rc90eanm3
yFnJjApHQ2o0FKAu90bSY+iYRKni63pGfpF41nSIlWBCHt15yVXzz+3hrkr4r+Ph0qERLZM0LuXR
VMqMhFV4CswpaNFdV+uUULoAwgj9TrJ3+lFqJyVII4xGMcxrvH7XdZb6w6VCBCTEMaZu57WNVYPD
BTn0jGrhoJ8I0IAN7eayBpuz8ZMlfOByJyM0CEgaJKvUJX2tb7y5DwPkKvrOoJs2BqX92W7G8XNa
xuOu7gFM89PEPvSc8mwnxr1OmfIpjKmk3P4NMg68+gmkFVz+DtSXpXx9NFkDxhkDRcHBHs6ilD45
Ua0fkyYvUduq9DunCpIDRfCESxILt9vDX+GH5FfjSaX5wrNA/1TeMG+WwImgnuI5QUMxhRa+87AD
8xNaeL91Q6E9TTGp3eV4O/6IJq35FJlzfATLIH7T/2zw2jH6kxVp3rHMhAgOiQfQ9/YPXN5wr78P
ZW+iWjRbr8RSX5W/EtVR/Kr23IOZBilIYi3yqZf3J9ysp73W5s3GoMt3Ug6KCLXJu0ydgMLE5aJk
Mfjkls4YsbOmfE0V7zsUHbHXK6fbT6o93/VxPPmJIqKNyHnteuB6RVEAnXoaPYusocaFtHHqjFKa
puGcnOhwlfPAvTesYkuiaWUoqYErqXUSL7qMVZVIj4vJZGGbpEMVwhlSwCZjOYz7oWzyrW22ctIY
DBkIwGrggLzFNoNBFvN/3oxQdyb3R1yV3R4h1H6v9pOaHDI9C/+UFjjk42DyXhLeWR6egUWw8UPW
Zi1zIyyVmD2X/eWX9bQ5BQXqKvjpanHoe9pIUzqIAuehda38dHvvrg1G9wVkD1hrtIAWg5WtowV9
n4fwzXsn9FMVbNFOQP+od4Kuz5bA8tpw8ibjKEsvjCXwWZS6WpcNllG1N6C6rWTl91zF/kOhv//t
/TOTzBYICiwkT9nlMjZN14ceGtu+YiKMk5lOfk7aGLTASKXkL4ZCYBQdHmSOkGG8HCpoh6qgVBz4
4Zh4dMVnI/TbROT/KYm99WSurSDxqQ13Fnatt1Tbwky3y+GsBL4J9b7fF96gNidKzmC3czfvxF9s
Rh5MQIkAznT2yeXUUqPmgw04ougATJ8ie0hho9MLQXrDCDeWce15BhnOp6KmRJ16+dDEejDEfRsH
fmKKqnngOey+BpatfDYqrfgzB2nd7lDIMp8RxXHQ46Pg9llBzqny02Ee/+1pJgbcgOFIY4dYAjyL
baQvSLyI37c/+IogqKyZ0DClU8qlby6ODRDUKcLqXB6bvBp39H/wflWCqjsktWN+IoDrtV04R9VL
VavRtB9CUjVcas1HUzjNB4SicYJQ+toYNr7XylstVX2k1grWD2h5XH6vsDXwd5ksgrfQUQ6tlzqP
xOXerlEH40AhyNwb5QjfrBattcvaIdp4llYiOvImEP6ccJZmWaIL43zwzIRmEJyF/tj0ijgjBkfb
dByf8aTakr9aHU5ageMwCKV5qVzSWBNycB53JZSpe93KCh+WIiFRmw0nbVQPG59drt4iEgIXx0B0
ySkLLh/dfFb1dlCBZCddFx8bVLkgA9vRHYRg3a+NFAUQbbL6f2aRVd9CxyvuolbYd42YnY18QJ67
xS+hZEd1Euk9cGVXpi2tLnqq74pvCH2+lwQcqmRme7494ZXdBN6Ti5pQmZO5NEEm1lG8MNCjfa9M
3jmdo/CDAgTmHr2eys9phx87fvRu6mbtGGv9e0EsxDjUAohw5OOE6u5iMxeG0rvGhI43qGztmNML
h+KmufA4I3Nv1ZZKUSDa4uasXLCYxYEPfFW+Z9qXJ6jTxrxSe8Rwai1wDjhPpHtAvM4hGLYvvJWQ
A+QwQF78DzgtSwGqhlvb4yRGe21u5thHTtr+atbDeN+YqhSuS8dHc4znHaVScPJDitRIF8ZbhtIr
oSTEchp2WO/gwLOUdYtbry710Q738TxoeL4a8aFJsJZQ1Hbaj9yBvt1b5nNPoLZ148sodbGNTWnk
TQWUyhJ1usvFjkGrOegGRxTLsvKuQq32n8ZWulMRp9lZ5G39PUs7Tz6sBcxJXETvzKbClSqzgv/1
NXasY4e11Ua+s3KpQIiVasryJwGJvfxRDTQM00iQaVa8+I/Rol9thJF7sHORnEqvHTeuzJUNh3cm
RVlEGSwcqBYB9VybeCxUOvCIsUBgdgC1xXVdY7gVIcC6MbeVXMWkRklbFlYGVLfFYKi3tXTSegYr
W5XEdfQeZ3t27/TWFicMUIxu1xjdlsLKiliyTYUEtqeFnCb31SIYcwY9i+fSjvdzpeon0RnOycFf
E5mM4AQM6AXPDdh2yZDdAe+2dhUMiZe2Edq+jUV9nxhGdxBhFRxuX29rK08iAzAE/VRi0sUrnsD2
mNzUiPelWrrHZLa/NbWO2h76URvfeO2IUUMlXAOVh+aLPAdvUlh0y9TZQflp75ruix11+a8OFhIF
hbJ7RATJ/mg5HUBRR8k+vHuKgB+k5oaMFSF0XA4cKLYZBEER7pVCqw/jONO3bGNc7Q3xF6Eich7Q
bBGCJWBcphKom3t9B6B7X4piPlmwRx/sCJe0tC223ItXXj/qU2gn0CODq7YUCpwC2oS5nJUbasGT
EYXGU1nO0ftzI3oINDm5FCWJeLE9AK5HWY1k1b6IRQibv+m9+pAM8GPbWNU2Blu5dDiXfH5WkDr7
MvY1IPvoQ0wkgzae9ejlghduKmCQxzXSCPtAMbsft7fG2ojEEJJVQ4mUOtzl1kiLMdcLg2t/qsvg
5FRzvQcn9ieyjfABefIti6m14cj6sPSWHwyK1eVwTajOonascN/WtbLvas08cBF1u2iO3C9p626p
EK0cbngaFDCpq8NsNBdJ2awlXdCWZri3B6LeNKACY09wakHe/UVWa0kEHSB/eO1wlS+nVtTgrYUp
UXN1Ne/joGx8J4+tjwGv00Z8vzIr9sgr/4crC//Qy6GcucPfrTCyfW/o8y4MeuWshjSmI3BN7y/0
UF5iMAmxAWO7GKqOY88pZjPbT0Pdvhh6bt/DwBkek1kZNl6ltVnJ149Ij4uDpvDlrPIalRs7itO9
HlUYF6ddVPkInxX1LhVi3FhC+bsXMYd0d5JUHiyOCCsvBzNE784O0pv71FLrryho1w8Iy21dUVcN
ZoJXF+FLzhddCKr2i/0O1ruXmrzpvsVO8kRQ+U9kBep5mF2QeljY7hxkBXwlnnrMVpPqHDXOezHE
rz+BAweplwOA0tjlTGu+aeUlA8tqO9VRV6LQd6a6+Fn3Y3dXjkmwsWPW0mJUVGEuSyox7bPFMzfS
kcgMrU72ad4QY9gdgnO73g6G/Rh4+VNHWRGX1cI5GI2gqlcW3Z8iD5JzWJhm7Jd5bfzPtOCP3L7o
Vj44RT2gb/Btqest30Ct0L3GyMtkP8dCxQBBwccqSrc8s1aeeNlOl3cb7NErQZVgIpbqQVTwvSfk
P/AIApquk6pA8ZlT+zQOjv2g9MOAzH5cbXGbVk4Q5TSuBBImasLLAAPrqamKsjTbZ9mU/Fc4SvgY
DrV9H7vFt9uruTZPUCOgCSkvwGlaXHZ674iCD43ac9HY92Qr6R0RgXqgcm8cBlqJj4HVJSdCAfN8
e+SVF4RXmO6NxKcjeS/X4E0QhRKHWlkJc6TzHv/pLKs9DJMhYEUh4Xfu0Z/YuJbWpkrhmQyHGQBs
lf/+zYBdNNv1PGCnkvaqgCoORQgtSAz5UMs5pkntfgzEXO10Myw//sVUQVXRMkWXEPzR5cjkPHGT
lCyyiQbaLi2n4UvrTj8ndRxPaBJs4ezWdg/FBNRmybiladHlcIQeWGInI47Ewiq+j40V+lSdgQtG
nf7n/TOT/EICDhnnuItXpSqayStmNdujf2FjZldo/yu6LP8gNPqohp15P2+Pd334KbZRtAE2Rl2f
Z+xyapC4UShJFZDZ8Zz6YH7K51bM5oYnzvUCXo6yCDYA+6ZFmWGA3OiZ9kUUBRU3rYB8PNA5uD2h
61PAFUPQy7PCh7rCYyB5qnhqNSMXM/ftxyFyfkK3sZEhqoOnRsu2WKHyjbh8LRlOYjHI36DALAuK
5mBpdaqGxd6VPfySXLXdpbpdPavj3GA2D9NqZw0yextBq/OooUq0cQzlZr/6CR4lArr5yDa8vrRv
juEYKorqhEWxR6I8+Ae2mIsSXmFW/yBw2t8HhqecijR2f99e57VPKr26ZRsGiZbl+y0Kk5aLWxUA
sqbmkFaxdhrNYKSlZuUbVNj1oVA+4/bms76yGN5MsDWrhsoPorN43nc9cldD/oCLToIgcGB5G5JX
a/sHhJJMa4D8kUJdHgiA1J0bekOxF0qkPntFHJyNAfVeK0HBH9pavBEUXF+iUtRNhnZcZbTyFkcj
LsfBGpoWfEQXti92glJAYozecZr07FDp3XRyo2DCR2pUf93+gmsjE4QQfBHGAqReXDWqk0Zu6er5
XpTCgzxJSlVweu5g0iZ+YI7THft+2qtTLjaqs2s7VgoJEWCRfQDxu1zj2VACMHVBvq8V+6nDGm1v
JdOfts0rHIuxNvRbMukPt2e7NiYOzPSfJIAK3ODlmEmGL0qocgWpzvx70Gaz35VINj+OET4ffUHH
so+6aGPnri2xBKS8QnLRcVsMWmKLXmddXOw95KTRFyaqCqde9XWg45/6XktPaezFXzWlD7eKwyv7
GICsBU4eEqCs1V7Ot4jRyNMDeChoGrc+eXrR7qgIYpjkOMio2sm0kS9fyTZ68j2m5U6bhC1FofRy
RKVwK1t4VrmnajumQIuUzPTjzDZ+ckOE3SEESVLcKbCNKaI5wZjvIK41cLjEaPyq2kHf0lFfuTek
NAJwSuiAINaWS0Ac2CeqVu5nq9F2derM965HaxB2XbDxbK+kM0wYViCIPClJsLSMKT3oR3mRQewc
LPtXBN252jl1w2tqxeKxHKL5G/o+hGCaFsf3+giuS6k0Y+PyWtlvstvDq4d+Dr4NixnnzYixnZEn
4Dgt8QkbunQXBF32zYV5S7Dt5ncWXuf7gKvmePt4rS0AojCM/so5cZfyCNxbuRKkZN4hkZj6VEfW
8GS6kwf9vUnlvA03KtHIrt3mUbHj6GuQ4Vhxqkjno40Hce230P9FOVQuBTZIi2UYEwWRcixB97PW
VnRjgvLg1FH/YCpwvYsS7JZiBMZ9Mg4KvGxDHL3QzL/fXpDrzYfIsxRTsF1eZeosl6dhik2YbkLz
/HnKW5Q6Q8ryhhLtRK80+9tDXV9t0v+AoiL1HACajvz3b9/HrK/GGF4OjMHU8wdbq76KKp0g/o/5
ndJl1jdztJEvuD3qyipTaMEGGwEaNEn54+WwXdloo0N3xC+0Tj+3vUnJADPaJ8zbBkTaSw8XAVv/
DMz8PA1u+aCNbb7xG66iLxbWlv0vUhpgGkvwpJIh1dwZkEknLQbvlcb4QeAFXGb4pQnF2WnubH2K
yinuqJ43Y3GgLrolmHW1+vwG+sn0GMkMyDEXH3pQJHgP1A32w1Z4j4ZaeXLMOjlEieJ8HPoMKtu0
Sb+4ut1fB6WBagJ3p5IiL4K3n1xrUXOtKlSylbLC8Dzqz0GFenk75d+UMBCnjW8tJ3ERY8rxYAOA
c/DAOyy7frizCsNGA9dXstz7WmZ2dd94UXtfzahrGVY/n5EcGu7TOHE+NH0SfIQ5YZ37zusfy1E1
ftZhN1kbH//qspOFPhBv9NJlHLFEK3KppKWhNpJsq7jHAoUSuKhF55tNNu4sD1Hc1CktXxetubEc
V2dbjow07GvJRCP0vlx9C4qA19PKx9LBCw91Uzd7ZE4TH9rNFrhwdZKyckqgRKi9TOpzWrkoGAXC
d3BueI5p3+8w89TOTZ5ATPE85dhIEq5KW/a9gamcJEPKFJuge+k+79lzoXgVk3QtgZhOM9baE7Iz
xS8pAnkqNbf5GClOgxJzrm69Y1dZKWPLb/vK7mfSi1BCmGoZUGAdfES/+vyujA3j35B661b2trK6
8n1QiY+AClCbu/yQGCqPRTs2wseBJz/NIgIbmdOLe2oaaz4MQzucSiOvPzpTD6L+9plaOcLwLtg9
kntNcWEZfiup4TVjimqok8+nwBjss9c5KrDIwD3mqAFsbNq1uVJylf1ksN8oiF/OFUg0lAy7E36b
NgnUrKbfw3pFyQg/tj1BSvDbcIbwrpsTsREbrBwX5EAg0FNoIFtc3pC0rTWBbZDw9UIt7iZMZF5c
Y8j+0ypN39i0a4uKiD9BA4gMaijyp7y5F9HGNzriTuFbZosjvUCaZ982VfuYQa95QuKo+XL7K67c
/gB5YJlIUobEml4OqOuhG5RtLfzAicxDmExIpBseLtpqgb5wE5g+Bj3FBklsbUFfAQnUo7gblrcx
N7GrgawXflJG4zEQenM/VG34gNdr9BffjuYo1lwwd+inLOpDKstpW4IT0tQ9lrJJoz65Q5P7sdsH
GwnE61otHhkqUeTClE3pXi7FppEUSHm0Q+Erida/9EqagGTlNbF87Cy9aBcbFE+Ok6n19q5WvOCH
F4r0U2Z6wQBlO+mftaFO4akFBgznOhizD4aiK5ZfDGrk3KOM53jIFAXmd2928qekyMKfNUy8EdUN
Sv67iZrsu/FeFEeJQTlxaHjzRC0uMmRZKzUSHpdoD7itN7r21NVR+BFy+SSR2luN9Ct2Lg0psj5K
UYCtOelL/KOtTeFs1ASbDQgHd9eG8Ez/o4KVWbskC4bwfu4GtPBYSakImOf5x6SeMvQHOn1EH8kJ
4g+uCJDatvQCQ2/qod30bczGEQdrCz+J3dzP4nMmtGEjVV45uWA7pHki55ebeLFSdEYzOwoUCkh5
itus5cXh76a36u7Fib0o3GE5GzsbicLKMyP3NQVzsjaidfmb3twWWu+iZ9pqKERWU/Ux9LxfnV7q
G9t6bRDp58GHARhH1eNykLydY61rdYKFKOt3UQHzuKmK9PDue4gSJBC0V+Mca4kFm6vKjdVOIQrV
xHzmk4o7c0b3d1DD6Tznpeenkbcl3rZyDxl0U6jLWa8oisXlkJholeczERhah8WfKIVbfYAsV3xN
k5yqyvtnCM4NEUn2CXHvopaiirk1EGYY/KqKsxp4nVl97LRI+dYY4CkTFd6z24T2Rqdh5dWkuAvO
nB4v2r9LBFaCx96AiBYCJKXadX5Y2PHHZNL7g+iHXAffaqWPqpnGTxnawxvfdG15pRAfoRDhCc2/
y50DoC7WCo/LQ7boDn0zqeGJBkQ7SxdAZcvtcW2fskGZKp/zmjFRqN4IhCgafaco7B98c11HHMXe
qv2tTQqfQ+h8kF05dovjMHteTWzFRq1EOR3R824fxIh9MDbbzpYh69pYaGDRIgI3RoFeftw353vk
dVanHugxQg35HuYy4U6rqc1jgi77Rni1OhZMAR4uYh10iC7HKmBSAz1EjrDRlPiEDDZJKW3X+0nV
ko2TsPKlSMS4tGmlSnjk4tj1wzzAm+UkGOrsndrKDB7Soqk2goyVC5lSHscVipuEwslf8WbxDLPo
kA6lH6vVER2FoUJfG2XsLke0ISrr+wmblo3ylVyjRQBAnkksDFsIZY2lyw41k5oXCW11dapi1Owi
Rf0PEpP5FA/h9KdLAhAPWtJW9S5S0JE5JLkT6cfb18zKd5S5LoQPeZvSpb+cdpSH4J2KhOuaosku
GScU1JGUhZTpRBvTXRlKkrCZLeqXVOsW3zEZRj2hqoG/oF7aJ6vt7C89SnQw1tJsY6iVa8yiMmfS
WuSAgzK6nJVNqa1vMLfyUaStzrrQpJyQNTwrjj6+WHOqnt06K/0Y8amNuvvaJHlkQUgj4Cy9Qi5H
jjvWMTCYpGVN0TNGQgh0zvFQZUjkGtN7+4ySWs5CyrIIh/6VQfFmz/YOBqT9hFxU4bTplzRJUB3E
rusRvGxyd3ufrBwPziATkubS4MQWl7NZo2OoCh05qlQZnqdW04+WRHC27Ou90Qxb+LCVRIPxEIfg
NuPaXJrEpp7eepVm9TwGuDyEFMR2iqi/2FpknJ3MG+8KdNM3zsLKeeQu49tJ3j42W4sn11bQC0Jj
vfcny0zzXUiHrt2ZGA49hzh4I6NiiPxbxn9r78KqLv/R3bSsDrfXeWX/UFwDvMFRgVy5lGDrvUCD
Q8c6h1aa/xuZSvppUr3pyXa7eCtaX1tjCYqDuydJpcvs0W4QMA7NiGTOnfS73hitA1wlrJ0cNNhg
HZGIgB/ZuM3XFvntoIuN1GmJNoc2WU9lF8JPZ2e6y+YQtm+UOrvAS+IHHB9/52S8fkGz/v3PFt1H
up30jvHbuspfU4SKIjl6n4bmvkSL/oixrrLDgnGrRbD2JWFjgHwiVeY9WbzGSNRL/xBWd4zEdNYK
kq0MdghWora2sXGv7FxIg0Ask3FJKAy6+otbp9RDzKxGvNCw6WkPc1MlD7OiJw8NNgo/SweX4p2X
1PWnutfp7PbnvsrtepebTQy3ILNOMmInbJ7t3y2q+gmJdm/9D8GDrQK2/LiLFw/8CprSEn9M9Vhu
jjcXljvOug2cWiBpXyi/HdQkcPRI1fpTW0HDxm5c+/zu4wSLgSuLD8HSLGMHsNtFl6JC60MRi5FO
ztqnnBLy0WnC+dtfDAXnSIKDaMN4i41tDJT3GqHiEps0yiejwHxSpFPOvVULYyN7XHnfeFxAz7OK
UhxssY50B+q8sMAK1m4hmW/0+1rO+T99kShH1PiqcwWocdeMXbxxP60EY4xMKEYaCYpxCaDRp5b6
toUsYYZg3TlICxulq0jbuCSumy1AEigkSLAFfVYCzMuNgrXgoMwmG1rJ9fzebtIPjoOF2uCGysEM
leDTgIgfmv/wkMLKLHaKU3h3f/E9pUkUxjwU15Zde28yzJaF4DVQObVm6Jq4cJDXgtx7r6Acx5dK
IfUSNO1hUi/dFdpQhb6UuOxSb3LPUZulewPa75FbZcsedeXOJ+SUAC6SEskNvFxYVw2zaDZYWK9y
gkMsqBF1kR6ewqjr/Y6keZeF5Ran5ZrKKScoGR+qS3BEC+1y1Dmy1TwqDGyw+1A/zrmTHsIY02K3
1PQzXAhnOmI3Ux9TNzHSnV3SWHbLQDwGePwcDT0ZTkIZRLF3EB8/ZF3q7otumoKNXbe+NqSeqBZj
hbT0bqgbN0zCTONUYYv90sdoX/dp6d3D10s+V5nroedpq+fb22zlPZRigrzpDl+Dhvzl0pjoFTjw
hXuEVUdxB++j+ZEm8/SkznNyEn2eWjs96IPHpIHPr0Q9lqe3f8DarDllEj2OANcV2m9MEGtzI6Ie
QxndU9a64wOuCujMm3EPYiUy/FlXttSf1q4RuQ+QDKAQxV68nHXc6a1eUpPHQ6h0n1AvR8YeG7vT
7amtPMFSM5nasbxJKEpejjKaejUEAZeVWdftQauK4t86b/8LkrrbyB6vLFvkEZZOCXQ4Xv+4SB97
VOcRJxt6v2oDVG3BUL1URffdtrviWVfQbG4nU5f6npMfAHW8Fypa2EpTm49Fmkc//mLeEqUnq2P0
WxahRymGSKS6fB6soDvibflLZKb4h65HudGAWNk8PEFIJIE6oGu29JEu2lQnNg86P/VKlKDbolek
FUFr7uLUm1+kJeHHLiiD/949QQlkp8BsULxh5MsPOydeL8q5BitPTe6nFtTubrQ6+2XMx00a+toU
8WoBM0qRWep9Xo4VJRGcV5MvO/eqeayqaPyCqAjVCH2wQec1tFycumiD3dC1XYG1Af2sNHawcxy9
4uSZ5TTu3CJJcCwxe+/Oi2k77UMFBbnBqse/2PKg2wgGJbqd1F3O5k2EVWVaU8WD1/lxROU186J4
nyVB8miL5t0cJZmncF9Q2nrtyS/O8KhMZa/UFRCToDtnnpM8dSO4mwjrpAfbKZ2NrbZymGWeK6MC
NjZK75cza+JYyUOGpF3CqrV0ZDAf8vp9H4itRVwJU4E4IEREqAPYe5ns1tOQmQhgdH6n6hNGrUPu
PaL4a/6oxs59Rgi0+fP+/UwWJilfRE9Qfy/nZk5WM0ylwTHKZudsmt0/mEtFZ4T5tN3tkVanRn0Q
KyesXim3LEaKsqquB0YKrJkoETaZH4cBAkIZFmJ9gq7s7fGuYXLsEsJEGRBLR/YlNX2KzFB3ataS
/koA6FCNvo226d0bpghjIlQHenFpzj+xjUgesBhXnhWe4bNI637LuGhtB4GboesC34e8bBGhIyjZ
CCvQOp8/1C9ZkGPLasdltLP7ZNxY59WxgEkTpJObIbN2uc7g1w1yW9a5ysMo9xEHsO7bUjTGzlDS
8dPtRV67oigWULEHrAL03LgcbFRQjJ5pXflIfM8/4rRPv9eAUT6WkKi6/WDPuIXoreZtPDMrjzhv
Kk4ssn4AJXJxC5tOy99smZ2fj8F0tLo0OCp9qR5vT24lQKKAB3CXGFz2BhZnw4h7x44bRkm8bsCj
FBw0/DpYwRPuAjA+00cgf/EjjjQYZlvI1P/N8LQlSONpMi7TgNnLc40SkDyarXFKxWQcjLnr7man
m+87y+hOeM0oNGjN4DxWmz27608LuJJTQ8QOuO5KWqQZxjrpTMAEqTbPP0aRuYegc1KE1UePwnAe
OID6sDnZsu+43r+kPfxDYZjwDEzt5ZYqXLvE7zwa/BIFDZ+1Vj+0dvOC15z6/fYCX7PBpUMIp5JM
CwQhJb/LoSYlG42kpVAiiqCxDgMyEx+02MSiKMJX5ofa2PoJhxrl5zgnxQtNTP3ei5PooS277Hul
CeVRJK77uVCDLe27tcWn8YAhPHmZLJRd/jIQJIWROkFPzSSAeNNiwLFrhOOWO1dtI7xsXAsLoHkL
6XW94znM1FglxI4bZAmV6fCmcMzGIUfz0rzelbOLtXna2u0PsIb4ViB8kJwMUYmf0VzNIQY/89hu
3F/X7wS/AQEoKmXclleCYnPeVs7oAPSISlGfcIMSz3HYVV912tb/0KV5t86GrHby38GUA28HJ/5y
qWcnKnXs1Hp/wP4Ch0PYB/hwErm3lb3xJK1sbWYEugO0F7ttic/pHa91moy/O+M59utIhKBZXBvx
pGKLq7I6FHJlEOFJ8ijVX85KSbrCrk1qQqoXYQbo9pqfe1rxYOu9sqXlsDoW1xRoIA0IyzIUx/MI
f9aKHJuSidY8jNZQeecybYej6hXT19uHdmV7QJWV5E4g0HRrFycjirxYFR6DVbWGoVhkPifGHMT7
aHDyvTYN6RYn+PqtQd6OuhbRJn4zPAaXK8krEBtdw/5wgG/gssUNqFXcBO+fFhteEvzpaQLNuBzF
bFLF6kbyimnWXw2nJgh9g40q9S62G/2QVEG51ehfnRm66aj3yMD9quIf6vakl6TCVqC4g+/FZXwC
vaFuQSvX9gfXK3U7LjQwjosMVe2hxFA+pspjNCBnW4C7+WDgrkb9bX97GVeHkn8bqoQy9lsMlVZZ
gF0Iu8OocKwmQtLu8Qr/1+wLd6MQulIoRDmOVglZN6eMYP3yi0EFQ+xNpcCLvVztN2Zb/i6L2d1n
NVb25azYj2aHvb0YtF9JHM/fsNXYciVd+4AEKJwHJCi4mxezHdPY6jx08/wIJpMf2vN8bF2RbKzp
yqNAn482Au4dsju1uCChCeVlk+VgNzHz5QkYgjthTfnBKN3+qau91qfUTTFWz7JTbXjxxvBrnxTM
KA1icOfUuBexnlE1RmQJOjYY1Cd4eqU1Lj228Gt77A7v3z1ANgHKy7iD5+fyk7bRqLh5gb/8UCS4
7tRTshfYvZHr18pGxW91VlIdjXnJu2zx6cKO/nOtAvcLSbV+qaKtvnhRkt9FgMI2durKUFJ/nOaH
wztAGns5qxzPHbx8K5ptZCB7M4/qgzI6wy4fWu/9bzcSaDaBOVKgPOCLrTKogUCrhJKiOnP7x3on
Yn+UYrQuRbfQr1JzvLv9yVbKX5KBA74XNTQgjUsoQ5NbGRYJvKlFkmJ58X+cnceS3Da7hq+IVcxh
S3aabI2itWEpmWAGSTBe/Xmos1FzurpLv720LDRAhC+8oSyW2vkH+6DR2Nfd1PxwlZ0qAON95UC9
y7x3DT7UMBy72HuZ8E1I9olbGf23Gz/r0qIbKwMOFW9yhy1HK5ucRMNzgKe+mpqDNrp5c+jVaJZ3
XBryl+sAJIkgAQrzUydG9wnreFDYsqnko2bYyETb2VBYj5OD5aU1FaX+Xll4k90ISC4c7bWEguc5
7Q4iks3ZWiYHOzwEhCOpoWXbNBgRYRRp74Mmf0mbobzjoTJOw9z0h8Ks/4fLenVfWBXqA56hLVC6
9hxycpf6rxQpjk6Boz2kifFd713jBg/y0tdA2RzSLi2rVRXh/AhkQZFoDWkaO9CvjnVNBRTUjYic
BUeo619+XbLzRuNqaYAE728SLdiI86HsOq+HoV4bDgZyg7JNKLu22vwDRnMflv3kPgjgIZQjsls4
9/Vv3oxskTbxzPL0kTlsIiOPGmsH9QzoScJWGs2p+Nd16uoGwOXClmEUb8UFckXCXDif35iaRjbY
AFyYz7IrF2U+iC63vgVZ5h00ZYsDWlLuLg0wJq31zn69vry/cYDbWRrYL3PefxPwNoFtOmAFBst9
iDDTau2TGUPHAWwTx3MYd4aIYTJAi9l7vdTsfSxqNYUYuHe/Mni2/xVOr39tKtEc695KD0Mci7sR
RdaPnZan7j7JRxsng1Fgg5kWAltN5LRNfZ/WnSsPMzWx9JRndJvuHakMTEqSoL4xv7c5KcHEinNf
iw4UVbZFh7yzgCcRI0WQOz+lcjgGsbv2c9ekNNACGlVlHo7zDBmp7LAJWy89d5q/lKn7rsLyFODY
u+tL/iYXXXcUQme/ifeEVZv3I3OGPKWDiIuaUTevWdZ032nsT3cYMpkHT/nwmon8bmlevInzf49K
Q4ywhlL7VsBTeg2SP7wgUTIHAQk6uqV2B9Z1wVoXTGje3XhI3lwRv88N0BLGAjSxPbcltSuJwriK
hqEVp9joxWmwYytSvjndiPUvDQVXbRX08Am+t1AQWzPMgZa9wmCvbY9avqRIvOtm2MngFtDmzW3E
rAAGrPg60Fp8hvPT2lem06XlAFfLb+Manpayv5W5EX9WQ9HtstpA7DDLpud+xvjh+ra5OPTqlrVK
D62eMudDW85YZ7o98gEXVyBHa2IJJrPh6E9j8jititJl0xZhN8nkeH3kS+sL250WH6Vf5r25onKt
E2iyACLOYM2t/i4Lkt3uuI+L9pbi8qVdiqcj1HNOK6DU9af80fTIrdbJnGBWEa6iWA8HFkKVAUKZ
peMUu2VwzRvdvovjUdd1GY1ofNtfoxzJR6YXEGHJo+/LDHh7Y2OEWPiie6Tld4tXf3E8UkPWkqea
6+h8foRecHeXFDBck4+vqm+CXWd09V3rJsBN8IK+ERa/7dezYfEhIrWC8AoCb7OgplY31MTL1Ska
pYuDrmWA7YQGrSmyes95KTO39HdW4PU8O4GWvNS6rcZ/dNEvrH8mxjGsOqvyQz/vfYwJKnia/Efz
PWR4569Tk/XHokFP7xXMHnCf89UhCZ0MRCOo0KK2uA8mP3uOU9JnMtziy/U9/TbdZCxgRGTqK5wB
EOv5WAk24uUiNdoneNB94czKL7m92Cevn43vJSEF/s1tldxzC7ivtuYvvwy97f0b3+fS0SK7ZjdQ
g0HEZpP0xjNUhAw180gv4mXXm372ba4UCpLS14tP16d8ae/hmAI6GZ12LI02FwhiihjgDS29sN7q
X6Y4V8jPL0OXoEaS5TuVyluAhDcRFGvMZQVN0KLkSq3zfI0x2gV73Tbcltg2fQigWbwTIr4RQF0c
ZC2V0UYmTNuW9XFQWZbRw7mwGLTpo5OjzJFPg3m6vniXPpT7xyib7WIYAEp1v+Y5i9NyJ1IziERQ
IArWZe7++lCXvhM3BNUrepZ0LTfxgd+Xg1fSgY40HHYfqUXq72qC8C+SCK4OtZlbN7w+4qXJUQlY
FSC4A8HLnH8nTM6nSpM8oIa0qT7kXndMe5+aY4sS+vWh3nLl2BMIHBLmgRchsd3MDgKb40wWL6gY
JkvsHdVZ70xKOe6BDnf7XhulyiJjbqZ0H9tqTvfEM4kXOm2lPhraMHuha9dGEQma784dlwXk+Mo0
BxHWhXStMMVx7Z9MdICgMDnO77Kx1+xwQFvi52ibKDkMyEeaNz7ZxQVkNivIGb7EtiLX8U3c2vFV
FHiLiUzH4B2UlevHgA7zjQW8tDso01LB0VE6pAhx/q08vOq8yqGLVU35vG+H0vlOXSyPRtfRdqNl
3kppL01tZfLQzObmIOU7H0/oyEYb8cJ4JjXNSusJ4bwyO9p2/L9sQzRPAM6hPwepeTOUkRQ2tUa6
ul4Rp4gkj81jNs8wX7oqvZHAXgimqCVY+AQiCwDQZ531H3HG4GjuYM+ij3pr0H7FKMzXobTnIXJ1
rbkHd1nuR4mt3Oj0zV+rigKWAqSNpB8NEo7d5lZsOz9Pa1kBQzFx9HQbR51yIJKhZ4y3aOIXPh5l
NxCCYMLpP22NVjxjbq2mIrRI0+S/QdXWwZT9QAdqzA7Xz/X6bc7SyN9as1jH0OxClXJbVZS5gH+t
85wmlVbDb4HkbzvyllD/pfk43BtUT3m/3iQVXL0BVGzmoxz0Q0PRtOOXRpnjQGIpi+/Xp3R5MB5K
mASrd9zmO81Bp+N4TqyGwlyKqcPY3Rc4Xz6jsG18vD7U+le9Wb2VjsgdAhdhy4ueFig9WUE9xQhS
nC7MOjhay9Af8nx0IjSgDSrS418XF9dPRmWR6IPyA4nT+RlARrddZM+gwFnixz4OdMRnR/MwxxBL
B0BnN9K0S5MkQSNzYe+vWcz5eKaA4OKh7hT1rmr2o92Pr0EQ2ye2k1fBnGrruxQN3Btp04X7clXI
5k7hbVv7keejLpPdOVTeeG+a1tsX1ejfBWjMHISDnh0g1GF//VNe2jU0TOg78XJTB9zsmjxLkxpp
5y6q+6Xa516vn2pt/AGI+1Yf4cJ6QtGmx4qVEEW/LcN9bS6oztM63jkQzSKW5ufcxgQe1XMdmoCn
t1oaTsq0v16f4YW7c5WeXblDjE537XxFuUzjpl2juqm1JszpNSc0pqJ+qkt7WRX8rTCrHUHfpmxu
ZGtvdWhJDEhC12eIes4bW4EWh5qg7XsVua2qX3M4z01EXXV8UQOFZ5xJrMjL9PKQ9aremUur3nXY
bENtcrUfctbbfaJl9f9QWeFK4mfhLLk+J5v1kNZk9U5NegziZdxrTmPeJZYVh1Wg5js3cfTj9fV/
C8RaVwGP27X5AEFhGyBarS/0NKMSYGhU56NOqwmQcrNM/ZM29MurgWSafeizILmnIFsbu1HLhyyy
5dz+N/gDscP1H3Rhy/N7ONVox64hwvrf/3hMjSb1E1Pn94ip78JCVg4WE+a/FCb+h9B4FQmgK+79
lnjZLLUFkpvKSkZ5AJUKcVwacslw9iwFnNMpxXMWWMUtyPuFC4RmJCUCmPCExtt+tWeUjoQg10Uw
Y5vD0GMANK/KxyUP1etSgJO8vpoXx+MNXfsvPNtbxmNBsTaZfbOLvKl2vyo1yUhphUmfI6GJMJV/
rYbPblq1Bak9owbyBoHrK9H0hXI65FzsOLTHTo8sKjtHU2n/y1Bc5gHeKCtrYfvMaYtXCKcxOlhJ
Fp3PrEmfpjn4aQdj8vr3i0h4jBgPjxzE8HWR/9iSZrwUY2vMHaoCrjg5HXqJge980dwOaydFLnB9
uEsngItwJaGDxQS6cT5cilzi3JFXRFPi9CHMmiCy61SF7nizGHch0OJTraAGAiD0fzZHoG8DBwKz
AI7ok6sRMBtIxKbtjZv20iZc8ZWAuABM8cKcT0guKcZ0Bo2+EuGmyGT9XsREgGDa2HnSzK1uxOMX
7zSKMODAwfevvNTzAYPU6bLC55RBZKm4QygBprUK9lprYC6Sj/1hVr62g+5WraIqWCObZXdMWs++
8UsuzXylY6HORi8ZqN75D1F+C1MCA+bI8Ks8apaq/GZKrw0nIdxd06BNfX3rXPqeWFBw9FhorMc2
3zOlv6vSlO/ZFIlxyBPPidogcP+5PsqlDboi0HDms6gzbUvkKbmF4atcRe1iVXuKXz+lnzSvEnDH
jfW7FB2s3U/sPFffwS2UlCJiO1oW8ZaL+nOUBl35bzy29SOVjpJyU7o8BDnqMcQOyfvrc7y4khx6
rs4VqLVtvrpTjqyvokQjhtL4XNWpBMIBB+b6KOv32ITqpMIrvYf8A22NTTypBoBNrqQ6A5NAO9Hy
T/9NrUqiBzlOe2vs0ABA4emkl4MeGVOf3gi+Ln7IFV73/8NvVdpbOaZuGTDJ0pIuDe/J+Qe1hjaC
4paers/0UnzJW0snmQuAvtHmUhPKsPB35g7QUEPf1UZCPUM42n0VL1ZEV609YGpd3xj04vFjeoTQ
q5vvNmPVsrRfmHoX+VqSAUeb9Z0tdCcSBHfR3MC+vz7Ji9t1HQ304Hp1b5KSzGlWOhbj1aUongNR
xsd5WBmffllM+T7ubO01W3r1uhh+fePV+A1a2O4lYjjgmVTmAT6tH/uPV8pVKi9NP6GoSE9lvhsb
azBQpVvyT2AddPOO5NMzQoXBwz9j1guXJ7rI98UgYjNssORxI5U1egCtAehjGOdBV4fTNOlj2DWe
qe1nu9M/+9kwtiHf0LJvrN2lvehSeVxRiqh3b7k72mxaXYbBZ4Rsfr8nGDdEOOkLImYSQfpbJJVL
2/HP0TYX5VxnRpWZXJQtUluHqch12slpmd4jXpiwSJ4R6VqV3RBmuLQfKQEgPYH1IRZPm4dwBPLW
jQEVB1M1S0QmVp505FAjv5jrQ9BJceOivnS98GlhxfDA8yButkSylFk5a7RpwUVrDxaSkHpou/OM
ZHgyDzJqkL4bdz3t1E9Z4fg/ptmG03r9TFy6SFc6AFcySHlY9ufbMk+F0NwcHGNfCP1hka3z3nXL
W/zVt8gDAk9SuRW3CxkLzvv5MCafMYs7iqZ1LZb8mGJE+jNpR3ToNY6AFeJS/qGs8CtC+rgod6lR
iF9e7Dcp7SEMKKkSJjROxmkqn7TKitUOzdxhDkfNWvrQb8vlq+ylKiPfKqUXZp0WIyXmOpMITc0o
5XPamQZM8qKpit3oq8b++7QIUfu1U0v5CJnyzf3pNTJvy5UZOfWl+zL4sYSqq+cHpfQbb+6Fg8jT
vvLEaNPCdFo/6B/3SLM0+N5IKit549ghghbOiTArDs0MMPT1vfFWoGAFeeLKyTejLvaGTI14KMGM
T/YfxFlWRZ6UsHcX5FG+ppmpvaOdmnlhkqG2egdNqHfeK1m77GEnGcswdVxsBZY5M558CmFtmOmy
Tx/brh3fdTNLeZAJ1sw3PsSFm2ONCsA2r4026Anny7MABp67jGJvkdvpXqLAcyqU+82I0+BjFosk
5TSXN7F7l0JahBEo6K1N+xXucT6s9Aq3SQXZdmsV9rPWjc6OFocow5rKCCxhdKAh9o9DHvk5jPhh
1oLQbf16zwk3/7v+2S7sEPJJk2oNtbfVpvn8t4BqV4u3BE2EKoT1PRWDuTcaH6RrN8z5rTf1wnpD
DgeqxxsOb9Fc79Q/tqOvUXUw/IE3NW6qRz9XVjR0Q3Ig60PasjDLr3iK9zc+8oUZMihlbq4TgsBt
JxWTJaRd2oX21dgUu7rvzTu713VsttX/0O1ZnYwpBvBsU7/fzK9B0c3s/LaLOntAN07SNx2Kydwj
hXqrtHJpKddDDRgZxMkbWOvi+5NTFiR6g4keREmOFHXwlY6uBBws0Rd88GxxiwJ9aSnXJSRhIIWG
yHj+/ZbRdxMTbzC0HxsjsrNMHWzl0fxPO3Uj3Ls4FIEe//AY8NqcD1WMeuoMadVFojTFMQkq66gC
Oe6qvrplY3ip409PFVYKJBjoB1uAeZrqNa1+qg9VyknLYQlHtIDEfjJnXGQKtCSdvsboOZXTLgho
i+tj3t3IHn7LWG5CPgofwO1+C5SBET2fsO1JXQ4Ir0arunpzqPmsH6hVJB+XVnoq9HKfa1LmWpGc
/G6A0TjpUsqwVKrwI3fxkgfPmGj3Ue1z78aqdYJdi9bXx+vXxYWoB2dwAtLfDXwKree/chBNjSqI
2UY+usm0dMSyt3rrY4cPzX0cOMmNGv2FXQA3DhMRinuEBFs4aa3PoFRcSlDAcQqcteMabmWcPEq5
6Lfer3WBNx9gJcOhA7KywLF2P58asd4QWxOFBtlMsbu3Zq/fma1tofM1NNVpqrBFD404xmfamrVj
hk1xGbqaox3+eokhy/GYItkGW3i7ESQlHC+dyK70YcYnGKf5nTDTee8EfftQV03y6fp4F9cYgNxK
vNHpTGwuLamTKEwLebkV9C4YMpz4qHSo+4GqwF+HI+Q0gcW9hWAD98cmZq6n2TCVa+EilBTBCTsP
jLYMoR/KRt0yGn47q3UoBlk1BSnXbDYqxisTjspuG/V6NR0cOMGhPsSgq+O/Z4BRpeHtpBe+vqRg
0843jgjo26LK20Z6CR9ftwdx59ZuSVyOtPn1b/W7EHq+SVm7VTOUcGlt8azT/uMFRWvVq+mPMS1K
+VZUDb5THwattZ1w4Hi8zHJudNRVIO6G0lH2Q53bASYBtp90aMmPJA3WmBRDGHtVme/RiMI0ooyH
n5lfmoc4TlW+a6fJeGTZsBGUyC//k6DdIfbXJ3LhzqVGybsFhJrGPin2+UTiWptdPWfRctsef1G+
RxMdhbu7qoRkFnqaUvt80oJjg5HuXeDH+meK7e0t0MmlXQIH7De5mV2ypYuLulZdWaS4WZgi/YcN
kj5njlWE3ihvuXhdiPrQlmCrgF2E4EOodT7joBWWpa13GabezlM1jdQSLJVpJ1mI0C+yg3Dt8dFx
uxrhnGA4KHar4dzUPHobOPAzUNszAZXTHtzyJewZ69Je8bBaiT2GwvT641SIAVnqjnCdkuMpt7Nb
9f11bpttS4wJ4JrKHw2TrRaMJBuais5po6D1Yfl49fwYW2n3PAZ53kPzHtARvr7B3pZvUGgERgld
ltPyJlQZPb2q49WwrCk0QACNPkfFaCJg3tDwSjXNwR5u1HfeYDYfro+8Rszbuf4WSqEHCxx3+2ZR
B5zkKKm8zWKyI1nV2ZO/3BZduDgMHCr+JZlACeZ8OzV9ly/xFHDr2A0SErE713d+N8+hMQZEB8Zc
zOZeQ89wn8zUW7NUyz6MZWrs9CAX75Q/FPWhjYU4LMLy764vwaXPDfd2rZODLaWvc/7btA5xSjPN
iWWy2vxg2RBd2hGrAy8B3rIzYip8N17vS7uaPiuO6gBo0Mjb3MFN7OrUyBhR01W1L4VtR0L53osK
ckTnNB5th9rYjUEvTfPPQTd5vNPUS+nqgj57n7t0JbJmF2jEC7Ybmy9DPP21JBwrugZf9DhXz89t
Nq/rYzYm+fDb1ni+A1XWhg2Ulz12REvYe9O4p2RpH/FdvuVt+2amNCAg2lD6oRJKRL6ZKZoHs0tn
H8aLlnrdybbbBMGL1eYCRb9Cz4/VMiW3LFreXM5ko4RBpG6wIsF9bQrq8QJzZ6ZtFvUwqcuj2Vvd
o9PGxkPlGvFfS8Gtg0F0WZU8qLz+Ds//eFjnLlfSrOtVIE3rHvLCdLDLy71d0FTeh+un483VxFCw
35HuWevnbxs7+igaYjngNeMg3qWS9gA8SUkR21tCY4GqOFLE3HX1fIuH/BYmwdBchtTuyE4dZOjO
D+YqIVnXGsWxufWNb71Zi18EtAj32zPAAKIwa7V8ttKfmGcvn1A7SoIwmWTwHGetM+9lgVElsO+4
fb2+JG+O7/q7eBYoKwJa4gOc/y7PL41JU6hZtZkKrCho9OXQF1iHJwPhWttJhyqIgSnC9WHf3KH0
8lYFWo4UeG+aUpthV6RzsMLK3TLOP1eVLwyqhPZNuPOF6VHyWFvO1EyBqK3H64/NRVzRtGwGxpn0
7FjYws9Dw59SKxqb2f9IxZgbW9P64fv1+V3YaWs/GFMWHiSae5sTlCM1CCWFcZdErHD9Vh38tLZp
BXjavqlrE1Mr3w6pRt6ClL9dWeR6ydgoUKzB97ZN3EwAoFKPylqSef2TEWvz+yZV3Y3SzttrieCR
IB90DVHFm2gYat/MxEncuywJoqwb7BPmdN+WRQ0nMVHhvb6cbz8jWDE2CxAuJK5B5p9/Rpw5g96y
aeankJeLCAud7pCbKjlllhO/xs5o3rdaJv82B14RahRCfnvwsU83j2kpB5JSBzTXghLbIanLaVeX
Vhql+SRvnIe3Ny5DcSOtiCVS4C2wUdmDk6U+KJoehe/vop7in1NWGC8Zhd/P/8NarkyL39VHFPzO
11IzxMhS067UXCwPTm4lE2NXmkkiEEmn2Hk3Jt3c49mB+fGNz3hxloShaxsFtfltZ2/WrKal8stp
1Jv4KF07f/DL0jtaFGZvDPX2AJIUAvfj0AMwJOw/n2U6SUfTTIo6cPn9o7Qh+B2DdhmOltX4v7xE
r/1wnh3vya6Ee6Mh/DbFYuPASFt3qk71f0vYNq1xEbHfgd9ZTFOGGIMbFS2jvkHRP5HL58E0hurQ
GnbzKrLERewGsIoZaY03OH9LxVh/CpIelLxXTdk3XzsW+TjFNFPzsivxwYFFGhlF5Vs31vvCtbNK
iED2W5ONN6boiQGSFFy2ihy7bB8SU2sOs5nekn2+dO38Ocr6K/64zinfZ4NEKgcgVp9Dz8Vc1u9i
4OC1kuqAvvfw6/phecu9Z/3Q06dmzrtNR8c6H7Gm+qfB/gHW0+RWF1Lia9wwLkzvuVL+8u/ANXxP
ucZAL9cfrTvTndVjEVjpaxlX5b0nLDhz13/SxTVA5QCvBlIcLsXNL0LAIc1XNEeNaNYnV6uL+zn3
jH8bv/R2PmbNtwrel04tYdBaqALghOLI+YBOr8pWLZTF4lxLTyM97V0s53y/SindSF8uDrWWHEGp
cEG9aQspbxldH4xYAw3ssHhVcQfcQO0yY3RO15fx0gVBpxOWIVUxKtCba9AttT5TCXa2ve4V3s7x
s/6XEnGvkJS2V61YnIr1NtUPsC2y4/WxL0zzN3GTo0myBmj3fEWXlUJRoe0RDUhVIkbrEoL6o/va
wZw5XB8KYd0LR5PSFdEA8Sdp2rasaXfYYDQtoHkPk6b2QZtyH4PihoYt3i9W/doKjWlyDZnLsTX6
/gOE94katt9qKrSFl6cHAyztey13tW9YZcTv6zaO3RA1AtyWZz1uxl3nN0YQ4pw5z8fZcJJhlxZe
qh9l78ifTWvZ8tC2vfrhVtU0he3Scul1Q9q9m3X4aFHqSvun30z5T0NNWX2aF2EXYdPJ6R+MZPo6
pJi2xumZVfwgrDc+VX7bunQIpP9l7LyhO85LnX1ZrWxr4MZ250JUjfPX1LYIXVsTJypc3juRhbCD
9acuGwJ5ouAKo5CoEyxGpi/tT2jRbvFcuJ52AE5Klk7gipcXDl9xvJuKtHWPeHCimmLhTXsQweKn
pziIA3J8v/KGHXqWlYjmeu6KPV2UatlptZFOB4RBilMgi5HKmtR8KyzLuUnetUNSfwEvm3yr2qr/
gu+mUwPZKGUHyxPFvZ09LM4T3rNYZULuHZ6pERnaTov7foq0wJyMhzgrpR1ySWQ/KkcJ7cn3hPEK
oKzBbiv14vdGK41g1yOthAqlKECfd3rlZa8Dti/Z3h/A84WFU82f4QGINDRN1c/8kSb7tEzLYJEU
IcvqoDdCxWwQ3VO1aFh7LEbFb+odA4926FXpr6DyEszSYOonkT3lU/ciFQxAVL9QzTokiGVRbtRS
81nD7SW9R9Wtek49L2amIsjvE0crnUPps/0jXij7Sz1k4tsI7/ULCMQAB3Fk/XW6Adl8LNvWtPap
4dAZKKYM5bjYTsiGiyqjS1BhQPhk6/Y87pPaaxCETI2pChPR4qcKqnYuj0pa+HNVSfx5KBfDAWeA
KM6uHY3MPnh9HRQwcyqZPyFCYIB4KAdx3xg6yDVmYRwS5Qj7XrMnCtzAhOw8xCNZyNAfkF85OYOn
azvVdyYeqtSE7jXigF9II+FrJQVVIxZUBeMdvJIMG5xE977ZY9A4BzeG/xMW+CT5oWmgi/3aT1U+
H9OgmPy7anaMbIdCZe0crTjmL9O0ab4f7dTRkIfI6ne+2dQvuCBLFRZ62z3SQ7dexzHVEVfvy/Gr
69Lnj8wRKPAR/60iB5GnXOfe8OPYIishy9ynACP6w9L5i4Etj9MBY0t9pll4w1Tc6S4Sqg+E25UV
etiHvDpaoqERqSeqPhRz2yBv0jfxj9715vxkN7H6Ucdm9Xly8GkA7j7ac6jwFq4PczIb/4nMzR5n
fUq5ilzRDKE9eS30eS+xvbBq2uB9l2hs13pu8m5d4/w0sRchW7p98S5OJHrWE1nB/YRcsHfEHZhk
sqrN6r8uo7sBHnxQc1RiLpuHWt90d55XWE7YEntXh4KyFHUbUZT9aSy8eBeAz7f3eNjH5h3AhDpf
D8Xwg3Kx1YcjdbvXAF8Nfze05XiXOP74sR20Wg9nO4//dSe2yq7CtbW9G5JJ/CLjnv917MZtdkNp
jbyUszOh58+X1nfSD7QyKvw+eFXuMFZ7MxF5cqeJZZwiVWroF5mVbJK95Y+6sbOcXl9CwBi2fiIA
8du9avO4CesaFnQ0zuhu71uj0vDeXPQFp+BYJv6u0+tKD9tKZMDj9brPnoXoEXrv0n4ednNelcMp
jbMpfgiqemzvUx1yfyg8nBCjRE3DcFf7WoEflOqo7M0TAhUnbZ5kE3pC16avIk2m4gNJrv3T8EeB
w4gUbf0EfsGkpJ4vdbu86/g54963ZgpjiM5P5aPRWN50VAu2SA8sPur07gz0XKPqUGTqZfYnK32I
F22I943vZfVP1xrc8ksiioo7cZ4bLcHz2vWReDi6Tht439006fzviTErMw1VPLQzCp5I4nqfzdxB
TjMcnaXX3je2kwW/ZuJFufPzuWq1oy7iydBCZ45pf4aTAZ7aPGjSz+UcVkCeZj2q9dzNj+jnd+Ib
2sh6ESpr8ZefmjEMjYOriSubU5w4iHQ/xH7AnRUZaaD0D2rqjekT4MQYyTCjNsZntBJT9TPvTWF+
1uysKx40XhUrQn8xif9rLTzd+4P0V/jOkQxpzt4BnTXHp2kSs93AJgpAWoddaWh1tmupPNa/0mAx
qwoxdFX375E5T+uHfBobj8aev+DV3ZYq+YJam6NLto/eJ8/Z2EgbO79kqh8TKveuE/al01kffFpo
BQV5ux+gyIyWzF61wu3yZF+buZXxXjUq9iUyDKbQ3rNuurUDi2R2Lz7dy0QLlw5FS8RpFjux54gM
06mHz4UF82mf6ZU/y2iiMD2l4Zz4Y3xSbq7EsyqDQf4q02VVhhwttv6z3YyzczA4G8BwdDRv0bfR
Kdpkv2iddEm7Gyzst+8ESXSyM2O3fB7MSalTi6FeTaPeHuSDX2vJlIRBiTqPFbmNrOnNmbVEWtDw
ltn2w0qOAcI9mbD7FIZpXagne5ll8CQKz0vCuey7GNiPNSMRFeJPGrgfyi7lowBM08Y8D9UU9PI4
5UE2nXJ0CcxT7TudfZfXkwM7XK+D7CBdsHGhXazBbK1ZRRUtZd/rCS4DQSJ++t4yJM8SgKMZLk6J
8lzSDLMd6n2PTlSnCVqMpjXPL92qurFb4oLAVBZWjTOUOUosLFClLQ/9VFt21Izx5DTYlqo02GEg
WNIdz1NDh2JdYe5RYeu0vpJLLHYYj6Ek7xh98QIEHGHmpTeyT0IB/Y7qQTna0QLO+BJUbmKFZq0h
AT4MpvqsL4YawgIyIEYdejLexaaJhHTVehO9qxTbmV2au9bLXEzdF3r54xL1iMC0IblQPN1XMnDn
HZyWHpRH2pjpHokLhIxcTxWAz2KTP6+PRfK9dFBUiWQwJNVpdpbiEXPRMttZk6wflGbo4imGBDDv
lyEWLwP3HgsHsPajs+LqRLiYuevzYNEHjFTVFHQlPP5fKBM9wYGXeWYVDYKyapS1CPFFMsGDIqz0
rtO/yrwracupoJUhoaLfhEHsSeuAd94QHH30Lpxw7Crp7zxVczO3skF7ujH6DvkrvZ/VB1mqsTmm
abmM3wkdTTuk01dkv4Q2ZuBF8EkYj3EHH2x6TkZh5YclWcZFC8egGpsvflUo3TssWGWbaLzFTrtv
Oncs9o2RBNp3Y2j1f2ULgd9E8b6Z7/SxHf3QBYXNuUqz1NvruNJr4Qyfp6T/45vqoeqc7KTHTlrd
D7i2+aFhlHH/ztBHXSf+dma5S/S4WvYuGV37MKtpno7T1JiKwNbrS7Z6puxdmpRY5hplQH3WLacF
Fo0xjAgkO/5yh7mTWHZBXTnGfkhb4rKQdLpNnrmMjfzZHF2Rv0sVJZCXucbKc59ZdVtDoPKn9wj1
xcUJnJ53lzaFkJGMU7kc7ZQ622PAdzzaxeKwN2yi3j0ColP+rnZny9oL2fj3XaYtvzwJxnFq1ri0
KtLqOXfK9nOBpVMXeo1OiNJMNB5A6Y6lG/pWChLVW6ziO6dGfXcgYeih2SzSfZSLkv2+1kv3P9fv
k25vuWNT3lt57f03DHYnEI6bk8e6RdRtl7g54O2SALeMDKcu0t3UBOX7kWvi1e4aBcORWhrvdJlW
8TNmBVYbdn2OsAu6v6bYVUVgviJpndUh4XH9z1Lyut11wuSllVW2xPe8wy0KhqIiilVtsmqNeTM/
wndEMz0FuIs95XLVjGpbbchDrtSmjoTWVDhfpGX31Zdl/o673F9odlflp//j6LyW22aWIPxEqEIO
twDBIFE52PINyrJ/Iy2ARdzFPv35eG5tlUQizM5093TrthX1iTeheitkwC9dQ3YyM42cl85ss/Yp
V02NIdhWEjKYh8vOn59xST5brqOiFIqZZbu2Tfr+MM0W4xhObEk2j4FgF1oX9ktVN0FDW+UQWLfE
83Bf6s3ufgDQzb+LYhzQHG6OnO54J6OTtSI8+gorUVbw3l3TpASHFJ/b1mxjisTOzIekFJOd0uDV
v5ZwXI7WmPQydTd07+8mjDtznX1p1RlA8LLcCb3K781LDB+YrUEUr14Vq/PiUwW6ZkjW4xhNm7gL
68hc2om79ToUcXV1Nipjvk+uce54NYv+AtoxdKk/EihyVasZ51PswyIc27En58FKwIBoHJbNy5eI
VPufs6va/qej7LBPMV7rm0/VWWGSWWbwm7Rt+hF7kt5LCgRO4/K7tAQSDyafpvazTq0yynRCfweE
7dLg4ibhmuPWCBXfVZPXtlknK3v6iZnmHqdlVBc/XWorphui3D78Zqm+7NaoH7Hxx89xj/rHvZPm
NwxXIy4xpUOn9caTfHC7YOtOxVD1H1G1FICgNRevx95n+W2tkadSb0LfrcIx/hyrMNnO5TIn33Gx
mPkUlMXmvyZT4wf5uLv+n8JydHhImj6IL5RxSmpQ06lOphXONYiG4VqFNFUpB0WMxnWU9uvWMbCf
cbxxvMdKTct8VgSeU2SiYugfxGzW9qx82TgfnVnl9Nw69LtXudX61HS6kQgHNuuOO6n/+Gbc5Mm3
BtU/dzSm3tVf/fVfhTBzOkyCneDUj1Fz0QwN85CtQ0MA3hKgfXmoasHWuYNBovNUuLHV4icXxH9t
WyfvMPdmuQBm1G6qGtHbDyupURdVt3FxCCw/3k7b7BW0YksgTp3Xq/JcD3b9bG2d0vdh7y7qPMdO
cayAZJZrr5rgEm7OEGSlco1933F1CBiPAqs/9drpL5CwYXMpe89798pR0Fx4S4ucfoq9H45tSFNb
BpDb1FpAEiF+ccXI3dlzW/46MtSUtWyGiqFN9M9VFWNDKg3PaCPtws1H15GvqEa9PuPMtO7HaZya
g4o8ghL8kT+c4ucx/ed2VkHXViy1jxpa1Cut7eJ/BVq33cWdJPZERTh5dyx6NFG2Mft6z3pe4+Pk
RnFxCkzninSaTLPkGwmLKt06HqYDFZTiRv+n/zh+VfeHYdwsO43LuP5vaKa9zNcw1He1wrZNp8Ip
PcBjUlr1VQzFMKX+SuIJ83sdcKAMTT8c7Z2guRND3hLzxS1TqSF1euKGyN6Jh0c3sFp9JjQlIg8U
i3eKCXtZ0y1NWdy7pgnud0Je7dQGrHZemmEezRHQyw2OGxT7D08n7p6NDUadRxukoLxzm34xB5S3
OJEUbt381xfY4KfLOFjOidfadU4bPUp31j4OsBe/NHt93+z6FlcTN4WfigWTZGZAq4qzmHs0nkev
ik7r7rFBSdVx2KvALCk4lsVajRkSfsc8YKe5LXmfDO76uVj0ibnh4+T0rCywl2gphmyTXluBvzHo
8I4mZYB3mQ12MvOnx7S2ouitdIo+Suuq7Kq0HFaQlrgqR5aO2r6wMhfr+6faIrU+bdnXnp78ao/O
rS2a6QBu5TxTxMXPcE8qP3W1339Xlt/dxauLBNfqaru9SEWfiDVjoMJD0xr/tWFz6hef9pYg0TrJ
fGrAKL7wAPHeO96+7STccRQ5xjjBjz7Z6zH1PDU9LD6H0z+12P4HxtbOnKPDbx7XcosNE0kI9gOE
tv9iy8cnLnTTbpWpxrXrqzVxsdJqG9RFDh7SraJynZeV3VjrXE3kr10D6ID1gLNzeN+zetIehr5O
5BFJm/cad9aUoDp2mykNQ6uYGPr+f2+NSqy/oHRSvpnYkfNT5BNrmY+rX6rc9+dYHNbJmd8CisR/
ZqNTzfAQ64KLJ+btw55wNs8luvckjzluHKp/vF01y4k8+bwnp1YnwvoY+nb9Nm6khsMiKm88Or4S
t6Ut3zwto5zFZWPVcUk5P73PzglMeYi7tSrO3u4XL8YdNK8Tq1XnXVn2eBi2ChclPEFZ0anmip0C
b9GlTlezjB63teS2rYWJntAzgx3y+CxuKkYELYcdceVZbbjVpK5ELJ/r3rang9+ysUI3tvbYN7TD
/ntDbiuzphCqTetoqIENu6V6xYy+aDHgooE+4zwMjtMGc/uySFbbjqC10/sUtEjM0CMuU8YSExRn
XU3xX2YbfYks5scULEGeutoFe0gWMazfS+KO83GYbU/e90E5Wb8NgYH/kqleimwWlX8tJiH/xgDD
bd7syv9Y16K+GLcoRU7LENRpoCpCZmMgxH9eC3iWV+uE6fU0zgp7ir6AkE+5++36Og2uNseF7aXt
YKgUF59mWuTsF/rvSTFoKLvKmj8Tr9evOuToETs4UTaWk/M+7NXm33Vaihe9q8J+DWkK1qNlK+jN
nU2B6QTnOT8JdhNESmntnyzD8Jj749Rf4hqVSqYNPeRDoDtzUnj+MScYR3S5WzXLDxfl83wRSohH
KeaiT6MyWLaTY83iHOvBre+6m4aEISfoBsAuMdA6cUawGl2o7u8OmL4DOU+dm22LRzuvCsWuVRea
pTjsbqx/xCS1irSNI+/ZCuuKeVDH9sNIBuWSR26if9ObiiazF0a3Q0SPLzI8jfRPmRTBM0aGTXcq
28j/mGIfsG4Lw8aQ97AnwMADxnnrVt9utWuCPLR0/3WjPapMmr7x2RlczUvvd4xwmFhgtGvsotrS
2ZTjs2Ox9UlvFK28CLKLjrHyC/W4hWPCrvtsltw0azg/rrFFx1TGY/tAW7OTmFzX7nbQUaicNAE6
fx9Kksw+27HtuExG2PObzQD2Ve6MLpn0iF5+lHu9Xn0cYQLeBrbLG0qe9L20JSPjnxig2U77PslH
1sVCAxtAlMaTV4c8cIDNMm3c5tZMl2ocTmU/zzmtHLI71+tIvXVx7H5bUJb190FZF+eZE+VtML17
HdxbdpkbrwMi4S4pzIuVEEDeDEQ5pRo8E+ch25LuQ7lawTfgYCAvzPHBgxmHsDwrM7JsyeqX9wuR
fPtdULFAsVlwu+6OqIeUhmv+FF4tLDgcSz2EarB49QnjwFd4H30v87u4ng9xUdoNexUd7yevaqLy
yOK7ALzq6LrHZeTnDibjT01PaPITNuXgE3uyihGpwhzbKYiTb6VuFZt3OQV0FuO+o3suLA8+ZrZU
gam9b5ysdKQsU1APXh4mLTBQek4sfiOPCBbaB4iMS9Ds0gZDNW5zBqTe3jijLefQ7shW87AyW30N
nZlzR9O3jY8glHtz3YaE8QeXYVdeOqesvEPQuPtT0ZjuVzNGLMpsARmqXkwO4iO241w2zOlqK2vl
IsyD7rzuxxbQgX2KLlx+i60OglfheTOJgkuwOteYONi7Xfv1livSYXijCq/2wVL78K9ok9JJIc2G
6qGStnpY5hkeZZ6S9adb1lEDAombHhnwJkon1kvuZQhce+i6Sj8ORbOtb9O21HGOg8SERsArJcwN
ETR3pW4r8ZHsibvebmuIT79Sw5cXjV112ZiErdzDuf991HrjiSXSJ/n2JsC4UgPQfCol4h9sovKh
664kVDsJC10c1kGvwyHUXiHPY6cjfS/itn/ZeUD3O0/K4iMm5M5/74cuGrMKClp/hbKZ7kgyRgNj
bK+zsm5yNfjcNiUES1LzF/olvgoVRWDBz96IlZwLYGLr3M+WZz2IGhHCww1K/B02XqjxiAhpSzY5
u+aw9/akDmoLtj23rMb75a3LbKWOlfRzWuhtrI+jgk07GN+bPoF0Euu8tPv07fTQGY/S66a/4WI3
T4vYPPb2kLi62eLubHW2jlYyi+pkfIGIZ08rKqvksmMd5r63QQ2Z5Hh4ah3wt4iSHxoWrT2DKOvt
Gtfh/CY6WLPv2V/XJpPOMlDow24/CKaAnfmPATzdjA6DezfhfTqXG3nf19rIQAI7slZ42fHjFu9z
VU11ShMzVhA8Bjh1ZsBLsrbavJqrGO2A2WH7qALl9y+JWoZ/RIf7knUo26GadqU1nRd4QnkmqpQv
xLk/c2kqxwRnBCjRng1TUJ93q/CHQ4K91Y1CKop7KJ+AeaDukwc8dIiT7+qkwQshGcd/ns/EcfD6
mcjX0Kyhue2gDC+s4einsRGTziSOhwUnqCTtIoSiAv2mqK6HMh7c8038xe6mjNb6GcoVwzJI8+KP
zcSOS0cXWbC7SziZLA6d6bEmp3NKK6c2v6F/oQhJDQ2KFANSOhV0pfSsNwfK+yHEVf48y7b5EcYJ
laNrTPln7oaiy5m5+WGFwBffWzbzTCpX0PNj08XFXxN2039+PdJsq9ap6dP74MXH7nF8HHFNWY+z
9KycdtKqjmM99stLsCl5dujvDOijCIa0qpiYjmDvgTzxXSIX6Kvb37wNxfTryPw9njatrM9ELDtu
Q9uYOCesu0d5aXGEn9PWrvRzDOvS5ItrBhTXdbErzEoMIwto0mKTbOZQB808O/tPb9cjZGLSa4bT
WLAUoMkV15mJtP26Vjr6vY6V02CffXs+evZAxEEjsIYDN8ppsSN3k5/2ZCoHJmMWf3qnwP15sAYW
O6vODk9bPDf1gV/ZvJWjNTpvSU/ASKrcWczHZBq9GTehaAfhWT1ohLbXQXiELvMbYH6bBQmFUMuk
wVDI/g76CVtE8sP0dIxl7duHthzK/aHAd/PJeDtaHIqT/a+fI3EViL7Xk7AbEuPaUId5Q0m5QZHd
KNCs8JpXCatWmZyU22BO5gFhyXWJr20QS+viSWdocqKAevnA6FmuiKPIMTx4XdgeYPO0vEvaGPrZ
ZTSFq47dbciJI0gAkEsLYA5jud+T57WwvnG/yLzq3ZFJZXVll/ab1F94L8yce9oTJ5SfpaG8dn59
Tuqyme98+E2ug3N7YIXU5SEsab0uAQLcOvMiBT42DwWWReAoWBBgKtb7mKu54YAzRpXotB2qhAw1
DiiUJJ7hpbd6ln9yMa7ycWxr+Ei0JVWcMpjIL/rnZk8Z1EWYOhEt2aFHkvra1wTd3jcqYgqy5oAE
Bxy3vSN7ON10MH2kmmsQjLLLk7KIAVACXd4nidXuV4vgx+swK4N4d3Gh8Hxdsb4/l+M6nDmm7I/B
7ez/AncnlKK6iVRBcoaOGHDhtDxvVqHb7P8GW/lcevOx2Nq+/9K9oInf2sB+nJeyQweve5ZtfXdy
wFetfZ7SeKi4HRExMhf8QmAWfBUIP0W2Wb21tS+c47IWcFm0N+s9VLaqTrPjQ9sZp+SnyxkdzkWj
47WycPcXmZqpFxMM5769lpBRcya6cuUfig0u3jN4Ie5d1NRHemYVguGTb5cyZ6lLsrdBlEGztePN
ucO8bi3i/kPJZlB8FhWbGJcaU6jPEX7yTpllH7IBrr6kZVqVOO6yt6xUMEyEjNWO/OjAVT57sxs8
1NRNorDFoVgORT3jQcQOeTPeWRDUbyNtk//BNDjLZ9/TY/QfuHuFTCCqIW86ACF9EKpywHhQI9L1
lmr4btdplmzZzi6tu2cXl6JrsI6bd/biL56j5/2AlJNaDWte7P9Cy/CDG0PQG0oNQb/uzcZLEf/Y
jEZjkhzruAoi6mm3u2chZPvWlGP9q1zhkXFsGUoEC06yGfY6++Y/OA0HgsHAxdWUcx3PR0K5FvcA
VoAQgn58IdgmMiHGnsmS3Pf7RBheVI07CqkuQFO0DVJ+MynQCpg4En8GeLMt1TUoVO50zmbu97b1
8p1w942FF3c8BOje5YVZY51zUbJhcCB/MLxz/Zv6YKuo5Rnyi50TLqg0TLkMejsTpJhOT8OOMwTY
GNly6SApbaNAc3De1oF6HU9h/4yaZ/RfbJf79CuURpjzSi2P09neqvCtiaUb5bjYQGFrPFuqR3gP
ah3MMiCcO/tuwqIvTmtpCczF2xqKHpilcxTIm/A+YY44+rulKafPUFH2fwi/FoygtzOf893bszVZ
5nfU/kWb3zyxqgOXWf4Y1RqtD3Vvu80FlAXWv/v/VzF2LHxuML3OS1l7iA20NM0PdgmrMW07zdpd
IssG0926bjxWsI28aE3Lc1Nbt3HmjgUGLzP2Kz99oAyeLMQhXaYJ+eiPTudzVEX85+9RBYECVY/t
93DQ9V97R3eaIjqxv4c5Cqv7YhrJloO8C5ejs0v5rqa9+y+WYjI5tk6Nusq1WxPyzOIRo1CvwpfX
rFgD3znOXP7rrDmuMsyjcXJkn9F+ZQZCgr6Ad5dce4aszY1RYjWBs3B+z5R0go0LqXI84co/K9Ko
9wUxveILNE54iP0RGHLyfcs9TElfql8ymoc3cuoTREpmLsWRcGoXXUFVh4duwI0eC5FxxJrIdib0
A2ZMFgLzfFPV11lErk6bFrOtg1fOgPcj0OTVIARAWbTr4B+6W3x+cVsfP8hvm3AmmeL9rQul46Sc
PR7MdYuf4tVISuIhMktIOinwcPEwTjMQ/zxqK8ollpbq17r1tp9tzbTaD9Dvzpj7Pd5tuWsV4ime
e1eDVAlOsWJezfYSKisMD9O0q/Gu0RYtw9RO/kNYeOue43W1VAejic7IKW/STqs4IHlmhK7Jh1hO
5rBUSNxu+Ox+7ePZCY/bvjk+K1Gj3PPeasIQnm8Xn9aGPBCIYOWatwoF4EtRRwkFe5XhfUGf8FZ4
PoIvL0G2uoHTsHNSjKE6JskUPdGGDF8QXt70GM9tc15sV6vzMPKrscYQ7aPjDxsmZqOUT1bfRv9C
I+gSIFzj/ggP7z9NtL5fkAVDkLIig8AGJ3CcQkepozgNKgQQl8IHYbJKPK3/a73K7GmDOgR2VEnd
Hugykb7MBgpEdjOeIePYbzaWsdh5BXbZxBAeNiNTiu6GHtSWiL9zwm05r8nNWehEBWRN3gddiQIM
Ov91ZOkoyBblzX+LnTJ232Dy7x4KRzjbQd4mSUbZZqWxLsr6aZ11N73XLXq/q0Xy3vtNVGrS2N/N
OQRVnr8YZ+dvqNrOe1xEobsDqpkiyC0616sZ4FEzR1nmWs9aswcy10mQVuD76xV7qOmtCgIyxHiS
KUH7ElD+iOGVj4MJiSdFf7GLdFN79yvs1qC94zwLvlWx1o877jnvyTyG2I3vAXp35BLtB5b+W5H5
NogrSiY7fgbj95eHKuTgSeVUJZj1reH219Q+kDz2PKU5C7dqH3a7qVFJweUDbEwzcoh4FPEdTbpX
HSoHBuSwh2X3rjZCsI84REz2U1NtVB5myelvv+vmqZsKi0eyp9pnSyHao7MQwAKBCBL7Y+/x0U9Z
8GIeppnfHwdl1PQnGIx+Wl1vi08094WTL8WyJWgYreSXkW3AQIjXP6gSqiLnT+ShFczbzRtOt2gM
9tQ6r6L1UwnpMpQiNd83XqkX2AN87rItrL0naQXrb45dtRMR4w06dxdn+FE2pkV/NGPwee4TW5d3
sl1nGM+xSx4duYZ+thcx1DJ2YMI9l8nSfzB7d1DSui6fKAJjdKjQ+H7LPWq+vK0EjL+BYz/8bqze
m2LwoqwEM+I7Y9zDw9i28bGIMXHLI2OXH8KuBuwiFyRHqIdEgW2WHCiopZ7HV6iPJC0UYcEoSWcP
8GlG1Ur7EFc/xVqLOW/jRL4XdUFRQDEQPCOORciFS5x+6WZSpSkVZdOl6zT688PaWeUXACtBu3Zd
DziLJpIyG5btfOf5Ru+ZHmpsHXHM0/+B6rHAiWe/EdnaQHDnGKPhHuuMYTLdZpHIfm1XwSaTy0xX
4ZxudY8mab2fKxsW7t0WO+qOoc3lTONU2U6ubzzz0gJ+/W7iXVuZXCOmCsbMMjzW6xZ9Giyjm0dd
G7dkghX9V7Bb0ZrrkEtCja0NU0k9D3Ye7dEC8FOJZj03K0u3KCm88gIW3fTH3gmb+9BDeQwnLjhS
xb6D8hsj3N+W9hPrVApR8nWS0X1oAJktnlI1yYOpYo+/s7vuz332RHhC16/OLkPAbdyfxudYWW6V
z0HAkxkjwvrCKw5YVJVej3RcVK/1FJVlNq5r8KcLIxRHHZF8H07XO291a20WKrkQax+VECebjRGt
x9HqluAr2hbxp66d7ROHjDDMwoHLS59mGRCsJiFKLYjMvw2pyXpyw9FiautX7yrQDP6sUfGNRwWN
E6HuuNHOkHIr64yEZksE3nRtde/LPUOcVdIW91LcL0Wk+mya3eaD/CdnzxReMtbJdDfKn6if7aVD
GwV3UkTiEwWPP6BGcLhQbh0GUMbMEc91sJQqxe9G/d7shmpjIQe4FjYKy6PaVaxSsNryq2hXGxWt
FThYTXmi21OrgXmnecRTSpY12/5gpN3PDiEj0qzFEcQL+QN+M/PNVecMQDpT5Z3ZBTVsyhfSYgPE
5bUFUDFPfYykxQ97TK5Xzz1Xq2P359EJ9FMIpdFkC2KfKMU5RTcpNjPTdDMTiba0DHZIF4JLuuQ5
agvrFbkUooxyXpqPbYOj69ONqfUOs4S2R1+lakTPi02/W9EqQhxZ0j/hZe3vh2WKkpFfWCKnQ/8w
mHRARLyk1VTII+D/BGGY7JXPLLGV268EB6o/jV9E/6EHiu69Cfuti6Po69Hp1GFyiJO1WvLS0657
irgG71FSu36OCG69rHjlLI8zeOcfNVqV/YgYI9ju5kGL9alyZPwC3zn0mdwm97lRGJDdbYPT/eoR
fSO58m2S4jpLrY9EFoYqbVevviIyWUZC3zvrE4awQneMUD1zZchJ4apOvAzSir4V1rnJH8SG3nJs
UJ378JmqeUAwD/goVz/5O2wxsJKHsiyf2Col+8NtB2y8tsW3zkQwNgb96m76u2AptD51s9N1hwl1
oX+FDCme1xj+/6inXgLDe2VhH/XcQO5b49iSW+DVwEFMrW82+ldxZLAIj9Ne2fp4CyNhQ8TIeEOx
tkIstpBufa5jpCCv27jqr3Ietqc1jEt5XIt1hCAIp7FgmdCGTW8D3wcJ2Cxvwj3QDe5LhfQvtedk
wO1fUH0+Ve+30ze+7pxzezc21sEga2sfvHjvx9egq5VObUmzgHB/a510bfV6CEeG3JTwm9pJwwVG
G/tvdBdHWTgRTIwMxGMZ31I9EcXZR+JSXPYg1mW/L/uNUo8zBNKwaejKvzUL0iFNN/DMPc+Fl/eq
pxZCwEoX3fHIEY77u9ix3Q7Gb+XG7BwVg5r8LGRxHdAn3taKU2Nsxw9ncYF1GFRhF9Vt1wAp+bh0
JxLqhvZckHL9WpK5214nv157eupG3aNxkZ87Lur3uyg9B8CqpqzZI1uRUFK70s7B91Ts5ATWRP5D
vCq7Py3OqvqzHGp7P/QLnTBIE0Bw6hCExIHN/tx5DJBxs2PstQizBqf9ZijyWS6aHDXnTo32BSl+
Rb4qSsvqPhAWnFAVVQ1PQuzph67HxS1HiNbndh0OA+NuLPkoQk9fPiuMx1Fu3XBJXAmrzBMBH664
G/PLLEuEmJPw5UMiOS3S0tqrMEU4OhVP8ebgStIVu588Vwk5N3m7EkzwEG3MQhnpHYl3WUTZ9bQb
odgOlQ6ZRlvES1fo5mE4McGuL8Hqo08rfXauU6eI3elC2ZoXRrVh+C+OALYQ3S8LhdwkcZ8FqJmK
Y0CYEboTYQ/OZQWdIPaBCL10I/jrfapF+zeK4MlystF4eaNxXn9awOwe1ZCBL0WFWe7HAakZAXSy
wcmqdTbx4daVqo5d69kOJoscrrlVyQBietwUJ01fkggfNjL+NCgnaMiTsAL9aDTSfoVugHliQJhb
I88FMitW+P8qttvDvhVdkKlg355we5A6Z0G9njJj1h2CYFt68dBDHrH8mLjNcGgNcbCp4bpr3ut2
1wfIV7QYixVap42qth1nknKqY2X8m8ZAq+LR15sEnbZkVaSjrbYfeFxPL2qYFsZGok3rTCK9D6As
WZRJg66tdea1a2cuiqcZMLfbi58Bf/LZ86LlrZsxmcl7LgSMYbQhNJ5ENMk7D6TkASRrxVDUvzkt
uBwdT5MybXOMKxnh47/XmhUc1I9TVmrbbg63VX5oU6rmd8TSgJeHclEtTs5uwzi+agJz4oGY2bT2
B8SziU9RQGQ4FozYG6KoEQ3Oiu1M17xZWx1Nl7UI7GvvrjHQmsMq44zuEewgGLzw3o5YwmK3QTWv
5LTPMGxRP9/rdot4qUGpvtvCHsIjADT/V7QcqhngxPK20HcUqbck9c2cKIjzWgde+xQFcn1TvWfr
H41Xle5lIWky+e63UF/E7E0WZH1R2X93mLLpsZ8wxDqgfvfxvHdasZwKV7cnF7F+858Tjyr8Z0tb
DynCANxRG3d2SAqPR/uZTASAOmnm4M1MXtd9hozJE3BsPd0edXN7ZOTeAb1bU3ziU3r7mU2I9U54
XRmeQ0+4iGwj0+UOiJjO2dPtBNwT7oyXkjUnzfeZYNsLQLufZdlTWyyU9f/60rf/4jiI+AiX3vCp
YIcJqH0v2WBsgJqS06qAtbMVL5oFmlasyMjtxv8BeuZMuYzkoKFht+BvskjWSZBNop52EER/LVLa
v4ppSsKHSWxm/aE46H5yjJjk4IeY1mWoOUoJqdOF32zGANNOKpjqx42JtcwbZxR7RtS3FXNbWnX2
JXQRiqiqDQ/9OIJ79LO036YKjvPEh0EJycAifwgkwfMBNNedc5c4piZnEBD/zawrNv+ssOj/tj0K
jlMzR95yGIgIfg1q2LZmMsz/HrBJsEA1V/unzWNNRHBNdHOWJMY8Nch89zve7lF+1jpCxJWqbdh+
AZOMy8mHINcMqP5C8mAY7cuHWEu3eV1kgKn+GoRo632TdL+Lzneu3qSAiIgqY0uti7GGL0oFmuzs
trPfI0EUJmuMWF+XqGfRg7NT3fX+1uPOb3VIJGEMeVcnPB6b1FsFtWdal/C5CoVGym6V8cPsDUt8
e2AWmB47NE2bld6UVD+7Zi+blBaSOAbYGwefoZq7gSdUeV8jKZwuyxaNaNnnkIGgiHv6UNKyJtpk
2e3qYPlsqKTx6kw7HYtHb8GHcJ817NJy2mpbv/NyTdu5aZbGPpUcfGeYMoRUy7i4D3icOvv3Bn1Q
5FxkhKI+HtVondZVXpMWg5ODEzEPXTSrhj6KH0JsUz1oF7VY4xjze/HJHHxyybgqThssnX+VuouP
omFR/Ojik/pXsa/+ANSEGFuDAOVBc2N6uLw2pHGk/l+Km60Cax7Wf4sdm492QsqaOtNav/n4XqmD
Lebpydr9fTj1oQD+6y3VYcUblGB0nuFFJ70bvcCBDPpBZy2Gff13H80jGKQzFv8AWVqWS9xxa4/j
zMZI1tY8ZHQ4bfmzEjYkGj2rSrKuN+AtTQTunJUDgpU7tYMTrd0MSqud/1F2HkuSI9uZfhUa1w0b
BxySxpkFAqFTy8rcwCorMwE4hEOrp+cXnA27blvTeku77KiMANzP+aUS0Aw1uDx7oSqLg4LLknet
Ma23mCxwl029u5wLdnSuZDrDubU7kfbhisuaac0uMVNmoInuzTxi8sBtx4HgN5Z4QBgxF5HJ7exd
j3VbNceFwkqsZWSymVv2q/mWmVTlocrAjVmscSOC/RJyjIYrkEOE/lbYEeFtnhXlfTI++YqR+WTm
KYuSnIz4XHNfHoV0h9e6i+HkJLUj5Y4VGwFa73NS7GLDEq9Ty4gWlqoZHh1ceXdY4cFPqjEu3ox+
jJ8EEDI43NLnetM0bfIJtsc2lfckkTwLZoJfQoKuAt0xyUO5Fstdsy4jD32OOWbvi0q4Uc7ddA/s
4gBvD9h3974fO8+LVJXxHCgZMw6Xnv+qdb3+0MyNqCzWjKlrdGZyO0RFurIxCqSFrVl2NwUParH1
EiyQ7GWTm10l5EDAGfFvApSgn/QESuKInT34YngunNJLjqLok8vvU6ZYRtJZMsAy2UGKXKLc3MbL
HgEj4+xQiTx9wx4jZnC4qoU/dLAs7Tgjquq2KoVzQ3lOhn6UoMKnMq+MH/w01bJBJlc+6wunu9Ey
8b5GWpG/dSsY7wdZSyfqV78tPoeqV87lBLUmDWlci+fWooXvhLZ5rR7h352Ek6f3wW4UMVWfLW8m
TF3sNoy/KjUZ1HJhbYglGxFkLYZScDx5fo69Uc4PSG/laWjJaiRADmXBoapqozlYHUA806s/2DtQ
hAzF+IRiCCpVBTDSrf3RC1lwz5CaRbRbOvV3BCHh8lTY0p+6TIhfskuWU5eYOaBmAXeORHCd77D+
1vfI1RINrEHEzL2d2s1zpi3jZSiLVm4G5o5bsxNGfKg7w7hG4xn3z1aF7y4ipnQ8BN0CiG2Uo3pg
SpQNP18yWiEGb3H2G+0hyw14gkIL9InIAGcWB68cPL2XWbI0e3tpxnmbqAF5qF/3jroLqCbN3qQO
2uAWYGAer9uW4TKqZ3cfGOR59IP1bq/KeoTWER0zd7c4+zQWVnboMDboC9llfdOqEYOh1qq/Bx7L
0wOixuw2X9YxvQN88NMwW93pi5R/jqcUt/pshMT1ZcPOzkxPg9NV2brpYo8buqpwh21qO7O9/TID
NB2c0vHqbbFIe1/2VKPv0oRCjTeL4MiUsCzVwjkrtGPgW0AB0bD4uLxROLAiRsuk0/xY1EPzxdGd
PK2yN8atWSioqlp2+GQUZczfBlP4Gdn8Mp21x9a7sbPJS7eDucrtZNVOHjWlr/zdauYZbooZxL7I
+V6pTOEGdpylHKF5SxOjqxmb8ohTPXtFQ+LnmCx9uEIGoLh5Mhaj+sCzAf1TA4zSIL0MtcQo0uLz
zLTW5yJpTHPn9TQa7qcOr/YLUd1TDxUGhg13rzOXId6xGZSLBXlQaQc86uhBfyWg5zMre5WjL8e0
DDxuGYgT8RggyW1Mi39KO/vZjnqC2kF5PQYJWJnAp8U4OvyAWCzeJZeAyQPGQo0IWSU7pyEU96IQ
8J6gIdKbGVNOGlZFY+u979SIb0d3lVDffm1fmUzm31blLeZu9eEXwoaomF8d6316hJzLv6zMQZWY
jOP4wSFSz2jsGUN32OT0z8zMPB+fC4dOiMfNasNlxRAbFeyFOHmcKoZYtgPvHZssxTg6K30TJqnU
H56HZ7oFb/U2ioHvHCe9Tydaa7e/GAXQkOnJdgJSLipdHSVKiYeKSnpeymKeHXDKXH+Pg/Df7AHL
A9lIkLpWMvPeB4bNzVh3Xe3v20UgaU3cav6A1lbNAfGce4P/PFtu1x7pyYFlHoKRxPl1wEXZi098
Z4Bj+BSSUynwkiCENItiM6dyNrcYWDFler3rn03Qt2JXrAFWQxII0PjZpm991avpvQ5tPdzA0wKR
V341Pve8xyVvuVueMcMgdqsGXFKqlHAWYsmz26mj7nm3dInNUZK0KO1TxN0nw+HGiagLa2/JB68/
/My0v5e6yc/rgh8AuszWMHqYHr9pdpNPkr0UtpTeI2OXeT3tW/kIymjJai2jcSD9G71igviGfyC7
LZKJ9Y63uv2F4pHs/66CiTrkZu0eGAAIUqi0gRvJ6Cp0iKRGqihtpOW8BaxRQ6QSp7I2dhWky0H2
qzUepyKvTpUjsnSTGJVnH+C+dblJiBwkPkKLtfvh0IlhHpGTw7uTblAiXkIw1yEF4cEPJ6+ar9jy
suBksiJ11yMS5Hs926VLEkGZcZ/7zLZbXxDNFyo1LtdyukAwppoCL5o62+Y/YnhV/p6t+Fj2AOM8
5n5uGu0DqUS23tixCs6pYVwAt9hVtw6Fil8CEYng/z3zziL1k3c2gWAl/DQu3CNpbVVxrgvQ7Acz
a4zsWK1ttkYxin4ErlVlAhFhc/GUqvO7Np+UGQLT6PcyCKCd7KqCRZxMKgi3fWKOaZTjNr/BBIpd
kbXSxqztTvMVHku4d4/BwwprqxyQpA4eAZVdXtpzZJlz7nBp0la6qbthvLLiLvu0/N7Wb146mz9n
eKFKRaJs4mqL9yi98YG3iv2klwBVH+0HwabnoL5FjCGtX7xPZXwuU23dcE6mHM7amforzYGAobHg
7zOvCqA1ecrdJFNHB07wdkr78aeHGulTsEs+9GQs2tt5Vd0Pv8uScZvafTU9VAi+oxTbLa79htrF
yh+84ERbZnIQupxgPZM23WZWrJPIQ1Gd7GRs++URzLVqKNoOOH3597cz49aUPw9BJ/rbIs/U2ePZ
WeCtGrCGeKTzYj8AAhMZVeTFxkRRjyePOPgXc7oIH1GiB8+Vj483dCeveU/G1L5w0IrWMe3Sg7cJ
YJGz0Hby5KeuoGRQT4B9UqYBXRFxqcyPWrm8X5nCjhkanGvtMVbx+MNhXr1LzEIzPdjW9OmY7fQ0
K5o3GDIHuQuwaL2rNuvKCPGYcRBVl//0256FPJdVH8JmWSSoI12WUQqJPe5iO0t1RHuz+IHiSf80
HNWdeSIabsRUeQ9lnYn4bFF7cCbWZJbHxCeLe4dyFkskMUHDA4HI9Rph3MOQUpMnEp/ZnpDceCWE
f7hAPHRha7mDZA/SzhukXJAeTB57rsDcK1+AkbrxKkGeV+xcmkbHHfEI1TeDuyOpKQgswS1lkTmP
28G3Dy0bEDa6rtFYQqw5sTZKXdRqOlNmeUUA3Tjt8qCXMLhVoe9LWEigIVP5yPrn2FmvK8UIzTwz
uPJYNVagmVqsPN4tDkDFdvJMa5eCXLMXw0EgjovLZpNj96W2M+8XXJ6LZRyniQFlO/XQU6EAH0FR
sOiUoIlx0mxbJCW15368CMIti9uGMOnOQ04VYwNDn6luaZWFy5JqbomimUaq0koqOnekcq/ctQW5
LyGpc+37NHXFU9xVS3kqlmq57fJ4uGEOhqyUtrUgm+zs5ipGN4rF2og7hnBpDLcWTn8LX5UznrtK
B+sL7v/1xhN9nbL6WyinGWZbALfVx0jOK/EwewQh7Qx3JROYb8X3iHjhFDopn9t+7/RlMe0MqEYu
W4R0akuOQXlL6S8vLVef/cCubFeHuCbVhBCupvrRFrF3Xk2O+5DBtnxppCqvR+KXdZQUcb9jC/Mx
sgHyHBl0UTDlWpOjT32Zv3MYw10WXO1CW3tes37W2kY1Ua9OE/VZHN8QaNInV0CFTqo2bSkC/qxm
fDHyxDnVmLz5VqHQ9nOx2OO2Q0Q4hBq4FGA+86zy05qoFzgPCsPbGBqZPevXgoiVX2UjUY8ZvTlb
eNoJvJ9G25nDSkvt7RjpGH4UIQJ5SDxhA12WL+gSIejNZFuOsThr071YhTD6KQT1hkSGcFE9bvIZ
2TkeOMsGpe0JGwzbel6cyLvAMAAzdox/Dp/6GjYokfobY0ErclvnnvtR97VEo8+A0G5Xm6K/V264
2j/NNO+tUOccvmE66xZ72Owa6CEctZ7cHD6mCo1p7I1d3TARRr1oOMErNJ0bgbc/2QTIF7EPczdu
5swfb8DLA16shrlu1+b4VDdBZc7yjJyKdnHAgQbJYabaz9gd+uQZ5Wja7Ryeo3jT64Z0IR92C3N/
PrQ4bzEQpndDbNUPyIhG/LDsgv6GrI7glz0Nfn70dDp+lvOSXg/+6BLqU5fOrSEdx/qZk4OEOjpF
qRLWsBtDdBnaWQrSHONhOy7uRGLAdHGRLYl77wqKALjUjRog1Bq67r7Mcc/zYRW2Md+ds27rZ439
EF+ssEzcwi637LA27uQOaQYOplSLe8QVSONGkeibi+/oOJdIPYBWShCOsk2xNzVB1nSs3pWX7Rmb
8DVId3l0ayJS35cEB9g4Bn55t2g7rY5pnLbV12SA+odYKCD3NTx1d0Cf612jZ+9hxhoLb0MArAYM
FAe8+SXSwXvYfwab1hrI/XEJ5HltPdwjoVyc5Qks3L5vh3b+yGBB39x4reWNzNVKmA0bMOBMXZVM
AV7xbSbJ8iXgcOKwX4fuMecfdEFFYH+jPMWdyC6WiR+d9mJLhhS0+Lyair92hDKrywCitNcOon3m
JOhbYo83isgMGAmQjK2Z0ByUItrtdziHxClZXTPTe86MNj1xlFx64RAxu1sLHSG3ppDrB5oi2upo
YPb9U54DQW5su53PTcn9tc2tPGkIp7K0fHSLJm1PfhUPPzXMB14oAlVeLo7WjCiFbL7hRGTe8jIu
512blsDObce2TtoGOostaqu0fE+NmjN3EKoNjqqbzPt0IXjxYPLeJGGy5OONMQTLsAmIXmDJcDom
/65ph3HDXo91FE5gwrppkj+M1l9XX2ZK5mBYBrnTb2VFURWR3gm+MP6SGPjLcpOrHtHXmwehASmQ
pSSQ272XBlFCVkq2Ubma7zSlAa9GuazdUy95QnhKeeNRhdbl8MwCr4ZXz0WajgV27Z8NYnpegXou
3v0m1XdxkvPXQJMOVyRzNFTo0FNWh0HVO48U5JFBMGVq5VZguUcPifHA3wRK+LeB2bcYwGfUviO8
Qaa7K9uTPkoNM+nvZOy57c4ko+KVNkr3J1+3dA52vAoW9g7f6k60+ewekNiqk0n9qN7IzjEBzQAH
CIbqUftuVnrmIcBZe/3roJhZh0ft859dXHfxz41epiudJE13mrLYg0HziYnZACL5QCMgD1hg+b8A
EcHR6x0+AFxCI8VT2QYLyICLKxfrFDHBEt2RLhZv2zImsR3lXYpAd2gTJABAqYysNcnJaAXISzO3
M36gPWqLxt0aWPkYCkD5RITB0irDtbIxk0ttifumi3Fic0TqLd7X1NgMAxqFTdatq4WPyFftYZpc
zhdV6ET9KtmtejJ36JwNx2Wq39JlDfQBbZ/thqJvkqfMHZPnERM83KUT9A6NAlX7E6iK78tP8+6t
K4SAHcJU4oX4iNoraHlYgb5dCOKy5Jz6e7yFza98IKmaMA9/icMhq/B9xDhFl92gx+l+pWQ2DkWF
YpfMkzJ/JFVmNffEtGNIi11+hlMRj9ZUcK6JS8Ix6XMFuiTDOfm4g+tTVnhEEFRM892erV09Lh3H
+yZBw9bzHwBK3npY+addURG6EvoZYXCRTIP4cSiFMm9NXbpH1ABDtiFnJ9kRwpwXh6VK++yM6I4L
rUPJKk4BubY6hDnr8WcE5AciSnL3sJFte2USsGZu/HbUT91kB08mJmp71/LiXEzv2tgPddYkex7P
yyk/GC2n9FDnO1jdAfXQbHmvnVsiM+xmAwHTaPNOBoNl76dmQK9RZFbp70fdDW40YSndXehafC7Y
Ty8IpQ0UisFR1Lu5n/wHo9WIPjK76osoQKv/tpDc5UUFWuEHlOiwTTGOY6ToFDi24VBbTkkgSoqG
eW5bPD0GTEmAyBRbFuNXxqI2OygIsRfN5LJdxIRpYzYq7Ilj+xy5U59nvZI1gADJam4nPuvGXPFP
bAnPMBI+t+gOC5Yp4wxEK93NjAt9QpqbO8cYg+oQFVUKYMrJMQUh7rX/PoMbP7srlQXw2cBOhSZc
Y3yelqESu4Fc9eCSjyPtr86z/Ru/6dsJOp70HDRzqqvNEPeyJzZZHAz3/HhjAZlR6Y+AIuAfNYIe
7+TJWImDGYglYGy2rOpKzsPq8rY51jv2Lu+FGz43twOKT7bdzAw+zNYwHwkHYPvt9ATOUaLsbTEu
fgZNt1qbkjiZ4bTGiZnsAbGDr9qt6/RoSpGQfQ4Ib2wmOdTrtqF+aL4idEJmEQMVc3Cpx/Z1bWM7
DVvD1xiYjdREwOI7zOw5GozxaLplz+sTFOW8kxoTQVQnoPtb1yHVg7w9mndh/2PDeySpAfOFm6C+
3a1Ai4B6zmwfTSDgGiLGJnjNIUvxNFD57WzIGyPnYJ67mUY/YfscIQgW71UzKxs+egDnTpEJn6WP
sZ08WF7RSMEYEdxnGfNPElbiZ+kaVXbATWZ9QBYRzMl4NhHDOVjWdgF7Mzeu33UansvBPJyPOXlz
KT4Z7nIxUjfljJcYaoTDDHweeu8qJAO4+raxd+mT5zCbbVTJ1b+l68u7pPil+DR5rwKWfvJHhmeG
LX4lTVvjGtmLZ6o30bjdjGitJhAlSdfyTgb0Qe5npmCecHCB8oGMTg1WudpgCTnHwg+jQHN+QB7b
kSdZegCKtJBU6LAry43xGnuCH30y+apvixZq4shgQnU629ScnxDtiEtl9JgTPeoUqY+v1yc4AVM2
9N9aNtzkHBbrevaKocIrUq6Ff4N1tq9uAKDdN6+BknsySIHxtwu4HR9oIOsi2GKtsUbJQq17F4cq
WNmQJc1HgOzxVGLeWq6QuYl1Lyd8w/vRb9vxFj41vh20m3+Iqu+yB0Tg6BZ5BhcgSpzGbBGNpM5E
DKPjvUsgf3XCMZepqCsTJoqcH1Bj8LSQgjWd7o1TasXiJV/o7jzkw6yehO6JOBi1nrAR5Ak+Id/P
ijNfzHgXdFpnW64fXX6ojpln2xnZ2uwHJ1uu0ZOTPr6YrfsjzZEXzrzfvLZJ26VIYL1kvq0u6koQ
KP9BEE+F3deSateA9k9QLhAID1XiIr7AR5APV3kgZ28njLLar4INCI+uaIik4Nc4m2Y9Nhvy0AJ3
Oyp79HcjWaro9R0C+7FdqKE6TtJv30j/rKEoJPzVoZpJhtxOHYvNQREKsV1U0OvbwOmrH0625q8+
kYHsQGa8PC2rUvrKmpHTbRlrfGubWOiXo2Rekzjq/QUVZkogE+9GglYLZNmEKWIRhN+ffQsZYUlb
dUp80HqeCRAa9jpIcnvD95ePeHuTmYdVt9VDYajJeEZeTAdvoGhqu/IoxIy3qI/TAM5MsCSZ01QV
B3a4vL3ujKa7E7Osx+3YT2OGSkGlztYk/vJHjjIr23ld0A97yJX0RG4dC9dcW6g8IElKLsLVUON2
CJr6Skpd2+TIeGux7+LZ4i12UPGydxjl8LMPZtRXtUMGIBb0wN+vyBnTkH3CYp9czVIS/pj3+nXm
TkLuYRp9GWIQqmDPwORnXFa2Kom98IY6RNIq5zvmQavekAkJkOvn2jlZCoH3cWz1lB1rfgtgAqSv
9RVK0GnarqiYrnN/TJzbqc+D/HqasxkyOu/mPfLR7HMyDE9Q2aX40UxrtY6gZ4Q9WW51ecE7w/mu
0rGZb+B+vXbXXbo6T7OBExDyYMIEDrXWJ1uTuE+CsDpbvBjaGUBCVrfn+vcWwB5ycxS2UTfzcSs4
5cWjZlBR5PeVIC9whY0EebMS87arg2Qip8z1nG1N0DdHQs/UtTNrMCMSiwjmW6UxfaLWcL5z3eK/
9kuF7VhqvVzje0s/mULq8mJ776NgmtH/Xc7yiNVnhpVN5+RBtwp8F/EGiKBohVSQbFX7RV5Z9sGS
BYEUM+/tPTCA9Aq3WBdEGvXZQDFHXwyP2aTZ6/pUxvd5Y+rPqcd/TJIDxsJtbnb0vqblCqhh+iZV
DB5oZ0CWg0XMls+hwUWEveElLRvtn+JEDy9rta6PhGiQv8A0/oVZSnP4eEFXE8LQBQfZod4irGdd
nkTeOBcxw4Ii0OXpuu9kqg6Z4SZ3rE0QUG6Pcf5UOB170iV1TG+IByNGwW5NQ4V+P5rese7z9nNo
JiySVoutnjzaBu+SD/qwHARuhPqlLgih3V06wn46+dwPp4p3d49bOe7Pc1/l3yCKnUBcRvWZg0yj
J34UD8p3MOKWAslD6cv7mzB4j34pmy2hdDoIWxmX+0AFCXVRJUDIaVaqMCH9Vgvc1sGpgGqmzm/I
KkuKG0JqOIr1mDPluhLIN2oKVsbLEjvGJ19ALG6FtXp6K9qAzFqnwkcX2sTJos/E3d7faN60d7sN
+s/G0/EVwT8CVfPUowfp6sa8BMmz2TDbu/m6Xf3UvCcHGulTGxT1PeoIKO6On/nQEQUGgc+O+C7Q
v+cRMl6CnUmOJX59jWsz3xq5dL/5sVpzU5HBnR7tbLZAa2piEDexU+TOmatuSPbkEdnpHhclPwH/
y/Hgq6rgZnKk113FSKI7aPkl5hHsKv81ZUZpD4kgxtqsKuPLEXG+HtZqyKzdrIZVX9w05T2KV7BY
ezL6n4KEIIlMo1+/y5KYvWviW1q5S0fR/yLIPv1in5lvMqSN9/aksf1VhVm/5L4pnzn0gptsKPsf
AT7JYZsYgY9FvrRxa03Wa8Ig+eKs6zSFCTkIPWvaqug4Jwf7mKNqQhGXCZvrXCx9F+XsGbjafR/V
f18PxDLHduzcFsjsDY5QNfxiX4a9LKbM/Jmh0XwfB+m9iXqkMcJUhB2xbCfOY2ENCKM0Db5cU7k7
ncnHcuWmAJjQ4g1KrIyPWif+tC2BveyNwrzc7kC5jMc1ztZ3S7RtG9FO7bwBk/OYU07EpkTwbHu3
kGNAhAGBLVDfyJFu7QQgPGSIsRiVKjO7MRr0mGHQJ3raBoZbgJzBBUVdm/kDhDoMBHJVa/qyF1Xc
Ue0bo3LmCiOpKrY7hHMxdcsbx5tmdUUWp3juR+YCYyxiamTHGehS+PBsk+NVxiYOZODe+GtgkrrZ
OeLNxedwj3onTTc5clTqRyu65MnCiocDjAg2/qox/Fd6VD0zMpgBd4CZZBENxUjYCGVPc7qruPHQ
DaDF2+COatUWTxg4plMSxfaA3F7glSNNBPdZPcBczxcqooLkxWpR4C+aVsvs9ymygksiQFewc2Vw
wGHnwA2SHIZ47ER8obWX1Lc2t52nCHxAnmNY+8KcqViKASAl6vDaLV8Gl+gsNM189n3rdpfo3JJ/
0dK0/WeSEaADcTeZ9YlZSl+pqTcJ2Jin+mtxDXFlgdEA5UOQX8vcqoedvwQoq3NeWHkFTLiqyJF1
wKkrubFvzAXJxHYtM6Pc1cXgv7IbUM8mWuIWQ4gl7tJsWYnwa1TbExbDBDjtSn9l7I6lr9sLt5xk
kTPhaIhsZV1oXsOJnxd3Kb77iin92zGZ93YkkZrDuWwIuAkJ+SMjf2xgEUNbrdrdVjRHTnAMQCdh
mtnO85TWGr7Bt8D2VZNhIYcPqj8Xdy1n0hnzbooyzK5jSBpZ41BCb7lfJRq/c7t04vsiLEpCc2Qn
4PQBfQgH0gUvniMk+0TCLsGjWSZjfjcZ/pCes652MfJh4ud1bDG90kWksEW1Sb8vKX0lUNQOCvZP
Y10/MiAdwu90a+504vY2kI5vow/sCVK+jhtydEKq27viMHkOiBZ+NNGGcW84jxlxwZ+9SyYyES7B
dJsHbZxsHNlxwsYZ7+/OSZEq7IrWWZxwkbW+IW0X/t4gn4X82Fm8up3sPnpiyFHUWIyhe98dxZei
0Ki44bbVN5iZKO7uYmEOW6ONBULpAoMif0CiwD9J6T75U6+eiD+BjyIyr32u7aYnoH9R4y8Suhod
jhQ1frW2FnFE7AREBoln/l1fuCnTAactWXaNrb4DXkHSf61RwTrZk3s1MQDjUUoH71dJhO1I3hTZ
OWHBKuiFpDBxCFSFmCYc9y1+ugDa9bQ2jBusXjOTAdk87qfbIfHuVNvGG6uIuT20bL1r1OcYXFAi
Ba9oytOD1Wak8bTlhBVZOQRyUzpnIgkhsLxHsDP79I22VorawpRNXt2KsrZ+aTQB9TEgMLIko7wT
nzR7GHKzJJXEMlq5vdoL1Oo3tj+X/T6w4nXcFC3c5nahS0fsUd0tN64/D9hW5sScozJ36p9FkmRv
MULGZ9sNZoLe5paX6ZNWQ1HuyX4autAtRSIQ2wzDfUZfRHxQbZ5nR7QOzNSI7Pqjb2uTECnk469z
lfmvPtH6zC/jOCN7KUdSps11/JmVkml97TvUe4XNyokg0nlafdsDzCSWCxuiQ9UKHEyfp7eGYTrP
RlDgBTZyu7i0eoJxDyQYuGglytZFTwzkdBkDaHfWj06/cijWNU472M5u7HbuWDlvQ1K72MutVT65
K4JCGhMSsVXw1Cg1yNaw4J5ttlPeodQhbxSjRYQc2cN0WeMPDAWEaLY1Fw+YyR6JvA2TkqM1SsHA
thP5TAOnDUz9ZvQQfd+gA+nJK4MEItlaYIKwsg2fFTRbMUx58ZSQNBITcz1DPqKdDMYtebv4DmI3
n6HjYn8pD1zIWRIBh9jFQUrUdNvaGuUH2b9tdqhFihg79Xp5RZr9mEcDCn5Od5s+CB42Q/4w28R9
itlt/a0szbVAooS9LZIeWo4I1Q5jKg5GfTVTl/JSoof4GHRrVFB/vv1cdstISgbea+CJpDZ/kD1f
PPhju/Dno/K6DoiiaGlRptRvOTXCpUUnAIT/rjhbFxRvOvUJUxxrMHcisOnV8Pz5uRyH+UezInY3
fJUjQe7W8dxmMxiztEVGFi767ucCHZ51nukgwBfGjHWJFcBmtaeVqb0zR4sHZEJS97TUUlNbqPmW
0AxhXyakcUJPRbY4FgwXJaexQ2BErlRPGeIj8XOJ9e64HZj5RPvXTcop/ss2E2vZuYpw6msDdwlY
8RL4iuOVhHfAwFL6d3aRYj8YMHA025VK2yFU6SKXKEGCeeRGGQoCSTXK6c6wnYehdAZusoLLqcZD
OoSZ1Rg586TbntwxC4JIVanHkEJCjNx6cz++r94iX8x0qayog5X1NmJsfB7rhE67iG96AT2uMNVI
ZEfleXGEFIAsQdy/pRP27SvmleWEf9nqd60E0084ErDYQ9+TB46dV9+h/WRFhbpNn0c6Q1F8D4lU
EXSQDzAfg3lErFT5D4O8j2ZDZOXi7egOy39UaefOhM8Y8+mPhsWEbQiWySscbhmhCeoY24YQ8z+a
NJimpipoovFlKa5aekQ+pJkqUOBSwJ2MMd4Eorkb+SvpMZ1iQ0O+Rk7BlDzUDowOrS4KuK8qyWgA
hhE9QpeBXMB3oPHBv2vatBquobItZnjdJvGTOcxijaxstY94jbISp02TVuEfwSTlUjHbRWhr1Ble
ISA3nEc93/1h1iAWNQBhlHqx+wlX1z9XUmWXAQoZlsCZ/PrHumJmFKPE/et2VsxYKxArGqhbwULq
0t39gXmyD4QXF1vtWqncCC7Pk8gp4TkoNMzL/1IL9Rd9RtalWY3/iicIqrh0Dv2PaixTJIS7yLrf
oElaSJpyELns5qmf5WEekuJqRWP3vsT5cvQBDqJ//7f/8//+89f8H8mXvvv/Hbv/Vg3lnc5Avv7v
v/9VxZAN980wb9siMH+rO5yYaTzOOlYf3B1Il4ikBc4Lzn//KX9Vm0RUno2oEYVJ4P/WApiopaUy
iO3JsCBXSWH8Noa+vWHPmE9//0mXDq0/NQlzTqA6t4Vk93H4Qv/8ZU4qTTSZWlTLtkZ2ntbB2nOZ
ThvboBfCKeXP1p0IOKdg49w5w6+///DLn/Hbh19+Q9OzqXx1YaX//OFNOiY5Pny6I6pWHWuRUVlJ
VMeuS3ocgvaYksGTF9u//9B/+W5h/WD++DiBoM4KfvsF16We+tRB9bZ2Q/0iJMHYVd0Yt8ThZ/+0
VpE/LHBs6Uvyfegv++1nhCybe/oNMJjVdbervKCKsKr20RzTqvRP/yrbBFMxHc8mmdAVv5V82bE1
1mTgEzbpuY9toIrrWTbfdjmWN//8g9glbTroTb5G8VspW2G6DsIm0gLIye3CGUTg1uJU3cGB4878
+8/6lwI4/hjbpwcyoGjPx6r75+cDhy2FK2VgbzzSRsmSXqwwlxrCApVwSCHG+E9f7svnBZefi3PF
wiv3589TdZ8QdMbntajx92Q+Glt7WMv7f/xXUe1pBZAUAmjD/u2nKptk5Tb3GTipI9vEWgU7DKMk
4/aC8BM5uY9//3n/+sATre3h7Q0sD0bo91fcNPDBlgINXiEGWugdFzK3IZ7Invz15e8/6i9+MNyV
lsPz7vEd2r/9YOMFGigz6ibWqnCfVT1AOHi1/d0TULhHr5r+03PSs2lAR8sHPMALZl3+9P9xFRj0
AXBBoqIzCOM9rIlmIkdCteH2/t8KGf/iW+SxoMKOiCYbd8xvv9p/cXYmu3LbShh+IgESNW+71dMZ
HDu242EjxLmx5nnW09+PXllqoYWTIIsgBsymSBaLVf+AxkEriQsIzqADesXQhRNAdeYId63bcZjc
HgolWvmvy85fzkr4MFPgEMmzbFQHRUTqzQdAWCuxsROgttaLmEEsBGpL9F+tVykAGY4hU6nBMcDQ
5YE9BGN8Cc0BxbW5is+P98fmzOiaGpZlunzKVezF62NIe5etmGOEfBkHPfAMPMMubRP//A8jCVdH
asRRbS7s5TeE5I93jg0xPKlpy89d4J/qAqP6eAzq/zIpHTqlyie0TH01VEBKb2jRSJQaBDp5KAXc
TB/aBcIP9o5r5P1tjcUzsp701QAoYmu7nBVQckA3PpLCaOHkgJkHVHPOAfk4DXn8Qn8OdQ1crxUK
XZAZXPLT5Oo8eP/Dp3VUxzU0x9GdtVF7weM9r0d0HoSvVHggwTanWFlfVWeIdwLyr79rmSHAX1Yx
sbBUur9CW6UnapC1BQ0x/ZjPefhVqengHNoRa6MSlNkfapgm76O6Np5pjjUvmOGpf3Dlzida7c4N
KI7975SU/b/AsnOH9z3YLLr7yTWONIq7CvSXnQtLnsxHP3e1PooCTDWxHP2Y0K8I8pAOrD9ifYDR
xQm5dvWYTW2E1jBCIY/X5Ffe+WhksdwZKKNAcRkYuUG8EcADynKZ84dF4exYaVb/7EpIAEWCn36t
1y9qlIXXqvN3fsXW8Sb4s16WDFyO/PPfwjHkISPWQffA9ENb0o/QGG+A+98QCa92hpKH6m6+CChw
woEBW9bq0FFyiTuoe8bRb7+bYDQvNGVy2rroyJaICD3+uluD6dJYFKQH9AexynncMmkNqX9L2zEP
tGOhGeWLYsf1xRzGlFq8AetsZ37a1rd0qBSQkQjLFms7YxeONVkEHpwIuDRo++JFAALbL2826fpt
wu0LMIqwzsgFDu9Lbgo6XHgCnCiNxJ8V4VrPE6jvyoM/o54riuWXx99EXg2rBYBUrCGf4lDr4wpZ
rnUuP3+BhBaoOIiVTgXe3qD1dno8ysZX4FpySWi5oISqrra1P490X5E9ODaTiqSugUCKbYoD3Pvp
/HikjdBK+Na42AVfXLdWezcd9B60Hbkf3aH6Noe5fyvp7hwpo8gWhJVf+kYL0YJ0lRecQ+q3B1US
amKdRc2bqLraYtkI8zMaQvPoKoXyobVUuBXqVBYvUK7Tr4+nurGdTSyODV4KbCxt/YAGIQkHuGIs
ASr42gFJPtTU6ai6xgh8kBHsWfNurKLFzcgS4tBt0s1b7hVMdBDzNCnpA1prnqohQfuvbJ2XWjju
zjLKv2q1LRnK1QRpDS/ntYUzLj0NxkA+l3Fq0wJKm6hDojQKEQHHVO00GKp4xRlL2YkQmzN0hGOZ
YG5MU5On5bfIB4izjlFnQhEN0sWZOicokhJNdFgdxfXNq0dnAj1yzrBjIze6HMpS0JKHXkqSO/vq
R6MqY/oG4I6vsCoTFxxeX4mdYLQ5O9fiVcmdr9nOanam3mrEQDaMGgRtdVIQFXtF2cSMvQhq+duf
K3xFltByLKGTAS/n1/JwQg2OT4myigXSiDzHxq/7VJfAOx9/yq15EbkcVxjYwdr6al4JMtoF+GPz
COHMxGAI9WElxaO2A3y4s0F+ZSrrjckJ4PFASQeu52pacPVVq+uYFiZPNh0inLFjL55oM4O4hf2U
Dm4+8ESbhn/ruupv2PjUT3OnkZe/fdIW1xh9c+Kpaa4iTZNiCGUPSGTit2tfO8hP59FtPncDfNj/
MJLrIoUFtIeLQsah3w4FDze8SfkFJIoCLwGYYagcCSCvmOHtfN6tY2/LpxmGarR8ndU90Yw16KwG
JEUJ0veGFCMNNoyrvJr2zROa0coNVqLzH04iTwuotwRtyhP6cn5uiSQrnbnmqLtuiQQICIwstLRv
k5Fds6wSXx9/zs050jmyDbIrpCxXC1dAb3DEhGSTHxXdBzsy4iP2O/MVMY3kBYIgbhPIFL79hUjY
1iWqSiOjs1ZznFGfA1qHansKTFU7Sb4oEMHWFu9cxv5hRmH07e3TdGyHvckOtQh0y6+KCJrhj0h4
HK3JbD6PMxrjdQGSNcaM9K8hdNKXblCm/z0edCsSUFJGTNTlJWeYq0ig1rldGQMiCbBgRq+YlOlo
pQrcABrFlzcPRcmTcgwFQVn/WX1RDLYlyYy2AcxfzQspVL5QUU7OaeX3O5fhxqyokMNwUm2ei6Q3
y0/ZwVyCj9UgEuuq6jkBVEkbJLVQvnZ+Pp6U/JtW0Q2GH5uS1IlCjLpatFH1/SYpNY4CiJJ3NX7V
IzTPHHvOx+PIPX43js77F5acypRWUdSxqzyJUbUF6lK711RxlLOeteqR7JyOJ7T093oPXKHkJsT/
wE5+PB5eRqz18LZqgSmhR2ZRD1p+UKfOOzOw9eYYqObw0fbV+U8A3aiVOn1+rqZc2Sm2bhx5G5tT
iuOUt3RnHUGTzodpnNBNTHCvukTCtX82CnzOiMsD7RKcKbN4aP548ySJ2Si/6LquqrwhlpNE9Ri9
fmDax95Fl65AIOIPi8b0GSlI5Ex4TO6s6dbVyH3I/nR0kzNor4K3mw4THdIGTbUuSX6YYWb/I0P8
D9WGzQltqkaaXQvHEPbSDN8DIFfwKaP4aHmPJ37/tU3bckkmdBIsTMVXxwUeB8pNETVS1VLEB/wS
0590IzA/hXvwjEqCaR8muDXGzoV8v6lMm2PK/GGEoNcgT/Fv16SFtHDk4KeEdSFmY0kuVUxwmLxB
ZfmXTRjtzHJzOM2R7SVXc7k0l8OhVqjBWgLfJOX/PgHhMW51CiV+VEb42GGBwtzjz7oxoPyiWHzB
f9eY43JAx5KCxMXQwPxR6EjGHNiPc2dYt9j0B7wzi3ZnhhvriJcbY9rcI2Ssq4tSr/ooI7+C9elm
zTXSS4TrcXXwFN9PrmGo+LdZUcTOqZGRZxkaKOcTz3nd8IDjZbWcJbXZgg4SRxU7D4BN9Yi/YELG
Y2tl+T8rrKr/xW2DdQD8op3zcx/l5cgWmQFPcQvk1XJkA1Ghqa5MLkykS090ne1brTviBYmfYqdb
uLGUFG81nYIcVVyC4HIoxRdxGRoG6IYSucZ6nOYTtGpwznP5sfAx8X68czZnxgpSUgJYZ5irWyXJ
7FCZI1AnsJvzc0EGCcLfV86o5qQ7H3Fr+TRqO67l0nFS7dUmjcUIvSOT0jEz3L++VpCCyfMBJStH
XBo7RZSCSOBNJLA7x0NGleXGIcFiTMclj+STrnZrMky4EmV1C/2D2pKCQ9E5ouixcybuV463B6Vj
Niax5u4Q9hp6JJC+22PTxMjpQAjwEKApz6h0ojaEK8zO99woSDKgfJjRdRKkx6vzUKslAsmt3tJw
qgyMekPjRKW8hxcOi+ailg0cAUvNrmVVtLBKAx0hj6F6VZFR+/x4F90vrYVin6B4R6+Zi2O1i8Ba
B5DuWNpxMHM0Fmu7+JAqif0dZSDrS9vCvbzGI3xCD+Q2sMrHo298eJeXJcke/8DUWEV317ZGmLgV
rfxm/h4geEyrBVvpCRITke/8eLD79Ijgo9GY5biYOunA8nxKG1wkEPGjUAFzX7HgQlbHnoern2GS
SynNvhVBhnxk17bxyQR88PYKsM3ZYXx+hYUE++oYpRRFVSSduqOTxP/jHdS84snuIx2bGB8eT/X+
2DASeRikUa5s5rucaldhxpeYIGzEmMMxrsL2EtHg3NnGG6OQePGulBkBXYjV6uEgBHcdlfGjcODm
Ttj9PCEg2J/ePBdZdJSzgdDCdlnORYSmApwQo5G6RvzQh4eL2DCS6Y9Hkb91GWhsQb7APzzmqJGt
ktceiTK4KgM2rkCPcS8N7KcMqWHUPfT09nio+yPHeaNgrmpoUtNHXy9O6GBCY0mlGFweGzgRnXk2
RjG8aoLqPDyFqL2lsRbDjEeN/fHYW9O0wAYxV9Oipbk67ijxUsjJwEvhUpi/0PeeT8WAAGWijsbO
um0OJdEJ7q9VW3f+EHvpO7sTA7o7FXyoBNYYJPf4PbKGey0I+cXWi2czI4lYUVGOlj/ltyTR8XGj
0iZolZU+6x8Rtiu/lIolvggFIO+hbx3Xy4q82Omvb21/grjO81GjSLZeR3R5xjENjP44gpl8xkGp
9LTBNXcO2dZnxMmOgp8EDtCxXc5tmHCAVg202KEWIgA664iy6nN9xLTv7SUppsLrkbBBB5XS33Io
TUBNBk0NvsnGm8RGjfWE5Z15CHR0V96+D2XlRKIFaHWbq+Mm6gb3n17vj5XfTJfZRQI7pCN8Tvvx
x+ORtlaJjhu3i8RR0YVeTspq9cydU2w1qrrsbm3dWMfcAdL/eJStVeIe1U1ItMhfmqsgVeo+hb4Y
kmXl4A+C/D6az7VZXee26HfuzLuhmAQ5NO9e3LyAkqxSohlBpcbqMHFVzd6+BEHgXwclr0jgS+30
eFZ350oOxZezKImS1xqrC0vBsRsCEbpGSZ4FV3DOAVpDbfge87Xmm9sbcE9jrDmKnRluDGuR0+Ij
RLuA20X++W/HuaNnzT4oMb3UWoS+7PYr/ojaJc0S8S/aqk6B2pNZvfWc8Tz4fdDV5jfRvMmCcJwR
rStgoQmcdJDfaM9TNPTXx591YwVp2bnMUAcro64xR13tmnOBOIJsn+k3vIwmzJAwbqsrpAYeD3V3
18hZgZGkL8u3BBmx/JQ+KJJIHxPpwJmOeLCh4WroKO2AU1AuZS+s76RfycfRbnaO3V2ytRp4tXUQ
bwE/b4TzsW214cyrD5miyISTqc1x+YSseugh2QXVHpfhFzrI2c6B3NxDXAYcfFol1KGXE0dNb25r
F08TNcRt6hCp6Fd6QZjmLz5aADFcjAoJkAkti53bfXPiNN4RmKJdRqK5HJh8q9KwY0fge4LRgbxH
9bfAb+gC58X2XLvF1xeexQG/SBddmajcKUlvzZu2OFVALkKwX6vvPpSKq+V+IecNbv9IqarJXrqW
19o/c58r7/uwiRUqt0X9z+OddhdnQRLx+qVqS+FEB1G3nLdVzEY1IXpzRHFBmSGQdADhMSm2P719
HLJOnXyT1MJct9u4OETl1FCmLcpP0kSHz/wchlBVdhZya0IEWSoWHD48F1cTitrZNlI/UaUMMn6t
BZYLc9PvtWQ3YoH9+yirAxomyLKj9YHeRos0/FBiOG7NEEdSpMLfHuHA8jAXmiT08dfgVKSjqqwP
BTgbqxDfQmXSPojOpssFhMh7vEgbu9Ams8Wo3pLt5jV0Dm8cx81TXz0i8obAHjKVCIEP0y22m/Hm
95Xr9eix7yzYRqwjc7Es2gYaepvWKqdQ7dBW8NXSUJXL6n+ouPyNCOL8biA6PMO6zz1zlnZyro2O
/OPpbi2iJStbFBGo86+3Cv52QZsl7JIus6YLTHS8F2OIfQJ5nf+wiOTvIN0oiFh3+FiXHk8dmKiC
2FpDbaJ1fhZlbp+xl9wDv29NikIhyD0b0qKz7hqGQ+10U415GwJS1dmd7erWVoVxxRFYf2spi9gh
6yASzmnzOl4Fa0WMXVNoDDVBzD5h5158gVv4DbCCunP1yvC3eCnIkWzCh0rabvKaXEYpejRlMCmM
hJs5gm3KMBx0raqRBTXQpEqreeca2vyIXIWUFKkK0qVYjpdEYPQzOxXHBifMG9QF41bimfJksV3y
nV24dehYLQKjIGWjq7UcC6+EuG2tiAtGr/9NICheoxaeXIInrtdiEYFd9VxcHu/8re/J2+dXtZya
yhokUAJxD/KRqD+5stGkVUnsTdWQ5bDmcV5Edjp/eTzifUOEJXS52cDLEFtgyC6naeJanw8hcMEE
fWSU6Sg9ENWccxSayM1BKNTOY4SPPISsHr+UMtIQVhhdbWdlt6IN0+YVD86L1ozMA35LUhNbwxgq
jAC8xY54r7Q+hEcolcOFatrwT160JlwldOj7ptb38G/3Y3P6Ca8491HEp5S0HLtUAmvsJx9/riKu
vM4wxgRhvINwz5CRGq8ywuHUZo1yevzp729EhjU1trEhQVjrBy8Mfcpa8lrHTN042VPsvyaI3e0c
0fsjIwcA3s2LmntCXU8uceYJ57gR8Kxv3nQ9wD0LfZfzWFZfHs9nYyTbIArItzW52jqVwAidGt1o
C+iIuji5yRxeBsetLto8WDuTuj+btM8lUtexgGDcocoCKzKVvInA4rvoqOt5gVy4qqBDlTv+GQSs
grZAs1c8vz+cdJtBgfLu5VFK82O5TTob9nZngtqDrBldjQoz2xpfuevYQrVtIoDDb/2esqzEs573
Ih2m9ffM+yRpMJxCFyucO8i9Y01gKHiAvGSganY24/0ZWA4mF/e381d2fjgMEjJk1y3K006DOETQ
6Z46mwPevBD17ULH8Qsb7526z0YEEuC8UE8AbC7TnFWgLVSzNQM6nvTZY/sV38L+qITG11wxsScq
0TlFiRS/2BHN0qrG4tjMRL8TBe+X1uK+hEEl6SQEALnffpt9EblO2Kra5E214j4pwxRcptT2r0lW
zUgKTXsJ3f1RYTy6z/BWGJBKzHK8FM1GNH/cCesc4b5ScB5xPwt1LzC6vaLD/cLaKkFGaMLieQzz
YjkU8jHjjDjG4Jll3SNj2Dft58hFpD3PR7j6My1vNPURSguwX9/ZVPeflbFZVKDMBhWWNacqnTQE
VMdi8By8wV9Rr1decajCHl4XzSVUtW4nT77/rDJrpP1L9uMAWtSXc8UiZ1SsyB68Wq8I3m48HtDP
wNlUrb8+Ppu/Gp3LzMeWiFZuTvppstG1HCoNa7dS3GDy8IpFl3HIQBEdagNvVLB9evdXj0jWewtp
nT+A4U6I+8f0Rg5SERpTAhx1D0OaWTsd0/sLxRYEYJWUWV5la9gfalGdCm4Y2RRfxWUQ/Z7wqA/5
9PPx3O+f5OR6cGrIUygF3MVBiOHYbGlG7/U+j+ODjdn4EahPFV00jEZBpOnAGqBGOR76nK1+yCaE
8h7/hI2FpvgiR6doh/qD3PS/nVfD9RGLTRw2takmL6QI7VWtTfUJhLy+8wza2MNA7mRnUcZ8oL7L
oZpYJwtptMFDdy//o8lacRF5qBnHsGmQebb1odtJPDcCIoVjnlw6GDj54lvNLuzZiCo6JcgfUYo8
dkKDJI2QzpMOT/XYtxpkdX2KLlCDnXfNXAfvg1nbI3lurTLcVZpEDthtaEDreSMcKLRixFRI014m
oWMOE1HFy7MZkUIsYJG3FIqXppD6yWS6T49XeHN4zhYBxGRPr5+8Rtr4YULw8DQtIflMNDrJSQ8X
2onNEZFEQPEibr83BloSTin2WiBbG4xHGvh4Svc8D1dL0FpgOrqxHr2gz8ofJS6FF2TIw4NRqcOb
7x75VmM7wwOlLLImsgRa57RiHkakURLkM3BNvg4jwG7kbSKUbkR7efxlt6YG4ojeLb1MjfxpubBa
V5V2kfJlkTMxCVGixVYuK15UM4h3htoKSLI6IjMmQF7rjdx2KmaRESDHRC9FcQtzB4klzM8wG3g8
JxltV9GYIgVXNzxXWLVrmqudTn0ZFFxyRaU7zxiimie/QHqo6Nr5Y2sidA322T09HnTjQ3J3y4KM
RFQIbXXboG1qD0GCiJ4VlAPGYfgDeaUujYHqBsGvnajwCwq3niNddnBGMEck52C5bhOI4yyncesh
JmAMGhrnuYvJ35yr9nmuem0+DX7UFmgtZ9MPhBhM9OSRWEXkt5ISNEOl2sOhVWMkQBOcLN4BzG6n
Szahw3EeOuTjZ/Q1vneqjakscm2sEVYx1vxB0QLFP5h10Dsn1NnH9ikWUfHKxIMUNWbxZp4oe0Un
5SFDcmE3iFXdKQ+LOrXNDiE+lDA/qsXwFAxILOKbZT+lBvYJb15FKHA8OEHHmpRM5Cr/dpUg5tc3
aZoavHo796vT2sFLgSjBN130806mu7FhYM07sESBE0AZWQ3VDBUI7rAzvErPnI9Iw2TPrWrmV2tE
3PDxrDYOhOxpUZixyE/uEtquCUGpdgxFO3x8Jr92PK2dw6c4pVcH11K8CAyPdua3cVWSX9Ly5EvS
TTNWK6fPorZ9ZMi8LLfyD5EdUeHKycPqAUh82+6BC7fm+PtwqwORp/JVTWXDm/G4cq+tEyCyps4Y
JB7chpuqp1mK+4xRqqfHH3drHZHFRCeAByg10tXBj5BLRWKQKu8wjeq3hHrN10oNqs9pks3vHw8l
75nVoafZwiPBAE4Frmc1x0ZD6SSgW+dV06yemqjCwLvTf2Ksg3HXqIhjgenLz6qhQ/F44I2Py8A2
mE0WU4OIszwWJjwRp/cbzUtaG+2dQSifwE39LDq1fze2ACqtSct3vuvG/nGp/VDypQVPjFtNdnBK
5JJtxuz92uGiQJTkNQP9Fx8agTNTDi75/HiWGysJNVyVsBHaLVRnl7NskAJzuxnR0gH9o2+a2jbv
JiPGtpeu3s41v/VBaRfI1SSIU+laDqWkUMIyZB6QGm1VFEHbenDaD3ab2zRCWiGOonac90MJQ+jt
c4TOqOvoLpFImfKr/xbgoorqj04O6dW+j21QizLqJyXCM/AQTamyky1vfVA2KyVFmTATCZaD1bZo
k4g+u5fnvvNFL6YCM4kIowjLiaadFHHrbJjyOgSaD25kDb5JsOxrsX3RPNv16wbvN61/7lPHRKGL
tygVGRkJ6HqJE0oA3Q5afmtwLCbJNagPM/oqQQyTTIHuji8SJqSW+jTZaXC1ffTlj9UUgBRrU2H8
mfm69Qk4qfXz8ZJuDU6dUiLn6UryG5ZfGRtQ2xyaSqcOXaOYbs2a212MIjX/TpNavZl4jJ9CYH9e
MwXNHqdrIzMnVwJCxtUMTG2NYtDpLoyFNehog4V5eppsPajQthTVx8QFPmsUfvKMP4Dl8VjtTzDf
9wBfW3uMxy2CC1JEiHt0OfuE3nutIDLk1ZGeo3vbqoeodI2rghrHf4gPEIIlYp7U4C43D7UkDm3k
yb1sCJFvDJ3ukmHpestKjE0er6k8hutIzxBAn3i+k1SuTo4Icg1Vs1j3sKfXg+NA8eTffACGfMDK
ZXjucWd++5AoK3B0qDCCRUaKZvkhA7MokQarZ0LS0L/voEiesOnEq4b/O/5d+siUPZ7jfQx0kLEC
qitlkaSiz3JA9MRrC13A2Us1EX+tKoGola9oh0TFvSnDHvGA6vK4E3h/XRvLL+tQW6SFI7UdKIys
TssoVCyfk35C8DNQC2/sR+15MEwfFegU3Vt/Cl/aoEEAeypz69rCcnlNMDi+TL2r/u/xB7jfuiSA
ZAz086G43fVUe0RN0YRQqPuh/f9JhTX8Iwc1+FrmVf7l8VD3x5QEUEKauE15EK0zB6EHvR7X8ex1
iGufxky4pxB72lOZNeanyIl8nH1R00ijWHkuS5zbHw9/v51l/kmEoLtKmrRGmgcQoy2KYYhgoJmY
I9KQoIgXg2hIjvpo+hfXTYudtufG7tJ0iZqgCEZT0pE/6beLzoEU3eNPOHmapGL0qVWf9E5xT7iy
zD+wPKouibA/PJ7mfSRGsJkavcMFS5K5LhzjSaaNXYUiYd1E0ec0E+8b3yn+JBIqV20IkRjl3e85
5ME733drJxH8AAoDweb5uZpskOHR6YaJitMqckftKIJnJQXOn7RJsFNW/BV61gcIQSemCUCOlHp1
bJu2q9PBxM9CBxqKAfcQIyif4Bvo1H7xrsnG4ZDiKOvFYhhvthZMf0akXJ9QV8X6tE2TV1HZwfXx
h9/aX3QsqdUDxuLyXx1qzMRivAsIJdEMv+AQojSJG0VOKg1vysxvuWui8PZ4zK3FJoGiRgM9DuT0
qiQWF9h2xeMwe01ZDi9YA4m/8GVNb06jZ//LsWl8Bslje1pivL1GRI2Ziwh8J69iatvLra0VKGH5
FQrJFPrbd2OjFUcas8oXFLDapzoM/J3gsbW7OL8cJxMwLi2v5XiZLezBjjCihC3anUf0p48kfFhC
jE6xcyfIhVptLsIUX5NOO6FqXcotMix3pRcmYrhj+4HOhMEytsPnNy8dVRr5kqIaRRa8Oi4Vcn+T
08QTPp3ZWB1xJrRvVY40jmGW8VXV8JXxmqjFRxR2h7KzbzYCE0kaZF8yYx5UayCwhJP20Hombw7m
Ep+sqrqZ5SDedZiQPVMn7w6jNhanxzPeOCBkElzrEqPE3lktoUmr34yiXGqlNri3GgbmGjhAn9Xe
/Owkkbg8Hu4XTmC9jsB1SV0QODC5cJdbRke3ViTYOHp0SJMjMs/JCVPK6TwPpvWh1Lviu4bGszfh
jnIaVfwPT3WtWvBM/eRT1JUo1KMdaRzdiqfQzk/b2M302Qm0lO/xXV+XIcniaGA27eRZhS3eJ64y
3+y+qz6CeMt/BPi/ndQJ4dRkqMOvIMb0f2LMfdQDdIPijLdldJpxCnhpCUNXNYmHnd2xUe6nZELD
Sr59DUr+q1AG/7ucbb0fvcEsGkR0ymFIvQhBnW+Nqiv22VZwRH2y0MP4ZwD8HxyLIFdfUGFGeGDn
S21tGorCKh07urGAh5aLmMW9O4YFRX+zx48SHz2IIR1azs+yxT6f0G3RnyaM1a4WbshIm7v5PzXM
gOKkjyjtV7aSvwKMNS6RXWYvST1gt9clirmztTdSG6IgORTqk7JDIP/8t4s+6is7zid19GK/GMuL
PhvRs5iK7Jlr0v2OiDtCugW67nzKfCoPajv5fz3+UBsnWrIHBMI2QJ+IyMtfYCLLhzekyuGKiB9P
AcbYTzgY9J+t1KFj07dIbJ/w5XN2ctmN9YFpxZCSpQhiZXUPxG0lelr1uPIpXYmxaI0h9L9hrSsw
pgW4Byzd7Uzc3jxZGuOaAc0K4Jq+fuqavoYNVjSoHt5Cdfk9UKbwGtPurC4OrgDRIWjwhXrC02Z6
cz2RGiJhm3oJQYzjtvzKYA8NDJBy6kF1UlY43rh4suhJlUJa9pX5ije9XuwFCxkXV3EMZJnUbKU5
T8azuuRhewoY0glK9YWFvp3mDwlmgl357PbTDx3w0TlWu/ejm/SXMbaLI53f7uPjD34fryhKQKzj
ngdugvDdct6GHs9DSH3WA2EmvlAiMmHRmUg1NTmq3Y/H2og+AFpUMlgJv6CruzryoctTR505LLMY
muI5I0Dlnp6G9jejq5v6NZunyTm7Rj0ZOMBDbjw2PmrbuNNkxR57+z4XAAVi/yJzkdqigLmc+BDp
s+vDxsCEvZvA1FRaeJkxx9k5vfenaDmM/PPf4kc7lJBLHL3zwLk5AR6kTvfclHgY4N7R/O3GvXF+
/JG3BuTAUi8CMEAbbLWn2tjqzDFLelznoEo6Bd5AmJbCosLr8OCDs9lJjre+I5B5uZzUEtCtW04Q
O00NJELTe3pfB6/F3OSfhDnuXfn3YZgqBeIYOiJNZIna6jMClnOHPOt6TAOq5gwJM7EOLmYz7+lP
1e9n0/XfV4mivxZlkHnYTBjvH3/VjWPC2GQ3JKimBJosZ0lVIzSGmPGRxck9XLbwFG+b5nWap+r0
eKj7zJ+Clw7Wg0BE5rSmPyBb3YkZFo2HgVOCGUoZK1/iTNhPgaZh4k0PHs+PXPj/8jJI9gpu9/J8
stxGVUjnUEDyWj/lKwVTgUC0TDTCxuKI94f/bA9N8pyrrVWhc4Q27S/zxK8hrshH3yi7v9qq+ycL
W/1TE83pKSnDESnB3n6hM9T++fjjbO0DSLhAZSWvFG75ch2KcDQwD8p6GthdSR0bTaE/FasIL5NS
6joO0Y4NNacfUCyKdfUj8u3mTvK5td/JA9BDJYjxTFr9At/JDb92+QWDidfqIfQzgLqx0+zUfLeO
MSRPEP9wTWHPr8JTgoleL/CT8xRF7T9XhZrgKYnd6nRx57k69zSLb48/7ebEqJlZv6gZd736OGoM
PANyDjIX8xd1FP473eKR8niUrYOEHgiSSwQNKD6rcFHIbqxTEA+rABLknGjQJ7Je9QSCCN7bh5Jc
av5KVOV4uS/3ih+FRNvQRh+jd+JLMQyuZ4VqePIDt9zJlbZmhU4Q5RGqUNpdltgVWpFGutt5QEnR
dO269iRCgYV5GO4VY7Y2hk1cl3KKgtrT6gOWbVs7pUl8n7AyexZqG3tYfOfYOseW9LMYdlhJW1OD
8IxyHRxdWkmrjUg7Iy87nIc8H+4Qqt5ZfanHKvA0DNvOjxdsI/IJlSQbZAUPFJLA5YKBfNJjSmm9
19oO4rL+7B6DXIm9lBfCVQQujwTFAKc5JP7Ood54USJERMgDgCRLT2tp6lAAaqL503mGEjaf82Sy
Iw/7TfugRVRLrlXpat8QlMbrWsUtbTqGA5VUXqFGLq3UsZ9KW7XDl4wb7BqUsBHfvpclcJXiJgVd
KVOy/DTF5JRN6maDZ+BpcJmr9FuJERDK4NZOgN2IAouBVsvd+DzhhxAY5QxaYPQQDcGcRG/NZqfQ
d/+q4QkKuZG0AQAazYjlhDqstodOYRuLeVYvbt/XvHw15VQbSn1w1Fx9p9RY9DzeYFu3G2RKi6YA
7ymYdqsdJugIdHqDJWkXW2FxnJUJy199xo7dGXLxQykzFf0KtdVRMCyjAVMX3fiQ62X5Z1lNaE8T
ObqELMoPnmOenRdOzPjl8W/c+jDA52XDjYhirPV2EowHLaNEJyXWFOtTiv3qSY865RQkLqWVeLQ9
bLOtnai8EVSgJIHYl4hznpirAs6gznNg5EqPR2fdnOKw+J4Cbjq1GJHeqg7nw8dz3Dro1FJB3Mie
AaWI5eLj0U1v33B7L7UngEJW0X9NkMG8RGWbvyht798izU4Os2LvYmnlq3X55CIr5hgCdpROJ2tW
bekMfqtZ8l6FQ9B4WVMX76LJDtzDVEzmJSra9Jj56gARRSuHa50CDhqaHHQrLfM9Qaetz87bS0pk
SZ7WuqKPk2Ua9KnGZx/1+iblyd4Ngfi7tevpyRqrZifKydTkbu5SPBa5FhZ5Dc+mLOnHSoW7xDyb
7U+8fCAut1lpnsyhwnkdj9LoOUAJ7p1fGdkfocjfjpkGI8P9ThebRhEpynLdBYcPIyW39RRbe4dU
jf7XFAwljcBh3Jnqxq1FVKFuAv0dgshaty/JypA+NSORkY6nNMPUWLHq4pyYdrfzNNjazFBnqfYC
e+c/VmlGnM9TkuGW6kW2GKJT45gYzVEDxZ+raa68T9p/kXXGpBRYtnh7sJCsRQngBZF4b8QigiLJ
AsbucsU6d0orLcbwB351+L/V0cjj9mm0Kuf0+PxubCSQOrQ5iRmycLBaxwIEwmT6WPGGven/BVhv
KpCBVweMyRTqB7HIg3dVNOfWuReK/nECwP72/ogL9IParyXbcOh0L7eShVufMyt+4ylOm5zdKf1o
lz3+1bPozmrpljfU9UOv4c5++84CCSHxrAR3JIFWodKP7Nod2pQ9HEfOd8xnjUs6iZK2VN7t3MVi
Y2vpXPkIPkvJYGhOy0nm6uz4s4qxzjDa5o8ah+InelHiUvdpf5vbLvTCwAqPthblf3V4HlqQHwBm
zKqByVHi+H1wgI4w3Ppx1L08AHt4aKYc+WaQ5s3XqtRDTJFy64/BnyMdRfW5/57B3R74nvPw1KVR
dSRKmM6BWhS2erFVXcMp2jPP2JwlJFJZ84OvugZhOk6IZ20ztBhOKcUnBc5GivbadDTB1Bw1N64t
jCnH+ZVSa7VzEW0EYKBKvHgISuCU1xtZYF8Y1nbTei1+VN8InB8rvQgakK7gEcxQfH58bjaSKwpf
ksshw/2d1EhXxU5I+th6VlPyeIaf2IlDlu/ppmwEP9JEHgi/7Ix40C23jV01fp+HSuupVYeDRp5k
EQ5xZTM9lQ72nY/ntBULwM/KSwwdT/rSy8GwdY3NtJ87L1eM6XPtGHX+YW59COTd0OivA2WoCU+j
tse8kkf1aUjw4Hv8EzYIMiAtkE2gYYmCOLXM5W8AHWX2PWRgr9PMauRViT4sOhFl479Ycw7CpQ70
+i/UQYzs1Q4nIT2/+wClkFb7Jymn5F8tyoZ/Hv8omzFXly2pLV0g8nWAjesAFTZuWqU6NsXgKoeX
LMafum/N9pwF+XSK6kaEB1R09nTKNkaFPizxSi55FW2o5ZcIReJiLqlUXl821hcXThmmgpVvfFRL
YUwHeiXucxJ2xdsnS7sYfCp1KyLWumZVO3UPSBX16z52VFRdYQe9JAV9m6OL1ckJBWnAGdxUO8d3
I3KgdyTl4imfa1xJy9n2ton/QzmXXo7+UXgYDCM9GwUFbUgAdVCe1Tbvzm7m155r4d7xeIF/1RxX
KwzahERKNlpxY1w9YdRcqxNHKADxE07Yq641WM/3upv+mCig/xm7tZ4cUrjd124ycuugJbQTPH+I
KwG4PcRP1kEG19NQ+M4POkwFxMtaHMgOc6EE/z7+sRsh4dfDUXa+WaB1PqSZSTiU7oDMVZ0LjIaN
1I2m95aOGkeGO2NX74WFrQEJ5vQYeVUTYFf3M8i1kiVBV0u1S+D95NLpc52W0VPWIoKwsxQbu54j
RpFCbgQ2/mofdKPTOCGXvuf7sfmlqa3PRTlnrw7Gwd5Y9eU5qoK9PGDj6kB2jnzvV+mbbb/cexNd
SiMp7cqbCgUXmDhtbGzD1RStWasavlTu8B9q4BCRIY/L14KsAyxHxATZmNs2q6lihUMCZSL+P3Pn
tVw3sqXpV+moe1QDCR/Rpy+Abek9Kd4gSImC90ACiaefDzp1pouURpwzVxMVZVQ02Ds3kLnW+t0y
HBJvBsHNUx+3tMXQknM3tqbyZFpaS8uCqhPi5d++k9B2Y4YNyL1W1h/WOgV6iMqubTdGCadYuZ0Z
aLHLbpaQW7f7/bV+tcaY8YCA43lCoffhJvILpgGtmNtNknXyJjYKdZ/rsgy4tLevlib5ZIz3i/sI
wSRxEPgtUQx8dJx1LeYcEFBoCwujvcbnj0DQWc+SGU/LIbtsm4g6z5PyM73NL+qC1aUGeSHlNC5k
H85QszAyW/TgYinUm22CEcTG8OjGf7+av3gk8ZNkdg2wYOJc+gHQTXU/df286TdFPtYIyy11khHu
HiZ+3v77CwnsBYJAZbVe88MbWmo1lNIch41f2W0bxDmErryOvRtW4A0ZkbtD1BBvf//+fnG3+CQ4
oswCXMTz7OP7y2pZl+gUN6aTVudSEWa7kF1CNpUSuyn6lBb3i7sFY5DVLOufp/yH63l5jn9/y/Wc
cUi+V3oJN3iAn9DoprpoMz2/rmrx2QDjV28S0IF2b60qGKC/3wTGouo6jK6HTTtb7rDloM2WA6vt
n+rpFD8MpUDu/Pt1/VkNBgaB8gzhMcN5kNIPbxRRZFpIJZnViQK7g8nF5GE3MQ4vsyBFqpht2l43
743UXfKjIZnt7mLVDntEnelr0v/wjbZqW7x29ux2+1i3szcvsju1K7GypDyYuqy8XngwV78IM7qK
+yr+lgzNQPwbtvBnUi7eY1F7ZRmq3pzdHYh1EX9SRf70cfJIcJTDJ4Jozgx6/frfkFo6uXm00453
CfvlOuOs2jCV0YOisZZDZsuvLMP971f250vCtGNKsZq8oUP56IeSLFAg86q2N23We/IUahLdnFWQ
VR8wMuiWnZZT9ZyMEHo+KxR/2nLAUEFg6GQ5SoDTPmzjY+Rk+qInXHoqhLOJ12T72Eyh2v/+Lf60
6azXYUelPQBuJ/ji/ar2XkRwQkvsDMYmkwoU/uGhPZhiZxQTyUy/v9hPDwcXQ+4CMXEV8vofzVXw
6ajcEVf2TWZG0d4zG/ep68yrUUuibV2OHIj/9vXWynMNVSXYg4nt+zcn3LIjxTK2N70eCTLAl8RW
F0u/TAvUfe7hW9+s8s8k2z8VvSsLF4QfEBqO7E+TD5KpO4M0KHsDLQhHdD3rN0uTlZuuS8eNgrUT
2oQLXYrY/CwX5hefJcUO6DDTCCb2H2u6mkjhsU8zZ9MnrXYvY/hqhwzrjFDEzafpkz+KtnflNe+T
z5KBIUUWN+iHxe3FWOgEwJsbaMlFE/RDYp21JJJPAfVHdq17KByDSMSCdr0VuFzbSaZdGrXt3RAh
U34XbYn1AVcszQ0CmWXlelZjcsyzjgLYJyvsXM8TA5uKKJlPxgzFVCAGHdakGw11FugaNnwhn1/2
7NS5+vL7W+dnpQC4h+7A+mGOtjLMPvSsVmJTuhGKtmniVD9DLCCmwJ/tcmUWd1kXTLM32ltaveZ0
tPEjDV1ld1mgzak7kEZiuuXh96/o52nT+opWGTzTLVrXj9i63ltJx7iy3viQ3KYtH2re71IzXrQt
bowC3GNZ6E6qHoJCQCB88WbR+WATGZOXFy6Z7vRhRzh7F+iw4CvG+nFZb5ZZt/RdihAhD9M+y66q
Vi/SoDMd9YXxt90EAx71+bYm2uROCRcTrCK3yMQgkXk4psvkp4QL2AbyHkT6X3//nn++ozHuwEEd
8SqWLMyk3z/AqmiRW6mq2SD9c7AwE8WhKwdoD8v0GeD1896EBglUh6YIRP8nwWrboQyJq6beCK8b
vyTSclBvOQZxPDj7BTpt4Seb0y/vMMAuuoW1VMCQ5f2bI4SOQHfIsBsxZNOWEx6qbNHlW68eEHTK
qttoracHSbbY2wUex6FSURQmbp3+k/f1n+/C5fsfYfNf60Z1KXbvH/7435fNW3U7dG9vw/lL81/r
j/7vb33/g/99nn7t6r7+Pnz8rnc/xO//6/qbl+Hl3R+21ZAO6np869TNGwnTw48LxG/1+p3/t1/8
j7cfv+VONW//+ONrPVbD+tvitK7++OtLx2//+INF+9sNt/7+v7548VLyc1d18VJ9++kH3l764R9/
COvPlWkDvR/Fl7lOTv74j+lt/YrBV3CXZfMDElpF1Wx9Vd0NyT/+sK0/Pb4TigEOW0it1wyQHmcB
vmT5f5ItBTmD+DPabr7pj3+9cV6HijEk//Dn/6jG8qpGwt9zzXVS9D/bL8zxFSKFw4wfxUrP/UjU
0N3F6PRY6gRHNMuyxXNfH3aZEVdRUMWa6wal23dF0OSOf7W0ibM189yc92JEW/pv1RA/Xsp63sFY
BstZYYf3NzLml1Pb0/6HY9GpLXHV2c4zu69R3/efPDPv94Ofr/ShBnTrVih4RfhszqW97WI/Dany
s0s6ss+E3b9a4DVylaBhaxW6fEQiBVlEvVbBf6mWQe7zGisq7DXZfYmX3RKUwWFutUPgCGWz807z
rjWLf6+Z/+f7/ftr+LCyizXCGmEMzVOfpJcmTkabqEq1m9kg0OZvd/5fN9jfb6j3+99fl1rDMvHZ
RJj2UXNoK1lOUcP9hEfceIYkrWbv83JNbOLJp+w1WqNT+99f8319/c9rMn1dp1D0afiiv79xbHze
LTvh7WV8ikmgtRrHmqYlYV/32oWW6yKIknT55CD9kcPz4dHhoWEoiJMprdNHm28Vk5iVj/gLYh5W
P3rGOJ7FCREL215OTrSrIbCbZKBX6KRt/HA3WAwV+rFTnSefkd6XzsGOaVO2pe507Qb7U2oXu668
asNRkejnpIDluIwoMo2uXBoVN/z9sv3qKVitXxnlIp38scf9vRNC7VVL+FsYlVq5UEEXJ3LvFwT1
BibHySeFkPdjOT4sF5GtLBUCs1Uf/+FTUovlzxX+OGGN6Z0MevyBfHaXNL2uvSoBfBqTJtpIq9CK
EHjcPXNtqOnB0NgNw7Ylctwg1mosFZu5p24waBzPDM1y3M3kDm4Lnbkyh4OE4l5t2m6wcD5fhvkO
VNIgtcWT9b2c3bm8X1IrTUI/Hss0zOBdeAGzNCkPUdS03wV6zTSA0FBdVQnyoY1tVLKyN26K0EeZ
nkbZ2CDdO2gYCtTgcIwdN/qYVulVV7sYejatN+Ez0LVGEWpVvjxX6AmKXZlZwj7HrxWGgTvE2m1n
S+t1LO2k2UW4mNFb5FHqkH09TRs9alJwjUXzvhqxXhE4wUOjBT0pxTfGKiPt3NGGsG5QoAf8PYyY
dCfDuBVi0vLNPBr506C3/tVoltFAmJPV3NPy6+75JGV9beetXe5VPdbs7sXi3vsDHiwh3b+4dLu+
/cIy2TGWYmL8xjjeVbvRilMC4ZeoiILeje23yUpwo5kMGeGJURT9V8dS7mNajs4Tc5vZCOomc04a
e1i+9iLD0pfUTvPJzqvlosum+I06c7qWNdr+YGmj/Dk3vdrbdNWyeEEfw9YZ8lkkREI09oOCm1oH
snbUbdbBKAmbpdZvicCK4y1tp7z18sa7WVzJQhVSqCmYM2+wMHgolkNj40uEy285jsGkrx03mq3B
Y2Lqtj4OPm5cByyK+9Wp5ijbL7mWfh8yy0g3YNzYgEUtcXxTkUNiWZTuyks77sVJm6VTE5QctDec
l26xdUQq3DGoXd9aHmaMRuXe0WbLOUkYH1snqSdF1AdLOclsj2o6u6+iTrihF8NvDapsymWA/2J3
35OlbQYuHKDmsJpV2kcLw+J658rewSkKFHMIojSzRzOoajBbQHirT8UFpOkF33ijj6PA6qgUt13Z
ztexrlcY23LKtEHDRmaGBvYB6OLmuvhqJnk6b6EZ0wR1CSY+ga/k8NxM6djuNE1bcEsFelEH1S82
j4rlZsxpBne4NxfZq9DHL8wMOdQGLP/SJXe3lDn9CzmQsXHWwqMIpiavrEAu2VQQxie0C4LoIvsg
khZn3c6JHVTRS9M54DqNwJZVjsu88xjtOZvWjLgVYMfC+Qgy2NrVqT3ZdnZft5RSwaBJjGgqZ2n9
vUJZrc4jplXauegg+T/OnglBompau90RqDrPb1GfZPMxnhL+Clx3csaQHmQuXgUPGQqxqcC8yIJ5
/tDjySYvxSDy5BJM3cbthQfl1IpV0hMXHI/6dQN7+tHWh8gLFkfV3V7TY42IkbSqkrDmZnXDAZl0
EuL92Q0X3AL+o96oxjlaSouQwmtNl4XCiPzl2CekHoejv6Q3ixPNxcZ0E+u2MkRiBdBMTCzRGl8/
l6LX4gBtLhDSkKo+C+rW18aDExe22kpDZwdh06xt49FGQHzl4oj+atjjIp+isqGVxGM4itrn2nG6
ZQjracRz+DwRsqWtFkZnl6eRGbXuoXZSB09eKQenqsmhbEVjBEBgrnVZ5qQt2Btf74u4oGhKmeYf
I63UsY+KUzhsoz3ScM+LywlY2VYTmIlDZo4Y87LcT1bDTTgKsP9NlMWjF07Eed212OEkhzIz5iYo
dE8O4cgvQ0PpzvmjsvUlCgzVeHWoDaMDz8Qc430dzXl5bvVNLg69Gvr6drQVDXWVVc5DPjryzpGV
f6YZXXKO/fmCFjI3IjdYbCs+hXY/75LcSbDYIh5y1nvWdZHNfV+b0a2VzLIO4lbam2kxnBFb4rJ6
iZKCkOGpNQKF9eFNnzT9fTIqBpa+Yiw8efIh0hShUSR9bLDh3HaiH7YT/pRF0s4XWVa81FYEK6ON
EJBXEyLYfuiwxOoLiESJL3eWmNxAi2KxSQYNqlzclQU0eyn1wB4N/RTPjW2be/lWb9pgmbIvcebE
G8ssaOzGZLAPjL3Sndb5/lM++lqAuvC6A4dOD2ljnzEgic7TZY62uFvsbJnEjB1051TrkKrM9SJ3
bEDIAccoDhe13EbK3XiVu2a8pmpKgkZ3tplf5lsT9w3p9nvlu3hOWtLm3vDiIrASyQghL5IdPjSH
yG0f2yWp2Yqa2XvpsajZYQ9XHui+xmPeRcUXfxbzYaotuS8HNq55tr29j9OJguSyqG1jzV8rv37M
84hOvU62ysRXFKJ8/oPu0uxce87Os7lqgLrN/jTvG1OHSRk9W5NlICKEaRKMnhu9Gv50rEwN29VK
fPUmGNWhVhrPbb5o4aBSTvM+y/dj2elJUGeTHjRR/Ugmh/MY9UtzZ7LrhdSX3rUGV2RbYkIChDt+
z5LG2Wp+ctr37dfZBXmWbXFdV/bRZ0qy10T26Bru1YRdKKEonNL5ulZ5gR1qnFtis3Rq9MNI77rA
KCp5jJKO4YmdnPSpcScK0wqr2mhCH13vbgK9OWRWZJ+oHPytSlszTDU4PyO1QRlADtGfotQcuk3U
xWpvVMK8yJAv1AEGT9mmExOzyU6KIpB5+2xVbXJbQdFLVwJsa2Phg/fU1o2bq8JRzm5ooWVSxd6t
vP6LKbU5cURbXRJGdNKl/qFsRBN6ff2aoDbO/OhEdIuGuZvRH72hXk7q2L1MLWJ2/LE/S5A2hJHr
a6FdrdsKjiekhlP6njUwV75TKXqv7kKaPQFAjCQIuw4hWi2n2eIQAuSPgpAMSP3sBkSOQ1wlDqSe
OI85Ts8STNoDVVjRFk/SY5Muy609mZfEebzpIz8zVEoc7D4LZa1/n+CoUaQNl42mD6GsvL0UxOA2
Wvk18rJuYy0evgqmdZlMsXya7V47WktyndPx5kGbkckiRKpt9EarrxeCyAKjm6uNsxQ7s3e7XVm5
m9GDJO727XZ0ZjuoxoW8PvyiU23YUg1CdbUnsakLT25RUF/XVhfvErd8jnuJb1tlnOReM4WajhtM
AifWjwhSs4tgcJsXGLQ0MFp/q8nsOPgq7OPkiWzkOzXi0SXb7rRB7r5pkvilzDjfmEUYwdBGF2Wh
bZ20abdV3yanDdQJIGweDOgwfUsJ3k61F7qtoe8TRnGhGRXepslqnd7U0kK/F3yzjK1oH2eknrL2
qfMEKRDCkVLfme6lmwQxeD+WS5h2r01p2gFR6VgEOWlYN03Bw6mecdUfwTrH7aL5w5npYVybqPrc
oiCeAjZ7LyiWeLr35jR1toPSun3Vrcpl3ZmmcKpbdALl3GkVt7s/UKX6AySTgdrxKbZjLNUTK1Gv
YmwZ6M6DYttro8zDS6JLD0ABy3XqRPEtIorqMZkcEQWunbasWhljSiPMxMsDOQn9zR0SYwkyZ4QM
B7aVtWGROto6DC2HKuAoZekrLCs21CdOdTSSXniBrdnL+OS37pLudQKP/COy6+Eiw/nd2hmRVV/l
etdERGj55gHf9+REcALD/IicdTbaifmo54V/0GZikkOswDPuHGTubmD5ifkaG05RhDa62HSbERnw
nWUsXI6ISmc2r/xvnfIMGXTRaE1BjiEGI1RoAckOlp377I+zhWVVpWx5bKDpXvTMeVhGTY/umILL
1XzIFTeeSgkAMTUju9AH1eebzjW9F2OqDA4C5lCCm9ru0xCudc4AM7WzaNt0okUu4OsDAgIvovIV
5CURmYNFTb+RfqM/0PbeNiUZz6GvPF6YPrUFvpFVkskAnTP/LS3pGwGBj8n3JjKYO484ryJD7rVm
2Md1q7cBIVrp0TBl/RybptpOdiQeBt8exC4btf5x8l2IV7OqWCVXILoPJh9dfth4sXOWFuago0CV
Hf87qTrudI4ul95uLB8cV6UPaVxyoxqicu8Mb+YYg2Lqpfh+QNZGERF1z33TZ6yVKpcgjbSxDRs8
aK4S1fqkgWJvztkA5s3F3aF4drPWcwJZGc3BEIUiyUxY7VvEqPu5nCp5DX1meoau2h6LsVHkhdZV
a27dwrcfhy4a0rCo2mWfY8QxUGwv7hw2E+OyQGS+M4TpMhqvMkn9Ryvy2Y8KrFXZd3MtxkNFdc59
T54ehTw3poSNVEw3ltvW33JZlmxLcYuWfpxbdTZiWKSH1tJJ2pXRstttnpqT3OkmcmDaZGU962Vk
35lO2fRBDSGQuG5pN1GAK3WHjHbUJnauWRUNz2I1fXPGyiT6ulrF/YMjjRurcIfrOLLL9KTnKjfF
RHUQMBXS5N6yh5zzcnKKcEj6EeWF6S2vUWnX10pDUBO2dlw8RLVov8pCXy5z4P96fcwam5shbu+g
xQ50vk6ChXw7+D70TQ1kcxOP/ZJRyzgULQMqBxOrT9t6drCMU7xxkX7VelJUOHKj0gLNtnsAoWRI
v1fIq65HE/JSYA1u32+oEZYnb6nbnnPGherVD1JV+140xf3cRwZaoaqsvmnjaGXsxF17I4uZBhXB
c90EHlttvC2KSv/WRiDKIV7hkxv2Inas7YS9HInDisTcYFkmNYSLrdRZSsDQtGnsWftSSK8zCODS
mpqMnIgUKunNfU5isDbXQZkX3mpKp+iq7KgDTUkmHIUxhvNMcvkE50UyZbEbmqKwb8xyybxAo8S/
LxQIcWD0HkFwC6HkBtEGxFgfEkev2q0GqnaUo1TxTpHSCL17cIxjaasYf+QkG+bdAi1m2OdS+Oqc
zNIBTqMjsget9ks3cDMruXapW41As6eu3tqgKs2mJQMqhxxfVjETiI7WSOvy5c0z+xE6ch1VFPlS
ajdeos9eoGNmknB6dG6+s5tuune0zqnD1YZPo8Ku2mtjwZ47SCeV94fVDLXc67FZXHfDTHzCMgPN
bgmIkyk3lmB8LHMyYgMkreznEWc4/ZrcLaU/44PWON5jlNq1DAFBGG/ERQSdvDei/OX3E7YPNkdM
JjFWIEIYMTGTyXUA/H4y6dSWg+dZmWwwR9ZvFowdjpjuInhbOCH2mjkqNxhMHxbr4K0ILw10fdHM
WrwziB2/E33envfxknwWjfLTlJbXhWYc4xLGfisz4P3rSn27z/Mc+Zow1ReZZiMFOrYL9RinWwoy
/er36/CLy+FswURYiB8mnOsk8m+cizxuO2ecnXTj22W+EZHCf4HpwwHx0Hfsl81P5sHrqr6bNEIO
xkOeESQ0KBgXHxAxC12CgMCWbrCnjfqXtsb78wFCbr21iE9Xz+6kGflLKzHIQSHjfDLp/MVYlckM
5TFjFsuFt/r+zUIQqhkzAi4oNvHA4xwJFFHRe1gL0yeIyU/rCkcQNjQunPhw4jP8AceQTpYv43qp
uVPLri3NfGNmJGwYgzMdSFL/jHr1i7e2vikAbUynSH388Dm6Y1/o9jrcF27HkQ6gfspzz06saf+e
socnB6bcyvWF+iRWM/MPlzLNye2SpOBSseeErk5VU9n0ByYO4/8PuOX/EY18h2D+Ft38/xK3BFL8
z3/Bgb/ALbthjF+K98glP/JP5FJz/sTbCEwQ/c/quA4J+l/QpWYaf8IRAziAsMFDpnPn/QVdWmLF
O7lB8NkWgO2rocxf0KWp/7lSPARy+pW34+BC8q/X9hey9Dvocn2O/ucp5wrA6xAZVvcyUmoN/QMH
nvKpWCw9c0MU5u4F8HZ6Lfuo3Xkyhn5cpTWopWVFQVvl6bk+Osnt39bqr9fzd6Trh2Dl3QuAFQgK
64P0w8/4yax9gtFRJYy7Q16pdq/1eMYNo7C4ajUfJQPYoKkV9bk19OmFXWouHQojGnK3JGVmzYT1
dLad5qFUzpcobahI2tmc7kScyWWvNcihCY1zt9XsfEb1+wBKrs8wpxEAHesGbGZ89NloGVuCC9M9
Oo6ay4PSU8PZ9WlDHwGL0n2CaTMWO3/WDN5TtIj0CJpl5KdqFv1nto7vd2teCzJBJLp4RHEcrdvK
+/1Sy/2+gP07h7Nt0+GjTDScg1MXDik9dc4YI2c7h1oep/60yROd0uj3H+QP4+n3H+RKPoJHtjoS
IlP9sI22SvVIuc0J52us+La+HCmzLDXmOGMbSfYKnGDvEHgShhrhx40xUi9ldMAeYtD3c0Mi/UlN
NaF2QiMbJiw0PSu2xRQznCYrJ+2R70/TZ/nMH7Ts67qx5/NYYlSI1Jm98v26MVbPHQPKBzUz7hRB
IpcqBtD2yZMzC8m4uK39LDnRI0tqV6WlfIsJ0FjP8RCMtRPd5KKY+u0A3gaobxQ0wlrWpsPDJ4u7
HrbvFnd9oatWBLNHwKKPjkuenzqpHi1jyJOUz7S33nird3W+a0Zdj0NdtAN5kGKsxSFbNJFcNMuc
ZPs5bug5hL608xYvFAN+WNV6Q5D25iQ+MSwy35Mg1qVc2f0omzDiAKT46I7EbS5UVwvSGms77i4R
RTfEYSbDOkVUk7Ns7EbVcGl8jNtcVSK5dLyCqa2GCvZQjQ29VDxl3slSR+Nrj2nAjslnPp22dvGa
tZlWB86cdze1PbReCF9Tajilapq16bQp0req82OLuVFWyksgh8jew+d3onso6tO9yxjIDvRx7U2c
sfTiT2qID6oq3jyTSApUWGE081DDPlRL7lKISo0uEE2cNVmI5WE8BqWuUzVPehkDNUQt8YjTZGXb
SQn9MfGkedah7wCtremwEFhlwv3kZYHff7hxsNfAaZBSw4KmT0X3oXZuSRxnpqZyAK26cI9GPbVH
4iXmbOMzFqpeM1HS2rtRWo2nRTkcq5SAiW02IbZSg3eFMS1hJ4acp6PbFDOQhrbrs657GPVxulOm
/wRp3TwWUToB+JajkawiaXfbd9185g8VvWmFIMAV1WVqQKDAJGCoTjqvHPam3mXQqzz9rpbVN2zJ
seVwi/siXpwLBT+TMYlS2VaDE8v0ZirDqJ22oIfY5VjDbeOa064r1HfZOiAiTfU86xh9bgRo5+mk
dX2EttfSD6JLig2FVnmK7opXoun6rmoHyIrcLsm3vANGD2TL6+VWdb1tr69xZlra2ufoZPsdnkUx
hdo4nqh5vlmgXu5j1AmHpZmbW7Txtwy4jQBNh34o5mw5t+YCDr8XVTnitbbZN7PjvWhtYYT4sCXn
UZkaG9FFzjNb6UlvdhYm6Y5/ULUeH+xKVCdkf/XMC92cgf4AuTVkRiHLTREL+7F1QJhzV7tdMoaK
fTZUx8IgEs0Y9HJXpm5HGgEW5+4wTTdNLe79qM0vBbobnDnoiJXGzK7Dk0RLqzMFL+mpI6rgGTka
5NBSz4DF9GxY9BN7QjJ84jv5+IaJbvutHMrQnvstbWe+74u5uEJIPG9bLypvm2R4ToU/70i2ejNn
0fZbv52JtZjznlGm0p01qaTLXvXOIOp8Buq0mclE2fd+6N1vLT3AlW+NzmM3R94bptfVEDK1lIEz
JNqFhU/LvunPqTuEVY5HB67kASNEuO96darbPcNCZk/0oHwO21UQxGAcv4hNNifg8ljyXE/DMB3j
pYuOJoqHej9ldXch0d4FGEJ3jBF9YGY51Uez95wNno/VXkgneTAVI9tqMU+zOJq2hF1aJ3GeaB6R
YoW1H2VSHdFFFodFNZJd34Ya0bTyq8zjbuRDq7oXzFC6VzGZght0spadl4rq1h4YtwyMFhyQ3Rqe
51LXyYtfATqMiZagioC14OF69ghvDHqytlJJVjr8ml+m6QRtOtl0RbwhI3iIQ17QjgWpBU5ujRlP
Ul71u3x23O6Y9HO6HzO09XA0nmLNNm89RmRbTar2lY01P0yWaJ/RExdXrWRM7Ok0WYbKcNNwUhz6
S5gUORvsXZvFIpiV6zAq8RCK64uAc6uJXNzbqZyCpIvZy52ZR9YHIzyW7ZifqbxdzmMmaVBK9DwU
SXpe2BrweGL5h8p29FNTkhqcwnjd427y2ujLeG8I7lh8C8V8MqVOt5NYw4ZlaRUnRTRdAfx/GUZL
7mbd645MRBNSEamSt4swpi/1kqfXvoSV6U+5ce3BrrgBF9COQk7VRjmMn7rS9Q84tnR3M6MMlEtu
bh0oaq74U/qQ6VV2yF1py6CSmnsEQY3vCtedXyVDwadBMeAg+wIdR4lM70KR7HMw8oF/zAnkvi5S
3TejzvuUYU5WfRlyJQ9KAzFikdQhgsyfB0MRMbk2q664z5f52iyy8pJoPPXqL/EAx3V4LS37zW9b
TLkaU0tOEVUUt0jI8otRZPL7TNAIta+Z1WeaFft7PCqSQ+8tzoEYej4+M58IXwN6q8KIc+6+7Jdv
XZqOT5Y21DfY2k2oGU3vBGeyOUyWdRFm1vEr3up4r5ZlQtos7crGrYxyO2cM12I76tfTw1L72Eji
Le6IJqNZLZ2DhXDrdktWR/Ugcs+8zO1kCWy3nM9MYgYOhp7kJyJqXowhktcwCLITBobzHsjZ3Tm2
ll90s4Pv+dQxXKy6/iGqmuiM0DpxVF6mYIDI4aot+vyyH7jaxHfHW2mmQb6SgDs5qy0hLMU+7mEJ
UYFNj2leDRd5V0p772ANZ++iosd6W+Vpe+nB1gjSbsKYprTj+E3HP0UCyrLvI0i9cHoaickZ/K1G
DcW//d28FG9QEeV56VXVNkVKcDVmsgwT+F5h72QZELd6gBpB4nY9REHdz84TrGZ/x3CZeV3ewlYZ
o4hw3F7PTC3IycSgsZLXcSfycxDk5MaYBF4mJDPU6PQKZnXAVOkR5pD+0NKYnUW15hB7xKmXRAiE
GGR6Yl9AEdp2duoeiIHTvnaufEv9WhyjVHgnVPxqDhzJP9yIHQ0DnglJb5VmwPz0AV3b4D8Bcr6b
O0/cNbOhLQBt1jetN/0zLylHKDLDKC/TUexWbDfTmvG+Lytjb0vduWvQJu2GuRmPS16LZ9cvd72H
vU+YDIvxZjcw0F0lqqvIirs9Rej8ZR6b5QJwYrxI7RgSU5z2R6cBvw/ahtj5qmjmUzNd1OXQqfYg
h3blpBgiYAcwT/E7i6GcNY9y8f0T7PbgjqGpqs+ayNJH/KSAebw0P00Luq6F+2QPNao6sSpTHspZ
ankYFWiFUyHeGseaQP8mZM/r3uLJEs+xdvbucE92kL3jprWfZmHsSs+qb3myi9MFChw8/S6PQ48K
PLAiUwWttlhbVdvaw2Ar/SIl6efLbJbuAXzASLeoafxQRTOzYpnTCLUAYXd6VHcPbaybT9o0s8u7
Zja9IS92r5xqAWftSxR+1jzUccjT/PK/uDvP3ciRNdu+ynkBFujNz0syjTJTSnn3h1BJKnoTZNA+
/V2sNtNVM919e4ABzlygcXDQ6lJmZZKMiP3tvbY+mHelmzJbZRGaHOndRfnUvvZDEd8NyIPfxqXO
PwEsJTf0xeRbWyr23u0YPfqYdIhGNwx3A8Te6cK2JfP9JvmQ9kKeI7eA70cqWbSUCHDdJvmlXL8z
3QQfy9yFtSpPm3SfwYXy84xbxJhVcVendcfJwmR3MUFh32XTogUMGEmEGEMa3+g6wA1urDz9oC1J
PxKsQ/Snk9Z6b9SUGZgxSHMjx2h+HIdGucH8kYyhgpeL4ZU3W8/YMSzCh2V+NxgWzoc6xcnble5H
ohOxCXFf8gQwmXb4E11r11bddBy1sewfZvwbZwXfBE6nKkGZ5sYqQs/jrt/2Ex0S5ZDXt+CzKL/x
1Pmjr60q9adybvUtU0znRY/H1PFVDRXbZ/vnPpj4XIgnGl4WwRHmJQ3CJHLrKeU0HZgNZO4jDtOK
VFbvsWIiL3K3j8iZgFuatjRHomieh2KOtTX22wmX0c2QNvNscIUSZt+LGIOmH2ELsvcMMedrro48
PpEyj8dtJmzbC0cK5aytjo+oDGLdrfd9J70HLenLD92QzX7gsPctFqSb2VuU8nLql/i6XLScyG3f
M4bHL9jz3PH6NaVgM5jpq+oycfq6CqD9fECodAc/Mwa2PLEjXlh5kxM1T+peTTMvDrKJSssd4Klo
DtVOsm4wxLJ3kZI2rGIGaeLM04RCv2hvBrlkfxOy8tQvpYidaaM5VfRgt24HX8Zdliao9AJM2rBo
Dte+YgtCj95QfMjRcB8Kgb94Glt+cb9OqvmdtfIWsWxBrsabmEOMdOL7fDKjNyAvECRnQyl3OGCm
Oiiwcz6MKS3zO3RV56XK27wLJsWQcqd5s9eGKdvyNlDTxIEgi78DTxA7QvvVxv6B/dCRahKodZdf
KX3CJHxWrIr5McZJd2sziLmd2GyzJ4HOhk1ESSiZHwWjE79J9eRU1INyNdQWgJJ1uS6CeUzH8ZBH
lfugCQo1MEN6lnZk0NUoAcxtL3ut8OieuJUr5aCqSi93bA/6ZZcBQoB1wMtQUpS0bXEck0VmAV5W
Orf6NlIf3S7HlMAgjnlyEStcr3qFMZm9u7DqgDAqODhg05gcKSJy0qOhls4jDhSwh8rEN0ohZ2+N
W0dAevSrsUxaGIXSY1dOCOnGbLT0aoZxvrE90Ig0iKp4FZsctrOFeeVSAR3wkrSTMoVR7xobuuTs
23qZDrGd2NeCVN+h0TPlTU800mHSXPjAsiLrlHVWpPg1tsHdwKT3jqkbS0Npg1fRWtN7ataJvVvb
otzU09we+z423iYe3ld10QzfPLRIk9tIqTE9mpJHXtKanZ+VJWfOHmdOs8tt2cu1jptpLtj+GZp+
hlK1ncyhqQKF6ICCs8Mqu81f6zLfud5/1GUcYN8cKgj7ktxGyf1pTCGYlXVDpHW+IxoMOkvC6SeN
cfvkGc2kXpkxlSvwbOA0haL3NmSLgSF0JJrBEq17MnAKGctzTYmsuSG/GJe+oTFOYUqvY0JZUtm/
9PpU2IGSj+VRnWMM7DIZRqbKXP6mbyu4LINBFcVhpCxR2fFo8WZOaj1wBTVZPOkLiY1l3S/kFvjQ
AtvjX38I/0lDI/+LtI3oyHVnrXHyHzU0UaVOrXKGhsWRxe+m6pWQ1qOu/pxHHHS8lTFQjUa7wdfP
hp8FPfdzqrFkIK1cu8QwlZ21IjW5alNz+hs07H8SaXlzEBNXOKBLUs/8+c2pOMllI9j1daXIHuII
wLTfqouHTbkU5XAaY3inhQlCfSOXjBZLp6AUIlBMwdnsrz+oHwdNq7zImImo4BoaRPX+OSUUN7qO
cWNFMswzo92hPZbYSzaxbcjtkmd/R+P/cc70y8sZRBRtaFhMgH7GmJgVnKg0VUs/ms03qUzNo7S7
Jail7f3NhPa/fCV6RtbqWsLLjv7jBVDGtZLV8Vyim3hJkM6eehBlMgYQ1syL75/hr/G0HwYYv2fe
fo7H3dcl//ycePthxvSnk6h/w/kSwxwb2e7PJ0x3eOr+dfn21srPHwJ1v/7B3+ZMxhf4kDAwGUVD
HGFM/PucyTa+rKIxgGrGTUiU63Tg10GT5n5BHITiCtCfsNwfB03rjwBcomVCp+C+tv7JnOknmqgF
78qC1cG1bzIoX5uRfrxGJCpHxriebs4Sk1Cr2bicLfFosamuuTLj1SVWV/c9HCTsczGbioL1v+lZ
DTl9P8mUp4hJb/vfKKQ/C6Tr+1pp/pBEVvyG9vPgZCzEpFbWYAAmGqnh7YZqb7XqsS/mr4lolI1a
RK90pGocNZbrpmmvc2LzHKLrR9JH84VT8MCwlLBtWPAJASLqjD7e7ksvXoqTExfkgPqIDUXpXi8L
CD76e4oNSGLBscLItiFO1iLw3DVJzZgmAMK30ztWBxecObimGVFLpYuGLe0/v5H+9C754V46D59M
ONtPLsGm+9e2rz7eJNHOn++/f8M7i8npX95Xb+uNdUwp/fgX0dN/XX0OaffHMe73P//b7aV/4ebS
gc5QXksUfS22+iWBSo/KF8phmP/RqcbMXVuff7/dXs4XnvTgKvQ1HcYwnsv+1zmu5nxBLeaHFqsB
6HXaUv7BHPcn7sh6f8HgIZWNFAgCEf7Pj/dX1qQz+OUYA7cis0s8M/mtURk0oZROrF9nU17sErdO
DladavHGYNLGFqqLcDBznK6waSlyYqkYtfe6p8NWZVD5mM4z+QW3BtSgS06r/qgvouSYVyrHYmpe
3XiYvjJUtoGKJSLHYGC2n3hX/g6F+vN0Zf3LQXPiwaaydjoge3/8y3mk43HJwcWJLTt9A2qlfZs0
WzllnIUpFWbQbvhepV0odALfeW6JJZIS0PR5EcMFeUdL/rKS/6NV6C9tDP/f3EBcRn++MN3W5VuV
sln4Jf+9hrz11UHwa2bb+4LnhJQQ3gYu9O+3xS93jK5+0ZllsjNzKSZwvpfE/WZ8cPkRuzTAu2wo
cB+x1/j1hjGNL/bqFaBYlpEW+6h/lNm2vrNm/2PvDmCA97BOLIlIcmFqP5Mf3VpBvOWOCpooXsQR
+zHx/6ZZqeS2otjL9QCzDhWC0UJc3jbpUBdXdChxzXG6HiMYnAsVjtpHAqquvEDZ9bK91AbNC0St
leXGi9MIGmmcJVFYtFjyN7XbWd4brs8Uz0ARa+LsLBQVnmZ1WpS9zMqp4JwekyG9z4uoVy4JpJhe
7BtlUdcnK0dSI0ziaPsha2KbMVG9NpboY9LdqqKej7XbVzdGn3bLRdrn5hMxeaUJJ6jFmBLjsTyj
CGI57jmiC3SsSqvLr6QLtZ48lFGN0Sly8pY+IfwYk/qgoqxEV8JV52aXlF5lb2ZCUzr5m4i9nYuh
2URQSaoXMykje6sXwzDtK5eLgSSDV0SbGekJd2ZvyDxcJkFWJyME0vuVRgVl4CouDr3SHmNlG8dO
zTOk68b4skB7vSyNidFSnpKqaUU3ntRirHWUKbrgff4K6auUi7ydbVyr/px2kxaAqDa2c5vZ7qZk
/mduzSxPEwpzXG3GzB+vWQ3S20Nxaer1+EyysrE5cLROuiniNtWICClG58c4Uj/TWc6POSz3OPJm
YDG0PfCysX1TTG194lzrcB6VdszQlofpR1WaOXGVSLktcXbNYWF23RspT9Z1qB4s7q55SjgPP80E
jRwBncQiKXLQy0jnAM6E/JgpHV22WEiLh8TIcZo3bnE5CUUiImm6cdDI/HyNjWUmVIBTeiiN4h3k
PAdoUVYlM0GOm2cnt7SJzf4IA1fTeuuoZlP2WnQtV42TTRFW6HJp+OtAS/kWI++q6BnxJHy9VYpk
Zyk400K64rs7EjqJumm9odlRGgdsQwDJ4bPhOr1clGlg4LkkKqmBQZC2biy1V7aCASWjDj0fU7xE
8bxZxNodp5pSEUGFmrpvCVwyGdNLeYvQySiI9ap+6qVY8N2n+fJgci4egjHVUgs9f8g1f3Ls6qpO
lfWtgnhhhJYM7X0l0vTDpTNPBjklCE9jkkLTlI0x3/ed7eDfZcCq+aMQUtnPqbQogiHV8wH2L3lo
tcXBsRlNer2LpqTPwmmcm2+ii8ltQL/MbiqO69KPsdDfiMrKnE2G8oTK3Nls5qJ5KF7GYcg7H5GE
LwCmpXYsZdYRKkKS+cB2LemkS/JR973UsG+0LI8fOKGabcDoLtoBfXbfrKHwvLDtOvcxlbid/ZYG
1ltiYMqwURWRnYuYPJQ/YPn9WiZKzLit52fsLJ2JT9wZxlPMTvs+LbL6tu2dXhLv6fQLukfJdpOK
7p4UzqDy5Ih+3g/EZxUc15F3iQCAVERHWEY4pOxbdWMKYmuBWdrqmWB25G0zmZOkJQLc9AddmFPu
Y1fvPppRGT9ro12Ki0rmXnxtNaKEO6+pc7TxsDyLr0tkcUV3ll69xrwH5gp2bywnZF4lCiZSKVqQ
GGX+DmvFnLbMg+HI9KniPMhpKJ1AR83q/YxUSrkRg5Y/sMTPUSjLvnyaPGPA4YIZ+72t5uraHeEA
+oUlyC8DwjAwlvQJFgIFUZIXjxCIZq9o7h3JmIXchKsWWyXSk28EVnFrwzyvn+04lt0BHZTxNlpd
dKrienK3jaUtxB8oIUw23Ryp7lYS2uj8rjMwnrjZOEc+0073wdAVoEkx0KRuC3OnvFrvXW+bWIO+
j6YME1usTdm1wKtAPVpaRDdRoZRtYBqVuBZSxM+2LmvURzad8Z4XHaZgRnGNCLQapLYsvjYZAkmd
043QjToJTRIIb6U6Gk7QjjzlQsEtbQZNAsp664xw+wJbxQMfUv3d3aCxZLE/RLVNviOxWJjMjA2W
rzWFcmg4dmEErbrlnXp096HWe/m5lO5yWTg6bouOUujXLhvYX2m1TQ0xHzjv3R6VJQ7bMs7vOpAs
Pck4s2nDxdMGh+ljM9+RirWy3ch8r6BX2IGcQ06GHK/SDinRJq+Kyq0Bni7DhuaB4k6iAcpZXEcf
7pCRFC6sBdxwa/BoDRze5QM2FTTB1J3JP0wLKoMc3SzBFZCrt/FSudPGLY22CprM7C+QnPQ6tPV5
uCUEPHEWq8yOqWQntLtC7eOzM7cEqZtZX2eIbkeiRSW8eTa70aMP2ACvx9NqXD6KOB4PqcP0C/dS
p00BnZmSwDNJpht2B+T3WGGdZ1FNxotmy9iA1OZxcEtGKBU+GXnziTOkdquo1cRTgkgiRvqhcfaj
BljLbzLLEKGq17G9TRS7EMHoKWYaqOzZ31THxK7RmWPVk4Uo7etqdlhyll6YHcaNojEYIZvztZLz
doIWh2cf1rHePYIV1m/webnKljVMTVHKU+2BharOD9bQ66xy7bBs0iQ14FS1edRwMO16FR4BUbNt
HbdzEmJ27/kPdc95xmTZlxsGZ8qVR7qwxPvgctWUohnnEO64+w0HBGaMRNTkF42lZwxqKV3/zu+I
ig0+Vv0lNpP0GptaauDma3TuL1B+h3LKExG4TeIQ9nWt9M5bZBJxyfONbEy2DC1lJ1V3jKLZNnAE
eOieycxD0yfJm39diK5eiUmnu9qshYmUaPItIhxU8kYjtTkfqH8adoBmsZnNUP1pGHBnm+UX2DVH
mkxf599xlD9rRjSloaJZ4lT05El92iGJEZU4stlaYPh6smoS4KxQnfFQ55627KDcLpzopbKQdxin
dfY/d4m5MReCFf7U8EoBkQ8GYr05V8u+rhqnDGxumi5k62Td2+lSGz6pyKgJpizxrhGr02HjNH1q
niYdl88G+Lveb6xWcWd/tNkhk6Eb9K+9MlUaO4qIRHAex68STIU4UNQAULcpC0kFmtspt4Ai2jxM
XFJY5FDmtN9qeWa6vi6G/gb3fhsfOMjhcShx3gyndnHXW2nWmrBhSchO2mwyb+vTwVKD2m1nsBnY
HW5HRli38G7z19FhcOLrdZftrL4vs21TukUXpE3N1Vo4Vs42QyWEhyvJTdjUjqjc1iX7U9fcGtj4
7NOSDtV8Nsx1RKrQ7eh8pXQ9ZbEBzIu5cfFSfan9dNJU5xTj40ge2R5nxY7sUTWedILE3sFclLq+
7dqmG7dpr47ahRhpwt4mmaZF7/Ap82RrTb3r3sMt88TJMpBCbzH2GHogNWwsf1N0jgTwB5cmJwoT
fyZfjMWJR0MyW3/+h4RGlOmK3WRtHJb8+NJsc7Ia9H6+/+GM9V9Ypn+StL+/jMsZX4X+z+Ma1f3H
l/HapurYGuZhYxLbY5dRTHeaI3l2ssHMDDAhenOyCWNlwWywMVRbfLORk7b3/2MSUvMXQLN/Q+GI
Ccafn3r/T9t//eHMy3/9m0jkoQQhE3GmXPWK7wTPX0UiB9s+qszvh9cV7vmbSKR/QaM3Vjb7ShLD
hfz7mVfTv+tHtA0ZSKdMm/6ZSGT8cIHytjhAc+yG4gcRG47aKuT/4QJVXB4GjpI7YTVq5Q2uSpoh
yfntR8uwkotSG8sLe0zL+56j2UGbBWNJq8Sl1QCHuk+7ZjiobCDDmG2jMAvu63QS2hnOTrO2uXnW
oa0jvDRK5tzqo1vd4d9yqWq2sZj+j116/2vVS1Dwaw3fn1+IVyvmDlX2/fOj/kmG+fXP/irEMBkw
VkSe5+JRJjLyewIFIcYkuAaZfY0+WQzKfr8oSaAAeaLiF9+wSe3tSuz/TYhRv6yc6nWchXZDRuWf
CJe/lJ7+qMMwFnApREDJZjSh/xQcUGfsAInkWKs4oLT26owiks36Z9pcQTp4zjBPJxlQi8VyX7Wu
eWb9wtUy2m/Qi+ZdlbQfjE0brFH9NeGb9bBnW/UeQw7LNxde773gGtK3bAh2bqTdaDOnXEtcw/Z8
bqzGPNcjRGrKEXKy5OIixz5DdzQCKDCb4pthTCCKCuzEheqld1I69XkhD5BfdDQZ3eWJlWMiYH6d
sRNTalKamK1va9FuyLaHuVvuajs7xxN0b0gtPnXyuKpcZbmkG2Y9jVUQoEw2wPgKmJlXD5iVHkW5
XHIGu9QgPeyW2cZDrWyzFc6dOjMeicrYzA4Z86mu7bNF8woc+3mnVvlF6Q3sXKKLHiGBLam360yd
GlLz3ZB8gIzdObljRj93tfjkzIFDloEgDC6OTXDApOhPpVN/JKn2IVwF7FOBZKOWT86gbrAjafdC
LMa2j108WJV5Z2grUKBX/Bm077aYxqcWqsYcL/cibz6NRBlOSlHd57XzspTOwSqneGtk+kc1lUGm
GQnWQ+WmSqNjXXmDP8Hd8KumyIKIQoQr3JdmKKMq2/bApcfmM2rJ6zffarXdptLpPktNUUNBes5f
OnG58IdpfE2IXJvoOmanbsB76b4ECmdNevUBfjj37ZEnU6IX90l7W+j8C1SaGhaQmO7SiTbUwuvu
cfi/yYL4t5ltp1ohyNvyVktNLlsvS0twssxqLHdumHa2V12ry7MDMDccZsiETLe1TUTslLca24He
x3u8ofYmyeC+1BJYlVDwRTmlF6Rqoe2mEdfVRH2rz9BMbHQVf7FS1RixBXSqaUxe55Qr2lDA6Dej
c20p8WaiQ+qIeEblHI7tmL/wRtMXHQ6DKrkLShPiV0YZfVN+TZP6YtSWbp837T5K3StnXs483E1f
04fdLKwIwSvaE3dGHJucIEtXLG2Z1Djqc5/TydfaqdzQlDhlcGa7KE9IK4E+RPaL7nYvTqIQeHU8
0Ba+ju8ZReUmqZ2brIMrUEC7oKLcJ6t8ZMsFmaplUwhyGQbWPUL9zP1RiK8ZPj/fqRe42pZivigJ
5GmnNjfIX3caBiXQazhPEFNyinYbnW9AUcprqz4XSfRSF50fec3BrbbZ8tTneojGs/Gi8kLLej3s
FCe5wpV60xUmFlxXi85Zu2fZruCiLBdzlW6gS5V+W9afaIZERPg+Nk7XBDBwX2NH5XCImIYJG7/c
izUwkVTiGjJ3anEUVnNzQ7IvzKUugA1M8x4iQrO3LGe8NkrL2QGtYy/YiWKHeHFXoKD2nuoTMNgT
R1M3aut8Mxfj0uMUeJVny5s1R2TwGguoTX3l5rheSnjggR3DVoEXMGXeIRpOaawbexW38gYLjHbb
L4LihfWcupZsnLp8jPyWVuvAm7wwj40LAEHww8b+XQBP6gGybZsWg6wnamxZfD91qbn8v+Z91hMj
dDGaAZH6HNr00CfJdcLb2OdzXQf69ObJZHXCFljSBuQiQw9NTTmucrAEZeR5PehF0jjEzyTXrLZT
vOlVA+KHdR0rqG+4ci8awbWiQ4XKCtBRnLuf3Gw5ZSODpX6hUXJenMMUiWeDSai6KMCUsvl2yGe+
1lzZ21Wm0XUYp0f6AnauzQmfmIYFBlk5uYX0O0vgK/Sc5VXNlYM0nNe5LI+TGqdXbVllG8cqxw1E
3BcA/KElp1NcKAMh4+ndi1WfCSzGNM13zeVSSZIytFZgZFtbe5Sia0bQKVczD/qmH7B0DkiMq1D0
Gjca1aaNsC4de+csyjPhAyNIpmUvlMlP1O4Nl9pOiuGeqZqPP/eJ0D9Cn5he5n64zFIRunPh12ks
wiVRvMvYGfurAlbPgaBFuKTZ5E+Q+UIpKM2zqqp6rwdChdG4KiXl+JYucRK43nJDvomDOfxnPvVv
2mDII1UOEHMc/Z2yDsO348cRetCloebTayrycmtn9lNlw1Wqp+ga6pcCThOIfiHwJ87pIWpsmF+F
kChuyZ1ZJvZWTb04nL24upg8h28RaYwOHm9TUfGCMCbOZgsVY/pKHWcfZnH54niIzA7evKoBXpH2
9tZdNlKqgxfonRMqanqVas21pnTHtLa/xQ0xFdVGZa48qH+MWnxPeGmYI0ahCA3vjDotLK24pxQ1
eYgdqe2Ebb/Pq6nZs2b6m9RJ3NDRif1am9kaaNKNL/LVWGxEjfJQyLTb9BUFqoge8O8tZgDwl+LA
M5PmkWmtvOyivL+2VBTXJS3FlR0RPCNQt8L3UuuC2al6E2PL+xbpsjhJsgUY1aMqOSLVdjvPk85z
QiqAWEaPiVvrumVbJnPy1HB8vPAEORixLMZXr4swvLOMsKXI6TycJ65WI8EVNxZ8YFX/FLtx/dYK
xTwIw4vwEtv9oUsmdTNZeX4LjlOGMVZOiE8VaDAokcVtvkQ6Sq6SHuBghNQLIiQWrbXvU9lsvRSU
jm8kdYetrvYCtc+qwHRhNtgmijAgO+tglmV3pjpHPy7G/KZ4kfzIvTWOlJXiHiAVrF2d7zya2kNm
49YQoBdvVCYCG5Ju0Xs/0ZAHZtPkND5LJ8ykYFRgYQi+JH/eHI2c1lTTEupZXYrkEHNX81xvW3lt
lamguM6e8IQXW6t/s9wpoICaxakqZbERdXIu9aQ/g6a08k0rbJGGVtu2NyNw+AOZmcWfet3aaUtC
gCjD733lZY3wlTzqAuiA8UGJSU34WYpvt84iaCArwWJDeZ/9LKd4Oie5eGP+RNnqLMevmPAUcKlM
CmQMAIh9mDHSsLz6Hu2sWQ66E4lbpoYY4mlqe8kF6TOfp2JH0kBZdnECHdxJVBsO2RWjtWPkdlsj
Cm3WMK97Gxiy7XpZvhcUECqzTemXfUSeBFimrxr7IB842V8VfMSWO75mZXFU0PN8uxgv9HbMzggv
MFVlbLIlw4DfWN8/WNiWpbqjYkEPZaue6sShmTjBmynhRY5tfiJTEzpMYG6gVfTHplg2ZtHdIrlh
6Aak63Zct/SNbpekH0lLFR/2pOngXwjnzdHw2K0xVCPHKgsYotxQeLs3qire1rV3rGOt2opGr880
kTC9dPcYJx5EnsNpKzxxN43jJh/sG5hvo85NuERKFVBPgUpLibHZJbYPXB4D/nTN8CZQ20sCNexD
xygUmL35VKEsdYZSP1iKGsRQkU19vujTniCHs22oIVkdyrdj3MHNREbbxqN6KNPocVlkHTqNVJCk
7fLgTD2Qob72biYIthuIVjszVzeuRewLjPDJGXlWQnhZx7HV/Myh4plF+sjMcAp7QIG6+01Q1nx2
9Dy+mGoGBSP/7ZtSkbeYKlaJdOzCdprD1pbvsdCWQ+/dT1i861HZloaNS3Tqxr1UcAel1ibpJxUw
jVf6JHv8vHuaPEgvKXvBoluJx961Pi0V8xo27LU4R+54ANZLBk5E6SfBNERLL7skAsziIh+1RCgg
wvLLykqXTQ9I2s/iS6t7MDiMoxYNl6okn2UuBwTbivwZFC29yO88S4HoKw+z4JTh1FVYad6BfCHr
oypnbfik3tfXxml6zVuR7kx1OWqF4rMba4LR5TLqpVdtWiIF2+8JnckihzGw92btUmKbeXMp0ZLJ
gHbtxMLAr6DTl30/YP+qsq+6gpc3l3O3uKXvVLxNT25jy0yf8jQjKzuLrPlvyAj/7z6OP7VL/Rsq
WCTF/0o6uMOY/vmTZvD9j/yiGGj2FwzNTISouCbPj5L1m9lJM5AFYIRTSE7Of+2P+g/FwP7irjwT
1+R/0LL+aN2wvgAtA7Pi8A/iqK7/E8mAxMiPjlNMGWvBK1BG6oB4f9RE/ChkTV0x2GsDERhsJX+E
58a6o9asmvQzcCiC/ZiOQScsL91qWSJu1aRdxp01aUDiOYgPzK6VkSyCyRaXWjhLapuY4My5hSZI
U29f2V+7uEqYWrGduwL6R4IPJyBo0b7pBBtPQ8fjjuOqBakowbiURgx3MlsTXzpHncbrdKSJPH2g
cFij5sqkj3Y7liIyfI4R7q1jd9md3mTAh4fWKDhwCXXi18D34RlYZe7lUq1FtKnt2JyIRW2yt6Ui
E4LYVPJwobUzP/dxp9BSaxmdtk9sdHE/91Ltqm4Uxw713sZdAJ6yPOiJFR9Hc+Vw8fXpb1o2MFaI
q6xgYAoiVL0QmpkSGYzF4hI+BrDBljjxTqaM2pNhu+UpZw2YfZ76yRwQYyXXEukjMaJpAQ+/nfrB
0M9WvI7kIY8rLu/YySURs0oi4MTsVS2SdPFeMMcZQrFk07O+mAKLGl8lEVZ2bDAzckC7vWGWmw5K
2nPJvf/iaLH16MTT+JoLj0efnQ4cyCabCaXFuVzZNhhLq0AwDjIaDtUDGXO9Hngggq0mZEO4Ce6t
rN1HL+6OeFA5l3AurbSUPI9KAk3BFPNcTtec/o5Ro4Mai8PEM/e8i0pQO2KmFwTe0w2F8nOqb1mR
39ykulG1Uz3QYOkuT+zdiF/Wi7xaMgT/GEOFBRdVLx0GYOVXcAwPLtG8gHh80OD5AbMbiLm/1Cy5
s8vlPPU9hwnvkCjaY9F9Zs14LeLHwk4/TdbALFaf074ixcQuaHHPvVw/YuYkaXShDayCo2nsoqR7
FjmiRcVUbJx3rQnqS4f2NrqgVr1qJ8o50KhbG51DPeWUzPWcKGxEsRYYqhslO5k3J5677U4Hf6RJ
T2yyyONMF0v9HhKNcWcXS/2eqd2FMXHNuSwDYeIUnNVrQ7uPBqcIK1PbDKPq3NH91QxBI7nnfAWD
+mZgEXlGkcbrK/pvet5e2m52bbluc6y+w0XHbrzvZjdYwWV91B+SeGivnAHqCxpVPAiAnadWT8Nu
bG8BK0HgXUJI+E+e9qbOV7Pp0iYZaibrkPqEH3GjRfMTxTibsuWLdFag5vVMEHdZ3bgckzZQCO7s
Epd/z6lVZX1k+ZXLq20ON9Ei7wyHCFdmBxQ1cYVgzCmncMyuCtvauuS6VCc+d6Q9eE6yOE9bThbb
1LWPQNi2E5MuECBH/DX+gmwnMuv7hsvrkqBQ8RYbeb8xeS9Mzfe1hLqsPCTFu95HR4N6QfRO3c4W
DjzvDjNzNT2mUbHFecZpfo/X6D2xGfTFCQANifiWdsNLYnLMwIrkJHejh0Q3VfWOjPVXRfEQFMrj
UM7cEcnAbkEvQyW/GYnbgxoV944oWNqJPPpdaQSO29yU1MVFdpX4wh55UFXPtpSnwVzPrLYX5FO2
LWWjXxBiC4dqYf2WUzil0SbrrDNGjp0djZ9WT9cCD1Zdv0lbAIPA0URQx/l1arqbaCxOxZBcLqoR
7SIrL0Iux3KL4yc/TkU/3U786lEMLw62Gsa0w+Wc2VfGkj9h5NvVkKsDR1d2Xd5fWIt7Vy5ASBn+
6R4I/OWspunBK5ZtXShBbXL1Dl1xBWL1q0czQqcBDMRShuPcEAWYe57p3lY49iEfWnu7RNyu3TNC
zasop71TldldNYodyJfQLI2bxknPIHettX8qd3fNUNxPtXOFv8G0SPYy2g8a0d452XCrK+OF6cqN
1l0rYN+DNL4d1ymryA+VfBsGxBGv69s7ip8uYx76MPgfZ6NlZHLwRkLvLYaYhuleifQcocxIZMLc
4MQ7Tsd4OTkral4pCU9l6Zlw2gl6/gmCOax77sYRZoUgXzn5NQZZq4TEg21R32OROI0JGuf/pe7M
dutG0i39Qs0Ep+Bwuzf3pK1ZtqYbQrIlksExOAb59OejXYVMu+tkodDoRp+8yYSRlvZABv9hrW/l
NZENHcxjF8pE5Es0WvDod7VvLjlo7jBE2YS7EB9iA520mTlUAIMwhWHya8efnRYnGeTHbPLjc1WF
7VspvDyCMHz0GwSNo8cKl3XRNh9HFF3wYVMVAIJYgHzu6txDWTIdtMQAtk6cISkIeAc8V5f+BqXW
ZRd/awvzEs/yNqjqfT+WOwKDt0LqXTuU2yy1cdQN7yoTlywObtlzM/dc9i6RLwJWri3eF/sULtWN
r2mCE2bDt2ZpY6c8u/gdPaeLLAyYYV0CZvEMN31zlp7kYQOnH4KO7iaP2XsXCOYgTr6Bk7pEuv28
dPjqluEZeMd5mNmZOe4CUcAFkZLtsVdxtup275esn6vdkHhfJrewn4LJWtEhl0ZVbLO8uUFtxWEL
y/Hr0IqXYGmRUnrflG8gkOnfl3bYT51Rv7cuNGD/cTQnChboDQGqjS4OQJPM7M4L5KBkZjyzw5+i
LjNv5yXxonm5DYFNDkBBTMlNVkcGuqLeBNlB9BkMS07B7A3X85sNXXZjdjdLYF/ZvWZAVWwsC+lE
77kIE5PLJDQQiE7hkeknrIhwCxrhuTV8vq/8MpmUdUcPBibj0TR7rH2ard818QfkmCkBraXfizYk
JdVdpaCCO1XAqF2K4+w8d8iMzu2CJXkSV9pvPwWPtdxaWGQoBvWIX8Q8wc7nWZqzJg9urPaJWQQt
/fBIAttFUtMfBXN418e3QeI/aZmfFG77MqaJ0O+BlcGbqvVZmc1OCmwjSXpQTnaBnfWLHBqmjprt
yMJCwUXgQeGnNnM17VppPiH6J2eriVhkHtu2uwbuTK/JnVT3p3wG6rQ4Yu+Ew/cECwANa3YFgOmC
ZIZbz0k9BU4coe9sfREew802nuaTs2bDIfe9TBzAIz7PAxQgS3uk3EoBi98gR45Q0R0GazRvMQxu
pTNsMmu3yO91jN2PCJgoWXkAErJLr99KzyOXYwVqPRCNtickcqvyV0cG/JbqpQHQAUb/PvDU1plf
nZ4OdIECsIx3xMjtJMaSKn8RFVsWFgU4QZH14tHDv4qkKWMabgZHT1jfBy85kiJxykcLaysFLZnQ
GTICloRbNnhQVhw809DvS2tnoZ+Vhr4NSd7r0fc5gI17CCqLWz96bDBk9rI0T+vmDnVjVt5kBnqu
FFu/55J4ikIG5kFRIOpCxHE9lYPPdsHtbb4y7yJIIdK4ZZccM1udpG1G88gbnc9ZALRGiYfJNuMn
0fA8TuWRqgRxqUVFCi3HM3YprpmEhsBlFlpW475Jvo+2G2GIhhoBdxuhyvpw1Q7BrLwQvdS7imGu
6Xlcnj3POnP5ipwdzAajlYDpEnX3HdE1XjRm8L4XMLrwbZl/KOeK+ITHUX0A4yAL5mY0z2XTs3+o
opDNxCTdfdG8B1qTx3fpj2+wMucQ/lnH/JLxeAkzrPqIxXjKy5uuwZzR1+eOWOxnwO6HDn53MaNV
xBmJM56pvmHvetd9KEKKrT45eX13IBl0+MD7yLnT4ykEjV8LJCCwK8QmqTF6JHQYOf0MTJPV3148
O8qiBq5uGaxuKmX3j0A81AmT/RaCatTyEkCLmzAYLDi3fu88IECjcoqqXB0n4hRLbWxTxeurpXgj
xkAY4SaT20oTZjL53zvEhrNhfhFIUsOloeVQac9THNKx7feo5hCckazQvWfoEbXtfIc1Md1VKEkd
NrAr8ntO4gvX/3CD+VW1F6yJQM+am3I8yyC9mi1xzOZB3FUaGNpyRhv8UfpUMLUR6Rb+SEwpVIW0
EADmtwN3EPzfI4mWmFPUToGcWusdG4v0SgYZUsKOlfySab4oUZ5S/T4V+lhI50qm7cFv2KAW4jC2
H6QE7EQGPy3+xrrjpoc+lcC6k4W7lQP7kLo6J36x99D+yRQ0wHhP3kBZ3vNaQ6ZpUGxS8cgYmYeL
f2eHJe2Zta3t6kqW9hqycHQTJm7jp5PRVNjzl7bzrsbEvAw4LK8hHx3QHEXD1N5ast7KUsKYcuSu
SB0n6izjbvbSN4tNrEIbykjUyu2Vy9AjowT7FGILZ9L24KBaa3xxCV7kVRMxdkykf9QEdZ9yLyEJ
ejFuQn+g9EEmZ8nnwr8HtA/f3NySahz5BptLk1Hym0NihPKD2ypBJ5dfWLK9jWPT342L7xABDCP2
oiraKEiqKxBwGL+HZGt5M514+7kkAI7nkod2BBuZzX5uXseUPxXM6Iy6fg0vVfIqIVkCC8BOoXg8
jOnKq7B9MmyG6TUNOM/tqj0ulIolbXFivqF/5xhwCkTrNpslY6D8caovNnd6Sf8xtxZEBcsMNmk2
XhS4cDd0N5fo3q1DnxHvIYbuCM0XCryAtjPLWO08gxuYtZW7dbUVLWVb7FkMINAM5+9+DhKnbuL2
AqVofwYP5mwLTLAfRhi0u8wyLrGEfFNdfEAiLPj69SGcnHTnBfgXlUrO0olJWIV8N2+B4cCyVPrS
CNTOb4vqMKLWWwFYg3bOYjFP7sAerwuuBrd9qub5WOYsyQL2ruQqJDzljK3NNLlMxoOvbCOaLRWy
zgBFIJFTVu2uT2R+qxzpsXajWl+je44go6Kq9Q5zcNmDNtz4ZPkQznvvVqZ3ypq7poNGRToH4uFN
WJ+8efhcstP63Q37JWj4IdLNKGDsVs7LhpJHP6bko4ANL1gLZwqg1CYb4p4FiRvbR6gCbIiRmbTx
HpQy872VuRsgw2/IISJL2qD6AsTFMm+qWe7kCBBvhrqklyrsvuT9wyOKyrSow2uTMSOgI2Xpq8EO
huxUUrM+x7Glk2MidGwevNqzIFgr1dyMpW6MqF4K6zIms4Myg7sVy5tlYe3U1uzfIpqhLyBigw/U
JgX3eVroLA5tL5h7tnWAohWOPIj7tDHbtfJj3L8jdq2GzJAG9m3FBI2XY/i5ydvMh+//14RO/8M0
dqyW/3ZC+VYhbWqzqv7FXrb+pX/MKDFkombDTs8skBnUOon8qbVbRXMmaaH8gzoSri3TwX/ay5w/
EBshTA/sdQzJv/9UNTl/YMlnrAhA1f5pSvsP/Jg/wIp/VTVZzEgZjFhEQJNY6oe/qZp6Cc3Pm+gN
fTQXGCGAsYUrmUnA7oxq4tgObNuRisjxxoBXZans5Eo2dKadfymkzX5yeqDUom3XqbpkBf3osHrE
CjYPOyPoil0aKoT4o9OePOBoyFXiIurUWJPLRHSHb8QfhT2RfzU6kh01oB5t+p9+Q2U4huUxCKsn
3Mn08TqgUBysh9Ezjwa+pI3Ch7Qh8eAYiI7KcjhV6pXAA2b/vccAwY2/lOM/lLP/kaHy/8TW/4vf
8vBRr5Gy3f8Eh7L19w7lBovyr9c////P69/9g2gwLn8ckcBHAe9yKf9Da4pzH3lwyIBcMKW3+N/+
egOs1zaqaUz4qPDdP7Wmtv8H6brmOrhnRuYIbqj/4Ab4wYf/6w3Ab4AfD50JrrTw2Af8OqJfUi3m
SkIbWdKsq/deYrnTYabvBG9jBSjq2z723VMYu+lzZtQ9zo+0pcrVVmJ/E6kA3FI0InMjuzWB+tmF
tTI1nWl4raTPXMQhi+0EzotnteCeR4eeczmrSRsMSsVilOOmtGNjJ9zWKw9/OYr+hQT7R9b1X98c
nw/gZ7AijD79AIbwr29OIKw3Y6//DpNPXeUFoTZovQpePQPX8KrWzPPo5nzngrVv+tawnU8j38dw
sYOdGzu7KaxoMWvTC29mr3IQj0nWAZrsnajEi/AQDrM8EwqyML+KRSWJBqHkiUxzsq5+KNXMBU/g
NkDfzaCIqPZmO7ei27E9ZUIad03z0/HMfUPW8794x+sl0/z2jtdsY3TNPpscLrpf33Fh1HAOapBN
DpEgR6euRUfcQWcKurZVTxXIQI17whDrq4INQnYQNUjRbdcaDTo1J9W7v/8Kflw/v74geNPC4hj3
LeTTv3vCS9fNUFIThLRCpNxTDWDpQcqwYmA8WLGKtOPNX0c1EsUhMOdmu0nMQXwZgsJj0jD0HVmW
i0JcyoYh/CQ7VfYIqkzv2me5baE6zMvPNhNefF6NblfDWKniASOZvk20NcV70qCbF7vpBK1OQBgI
IYuSQNX1TznQm3xvm1AkkUPSNEaJEeTFviPoD04gzq+NOXagnERXM9gTDeDFaC4Rt24nqkbSvhYn
y0hg02sECD6JdlMQXZPyIyd33pZmOPWAdxlirYt6ZqJ26TrJEfecOiIHBDKYxUT4AkEeYkzHxF2v
Eoha7xxZEJpc+WXonqpZcqcMYDwviaGxvnbhzE8Stb+aXWSLjXIsw6vC5Nmx6sSKcOf0xBRuRAGn
EDilhytktoZO/Zt767dEYLg1eP0d+k0TVbDv++YqYv/2dp9VyRq9/b8m4l2TVGUVvwm54eqqnJaj
b1Sesx2a0jssSd6Z9Jqz1eKooniMtDcuAySNOabaHeKiZcRR8id2LMIWdQPGG3QK2Vqbi9R3t/Xc
xsDvTL9sorBkKnr/99emxaH5y+3Cm0AYTZ4j1ybucoTSv72JZjY7kHTj50ANM97xS5kPd3xtZqSx
iVGDw2pLNx4pNjvLwCOJDmU5EBbrfsShXSQvccUm7IBniO+kDpY5f4LStlhRZ1dcK/i+cgK2SBh+
Gyh3mGugDAJp7My1txWNj7lpLARCKytb7PahWQMzpVs49S1PeMs5aNiu445oK9EdlnENpNWL4ru1
PWUWZGyXjGnDwvDFTnolyZQlHco2sxp1a9hpGGxT2yB9xFSyHZG3SYTNi4wHFzku8qrUm1W1RSgV
t4c+ENUnJsPUWcO5pULolamXwAa6fu71DMAUoFiHq5CWnWFDwaJjjGUD1G7ggt9lnW8XUVMbpk38
WnqJi9e1d0U1zfeT2XD5O7qZXxDomEmku3GAjKwSqOhSjKEHsXma5l2Ry+wLZP5ml5AXNh1SULsO
bjBkrpDD8yqNul4r/crfXu+HRo/TlzRkeH4Hx7gZ9m3MBHRrprV5jwDKElfwDst5j6J6yiHahSsj
vovVS29aPNqMsSNBK53H9jsIpNh/SKuKfaMpRLMcg8HE4iknPTGLy9A4pcHMjLjRSbrcDo6l8n2g
AH2xqrESZteMSIgM6y0GQ9PYD2hRfP86MR3l3PugLTIyQDPeRS/t5qUeSLI9If607yYrwONbJ2mP
6Ad7x84dx1Tv53Bu3S3sQa2u+9RpyG6aOobNQRJCXnOgexKq5Xl1vYEbt1z4tspWtFwRPA/IyMNo
HNcS0xFD+pRWPo7owm3YsYl4qroTujekmKOsSvWCg0R+1k0Kgayu3MT6XotW3/o9eLbtMNYGKw+7
ct8sBWjlgnKcwzTu+jLY9sSozbuuG6RCKWzTMZu1SNKvBE5O73Rcg02WlskQqSsWc4ky/HP9VsTx
YN9geuSH/TyZXWCVs4UpjxNlp0DdlgOTdo/rIhjJhz3XWnGAKHcKrH0VhpoeTgGHVP40Gg+F2/M0
CQyLm+1nnQI1mlc4zBbPcKvV+lbbZj67xFGtt2Lf42slQViO/IiG6l6/6np9RJKRs9D01qmjoXr2
2HfL7y6hArjde7BfzGSMnCgriX+e1vlRp8Ruuez7Nb94CXXzAu2vt28KtDTEoP+4XBdbxeJ5IHsN
QfqPg//nRddO8Bn2QTOSImt3S1VdYj+H4O54Rc5kuQvefDchjdXNDMVFPybi2W4B7p0qzP02vn7U
qo2Q3R2fCQKzLJ3RYfdxfilIIbvxrInJTyFT910bEwOXKq6/y7wwj/RY8oyLst2NnS1OA1KArVc1
PQ6hwB6PSVl9smjGHUwrlOw9o8yvfZx+4PFzeIx7QNwDzNG4h7uwmGLaVTI2n8ALICMucnsnUf6+
6Cbwr1lOVV/DkTxCHgdJ/TphxjgXc0Z08mxUyI+HfECihrU4auu6eCT7OzwpMdVXbCPnaVMmjbx1
AMFh4JWBc0yYBfkr0jr9WmjxEKQaZ0SdZhlqDnPs+7vAnoaBoKWp9oh0Z0nG59P5K6d4jaoHXswH
XbOLibrYzha2z0m2ukWVihrLn+9zVNBphAlZ3HpWWV9aQcN34BjDl0GzQO4YAF/MvoY/S5g5D9Oe
SMREtNn93KS55jMM5pulGhQLlzpHlmYxWy36r7nfy+vZJjZSTu1TYFGE7RYRM130OGeN01jW8ZPO
5cOwtMkJO0d7ybsvIqwxw4smn5neD9lADiB72xRDfWAdiv4EcgJcqkxWF4vLDQ1ko58YygQMKJuw
Ie6aEYnEsTEC4F/ytFingOknsZnlAyc2i0ioAR4D/4ZawMQ2zh/4ZXozodrNdwyX2z153ywCC9db
FJzgQNhbqUp5iUl61S1Ddf2GS5Q94OJnjGtC0lPf6mXlTJeV/TqUbc02wPDVe5YZ6OYZNs4PalIe
cZGJMnCM22EesRHvmWG79M6Yqr3rpSjykwlC9sBJgrFlyv1tRTjiBagmdSwqJOLjTA2dDPZQ7hXT
LnzGpqzfeTSyzspVDwW3lv2RRIE2WuPDUJOQCGtfZJQvjNBKSSTFOPCNbXSfj9+NWrsfXjp+xubS
XuGLTqKeJunr7IbxS2Dm/qsR6CmL3K55JxmBIaqcs3hLd8M8LPFHi2TsTvCr8tA/S4k26GwWo7p3
XSAIDEKwKbchRpiZxdtnIDt1ywm/hg1w713j8uq/WVbvPwzpiCt/sljsgZX0L4fKXZqoLeyCbFI7
uGvs2X8rUdPdScPL7illGZZnyfKUW5M495SynDZNfBUUObnz9BlPoGWpZruuvxO+G+Kd78MNEN46
Kr0mAclOeATnhx+yOEOeu3xZwPIyc8iDtRzDnTsec0eI8IXghhWYwTQ83cmcdm6NJQjYHMpxviLp
2HvJ84Wb3V7GcN24sZwzcNwiiE2G4jPoJ7ahcmq6x4COLt5wHARsVsms5XkSYxZOMzItq7QcKYh7
l4cxUPOVvEmD5e8nRPR6z9Mgf4IWOpLRmy/j2WUn5keNGRaHru/grCr479W2VnVv3s3weo59X4qP
Uib1xZJyuG8EjjBvWxAquhxS8hnS7WLPGbQfijEoMZrvIPhKJieLraAaaIE2hV9zzCVSBM+24kVD
WxVSMP7WnntkPpoUkYG/udtRBOVR7XJzwW+pmjAi38/4YLqMrmQi/hMacTHj8BKGraIx1P1+0qCL
mEyOWcjjruHstgwfL5U52CXipi4cLhvs62jn4xbdNso1z7if/Ix80XoM/WTHFhp4KSjWwnqtM9d6
HRx/1rdDiCS5xAQOAAZJvsEzwCRFu5pGlTJbHpvh1qNSyi6teHU0NPFs9xeJGELNN8E+/TKUYfec
zW5zR68UjBfI8VZRFlWH3BhFRlE7t03zfZh7URzMGtfiAb7vUO997fD4KEIgTCCyy+Qgx94kGjv0
m+24kD6wmSYBTbZzkOPB45aedVcot2BfG47jrZj8EoJ1ajWHwclDtnFDGOxsCrwuYqLGiHbtOzhM
Mg9PEuQaNvNaHp04kff2oHmuuo0rPimOrj3y1FledbbyLyyn06SkeAvzuBBtn+aSzIwSooiW5ymv
nTPx3I17MBEv5awCutw916Xm+jfMgHSIEH0BmajUGS+EyhN57y6Tus55htI+6/rOjVN4GOZgsqxz
SEJgTzs6OI9ig1JsUxkuSadBPnOzF8x8dvQzFOuE1qVvbZX0bIQXHsuoFPKr1hq8j8Ty2V0bSPVi
QbW109IzrvOibF5DK2F4LomE49tQA5Sc0G0m3E39SPOazxXyua6GjgFuIPOgWXS43I9VVQ+YXcaM
uAn8M+scxlyUOtig5RxcO8K4JDshwLwyCMO6oPHpEU8BonoMR6RBW+BtwfNUYozPhEszC7AneFSO
idB86Th7tiBJm5McU+fCblCFbUnE5PZtvYqXmTq1/RhAdrgMK83nPztgY7c+EdWX3rj2d4k5uF9h
TNUvboHBJCdg49UFcMHNUNT6O+Q6dReoOp95x2nsngbDc07ke3fTyUSSlTMMGMzXGAAQG9sfTUBa
WNomwSJ/JLQlgJ0bLmrZjwtJz8ee/HNCN5GOGLQq8cQu2Io/HTFlZzMzNXEkfkDabtBfhl21LgkM
gmpZXTiLExEqj8GJ6q8jewHZylNqtcsjHpUBCx9WkQcf7U/HZLd0zsXKUrcd+MwEmunglsEStsuq
cC3SvDkshNVCMcDbxe4b690D5fe4IWkMUBEM6iO8fRrCtGa+wQef4zELarAyRrtrfD89pQDhhQcZ
3lwZ8dx0E6tzcH6bvDVLvuSVJ5+uZHkDRMedS17xR+uW7ucwCihXYda+hjoNH5I5TnarWjeyfaNc
A8pXmL35g2vP7fsRM42DdULL8twPSdVs63TBY1ZlYDcPqp39F6utnTHyOnNGSM5XhmiGrGqvDtR8
AyA5JTik7vdB7pPWGq4k/wIxec7wD74/S/3qAgmOPvCwZHVETxnAve638Y+YAM/UtyaVx0GG7VNG
+PlXy7C9s926HBb4oY8LOi+qt/nGNZT9LJo1kqBUU3q26m5xUHySYOCtWQa24ZAxz9WeJwft6uGk
Z6KBUjTxX3Vh+Qc/oYBXprOvSzHedL0N4CVe4xSWwv9ea4uEhTxOcWcuMFTOwZrF0I+g4BHcDrnc
grogkYOh4Ymnzwfh6cl3z1CEh6SWsws4VFETrDkQxPS1ToQaOkPRKmRobfuiT+85JQsyKvAxTE0W
ckQ0XJ0869cMCmyMISIHSeQ4rq3t0CUSTZdFaWs6wbak8dsqOba3ZZZVO8LbxquJ1AuBBWaPn9U4
tZ5TnF1p2Ecsn1tCokp3pyyj/Ahk4+wyv1M3CB3YpAPwIW9D/sjeSNcYDrfuujtGtDlbdMu4aBG5
FbsOOhUrRD/1UWIkpmAGrBp2fCG2YtBI1Nfx6gJA1SIvzDU1BNfQ25I0+oLyoseG6LVQWoCvB4z8
bpBgF49jCYVsp4M2W3crjv80ST0f0h+pJZaNWLYlPG1COJVxLXF9nuKmzZwjLo3w3SXf8L7qzJ4v
30EB0hAW1Z+tqYgN0icUSSv9GrpSrPErvkVVwzkZInNpmyw/TGtsi4/SC+VGAypLeGK87XyDmyi1
F457Y5Htd+Kk4MOYkAYpZnvnqe3XRWg7WNUh9339HucVc0BJ1cHdy6DO2JQGDQqX8UJN3rqYEied
DQ9uUBoninHycFJTMP1mYTnxRDTFrnEq4DPdQDCOiu0XVynrXMma3XxlIcdSkwSEbhivJgugg72G
7lhS6nMaG3hX6D82OZTAHTUKz9ZW9uMmWEN81AxVjZVPNR9b37G+6t7H/cq5gPPK63nN2rOspyao
YuA75OUxjgpzRqO1ehVJ5RV05139ZdYxUgYI58WPTKIJ0hxj43zNKmqrsWQ7Fg4EGZHaNqEPHY34
Bp8VQqB2DB8rs2h3gWeyNeiSfNnrZMLaTTnADh0SzD314LK3fsQrwURu3/M1c2n4Eb9UE8SEEjdv
I/hjYAuN4jCuqU1UnphqgjXLSY+q2XUlkHkegOp9sIz8Fpk8WN54rGnBlgmBHK1/fTCYFp6Aq0+n
mibprhzHve8XwRLhui/eQbQ3M2PuPCTOvjznDsp6q43To7XmVRHLkB59xGzPE8X6sAWIFny0kzl3
W0AygYh6HzELYDijReW5ZmUxfh2eFYnWx3qwu/52hkG5r1NCtjz6LRlU4K7ysrgt5/Q08G4PgzFw
owdrWJc7oRa5WH5keCV+0E07pKzG69IK9RyU/XUjbRD7LH7QPvnZc4Z18L5tJfLKBee07szsJcy7
5mgkiFYkOWN1DAZIMnvA2twjMGOMYVBt0yczUZ688nIclvxEO1kdsCZ4r4RVWavnOL2SfEt9DfAO
YWE8YoJdRHVi1oNOrlstW6lr3HeSJxE1j+BWcO4tn5A1hn7JNuUxtW9J9ruKXVh65HIY6c5eerRE
Yef4qPGY+1MCiCG7NtvQeokHKrupq0m3GnKjPof1qJnNEQrnpw41HDFxVqmnvbKL7NEunIHCKibY
OBTyQodpe5WvoXM2BreF9IdtRR6dvwbTia7jDurKrropQpKTJt099m6VZog1qv6xc4Vxoaqgfwl+
xOSh7a5B7VJH6NdKBGS1jf5gFlAMBjlE9EMe464pS6xl05Qu75FRHyS4bCkZpoKdn9IoNRUEghLh
3sYBMrog3mESFLuZqQ6pMzK4VE5ClRr2tWlsMkIyv84K3q4aU9SvSTq6Z4PsZCbEWerdzuhvv/DE
bce9V2XUUvVUJ4LkgITxwEgzUqKGbVVz7vs6TiOEOtLfpAEIx53Qlm7gQA2klUHP55jRLlu3Dd9p
wPApLfPxpxfrv90w/auJ+YrOoaA0bQjGLDr/OvbH4RJPthN+kDUwXwTlYIrjvLhpvp3rpN+69RDX
DPTb+drPjeb57wf2v6fg+ugHcDR5JHl7Jluj3/jCgTd2ChHsW1DjUs1CZzgksyWjhaFrlFlqONZO
Mdwbce5CrhgMc//3v/5/X3kEAMh5Ba6zPrhwQvz63lNfpIb2VrmyacEvKM3KZ4AYZtn8LSYQbPzS
YKc1OflDvgJNhuG7lNLt9tBLqeimdmA+Q82vZDQLGFon2LFzcWZpH9sH+CClEbl5p/RtvQBmJ36A
NKrLf/MW0GH8ZT/IwoO6w/UF6+hQ8C/3t4WHkQKzmS0cNzYJ8N4hbVPm4KR1k6sNLXNAuZhbFrD0
JGenk1YBy5iksNZVjaGnR7fLy/KwtMBFI+vH1sZQUPFu//MXSQqECUYJoo3F6/z1c3YcDls8u8XG
a1o5HmLH8OozgRS8Lh7cd3064aeEM9EQCrbwIf/YIoV1SCNnAzhdOR5JxriHVG2wHbNYwn9zE6zr
/18+xsByBMa6QASWDa0mWD/mvyy/GGynDRl4GSHIRTje/7zpOruT+oBwvfGuOTfYvHoZ8/rIr9vZ
OyW6Y02MY1TjpsRyjdmq0znlQ4HjMua/oaHsY4Xa6YzB2pnWjWnvBVd//9k662f35z5WIMAhSNcR
3EXs/DHh/LYgBmi4FCEU8I3tFly9Tj4XwWuRqGbcGTM39ltJCmYRTUbq5leJbSMm47hM5XUye3V6
Fr6TiGNRNDF7LNICiz0rsC6JJtEBEhWrtLOR6zaISQC5f1M/249CxGivQgArDVMwmbt76CqoZsuS
VoNaGuiCEdRlzQ8sjU86JnnvmA6z1kyxM0H4GxhvDcDG6W7Cevwl1A4IW6fvm/rf3B2/09n5cAC1
sfs1cVTyX+K3G3xhMVH6LHVI2Ep1em1kAa3N0GdLjDsEjs+uAvbpXHVoIpIdyUf2fF5CL4HaaFb8
t0vTdsP0v0NEVKHtAFEp3ObIIZrLs+nNUPXgtwpjgyTE7iKVD6xugjLhr9oaqSD4hYqlcRS0gwze
Gq/MlxNTF/nMgN+cv/z9lfDrYerbJkQ6jhHMmQDqOJZ+u4TTiXgTN4+JSQywQ1BBJ1tkAcWpNMvm
wsMTtE3M2qOWQO29m40QPfCPF/D/TEz0/6Odd10g//cksIcp65ePtiDF4Be10Pq3/qGWg/SF2gc4
I9ZUJwSh/k+1kPiDA9tFIgN7yxQ2p86fYiH/j4DD8s+weS7bfzLAxB9UaxxQDOs5TvnO/xOx0M/s
mz9PD1ITPMczSRvhlaFpMr3fTg8n6xJlZaDVkWqnzzlRaluTK4eHlSuxk5nKhOCQE+Q12ohCx9RX
EWsp/5ZDJT6lLK93TQpbhwFzdx12ffPA2u216Yb6RPVl3ZQaOkFuFISszTjLMeXWxAJ3sr6qMsg5
2eK5VyOzJNg99qlJQg/JHslOFzpbghMkng49cMMs10ZOchYscg5D7OUXsu37vdXVy4v2pRXpUQTd
qQ5BsSejI86W1A/Ya7Mrnu3NwaF7Z3A+4qwDkN0+97HQu6zqu73dNHcFKXIbWv2WSnCkBTJK4F/+
PCHy7hB50zJlK2cUOE2bZuKg2GmsEa2FvpON6TKbxKCXkAK56V3lHhxXNjAC+ulQJHDRS9sfv6Fs
Z5vtuB9tl9lsVjPYnpzoW5tQsguvwCY4GfgHmHWMV1aXjBdWAccLqyyM+Wm0feYLhFZDU3Gox3TR
pc9mNRvvtrHgyG3IvqPFQkBiZfOF7lZhtm9p44UBs/1eUlgySXdkhitNhS+J1ecXbTY3D93gAJNx
x+I4dnnxqRM7OeZ4NnQMj6JLhxVeXVUntgMx1MLKOVCLVsegbJqvU4u3DitVcgUZ3T93qVBiQ50z
HusU4srGzgpxrn0gEQOxwqciD41rJ4Nes/Ho6nA9Uy3VEg555pR0UAszYVoFVk313DAtFuKzTpR3
HluwB0tcL3fL6Io7uyKG0wN3iuIIwBr7+vaAZ647jwvyTIbO3oWXj8W+GHV19OHlbhK+1K9sPchl
7ax8j1wPk0uF1oeUZBmJIBaRApb0BZwkzA6X6sQus2TjiSXeNNo/zG1qAb1YKlwyDWuK3H+faEAx
ddaCj64wI1/7T6Fdqj3P9ZqAaFzopDn7Fy4d81XVxWJrUleyiMjKiMhUpnzQqU6wnnE8lKo/NjRC
eIXDA72t+UiYRvDF9WLWC6FlGdvQjNNd4RXwxoDF7tJaus91MaTHtjcwO4vErs4MmxDVmx2ZgyVy
FXxLnbSe0yJdDgQKj9+SEd1SnDjESyJyAczVaOuEPapXG7PK0kNStKQtQwxiCQKNx16cNa3VZ9AR
zjQ2jp07uwGJV7GZ+S4ZAnv2f1F3JjuWI2l2fhVB66ZAGmkcFr25vLPPs0dsCPcID86k0Tjb0+u7
XUJ3RmarErURoFoUCsgsvxNp/IdzvuPshmVG7C+r5bvQxo77AftGg9f9mUnt95LQadY0lXvr6Omq
IkObta3jHFxLOneRR6vYV6t1oImdwACxYWlqviIWQ85N1y0SIkWtjj7d4WUq0sNW7WXG2EoRsP3a
zRFeyUTYGFrl+G75g3kRk1bbZCL8sW9r6IFLe2ysnrBvS9ux75TvLJPs3ewFyRu36nhNimT1UGfL
a5BEwXGUlrtDIMPVaGrt3hEz8Uj+EYaYYcn3pFuW98k4JpTxQ8h+Y17G2452YtxFbcF+oWm78tVH
P3h0w3nEnTIFX92SOVdrOHpx7fi9GxcC94LbJXOGW9EermvPXqwd6QvMOaDQoJZM5x7ZnB81t2Bw
WOxnNXw4u9QHWjO9SUbzyRqDTZ1qzc+OoQZ27tpfD0rhbV48fyEIFvaXQxn4Bf2ZPS5/7wCjesAO
Us9Xohw82LQrnJbypbQ8id9uRmi2kdiw5zNS/im6y9vVNbFFgvTbpe28bP5RERZWYx5aq7kJUxLT
3TAVJx5lWYKlDyJ6TOvPFRp4DZZc31Mn206bQ5YwytgWgnkJKRWbvLbg9aTzdiERYEMmAEm03aRQ
kUyi2oW59VqNg39lyrp4Bp2wr6M5ZP2urU2gW1A64pKMCj/gsPgQq9sElvNkRenJ9bLxOp2wMaTK
8w5CDaRilNMPtyM5NhqL+uSOa7R3EAfRMXAFoYtlRRT0OCshqGLEJjU+94tpN+XAIuseMIHX/PBL
/a3q6xPbvPegqm49O3vyiVdji5QWI+28Txwtwt8xRmypjtj3PybCaW8suuVrNGe8WdfVRzuvkL65
g6vidEmdozKclIXpb9dodN+thCigtPLqcxY2OIaWRD2XMCYhg9XhDsPbgskQd1M3TkDhPNN+E1X3
Hk3rbTlHd+HAAaUROsFY1HuG3igZUFlxWhBiWgbLLZmGHuv1fDpVsr8aApFBlQgJvXbSvbDmz2a2
krcB39vWLZsckJUxPLajJia3rthSIo8cZtnonRLE9BuLBvqRhja9q0iD3Y5TGT5UVY6xm7RxBmEg
1CUPYABM1lwfvTyyn9QUlB81qYQsYXGMxgthuSfSwLtDn8uF026s3laSdc86BOsdoluLke0lUDOC
9n1UiJe2hYPoSAVoZYAqu58JmQW4cxpykfENB1dy7eXPNqsEY/DaftDwzFlw8lbv8HOtVez3Z0GW
9XkO0uSVqZQsQJx11f2SJD8cojbPOuEh5rfLQxo47pPlioAMYgOFrh/kpgsUuLAyp3AfZPYNHpuM
LkAC61tpperUyGRpdqSXnYKOpwvnMs6CQuJXs2DZF61crqRY/Ltytdc5pttWD+ligg/wUvcTg5Bp
T1llSDZjwIW+FRHbhnFkcz/jlHx1S/utJ5CN3VOfwtWo2nBjINkXY1rtW61IAq9H9wWFdUvw8SSz
uKH0JDPYs7ttpykiNiRiVlsIev67ykOeg8rVV4ndJTe+qGC70oE/amRjJ6cvu21mwdJba7iacetC
QBAR0da8xwpW5SX7I64nhEApEctXaQbfPkpXiCiQ34XUAptjnVybzHcPWUUaFEFVVblsyqimy+oS
yJ1jdrB61Rzbqb6Zw4LeM0C+c568oEWzl9nM4Ffj45T0yh1KNexd00WtPaNq/I5gBQuwCGH5QR8k
ucbxg58NBPlj2ETrbZuoDFFqaM6oiPQzbJWRR4jDDnVCtBHjO+vup85SA1N9X+LA8gt5zArfRVJZ
Jc53jLUlLrbQmWNhIVcBA5jugyS0oMsCTcwRRli07L56xWfdfdPMsvD7hzMGD7cbnSdiLxYJfjC4
gA+wG8cmD77rHNc1uNncQxLBrjrug645SL8IX9jM/NKu9YsgSBdkREK6cg2ViWUTOhQ5qPojchVC
VbsqukPJLuhWewFZwm4dvhrfWMWWf2qhD3QODrIdKpKsffK8Hr8kLcO+m0rziF8fWWSYG974xMgM
Mp9NOE9IrZUOm7aGROFJBAyo/tY7aflvHrXkfpF2sq/TINuZZSm+wtoE24uT53RJYNgGflkebWxp
O36J7rhMxrw0ixl2U/2986CdBAnL3MDmtwny8rpBDwhepaBUxV4DhbBhqhLk+bUnzVOq/QHZlTV9
FIO8LcpB3/cVLC/qlAfgKXsmCreQrL5EG+3CtXlkF/TVVOYRo+gPtxQHC/HwcW6NgCkfPjNBOFVV
cJ+go94tq3NaDE1t0MBQ7TuLkzPzTzr1efbAmNtxEDLiuHBDiVqqPPL+1sp8LkWCIq6cyRti1VUU
+yTz+8cVvnYEubWd2Y9jiLMe2mCQwQPSwR+ErhYPrCaH58DxXLLQB7/YMC1IHxBj4uUnMykG/FiR
veTWT0kNWgxdodmO3RCeSzIKd7OZzV3ErsHe+JHGfWfyBIyJ8S2IrDpNtxLt9cNMbMa6jyrb2mY+
I5R05F9hjxdpZwXpp6xjDxj3GCpDt4CMixxw28tQhFbWfWBaDPPtOJhbr5ryL9vTKS0XNFEIqu1t
lqRTzCpC3ntCawIQctQOi2NsDmPXP4xUOQvr3arqA77PymI3PiKr3UyjznYu636qJXAOqF6bXZUU
F0QOPzCp3trl2et2V8Ug5thhFH9TD94lnPndZ85C3nqzWCjgkZAIFOU6GYlCGWtWC3otnHu18nAt
RPhYsXTYNuN7U6PSZZj/VOfmAhY29dF3E70PAaqlqQzOoM3mM2bc4TDrCr13J64rr7v3IahjFky7
N9vS7mOHhGMziqLfNiAUb/wOZqI3I5YOiopA6yJITxAHk0Nrw6hZKcHvgjwUNxlqhH1X+3hcqhFo
QRGg3aq5vI2YZ1SX9UxlsdxMMn8IJM59b5itE8vs6iZZoaradhMVGNAJV98P+VQ/mmH5ORJedJzJ
TMAvin4aVUWKsC8freYaZghsuaRHuJFnS/4SiJlbNk2jRweD49u4XLSZLGdTbzfPdv98WbDSPuAp
uPyBmriG3OO/yjx9yBPRLPGCJhQPbmS2GXp09qIsoNKMMJnMa95THEy3Dv75dDuRcHSNMDrst6my
3jFfFru6hsFHsL19Ru5ozmYyNKyVeyxDBXMTuQRtZJHemzmJdpxw9aOUZthnJPzGnQ+7tcZ596kn
x8ChJCyCfB3V/VSqbt8k0iOkuGjgFxYnEGvIuM9iPBPu69KFDvZ2v3yautXezuAP9oPR1WkJTHmT
F94zFwPFzzis9tmQ3VXvtGI10C4WqKIRrwlTtZbnM0I3L+twmtB/QCOqq2yDZGi5q9chfNKpoiYU
eR++11wYV/0cDsw7lLpBhGXHrl7X59BIhdZlsT4TA6qgb/r8Fza88J1kpOJU2v3y/G+trDszRKGA
W+5kl7sLeYlK3KOMUHXkgf3hEFp09W9jgKCWQYckDi2ajnYX4SNOo4W1oH9b4NaNAz9KqRbyB9rO
4tZhYvyPAfz/s8nc/7c2v4vN7v8+vnspNT6/r99Gd5f/x/8x+tn/6z88JOwsLiOyUP4Xvl/8R64v
G5cI2RejVvGfozt5wfezgb9YYPmHhPX81+gO52B4iexmVu8gS+Tv/Qs+v8s094+DOyaG9C4AUhCM
XLZ2l2nwHxYWNQdyIUZgNEUpojNSae/MuEz/zV7kv30VzDR8RGlHjvzTeBBZcFjnyoB2TnJ8Rzit
huMy1OvnH772+3+87f+BSOW+vczV/v1//r6DDOgZXZSFGPoYhnIThH/6MHSFynWR8G59NJuAK2zw
EXVqHSMWbedgbPoXi8CsK1Ifi/FvPuGfApL/8drMzZ2IsYGN/Pzy3v74RSZdX9lgG0lyon/7xKgV
smofujDDKTA1gJwI8lFonQQTjy3xmOkrmazOt4bBT7Klhgf6Yo1utcSpFYgU9pndNreOdDMQPP/8
a/rrr3FJkwDlyMpS8sv/aY0GSWkqfbwsWydzh8c+zAukmN7Q/Z3H7/dl2OUrYZPkIZzhFwcdcbnw
//iVFL0I59k3y3bAx0CF6opF3sED6OabsJ19Dc9rnEzxnqHG5Oj8Fz9kSOkmfMyFF38hF8TvLw5n
D/0ngJ1t0FtQbbI1uKKn13+z+v19a8ZHDDHbCpykeNLZQUd/epXOBTaROp2zLYKi/zb5NO6TdBW5
2OZvdtyXv/TbjRrKgBWt64mAfHDof79/HrlGClUlJpW8c2grGj+hwZyYqoKnIc63lO36r3+DEdey
K2xccAHBNr+/Yj4iiIZmB5CEth9A5TRTCrR/t3n+y0XCgWjTWRJuE7LWuESm/PEikQ0GX6/gVVxb
JY8FS7M9g0763yV3T8LuXt12/btF8t+95p8uzDonfc2DiLYVYXcpIROzdSB+4E7034YQSyfThuD8
z6/Hv74mRxKfNbLxRHKm/2nBDgNTD30xCV7TSs5TYYZ7xzXLGcELhZcsZprICYNbsvvnr/vX6wZX
uC9tjiYuUIYsv3+/KVOasOgGgeiqqx4nNrEflUngHA81aY0Tu8S/SdH6yy3BCch/HPpYNxJCit9f
sMU30FedlFuU9OrOiVSntiMRgv62Cwvr9M8/nYNCgb/3hxtDeN5ldS3YXpOCI9Hv//56TtupNSAE
c9v7zMYPY29wwihitM1bMWiSUVM+ZLJPayOaA7x3n9F7stJdVyTtHNkqd87HUiHqtzcpyZn63Cum
TedVByt4Um26gInGqgCZLQq0oq7Ace0cze5617DcmIDELJiUiXRZ3OM4XhYWhC/MAROHMdcxVo1a
3emeoMerdQqc5jyjoXXfQrOwBBvSKkaseoqqLHJ2bu0kPLea1IgjuXLL8OmRbcLQHE1wez2ze/GP
kz1GDuT2xPrhkB1gbzHVqPe2EYE8MYYEgBVhkmUqO2F5jpOhbTFz4sNzYHCVXO0TubCHvNJQLRJg
V3CbKjWWCL6QNUPXdFNxSC1Z3M9dhCLZBCKcCCqcMxf5VaDe1VpapNmYgoydZei8EMKexUqFhGSE
3462szuW2JcM5tTuXxMoB4SmOGmJn5mGek1/cDp6i7dTgu12Bt2p7/hq1UzwbE9GSeC9DPbiNRvV
EiSxEUPDLKkdEsHGi1ECaRIjyq11YeNziGhk0DG2laKLQ/2lrwx4kKMAOGftPNYoTLxcL3mI1DDb
B3t1ou9MBodRsSGa2AxB6NMBZMAKq9TTzOPCefCA4PWHel1rOIWdNyjkrqaFw2UhK5mPCwJgsc+W
abKAMS7069CzJ/EcYBZoNq1JccLxmEjnXTsMkMxcp6hI/hMEkN4Lp0e9OnUDjYZjVxclqwbaDxSK
OOddWDTOW1FgM98mcymveuQ+dBswnWAYYhONnpmXgdRM8emSEKem7hV7jrCR4gw5IC6AROWtVIVa
9wxcklPi8QDcsP2oQHQOyn/SaBpJF3bLrr3iXKfYqBUzOChCvbiEGzYSL0JPwdSFITCvUrkqfO+G
AUMzgjlM66uZnL1tVdAnMadg21qKpXudUBQ+M1tfyr0LlWxGnMaMdQMKGBnLlBbYesganUmy47L5
xZWPrtVv1UTaJOEJr+WIjBMp6qhJI4SxorZGCW6LPEnzc2sky45lGtRDMzpps7PGCjCAxU3kclsx
IDgETZu+tVVDKMJSWqyw0h5jQGyNa/dJZrQT3eZFOyFlEP7K/BgPBlbPcao9cKNZMMdErjo/yafR
deypcF24vFwXn3qVDD9kLdhKhUHFw4gsT26G0dIX1xQeSyiBvleuxzxzIm/fu42l9qsbQjCWnjDj
naKwmrdBhpZ7Z6/cN8+1hS78kYdgke9Zw2Uj02y3u12TiCBTJx/qb1Ab7XdrIjz4wq3wDmO+IGdJ
i77MT5ph0EJAiyXCF+G69plb1/7GbG5FbqIs8dT0qYm+l2INgQtmCBuzuAwdHX1nLlBn924PhqJg
oNkY/k5tlyhnsf3IDsTi5NV4Qm0ciUhedX/vBqMmyaNyxqcJTU+G0kQLWm3CQTNkm3bJQ3lP3olg
eSIqm/RqAlGLa1VR5e21IGIc/jHS8sc5aAVQynDQ1nSsDSxHFN55qTGfls7ybHVYFo/cm03FXq33
wq/UZ4C1r6hNC3AcKO4342otQLznGZ4YMZx98xhEFkHmuvaqPXOJYYl1kKI8o03+nhOM1MQrxgne
s+zLBzYJQqNHU+UjRbT9mhlvgEkWEhoSBbXGsYOP4Rz6jv2NEJ3lyyfx9VdDFeAepO6yO7WEubpH
90LKkdWo77J15wdRYiCKvbQLX+xxkK+2HmAXBkHKYCniXIzxcISPRRVZP1XUmvd+dtuOyA18szs1
4EI9t8nSHUgT61CA2RSQG+SZNdgLNy2OwMtyiJ9EIdxaTYDVwhTCxIij5mmv175dtoLYXfaYOS6m
Z2sRIcFSYaKuS3Swz0GZcmJNHScjWgTj4a3JZgBdUtavsz1zrGIINslhQFDQb8NWSs3+dRq/5ijv
HThk2npNuxIqljVaLryxscIii1HlC1eqbPaia93hXKyYg8MULBzksJa7PRnC6tiWAANOPUu4j7kM
sY2IbBnfe6cS5Qa1bDGQ7rout6OnzEPVo3sE4YnIeZNKP7PwmLi2QTiZ5A5B15XA/44G/ou06+LD
LTFa4g/rGbzh8+SdV9JjODrBRrAPpAK7pFdYBZspFA/6ebYHrBLO6E4fl5/2R0WdQoHFBB56tMUn
3Th+PueHVZbjzRywnMCHsXiskxoX/GLRp/e2xwxtUzRr9r5KPj9T7KJvmCTPNi6ERXdim5UafmDK
yPreWKbT26Ef1vA41Zew8yTyOp7ggVrRT5vc+tRNMgMHITbI2U7ZnPm7cnWb7wMJJNHtykQOCbDH
M+TZXieivsmBq26aeXScHVJLtWuIBU2OQd/kXxmjbWiNVsBWx22k+uFjge/35VhYwA75Rn8VYaGt
bQKOnbmi33j8omxzdtiF0uSwsAdSPHzXSwoFO7QuiFibROuaoSuu/epNLEXe74kaR58IGqCFHc1y
z8TFQMkMnt+R2d6RM3klFtZTor7Qx9wvWrlZ7Oat89GnyP5Z+eCl2pBx488bYazwo6qa5L21B6Zc
5dySvowy3X0x2FxXflkH56UZxvbDAhPCzskWMKsXLaaVcLeFkGBfo8kOBQT/vca99Aj50GRbehcc
4WEZtfOhwWBlxzg5iEuRUlTLrkTOt7d6gWyfO6Q7s0Sv1512oNBtPEqez5xD8THk4dxsazbkBkfq
7CPKbS5p4QPV17AbTMix6WQtziX4I4G7R81oD6fJGogEHsPS+wZjsWcXMBrIw30qinHXJys5x+T9
kinPG7TNJihFf1zYUjyvAE/tU9JUYxgvDAyWbZQbZd/OaddY21yV/KrlgCsooC61tnNSKgynQq9k
7Iy52rnakcCuKzl9FuEEVxPuHXIeixgodDEXRXyc5D6pLF5mopqFHHvBjdZlelu4YUhkiTMWcMZI
XHc3xlPOKW8UeFZeOAORxybqW5V58GEykDbTcfaD4TFJvWY4E/7IoBXnRfaqQJKZTbh4CoWwyNy7
TmFSPtgktvjHwK0B8bhFRwGMTzV/m00yfWgxF+EOan8YbD1Apr+SulA+LtCEjIaJY/oXtt0ISP0Y
ne1ZYTsAnaNfJ3KuXgeRuorTJOF6zkwN8jHqL7nGUZDgu259X8XeuOpXBvEjz/hgVJ9Ly0qryafp
BfuyufhRFGrLduBD4/2RflzKkPTAYE6Rx68eSFdTeyWP5NJvIJNieiRQXmVY92qne+vLSYmNXOzm
jI3L+ORLOPZlqKOCVysrFVr/NUUPXTkmmneinnhHdHvUppLxBuoRPKhq57H4y7jTIockm8afx00K
P+dKgHzqNqiv3RtTWrLdMt9CU2EWR8JGD2iFN5oyDuU+OOg5DuWkovOarBMZYYnvPzXB4pUH5cjm
BimSeddUeMUO9iZlot1HFHSCgTfjaNPNJzajzVuyQhwgiKaub/k5QTdPBetp6K6ZePDJmfyemUaz
Npkq+ABTYT8JsTYvPIGgiLvzkHxN+UIMRwoa9T5KWJWxKCy1xbW2hrdhMlzctXpJXzFd5l2cIski
PAhK3Y8pq5tbD18sPQc/LCgik/f9bsJjSAGcLnKkVsxCTq3Bbk4qzAcaANkKEBu+hQ8E4oJ4s7xR
soRh+4Q7zhR8+VPRNifJtB/uEgXrg+GE1FwSU1vsoyhPnlbsSh8M1uCZoGwVHYTPUf0CUTmSP5Iu
3afnC7IK/MzVd3OR0BJAxUb41fVmLvjeI/XkiFqBy0o8+KijoQLJl97V2ywlpD3OF3/+xhoJ+2HU
dPLGmjnbt3Dt2ye27WCoS5V79Bks48gjSLy0PpNgjY574Sh6mVSRfYLzU3Br68S7a1j8ZlcckfW3
fnVRug3zEj5VQKWJllza8fugfcn/TGf3MPeLZBPbtslryIVQnjzR1m+RfdEoDknh0AEgmL9mrMAo
UodD/uJw7wAcJZyzxWteRJjsTcPBvlieHWwgwJtikwCOUpfMDX4oXaXOu99n/QmpMcd9pnSLJ6/S
ebpbaRa/Ck2ntUGtn4wkW9rRsisc1tFH47SKmsbqqgPiFtKbJotWdjOhYYNXuAB1wvGw1HZs2Pge
vIozN257IAnxzFvODpplUsI61HER1rUcznIO5TfqFk8Q6FiouzZxWIXoCVki9IWiQU5DJXCFJojd
UdEnBfEKs9MnD6jO7DpGajZ/m1CnPJc0S+jY+RduR+343S1jwYgDRtvUHlqJmooKHZLajbSomP1Y
xrIGH8y4MBbCHpeLJe/5ZBE5UVk9jOtuKuZBY0MO62cHFdGzPdpgY8MhdJ+ykrQBSP8TLVQXUjTS
nfeRDwd8zD+yoAQ+7hF5gMoloj0L65AjfZRc6eSDRLBLR/Luf/mLzB5pvCCIsbYrv3cyn75YPi3N
nsx1Hk38HpY8LD2Qa8aPHrKvVpaIIOBV+b98vFztXbO63srA0KzRpvXGKkAERVwEAqtV1PvLJ/0i
uXPK4gx3+cGRxLKck4ailhydGTwu/UUZ595afOUWjFcybiiBNzXJpSvYea/04wBilt6Iea2uL/T0
93Gs3Guc7oEF8UzRcGahLz6EU1vXk16GbxhI84s6i+MEqn4xPLLXlvDylZ0V+0k4hb0tpYSDfQGg
NXvczskn5QGRVxT7K70s5o91U7TpStQp/tR54+Pdvg2CMnjCBma9jHiyPpKkMjzZ3Tx9HkmkyU5F
0o5zbGF3e1ooojLM6jmalrqpIvcQTRF/h+KAqcVKU/JT9F72DmdAvSSByJnnV3kyHNOSdKPN0Bs4
BfRPUNVF6JvhRJNKealJpuVzlFQdBzUP9XPJD43xqJbyWKat1yFbibI2tod0gFiejtjGluaKpYRU
O7Ha+XzkRDUzFgjbtsjqVO7j7JedQ/BlNZFa0MjusSznmnLecw1niqyRZqSgojA1jh5MorVLKUCt
stR4eE1E9ofgIqBQ5xwGP9rmhB5bk8R9KHuFf9oS36LhsmsXyqJ45Fz28SSO+PK2ihnK9VivrXVI
Albn29HLYEYYj3iyTa0Dj2TaiGzaj4Y9F4xr3HBkpM6t9zbB8iFREiHeeFHRwNibXVmQlxPKbscQ
yxAJGA1Ltu3qOjrlYEn8rW5W8CcBLvHXISgY1XjD5HwAAcKuH/argSwGEaM9N07ppMcpYlmKqJu0
u3HhwoutfI3Ity2JObmq51Xzb0g61JDtxPtMmquML0xW9yR1wHtoXCv76MijQCVdcuhd6R6j9lG3
l+jHNvK5sDxS5sAKrAq2SNZkvoQ1Yfhq0QQSweHqiAQJOsL+JkehW59mDI6EJ441R+dQEF5EgFG2
ot7putnsdT6gR/FSGYptHSGcTvn5pn3hARnAQ8+1srOxmKl3m2EVWS1Nhtl3sZYh3Cy1VH7s0kWS
oNI5gOOLnkgB8grY3WgFGGYr6nl54Q42RB2goCfId5TFUdNC+YhjE8jmWip7RrriL1+l07rvNBvr
ylExmB/e4MuzcPzF4bGX+u9wHoI3XQj9I60vYv4JhAc+6GWWX0yP0V0MXpqjdadaWffBLMafc7DA
1KdQ775Fje8gL1Q4KIFShy88tdoAaTfX6WGaJngZgkP/JtSeehncOkEIxjb7vkLi885cIwEGZOG2
3fUdLLFt7/QZJtDg8tyHaqThm3UOuk6pclJgQrqLHyYhwx4sxiVTQxGCHBMNucqtGOxU7acw9T7d
wk6eCH3QWVwHiS1vTNi31b5InPV74K5Q85yhYtpk6cmdj6Uuq/y+z5kVbjX+y3brBqDsjvmADmzj
c8xuoVaqRm4NCdfst7h/74UR3BFj6atfTduPEyhHJFebJcW7Hk/QqTDG22aqX6yyaLF9ssvBuDAs
z0oPHjo34txJiMUDPxwn4gE7biLsDGiOCnUNSZLj3JuniFNhYsPA3E/hvPdlJ6iAmH5ejx7JXYxN
kA6Aq0SbftGL5w/aZ3K+8cYU1fWAte8jqxIx7iduwhVhsmyneFF++GbX0QKNXBDLusF4CFVnaYuV
Gr6v/Tuwr6F3hBcX0UzILH0DiILwblxbpCfM9Bi59Xng/WTXoJ0tsE6mEgWSCr1t2qqAJ47lIcau
gfUUVcKFqiZMGR45mqf3EIlHirpMNtTfNqMnIs5l4gCKaICwyqRTb+B82i8vsZ2nArdusvPHbObH
ZHwV47HuXjgxp1sxBaSXDTSaJGRwQP9yq778FKtLlgU2C4uAB1jy7s5bJ+c9kSn0rnHUYR9Pcz7e
yC60kUmWUefv5vIyOrFaCYAf0J4gYsL2gNVKRsBMu2rScskwKBVyWMtN310XEzC0RQQxjASSh7Vs
XMgrzlLcR0sh4F4QCHpM3XKK9p4z1bdIqut+X1gOVMfVS8KXoJhX7uLe7cK4Z3qF/H+oRLhv/YRo
Skb3hoomGNdwT1eVXGc2K/JYpunQn4tate8JY9YOrJbIfsHvEtW+EaQfb5aoUs8eO1d+tEJa35NB
JuRF8iW0e8XoD/THXDkkqrURWhxThD/miPykOAvT+s1GoZJs1eSUL/nU6nrnCPikm36Z6iAecit4
waNNwBrTN2/ZV65T/mDZzBCpwPxgxVpX0ly3ZSkNV4xovkO+d6mRctvtPiflmWQ3dAGDZk7KKL1v
J2lXJ9I15y9XjsNPp/MWsha8TOMpH9jKbHprtiKM9JVz57nBRD6RMyPIl2NbLtuuiyAmCqYWN5pz
wuJcxHkSeCinr0nP7t9gO1pz7FGunNx5nAYOD+39qNwULmYH9TKigw6bt8LOQ9Th9hreFb6SjyuT
nh82ozDmSUtgfWZ9S6fkETgcHvxIwjyWTqB+YT4kvoJVQHq78MCACNuDJ2GpXamz6PzwKl3HDkyT
UlSpA6PbrygyFufTaNXXlqWCJAaFgfQZI0L5iWi9WLifWnIcsrFlodMSlxRs3Cin0p4Ll2N2pUSc
4nkA17+hbwPChQS6HY6t6wdnjLfdz0LaWc45yu6AU3POkS+F/Ep7b4WzQEBvo8m504mTX63MzwQk
zCD/hu6ci4WObW5jinjuYrwow50nxfp98T0Yn50bcftSiiIEY4p/MQiwrLUY+Kz6OVPwT0VjAOYW
qif6tnMdYFaJSxqUyFvcUx22jkc3I6dmk3imLwkiysjAdlMui9jl4EBGzzqThHYa7eLElk3eze4w
YQqbXQhW6cxkcefrkAkBAj4jICTUSm5AybiYRQPgK7FNEsHzXNcEiYiEwT2Z1mPjXylf5xKEDwkW
J1Bh8nZulX3vXK5tSiweuPjklcNItnIZPKcshSEGQLC+npcK0E57YVLfuRaEtB0ak4Qs3nLljq50
S6CdY0HBoxywkvCQZawpUSwnCcdTs5TzTvWw7PZRy0wGcGmri0MCmEhd+9yylJGCx+NNyVyUpAOm
b2Zb+1PzrQ59y4rxZTlwQmk2H6hHrHZHuUn1FaxT9VLhc4HEtkpiSXhL+G4c7pT20GMSqO5n+J/z
LkTLKWMSvI1NOItiAJJUjHb2wji9xwBLpT4RhbpI4pAfGK4xNwoBa6BjBRYaM7L0ADJqYv5f0a8o
Wv3wMIAKYg3a6uCEyYtOHQCtT9Av7r9tgsaI00utmuQOMbnVoWEFordTlExXY6n88TQAnwWZr7CR
50CbCUAnS66Noy7Pvjyj636bsxKsCO6hr97TeSJAtS+Ax9jBCEDOn9brM/dtbe0cDy3ucTScCnsV
2MldTnDord267ScZnZaJF2Y2ARlMpaKzS5aSna+hFIoJ+/XbreSeg8DcsZPaR5BvV864NXmUVRLh
CesyiFMZcS3uJkhdWld7imwMGC4Ze5QyxEPZlWWsM2Vw4BxI57GzZ5uB9vAjtynH9spdM67vGiE4
8x1etbxrVePrA8U+Q3p4Pk59NWc2208J0hATkKhaD4MSbdnepY+4WjvlvfHMHAQLAQw7cZP7dr9n
m1+BPMPCdef48qKx5aN3j3aZ0Q6hemSulqbB9I4kgCmyYQ2G01BUobNuoI3n2bbiKe3tc3YO4c7g
gttT7i9QMe3/Td2Z7EiOpEn6VQZzHiZI5X6Yixlpu/m+XwhfIkjlTuXOp5+P1ZU9WQ10AdWHQc8l
gcjIyHA3J3WRX+STvCArUWrdA64l+dFWci1BzJFrN03TjqzmktNqb/vFYwFh6IrlZY6vVmzVALJ8
kzLPlqlAsiuMEnaV1pSAjTFAc3c37aWnJowrHKHA1M8jFiNh+QC+hoHMU1JEIG7MpXjXXLfVA8gp
lE0Ny+C8Qx/sIQinEsrMgJu73upp0akjf3P+7tOfeR6alvlsnenpb3+usrdJ4qvb4J7tv327r9UP
txjMWLtEB172DgKGcQ75AgRkag07PJ1k43y2iCW3tDhw8smAXwbadD6hjVV9qJyeAWLkluDFHB9H
wcadyJsxNmeauFGm9IbfeJoTFrdWIbyShYmjJ0YRScedalSfZMZYPzQir/FGpBE24DFhLrPhrulp
28aPFntLksg6xFofg1/pfemFusK8FKbslI+lRwMulDYNHI3vlu3G1tP8hXbvtgzww1Xt2WPgD+9q
oYRiCy7IXB5naZjT3ko8XnuqVdIlsBZNn9HsHWqqKsUsEqwJbF60WyfJA6U1OrXPeW9qx3q0/TuP
w14RuiTgHOopkzSycRvbQ0MjXswR69P3u355qWMIkMfKSfCOYyxAOOWcLmqu7zAxb2WT0s+pUwUt
V5k6j+XGVxGK67AUKGGqLU3Be9uDSEtMh23FLisNJJAc+2SVmJzxNI79hMuiyPxdVLOZMSeyyA83
GfFGZMJkbeWkqrwSzAiX/sg/SubJXg7hAf44oggf3Gxgrm8Tq1qXaUIHJz4uMIakmDpuNBVD8y1T
HI9Xj3Lrn45t6lHDj8ydUDPnYWskU21t89myjxBOaFrUOsCsW6uMJvAraL0KIVcnvmACm6FiN0PI
J0Q5MUMFaOSNZ82mhWc7+l297I1epv7JYMh9XeZObNzUzYEYN6mTbJ2saPy9gGEvtlbTUwknE2rs
uUemyO+9EnKPH83hf25l1fJc49BOD0lFg13QG42vEJ15LqcjRbLON7lZ/9toOhA0hB3F6KO8aZVz
5e5AzIukJcKTX+tu8QwapEvu4mzK69/gUdU+a8e0uBlzRgDHAb0UV/jETIDqMje5RWJquxAdBdiJ
oaHXQf9CtS9fZq6vFSL50rpYqCFtPkSC2stjbgydtWc3152dBB9VhBOpE8oNe4pRtmvMS1yM2OQo
v6Bv6XuTiWJyOylp+WFiuU39JtgUyztT8xsAdRjliy3SBSqgKZ3mv+Bv/k9bwv/BvHz7/1tbj/1P
AQQvn538prFnK7v5H2zM6x/7O4GAVh7bs3wMbB5cfGgDfxIIDH6HMy8eLOA/NPbgfPuzrsf4A7sb
TTo4FzEzmwLv1p8AgvW3sOPw33MmwKnp/Usu5tVA/FcTGL4wRAPbo9Ac3zSm6X80gXV4IOJxIjm2
ZkVVfy+t+6hD/IOc0QVtCTd0706POpWH/uF2V9QPvrwVZhxGiQjgPm009H0TXAFP2cZTTyW2Q0yc
83MyPuvLTdLc9V0TpJwK4CRP9ORuZ+/eqb7XSNt0cTk0GI9/M7b9P7Pa/3eEYLj/1EX/+Et9yc9/
ePrWP/BvT58w/9B1Hi0stoYD62JFMP29Lcr7wzMY0fFYYr9FOvu/T5/zB7AgnKs6v0HBjotT8c+n
T/yBed5ay3Vcw//bw/wveOgxUv4HS7Uw3NWW64FQWgvt9b/Vr/zF/S1lK+HxqgYnVTqcZJJpIZFL
+0RfQ/VpVkb/KhT8bkiOhNTn6YN9mxpG0albDx/UBT+C9YXUsXD0kN4xT2Yg/ekCl7FfrAs7AMEq
VkP3jfNou69zPFkQd7i2+xgaMQYSKxnZheh2lTb1uZ12w6VAPWgtmFr0Forl2VTvdA7MsCz6+qVd
tHhbjgl1inbPRZTLbZh1sg2VL7TntGusNSQIg9zAvAhLEVVm0Sc4rFiBHy1mquTws/SrcsEPuokc
jyZ8g8NUF939OI/LeUJOPLA/C0KdxhLC4yx2+DyyS9WOV2FTmUr+P55oKDQiCYHZeIwwz24pFDDX
yHzPx2BGn76XSHZoMnkUoWwsiV+QnfMnojy+HGPqBuFV1DkRItg8e9SZXYqmvGHMehJmfuvEz+Nc
PWhUHh6S2B7v+jmijNVn6LvR43F8LdUwX8rSw8dk9t0vb4QATKtDcTCAu9KDyNCX4O38ZaSJ/mj1
RXPUZuupWsrxPYt8LGixBYDAgHGUmDcIPfZ+MVR5HxUVuzs2i+cRynboOj1T8UobnmK0NHxjVHIx
qsrJmzWjs+2ytn/pzMlm8JXgWoitxr8l7vpNUC400gL/HOvnJif/t4UsSULQ7ehGTYZkXzRmd2+a
iMxlHmv7OuoxCdQWecyI1qWqu3PbDkMZmf6kMbfjLOBITBTHUAo7WU0w2gl3h356iWu8A/Okb+Os
/3JN+WBnJtDhLLtykalP3pzq265Ykh1Ukgo5ajl3w3RusJhpBUfXWn0lguNW3NMQXRbD8yDWzEMb
98lFa1oEUyChfBGtofpAlFy83AwoC4LuC5Gm7Gww8j1H8LFR/jiutE5BsHYuzJ3OJTGIUxWkwE3H
5kc0BFy5wI/wJGKot80pwpWwjVuTmoiJ+QQnRpLWCx9vEkWnqk9CgMPZFeo6Lbk+sA4kjb2Xmhz1
YlRjADTWrmooOOR46HrBQBz/jqnPxnLiPXKQv53deS91Aiv2TNV6apsbhGc0+mEHGQPSlMCrtFib
vqmmQyNkcxKD/0sp44hOjU6fAiMlSbuZTOos4s6drskw1SHIE+ZbThwOY3oeBDcjuMu8cGYyYITL
zmYtjdPAvZSprE4fs0Eto1ma9Dqa5g1055t28Kz7CdgLKejmu9XUszuM1a3hUasqGEijV0CeWPGc
rWEtIWy0z6lW2aVFuX5QOtmXdDbBjlArLCwmrhNHOBKjcKi2OrNW2nEt9bl0Fn26iWfts5nRMODg
bQbd6pZcxQTKK4ElUOj7ITfGl94xrV1fNf1jL+xr59G8CKgzKOvy5OJZyEvzN6rgUVmJvDrxZL1k
5SKCOr/tWr+hFni1U4IGD8xx/C7niNsCMN4XeyqaAIVWnjn57UzJyK+ztDeEAmAfKlsCXSVP0aIC
p5PVvpyLgwuWZrW1SfcipaxfwG6XW65y33mS3hM06O9ka20ot76SMV8HTi+VK4BnxynPJMyhKJE/
JXR9ephu7AELniuRUZ08z7FLRIe14uBk11Aw4t5RRy3PhpdGK4qr8Extk1BxhNepcXcRfq5vExzR
haaZlf+aL79VWmVBaeY4g3MnPkNpaPeMCljuWoY9WM1QYGrD0k5oUBRNpRPcziTnfWpqdEs0tb2a
GTkmY2oz8/VZDX2Ij9TGuqtbedxm1IiHemF+LSOQ1ZwamW1tldM+toR3RnldzlyWk4fZdcWHhFHP
iCXpjBuc8eq2jSSomew+wqZCDjf35S62lmuegXzxvRICv+EkP46WOQcgselbbEsojqpVsPaA60/8
2E7Z4t8bQ2ptMRlNXzZG5s+5zhq03+jMN0IQPEdkjJsYGhOy1NDYxlF5MW2trvzpOgNbUNWYgdYZ
5UvVLcPDOod/aecCkoCzHAmEZqgaorzXqoFy0Dn1RYsbzXnTJpuGewqDu3r6mN3yGeBiFYzpohE0
TaKbocm+UVkIocoOWLLm5oFOsw3avdsI6HESkA8lWu2L9CiF41tdbaek3M0dchHmG1E2zUO5ONy7
2jHXvH07a2u/DGgkc6jLC8ePzAuyunSfLF3zKIYu6/7dZaJ68GGm3nVaPxx9P6su8H60oAXGjAwg
C1FuUGbUxcRvSMQZL/cz86TxbpCCZUDi2/rqdW/0NlE5RAfSKfULwTP7yULmrbcMH5aYNuiSBAPs
T+2z6WX/MAihYFB45YOok/aRo4jHPL6k7sDp4cKjiG4iAyMNYyiL+aY93UK6W64oKP0poX1vb0dL
9lxZxguKM49YX8BirScTrKuaPvk8uLctTlP9mhcs9xCG+98x/9Ec5LI1nykegJ2cxoIVEuc3Nktl
3kGWregfwetWDhD6bdy3ttoCJIMXEvkUvqHsp/pNo6IHLSM/bVYRXL2Rknc/f3YIeP+WanTwVpNS
b+d9bv94XhloWEY6a4CSunzpArXBzYIkkVYKMiKakQGr6OJlPZJROh6ZuXx69IwVzBogbwviEl/r
cfFsVr1/B4sfiNG0RO3WSxhwRLgQiVXRwxszFubxZTTU732Xd5Q5USD8bthrS2w/W0Y/BhwjzCsV
S9a9nk3xrnSTDfZ7OsF0t70fUsN5VrxO2NRoMHhMXVNg9Lf8uyQu20+pIAfLnm0myjElQeJ1NgVY
oWNiY8CTJqe/uKshs/ij88tx2685dxdE337kwynUvoab/2PPSMCcvVp2UITsXnFIawFI23TmPuK/
dHcywpyqJmcP7qDfu4nx5ab6i2+CRoWLVN5UvkJ6ShtWdYzJ72jwB31euwHkj02aPPaqvYhcVknw
/ZtFWPoLgW1Bkc8s4jObUPlrSLEWFAuSziLqeI+HdzQ3KTX3P02bfbqap0B9G2FaT/bFRB57sGuS
+pYlkjuDQtf3Rg3DudSG6pmGL/N2pNvv4ORzSaAHWbIe8eZSjJ5+D6UfhTQVwWEHjvM8UtHCUaBs
vN9mkWMuFzaVMgJzN28a7ANyFmvnS+YMt3N80rOe5rxib4/Y/oHoHdAcZZhqSX4H+jw5LZVQh6ll
1I7POL6l9gEgO2jfOnQZ0wRGjL/JZoeleUDe9wvTcZKZ/s24YA5qyN4B+hiM6plsaot3uWh7fWMn
ZPZYxukyCFdTRqrH/DsRaOnHOGcHU+tC14ge/fwiPdzxgMYc3opuafZQHpHSHLoLjmk+GL8zq20P
dZGcXYn/WsWSfoEa+00Dg+2QQQY4KlX3x6V3xWvjGcWWwDx4J8AAfs7MzcFUVDQt5OxFyrCnpXre
cjdqyZvZ0SXu2wy0hJ7GfihkZJyUNXVtaC0WFVQuCB7eUkvjcAaaAm1/fc6hPNUfapJaWNvdPqYE
+G3scljTyyzHIuDBjwNdx/LDKYqGFT5lQFoUq50LXrSSGbmyYGnZFOiqqQRzDQdhnS3h7X/Cgj4v
R3TgGHFuLj0u7LZ5oJqITiPAzBhC6qV/HRXUhcYzJbkNR82wQ2SvP5WMfcnXtXJFYaRMu5C69YgP
TvdejK7NwiRZ56S16T7NTowvBKN49jClZrHXvMjdQTBC1Z8tejpmHIf85AuxHWqPdpxZoivS9jg/
5aNLS5aZFres//EOxmEctp3SwwWH1m1EqgEhwVafIsVNutHSrPottHb5zKhC23SxM+5grD8NbaVi
pDk1bpeSg4ZFFQDqsCGYWTXmjZYc7GV2LoXNnmRmqriBOa9OaVnnT4JrAAsTlzo2EOhgJl/AmMfW
B59Of2RsgUF1yB3cdNq4q9fC+Kjt32tTt4Pc6yhf8Htpk3sblmNfRCx5dIaXt/jRxGFK+g7Lcuxv
O+jVYWVqUATZnE9N5yx7Rtw6CNJKO4+ah1eAaO+ubz39jC1SC3GYUMuBVH1IbUuDtLvqoKi7xVs7
1/YxrSGu9x7YrMUx5qB2YZLzr9hQdcy51p42PuPVGYclC7iwPuAH+cJKX23wnqKUjxjBu4IYVtcA
ZRLck4u44VqUTDpLD9b0W4bWJn0ZI7NfkkbnwQnq9pGg3cOorBP5CTvsHOOOC8NH7/+YU3wE47Ef
+hHjUSE54xokDPTxoeLGh1ts9E9+Ag1pAt195PnItrAYuze+0PdoKG3c8NWrNkqfmqm0+3Qy69eY
JueBAc2WgcnGKEAWeeaVXkKNqnpGPK2b/DbtNeKt4+MhV8uFwR/s0E2L18mr3QvtOS9+q4kQN1K8
gRN9VTleH673+Q3Qx5IVKPcOyzwxoOZebF/1xCEGwq/KzJ6eu7lqNhHjtA1gcR7iyY04HZqbqaSn
SuPUSyrSvFh9uZelUZ4hqW9Nle2mpbQf1VJoVOFUy74x7PchSrw3FsLsMMrsw6J8Kd5WWu3xTUtD
e4Hzs4S1qOw9P/oqiERrH6iaexoHbogsbbBqU7/jrsCFHmdWXT6AfoS8ZICcyZh0ufk+9vU0DRt9
cNdgYkRAx0n3/MEmhG/zKNPlmxRTB1EKWwzEpj5gDBLdNdg7+LjdF1PC5NzAFkyPlp/2X+kAWts2
wIFQEGOGZj3tsHXXm0FMGm7AwX8Q/sCtSEXeteFi5PXdVYLgv7VRbciES2fXzBDjnI4yRFt5mxHV
OYC6XG3NdobBAqvRtzlgNt0NlWjfaQ+DuwFDuimAs02aOJuSQAhWTj+YveYZ/8Gj0ipG3g2qdmK0
72QBxwOXSp5Xmx9H42OlagZnODQWNp0yZUMa45vIMKzTYM/LrTHlH4ulD1vXHFyqRriAcnnRt32B
W7qRNzAJqX7gvuzSzdUIj7JeTugbY2YGgLhC8x6RKOmsfYYzBx7dwBzY8bcPrfEpO2L3RNI+Uiwv
YTlKDMA4mRmzwWpEVwr56RGA0+B2eUPRhZ4HErrKl3ujLx8bozkyMIpJFM1+YBIJ2jaWAVEtti7s
t1gyo8dMfGliHPbkBeZdi5D/hReph+8cnfLB/XDb4dxxXG9Wmvio2IyhMTyyV7S3fd7Xp8KtkCnw
8MT9aJ0ZkC9HuFAH4VCra1vRblDdHZPFcGYQV4z+fOgzfAHRSM/fCrus45U2ini9bTp72BO0tLFA
WXKfRxEQpLGeAydtX0dGg7dthsMCXM0baR1aU6t0nwFJBB0eXenbEoeaJtrtvDCIMYv2eSzSHUz/
S1Won9rz3LXbkpsq39d+BjN7KtvmzTRKdV+07hOzNca6OQ50VphuX4JcuMnRC3DfaIfeatojV/Q1
gVDNQQRTaZtbsbNjeNvBxujmsC/Eva+ky1qqGV9c374clxGxGAvwtjkpU2oiA9K80WqWYsANfrDI
wOXEccIEciB7Ixvb3iZrW6HG9oxFTD/CvatoSdQloQM4MczETRKg8UYxSs/ohAhSy9GvNS50JPH0
GYTrjU6c5+Cp3uLNQ+LxB8WV3pmnAB9bwqCb6B/eos7+jE1SqFlSPtZi+uxMpkt4OmnhKws+I6zD
G9AXDT5oVAzF+LZxJsWoGQNUa2gPwmlOcUM9BcPRjLB1fIhzFD2ShhIjCadXpsgHik1nwmL6u8HG
c2sV3lXnYA3MEDKQ0WwzPTuPZfmKpTs90DIodw6FjDQ34pSCs0n/WncjInLy63NSHkghsF0Ukb8H
5XPPwUPHVebjnqbarMCYTomhf5pmgidDxQWzX+36HAF/g6jzfnlz8k3YiTITnFybkezHhiUKb4cO
Da1pTOy7vJycp+S+6Yn1JH73YA+KUhKao+bI7h4KrEO+zN8o4GyOiyiYaSUegwvjomv1PXTIvTI1
57eHs8OS0T6rl3c1cpyg25FDXAH1d1mHytx5FLM1662zRfzh+1hp4BphE80v9ZB8u2yKmx5+Ase4
1HgzCj74gdyYk9vbxRiGeyZrZwHA2KrJbKnMptp9MtEM5LZOJlpA3bJ8srIi2U/WdG7j1mPjmMfd
MpufjGBPODdpkPtwB54rc5K/8oJ0r7Y+gdaAWNnVxORrzuigkbuz3TtuoDwzO8P5u58Gflz+qEIc
bhydKA+IqLoNE5e4U5elMVfOMhTRTjrFk3ToZslyymNz7n2MymvSvqCb0o2g8/qZ3MZvIB3GJZkN
C+iLbe5oM1AXeJbaxWs/9GZ406wu8OMVZaGaHzhTw65uu3zbcxcEVpsWQTLWPiWVY/nFPssUG8bn
aALgzEhEwVysg6Sjxkk11GiJEJvsDSI0sa78u2+nN5HazqYDvgRFKzEPqYrTqxyT5WI0wn5aYhZ3
UJo8LdarRhSlwhhz8IdrT8f1gf6k76yCDjM3+nQZ53YK+nTCmWpGHFvaje8OF0PqZ6bvDbfomSA1
zq2FJoGicK4AlkM/yRY+PeyI/iiWnbAd/Z2CLgJawg77OmoP5lxgI/7VViHBqQ09EozSwtFQe5H9
nikw098HEKlkwLhY5YThzOwXdkwKaXMOkCTw75ylzYMeXBUOtZW3myevbZprx5i5Ls/jBUey8aRr
gP6xVOc/CdiQoCiJKbuQfe+RM80AHgOpMl3lSPgafAZTjy4jb5bUykc3jW5oJhr3A56la+7G9Rb7
2PMYcUK3ExpqY9Z+mt1AnWg0iBnRm7AKfD9pG1aLlpytLM2vfPzTTuvtA8hHvtAqKZ+UP7FSYTp6
67U32x92Yp5CjlUOBK1i2EKFWNNfhnq0CsS00RMnul2OGW/iniPJN7zWMMris67opu2HH3pzb+iz
jOAetD/4LvaCnqJNnutnrYr34Cj5xBaQZ6QbTd8JtTX5mpL2gv26nJzF9ojm5bhtXH3fT3AwIcn2
IflZ65VALccCj4g5jS/jFtOTgiagL9c4orJuitp6x3Uq56Bdt/digKIhmRgQHclL1FunY+v2rF+t
nW9n1BVjmr5Nly/HhbTwnvGycwFJt8v4OFPR4EgeQiwAOQHz7GikMuzYcbGCbKT7XgMhYTvaub3T
n+Ixma8Lk6IdNlAojVjapbvVZxQVZHEMldzviv6uJxU5++kj3QQL/v24+ABldE4jDe1rfCAi3WDV
G9mVVftccmqSM+dmpZphC8XapciJsUXpAZgkF/g9UTK7dThKzHqr7SHl2WflsFMhgqmzNZdhPFLG
6VQICI3Li+A31rlBmDXZ9cAS4jZZHHIjTVlZGN3L0d44i5ip3h5cuBzIf/V1WpQ6Z/qwoJuMLCoD
6twGHvAVgZTa61Jttahh4TU4+YUL7vPbDjxwmCeahl2XbRKvXXyYibUDxlmeXOyhh04rmoOmGXC/
a4Nzj2V4YzAlgPccVfnXthmolOtxPu3S0sZvA8YBLK+Rus+45mnD6IlogH7FS+emdLcvjZPQ0gOx
6hoZFQsTe1Ac6gRk9unM1dmARIjf1PDvUrT3L01v8NcPXqtt9WoNqmECwrlV6Z/U7ly0wsGXV8oj
2YTkVdigYCgfNff0iOMDt5r0KCYfaO7EX0El3mPHvvyLH24TDqVHAM71hnhTZKn+SvmX/pNwtiHy
HeXJrwpfN7dJFDGiIvWWnEn2bbeWfkmopfhUUPn3RPTHt8qdppcM7Xmb482jubXOT4mDuI9fyUYO
lea7sCzjiiRk71PFQbNnIbyNfPlcLF10mTK/vE9a4XwNetvQGMI9IbB9rQ7wriYvHahciBWwT27K
psiuedeBaZ9gaKaGLa/z2Ndvvbv4pxE33g51quVUm3cBBApxLSelgmIpP+NG3VmS+QH2Tblp7UY7
JjRc3fBA9DuK3CWVJIZePa6OoXMvC/td0KBMWZwdjy8TrthTX1gGOhMZvrnGQo8WOeonEADW2c6M
5XFKOY84VFNy7ig7+jMmWMhuznmYqmFnj5WXVJ+rvNfRmtTPYBN9wDxY7eDHzuEIEZEGyxSartmz
LY64ROPCeLAyeiGFqNu3UtjzhbRLda6oJflRAukEDaiMDQcdUVk81UVJSgMh25KQBeqlfe40g0BI
q8XLTy+rYqNJI9ojlZp0rL8AntA+3amLuBk53QHoR3/fxlYcQK5hJlfKfA8VgO7q1ldnKrEntjAO
F9iH1penARWRF/iYB85FnPEaEd3JaBgPujCssxET1Z0nu+SE4ObfNR/AaYEyfkBigOngDhVFY8iX
D4obfvi/LF5kVXiot0s6uJti8EHWL62NrrnEoRnHXpBrMbWYylL/BUvQPzX7/IMt6D81D/03tGPg
pLAgQv2FtxR8dp//4xfAmG6++Sx+/e//ea7aaqj+asn49z/0d1uG8cdqyQC15+mma+g+voh/s2UI
/Q/sBMTgYBQS0vTWPrA/XUHmH6tZwtQdUiMgk+ke+XdfhvEHmDPH9E2MGbzyUBT/FV+G4f4HGBW+
DN+yQTc5eNQdLPl8u3+li+VplBaLk5Xcghv1QG50OWl9Gx8bLM9E9HGgUySSrLW58VzpjGXb/MW1
65+4yj+oazuJvvtMAbCGNqOosJ5rajGqwWRBBurMwdDkJMvFhvV7CHLRfsaSnrrZZfumRYfzCmdC
rRlvYzr9MPVGL6M7BLFDi2zZFveaYcpD4pEPGxuxnVfdTY+NW4KdQEdmQkPDKnBrBkkpKR7VeKo8
48QyElPHmTxPsvslUsLjGt6OG8DBoFnZJoOob12ikCyJGiMGzJvRl+GP8NuaG0DTl8nN3jDFnKyh
iM+4DcygK/qjUaOu0QB5iQS3gN6pH4Quin2Z5qTxQMYe6BW9WdpGHCMtP7tudWFse3Yt3bpKad/3
2ELKBeCSThnUdsaRuWuy9DalxizkSkUFb9XeFZqpnSyQ2r2aD+lAYhVOVLn30yL0snbvVi4IkqYF
TBMjXAnnpWv1zaJ8YjUgWFOXVi9/Ih1umo9xPN3QTEVdfPWg+3PY9PWBeDHd1uoop2lb1uaRQM9l
0E26AfrLyquACgvxihWqWBsT0/opzzhglo377LcFoVLAsbPrV/BbdAhhjrFnyPIsQPfaBOYPHfSw
K43aeZgidmqt4mxo8sWMHN8VS7q77ClWd4OsTMQxaWovSNvlWCbRY6E4vhTkYKwM+G2MKbxscaTa
lgpTDDhu4cJpwOSMn/iIA/jAxPHQ2M5V5t5OZum+dJuKpGDGbCBrz3UTn0fosFstJU+hKaz4/DTe
DIPbP72tHVgCOjBZ80Xr/iLN0iKYR+EyZP2GASv+CemSPui/iRFcUj/DxdlCoMmEu62LbG81SDUV
yowuSDDC2DikzZBuodR85vr8gXdmj8RFOXVfUo5bvGhtdlc4/W1jOEHWDk8MXwl25EEG2N4QHcNb
IBpUiexlDTJCMgIKRsv7asAlA2Oy6EEQnFmMkjH9SLoWRDaoff0QGd3DNFASYToXs5qOzJ5RZWeQ
UlmPrFiDgN7x/LxEpXujLzkegt55MLySb2SsLgTN45B8y4GkN6ARvQznBTiAFOXMNcIPCjI8YHWK
sLbix5o27LiuQneOXkfEHj6K7quRMw7y5NsS2stcls3JjC3wadb34rqfqu3OseB2reM+Zvz8JNYt
rHfko03R6OQaF5Od2ET4gAp8EH/b6ebVbiP3KblIVdZ7N5vufQ0905v9S5VPz0mT3seNCAnJPDYi
vq/ZMWXJ04KGItat1HfKJ5Hib4wyY+fl897RQQ1Zuf+60oV6DEhWG30u6wa8mM29Qpqto+7awb1Y
UmIFegqaStMPJNHXcTm3pLr6cbv8mHo/Io+5EbXVIzSWUxsxLOrWbV6pfth5JYvEOkm11zNAPqqS
a5OF71ENR5dGyV09vZh6fI7iKmgLGoBtWCMMzcUTvyCk1bvh3BL/XcQ7j2i0Bdl2U7hWEaZNY28M
FpxG006G0+9AIuS3TWqUR4cmYqfqnxpOKChetwOh+q2a2n1WIfR0elcEkaHbe9JqMTfh5BnOU+BI
vO+Z/yq55Huiug7URAbeIA+ELLLAd1788jnxngtvoqZgDcAZCUfo0bwfZMfivwyYnVB0J/GSKQVi
JApab/6uZkXPGWMvn5rOnWz99NBybgsN5itdjC9oosI0RcuKLOKLOJLP5HCuBZHDiiHL1uTVZW68
BMITz7Zb3rk2LxsXV94SRvQkcsCeipY8ct+/U5fzYOXLFiDswTCdO2H1r/16CoxMLnVRTICXapmj
V1g3yWym23oZftrKrLFMF+bGrNL7fho+ivUsObb++vPzntVYgr9jMjtHXPIcu/iku53680LdV42+
K8DLMTZlySVQ9Dr2/Kq16IbVy0pyp/G/RrvMNz0OgFEv71gKQBRo46uzHmeHKXlprfLLiR2a3Ztv
nOJ3cZG/sZwfVaQf88FfgGWsV+D+RVf9QfQAeqJeHd0KTtzAYRAbktjlNdcz9g5kIgc9tjEHkvHz
dHIa+aU5cKTg+RqbxR0xDHXXWXjfazVTMBASCH1lvpRO4QK2p/kqggoxjRY7E7qtEfu/R8PDOiAK
ensbg/qWEmhF6jrDpWrij2nU37w0Py0W6HbSOBs2Nzwmvvu9TMOZrqJbaVLMtaxotxrb1sZnZSAK
VL6WRtrsnFjeSXN+KXTt12AkYuOP3dGajYduhc8rxyUV796Pbna1cOIVkAiqhU11YWjlIQZbho2p
C0MBuJQznhma0zP3UI0GI8P1glJMGDtcCit7IjOjBLKVmuLHTcUdP85nFi51ybL6kJFgp8Ye8mJd
9w/uCA7F0wAOAVimeclBXO+nXxTHPEIDoXRcW7X3+oatI9vkNbPuOdJDxRm+6FpmGqLaSW2+z8kf
bsbWa3ZWld3Ringqau9eVhn9WEuPxXrAELVYXN7kGH+1EzHBwScbZ2XfEH9PuJMIKAIuu3KiIdbk
08vk+C7XGuBE3YIHshnnsEqo2K7p75Z18WaA4GBzp0RsKNMtrMU6XBzKo40BlYtjV9dfRE7gjeYL
zTcP1ULJVoKrjJhFqCnvPHjJcizqgncL0qNlDUNgxkaFbNsbV1n/H+rOY0lua83zr9IvAA2AgwOz
mUUm0palJ7VBlEgJ3nvs58nmxeYH6nbfShQ6M8RVz+JehSJEnsSxn/mbb7M1K07O25CkE2nCUyPV
x7hxDkHTl3jxTsPG0iauh3rfp+M+mTNVarYnCWl3q8UT3s32HyP+37BdW3vTSvVptACDU5XNPdbJ
1PABwgRmU/QRSxK/1LoR3IlxuAsi3ggdI1BBzxImR3pAVhF+8liznTNxDyLU2BpKIRBqIYMe8rQ7
ZD+z6lS+gKnFfDjsHxCLVOFFUi2LBeqUQAy2RkdBGs7uJ2mnp7HMvtNP0raVEz6UPqAJLe1RaWlC
bA6yfq81AU44Mv6ohOq9TuPswEXW7rzOoDE0kOj7OYVbinPgR6l+7iskSSDRkEA30riHYQmPq+bW
iLTz2FUeOlH+l36uHkxjKQ60NRGXpSpFI1b194FMuBf9ubISUJY3DKRoInjNWf6YWfqLVtABowRf
7OuxeeSeu+tEd89NPnIlhg+Wnb1Y5HLUBdHaQdNLAQtKvNUglKmCX1KaRtmncZiR7w+giWpwviib
7BJpf2r08b3Zht/wv3nAgu2+rqMXq7WaTWWB1KRG0O302eBUNgh2jQ7iRGZZEAp4wCHgCUY7zbf+
LERr7rgX6TzEI9xTbUOFZG7Z0Dv01E3d9U+KLiK3L8W7ZpirbRnqXdWMTRTNnY3N+o5K5Qe0GGgL
NXepLs5+PktvtOJHYRnanTX0H6bC/lQb9q5SbDQxDWeLwsuMpN2D5doHZgEiVKY5VQeE6zrF2lFY
N9BmzUHxZjG21DkoNrQ6uXTG/tvY+NsWXzKAjf39WKkebnfc+E3RuaE5zggS730PX5QgmYKpU0Uv
8dDeaxqWUGIuU8EOejQtfkQNzmMrgnrCwyU7xiq9mLhs37H7QKJ6+o+mzD95Xgb3jpZsKnbogGHs
TAnMtm2PYkP5ERXKYla2u6v18SsyiCQ/iPdtqmH8iPXzPUiLj8BunhA3eV9n7R17OGVZ+4+arf8s
1vxRUxZvVBqiKBicRZQcR9nfGYE4+aaBUFUTEXFZcjdGBFTUtp67BMQV/SuMXkokXAiGpyKhixM5
T75sUqqcHV2hPN7qc6lvpIoNO1i6Ck512zj2jlJxnpE8gBDs/+WJoD1IiHQJrwrs/AwPDRD8Zdp/
iW0/wokx/b1V4p2snBNCk/a9ajfpAf56e44DjH2dKNkxexvuor0fRw9FKY+EXTSkg7kCxq2jgs+A
ZNkcEf7C0ltR5/I/NrEbNZAz6qvfIqbXHse2IRrnWj2PQaNi1QFWXNB4m+jzeyUqwoJ+fhk6Lx0e
V9jgNQS4Tu1aljwXMMpBg9fKHiuQhDAFbKkMcQxEGa7a1g09LZS39rYB/k7tx691UoA4UeVzgAIf
Lj3RbjYT3aIP+kU0KZDF8LNdZnehZ4udlwtrV5jxC+5CEbNv2VsE1PZDheiZ6lSEgR16TCKrkDYw
C6AAFHHLCqsq6KU4kSA9oPVl+K4Koj80PZjuEPI6p1L4267kShyEcjByvzoAT6YYaZKOIqn5CDf0
OQjkSyMrQYE6ok+AWnZZ5fuZ24dswKbq5TsLtYx4snFZq4m3Gv4SkANwGneqnX/VKQKS+PlI3gTg
5yPpZETP4+9mB4Q/DT9xXL/DU3oKgDdsgNroROXVD6eg4KdMwQcz+z6K5IspqnRfiXRvEFuTwQL7
GmdudwOlbR/Hk/Z7oKG0bAcF/HRNH9mIIFBRiUjudUd70RDO2noafyqFxEvdJfjQTKBQqwYg+ZTY
rhljBAnDmwTCoTkeadD8Qrcw70db+RoFdJWJFRKAfVgHg2XNPk7AWUlDqMEjFyfo7muoIwN9+mHn
u2mE0wh0wBMIATfPBRaDKe1CDSm/Y9DF703x5GQR0gezjJFuUQAd61NRjGdAuGdTHfINSFaQgzSZ
0Ta4c1Tg+5pefc18hOioEHApthQlTYSfedGNd436dehL76QXxj4jyZ1ScTIzsESGXX7B1C1EmW36
XNJ4iQSICm5vr8d4qxbV3rME6EA5y/nhjZyehrx/l8UePYsmfER6+S6s1QdVioeGECwwEaLLq49Q
/j8Aqf2s9dqxDgLkHLSafpABwGv8SBkBgL9TP2NHpBGZoGqU6z00X/2blzfaBoHwimS3/RpFjynq
IVUqVdcP6hiQwfijmowzsEVjbxCBef2cxiMGFBctqAkZaFtvMvWtLIZtUoGdUEV2BhIN3KzGjQVW
LzRQ0NQoKWEU813oX3ouxG4q34XdGBwwKv96l5rOQ16kD11HsXjAQVDtvKeg6pIT+n3njHGqdBRb
2DJ/1lZ5X6g2zGwAagXZtCrLexBVW8OiFWGGX6cU4O+zLF4MB+XDJs4QfOj2TUFMokLaaGv6EZR0
T2nzWFctmuBe/n5oW9p0YZq6EDA/jMJS7lQgl24jx3hfdh2xvqU+jpbxESX3T6IGqJzyH2zGqtKO
syoVnOhE5D/khC6nlU2PwBRg8LT9oa2Ko2pqjwUgL83rjmgBfQyDvNpn44uM5ItVWtYpHv6KkuEU
UUlIM3WWjpweJWKrNGt/aPyiLwZ9XVW1v2bllB/bJv6Re3yF3Y3d4zgCoTNoEOlmgLpyiQxeE0b6
LplJf4XjaXt0tlx/DKjWAX1WTNPY9nmrHDTqfGLI+O05B8XJQv2vapaKGBoCHUNvvIMOQPOhk7Zy
RqE3ujMbAesIK1yY4nHsGh5iAnUrf4Hj999WjC/qylcr0P8Da8uWQeggHMem8gvgSEABvVZn/r//
Z7a+/o9TPf+jfl1vXv2L/qv2jJ+MrdnIxmEwoop/UwKd34QmVJ4qE0y84ZjQCP9VezbV36TE9NqE
pqddMlKl85tt6ZoGwVVIE0ar+Ce156XtAs4glL8Z3xK25Wj6wgXBqNBrCzvEPKAvowKGCAGVA/Nc
RlVHsQCz1Vfz9fw30/W1883acNS5mWkQxpqcp/t1nbsxS8OWToBNFunWrsh5UbsZUlqpKU65kW5t
ro83/32v+Lbq/Hmw8RwhqfBjurAYL66xJSrl7F2s8H99rzUPcKSgGCbD6I51nQAGy8fm5MC12Duk
vcfr4y/4lj/HdxjXsPgFluXMdf9XfMs4bUPNLsCjoj1gnkoVbngWyeRwfZRF92AeRcesADi4pRrQ
TpejYPGl6bP5mF70GVKJdb5HSqZAzzAcd9eHWplQ4iybLUOICXxsQWCuCtSxRDGC6jLs5tg4CmrY
snSIRfLkqKEzv8VaBBBrr0xzOz2/8aUzf3a5oDp9GtRgwCZIuWyUGDa8xlJSqipBtMPfolH53uQn
CUquHDbanFAOSnr83M5lET2kiNkQC+QoGyGUUAYfEEEFOxXHRoysM0a7W78DdemmrYK9m26MP0Kv
tb4jdxLe2otvrJfmZdJhCuj0eOgeaXDWX2+GyEEMA7skNj+eBjtztqYr28bfOZGtPKeDam8GVXnw
Mk+DJRJVG7OLYMlilHyscwUcqBOER8w6EtypvFsGJQt3kp9bCFMqSzMpVqtM7OVvG0K7yQoPgxlF
IzfoS6s4+G0NM8XrtmFN6FWGQHWrUh9u+M2s3Aiof0hN6lyE3I+LScmNMAPAICYX4Yx2bzWg6ktw
1Oj6Dj/Urv77KeMR8v/MV+6fNyeFb4OhCy8bIj56uXT7Xi9Bnea9o8SDgXRkL9Efq2DWEMRvHJ1y
3vWT8uboz0MZSNugNmDr9PQuhwItXJdaPRmurKn1JkrkHwtH9T9dH2X+wRcXHKPoUMbVWUzAAa9x
OQqKghALAoi0yIB7m1Fryl1kkBYAKtxauMJsp8lqd9fHfLNk85gGTVRuAtWiRXo5pqK1GARVkXS7
3Ouf+ywpHzoDZJITV3TdM63+eH28n6z0Nx8pud8cOPBIlPJOvl61NG4Ho8TO1g1xMKQiiP9qlfqh
qxl26DZj/K3GnfquNcvmQ8qpOqZ0rnZoq8Y3bvP1H8LusYSFbRB+XZc/hNQ3BdmusKaI6R+pU5QP
QEAFvAbYoCnNSbq2SoOrMtrtpMHlqYr7bNeC37/1S1bXgPhAdWhnQ+df7C7g7rRbaCq7ukLXAy8j
2LEAKEEkj+AmMYQU2CgcLHvOYazEu8M1p95W8agfur5UXYR40BMuqzvSeuHybjU31uztvqRrj8wB
JRFbappcHDSzKIoAkIt0izKdpShV7EYNYNoGgG0nVItNjF764fo+WRkT4yjTNkygTYRbizHb0shM
AIyqi6Tve9MEDI5NcfoeZ+hveRNSxy0TO7jxnW/eIxPnFG5PBBxQNdXl4vwZZuh7tqohBhWX5V1X
ozGH+E3o4gLifUQP7HuuzJpH+HdBVs3TG3fMz+N9eTIYfr5hmGl0On8+Oa/iC1PPgzGD2wIaqLaO
XQ+uH3NBdLJTw3DrRLT7MFEQ5MV8AA5EnroNrlCHUYVURdYhd3Ko9X1bAL2qeh7wOC/anYlYA6I7
EKSuL8/qVPHscW7wjxHSuDw845gXlHgmLNMEUp8p6l4kztRkQfgWbpyHp9K3twgM/kmIGN9dH3te
hjfzhOYF1pHEDji4XY7d8ZyDRWKZJPKC98Dm8Z0BXX5np/o3H9unvc/79zFr41vegvM5fDOww37k
gZO2qS7ipZqukd6UYP3avop3tiAqa7Mu2ikkm9c/cW16edtAjyB7IwBOXn4i7EunQfoSkwQbophm
FNYx87Lvk2o8m1R0adxQjIT6agFsLm484msn79XY9sI3s8wlBgQTY8NzanZlVRDBDMi2+ZoWHLD2
DM8QJIwbm//tFcgrLmyVrAowDvnQ5Qe3rVXDgeC45wgOoK1ZVvcSE+JTnCF8kCGjdmMPrS0l7qeG
SbDCwMbiqNMLQbASRWDXSFHrs2IvPnix+YdFpHoja1l5Z/i0OSnEWFXneC+2qwJEGd1C6j1ZmjZu
GPtAT7OOplBNF9AZp3Zbgi0Fm9Bl7qDM6ooOHexMDfQbC6vNh3K5f6VFhqralsZbv3hnpKHSJQ6w
3kCCttpAJZRb8K82ootxsrPywn5S2g4V/rQ1dlNGUZ8ONCCVsQ6eRAxSiarFcM5JkE/Xd7s2P7XL
H2ZynnVj1swkKrhc/WBsDTTK4E4iD45nJ2iWyi7egS7SkVCcAHGMaQ/DBi1NKFjoIFVlRVOBGzDT
RL+7/mPWdqJpSe4VbY6hrcVyiaSqUpAAmouoLbxwC+8sb/IJ4CUSrlphRp+uj7d23F6Pt/j2ZorU
0qh6yKpJhGJHVqDKYRbhMRoV651tCzo9Dl3A64Ou3S9c/aYx28Zyey+CMLPtsOtDe8TFIpHExejs
o5mOD0oDyw1V3HCHLABN+ApTOwTd4sP10bW1OUb+nD4c7qHcpIuNaIcTmY/N6UNk3zzpJKH3mqqY
e6NHbUUB5rvDIQqc1JwK+lZfnRvhDY/8ZxP4Toc2pijQ2C4S82TWRkGnHT296z9x7Rfip4uWE9cD
87MIDnW0xeokRrAE0Xf5Z+ck6jaxkmZbAo/bj2jB3th1b980sG0wRgyLk0mxaP49r97+npLWGJuW
BoA7ALFC22arVtmAXx9qPHqpPQDGwRBB8z9f/863VwLjztGBBABJzrZYCXRocJTH1gJYuR6+hyWZ
bzsbWdvro7zdbowCYtMQBq7S3LeXX6ejYA6PDjtIFMCtZ7swra0j2ngbJEZz8uIRHEAepMdCej/s
wbZv3PVv13IenTCf4G6OqxZriZRm2ucqc+sogUO0jGNAQHftUwJiD3mQSLlx47890ToIVIvJpIhj
Sn1xuHotkQ5aGOjt58TuZYlMp4RwTVCfRm4o6TJNdWgcr0/x2kJSdZzDdHIqShKXUyw8vUqjeVA1
M/oHn8jNrdHWvHEs5u1weVFzXjWVfJGzwdO5iA1aWmc2XVTddchIdjh2ALWCyEq/F6b19Q9aH8qa
lfp+BgWLiEAAzkMchg9COHN0tbToDggKN26b//NCJq8zFVqpCSAw2BnMc/vq8NWo1QZGMsJRUBHA
6JP4j6DzfDrZDcWvEYLbL3wZqmKYkjOW0BenYTK9qcF6CgBDBEWmLsk+dQdRYh0O2o2hVoIPnYyS
5TItG6mP5fnWlaLk9YBpVfdq63Z2YW99Hs69aFBmtZUMHwEfJB4PRfjV5ol2i3QAjlpV8sYvWbsC
TImGIwhsKmbG4qJBpAjzOtnpLhL78b738m7HLd67uFq9jH0KZwpFx+dRlv2+CRQ1/YUziTEEcpAU
WLiAFsMjF43aVhZrrjXo0dGO8CLWn6aAVuQsSgBVFSjd9VVeu3V4YakrkC5wpS9uAcXXUB6mSOYW
gMV3cWTqu1qgB6YWwQcvhuZ1fbi1S4c2OVbFFOKpJCwuOXuMaR0hu+u2YxiehDqgd5x4EEvb7J2M
lY5oPgxuTOrao8VcQmA1VALpZRAdmhrIY8+YHw88QRUY+2cdJaFDLozqHc2IbkNjQD2YJSyT61+7
OrmmNb8oKjnoMmAsA9EaiOjqblQAHcgBd+/SXssApebBjsW8dY7WLqOZb6DBLzBsXrHLG6Jvhsjo
FWZXeOAVRNrSqZYZroQWR+v6p4mVlSRTIAoAyE4hYtnmEJ6qA4EMObK1MjwUTQmIY9ZHr0JgxGWA
CRxAJqRq8G/WHPBuqnMP8eaTaheIYcPFAXLSIxTq98iO8eyhJw79ZsI6WUxDdOyJag9qkptuJ8JP
queL49xj/qSDO7gLC1hMsoF9nqEDdfBytB3qxKE3UFOPUhD9OoVRYJ1wqa3uMMcC1mqB6POF1u6v
z4K2OgtCNy0L62YSg8UlGYf4N/mBTkpQC+U+dcYW+jACbGFqlidsgCvXmepmXwj09DzQqntIxjDd
ohh4cY2YSlSK9oAoXbXtqg7xCYSjdgGAtRu/c2VjaOqrn7l4OsAO6vE0cASCPo1ds9Drd1Rhcoby
pxsnfGXPMxSkYsGcUIZezAiCTVVcFCRJPfv0bCfTxwo6/+eGZtkO0W3c1q4vwep4tspDT05GpW2R
mKCGAwJ+DtqctvPe0Y9vjjUWnfuqRSfRKPv4xvetTiVNKDlrmtJkXYyn+Jg5NaaiuXWl+Q/RmICF
oYaM+hLc/+uftjYU4a5KeG8LAHCLu3niibDaEtX3FBX6UwMS7SDaUnMnFczb9aF+Ru6LkAlKkaGi
CKsSZMp5ml8HFzWWETQoKBqlUPe2wSSU9+jHgQTQpij8HBo6JopmcNSM6D0uMDigxnGI45OCj3RS
Yn6uDZug1P+M2lp7qAanRhiwNkAZBKgmsPcRJBfnohiwE/HygNpb0eycWK1cZUAKfttb2gAvM0Vd
BePzopdwd71O3zRKNqGkURbWZ9hv+P2WgSfPSAkNFmyU1IZGMdX984Dz6dlJMjTxwC61H0qLgsyG
miwixET8M/QmCZ6SBFPmDWp75otMxIAXmBTYWvQyT3AdhtEv9wGSVmjMOBpgVjn6EHulFaNW7yXx
XxhitDQ9Wr84lKhzf1ECYX+x+6aHPKW3jzhXjl9TPC6hKqt6tS8wYNEJXhr9S0pOlSCxIZH5FF5R
i22I6+/vPUj/D+ootT0kJ/4YjsAGpEqr+OagUv++aYkkN5iE7ig5AXPNtGHMto0poAHiBln/8GUb
JhsaAZ6KaBW+eTM7sP5iI7dYbO2q7j5d3yRr+xH+OyeNsiZP6WKP+DrHIZXsR4Gk2QnIqrkRdTDu
6gFu6PWhfoIA3uxHkiC6PaYz9zAv92MKO6YsNA/CMuLnoLe62RsTgLDD69lr2teYxAyFJ13Q3lbA
Cj0GQgB9pmwTfs1AlP0FZD69j/vJ/GGDun4HMROREDwUvmEB7ryDwoLRm8fz80ep1NanAR/KH60Y
K/NGfLX2QHAxgXKYM2bqwJffIbHQsfWumZ0buA6zQq0PBoDozSDtJ2k0yv00sf7XJ2/1VSJNAM0F
0ILIY3Hd67MNUlt0mLM7seUKp5F3ahog2+I793VutU+YO2Rb8FPl3hl9bVeJ0dkCfJRnIHUcN5N9
n+CKPjOp5L6fUDLz9NY5XP+Za1ODqhHS6RAkddKMy6mZ7HrQoTOoruenOeBzBBCo46PO1TSohuBp
e99F1o3lWCku6jPwBT1Ii0hJXzax+tZA0Rm1HxRHYejidY8CXWKMGJZmXfE9nd1PNgVmIKDHUemF
DjL4n3CBHT6PY+p96EvgsZsoTZQntdOKW/3beTMsNr1Ox1Fl21OBEGIxI6Dc8HFPB+pdqLztrXD8
vS5aYzvYaLbgTqr/8wXQdbpIkMd10pZlYMwvg8ifTsxFrYITt4YSFD9eX6YXmM8IJM4Snxzv66u+
comgL05Zl41JIWCZAVST3ZUINZNwlKFPrTavkT1zwBkDJL8x1ErBlouD6gYAKKJw/nm5w8C+5kBs
+UBQMCgLjCAOPZu9bfWAHYWie66V197O6ScSu9S+g/iS7ZVyjNBiyocbW28ltfyZ1JHXAWJ+0zeL
aiTtPJkQg2VOycmEv4NS0HTGqw8FTbXP4GoAPAW/B7hVRrdqqW+hICZ7i/edmQD8wJ10ORm9FUm9
CSimCig4P1L8Nj5MxiThp/cxhE4p3sWNTVk7httpIxH6oZiK6lygursRAWblyJ1g6oXiDPJ56njj
ylrb+fYMxQBhA4JhuRUnDNmg4VDyQi1CQ78zejCq4YCeX3BOfKxbr+9BbV74xUEDBIc2Pu2OmYW9
uCChrwoEiSilDLVXuPTK8F4vUJfEAYeWdSh61Lix/4uM5nOlAIGsje5Gl2Me4c0voM8CqolfIn+C
jl7FW7qEVQxBAOHf+XAjSoOnSd/px+sfurLnBHE/E4peiKWLedpfjWJaSGTWSY+RQ2Jq7/JRR14Q
x7VN0jXDHuhQ5qL2UZ0ytDtObdknN17xtboOxQxp4DDgQORbQrfoEAVJB0EGUSwKcd40TG6m5ljr
emm8N9DYdHO19ZEML7/CQaZX2LQ/Gk3Rbxy9tb0vmAYyNEH7jlfkch6Qi7bUsKVKFwJSxtcqMe9a
tZtF6bR033T2eJzL9JQiB3uHRU6yl1aEBpJHihn1JkaDRQJMNpTv7aIvbkzSyjNIKqHTI6GyTR6z
OJeh002g+4Xujha8lADF/+eKl/0kavpKsYChMGJfe2NG1galrQHwkTNA+XdxMw4tjoBIZLP9UFSr
qvhRtNm0R/wiPOLibd2NzY39/hNpttzwBKFcfHM4BH7hcgkifH2hCjKi0wsIt4Ds9zpwerdPq/I+
sAIx9xfRp4fWcJhGZTYvd4aPsVO9JDOKXJGonV0/HCt3jkD9j0I0LBxSnvmIvjocCe6aKLMX2OUM
IeLQltkelK74VBcVWrkpsl/Xh1t5+EiL8dsga2QGllCRGEMoTyD47oYakolRIclgWsIw02ntG6u7
er+B06U84wCz5UK9/DTJwUt8JxEu/ePmLpREKl3QRNt+0NB1wgh3k/c1spWVQqUaIZlTAX9gf/17
Vw8dMCFgkzaAEcpElz8ir4ywijWP+Y2FdyoTqIuiHatz5eRYJ5QwEBBqynBuDqgbeTDh9hOwMvQY
M4TrR4QlVFT3dj1MYZhN/O7rP2/tBPDW2LbD+oPTXfy6KMO3LWqZoqnoy30zyckdUlwkVS2F2aHo
MICdb78wJPCkGTbDeTfmn/Rqw0VamA/IxXEbT0HzmGk9gq1eBfAFJWmXKRwxQMEm+caHrm1znnwu
Pp5/wOeLvdAkk23U8HtcKLjAQRykZKzCGzATQWTViAbnxklf2+fU8S2NZhb47mWAJ4u+zZI2BO8I
KHDy9OwANg1X4NnD95/PJ9EUKE5yRN4Y/XI+fafGywAsnFsqvnVvGZgCdP4065/jP1bCZL1De1H8
wqBgZmiIzCAoY/mkRmCAQ5zWDBeiW79D2P0wNcjFOpqmA1jIPwLJ+Xj9M9cmFIAZiiGU1EAhLxZw
wKswyqqIhrtvJeihGBr0FRzz4hqn0etDrYC7QMYSjhCQ0IOwl3FYKAJfalWPGmCsit9NH5UAqTp3
beRjPFO03CCpE+4CMqID0g76FmvCAaOYUd3bsm3ujCiBikMf9VQQRu6ySUtA1VIMHvPgxh23FtoQ
vgFxd2DOcMldLn7k134c1w2SBgpezHrpv2StVp2DCqchr4vjcyvxddbyQNuBQrsVUcyP8vI1A4zq
GBbXLFDIRUCBhlrW+jnSF749YnnS5MAQarWDQlQXB5Ns90FNo4+mPYyn6yu0thkc0IZsQWgk4FMv
PzvoqflIL2HgQJK4q7YPbRaRB8L05leGsg3eEASJCAbnn/LqujJQGw28kp1eeyi/2WqXbpJAH3d2
ifjt9a/6+bPfzKeDNAW9RogF5rzar8YK7AQ6wUB5Lcf14VEr2hb0dz3tHDReAzsrH3D2iM7lUH6n
QaoTKkj0NNA6OySTDoCvRXJWUQ9OXcNnzQSROxecllTqxiR5BomT9Hc+D9DBN7EdyQOv3ypKadz4
irUnxQEKB1eGS4l25uVHjHj4TX7UGXNze9gHCNDsRGaU59Iqq23r19gSDyjeXJ+6tbeeaArvBESQ
Z/TA4noQytjGKMUzdThd3MXcXJvUA5gxWHnoVjRQXZEYn9sU5548Rymxy5H7u/4bVjYllxOAOBsw
rMqLf/nhAe0lL7bYKZgZ1UBx0uKpsK1v4QDV/PpI618rHS5COk+AzxdD1YbAOdzTDUS/O0CuKKNS
aB3+irPe3ptx3hyQZGq3aoppsZhdggceqBvnYi2rmRNpYnWTPgAI3MvPjYPW6tVUoxbsdd4B22F/
2+uNdDMPUVzZdehZ8c7vempwp0Tg7V0gFLZtqef/c8gIPwScv2qS4725A0OUw5VGVQ03juz2Drdw
44TbTPZcoFWxmUR2qz61ts7AKuZGCyn6m4odZsISb/WUt49aJ3YeSnyKAnwUUFpUb0SPq0PRRJp7
SbphLy+E2rfGrNcrw4W1z4mVAfecRAp0KJVb6zlfmYu75yfh7V9DLV+SrE9GehLs3mjWk8SYUd3p
NeoXN3auWBtmLjbMMA5oBYtdY2GjUKNmglpSNiKMT41jC4YlRk/RUU91F3MlIb98Un2Ev2wUMjaO
QtkxbAERIsgbICSJXsCN3zTfDW8+3ZBwuOjlEmMsck+8o+tymF8Tkw4FeFYAaoEoSIT1qtzrOCB9
D73R2DRTNj30eZHPSqXBIeobffdLv4QXAFIJsc7yFkOIumuRGTJQj5jsIy4a2tZC4XXTyR56YO1M
zwhgK/d5Q1MoDaUDTNXxzmmIG9H1X7ISLsOgMaEQ0LUnLVw8sHIEtFTlHO4gKiAvp2X0IFqMCQJe
dV6OWN4Il9eKlLyx1AORCyQJXVaCCiE9WQ6Qdgr12cAGC6/f4Xdf6bERgKpLNTzFua+Usb3Djat8
6KvA2YdDHX8Oqj54+oWPh/ACEmcuki9PHaIzMpnymqMwteiXelhb1ElZumVt5XuslNvkxg5ceTLp
UFCOnwH6XGD65VVaIJCeNCVKe6R+KM73CATVOCZvlTz/VmRt5DZBV94Y8yfsYrnruVMQ7mDWAT0v
ltgy0J1WsGBCOm6SOxWGDV1KRDq53qoNWQ3CNw7EagcdHBeBEn2btKm2zVA2vZuyIHuQTVGc0D5L
720Djh+G0ON+9jZ26UOjSoIn2bEP5LjBdxWdAyPJD6VMg202CHsfKFb5lMAW3AdhpgPPsG7Vk9Zu
TgqLpq5RWuTcLgJjZezyAu1K4aqof57TJOtRbEfiwgrLW7HHShSMjuXMZZ6b1G8SsMlAV641JgGE
MA1dnSquqweBeUBtDN+EpKGCiwXPqWqn5sZtunZKCbwhduKGDuxrsYTwjhwb0zwDqOZsF1egoeib
yixrFHmkIqr6CwfDcEDaC9pVMLEWoV3cmVaoG3h/BrU1bvVwQJwsxy1TFp6GYb0wj9cP4trMvhrP
WCyiKNRJBqCGIfW0COh0FX5ASnAP1KU51UYfP7aVQPsYX4vH6wPPH7I8G3OFiv/BW6FLc3kgAxnR
gVKBN4C4jf+yZWafUZQh/J9GxLV8J35I2bjbsLT8fR85txBTK5hr3ZgZoVyJlKzfkFciHG5aY8Q0
ZDJAwJld9kMMJTmHJetDOaOoC8vuN96IUCUCXvrebqicQwRW72vdxJ8R9amHvizEo+qbWIIQs364
PkGr0R/UDyDQXNr8wMUMabWCvQ6julmJfwRKp4mxy1P9RziJcd9XxYRuaml/SfzY3AuF0iVBZPKk
ekF1481cWyq4iQ6NXgIK+FiXS4Wrq4bMEmwmRMetDVJbMfbfMQ58k+efzdY0D21nfJsIEPc4RNL2
uj4Ra/fM6+HnI/oqZUsDWY34ONBDGWrjk0fCDxuDyhbKJuqn60Ot74q5nsRXUkBeUt6UqlLSmOTR
naIWi1ovD795ZGLnPHGGU4AWN+YOwfQ8KwAceqPRj/gYlC+egRBOnSL3rsqupb9SW9u+r5LHLoyz
Gwd2DQ83FwP4cfAxDODAl9MRdpHqyCAH9xRj59jrY7prsdhyK0PmpxZWyHvf1ut7xM4yAq1oPPhq
FpzweYq3Q+bJ9+QuP1I9+uCQPJ6BQkpYB4NxZ/QBToiWM74oiQkAPcJgG5MLbE76uLkP2kn7hsKs
DSaoQycut2ZLiTg/DE4HSkX3s3uPpuMe2QF7X2apuJd0eM+y1ct9m+jtTteQVrq+WGvQDZaYLgtV
A5o/y3iaaTAyrQWFyJvYvgsCWLNOiI1l3fveFp6/uO+K1jrr6Vg+oExe7FEG6u+msDG3oTCmp9zC
s4WGDc4ZpWW5LToon/ED1p/8tsgOwowyDb3U8U9cAfWd7KxbrYq1jQ2lQpujIJi/S8gGRade07EW
dvF0Dd0xDXCDUM34QBOhuvGsrIU/EEjovwCCIAlZnCFphJ3ddvSlxjRGmB0IxkaJ2vSxKCJ8nIY2
c0fItg/XF2j1+7i/NEp9eHMvy9CQ/sldW/oe0kravehk+rnvrRcNeNSNbH1tJNAM85pimgd06PJM
aKlF8qYwUlUhAQkC/Ow5nf4cW+JWPLA6Eu1jmoyAqwAzXI4EdaSE+cqzgdlecdLTDKWnTvN2utUr
N/b36mXkQLwl5qH4iF7K5Vjs+NqYZjs9Ljv7RNMKG3D/62CiNosofXGgCvAnxoLD2erpb2nSe6cQ
PeG+St+r6OwMYX3Zb2YpSJAQ/emfLy6g/VlkhoIxB/Dyx00lVUNgbewoIwcMZ5bJ3qoJzsLALm9k
LiublzCTnirMB4mywSIGS/HXrCpsqNyq9ptT4wsfsy3MvUDBwu/GeGQ7KjdbWysLDTcR4ieEFQof
SwKJY9S+nRWO7pq97ewK30gALskBvw/nVoV5baGBjtAhokloOGTul3OpFXg+/gQlwMvJjyFkgE2h
1P59laAz3nkF0W4bZRurRhgS2wmUhwc1vjeQJNx6Bc45ah81bpX24qHuMtRLHTP/fH215yleRGtz
BEKmKun1UX27/IWkzNrMRwWEPQLkNawBI8QA+5jro6zM+cUoi4VGKjjq1Zw91eaBcg4ClLkMCP/Y
ayKpd32otfoehW242jZCKzTE58D4VVSR9CT3DQVWIAIoWvlW3CFB2z7rqWYeIDC3m4JE8Z4gNXrv
ZKI4ASxNb+zrn/W75axyumnK0+IhHF18b42IDF65dMwwqs4Oowm0tUOy1u2NaTomSq4hRCuq3QD5
f68oVf97FGTlJrBnPQobEXM4SfVBSXIaEY4PshQ9GJdwV+6nUrHvwWza7ypg7eDhRf5noTf+3YS9
3CHu8MrBdPn361O6tnowveg70q9QaXdezqjajvSkRyQXsPMIWUKcuiej+a70VX34hZFIHVCJogHI
El6OpDUCHMkM4glyP/+AJmJ/qNqASr4Q/d/7ZNbr+reqSv3T4OB7XoxV6AfN4l//9/93yl+87v/r
Pz0b3hhK7Ks/s+/Bf2At9JK9XOh88cf+lvVSpPabSZFfhSJIgxVEGzvzb08JRRq/gVJCZYBeNtpT
YlYp+pewl/wNfUtSVsB2tGNnnsJ/mUrovxHlzNk7zwV7w6Ts9p8/8PnvE/H3pP97TV4rbVETZIX/
fXIghtL2pfVBGY9QGw2qxY1ZNppO0NfLTenTgzu1yqQ3VEBs6opOHXfGZtQrtd7qiRzoZIZl/01U
6Gse+ibOXZtq+vT/KDuz5bqRJcv+Sv0AyjAPZm39gDNwpsRBlDJfYKIGzIgAEAAC+PpewcN7K0lZ
S3XzhUaRyYMhwsN9+/a9d0KvEOCw+hX2Tgq71cxt5JwsMRZmRzQI6mNZYXh6UMG2nKPlQBdnxAA+
Scs6tJadnPLwK3ZnBZZMQ5F/GEZLYDsb+3gC5xLL8Z2RF7fRd93gBU7rZl0IdsLPJB7bJ6PZgEpm
JlVwvkWZj54sg639AZnfDPHkdbTk2VBhR70bsyLTD5N2wstlnEe94+EPf2EfUqidU8XhXS+0x3RL
Pbfn7Sqq77W19ve1ndR/JXQuljSf4TzlroqmdNTYVkEfX/T5YnuY+OAUu/5oXWFTY8Yi+gaPvPii
pi2+D7wGT/FWRJt77WcOMpqYwWFrJ8bA/9Q3yVzvQEkR+Esw9PmOIVfYPtm5CuOnsdkc8hPLh80U
O7P3OEM0DXZ5FFkYK27BhGhLOzcO/HJdGsFTi2qaVltYfrTbHLHqGkf7JV1bRprSFSqPl8bVZPU3
NSKQqMkO9TacTR3TP2lS5P0luFH/HSAcd1EbSfb+OERrjPQu3sMIFOMhuR5ksonbFpEKgfvhiNE6
VDat0kk2W3uJNiMyztgC9kuq2hBHDIY66g+dnEdeJ9A0tL0WT93dVnTqe5FoF1u7OrdQ2my94cuK
4fzXzl3872HRoatNuFqfjMH854ZTmbuJu7Y/IMoZIn6ueoT5vRbSTL6Ty4jtvUQj4caPev9H3lE2
faiBHhwQO3ylbFibuvqkRqRm90p3OItZLV3w1J14tmkXlvWNU1CkpCWUW++IjuwU3kcII8mU4XH7
IomCHMqtjnSFRFso2z2OjnnxOIgqxvO9dNZFp3DfaXPOwSS/DJ2NdUQ+5PoZ6RXkhNdZl+M+K9fh
S9tDFtb9gGcicgDxnShKYZHSY0Bxx2AfegBTgvHvBRI4y89BYRt12YxVUXxVA+aObIKMnlQ72gM2
Vgg5ZXtkn0ZY0U0XZkeEIKw+ZYwA48F202QwgWpwz3KaQiXpHHUZg+ZjzwAME6GoAG+5KL/YHeqc
EHyjeteFEdxRZB4CkQ4cAZh3FZ4410He3altoEXqMTnCaqpZ7/sSWFbtpaC9epCamfo9WceMb+6c
+D+tOpeItFZY4e2RLqOODucCOWxn7It08b3hoV4830oLb8BizreY8wWvTZCmZtRO6YPbgtPtLVRI
W1wr3elyGbRA9Zam6NFxpV2eawsHdF0ZllnR2PPdJvrsiyzywdoNjYpvW5sJmT2RTz02NHbbfeJ6
9WMOIFanM5Tyz3lrJ/cSXOijvVrDTeUh9op7BNbqXA6HIGg0BcLQtgsGrMUkJjZtH/5NhCw/J2rU
X7NgjeOLOJlyePBh0rfGOHLA+bPOug9LbM2o5y4uezPHFvcjc0cOjV7qbKYg1rruUntAt2K3WUGS
sUQX4/Hg1pPelVUXnec4/axpsVqjvmTekvmdeIHeiLoGANphKOfolWP7H53Q/0sFz/nHoKbhx3/d
fJXjfyET+P2rKkX3f96Id/7ft99yLL1eiTlI33xzeHFpupt+DOv9j3Fq1L9ONPOb/9sfvno9Pa4S
r6dvYurYEPc/ci7rn0ezgYH//yf6joP8+5uj3Pz+v45y979DaJ+Gf8wwrOGD/fsoZ2rj32d37P03
VT9cMRRDwZbI9f99dvskAyRZgCxUt/wg+E+O7hdA+X9ObvAqxnFBbRDEMzUtWe/b3A17RsyxoyV/
IJHYtvUZ7eAOeH0eAdIU3iB4lKJp2+ulttIG3RGJ6UVeJL3aN1Uux+U4M7u+dqly56oaiRctlIQL
P4eZZZ9hke5VXxsO+bE8Y8pMSfEhmXFTdM89WzrJeLEMZVC1N16eEZkBm9HOdO9Cd4tLBqQcn48B
Elvl9pB1kz8es2FyB+e2WrASL9Ctjhy+40jVNabNp8sa1zHpqyPK/IOHg5BlJcPwgKGU6wK49VOP
uZXTjRUq4EOXEN05/xxcwqNDtcUbMslgu/aQ/QF6eZGN+8djjmicM5bjoGRBPkbX712C1JLpSiyP
889OmHdLkmI1N4f2wYYVE3W4FPV53qXWtGT9M/45jGwiD+42nT4yUzmVT3MZLmjbL0EZ80hU62Qd
MvHKzcA7cl5OtV7MljLWOIOHTj4KTGqKk8GItXk8bOZ6Rt4AIoU9zt0M5i24AOV5JHBFbvKpxxyo
KpaG68qR4+O6aEO6RXI24g/LXAwxKXPny1YD9gogeaind4T1PMZfCXvE6PuAYbX45PMcuboO70X+
IC6PNh+ti3xuG6SZMfOLdgHyEqC0eCRl0QNC+NGISHufKdu52rytmyL8pi3hB0dwOpjyN+jNVPL7
QBo74bGrFqHhkPtThhsF81Uzf7/vS2uer2PddDyEGmVCvvMrzlR+BUCS2+ZMtbmEoe+1b501GlFz
xi3wTuBXymkque2icoP++R+b/jVL/mdWzB7/R05MHmz6GUz1MJxKe5dJp7c7a6gVw3/VMjxt3qDz
6AK6fLYtl0j5z2Gw7wsRquLgYgTN2LKYsELZHixVL6o6d9osCP8kKGiKsDcrEPQE8SqI8AZMj9+D
GmVQKBfz1+zTaKPzOex0Zee62IMDrxa+T6E2j2peilYWd5aLkN18TULY5eWfYLS38JGpD4h+lDMA
rB5P5/1w/AYXopoks3eRqBHzup0HYk11Bhm9DP27hBeShVidsx7hFDK+3AtmyvsZoZ99ucb+siJ4
NJkvSHcmC56gkwyU8wHwePWsD61u5vhZeGrK6xstMq++YfLHCe9+/3LfFjzcBBoGjiFlevBw4NO/
69NBoyQ2BXL9pN2+QuI8nBkoaw/+tIhkPSu8sffmy8TqGCcS6e8/GnrK+1dJGwoeoMvSooyDkPp2
ZeGe5k8M6uafQozG1uxxwog2gss8hj3vELK5+fCIzgQL3BcIr7g72xrnpL/ptmDsvFtJy5YdUZS5
2anIrhfbAo9ROGZd5FYxAF8VToRlhMB2HQfScGL6ediRlwn+Zjj0K6QI19ki04yctzn5i8GOSst7
2WGjEp35xcBQboqlvOUnpHusa9yEZJWFPe5DIjAbF0VkLnPVa8RfTjyyZfuAl8rEFbVjbHalBcuX
L5mlQ16+zTwvvznMula4J0RxMeAJ0U9mb3tutPKz+PRX5j40f9pWVcl9aR9JGATMZNHyj3HX5eb2
dGfuuSoT9r02GZl98NEO84tvOBLjtXo1ejpbZCpwYOqfCaJ4zh27EUVg9HGwOXPlnpF3FEkcWdoI
I6ZD0hoPIQU+K8uLNV+YBLirJPap5Vkno5whdVkjlWx9hbFoHjumzj0vT/eq0fKv2VEN/+itHc/7
s13HqnKum8oVdX0O700YR63NYjcQYLdZ8auLbMxVx34muS8UWmbrwZ+ViWrt6TrpUy7WQydHc44K
OkBIELtU4q1zXJvFHmmnTBifJ8gpZLBYDxznXv8cmmwbo6PTn8qNNWb4IThFVK1oTt23JMXLocd7
b6ZALxut3EcmKszLLcEKquazmhdGydI6WpwqwwukMze8qCkJpytmP0diTJe5OY/093vjRZP5TZQz
rTh6HEZWBk7p+9mDIszscdti9cTIdkm9jjxbgkjca8yz+kHzyMK53lg0S1c5fBFdv3B1r7/ilSX6
DHuvapV1x2yTOaw94Q68RbVEw/KA2w/DYvupGXByO0sK1+wyRkfAKYMWdnKf6tobAv+hcnRQ5mWK
AKYUwYMCIFPbva2rMb9fqDh0eN1H22o7Wxq4so+mK8oyc4C63hjUN2hj5HzA6RtabmZ9w/Q0q93B
989kQXFlYnbgz9ZK+69sZ9bBgEbNaH2UDq1xGeKpOQtVfH497RxNe7JJrVzSTsX6ObEXZizk2vE+
OB5JqzAGQmVU7XK/yukfU2hPbnSdT0yVf7MDa2HjOipwOWMBUiZp7S1oPGNI49LPswTAxNk6fdYG
TueFR4ZAzKYOJMXOHylsJsL+403HwI0cqjbxD8VLIvG7IChphhKTgvohCpmjwrgtm1eyQBcWw+ju
XlPDzPfbCkMOxgz7Ko2dqnACXKg8GjSYQfd2+SehyHcj2GTS5Ovk9UDYLiavvyR6WyndADvv4RMN
+oWb31Bk4wvOUdmYYD44B/Ke4BsL4rWyR718S5okkuuZduOlsL6tNj4V7U2CLILHONIi5h4FxKyZ
OV1a3akKjGDIKj+6sZAJ8i+GvCK5/gO/9N0RzdQ6WCI0V0xskWaCSPr2gKFNZdEn7N0HeCZ9jt/U
jKlwiZUkuS25dZdVQe9dYHeuFoCxlUlj9/H3G/ldtsIVsI8dVHsYkjSb+R2kvOGsgfJ6vzwgwVdH
wefF1hoTcStxWpY8jcR6pqwNB8W7BgA3bzeKWtiTh//0OhLDqeICmGSir/buSdS966Po0suHU2zE
GNAEZHY+x/5RZbbmtTDDmZgNwa4nHaEvYfLe31/Gu3TDtNQRAYXxhLIro6PvF3tVT4CaoTfyQsA1
W+Olm1geEBYVrBv/DFXVjvVV5WtkUf5QuvzyJvhgMh2aiiwFnsK7NHZbxVCLepMPTGuFVH8Ei4gg
RWPE4str8PG6aVjFhVfM8/qEzFPQiD88AVLndxseyh6KbpBBILiRyb5/BksTi7FuE/kgigk6/a13
2mBF1fH2znE4J5yfxbUY2G6vSQyGm90yXxcio5GV1rBUcEl16sKE7NqyyQ3LqeTIKwCViYu+DF7u
6fSHPRLJggq1WTMsRJdCB0OM1Im0lH4sLUtM1QeVIV5mHeyoZt79IoaXVodXbjebRGPB0qJ/DqzY
JA6AoMIa9o3r5+WAjmFsVrG08Q5YL6mQmhnjPysj6TzSxmMGMS1P5ZhKaCOSCIXLwj++hv9qZvU9
j8NmkpwxWdBpu54D7ZXZWe3Y5tBwXPixYUpPIAySozuPm/jU6W3gjHE6bAqfX09AYQMHRnDX+xpA
+qrGbpyL9UVAqXW1baZMPNpOhrLUZysImvq2M3ZB+iZrApfjSFU593gMPEVNcz3IdkP4Wq3IkiBK
GmfZnIDR1RIxWQiDGowzbvBIUjjNhpb8ZEx8OWm30rzsI/VkzSVsAWzT/giT0eQsC9ZTgZWWm4qK
dUfAL/kZrQUDJyzCN+eVROWZSymxOuLCmjjYKAPDeICzehXoteBXMEw1SREQeMBvvv4PDtuahdJx
5lJMkrOZB5x5a86fJvsvyRHbwiGlmpVvgASb+Q6NBuQQmgywW0gXyEUlYwYDyngvK2rsYCNQneuw
4TxtJCe8jQhhRgg9kBCYs9rRFgoPO18X7jAct5JnVRy9tltzvKm71q+b+YuO3HrNryY6dmqiZVJF
WX8oJ0E+YuNZttVHuspq+dln0Uv27qiVZ2RVQsA5i2kL25jkdrOimEK0iDUeemUVj6gIv2yNDVCG
+KS22pPKTrOinWMUrNCQhbuQ5uPa27jk0UsofrbUA+4MMxZxzvHOb3CFjJjiTEzeVnX+FuXnbdxh
Qcko41wSO55wKNzm/tLCkBu12KazK5JsfGo9Gzfbsc23q1DkdSlv22zVyfrAjtmwrty3mZ8lBcJf
YWnSVxiXW4n1BKVse+Gc9pMdKcXzxLSsDeZ9NXuC+yRNoyewX0sPGyacSAdTKLxWN6/v2wkLkx51
p3TKDyLzV15PZRT0TeROotXikZxS6N8H7l+iJ0NNro1Ur+E4B78IDvRN7yBFKYr70/kBYkBq53FH
+i5YNAwgOuqLqUR8q8bULRXRzN7+/TX8cnhAkuTYSMhMAPvgNbw9zXHTEHgoWPOd7U6NvitsEdY3
a0cx8WR1HrXOscOThmPt9x/7braLU4MPY6zL8OkhUTD98PZzq7AFr0rUcF+UWRLnZw4jhEkF5OFK
bR0WXy/FeOP0xZjYO8S7+0gc2Iv1GlwldcaAz6eksAbcvxe58bYPbd9EsTw6+ULiej66gce7LrbK
IesjqjFIzCBF08/3+RoMgJZ9ZRfVckavh2nkY15EZowR2ZEeL++S0IW6auPhcPinCZaXqad/ZqZQ
COi5AqgSXpHven9QOWG/LHnYTBAVttAZvlYaTYvlWzmME+/bEzRfihSbSbzIzrpydQ12KfzNGfYl
+y1+VNpYm2N3FphK1bFHXpSk5uIXhNToeeztlfm8mhp4MqBDdfrDvlVUFVrEk6P9hQG6AYA1DWub
/XXF3EXYMr+pcvKXizBDObs6tvPY87BVZ5nTyPGsuvR/9JGF8+aVs5VcCc0XXQz7sQRiWS61XFaU
uG2rHnBJdRZOoWzHZL+jJQa2mZ1M5Z2WaJDIcyr8ZLaO9DZnx037MZkcnC8Dzhtm1lK9ruYtS5Vt
L/euSsc+snfbsPsDVvI+kaUADEmbWIsMytELf5e8VKMuYXRMyR0MhXmWX6jo8RmnHcUUZWpyFqJ3
Uc0BT0O7vkGRf78H3m89M4TPEqAWNWn0L+mj6Im1a93GdwDMzfYUnPY65okRS8BFI4NPJIEnJvzH
n2uIUujPQRlgUPfdfTOLHZawVvw7mybU9uQjPQaOu7jCxMdRe0DpUYNGwh+xqXfQFH4lwNz0N0Nm
LAzM9y7WNHDE9bBs293ssPS5R9W3Xrl7TVcJUIUrLkULycFCmnfQMvjYN9Rs+ENXxYoIi+j9Khou
BKQ+h0mKkTzoCxBDvCx/spZ5JwlFOo1uGWA2qkuG7UWYfhufEm1jmeV7xZ3O4okqMa4LsxD8IRzj
v8kBqhyiV9Vmw6dqHsFsdl2+6uob9d9ErvtaiqBZl2xyV5S0SLu950mrX/aDjMyD/v07fYcnc7nU
QRDgeLrYu4Hkvr3csbeRo+ra4CNypppAEpY4q2BD63sr38mXg6Nc+qTaB+4EyfbMhl3DyVK78JqK
P1zMLwvbhXMCXQvRQP5DYubtxZg0QQmw9ju0NEr2ko3gKXvJC8aIzxpjFP3uxm4pt6ffP4R3plzm
pcHLohoy1Bbb+6XsT3KdUxz6RJqot9RFN8wGfu063WeMAKvAwId4ZE5zbHLPQtR3rzlXPnrmwFDJ
mJEOLDGa/YxxOOXGZb8icq3sQ5hmsaMNEOrOaz6Vt05ebGrbR7oVJA6+WOqg/Pn7m3rRnHhzYjDW
zUHJu8XDxgAHb59m4q/FFszVfPeKyCZSJOGHyenXuDiU0RZKeT4DZkIh72rmM/JzZohGJXeh3ZhW
XM7YInejBoxdrXSmbmkE6xi46n6T+CBbO1DZ0LN2thopXVMPJ08Xa0t4izhTR1D66+mCOd6w9s7Q
piP5/TQzoWlbh1Oy4C6oqpFk+4XpHAyAOi9fKIaR1dvikPGpDYeMXB+i1ZaNdxZaJbIWadaF9twd
mrqAuns59bOyHvBhQVb9+fV1bOtsEKltwjQNDA5LbI/yxXdEzs3lDaPcKKe+4NIgbKgPpq9YcqPN
iPp+oknEsKC0JGfKNR6c5vp6tKbW5Yw6L0biJJV17HfWBX16yQB0VGuyYQQTMZD7k9LLL6cN7Vi4
WQC7DAf/ujZDhlU3H9nIu7nzzA41E3X9c1NkCfsUKNg8w8hpMkZ5yjr4Y/D99ePNpjCeAKZUplZ/
u4rItcoKmF/evUKZzKPZnC/1FId8Pq6gQN1+UHtcBdpavPT098v4hdb9ZhkbwSck3k3ry1DB3l1A
ofyqcrZ+ZiQrN1VV1ZC/gZF6+VRNu2BBByrZcznYhF31QA68QKxaWCMHK+kFRcVrbWa5i8ENJwIy
/5hJy8D4WA+ZnsBrOr+KhLWUjcFgMwLT5fNUIRX08qmvK6v1G9PjGPJJtcH5GsF7QvDZVlMV7hWD
MxYykHFG1CjTpuyK1vpDhPwlXIdggZ4HYGLa9Ch7v30buglrd6R5+/E1RFGO+Lzy12a1R7naP9dr
QQwLcdhitSDL1Ok7ZJH+WAC8ZYIyJIe6OuuBlhFzDUbz7+2lZI5ugnxt9GPbKSsPGDBo+YylnhpC
dRKzHn+/EN6RefnAyGQADOqbLlkChPf2AxcrCHORTflj4Wel5+0YYadgS50V9IqUURTJ/HXxozZL
1aiyniY0sa7Ru9oGoxjSgglQvvz+on5hOtC04xGYfJDewK9H1qgbtQrRFo95kptIsiJPxHFf00Mj
/T0laAtNIn0nrYlngkuiSZC2l3OGY82vb4JiXczJC0bBYwy3gOp6LC3z9k6Bss2RSH2KqtGt5NkW
8S7u+yWj/bzD/tO0W08JaE/uzC4cQ2TR7177WqWHrAtDY5Cv1AXS2WQeaTHOK+33FuevPpUMVUTX
fdIptPFzK5LBfkT9nK3dR0iluudmUJUqbl76F5xjSEw+6/itw+XFk2WKTX0C737/ZN/nAmx6mso0
5B0yAjQJ3i2vSTmlndAneHitLNshUvNRlLg4HylNV+Q2EaIyu/33nwsezDr6n4ADzZQwR4aN7DmR
Bz7Mu4Bj4yPGap/dowqKzYrTqMo7n6YPOr49fRhF6dMDlZYJLjLbkugsP0DKKcQH99QICT1qLfe8
jAbHenYmkAaQ1TwG9Xnt67y2LGdB7TOnbaTaodjT/WPb7ooC46SbIY+W1d61UVH4GFcr23RikRaY
8KNugGua22aZFB4bHUXT2hoWgoGtmpyJ7yT1ZzkTiJKiHjCVnkyj8/kV2BJ4D6Jxu3TJ5sxnEkxo
LKlVxkDeCAigNf7XiTu6X+mQN0Ic1qD1oqd6ywIO48i3prE+ZPMG2+aqd7MNnXsmu5PsdrFpAeV7
ZJGlbNIuqEtRnTVr0mU3jjkhKA+CBI74vs5mmay36zDSVSVtKjfWD3Dmltfn60zHfr2wR/aI3ntL
Vlr1gUE2g/YEjJxp6/O6gn+J3egNUAuYn2+E9egvDK7QdxPJsDZHLJtIis7KGI1C+7CssdqME4la
m/xQzqjLP6CxTJxqq8kcWQwUJdE38KKiOsubDNtQJCs7NvF+6NWi43Q7dZLLECiRDwm0VZERWisp
7H7WI1zLnfLWIu92pPRF5V2ghbtOw2MO/lJ5l3afUPTC/6uqsgfuExGE5QAiZv11KhAIfU5QoIgv
Jjk4Tr6rUU+Yip10UXeIdq/tZ/USJMoYlp84DHU2rfU1nhYG/zvBrq89+eTU0LZ4pUQe1WdA0PMm
TCKkammQrHnioBrJa5D9aVOApWH+fuoE5lXH8iyicOEQDVdg+2G/eIKpvwFr1+pP6Tbl4ts9xkkO
0YFZfehqVJIUHm9jOVu7Y2ZYBhczJFNvThuZ5KJ6dKIsorHb4rBwDmOdcakCfljXJANaHaubRedL
Qy9/rx1d1ldCEQX3EnzvelmUBMudnPyxabC13CV+my83btTiGlloP7y0eQbIcCO24+c1gnFaNKLe
ofOPAvU08LPirHVrS3yoUPIdLy0JbHuGUpUsGUAo56/ZWK/V0QvKpcXh3hnuKZdKceiBO5sdOrQk
plKE7nKBFgeSj8LLEkjFWR6pXal0hLiTo2rtXCVJJ2+tiNQhtYOc9Ta1eKwvcR7gFl/EEufcQCSX
eTAzZOnDtrymuEC+DoN7GXOzdfTQoE11Mw3+vKBa5Ll/M9oEE1cHY0jrPapuB8jHaPWUzpNGcBij
yuFrWBT9kwWf/rbxLe2km/JLxdhnbsPTBq8u6Kxf9xxXbrzXgb+Vya7yBri812Bw1vdkzr0zGnTt
fs2K7SAlixVub3zOvTpgNxTZqaAf8IjNCxokiT+BNCfbtdoyH+mDJlo/2Y2/HVXv+4gHOs34YS57
+ZHhtuEmr/PtWK8quFex5cHMtsVBVNK04oIAF4Os7s5sv8APZ5ONgaCiG1h5mNHSkX+0ZRD8tbpx
8Skb1XAHWTa7zsHPL5pxQON7gmq9FyVDNgTI7RBiacHRt1X6wvbUdCWqUn8Q7ugctmWoMCyB8+rW
s8xTaFjrdxkv9UMPLehj69vqEpS9uF0im+Fna6j6Q9MO25W9NskDsHFz6eRZ8DF2NyROKugIaZ03
8ZU9Vf6nJpiGTwl9mTN4G9ZuDobsPBgmyWnSha2RnreQRZli/9yfw+5BqgWxHXBnGhjrbH3N3VJc
I3NY7kLHVQ8Ok6r7RQ7e2YJU0o3r5WhFbPP2ox4y8ZxDGce+LrP2Yq6HdNwy59mhBXAeibU+R3V0
/bC5lroJc7TFHFprFwWDZamXbetVI8u42pWD8D9CtYn1AaJOx6cw+miBD1xJ6SMuHMdDdIybOvsZ
1/qJMbTp2eF4O2vXKklrCsJ0VAHxsKztR58AfLB0jTw5wwHn3lYK8PWRG8jbMHiMqTtJsRckBPYi
Ft3Xqa0CbD/6SlyzNMvdjI0n+8Q1qv2g6qkd1851DhD1VZe+ddm7Q7xDXzq5CAgnd0KUfcqZ2T2B
RaFKuc3V16KrS6ZD3E5/7IOlY5YOjYWkpZeRLsvsqV27NN0zAbX1UpcvVcrBU2NBC+mNAROr/4In
3XQMNlld1EwPEzOKrb6jx6bumOTz0g0m0NkEBTSNtdc9hAyiuEw/CKdGeKScC6S6Ui01um55O/7l
RKq7LegPHqylnaN9NqMlm+b1kh+AN56WioaWnsRnlFuZgmydb1iBPIWNGVzB2/NoTVDht4SBa4zT
pHXhMG2QXCd+1p5zY423o10jb8kokHVpqI3mfd+7HMkFDgFFiiI44bXzIX26TmV/HSxL75YkYCrI
l9ZfFizKgpG40mcM0S6b7yEj+OdVYflXYlv7v5NWWJd1pWY2l69vct9bLqdyrCRzCkELwz7u/1o4
O66cNQg/0Wfp79qst/19V9TqGK5L+OQ6Yzvscf8eLiMVRNBNSQJ/WEVbrCCnUoEDuJBsD0Uwlje9
9nA4wH1G7mUdRF2aRElWxF98+Og7lzkduls84UuYaliACYaCiy0c7wVdiAPSHUV5nFFDus9rqCVp
F7cZNySIJbAA7knbrTuHJsYP4a2En6T0ruFDVGXKg7cvF7jCmJ1O7SNAf5BqvcVfM0/kn+rc7sdU
QHrdUp6CfHCSKjhW2oFWWGZDc5aLuPybQZDxPLLW4tlnsuPCz1QEcrIUaFttbpNqLNLZmownHulQ
9ZelW3aYULW0F/w621elLL/H2A/vGozh7gZHJFCn/fycQQS9a+ZRHcBp86t2m+VVX663XPi3agzb
b/3mIAGb0+YS+PhdO72nDkO8lfxfgUwua19hsBGhJraWwXD0+iVv02Ap5b4KrODalwiRRNL+GwzO
v9K1xiS08dTZkjgZ/B727r4cZPNl890C8logxrStVXIu/Xl4DMEq6bjg43Fr5WgucwiL+27Q83mY
WBtCVIN/tqxrdu7z2dU+mn3rvojnme5Ul1jNUVd1ydRiHhfVD4sUnCn9MQtpRGxlTEVZb47BFsqt
N0BbWKPfdCM3ErVyV0KRI4t0k7zMpw89NncGLHypQGU/UxC/whOvtdC4dEp691M8mh5PTUCBGXMq
0WJVF9Q6RevQ4T8o2ldNgoNdvmzlU9SwltW+gsTMrwQn7JvkypRK0QsOjzzlwOCTLSdj8u0oepBP
ulR5/zkLklYz7vvChEu2DrdB0v64ry6SLuj8b+xNgzdqS9HL3o0ttIz9Os3zdgNPJB/Oh8yyJCh2
LleZsuvC7rZqJ4UKRZ4EqjpMEN2LgzUOHg4oVmdacFm3xj9sOAPZJZxLp71y/ZoUz4Kguxz7yJfd
nb/0WfVFBblQEphjFOU93ejMcXZS1o1rXwHQ6iA8A5PK+zKd4ETA1llggK4HNWcMnzZeX6OSU9I+
LY7ZUnFwpRTpwQi8pmk/NKdit8JLpdhP6BMXe9hq/Dh56Zj02ybXBOumslU/YMzUk0oVPtDB9381
q1wZ1zdLEMj8crXxw05jHFsxrc28ttkpv97wXimXqDxM1TJZZ32POdfHV1opVgSmPYGjUrc9nSrk
BFX2mBqk4DFGxeyMP6maDOffXhdTLuigNaBajXIVVJBTalzajGnRzzmxgtp6wSg+jU0UuHttNb3y
qJLMR1PjkHkcfsMtuRRLeKHQoqZHDMGg6d7kbm2122KLAeszOgGSzyxnj3Ld2mg1XiB0S9JeM4YO
zv2S9neNZ9jIaw+xoDqyzk01T4cJPKDtp4ZvYAWbf6PjalhLr+xlsbiGVFfYi+kK2g1Hx92pjmAY
yjCzDc9D/wtR7MsOROCCKgiTygv7BMtGBdaKQPADbpkiPV1NzZz1eOxO0P9ISccfP5XnanbMnx3y
NusaE3xi7VwU0RzM1kXjM54MShbxaMQZ1fc6uB+yWQzip8JpYaiuqIv7GYh5oVMhLzdcI/S8c5FU
l8ieQKRkn55I15jWuCPUkkLHLyxVEUk2I6ChudQM8I83tWaOBZ8NjoFwHSh7tQN3uvUD83hEH7Pa
zvpiyaeLvIRb8jSNvunPhDZK7Xf1adpDuW0BrJK7VAdYvhvh6R8wEHMBrJ3FXRCxesJqe4J6CqzS
J7lCuoFinV55KqC8j9DzF8y6cbEWw4TNzuuz6rEL0fZhiKzZpX0G2s4bO/GkZ9fdCv+HJerCZ+7P
IyeyD1WvMB2/SJb8Zfl0g4GOOiHDlzeCZ1uRBqfX9NoDzP0lpvPeZmJjGmAuEvNCsQHcmuC6qn1E
tJC7o3OFHIjX8giqsDf4EZWF6RmGunB0dYZx6FSR+2T1sJIN0j7mUnw3aHjGThev/N/LaAH7Milh
ll6/gk48r6dOJ3LvKhI7m1WbtwaY6v1PtAxNf1nRzLELJsioHG50Huh4osFbmHuaVmVu26l80/YJ
+3mmRtGIvNsybei/6CdN/2B8Fkxi0kcWSUn4b8LWzDyMbhSVXMVC33ncZcFmcKqkXJOVQ2Ba9d/4
Ijn2ow0FRRKdk6JqjxMDJvPfVG2MTxuazIJ4eeLU93bRTHBmtDewD8ehr/ynAhHW5roMYSceB+qx
8O4US1Q4mD6zeDlhVN5a5VcrQHwfHw5lA7lasw3McNp0/Vz+P87OrMeKZAnSvyil3JfXs9VGFdB0
V/flJQV9++a+7/nr5/OMYNQUEozmCRVw6uQS4eFubmYuz3zqsFzl30u4U/jMzpk8UbvEU/tVN2+L
ER46We9RvKPkYknW7SQUDggyIHAnEBof8C7MPLt47tm13ucloLH0N16CoDyFN0qh39uwsr1vm/ag
pCkUaIhNj9MOH49UMILWtcffEBTH1ZfWppXBKIdtWjfztLkwgjKc6iQeacgyP36AgyOXUxqg6ndb
FUZIChmP1VIPHvhvy5DU7qt6RH1RtFV38uJwi1kLlI/rX0FW8yutAbdjvJ0UuXE/2skKo1QndoGs
lSdVr66c9nYIMzM7OwAq/OUSm9KAXOqEoKZitD7mcesCZo2Kzfln8BoXiagJW3/9GFGv8/la4dQY
rPJY7S0QRmwJg8NeL4wHLb3fVSiDWZOzJzQKWjJQY38dFIAibVRjfL9svQSaahzkP6IpBrCNUZ10
Xye7lY0E7iWXyIQt2antTBdqeh/TaODy+4pmR3OKV5KA9ATwI/xitUyAzeR/MEVAbl5xaaDsyvGz
L5TrxK/aXpvmIZ/taoWyrwKxbxrYTF6Y/CQNNAsBnKCPc5xxcVG0yetS62V0kY5kd3m2LIREB/XY
/urPG2TMB2aBoZQ5JwVuVBX5fMPszuBaetVGOOnWnAFID7NfSiQAGpScJylNYt/W4qdNTOL0aTrO
uSYj0le+Lwtc9Wu/8TG2WHqiyG/lIFvC7NAHHZsnSE1Z9Ppl+9B79tdGyMTNqesTCTf+EsvxnFWD
kJqCBtM2Mola+E4IIw6uEc1AAz7lDoOU5Hci7D/3xxmHuc489fdxVg8O0xARPZTlI/Bn2PV31oBc
q/5QR/660tn2Kxb/HSh/YcL/DUBz5seiSmdYJTMUBOh3kwtPE5s6Bmlkfn6PRk7INEwckiDmuL3s
ckR3slp9PE7S9lzWZTv+PZRWA5Tt9G7lZhfPnLdguVnWJq0CkxYyT8ap4Pl9beZIiOZINKTjTTfH
4Q+/JH38iLqbI8coh+P8PkD+hAKUi6tw4SJcKXqAbkDQtZQHuHbYCFPT+RmfjYvZ43Xqrro6vPh7
30G5C4JLdqube3Oz10HKzE3TbNp7QH6aTo8NDCAuDXMR3o87mrvheGieS7e8zAYl5WVZOkREL5C6
KU0viZOuQYE97UHspWUnEssoDCLD/iMfw72MbrPayXoZqw1dpzNzz5+TzFj3lCHtod10nwdrXbpr
g5ph3i4dih3uQmc6mK7K+88qI3DGr1D2j+V1NFySpMFv86GIZo/UxA+GjGdlur1E3RRiLInZ6rsz
W6H1wYE+YrdwZDxdLIxr/QCLPhcyJpPh5WRi6Krs0DxOYXWcspUmundpFVtgwPqHR9gbOUQ4OtZD
HlOn4K8Kv/cg40xutMTBx55JraxiBLFyUPUcpfzGqqRUhR1Qu/I7stlf+cW6MWQM8BPSi+ZEUOvL
JmhNVB3gka5J6fKxKLpucF4akj7UnXVuyO+0OIL5XNJUO/OfcFCagOhXSLX86lmGoM6PY0UN1TzU
OLr0MPBHsiO6OqsNE/m8FyUemNe+3pcKndSRRusmfd1DpAsfZsPJguHyrfOFmos3YSl9VEfSwoU1
RxqsTsQ5muXwNjzwH+8yhpB5GoD9SrrrG2KWFq755hZ2/6UoPCHD6HQXEAbDviu9rXR6aPqNUZkv
es30rS2N3gXSMn85xoyK3O6Y0EeP4S6jn1g8p7NTk46Rlcm2We2YfRCWpmwy/VyhCMpOiRBwcCFr
PMruNRfCiXeKhsCfTLxuIPJWZ3W2AaULkW4DjFyugWPudXPJfYa8UZ+rTacrD9iqRwEy0C1+0GE/
U21zT/EyIUabXJUukzboPgNeDmXW0/9QFWnSQO/jpM7TkWemDnm9pxE0qnunJsYxSjXmNitAP3Ga
kW/Nxa1h/PH0oAO2US5CUuXmGQ31TsvfqjZPWQdTDsaw3QWKqxRujkRd3fJzN3QptBXV0aZazPXY
yJGjQ3auYvtkphN/mc/LkTvkecNPqv+cMTG5vZuW3VkspsNI9h3m7s6XGK2D9OcpzSwi33XC3Ieb
UQ9aLbmIzJBnpP7KZhSDnAA8Ag4AfNl5Ed/eJkOIeFJJP8jLN90VvOkElZyzfh8MiabMeJSsqK85
qjdQvMnwGYYUhQUIo8PEmvaU0NkCxgdyMpOTXuvqPThjKC/d9AZO+T5M5NKDo6mqU259kEdQWviq
qFjlLNY/AR/IK9KUAwpCOaCtwUvxBmecSsKobL0puqGV+/9GJUxHOfuZjyrLtV5XyWJSq5fw0cO6
lIwZrIXv09IRfcljuwIB9Mwc42NO2qf7axpD6xMmFU0+8biQFAiarix1dQ74CtAAozxEafuOAOA2
OJ08e8Yq4sODQt8VbQClnSxaU5WkwtDleSd2I5WYVmHOViA4SrQtLSF37xEsQ8MA3oBqNE+rvIxN
CScbEGy+SJMWqzAQhosuenevlMpMc3KnqZX9OcGU53dKuSbXcuQwOlucowUm5EXIP413GnF8GZaT
3lvUqmTjKCIk+I9HxqZAm8QJQTDPHuhgkJwCjhveDcXogQ2plVwZLFuKpKN/vzBK/ViBQnbQRzfi
crJMt1+PaihFAEUappi4iinZgWqwYPwDGrEP6i1tAknyVBY1uAthqVKZfuK2wqzLVaQo8mluwUZJ
b2Lj0VI6NJthuMXzlCDZk+CtuHI4OfFa9FrXz46hsjgJ4t8jBFW941SuuWYHuR1fsmNPKOGqM270
IkD9JX2KY3ShX+uio+QPCGTyehXcZWbtAZOpM1Tzhc22mBnsMReDsQ8QE9KpeMHh29yXc2eujISn
xc+ia/JeWA4q1aanMLB4PPXknD1stxt8ahMPH4gechIGyyJprGWX0ijW+Jzn5Me+iJmN/cr/52I5
yDfhfyWIil6dCGseoAsl7QW4kfiuSoFQRXn9qKFbHRAGKBZvPfAH4dIEa5za63MInMjAYV9JsBkn
IgEPzG7ljHNVJb7bZsNa1AEISrTkJQr/UgWQsUIceBYDU+zaaDgvTagPkWqws66gt3WUv9+Rsu2s
OjadSW/IJGEd5RENTuEGJS5AUxlt9RW6oZQDGtHUJT21mOT6+ieG3Qi8oCXJhdL8sk2pEtVy0BAm
euSt71+hE0PfrXr01h815NIm+RjYUJhX85Yy/YJHShfuoKocC1mRzlAiMjv9vlaxCrySLJY8EYvw
zDGG4U6Vhf0aLsNzRfhuPlK2Vxuu5TBAw5PLzJ/uK+RL0UhBow/YFPp0VIIGTaQe0IASDLKOMsW6
+umw9/Oj1VbkKjco2v2MpMNIBhapjnvB0sh5sIaVnHqda0ra0/utZDjtkaMl7Ffin8ZTGoo6Xt/c
z7JVdank+IukDUxyECWDDlZYFYlAr49LKU5rlbk1GH3zl2kF3tM82FAi+QlhmcMQzHlB1taSZR5u
CIXdiZQPn9OU0cueHxdgTPpqB7QMFJj+aogiks6y3FDiM9a2v4MDHFobA8Z84d+VVuCwL2HG8YMv
xT+Pj00ii/QAx7H64lU7u2FxV2xi4eYvB3CosDxNqi2OTRTkQP8UpZ0raUZv+pIcC89ZtmBV0965
jIvR8kfXEco4qIdFkmRUN8IDAi/duV1v72Up6MRkVgD7rjIpTQwnczx+pwl1CBRSpTV1FUhMNZC+
49CL5AJu09mhawOQsPugTPeLNwakjrqWZP6aXJHKD6yjxJ8mq7ITJtBb7lh8ItxJYg43S5YAHnby
Sq2NxghgKCp4bK9SMKsOOsABWqSl4Xf8x/HgNLrQTLlvVTPjIHUgZAUyyuaUwbAhuGumld4UQVLR
ZIjAdNl9LuJOHgwcVcn9BreT0rZn8G3AziycAbxcAxDqANBCnWgdkulahWOfDfSdjlRUQ86mAo99
OJq8wlRlfeEa1DQxEEJIMVAzRIw6dG0qwRSWyUlc89ws9bDNr0YKbZSKMqwta33cLeQf5Ex+xWDG
5xbVy+q9jBHDzyLBSve4LdN/1t4kh7oFRW3nv404ZZf+XWr7sxciqbKSCQueAOoVuXu/T9M598et
+wf9TTOvFwPRY/FCqc2sLtzICmv6c0BBgac0grk0Bw1iSHJwbWPAobt9DhgPImiU9TzkQd09zTjd
teldVFKJf8AYbnIe6q1uyteaZfQ/z6Ct+1r6UzTf/HxgkgVg3uYDx0OdemyWbvrLbLu+eQksJ67u
4pnrg0XlDFve3BV2aGzelTmY7h2YXzp9WHvW1q2y4828wxxw2Z/sPZ8vRZPbMIMaOyAvSAi/0E3c
qNlOI+MfJnxYV/hfjCpfHntv9huQGuo76x2j5RmO0ELu8m8jbb3pFNn70jyFWbmb/c0donEEAwwR
8GU3t1wMVKD4q03PBuzhciOPtbeYJUYLcDUY28EgXQehnlk7DCSzjMane7j3ywYLKcyZ8IJz19xj
KthkKILyU4bnkk+pSXzwLybbgEF2IWa272IyfJtEOy3mIHq0+gxrbJy6LJPxqTM9q+V92TCb5Uvj
1bBaojn1lifLCqbmtrkbM133rDTvsxyLfNZeP79vkT22Dx2Ip/sclUNjPHnNPLV/hwTl9u/W9P0c
jNNwx+1ztcN3Kq4oa2eXgfQT4kCQYTMMvvolLhgGRMU/U95EEn/DsVsnoUnEEpHWhsfBnY5gjf6e
saoDp/ksJsks8X5aycO1uEYBh4GVJMY7mDG2/wGSDE/m1LvR1jCXYyjIEKAEUzNkW+W59wmtF8Yk
V5MJitqosGxAYmGrtuqg0ImySvHtIxRlDd5Af4Yg7RQHKkVqErxdt7v8QFhtJcFS/M3IjsCAVwdC
/DOdQFIo9UsY+CeHBtFPcnP1WyzrcDxBe0U7QvcyUCAuITuMfRBvl/WQ1ekDR0GeqkUaO3Z3xGYH
ttkZCrVs/KkBys7OQZUbCEpsRsL/Ec9db4bvV3evjfBajBbpZpbhYshMGgum3z8DarKmpqUmiej/
rdkkOVqtjug2hE3T/D62YVx/zcbCj/+7YHE0PazmbFYfx3J0m/+p9qa6203jToN4fyxGRMGX4cQJ
wuyV5mjTDBrKV9RNxXZtQBen8IZeNFmdi5PGclAXqu+VHVlJwk3acDgwV8nqd96Ut+Hdto5QM2PT
RjL6vrOwudvuMKwZUc1MHuXEgL+GtQykFFNdvPedOt7/mkg88OvyIVLO56IowAuuzljgiPXFLu3c
Mu6aocRzdv4tGPj1QXcP1ceK5qcU9MqfjTMHftrgV3vJsgTV9blr5zo5rZXptdep7/ruBGnKNs4d
WXjz0q4RcxUpgpKcFMAL8RolLbp545KWd9G4QU+C5B0wf8dM7U+FaXTmC7MthwvKsZWWUVn+pxgz
73UMW3IPO5z+5vAZ20uwm9sV/8p4vMA85EvLIB2fABFhxvZzu/wzZ2Bw99R1zW8MU/NfKmjSj7hB
ztdpidiII/iy+98W+436MqCs7u/SuVz/7l0oZadwt5fsvAxT+7VLWnwwNzhA+A0GwafeC/unhTmq
7xCsYLy5L6irbrZXdS++t+ZfN5TX74luJW85d1NAucr5I2174z6IifOe22zzvV1aC6akFNnmZzRf
RLWybcY/SUOSx4GXz6TcuJmcgFnC0ANt0O//gkGvj9i2prA+eiYanGhB8PCKdrC/0oIovGebMq+G
y7zk1jmloY3RZJ+BkFv+7N8lAZneKaOt5T943p4V6GHDJIcMZg9fd5w781NiM3PsxJgtevGULst5
szP3ZOdm9wzFmm5xzXjK4pJTING365qHoGIUaG45y7s8Tqy/QrMJPk+Llf2dpcX0CPPReb+sFqss
wvoyam0T/lLpPtrLUITnEdweh08z7h+Z89n8h7ONk2Heh+I/hoULdJqw7yj1/mDMXvpXTD2EncqS
f6jNiPnS9hjdeZ653hxnNT/blZ2+xpnnn72oyG6Lsce/pTncnWCxSzqxk72ejdrvXmrXIaRmRjpf
YNhV3Z1TBdl/18awPg3hkK7XYjb7v+G+YoYGsxEA0E0ZYHxqi4TIErfWeu76JT6h0droVBtF+xKO
TPy6mpNdVZc5qh2IpmY23wV+sHzJI2qxS50M5tl24xliCOMncOE2nj3O+Kc9meANppv3yaoxlZ9w
yb3E1Ro9eHWVwIkclyV+gLs5JVfiUvMpnLbkXdMh17i2ZHAflyRb/mu3Y0IDesYq++Tk7dBfuBHn
kyOy/Q/mKlPX6GMwsbFN1viZry1PQxLvNxRD1d+lgbP973k4Y1nDJ26h9Af+l3FmfsFrro7vTWP2
pz+iDTKT9xwuaxCkV8rvPfJ/90Le0FrgfzVDor8r3RRCL04PNFCN5mwwn2MCxWhiy7nuG1AwivKx
Wt/vRVKMz/YCDf8Bek5rPYCjFdbXbRsZQ3gOoyX0XpMZRsd0Cix2G7HFBjIms8P/pXpvmnZVcPCz
IU1m0ha46ka7c+JLqyF/nxV7AZNolEbXnj1CV+Z8L/ttuVR1PAXPq5mbdKIblHfvli2htVvPmKTc
2Vu2f2jGfmFaceENH7I8cht88C28+noIilDSTrkJMn6/oVVrzm1Jr+iCJmLc7oi7nfnAMiidD4w/
9vZfyp6/5wljtoQZvQO8EEBSwbPlDRe/87vN8mBy3TuMa6A9ogrEkRPuV3r2N4xksXdyPXiGqFog
tEBt+Z6RbLdbBuu6WT9shhmt7T+08HCjfcUUqSqw5fy/xp0flJTg3x5++Kx8f1s2jGebbcDEH7St
4gPz/Ze5626HDVK6D2lDl6k7FTieEIBSr22JyV7qzmtzX9mjjfCu8EyoIUnSWrlHe3uSP9oybviP
uqXomP2KuODw6potZ5P/d/zgxZg4emcag/hVou5gdPtn354c/i5HXUQFhg2J9Iem0YVZ9+QiQoW0
Pi5EFvz5aY3wP5HE7VxGCI5ifLLYQIJu5dM0vxLv8n29zjncSHiUhts78SlTF2qABXNjwWrLh+PE
DMqXtESybz9US+/x69t9N+X2KGBWE4adMzCHQRt+1Rga9fHN65MoKv+o1YNYyBfW7U+iBMMqzrY1
TqbzHse2OdseK+hv/nRjH3lu9+SvA2ZlHxNsTrgBhqbCAr76fZHyzLKhkpI+jUgS6pPVzbDj7jcz
l7puRrfrV/feOrRuevVoC+HRwqhMs8xg3AHDYkZvx91UvEu6peOF7Qh6M/MhRf63xx9K18+s/NbM
bon1OD0ucWxJywUzkI8xmZD/OS5DuZTMqT18mwpABXQd+h2wfQf5la1L7vSbBq8is/AxQ6mLZUjb
K+j47jgv0PjDdj1HVLyYnTqFtZOEGn0i17fjzoH/phVBLowfpNzmlRur3DJ2HQsF2GBibuIweqwQ
KDhEd8idNx7GznoJGSgkeTF2bUWTcY1HyoDq0mCK1adXHJU7HqJrMeGuuccv16mM+yKmfVQz4OYw
LqJ6tMz4McMmPljvMfDDyemSTEYwJM/mbOOUd+rjBHrtXbFl8xS8tGa3runvtGYrOjW2X3h8e4s9
C0+jDSZalg+4h7EyH7KW5h+KgJDqBudsZ4vc85i1o/VuUPaTOP0hlXxex7zz7o08WpNrYruDn73P
4QVyjYw7bvnoL/bzIT37l2QIQT5SJXa146Jq8LHl+X4/8+3YU65l82FGAej29OJtx3Do9cPwr09d
3axIRp3RB1Q/K3dAUAtBi0NlGLqlk+VVeJQ0thgd2n6LMuDVwC4xTP5aYpYO+AUTaCNU4MoppaBV
xGg82OdVfIa7Ug8NI/pMow5OHEekYA9rO5g83RkjKnpjeEfK92lDVng4NClXLwaehHMgbq67spD1
+BX8vxT1ge+eLEgEVndNXZjC1am1Z6z5mHaIMzoYGn4PC1Tv1kG0E8abVGyVMYuNSzkO4mejHeW6
vC5xfzvBqYtYyzmd9Di44pq2tONTaVl4pX/74GaXDLU4xyMrtiJlmoOtuyDhcfmDnHUMK+qVYKn/
1L2UxGnnqr2tjlfN6IEMVj3OjkramdroCiBhHNZE2gkSYY24PQJUxf37vS1wT4UUXbQ4JtZ51AG2
wrA5bHeaAfPz6omMeGXY+OZvIhrV2tFhT2IjG89GNQnsQuysmuS976PjYnW20TxiGqR1o9qlMPcG
d+8+0PPyrO4eiY64JtndJqgn4manjy/ejJMF7AxMbPi4NluM7UO02jHtkZeoHaW0fsxukUnSmDPx
7Gnp8+C+bpOBdX7+n8GSCvdqDx7F3UNdIFyEy5scRjYRS25z8Ao2MNL7xbCT78XCeEOYDt7TfA82
eoFlvx1n34sitEii/SVBPQZ02R7+AYp/qNsP2h9Dkz5+vhG/V8fy9TZQEssVeCfywArfbMOZ/nJT
ueH6ovvomnClRbKqy59klaCB6I9kU2no8f/FVODN5DKuBiIPJr0W45OQ3ztvFYxYsATScMx5be60
wTUaWaTkpBnRwDTOUzU4+XKd26Zhr0SLqNLSjKYyzlyKLaFXK9ZPcZB/SEknKv+U8jm2a0R3hn2n
oAfUgqJOm2gRZV+mJkyq+TdM3OVI05ZfGQewX10TAjfZ+8+fOsYnb9MZYGxOQQbHkTAC4LxR5ro0
pxHajsn7OmnwMruSjoR1cyMVYdlfB6wn2BeAHXLSwDv1kS+qEB41aVuFMIA5waoHhjwUXg61YZqm
dyO1Qn2LfS/ns2yXFSttB5v+k2po6n6A6v5MJYwJ76J5WYrbGrjYkOLKGVXyrZo1YcW5IM0UnDRZ
zoOBZHi7Al7JkwqnXn6JP7U4EpyKIbVoZNjMy32t3KqQHgKHB9BurZqUOSYHGNdhbWyxh6EhSS+1
W3JpbhqLKfwQTe2EHAT+lJuE+PeER9sbTjWmCNs7GzIMqHbI1B8O8HIuD6PdNXE2SOCULLjz0/tF
T33TvDLVfjaXFGeHjw4EqOITClJoWErzu1b0FuiRiE2mLO3C6ffbBCe3qa6RMkgvxoNguE3GsJB0
8RraJyVS1sAXAkdpPYRV72fN47xw3jUXuiugWY1RhCnTJMwd84rpKdkrIXAMeSTMFcXId8324Gsx
84A70tYnmtvYd3R/ivvBYo5B8I15Oq62NJNVQz9vmLt1X0f0qrfHXPW59QUHTCLjssY+FC/TYWPC
Vg+7r5DeWGkPceCeqrose2lENRtTDDzqcIMRyzm4wfTeYzpiMt+FgBelfbO71KVvtxSutGzQQyRc
FzPz5OFNNTBK8LHIijWZzrA/tsy42RmwDLZKTSB03BE2NTswT0BTko/ZvDAZ48GG7ZA+pPijk9i1
wOJ8gabxmIab82lO/I58cIvoNXydW/YyxVRmJgbdN92X0llM6Mw1zcEtiGsuzGo4VO17/TBtAwee
/hpOVruPN0J6SIDvd0NSQP1x25wGOqgO/+hmZ7QISfM+DnoMBiNFhGTekrRydGtsXMVQ6LyOsLZ+
27JqBT9WpAfd6OKQZInpH3SPCW8Deeuju0Kc0gR47ZpVWAb0+HvLDncGicC0bREHQHYMzU8tzikF
ObRnM9j0U+zb4qPYGNT1zhNjTOghnjUDW29GM6uDOTi1XWIZ7UWzfxP1wmj5yiJTHZyoxQSM3t9U
gkZsp0GttQk+7sOy5UMVon+QVtIGIpAc2YjOEkrV41eo5VyaBKQbrj6Z150H5LzxJ2SX1mI+dnZN
p+FKD2xZwDVQ3LB0vKVv6xG91ooH80vT1NKiRPlfjGC7/jTVX8sjjCysLOIBZ3+7IkPL9kBmX3NG
73GI6I6sZb0L0oR5AqfMrNLisbUNt2svZWMmc/QyUoSyJkeQAcIQ84A6mFWLcgMxNsgKbG+PtYgH
g+pPK3DYHHekgulZG3PNM8O7IFVh9kEqofkHHFzSj7MIKHiK1VEnkXpbJukjaoZd0U/CaTUKBjrQ
ieceuQj99PbRGLjlpO3M6WFvh/ADfpBeggxB6R4Un3s58swqbuWTUHEmiwSTbo9tXhurhKqES3g8
w0KsjD6r0Y8y7idvP6GZ3flAQZ5By7uYpiSYHqEMCEVErGC47piWDvfEBCAhmmgnKt1Ud+rSEmKg
v0ZfXJTwxbNrF9BPT6O/dcl8yocBtfFHa01nf87PepstxhILsTFb+h393GnN+8wqPwB/pfgPwLc5
9vIcQv+snrOmkBXs+IPwYzMlSsDE28R6u7cp3cxvBtDBjpOfXYB+p8KhbedISFhNbnIS3YIMb4Mk
Oim6VudNsDmRVgqDqED5QShIuFtCiOp0MF8lgivnk4fDyokjOK/Bx85q4VdDq4/k33Q67ipSD3OC
ipkJx7Odl+HrFgQhSjlF3tDXo4k3ipqyMtepdX7T74vBrtKqsNCxUhcDAxgSsFPs52R4A5Pd3fFG
Zw8TkGdtWUuPtJMwqcrBuU1lgS41TUXntyZCx+nRxsdC+59ESKdf40ycyuDpQVFZD5+SVHHM4ZNK
jBkU35PwfDxkQj8N7TAHpl/eMUpr7/P7dqXONa9z4KPXOHtMUFyWO18pI1rFvU9k7sfXEjwAqQKj
okJRtB0yM32Dmo/oKFIZPQFprCvakA4xitqlySX6uIwVqc5jqCJPX0fsalqEimMexoiIiSQB6ZTE
AmalKSwDRlGRPMyKaj6rvi2tOSlYStX60EKdSR2QmtSAxFryF02Jyno0/vg04cPAG9KIQVe0Aux4
9SyNpsQbD0aPD2+NbZ5X0o7W0jc6WdI8LlQE3A+jmP7gFWtW0O4in2bVBcGGT3w30WQKb7YRCkfA
U3ojnc3ndiKCAjBeiMr2clhQVoqvpjUsJdYQHPsMrxY6tZbjKK53tsZD7D0MRE1zfbTxGsU9U9+3
XkT6YXyjy8A2lpejCM+6Fa5vXwfhKGAbOqeRRMzPL8mCaRNpjIV1enBObexsH+wZnmV8W1TyV0/e
zsG9eXZeNU/r2BpB+c7rkXvRxvW6ePkH6x2C5aWMYd64VFZd4H92+UtyWYWhdXPsOMO16OkrBad6
9ATdSsj8+RSotkBpTDkW/IJ1EfKxeJJXYychwNDghLTyTnvVw3o4zWGw8CWs6h6wwm3ieoye0RXn
gl/B2uM39l4pf0RuhpUuhjduvH5xZtoNnxcMrrkxTdMDReYSsSXjckdnosCGoUymaZ/83C7aP5B4
CE7n9KHgdMO+yspVsBEJxMAPGihKFAzY9q1syimjl2VAk4lFC/DzeuJtNQGvBOMVzIUomqjmjmrj
X0M707LvkWo0zsuSccw0bAiGm9HrOrqwrlp3g73sTYbn75w7+ZNadz+/ih9qSbEaxR3PB//irbx1
gQnM1PBdY7Cfw0MppbdOkbIaIKgedW2+zpKBaLpipdQYqcqMfn4xbyxpbAtzPjyGYNYwl5WD4g1e
nMfN2A1ePD+n3irCsHUmyyLCHHRUrQ2BfYC7wN3Pv/iHd+HRr7ccsnxgcQuM63tgyx5DZqZE7vTs
qQM3QJ6NJ7i2bpvcDh9DnQvM2RShYEtU3v7zy3h7/wALEt0Di4dAIf3WpZDO2jwkCPWfGYehUMtU
eP5A2MKio+wXQYiu5X/+zRbTsv7tBmQDKuDmSBsCy1VQkre1LdKtBJPp2HiXKvVJGcTUPdcw79oe
ueqh1NI0qFXpgqawk3is2TguvNL4d6uFQPEr86m3S9S2Ap6FB1ARWY7jvYU7fKgsWLfF5jtdYWve
3HioEtUSVaKKbzxBpcvxlN7mF89JVsK/IVAbi7jIZToBs84BW3+AfnyE/J5Lv5gOlcu0Ov1MYM7N
5m9bMnbuhAR4DMwvZeELHG05fW196Sas+JNz1DGZARg6CSJ0Nd5cwln5hen+myEKHpgUdAub4To+
XGd6BLLI/hVXGB5O0t7t7rulCsM9/dPx+rEtHvAXcXEFIp4T0AImjFV/2TwhMBkmaUYkOWOywmB4
WQN8B5ZrDbjCmE3tuLSUyL6YWiYuYZ/J1RD7azUQra3YGG8/f8pvtyP+Hq4X2r6ND4vHaPK3QEsU
zLjgR8Hzt0kzarO1uJ4QhpXYIjy0gUx+gs9p7ZXHo/75RXjf27HyIG2Hlx0GhCPcXH+wY+VkmwWR
3p5zZHMcNXM3NGH/HM1RGb8m62rg2jMaG0Suj7vi4BZqYlimXJQK3MvclzHwtra4Q5Jtwh2Jx6T4
khoWI0Kckz9YMzaR4UTGmTEplQY2pUIiFlqLZScgZMCzdKOgxMphpJPRrgJdY9iNGYiTu0Z8m2Sd
YatxHsOs/xr5XgQS2oMMyecU2saSaPiV08L4I1iIISKpgqMad6EGClVnQwcoTDF8YE2HIUmVDng+
YknjUxJGXoZnkzMH/XwFJ3eGsIbql6dAw3OxQc2/M+fOaBPuIJ2m6q5QKpEkZNQrxDw7TVPzGnik
Zu3FRBwzjo99l+K0e6WoT83Xn78964c1xPwN4obpwVZDzff2LGHud+rCy8+eNdLdqtsnk6G+ewQm
RFnEcKWljOhEKma2p/zNNaTYqTlPMNMFNjP3Quzwd9rB/KTISfq2K1przR/misvQAnE09ONfNVLf
9lF9mqhYxEnfxcLg9O1+cJjjBoht9u+obVqv/hvtXerUN8VC1oON9E6F+XRYpB1aORW20xl2jPmr
3fEmDgY4VPrMGfEj3woAgN90rGdo4n1Aq+1dsBs01cE248pJLsZ66D3/v7KDwITh7Dl0kwOZH3YY
2v0rsNEzgQCVe9U73VDUyVynUjUG22XkjbTSsXb7BfT7Fu8nBCDyj0Ka70DvP6RqxdyJYePSvsvS
PCDQVNRh/udv318GGER/CJjVzPfHFn53v5rf8cP3O8BIcPEEZHdhCrwJ6XW5peMWWumT9upfCAhS
Xn03RqSyPNFJdEoU/fPd9MMF8JohBft47JL+E56/P1N8kESfGXvDIw66R/Rwj3pLH34JbFiJyx5F
fHbnwe0N/vz598sN/vvUDWFikpeIHygl5g8HQrEuLrORku0pJ7jsv4fhhGtYOvgx9T4X3RvDzbeZ
XvWLRW6/zYrIBImjEQ6kZIasuTf3XXjO7OxV0z8x6iLtppfAbZvtNar6fH/QzfS6sBrnz9HqpatN
t0YqH83fyGI7Fyi0yydqmCHAoHc/M7sB9OfW25XEZt2tp78hEZ7eZMUaQoEkYqPZ4WiBQwYZuPmD
rqowIn7+WN9mVhhCs7BdDgMqdznrvn+tMXynFfeI/GmMZqxGTpC6syI4MaeuLzosKYrZQ8+lhpF4
G4j514mpLjPWDlDkJv8XL9l7+5J51rzmUK6K1tbbUmQpIWjDPMufFB01O0RtKrNTiNDPb/7HryNy
0ciBfBeYDind9zefZ/itRPPuPSai3f36TYtcziSwoyK0/+ILf0jNOHQpbghizJI0GR775iuHIV7F
RaN71GIm5TWwJshTMehYpO0ig93m8indoERaMOp9zJde7AnCZ3ljalds9k84ahSgahq40hM+vMQU
OY1Sj66HeFmJj7A9gLzLKENGjXzw9mks0evyW+lpeOJowaiWeJNuBkO8pebglA/4Q7tOpDEwPlNB
DoKrkpJpqZk3zaIYCLJKGukjQ5+BS8JJEX7rRcCgHKdgULomxtfrY6ZyOIRW+AUNcyVzRaoZwdNr
YGWS1n3LVvo52004qB3dnjNzPWAFZaoHM9eGqPv2oJYLZaKFaHV6hrXwJbooaJLaA6Ga20luif3D
N6vnMOS+QMewMwVU0f4ZcJ1FcKUpx6qiKKUE/Lph3Dbcwt5wk/G09Ea/+XdDxSSO6CHvdiagqTrd
NBfcXBDGLog+bwzpztMP6mHpYkWH4xzncCo5jaFo3Jhp93j26B4yENch9z/KfwUTgrMIZHh4T5u1
Z275Xcy4ms06K6tcXQmGdiQPM+hmEdzothi+EDJ0MjvwRvUE1Id0Su3WbuZ+LFGFzvicAHa5ZDUg
Wu3/yC7D/ITrR75+UURpevxlNp4SHjcDRSpcQHNgsuxYrrUl8itDqVLhB/T1rWVbRf5jZbdL9IRT
4zD9njO0kNk0QM3eHl1UWhKJdXN9w5lxqGiNMa8ucfAncV0wI/wTqy8Qn7LgPIK9+911NltRfWkz
G+WjgqrMSDDRR6M4n3wLu1Hn2pQFozhO/BVg1ljkpnenleg1kEIENdJiRMdfuwK4kX6Pzvuk8Jdy
u2g8VjfwkVALBqkRyXjCjvgrLgCI7E9M5ijcl97EsQft/j4V+x9KcuR0yJD+qRD1Mb8xzffUe1VS
bNqs0/Q3YIblvtIfnaf3zGutWvuG4ZWxvQbujmr0PeZGIk/2EF7TECu8ZR+wMc53aygvg2oJarCY
cXeil8YVV+T62mYiALpksVIr+xaVW5s3APsBLaj9pvvCREMh8u8Vnr7zxyAsRoM2hAJbtSiyV1FA
J3DR5rvZn7DTrfyjWtaTv7Jli2PjznhYddjhzqE9NFfU77IMVd86NoC+/w9nZ7YUOZKl4Vdpq+tR
j/ZlrLsvJMXClixJQhI3MkhI7fuup59PKKobAoyYGqu6SQPCQy7348fP+ZdtIciIKjjdguxZruox
LkUszIU5GMlypIloMGO0OLkFkgSUi/daTHtxLD1CNLBawcPVWqp5CUQKcKaV130zYsXvAXrtdZyz
IeCw3T/pssTMUYcnuWcWLRS8vYDUstVj0zKFe3QqO2VlLaFr3wbac6+WjdO8alSJr3Xu/TT9yUSO
ENOFl7xQhpcCOlW/WS1poTwuuip7IpWKajixB39VX7wbGrILiI/gDdlAsDrK5nuRyqBvc0XrUqq5
S717aVbo5jCvRqjlECM3e6GdacBfgUY1M2P57tJQ2ZM11aXovRfPsqhlEw5nmGD5tHee3RPdKnBO
BHhEZ2FELKo1YiDN9fZSCrTgQgtzfYJztwTKMPNMgmg65BrrLs4DMQZfawl4QdqWoMLALhfZh375
vFeRk0oZR/MHptW8XduDRQ9tGQ8vCbz3/oq5vJo/1/Zr1KuZBYL8nvm3REr5FRwrmdUMR+KQnU+B
vabc0sn9k/f4ypXds1d9FHCnu67VXw+3RZBg33ZdtEj24WEpMu4VAvb0tj1BsQLRwrrMUOpLEh/Z
uDCc7qxSQDEb0BsX4NbJhGrWfZEW4v5CgkEYTyVLx3pvvn4Fyz34T8+lV7LMvxcbXMXA7Ueg8UiQ
Q9zn95Xl0r/v0GQLInjhUe9fkLhQZ2XkqKfwJoL9BWxkf8ypRkNO05vT3B3Z103i/FVjul7kmcaF
fARLj17AhUKaQd9iz59tlrhSwJri0GrnZqSwApOoiTkN72Zue5Gn09v5WSz8ZRiN45wmLP+SFnmP
YRl9yd2AlswXhz0sKcapkHUUE1Dnw7jNWHx4Uc3YEmNx5eDGmUoXkWCO4nkJ5YquSwEvZ1fhqhLc
+/QZkfymxCC8JBF8sMX6K1lIqvv+VAEMjQNxX9JexAAWNZ0sQq0Uw265Y8Uqi+2KRbNGwP4FAx4K
dZ5vZbGyFnQwgDkUgVc+cK2+CgupRT83sKgZq4npYMHh+ZmrUwBs61UrirjDrppFsH5Ztpbyaoy3
zwT2xz0OvkSAk7CUW5CAGJdPmeX4JSSAwIEarQjTOoESwEJYeJT7gLxPHPcLfWEcSfE45xb7Vh0C
R3Cb9zfEvbLRHlRhCbjsoXG2KLLtc9x2Sar2cB9ZVmbkCaomM4EYr6E56iz6WFomayRamMrPcRao
f8uCmWo9GL43tCIbVDMXs45qAal6Mre53I4kJOnwa3xlvO1hCHsNb3X/ieSHfCLKaHNtNF0Y1nuY
0CJ5BWdwpnqJHAV8q5p2JTt/OY8WBprwqkIWLNFpSZ6qJT3caxftm4D+0nJd1BmXJuB+eS7U0kUy
QV8S0qXIUy+ZLbhjHTv3LoCAC9oScAozSZCnZnQSIWvDRg8Fc7apXVbzXrUgWvZcNAOcZ4mwTgHb
WdXAiIwTs8nKPIQW5enqU7q87PxVwaiJsOnDWi8Abnat6OLc9VU636+7W8/vMi3Hi2B2oEtMY0YG
cQWYe88LuEOIXrnK2tKdpEKTJmDKUNiQUXpTyaadfTt2rDWEYNehh+8LnMtFH5D+9pxURwt+SiK9
4P2XNQoV+ZXYh4oEAGlR1tMXFa9lkvZ7DNj8VLWuaYZTop/sixWC3zex5Pgw3wLdLqPutdjMKRlD
xOsIRtCQRHp6NGwXfJuSaDOsjHEQb7CN0U/Q89t/6T95/oMwr0WJI5mVs5/kvfUQJ3Reqs6MPAqG
b/WCJkG1HtmfFZeQIS9cFYJzHT18fb07rFFYpmzgyEDXSjMxWD0s0k2aPuShnyWnaVIAzt4LtO5V
acalk7XXmvlLAytAEaF00Dmj80Dz6rAUl8RKU5r5FJxGSVCaTyM3BQOQf4ElKNaIpTCk2SpDZYEw
//XAr2WfN2UZyuNcaE2VvhldD0wkDur0gmAqFZ8ebLN+LEz1hKJko/unFqanQLjpdreGuYGIXElA
KqY2qJPMUcNRwV5V50yt5PP4VW2vEVMT+iKiBW1fXH39JQ/xqYBSUaSSuD6gfSJ+9OAdAT4YRtEp
mz1ubEGmDXv/8iqay6WiORSJsIZQVQRGhGqdaZjfh6YrimKTJwO4NltG8kD4XuWhkPsO+CmwxnbK
MlDSlbq4vZdBmiTQo8JEyECpahWyxnZApqoEqxTBaor2y27RXivqr4/537+G//Ff8j3bpv7XP/j3
r7xA78UPmoN//mvzkn97TF/qf8x/9e/fev83/7rNU/7/8lcuwl9VXiNLevhb7z6X0fffzn1sHt/9
Y5XNxvbX7Us13rzAjmhevwPPMf/m//WHf3t5/ZTbsXj55x+/8GJu5k/zwzz7Y/+jk+d//iGZtG3+
zUqaP3//w3km/vnHt5f+b7uXx+Qxe/7wVy+PdfPPPwTK13/HAmUmRFFipCDGxkYJnB8BWP07HBuT
5g87jBosJaQsr5qAv5Ktv8uzMSlNWsqCJg2iP/5W55iR8DNN/jstI+qGOmIvNBpE/Y8/J+Ddi/zP
i31Ho5qrQm92GZcrkNX4gPJZGvAIfa7iva17iwOE0ixqHgAImNQY/PG+h05gF1khOILeyD/1uskk
9POSDjmb0LjRRDV47BvNDG3oku2RQHdQOOP7cJdmJ9EX07kxvnZe3nyfcEJlqa9D9UHC/fasD8Py
dFKaxBliWXPfvKz9XLx99oMCpcn20eg0YD+JNfwMC3j/6FD+RzEFFrErvI2ZnkyAqDFMg05S2riV
D1XuJKje/z/GlCTdYmBqdepBkQ71gzEbuG7tahsF9A3oCyda0dlYfz3MYcd9ebY348ztxzfTqBld
17fwE3fNenCztX/qr8qTR9EW3OLIE712Rt6toHka3wx10Kwp4RwmSshQhg34xdYdw/Fs0Q2dX6W7
5cpu66tjb844KJ2bOuMxhxwQMm/uQ60zgTXhEVzlp7aKMIOJMlM+8SnvFC56brK+McSq8FFd6bSV
J+FB55R6nvsumlqi5ci+huky1y9/ouWIPQNar9BpHK7qNF0zo1BSx6pFlCN8uU9l7JH7pHQisIu+
HQhxfKmA48VXDyWiJ7Ppfe5FQFLRlYXmOEs9+ALU6ULTHzy0dbdcJrrMRvGymGzgiBT6wqlTnJYN
BOvc4wjfCBxNMgp2hvSrgD2fwYCvm2e0xNFO8pNJqVaDGXkI9fdedFsMYu45LTWlAXFa1bwdRl0C
/dlno7qFtBqbqP1S/rGV2eN3Q/Vzspy08IoYwnibcg/I29iywVjXsSthzV6fKQAfIe2kUnSOwEaF
G4+gtqbbpZDKHDojBfmSHk44btWjfNFDS0ZEaZhBXlPqybNPDIKQ0NOa9IaSjhQdWWHzAnq7wHjZ
c4RUwTEREkVlDhlv1rKFJHSoYRPyFEhTs6lAz5537Shsvt4yh4GHvhPuhSYldEZSNfVgx4yKgcMP
+IanwihSUnEcJUKMuR2rwqvg66E+7M7XsYhxVIB4ME05CLqoXIOIRc/0SeyJgQxWKK0N0yGjWlVT
UVrBBUm/I9oV3uqN5b0kRVTJdovM3q41PEldff19Pnl04ByqSRhEppFm0PsJrqvKJySPPHrm62tK
H/3ak5piW43GdITc9D7mslEJ6sgAYGZEjxWey8EsByakWrnN0geiI0ZTYQ2HJzJjZxxDWKLIG0MX
GFTbF3PrHKHl9MdfedJ5+HlgGrxwilQqOgchfxqrtpakVHnwI3Ss0a3HVQx2yEqLteBICH6/al+H
0hWZDELB+5EG58GTIuOJCwNQlIcybJWrHsHLtdmV7ZG9QSLwZm8so8xLluPLhDJ5iPOrfQUR5qbQ
H/IyQGfc0KsL2Ws8x8PB/swqVOFIG800jcMRZ04aublMBiKKunqwWCiTJGmXa8pjF0bxE4pi+IcL
GoVkO2yqLjtXwYQmNp0djKKyrPVj5BmjTHZ8MyzwWkOWsdykUJ1C7N+MFBNRDHie5BLMB5BNNDpX
uSYF8UnLNZqzK0IrZaB5GkOniCjEp9GoPGsw8oGgm1nlX6ieEJz0tcrh7UtEzA15VPQ8+aWHqNLs
uXCSGYKCOseoSeNq7Jpm54UQWramxsmwomUoDPak9MMd1i9RuQmtwMAboxK8b5Wee/FmJr2aa9xD
E+sW1JJ6ISNCQXsr9uvAnjK9j2atc6EvVhC/pedImbKCdCI1upNMofJsj/mA3DVmTLFTV71WbHr0
hsU1suqS5YLWU+4GtTB/5AEeEnbUyknuxCmcBcfXi2TbWWgEu5yw0rDVDD+MnNH0LPUi9+rBgiju
69I2QGZpumhNb4q2SkaWdxUUsxlcIkHTWyNs0V2yFLvE8XQpibelWgWnQxrKFWfEFAWbsFZSjT1Q
J4UDEAALEqWgTu4OYtFrm8KvPQsdJh8r6JyKoXRlZWGLyEkEcHFj1EWPOoYySI0z+SrVLW5b1eim
KlbrqwCRkN+1AV/EphHOqauWUrVCkt632Oi6xLGKjEbvpK0polEuyA3CvRpSTjayzNZ5jPPVHaRa
EyZemk7rIJNns/LWV17lRqzbSfP7uxQB58TJjEq7znyrgqSdW/Sb815LBiQsDfUeWZBccyHHR+4Y
TVU6uzlEpYvou+S7oR7ISCMlchKcSQW0TieDK1ifJIGFkNWEYiAUY8VK202kp8FdW1rlfTVN/q94
pKV8WipRedYPeM6sYpSczFXX9sJzNwzYqZfKFGcrMcytH1MlB78H7CCilVcqM1pvqPFsSwX4PDai
7MFdgUirZGsDFA1kUeX4SjBUir9TryNz3VfGtGrDEiUWBfkuXZ11sGDvc11UpWHKnAK+zbptlNBz
RtUIQXcFNGLXMSYiWA3xVa97r5ZPB5CxnVMYOfo0AnfawqnHXroqMrGaoOeTBdV6peOZhUFjdJtQ
NJN25FJm+ByT+pjfGsTeL33Kej+0uqYR1Ilj3J9ndFqic9FC8eeMzh38NpOCMSaGWPydQc7KUhsR
gyFep5bRd6up8Qoq+3XU3/p6IkYrqxnUi7QXzR8WRa4HpAXJXxB9iH/mlcUyxQ4UwX558oSbMjJz
shdk/S7DUZJqp8ky8zqSeu0F4Kv1m9KhdF+nHu4VGtIH8kklTPyBNsBc3fr9qw2OYEU3KDNjeFgB
DLmW+EiYHX42gErIh95RIBGSbY3WUK4AXfiz+Kda4L5V1Rfq4GcxE1i2pIdJUj6jYtNrEIq05FYQ
W2u0lbqD4yQo3bVStd5DaXozKd2r5GvNHMO7rkzbW+rj+UBnyu9uhNqMdkHTazxKYHmhbSCH9r3j
ZeEMTIeHLUkNz9U0JArssTW6C1PIZc8WhF4IbUo/TFWLilmFga1a/+p6MLO2ZXaiPkuRGE9FjHw4
evijoNodcm8JphR1/dswOvBkTTx6bjoJyUVJs/J7qHYqMLxk7K886uy1TdDALSnWsuwqQJElt+PI
4E3ACqqvlRypTGembA42c1mqGEl1/vOoJRHNcSUzLCeoWjJnv0Fa3WmJYVelRmBzYXaIP300BEM7
tgZ1I1C/b7nhiWqCpPCQjt8MHzQWxXVc02wptayICaTarvUkfucIuSMp0QAt6V3EH6z+lJglK26G
uBmsPoVt73hlVBQrFJlaLMiHXL+nL9vQzIR0flmSBYSrVEnbAkZWMhX48WToRCFP+EMz8CuF1Fol
mHDDfZpcjF2sh8YLkxrF0ACtOMiaCBxHiWrm9ii2OjtwwNcJe9I0vyynQIB4Wg9+7/iRl4po0fkN
blW493RovEcNRgmSNxLmUObBImwqDMlR24gqaTzgNYPvstSfRsoI9bwv5OjHGPG5uAsawjMC+Bzt
NaZnjaO3qQyR3+9b1lEOTdCFZyvhHx3oYeZ0MOfwbJwg1dPBw5reQYenVVaANcVzpWjKB2q802ib
GpThvh0rHMGVqpLXSWAU5omSpx1R00Ja0sackEWdUQNobLUwAg0xU7iPruebMKkHxNyRtkFEx0Pm
ddRvVIQNfsF05c7jFUhqybhr32Roe9yiwYKWv4/B1zlVjUJzxhb+jt3D1/DXaAhhNqxWkA6dKYhr
n8Mg8q7bTqsvlRhLBLaVZPymWgF8QwAPvsNn8rUvXE2Pna82EwSqcfgeaX73wwRpgNgKsIrWLeTS
vzRCVX/OyCNQNPMlxXSrMpWuYzBev/D2m34DLoQOJXjEwEQvIQ2qqFimruw3XOWQzBpuxbT3pQ1K
Pdy6kB3pfLumKlmvZLlK+hO/FMbtJHfAl/OIy5gqxv1tEpYhVD30mkSHKMI1FSTIdAVuVP3la7ru
YdyScdkbk75+itqxvmwyRARtYRZYXvV55z0N5TAyZdpQio5qZJ2L0UqJFyZq6M+Qa5rnJuV3QSdI
8W9S2PHMTyJ11eTXmZrgqJmXGO2sa+4g93UvgKOUJyPSNo1sDIkzdUIs2TBujQstDQOkWlCARHyN
yHTemmZRY1bW4ooIcoRnBpCiP9E/GiU7NFtjGwOPK+3cUmvWRjj4u1jNwh990KexmxpjfVProgoJ
x4Oc53JiBrsGE8GHCNwNKzLW08dZJucXGB2DwJXDVHKypo2utNGH+16CvUV5fcq49fhBZ91jtNdc
KbChcOgy1Eh1wkEZTtKg7s8nObyDT5Jf5pkf3tWZSRehp+FfrY2cQxP5DUXdlQlwM6f0EaFdZ2Lf
3oy0pAJ3IO30aDgLPSo2NKFRL2efoBsmDYO1HsqqaYADROGF3OI+RkVWwrgUNVIMa/2GMEUTwUM5
U1KSb3oHi/NUrUt5XKWTP1BqGVD0WbFqh2YbCKK8hb7UOqxE72JCQwkKE15f32X0uMBFDRpRMFTp
YXr0WVEYjXZd3rUc0lI6qG6B6gEMpUQf7vF7qWJ8bcucKstABJajMTpXEkv8Hk+NZLq+HvXIyWoz
qqYc/FF0dWQFylNcZ5K1V9WT5JS0EL1LOY/xrBHpB+O6SO/IDqzElKGme0xB0OP+/ZTEGbZo9Pax
TME6sA2zdoMiF3anMiapChmDUBD9u9a6D+g3XVHHby5iKfQbRzW7OrGtWOjkHc0lEwdR5IXOMzUz
6MWIJWZnCHP1t3E1FWB88lyIbLrvySWgKBzgKEFE2zmuJOTEdAURskSMdeNFSXwbdeVcUombKt+0
ckn4EPtJrxHBq3AhAhvRT2vgIsZTNo7JVdMqWK5FHO0nQojQkQ1QULzWp6EeTsWqM394ntb4JxAP
8EhspyxUoeYgfTqufKDRXuQWBhS+awyJ4tr2C7RsAdbkFHLiNCdOSX3h/QohytNqJpm/TAHYNGjs
4d23lRujvkyqGBtKXKtkAyqbSO0kKwv6sZI6ytMKs9UgcIMJAU1bbsb6itpUJ65hpMRnVT1KPxEe
sH6J6MJ64DhyEc1kRcKTtBXJQRy/NqzJ6WlxSmtDxfzRrsO4u0Axg2PBq8OMD0X487K0DPxWvSnr
10NWIjQ1VbB9XR2gZW1rWFJeNpiRDOsSiK7ISWJ2z2aExCIJADcwSkaN0G71JgK3byU6N5uijktI
fQbvoRjVbCdVbfCIQlVxonGJ05GHK6MbeE/Iy8ZTSLhsuMBcldjxmXbYjQqteGs0XixMEnGnyrLo
nqufd0kaE8Odlotqi02U6sooL6h2QsQiDvsKVs+5P27HoopvSrbaShsQI7NN7sY3LArzSY+N8ynE
CDy7UQdWGUaruvmDayzasF5fdf0Zh3H7KGf09mxt9LpLQHh1a+teIIRuUiT5Hdys0bsYGy8OQ0el
9anaHmYLvosetX/n11JYnXdFGkKS6OYHQ4mjDk7TtpUv0dAz8jOk7jo0UMOoexCot6GlwxVZZBq0
4NQXdBYZASh/bquU4A/cQysJ+ajY4nGUYVxKMLU8rAm07j6gkPEkwxImfeYSi5WG54+nQV3Wd3ru
s/ZiJVRUkAZ5dptJlI/wPYadCpdDYVb9uPauU6vMb/WiLDxXNS3jDBuUxLe9pkqvp1BMvnMtTXei
2ouG7emJcJ+JQPxteCTVHbfz4E7Ii2ynwTt66sWkv+u8RqnsguvxeZHEBVpNJkhNplIXqpLyqtxe
grCfbtWuS59GNg6G2YD5H/DqaZs18mh6xetvkJL00Iavn/yhzn6NHpakp4oMxvpMFGSldxoAGr2T
o0bwky9R3adoBH6PMIC9QRuHQGTocXceKxi9Ua4drcYuAp2qveGN+TWKMPg1D2lgVi52OaGOhV6I
L3WO3lKNynJsmwhvDralTuOvvAufRPi9vovva3TWUmwmN8jMyW0jogmGpyGXmbEBwTILrGg/qqKl
nBrmvrVuJNEIae5hWeegoWrgPhqk2BH7SCxgQx33Ppf8QKl/1tRoKPP3fq5e6GGgSxv0UoPmXDV9
o8AvOab01Q/WcB8ZSiv8kGszzS5waTcA5oHaSc8CWS/0FYrnmgGfp+puDMxUyPpTva9PsKfsZDAr
gRTBQA193EfNPtNXuDh2vzElVNQ1DPksXAeCEerOiOp75NBP1fsTJAU8im5UV23K6PkP1aQVdOUz
aVvApkV1Ys3bC18Z03rq6b0bZ0LYozkZQC491fKilbZilve8BD/EKSUo9ay1p3zwsCnxzcJAXa3l
8FPkqNfWqHJpIWQqdWhOfQTro1WPFFtGSoPs6Klfqla8m4SsBNmboiziCph2hichYgy4DKZSWp5Z
EXYK36lAZOodNkSUxZkQY9ryXnCCSoT5jXsTgg1OGcnBVYMJTe2gHytIziCm3W0hS8pP7kczDxtN
p7sASW2SPLEh1/cKrjgWfhFgblJKhG4MV2L23lQ9PrMuU7QlhkRyLX+ka5CQ9c2ZRZ5/j4Mmuu9Y
VhG2GkZE/wOhZLYCcu71NlRj7tkeprX4epUwPTecjeOPTJOowA/UZa4jOocY6glFeY+KQws2KGFR
nGH9Pt8vcarTzuTEKxS7jjPtp6lWWe/0iFzdpskoaisK+kLk/BdFd+Azaas8tEDxXgqc+xJUMELl
+evy6YeaJrwYFRIiZUt0JD/wE6dpQLd0Gq2HMNF7dA99E0isdGSQDyXN10Eo1CJnAgtSOiic4phE
hYaS6sMAuteF8eNtczhUtoE4NMd4NBypfr/nclFCZTwyZJlqx0wOOCyhDkbYAI4OvYfJmv2uyc/t
BpXlC2qgaCdhMhlgtLYWBvTBv57Njw8qw0Ok5k42y1yqc1n+TV+j6vGP15s421n4WW+wG6/O8J3l
mpBOKJlh5Hr99Xgf3h5nHSwIFUoCWBIGfj+eVkoSbqdUG3DXmTb4iRsO4j/lkemcv/V/ujVM57tR
wI+8H8XItX70FYWaRirkZ3LOeYcAeTUr4RZnf/WBDIQjLdIRODQsl7lU/WYCha4h6Tb8bNfkHfJ3
dOkuRy1rb78e5eMDQc8RRToGM0MKcsX7Uaj/NN4wJdlORJDLDrgkcj0MnlrqsEeK+R9f0PuR5gXz
5nkG+Bsa0szZDvGfBk3K0XIVq/j99eN8WHUz6AAiME0YtAEU4+D9lD20RvSWsl3S+/G6ys3s0kcc
/GGczc/AdAonX48nffJUtGolqEDQmy1odu+fCuJagtVZWe/GPhcefAS/UqeKBe17WoWJ2+hRscUW
9tZLmuFKRLJrLWAcSu0wr/TrSUdnX/P68ueAW96RXtQnL9YQkUtEJgHqHezH919MQnAT5G1c7zSi
5gZ/PNVua01Ag6f99fUcfDIFBtpM0Pg4L/n/YAlVdC04Lody1/RV6mDXFKMxis7r16N89jwQrNnh
0ozlsOZv8Wb5JA0qUb2aNrsosWSKP+nzlAg4DtAaPjLSATZr3uQGTRdiJWtI1T/wXweubEbv1/Uu
ETpvlba5vKW4nl1y2ZC2oPP7bZlMwUUtxN0dUhTAR5q+uIBrIL9oQA2PxAH5Q1cRIAzVXd4kwZzI
Jr9/8qFQp9bMxn4XIAYjYabacWnBpFbfJCQHiJBz/ZFXnlwa27CkDeHqdV1YawDA/hUUFfWn7jUl
iFTViyy776yhXVlc+SE44P15goMH/JVYzyS8zpLW3xalkuI4kfnPs3Trpan1xeROaCX9EJQsN21M
9uTcGZVJve4I/5cCBjHTX40V8ykpcnLxDtA/Pox9XorDRjnp5kMIlBERpEG6V6hMrL9eUh/Oxnli
OYXByaAeQQr+fmILCyqD1xv0zIoAbgG1Saclc1wjwza5gakFPxm0eaRTNh0Z+ZPFzBqTIQKzZ0Ra
xe9HNnCZxrhCancKhYUd2W150elSulZLrXa/fshPhrLmTi3daFBXcKAPhkIS0oyxDt8BaFZs6Aa6
kxrZfYRI75GH+tA7BV4wL1FJgf4PB+GAElnAdYKHm0072jmrSdDNFXkvqvHwenDPjLYAFo/s1A/P
hoYn5G7ULdikyNQcJFNhi9JdbirNzm/G+1xLpO9k1aKNf2f9/S/OIiOxBc354YBRvEJ23kQfaDoA
E9EE25ktBSUvjPt1O6qSY8qGd+SFfQw/jDWnoQZpKPHbPIh0xkit0CvMdjf7eF4KTe5dSbU2OEmK
wEA+dWgsl8J812geBq61P4WkbbcCbCZXDAf97usHf01I32U8fBtDAzHC1RYet6W/Xz+oBxeiEBbd
Dk4UTWwoodsBn841LVP6xINk3sy8FNuSKv3G6ApxxTVfu6vSVKTeYm0iuRYfvv5Kn731GSiD5Puc
XYoH84NMNESrXul2LSy3c5Q3YYi0WnlKQfvYAjtAwHIUWBqwZF69rIBGhOn7/ukzvei7Xm6HnYAV
im/T2e9a0IMW6OqpNsZLVES4cJmtPNyZFhYjNghsa1NpOQgA1Fz7b4JRDRNyXCONBNipQLBEyMy/
VZTOKWBSQzillsfltmKinnSKJHdSLwh3SRSIt19P2zwtBy+SdQU7mEgAmuJwCctD501JqAzIP2XZ
Zow6dJ4wazlyWkmfvJ0Z9COCZ+Ka/SEKJHRmpTHNxl0mBdVKKA39G/T3Yl0qRXoTKLrplGkDUTot
pW9GFFZX6MMxY7i1rMba9NdGk7Zns3zCljvfsP16DubFejgHijHfRmTaOPLh1pJkpLdCVHF3A5RH
mwwJ8arSfyg99ljQ9flfPcZYPaqB3jEzAZJaPkgOLVoZM45g3NGvoN/pDdEKo4niSNz95KHAx1Dg
4iwDw34YdysFCbRQLqYdKn5zyTWsNzkEAsQCJ+FCrqX/x1ORHSkERALv7FDwfk/AugFhgtvVrtdF
4VSQc3r1phyvvn5VnyxXVANmUTN2HeJFB4dzWsB3Evxq3JUjwvlQhISnNM/lI29I+pBcgTSWLcCq
ADIYyzw4tAZN7s3SiqSdFxnVaVtqw62pxx4lXaTbHJy/sDKrWqwDSx3UASJqu5yqKfozSnIeallJ
tYuMYaRYdoFPqOIIZkiyb0lnbUy7E2uM7MgS/jgvJMEGeHx8nvjPOPjCegrP0xMkaYftSrguylTG
W10Njmzjj7uYUYh3qgo1DYrCQYJSQU9odc+TdhFiu5uoE1N3rLzStZpeOfJAH5cvqDmirDofM2zJ
+au8OVojUWmsSC60nalR4R9xxnEQytEvLIQETunHK+7XC+tDmsKaZShRZ8MQCl5vdG/GG6WgBc8k
WjueW8LQGCkpmlU4r0LcLiWK8iF231Slfn497CcHKURsbhOUljhMMFt6/5wylCEZhLywA4+FgSxd
cuEbeqeDd5azur/B9vUv8jEu2msTnCw6mvBEf+J4gCHAhK7/rlbphjsS1jzTkTTq45Kav9lcqEHO
gqvVwcsOIHfnlqx5uwbAyne2dvAD55/4yCifzDtMEooZOhoOHD8HG9qTi1nuKhJ2cS/FKzGRS1f3
pZKmIA5V30I9DDcKkhVHNvgno7K0eJMc3+AUD4GvUqlAMSxp33CDEU58SVJfYqiaD1HSBBupzbRV
bCXx+dfv+uOSBhWp67MqHDLz5N7vXzUGSJOVWFP6WJH8nljRAJg5qajQ13mwicSxvft6vE9eoAWV
CejnjPbnRb4fr5QFsYvKIXtkjZEicq5dhGD6jsSEj6Mg4wOwddY8wcPisHRJu7GUUe8pHnVterYi
tXbFGmuFrx/lMPBwv0dbRGZzUiC1xMP3RddKLsBRaY84QFwQmPQzI5gUO9BybfP1SIePA+GOuAPO
CpIKea0y//xNHMgUbpUFeepj2pjlGdKtqjP4vnf59Siywse8TTnmYVh9XPQIc1QoD8KbIQmA0lrW
whT2KZDM3pL7k0LuovC8NATtHM/R6ILehNWB0kOuyi1MoDOupXVaZQt0AIDiN/J6yiQFz8cE5Xbg
NoG1wTA5KjZZKNYNUsRg510hl7prazKtu0oUJBLNtErw0avE7Bgr4nB9vz4T65rdIkkwxw9CGSa9
ecvdmqnrpZWAwt0K+dDyFBeOS7AJ/pHA8dmL4jr052jqweoGk2l5mcVobYNlqNI02NwbXnwkUHxY
ePN7mo8hcg5s3A7vkuQajZSqRvpYRjE+fonSOp5VVuuk716+XhIfRyLznAHiM8mJuvxBIAywLJum
sQwe/YR316OFt6JRqjsTbAP3Lw+F3hH8KyQXqaMcnnVpVgKJTYbwEccf+SzJezpYZaOdEt31I2/p
w7WVRBASA9QVTnJC32F46KFQ1h1u1o/wYHMoIirSB4D6QRc3hYi1Xyhw9TEL1GrHzHvplGxwlQp7
PKwKcrS26SYdSSw+rpv3X+hgg+P1rMe1IcaPIHtoB0r4EPmJTGr39Rx/Now6xyqKzpLGMfo+jlSS
CR2zUOLHsPJFt7JS8crEx/vp61EO81RmV9fU+YCekwfuvgej5CEgtb7JH8VOxBM6EdtzqiLDGZh4
675JFe6YihWsprEASesF0ZHuyuExOg+PnuRcAIATCl/i/fCG2qazE0b+SO/NOI9gedmElXajaGPo
+hoIqDggg/r6mT+Z2XeDHoQZT4aTOzVm/tjEiCLqKJZsWrPrjiyTD4kZz0ZdFdbhq7IUD/r+2SAf
A6338uIxiIvgZy54Htg4LB+1UWpXRQIUK5BwMcDEN283vi7o+BlrVm4DJ5nQ5aFuOkuQrb5+9o8h
VjdgBRnyQpE81LONagBfrexVjyrI7/NEMLQ7E0gg4MVEumgb/5ie2SfjYUBCQRLjOdxxrPkYe3Ma
xklrhBFXx0eQkNMlUvb9VVkag+2bmXhRqKG1/vr5DvThOG85eMEfc2HVkE/jAvZ+QAWPTEMBivqI
8YSkraM01WQ7rBsgUU1nBr+EuDfvrEkUnhssTgAlTOU2wPIUHl7vpd+qgdXqlpybJ7iLRrod6r0l
uqgfVaLd5rGW8mGJsa6KrM9tFVbyb70BFHLk1PhkiSITS1GQCADV8lAqUx00IZGaun60klYCBWPW
Z5j8ekcm6+Mo3E8B2iE1rNM21g6qUPjo0uYIpuZRS+th5QuhuM3LMvvLz8IoFptAFhEIh771/o2E
Sa83Kni+R32qE0cy49gF56z81U0NTViG/oroKQ5QWOG+H6Um5IeIE0yPSO8UaxFXvBWg2fDI9vkQ
LmHzz2ceQXO+6c3E5LfLeaZzVGJgtY+0cIR6FQQqRBYliaSV5zfVRYR94QkwvT5ZwRUQoRpayZFs
+cOG4huAAoUiNedILPD33yCdRu46itg9NoGgno2oXACB7gBapQOgjhnd/vWGeh+hOXfpESmvwr/U
wufa1vvxpKxta4QyJhqRxT1Az7yw9XYagHJryhZT22gVhGN+jKElzcnXf9LbZVhiBqVYaIUfK2rA
YZq20KRp1/wvdWe2HDeSZdtfqR9AGgbH9AogIhjBmaIoki8wTsI8Tw58/V1QlnWTIRXZ2fflXrN6
qKpMyQOAw+F+zt5rz0Z1U9hVb+BuGVHmZnAXNIhzdnKw7UhB42vEo7q3cGKziyPx7Z81VX79FNNm
OVk7kQIox9FboieIy0pBHaxfHNiWY7n4WkIxjJTlr1LMPm7hfg3FtXKUx9KqrnDRjze7R6ybl62F
ewQXza7C7YIaKA5PkJh+dTg/Wih/jcUJgdnMidK1gHt8HMsIlSJvZa4+kmBDNoG5zNlVlYaoadma
j8lm0qP2dkzRuhHjSo8dqfEIDm7O8uZMNZZQBDA9hhMUhHhWjKhWjVMFfMplaQKbuHIjUpXRLim3
ANZ6DMLMrluHLJHvn0/Pjy/k31fBuoIV36ByCDHz41XMidVKWidMT0vrbCwcvXYpNLI4oMzMN4uc
VPK86ua5MMrxfE7t8otz2B+e2CoPWWukrD703D6On8ydklvGsjyOmtUFnYLELWHDhPujrb5Yrf84
FB83jeIlj+14fz/KEvBe36iPYALR3DrKsnfDHL1Zhzvk87u6vtRHbx8fUd53tD2ro+zorhq5Phul
amuPBdLSIEFp9daFGZwfleRuD9jvWQ/T9xCrcfqPShx/P08bMzFIWRC/rDsf72dVp4DnMJU8yrxp
X1K+HBv+bbFWQuP9knfpV135P91VKhsk5oFNYNCjB4gKNDbzReGVw2QZYFNyDh2hHURFae0X0omP
S/d6bat3l4+6A6+B1s/RUMmoCV6sxngUBUuqn4kk3RrE0tzjPMc6lQCU+vH5czzyTP89JPgMiivs
8rmvR0NiNO3DFd756KTtaG9HR9RQZIF730xuNz2WskZZnZA5dj0Koz5jzS3PbJPc7Ya/8Ysvye+T
Ck4xBAfo36BWeWE/Plr0nCP7vbX2i4wjoR6RsjFbZhyWupMlODHT/DZpJeLOstZfPr8RH3c6v+7D
WjLj27miMn4TPS1KtURWbxiPkRONh3wJ80B10SR/Psrvcwm1Dk09ipG8poSefrxCCBxLjL3RfdSV
xvFVSaxw3I5P0dxnX0yl30dCfMOcZfVmO08n8eNIuuymnrUufaLTqwVaKoqt2SpwnkgH/eoc8/u9
Y8urar8yMMRqrf04VkxnvhncPnuqIbA9ZJK2GnJNfRNFyI3bMarONXxv0Bo1cadMlmDZ71U/LMjq
RgOOcoegBeLfm692Qn+4B/CngSutVm6T5uDH37UoTe0og50/TU6aBm6XDH41d9FOT+iMfv5g/3QL
6CIALlLRPLLefBwKcbMEKxYVT2Uni526lNWmioW2/3yU37dacEAJiBBk9rrAkY5e1j4k960tu/pp
lLlx1lLnoberTnhyTDJfF2k/IHXog88H/cOl2RzQOKSRpgcy6mh/V/d6LnH+1OybR51YPVHuZ9h/
//jbRaGTRLdVm8JydLz0kbmqSDmnDWeAPCQatEFUoCg68dJh+sUG+Vez9ePHi0hki0xQzhoGRISj
22gh5hraZaBqrdoRRiu3t16cSIlPjTCTl8z0hoa7ZfbYtjQTikKOGifxnNm2LX9yYuuEY7CVYfbI
Fagg02jQcq8XPKfsfnHolHaueZOxdLe6jNtsq6aWdjAT1UjJhpuSGoMx9HlvkDazkmKw+rPEZOGQ
M56b3wEM0oxqWHtwiq3nIa+3DWwciI/vq7AYHora5DciiRj8VrPdW2S24+swZNRrjSwt68DVaT3s
EYgqz4ta1MDf6lpsVXWMGp9ywohP2WlqaFIql5mgAyogPBK0Bfaq1087G9M6nYMwfbXHRseUQ5jf
1TSV1M+qsK1k4HQatsy+nJdyjaAzldMeZ5JKQHSmxpiF1CgMUvzMiq9nvf4SUZ+76WGe/qxM7NX0
X0Ic9tLOmydzcSAYtL3qPJfGkGM2hyR1bpWO1Lyiz4hBlXaflsGYE8/ql4tRYOuTQNt8HXsEvjuU
If2mcFbMB6Y/526UbfFVJfMP22AmvU1YAM1a6nrHG7hc6iPTomyfLFx3a4byEJ1mxvyWFFF9Vbur
sTlRJAznAT2G3in8FFHftsIctoAw4qDR+mw7D2a1F6z/0BdjZ9OV1BwitZcHDoAYNOtc34NfEF98
BP7w6lJSVgFAghKy2Rl+XJXA7jZST2bSE6e25kDWIvy2Km3z+QLxh2WWogqSazhXCByO0RUkdk3W
LLv8qRmwus7u5AbzMuIOiGbzfzEUX1BSnCF80Y0+2vxFwpjwqBus6O5inxRWZAUaCPo9GKLZ//yq
/rDWwu8iw4ibp67r38d7FxpYBkczL56UWMffSnuDrweobCKdlgbyeR+6N30t55vPh/3Tzfx12kIr
Q0XkeLUFlgGTiHTVJ1h0emAYRkWfIzT8JXHiLzYjv+82Keqy3WR60I1GyfHxCjWDXHFpueVTZRg5
lmnsVeS9ZCeTGBTPmNr0iyX+D0d2S4UOozoIOBAHi6N1V6mHfBJ5TimZLt+maaiIZ+mUBJ0+UjRT
7fCHkmfxpmVTcCBSI9mIlVj8+f397ThIuUAXyB/JLGBHf6xpJWZOhtSxeKwpzqWerta5YfbhRaFo
ySUJM+G24Cd6WD2yTTMb8ouP6W+zimM7d4DjGROYhvT6+N9VOwX4YSAihUY1XevumcRvmhDVFi9P
uq+RdJ24U1d98Zx/v2S+dQC9aDmyv6aa93HMEkptyndQf4rAhh8azMWNV6sFaKmSeIEsn3DTd0Nx
bjdtt4Gt/5Xa9bdViGtm78CNZ/RVofVx/An+N5YCQ38SIQzo2RTyLF3Mr3ahv9Te77/q7HGRCtLY
YjLjKTh+cyaK5IjDCvOJSmyneVEJ2xV3Y+eeVnWUDys7Q8kDgUzuXnSY3ICERLBUVI7nlU/6b38R
K4710LsKAIOqaHErFcZc6TiKRnP02mlSbyCPOKdDZQznYxmGmx6rSefrwCq9io7p6iYKf9pzVr2E
5UL12upgghMEVxh+14B6DqD1aCfYsmugqvBncRMa4/Kg6JMe4y8P8X7LJl5eDKA1SGZzfWl8CyLY
dwcU6qMa6m5+Ar7K2Wvz2Kk7jdTg0S/5IEeeClR29NSw0shLwALVoBnCeb7pRWyeGUk0Th5Kyfqy
qgpdQMgv1QtlMPn1MpXGITJF8UL+pgBDxsT14YPidF2qouk9zDbjY4cHbecSpRLuQkkOxFdLw7rW
fHx4eIVYZnVUp3xqj0NbZITFuJFSPC1tGM5QjQiJybKKSFyOONaenQgCRm2qkquwy9xxj3UUq2mj
sMnz+zYukmCO9OTaUBT7rtapwXqTtMXNPCXjhcY9GQ5l7ipfvFgYXo9/tsDDQuGPwDMK1yynH6c2
2ABtymqsr8aaTeCZA+7Utsxa17MzJw1SomFaXLAr3kA3GkjJQ6ipt/DEqyeREnHu0VSrwsAih0/s
8r7uzvqo65/zOFW+Abc324MsdTgRmjG0BP+6rTztFdkvfkkgr70bByIWiN1w0hcc4dbiDQ2WEK9c
nYVjP+nPVo6l1msBboTeEtoy3Mp8yhDBTCPeb6g2MNkqvcQQ5kIjMrfLsqSJr+Vd/QLaR2mDrFKK
W2saJREH0Gy1zeSGRHzYSm0CUlfDzP0GqqucKfk4ULjCuM+/ARiTpp+0U3XJkSs6TxGCD57WVcuD
G8r5VHeSIvTjuovOiaOGVuLOCiYRtc2WazsZMiWIslo5Iam2khtALOl5pA4yDMi3LCs4CcBFAi0b
3HurGrRvCSDrbAPa1HnOo2o5LzAl6luYWUrnjdTYn8pWqJfS7OcH6pMgBkbVZMXL5tF+E9mA+Y0F
OLwus8IZ0X9VmXva51X0WHXQmrxUX6AAgeFgj02YGJATo009S/TtjVkVteur5Jmj2csH8yUj3jTk
5ldmvcFgqgAqSpL0tsmbSj0vehgKAaF9Mt3VbuEuwdSUlUZoazEpdzOZ910Qq1rUBGnTy/k8bxb8
7gtqjCdZA5e9cM1MSa9xqofpo1WHpoKCrBkmXLNaonQ3hhrmDlwDwofTk2EZ5Rh7eDes/HyKVZQR
qDMV64Q4Z756VRtV31OMf51Xk7whCC/K1I7OOVUJryryYUfTHt4G54EQFtFs1W+21fc/nHHhj2gm
ZPUV7NTdhsRLb0lyaY3tEobdWaEosYpHN9U5GtBEPXCY00iriIYQ1uE8ssMoGt1NL+ZQityDhqFN
u6rPGrBVQzqcTEZX9/6UtfW4CRUnLnx1UObstHDU/I0yg3U2i9RMcYvpJpCbSbPOqaK1L8LoROPT
ELBOYaylOA1lCGJQ1jBHAAPB2UKhkkjgPmoR+cM8OHK3Kj/5fxB1xBviw4xlT9euVA+DSGdlQ5lG
P7M7GYugUBoQrmJAA7rXtK65ieSolPuyL+rsbLRiN7lsJ8PGAUBBY68NXXXAvVo2iZ8qS/5CGI59
4YSOxc02JqXGAmNErafVBVGJNVFVW2UuWa/C0WouwGYqP4e+Rpc9J4oBrUkWIeyFPA3PJwGK5CAr
YidOkBK7J1rMHsln0uedr/ZGpQeZMQ36Vk4yKS9EbeUEEWthV2y1aoSMQBcS0kBaOYW9b+J4ME6Q
psEjC9UI8+0y8Q6h8u/ALlT8cK+Cr/xiQ3FAn6jT+dvqPOh7F1tx7ztRPsJ+05PoZlT7ovEaCqQP
tJVDc6MpMps3WRyG+x7AiO2BlclfRq1Bok+g4KIGxUzgNo9ZL8k+4ncEtRslp2bC7wN5BjWeCPYm
fjG6xDR26/mxQbVdW9dRBtTsACKzOqWZADugdTIcSUA6JpOvpTJD/hSLvS6Uev6d6Iq1wQau6nbh
M/uzGTJSUYELRgiw4eK4QMzm5DHsHDBnuIjdGr/7IpOdM2jRD8LikRXoo9NZrE+9pvtGmHP+L/Ne
nA8qCEuvbZdEBA2linqFg8UmB3LA71uLLHumICTUxIN4xekhhMQVcVDVl1tEPi5K9LDp72ZR1T+d
rjQeWcvhVlVGJH5k6dw8103P9owg+ZQ7a9hxtZvb2n7i4S61X/e25KNXxdmtUidaEbC/GHT4cMn4
KvLM1oKYi2QX32vaxkhaeKgiiWXtmXFixx6Fgnz0+LRoSVCOEyVWDdQCccV5pW7IlVRmzx7cHDhq
QYc5WCbH2FURZzK/adXwu15ZXUnvREm/4wA3v89W31TUKLpE3/Rgix6oukVOoEs3u5xkwY0w3UY7
aw2lP4Pepn9Ly9J6ssOEPwVkZDhzrLKP1oj75JmFQxSEqsMb8AyDCsLODhdxoRQTFAQCrwA+sZOk
uNI7NVxDdM4uFQzIQhQ2wso+sWbaEoEI1ZRvnkFKMkQtq3e8aUjENstrTulENaiaN9eF+gDz272j
JVzEOLCawWQDltonvRETbpPVmv4zTjsr91s1S16qRPYFrIE0PxV9vgywkioV+omsJj0AYiUf2m6M
J/bRFakOVTlnwDYzGFRALgb4XmWWGNds7YCK1a4V3S9Kkg+HjG64SYZ2E+ne3Lq58OpFGesNK80c
+2xxeLG6coFKphrx8NiUSvHSJMoSnYAHU3fpnMB1xLA+H4yxSCx4d0B9gJ7n/Z1JBNZjDcHkyp1I
wTsZxCAiPj+2fitKp75BHlVflUWM2Jbpy44w59i9JeCiUj2s/dml5SgvVmP0JV2IghV1ksqQIv9J
iJ7qU+loG6kRCRFElebKPZXoBawDxN1TdiYq5bNkTF5B9hVQuCibRruQtKkUuGEtjO+s3iKF4LXo
0ChoI3D47I3yyqZmbQAcmBex6+aMhseUDxPLhZUYb2XW5/plHhnhedKrE40BIQHlddjKvrOq85WR
XSoAC5JbcDM7hZugYUzN71Q+VPs0cWDV7zTYJbDedVbjbyVL7eSDJ5nmB6K0rMEz5GwPu6GDF7Sl
mNsN9FvoCe7kIvjkTzOkDTLFwn7HhoO3qYJqMh/cdFHDR0EFatlnsVZXz6VqQeFTFzKmtoMTWU+t
o6SzZ8klvjFEo0MwmjozPxk4Af6g8wp1WKJyVw4WrNG7mARdqm2uDd8+nkcrEI6sHt1Ey8GcgSyb
NkAudFw0lcOfiDkI+fSL0uJaanM8Edze1uZPnt+gPmQhKiY4m4mqHhqWmWjTu62en8UsGpCbe924
KZp2Kk4U0tfag5HLONpOddZbdzXw1jMI5tZtoonB2CIs134ChZjbwCqiPgt6pmIXkNzeym03GEMW
yLwSNU2koVlwqRnDqZt3rbIJJ+BpKZjOfqWx1EOgUpJKAmx8ZI/oQyWoqrlK8zBqiy6RPKqjPNe1
fLGvZjFmclcteisDO3GmyHd4g9WAdpVMWbn0efCNPpvehnS2FR8BWfVYaKFS7+eiZRexJIN6Gala
f0auXQxFTxTFi9FbMx+MucmyrZjzLDoDzZGcpyUlzUALOc6BCQDLtLVHiquE3JBVvKWiqV6h2J3Y
rhPecTf28dTsOcvA9OGyi9e6Vu2Leh4VZavg0Z+9riV+yh9LLdF9k9XoyjThUe7g2Y32pot6y/Dm
rO3eOC6rtyB8+ifWaaXaVirOCldMBclQjqXvCR8Tsz/mo/FDCZWl475zoti2XNpZyomVZWOOszBw
xtbuPP7G7lqqacPBoyDVdwfxpr2w2kaVW6lxbAuMQp87T4aZGp7WmVafFYg0wBVMEWkdxbTo+kZL
8+I8L5Die2pj6c8ybviEjzakIj8cG20TdQpy9gpY91ZEiyq8fhiT8oFtWLpxZFf5+MnAD9cmTg6w
SdC/fDdq+LDp88yHN22XyCdKECJ8rGddEDVEdSKXcI3GH8GrcbYgv4cktpmIXhiNUCJ2ON2mdkdw
ubqzc6A/Z3XFypMlraaeZYumXxXu0Ji+aKO08Ia1zcmRR1WsIO+G9FGaqrxXtTkrobtKhLxV27lt
UHWKLaGzKWbom6Ot2sClluFssPgfXpXQVuLNEtNL1unip+ss7s1sTlq6zxULSp4SpylHuiK8V5th
uST6XQA77VXzaYROKaC+Kk61Zc2VKDPTQusv6jY02wu9lsuLGTZVe2jnCep3OK6sZtC5HMr56vyc
jNYaN+Ps1qrfFyvaT3dm8S0vJeHTLdN02kzdPAM9N+fF8nSowO6ZA2prCcahmaZgmqbiIh+wyWKG
n/j6aWiQpJ+UaZWcWHYZ3yvs2p/tMFp6H96nipUdwhWvvqHQKUz1In6Dk1sYt72kh4DhqJvOkc/O
40no0trYUQ+VPxugb+xOS2k+g0Vz66ACQG0GtRW5ANFX2Fbq5Wheb3NoaLFf1XSoWLpIO+Decuzk
YpP2qUozJ+bMoiclPYhMvrqwyAF5peD8N4MyiEtOjfbMKZkCBR8fYd9ihXcwNeh6BGuIEmnv032E
A1RhuACeq4TpBWhQW9nDPSjAL0Kp1A6tVsxRQOwMVXdDiYfvybTCG4VV2PiRw6zYGimN57UxQ6sF
IyAGrMhMWt8UkHNOFG0sjY0+0a/FwkzYkQdaL7nq6na9B62p3UmZ0EDhqzg8yXiaL2giT5dJWszh
XgAoaNh11coF6JOIVE+jGh+wAI10XKSsztVsLuCwIcxGnSIN42WMky48uMuC/HK2O+ukKezmbQmB
rG50/JuKNywiLgh8KqpbGIztaWxQnfIqC1yYlzd5+w1074A1tu9n6pmKq3YnuZl25iXUDxvo51QV
HMgRFZyMumT3S0tXnOJAA4gaGkD3/aKdwTmKQU3P50UTT7K17dHTM43vJ4SqWPh6zFHSs6XZkXBn
jf3DslQACSrbLjhPxolzKqGHhKe6ISh+DGyrVALkrO52DY34vsBqPyMGfYo3XUXAQGCmtn0ZxsK6
SJN6eS06pRc+f1fzM84z63Vq2Dt7LvfrEaZhBwg3sfUn/KSZzpCxJP6lyo17annRt2wEAMURPdFH
b2T338Ggc+urBsQstq5KYXGpkabbLD3AvTe9KqR6W/A6CQjHoCipagwh60jNV5lNQVeeWWib4RkS
DtDtDKvt71uZJj8/r0sfqdjxxyO+0ClQYgJYg22P7c51xkpXRn35yorkDdHPonC2wF8X57asOMuW
rMflvkqfs+RGA1r3xejHNdrj0Y8KWVpZu4TjDOUrJ6lzNp/1S/VNnPf31jXLY635ybCr7aDffT7s
cWX6eNSjDkRpOHUkFEbNDew2i/kCFPOgKK0nWzC75saahT904xdd9N+Kdkd3ev1V72rwmQUyK+wn
rhW0m21zf++g6eTc9h44bCi+6Dgct1k+XiRlwo/DQVZV1YyAsVdL6kGeFyRn/VTsDApj/EV37PML
o0/9caRJGaZQH8fyVSrjJX2ENaPLt5yRkw1wrX6ru7efP7/PZw2T9+OANZm+7DmYs3VGI5y7WSZX
n49w3A47vnlHvQuzrCMF7mn5SnHNW41sysskvxjjuCfzawwkOehlUa8gEfx4FXTkTTp9Wvla7rud
COydsv9nWRv/frnfDXF0o+TSmb0j9fIVMfmmLV5j7SuV2pGZ4Pchju4UXkINoBJXweGXr2ype52X
3zVBu1kO7nV0tfjx/+btfXdR6+x49x6RbDZ00P7L19gZdiLZNQOFx52oyl0enZTKD+xbX7xKf5xv
70Y86p7p7dy1dsaIFn6isN1G3Vdd3z++rO9GWP/5u2uigMx+gPLlq6qoW6GIvQUOOgwPWfeFCOW3
ZujxrDtacUPsv4k9zOUrloo9slB/tlt2NHkwtOeQu31V67Zp+dZqX5Kj/rhMINMCPrPKiM2j+U61
fqnpCJev9jfUHIfiLjlU5Dt42U58oyqTBek5FPxv89nsfRWg9McF/93QR+8BnZnZSnSnfB3dp0F+
5wwYTW3gGK9qdKHk8U4Yj/+L9ePdgEdvBerm0phbu3wteOPc/g53v6/CGf98lD8/zHfDHL0KCx1d
u4BjxhKibW+uruBvB7CNvhjmj9P/3ShH0x+jRmwM1MteC5ssCXa0SbL9/EK+mhpH01+fhYKOnttV
A8/tN1SHtBVU4Utytb4yWf1x2X13NUcvgCIyApY0xqoc396aj/Yj7OTii1um/TaKs9qZaPSjhCRm
zDp6Ms1SRUJfpPaqW3K6QvkFsXYELr9Y6RLM8SqwbfronI6kQeBSmfvsy7PnlIiAYJAC4XraFdIj
fFsEbaWMvoZIDnlo7Xz1Q9eZ+KEDuu5KViXGip5aLQ0fVx67oftbrF86Jz2BgG5WnvXUPUTf3WsK
qfu4uiDC5auPxm8352gnpH8cs0iLPtEMNgyFk7Kjf1zCy9n5iV6MvvlX4WK/LJ+/XeC7De7Rq4hu
G8BQwT6oeEoukkN27eytK7RuNgWIM9LCIkjTb8UXy+zn+wewEh+vMNRGgmcn7qqcvy3uj7r2gZB9
/s78cU17d11Hb+VcdWlB35WPEko0T9GuFWRwSn+VteODoLJeDk9u/PL5mPpvs8WFHmaKVcSCogL3
/cfrMvShXiGT4TMiY4QyFCJk5tuEosU+HZAkCfrG4EmuBSavHlJIKdhWyNcZjc6+1qRrwD42l/LU
ncPlOcNMghRnMqbeY3fc1weEQTaxPo5Lp2VQ4sgrVtWKN+qLg2XcACYd6jgjf13UP4rD/I8xlh/S
MS/rt/Jb37699edP9f8HgZfIbt49398CL7894aH911Xy1rZv/3oqX/91njTDW/4xNPPX3/Hv+EvT
+gvuDuq0layGVkplTv4df6nwj1aZDYob3EGYdv4r/VLYf3GMXwMSMcDBZzSZUt3f4ZfC+gssCZBM
Nj4sPxgx/0n2JXsIJt9/v+mr2nwV8CN0chFDg784WlY40RkxiOR4Fy9Gd2JPyQ/G3DZdcQYUlm6U
sdBYX+Zog4ORqJP4BqPl6UIQNFFe6S4GgLsZ2jk+oS4de71mPJoT3Y1BbTb0LgaPqO1TUSyHcCXU
V+q3ocohv+U/RS382bRPB0sBhVyqwai6YNFl+jqk+n5yxZ2zGr6phPZw9qt7lyBxV6OHv/6XNDKz
oEupt1EneC46JzlJkMT5rNaSt8Z+hrL4VmQuJW1LkZtmdJRNpkYoEQRv/GBcGODaE+IIKjNTA5DK
UdAhr/Eozfix6Fw/L5cqUPVsOV/mZTkBuH/eShF7rkEP303Sn4QFpJ6gl+5ha75HuPHoVsWm1MJD
PxidN6XhAc3CVosZHnXss2q27q5Ap7gBUV7//bOSTid9pzF3+Qh7gZrcd1e5lLVxtSxOthkpkU+z
dRGvOQpdn7zGoXNLIHp2vpAAEpRoAUkbU++KeKyvBCkXniIUMkInp/N0ewjIJngNJd6PKntui6ig
mY8ZjKr+hai0H9RsAjubHkdrvus6nhxWfyDfRQzkmtBxWj9+qLdII/KEeKTQuugWMqUQHW+KMr9S
3OXHMnGfdJNnhDQSMc1wTSv8KlMboihJ2/EzF0j4BHV0pwMZ8R3ainLoDwS6z83UbAvbue+F6lf5
MG7z0VKYKRwTFKJNpHiw1dGzJwUVEZkxnlElz0R9zaeOktebaNCVjTuL7BBjb/XokkXeMotri7TC
1BqJl9AU49B2Mt8nSFxuRGr021Iaus/eQx7ycD7vu6wK7I5SFn50if6joB8m+QlKMXqoQXQ/K93Z
V9yh35jqgHZi5u6UjdFt2r5NfV5mevkqqVWlCAmVUFUvIsNHhh2dMmHsFJoAnlX0F7Pdo8mKmZr5
RMkiXpjsljl4do04x9AI1nD3Gg9LaOXjUpNGVJoWDHHtoInsJk/bK1vl6cdNf1VoF3OUbvUm+2LT
vW5VPrz/wPpUFSYDtDM0jtrRVsYq1YqwCTva0bEBHw9AZU6tEzPJ0LSJ/AsR1tHem9VmHQ2wHMmD
jAp49uOncBw0DdlJGO1sh6Q3CtC7lj6eUpX3erpZwuxiIr0CkTzSoay7f7dOX/19Te+zbo/sU/8e
nEXVwlEAwuPYLV8WmlFVph7tsKQ9IySu6NrPvk7JM10m1ppfD6LApBnmZ05ZnCmLvf38J3zcw/39
C0B5sqSz0iKtPSovCfajRWNq0S4bx3OhF2dRbO2bhjKTwGMcfkUYsj/uPH6NZ+P5YzxdXblZRzuq
0kDxNIY8XOLyaP60lh/Pd2122de88sC3U8/t3Fuxanpic7pLhXXe1yQRtpSgIz/rqd2Gydbsy1O2
N3dupQRg90iYv3MqZzvo2QkG/QvyFXbLq9KTPd7kfWDP8GsogAMcM67LGa/EMtn7ukqeUlD98DZO
w4a87kZsVCd+s9DrBCRc4xBEAVob2tlMv8Xnh4tVP7BJgW2FTtx6cTw9NYZ7W0SsmplqtKe0gBR/
nMSr3bT3aQeYWvAJ24Hkv44FwV252yZUN+rUq+blTm9YPh39LpsdNH3q3dwQN4Hg4gJAOVIaJz6Q
6Let0LLVmHn9f75bIhSc/xxvgD5slf5nG6r/lEL+/2B4+GpD/s/Z4X7VkSZ+k7w8vY8OX//Mv7dO
jv4Xh0CWJdgJeKkw/P3X1smx/0IPznoFkgx73n9vnTTtL/4AHgB2M5A/nfUt//fWyfxL/OJFrYZs
/hVEx/8XqeGr7wmXmolYWgULoh0zvZViIc5tdrPtRC9H9xyV2TpVeXtQ+kLSBCjmCr1Rrl+0uu4Q
hmfFAW13xPpFWj3T/q0f3t27/8HyhmtkpcHCSyDNHGPWMaR9iTj30k+xNzO9rdu4c4x9a3VugNJh
uipp/O5GK3HPKhhzfjOr4Y9St9Vr5GzL7ee/5G863ruPionvDZoCt2Zl7HNsWTed7ypzqCMIhEG1
gIqBrx1Ge6BUcqz25Rxpp8B6X+OWgDrZthKlgDVrO3pr3akT03EfyMs6W0wiNum8lj4pgcY9SDhz
17Sy2C4JgqChzLdD3Pc5AXKFe97bANM7awbpu6g3jdm/gEiKSGVAFyGy1DkP2yK+qLpZPeC/7P3O
MArHq1qoot0glRskW+WFTtzCqTuQAU0k6kw/1LX0n4YU1q7IhvA0N+lIUwew/WrIT3EydUSYLpWf
KGRiToZ4KfowJ3IuQ3w9G6g04vl17FGjyk4hYbsTJFnY0Q1uhVPpRuIu760Ga3khnzJNxEhYLvLc
weauGi+2kj1YqXoxxfX3aeztbYNLwNdRPmQgAO/ZmpFwV2vxdRTixKepN7CIa+ZZq0aGhx1upufc
ducL+R6BMYVym6GPQVpDZKPjlt2evY8JaE4z9u4M+SGRYjaoQJONrWXGpTtV4sXpIQaYtURoMxNQ
1iAu9GZHUS9DoIjXNNZZqisD7rCnq/NbuUSRN9H+RoY4YivvE/Q4nBSsVjzlU5PkB6buGayxJDxp
Xc2nO3CGlOakG8E9KONdbar3ls3jqyN0fgSagcqximdlRufSxT+hvD6itumJFjXYgae9ekKAkeqN
ddWepiotVySiZUAG0YtLtHLgaqQJuRX4tFmS7jea/XkpjH6HgL5GH4uYyTSnU5W0we96gmEwE70S
pAtfrhG0d1wZz6kbbjupqftYN4sgWQPwJkPPb22Xk00WN2dxHtcnSj2/pkVkbYD/Ck8SLrfTlUn1
CVB/A7p2Us3lfUbSGM63sD+p62zCcpD2JxSTv0WyGjyRNyc2UCBvAZLGBtG+NBbCZT3FcZq92qvq
JpP1TYhPa0JTRhGxatWrOp9niVYpdLcRvJmriDikk3kZ3O9seXikjeKcLTUsZtSMYXIIE1W7rKxM
XiXIwwofX2R9qrWddUXs3nhW9lO7zuR2EpsayKXpD3qN8WJAn54RAD/FpxWrSUAZmL0p/R0gmMP8
hEopu1YIYkWPwRz8P9ydR3PjWpqm/0rH7JEB4MAuZtEkSJCUTymNcoNQOnjgwJtfPw90b1WJlEqc
7ImY6Jm76K6u25mHAI77vtfNqaHYVw08E261dmoFF5bby+im7K2BQOYcM6R41cgCVDgYSBRdjTD0
iVqT1ajdqaWJ1Uld1lO5tc2Rn0P6SJasOodWGhR4M0y/Uo3tqS8fVNAfD9+KeN0C+67hGAa46QwQ
Is1Z5f81kgdhDOZHAm7bdTiXBfdl7vQrpaopFUv9KcPRHweuOb2tzSgrV8SSqvueajtah+lkfsuJ
Uv6lRnZ35zqd+kCWZ3FFDFpLZRLY1U+lDCAv6Gm1VSjeV0QwIzVRZXTVEk67QhKhU0A3AUmoarkP
AkK47KydfQG1r1ubRJnvHDhoX6achTWMavMJwwvXd9x+p2vNsNOH2P6dthwfnqoNzWOJ1PQ+Kij+
EGbn1gW6QFLcZqkN1xiKRD422wuBw5C9h8ks2lgyjvwRasXanJhotV7DnXesMf1YMMPY05iut4Dn
7WfSJZVshUl4XGw7U0n2uN8H6efZHSznIVnM4H08u4msWDmRWctfs1ORvVdMiRZcx4aRbF0X0t8q
IeZsgzUAOYt6Ic0rInQhXeQFrDS7VLWHwC4u9SkwbtI4KG7JCEBgAe/HoXI2tK9L9BvM0kV2XtTd
jyHTujWxDmKfiAJqTKJC/9NajFOkKyG0TkSdJqM5bJKuwVJdjY29kHbsp0UHk6hqxhIr8WA8dAHx
08QfdtpDFpQ5EZN9A5FKsUMTcko9jrehGX4TIwSZdT05M/tEEVxWqZ19cpw+iCH4dPSXizJJfky2
eR/XaE25wzrjbUEGzy1TZry1yam9LEoZIf8tIqXeNI3UHiBqag8Krge3rpOZe9KG63XVs2GoIZw6
I0y7ewKahh32nPl9OOXZvW4pt6x3esa8/yuInxPJh4FaXxHrFG7iRoHDxZ67hsyKmiin85olRfhk
QmnxR6LGt3o/5x8tq+89UdHVQDdqO5duIvZyEBTEIu2Rt86VeJxgBXfrHENIMm6VykBON4XbsOyx
PKIjikQ6Kp1aXYnakFc25I4vkn1oXFldmVz1vOK1QmxaQtiY2TxAecalpOri4CP/qfIHVD2wllL3
cihleicw91vBz9e7tTsQYVIsKQarrFVqDc1UsVj+y/mmsCDRRDhV+JqliGxjpSL7qEB91B2ZfkKx
YYY7cyrZBvqxfcgn+3I0erFlEqr7KSZ5Np1x5nYzekSeii13v1aGrnuY6iS9Xahrd0WPMMudhern
VjZf5ppUIA/AF1IgpymB0bKCA/NAVOKwCSmCHrO5crwpKMUjjMcBPQPE/TJQyBhMo+KhqZPqMaxU
6yrKVXk7OfjxJkrtbq3Q6Hy2ZVj7GusupA+8nTg2YhoxAhm+wW9fTVp3VQQJljttnHytLTf92EXc
CUssATYhSqqLOXXae5pOGdLzTiUcU2aKAEzoxLRBcDHQ+rJRA2KKIR+JmXYug6F6UItEPsUGrflq
hIfKYnCeUrj+NLeTMrrtIZdmXoCKcDuqcbabhij8ZGkFfKa00K07USNLWc3ZlH9JAF5gV2e5eTAj
RfH6QAQkpNrQpuCNkytm0QMKOFCj+mASq9h6ohHNzxY7VA8e6qaykc8bZL3e1rPhQE4lzRnL7uLO
VTN5RTic/jOiJad6z2tQn6HCDVFhoTgxTKTibUSfjePqIgm6xHPI7Nzp0KPWotJGsJ8+O4yxKx+f
N4gwjrvLxHXJq8oGx0NUHFxLrcoFNziVlRakRbyfNAXqEzOr3KBxIiIx6UmePMyD6Iwrtcz0h7rN
qT37WH/IusaIcQ2A/+V6iwCzvQ+oZX/Gfc9WYFkD24xDNs88dk38KZITAhGSgW1j1ysWa02EeeTl
Ts2EHwH2/SYPuNVZhT7ePh/Lld5kdOSbyv1dRKF76ZZO87NoVLeDPB8a2kOaoBVaNHM0vty61koP
+70eVljVIprAWSAZt3kYTrd10zqYrWjDV3AGXEn6ENvz3MpdiF1c7k3RykeCy5urwNV6/A1gUt0+
/5fcNJiQiSn4nxZpapiQD4N8RKdV91hwms96JJMHKOGA3dpuxW0BIYL1IzLz9LclUmOPmxV/DCKe
sXfyEJHEMBJoCXdTPjrpJL/iV8b8dO1kxsSktfhXVi8fkZertz03fyy2KgYHravWLRHy2qpJOIfu
8z4fLuqyn5uNobIxhVPHf+uQBHfrJnXz1+sP3d69Mczqr1Llj2CM/5PC/L9hzY24/0W59gq/uKbc
rp/C7qjmfv4z/yq6cQ/BvHmBBOgLWv/CKyi68SXQAQDoYTkm2Q3/RCw088NChyPdCpIgVh02f+rv
sltTP8DIBfgy8WbQVAvv9j+ouxew7GVpaZqYAmIR4+IMKLAgWVpsL0pLOyNTgptzs60L1JNNZZr3
tjG3WxEUZ9tnr4dCiA3RCHsnbBtPKVqlJRBOouPcDna5r/L2LpGpHzmoMtitW1vZvfgObxTwJ81B
01xeubb44uLGi7T2BCZMpeoggTVrNEniwQicjdBQdsWQvLl5ZVeIfsIz7cjX73KhldCRtfQlyuq0
Y9DXjVljdlFvI4OewEAO3thXmyArznGBnhubx1+NlCwMB4n6WDzPT2XtJrVaUjhTva3CoNmJGllr
rLUipIojzrXUohRv7aZ94OIqt0WBZnga7vmbvvWG/AoPxScWvNHBBNyZ06i+UY1Abiw92BdmlX40
O6Ix3/8Yp51qppll0SfCN405xhs6aWEkuoq0gaRYErLaKxoal1Pe3NqhO13mGJ72kYrGAw3dKgfQ
2VCDDJszP2BphR+9suUH4AvHYjNYhKd8vTFcxEgZGeCJxo1mDTc6vSCdS9+6Y+vFNorVyA33rqas
nU5ZQ9K91AP3MIbmk6oOF2U44pigzj9IjBxW7/+05dFPfhkOoDSH6DfZLOuTJYi5RRKZdp5vAz01
O9r2JPEijjebfdsV6hpTyXmTCzj0q0E3B0SZ6IjO0AABSU9+BBvRX9glMW8k1516ZiWzXXJku/E2
HyDgotoxv83TZEY03qjpFO4XJSY5VHpFnOWP5No/BMM8ewEXTEjr+gBvHwHXeiYyCrEAlaO61JDg
scZW2P1DtxSYGNcga2CFeK4sH0qq0GkpR1Fm62SFPxgNkcmb0BqMGAGe3g9+pqDU3RBGHiMMcxUk
CnpZacYmMHr1u4UYsP8Yikz77hRZcl0EtMlW2qS4j3UVt18a/vlCial+n+ZykEBu9Wx7hbDncjVO
1XibFDE5HhLJ3baRiYuivF4SuiH9e1qp0qOn9Lq2ByQ1q6hs+l/xLEgxH6wuqNagXekTRO2A9n8x
7dmGUrGhYp39os2mbVpUiv+sbPzSdJOW+FOgTtbBtHo85HFF3eMgLQZwK6u4dpq8ROqNi2DOYA/C
zCyLlGAHtVKlLSpltf0NqIIcMtWc4Br78vLLFDb1pUxpW64MOVXmKiNrEV1YP/elnwEKX4rabn9H
+jDtLJLFvxAoEsR0t5T8a4HRx3VBbXql2a257jX8d7I2TsmMlojICikSc91yP0vXNW51hyhqGy5b
RjntiizQ9G3DNY4GZN4t8VhuFagrYloGH2lE3/nN4Bj6xgllv9ax5bl08dSASIRi+ruMI+Um7Ew5
7SNZyGmThFCkNg524camHq15Xgciidot73Iovdzg7nnIKxUTxzCWPCR+VKjCuqGtpn2F9CDdS44T
NIgt+tMShecWH7J03VcSk5qmQtV+gz/pFO70SVcDrxepuJg7guXWi41oDRjffjJCM1Fh/jfjk25U
CdKARPbVIa0B2zb93E7h1dyESuKpSUJbihiLuyA1AM67KVceQoTCKaBzO3pFRVjApkt7Jf6OuRNN
Blpo1gwyK/VyG9S2eTcqUxDtiTAfaJ/G2e/anoxfThsMIb9WQ20Y2PFuVmmNVkSeX/Hikt91jyjS
nJzbYBpG5L6g2o57lUa5/XN2i3spLPOTXeTphZK53S4WTrqi3pWIOJzauAnkmCMEpZkRz1W2HXpB
hdQF1h3JB9FemyfyzlM39AwjQhEtMTmfMiO5iGz0A1lnmL4j+tqLEIDjBpBkm2h2y08N+penICm+
KNQqa11M2S6TILgoPmyv623ir4mU0sd49DJroujRCDBEFqbQYnXQLyQO5h90b3jX4MxlPx4cOg8X
g1ER9Ig228viut4npWWsSenVaY1q10gXxEYhC5y671LTS3kgBn2L5mncJ2qtoVlv592sOfewy50V
KizoPkqOGjVTbtRSgBprGIKMTavth87O923pSLKY6dcIGFLpSne7r7rVa6DS+q0+JL+pipG8x5Ac
TLrlD4qqyX0yu/HFmKTfq3AertRCzL/HRIs/5eybX2vEMfs6bnKvb4u7MMqslbCJCF/luNMj8nKK
dcM78aTd0ojNCZIckq72sSdVFkEnS6zou/luDJA7e5K8jtgb8uyLgaEOFXF8o4+R9BpZkv5OiiHO
EWqac2tbtIS11D4i5jXJIXcG90G3K4MQpOJQQItGXROGGbMqr69JQ4k+4imxto340Uh1g6tRWVxY
ZmoXaxVfmi9VqqXXQdKlF7GV9xtQmurQR23nlTH0RGUo7b2Yhks5ABEUxK1dF3l8N8QaIhREsMW8
kUZds6LlcN1nU/cbVxlxGFv8gFUdCSHiWfmlqwVyIz2cE9+SSNLqMNvnLRpH06U7H8rmJy04GA56
Xd1oKVbinlGqil+VUfe7xWLaBUxIFKLgpjqjP8i1YiXHOqbQ+jxSDQKDjvOlgbnTXZG700FDpO0V
rpEc7MQWnyM2Cz8MS91X8Hy41Fr05HZV/EghUt4MxAr4ZTnP10Yzf3QV3AYwUVzVXUmHURfjjBeV
a5AhUnBTCW1hfMtnOX3N6AUfUKm53xHIjN+AHuYNaSq00WKlFJctnWIOz5hzxaHf7MtcmLdVya0w
SeL2gfiheat1wXDjZBmYBZZ3m75a1IZGOO0HKsp1rKvluNaDst+FNlYlqNNK1IqzWAUieqyjUPhp
Q4r8yoAlfs2RbPyguicpMK1pluUZ1kaxTp2Kb/Qa94PZR/mdrg1Rfcev+dCX8xN6bXNFPyVbSx6h
BKf+Dt182pAb/9FtxOyrmbgVSO2zKKqfkAMlfoied52QmrSXdbjBY4JUuci6kdFwjxGkflFJDPAE
jQ6Yc9UmKhJcDTGT24aahpRhUmjlSXtlQgZaYzPxfcqG+qbGH28f0GKZ3f5gxPaPWJsCv0i7YWPF
nNtkhBdrXue3fIqi23kiulzKVvml28nHsDBXoUunWjpRtpEaZxtq4xhIXGr7to6jbexG7l0HVIYp
gDN264ykDETcrUFbq0zrlSrZqDLD6rYJck3Eudr3CXX8U6RHeLNPZjNezykhrxEGCYj29Nr4ym2D
qD1WV7Tu0ZT1u7FLsk8xTsSZ5zoExA9puK6dRjz0mdNVQEbdbdBandxEqVGDYFruTR3GuNfwo++z
Mu6/ubUS3xRanXYAYAgGL0AxtMthitzHOZ0tAxIXWtFVS9ftMysh3mfwrOpVphTVr9R0mEJuZLZf
ZzK37jRlGP1YBqHtlXnBpii7VAvWTF/aIHEvTGWFCS4tEFAJBFdGjFmzF0uAgZUe4eLqUaGmNWaG
SFXXcqr1G1zJyluFxg1eJ3ldfl4YYaqHL6Ne7ebRLaoVTID4oYyTGQpIMyTlupFW8hn/QjgEtGub
302HCRQRLCPAmUgdeAO12cgHXF+464FkAk8VnWfOGbuQVLTLXFTGNYr50sA1ILSDQ5knY+NbeW1e
OU6c/LQyJws3oRuJfWO14jKvI2eHuqr96E65wyrkfP5Cppqxboy2uB+7EtIoMR4SXgMWRSrSJ6dR
g8cJ+1Y/x3TkokmyYTfIUF7FU2t8R5/GDXNlNoX7bZKD8zvLq9Fnls93A/ZFuyIUiebJpoKdNVo0
Ylj32rYPkLIi9sxsmrXFHIMGZXO4caZ0uk300Oo/xq4zRV4XqzlHoGV6IV4A/LVN0kPVtV2J+U4e
bmZuORIkiU2mbJP0MrWdZPRVWYxftQHAFhWuGble0OIOSKRlxKUW8X6Uf8rsbPyBu2j/S3bOdK+l
PfB1m8l672iVa3rmiE+Dp8O3+h43I3s416TyvgqLjE5nvWwGpdtNJjZcAafwVLp8S/wpPlYZE8KH
WKJct9WIqLzCmX2T6AOeJlrUfEUl635t+LujDf2L3LParL/TqBEOcQmDrIhnxc+mrL20h6r50gCM
xFyoZ9I/cOocP8sJGIFLVRfg1RHO+ClhCVqWe8SjocG9cxbzGs5vb33OYpOLWD2bV/ozahIvAIrz
jKXwaZNt/oyw9GVEVioeJSAv7PALDBM/YzJCwjF+UJssyj63C2wzPSM47uiC5mQLsJM+QzzPaI+9
AD9kcYEBGQscNCzAUL5ARFNVoxYJwQzmpA0wY4h1wCTAy+v+GWHCo8W8CJ9xJ0rx6n5ewKjkGZfS
FohKd9Nhl07drlInqpAFyBoXSMtewK02ljFI1oJ4WQv4hYAk8nri4vbWAo0hWNV3kYIBBZeH6Cpd
ILRgAdPCoq62JGzO0K+A2vS/ULcFgHMWKG5eQLnnMvb/Wu/viLrz/xApZwlj/feknP8kMSbOsuP2
IH/i7+6gpX+gsWyaGBtDKKMHCFvnbzazJT7gLWHqcJyxmVPxqvxXd9D5QJvJgsK7WEmq6pIF9o/u
oPOBrDgaHIudHHmHGAD/QXfwlOOHr5kgFM7gUqHRueMf2gYv2oNz3hddAyDjlaCSnqnGX0IXbGmS
5Y/Sbb87sXPXVZO2w89AHpq+w2zLoCn94o290cl71TyC4MhbEPhZwfonn+eU55f1ZFBQWHq4HKoX
xBEd4BP+apLkYVSaCyJ0irWT2PAlivISVGXwz4x/2kpcxsct1IUivjh9L4z2l2/B5UquNR236tzA
Q9yjeyLWEoTrRuZmNFJwzS1yaUWbU7pptiq92Kngp1L6DtshK5RVm9OJXIVViFuAk2KGaFVY+OnA
9Lssk7L0/nwp/u+R3276X3XbQb1HTND8xxYFylMbl8Upre6/ZV/+xUd81ZZfPdXfn36WzUsmnEZ7
/R8iAvfD4mZM03HRjyAeY239Q0TgfiAhbnH0hf/loDNhMhREhEb/839o4gMcLIILyV3RbAI1/iUj
4F/RvqP0Zi1D03Ic+0+W3XO37WVLkB8F42vBsmhiEwx10i3FBKKBQmQo68TULsmaC1svMcJ4M6dm
0G24FRikPAe6gi/AhHXYGtcRXYFrb+LylWNHcojaqfltzj03dhDQ4RfGvf16ruEmb+g1VthICW34
qQVwzaHOWZ9Ks0iuamBd8dfa+aNT4f/3qbh8vn9/AjxEv/5j9RQ95U9Hs3H5Q3/PRlv/YBNsswTN
odTTwIP+ORsd9QMzlImKsStsb+2FqEW3P2At5QLfuGAqYA6cKn8fArr6gb9myQxF2EKODUTmPzgE
OIKO+tN05heBOIKbhTvK5D/e/cx6aCYWi/TdqC/XphioFGvrXAbp6R771ygOIaQLsqWf2omGSB4M
MQqce4Jg3eMwzbZK4yRVkFlgx1Tg/wOt6MWHeONgefPJgLhVknhB304jY+cympE6WNLPDZ04zRp+
iaLKsy7qfIhXL5BYBHitRHwgZmAfenl8dJSYTRc00i+1vKLZFheGhRmUW8JWcNvcC2k3y5XRxlgy
weqYVnOoZAdRFLG5rbXK3FcqXuarLsu/x/rgQp8rYDHcJ9Q6na9LujlYBjXK5RQVin7baWaobwlU
npIL2kgONBjHuJFanu3wK1Cu3n+Fy0558nA6YiyCWh2ViwqRbMcPN5Sz23UubedmVoxbBXOaaWUU
0WLKF+mfOrrlq2mQVA6wCrZoO/qdYchkO5GdVcAks4e/zj5uh+Gv8o1v+uqygOU7CXfsmWheEWMt
XOaXb5tYZRxY7Kr0Z6zNDoamj4/xiAXwrJYTZqMueptZpH6o9BauNYXwFHU0zsBdrycWp4pmIGl1
Dci7pxcGE2AJLwq7wMQvG77EeCFf9XZ8Tnr9al4tAZEws0l3BtAhleH4SfGlLFRsnDMq/H5aO7Cl
D6oFlzSLca99/zO/Wp1sPrDAyZDm3mnh0XI8lGG2UOrUApU6cVcX+UhB3QodXblTFp/UcVR+amHd
/5l1BDo6RoWCLXAsJ5ERh5jjUScpqol5E/qhGWGsp2IbfOjSJj+DFL96j8BvWDDjoM0mipLk5D2G
ut1XWqtVfgwB/kCHMN1kDqunzQiqef89vpoYz0OhNrS5pC85JsdPFEg3NbD6q3ylbZKHKDAusOKq
z8RunWJ5KoPwnbC1h+SPGPFkw04KPRtEIqUfBwQ70s9Ld3o79jd0ousr3Hr/UIYDYR+aAmIbrk2o
BLBvOn6omMPLJQWh8ktnuNVFfDljCA3ptd/ko/LDHAu5+uO3iHcDQy4h0hjUnr5FdsG5sBz2bQc5
O1V+AK4HBvRfGYWAWYi/qKxOA5dxBNJzS9jS1/ChXs1612w0Lcj/K6PwAjV20Gef+uOXhyqUN5oZ
EtJfFWxgZX4fNbs5M8irOm75ROwR0BKW0HlSc49HCdqqr5iVPAsK1PWg0UbV6fxB8dc+59pkYaOW
pLtKnyMs3bt4W+kQB8tBtc7sI2/MfxSEGldrJooK9+X4d+hFn5l6wJcbZIMSMnNxTy7Mc9GdSwl+
fCjxuERKs6IJV+UuffK4cUUOYqPxuG6wVFyt3q7wB93o+XA/5f1DVEmIU0KshFr6YVztA6l9G0M6
YGENc4MwUWXlhvX2z+eTzUbG+ycQT13uay8PJgOsOzA1XfqT6B6W2/vWqKZz16i3XjBcAjZpZi1H
4UmpCmsgttSaQeiLF76i9AVojxGemU9vvV+HWpyKHLYAdc/xozSNk5ZJNUofb35116UyfkjZ1Q5j
YydnNuflr3pZCi0zl4Nc1eG6LIyok5Nn4mMAzHfS70tYsCTd5BtHNQtP6ohquzFdkGhEGrU6nQtc
f71oHFUlVGGJv+FuAz/i+CkDKwyAokrp02rrH5POBFIDC0YSh2eW4HZ20dlD+athBl8NeZodMgOO
p4X38pmZ82pDd1QUW2h/VC5YXPZPfogCf6tsab/6RCT/VlUl2WBJmG2CNsAJuOvTM4v01WG/lAzU
uTw++xKkmePnbgInbHLwBD/B/hYWQLGY9PZM32ukF7Qq8zKYNnlvTJ/+cIEwLrwpji184JZsluNx
W9MieGXoCn+gWrpCMAaj2A3NM6fjc9TK0YxahuEeTsW1xNFZJz2tET2iPQLfQ5RQ2k+kT01Id7Ju
h65JuZhk1a+ddoJCnkeR3yp2dm2j/drk6HYgEufzIy9u2htOjvV1Zg6W9IwhISCY/viD3RlfyVCZ
7lJC/C6pXXrf0hs+UlpVBEsNrTfWIaoKpWuRF4ydpyhmdydso9+kYZ0C1ffqRUEn9wIQv/Ucemkb
gX/gGgAi9tuWPSnFUN7PszG9lvlskTbEvvbHn0HAknJpdRn8c3p5VdwmG3T8SjA5n0wvV7mio1F9
fH+QZyH0yVdgFJvrlrUUuEtz5uVuOOiKkgG4FH4dZD9CGd+MlgUmFcfKGqpt7KV9cRsJ5b5Q502C
0no1BJYfdRALRFqsUP1flgjeViNqhtX7P+3VjkO1q1I2uzY1N5voye2iC/B5dqqZ6a+P3X7W6tqb
JX5eup5o0GVCVoDOLmDEmnNm4b3aVk9GPnknZgVXGtfnws+HfIAuZQ64Z0+2l8dAVu8/5KtzYhmK
gCxuiMgpYX8ev/6wx4Ba7YbCd+rR3KAdiNaVFZ1LHHpzFOJf6UWo9JFPi/pUSBEkmBz6Q9Npvsj5
roTjfv7zR9FhzhFQ+nzpPdk2VMXE5xlmk19rTuXN3ZJIMwzamW/z1qygL0FLnn47xcLJt7FEDfQo
E74Nl4tt4Bjp1ygYTG9qhvIqSQbrMIRtjxGxgmzkzx+QxrOJWzjrEunu8bfqU/j50AtyPyqM+DPg
b+Ep9WDu3h/ljUOGahUC4tJQQoV7cmci/GCCpRznvp5X1gWkoeGaXRG+UBgb6zo0IjCOf3bB3ijU
33ihfDCaLwxoLt2D46fSiWog2SbJfQUbYN8UHcb1ZCj7hDR0K5iPnaf3MBDyYqrPvM+l/jnZegyu
22w9Gk5CPO3xyORFkz9U9pk/w+3zTASs67mba0+kdXJv8VE3oU0+Z9jE1aqUUjvj2vDGojga/mTp
dUwiqXQNbsKoCYgOrFKoYvV45or2xudcWtwLRZiT7lXaVgpmK4PGZBSsKnYjN89dQqMJS2S925oC
65H3P+frl8pmyYYCZMp9Sbgntfqs4JYtUdT6Jf/Ow3H568Cu8Og4ibV2O4szkFDQGyWyS1RTvbN/
f/TXk4lePWuTqC02G905mbyDCNW+tFSJ53t6wx7tYuBrKzek8i3qXrQXTDL12s7CM7uCeP2aNdAh
rkrAbVRYp+FNmqiGMA6D0q/gnDZXaV6TvlImhq1cENIsfkFYBWN3aqVq7sYualA9hyh5Bgih5QbV
h/tlzGZn3dkj24Y11dZj3Wi97dHjUp6QqdkJLLlprOFOOcQgqR2hVphdTe1HNVXseC0hU+DGHQZa
iFlN32pb3Umaz4XZdnuRhuW3LrRjWDKOXJzNhsa5oc7x9EqxnEeBtCpaKeUQfUudvP71/id5Pc01
h4rWoFlEsYev7/EqG9BdJkGfSN9GpfTYcGKv2rguH98f5fVdVXOJisA7gIucxXZyPArKKwF7qC19
hQZHEI6X2oDxUSCKB+jxsFga5xz5/nWD0VkqHnTSGtU/OoyTk6BSY2Is67jwETt0eysfMCeCn+Wx
PsKDqwcYMqdQIcZcBnRfaj25aWz40X/63MuP4PjmkrLUKCcTPocBlupNkKNaXW7nmQtplfwB4tHG
cJ5WuY0zgBo488/3h33r4TkAmej4PVCNnALClhVE4Yztit/GNlx6WarXHP2KZ9h14o1D217HUeJ8
C1pM+e2yKbZY8s/++z/i9VYDjZ+aDIibk/hV8pirRDXy+JmToxDwhoQd70OiYDfQSZJ1F0YpTJa6
SS7gEg+QiVP7zPhvv4QXP+BkBhCPlfdVoOd+J8byjtyx5G40TDQY/YD23TTlRWip9lZBgYmxf6ks
oTznAsNfL6/jl3CyvIJ2IjRyErlfxd0T3tnOR9OYmzNn9FuDAPyDu9Pd43+fbOptQ3u719Vllono
tukNdaXpudi9/z3fHgVw/fmLLkYiR6VAFKZDJ7GjoFtuEHKh5fptHUzOmRXzuink6EADREESfqwZ
r7YK0btNbTgV16iELJrcGKL7sZlaDxRBuWrNGB5TN/a3RUA5XxQZFpnNmP5yjExs5lGxrpFkpzvU
dKlnpG3yx5eC4x938g46KyoTV2v4nE4JywfK9p0S4KD0/ps2eZPHNx9GeeYygCvTSjj5npj+iKpD
2ekXxO5+EqIqLucqjTeJEZ2psl+fi4yENg1WC4ny7NDH3zSAE5p2Rpb7Ex4ja6cuBMFWbrSRcf2t
tYtzNcC54U5qekXnVONwYTgylrF2EJZn1WGwh96S7N0A/e37L/LN8UB4jIWdQ2t1mdIveDFNG+LE
0efEnfdB+CkXpeYrTWR5UWW3dKUJtvmvjOcIrq0cI2Aix+MNAXaWKNxzPyg65TIbQnuTTgbxIiR7
+now9H8+HvlLYMiCWxUg2snuUiCmJcsBaAlLgxnJaBdtHLN8mrW5waw+L7fvP95J0PSCHIDu4Jao
onfEUeTUAVaBkJ0GpUJOkan2KytJf7fSWYdtuy3D4kZRY6Rt8H+1OL1MlOoQB44Hud6rtXSrlOFl
CdbnpV2yja0CUq3ciqz0uYp5EbZyZz796xuHTlt54UVpRKiDTR1/ih7dU9FLEEQjs/GDoP0gxA1I
vUTa1Loe4anumY+xrP2TVQvSwXmLQ+VzmvXxiHYYalHrWqkvcBbxhY0VL/oSbLIb4iGtwjqENj5/
MTDjmS1zmcWvBl7CimHEQEI7LdF6LMELpRxTfxoQbSkyqbwGBueZcuzEvv3548Pu4ia1LCab/3D8
fIqtzkMZRKnfpoWDEaDlbslqaW7G1rV3A0lzBz2w5ydESgI7mk69hiXqLpnhKUKJ3rmOs/rPwrb/
+kmLyhYiAqAg9dPxTyIkpwjyOUl9HPzU/WLA4BlqrHkiwy34/bn/xp6M9T4whQHZDljrZCiycPHu
I9HOT4lg8gs1ofANWyQqqfvl/ZHe+JzsV8CpXF6X1s8ys19sWrleYXPVOAm1SpDD6KvqLTqv5Myk
eWNrhLkEAkFRj7zvtFvRqJMx5bJM/Lxn5ji95t4TDat6XRCgjsO/4+H9p3rj/eHRxYCsRibQqTkW
uHpPPSgS3w014wAAMm6J+pwOTlf8zav7t9yCN4fiycA9sBwEezx+gZ1S5pB7W3xa837mlMFHb56E
vre6xDhzfj7PsJO151pCA31kZiDNPf1YjVZ2Xe/GNOG14cGtMF9w+7T0TYkiq0b7s6vVWt3NxYQz
QmUZV7NiFahzkuFCOFFwF2Ess5noiP0UWLUg7hvNX/WEzUiBWAaDDwQgVgp+IBBZXlhpZq3xbelv
UiL3kDxhvtGgr/lTWgS0OltAt6NWw+37VCDdqVZaNYio/BGww7N6oqAns0vPLKjXGzQOaQ4bpgZS
ghL75M1peYC4rpexX1ZzvyWRFiGfSUwDwsvStywl2KJyV8+cYK+nBocCp/PyVABj9skFRExR2+dZ
FPt0W9JtDKF2U5XwdWzEr+/P9zeqD6oernF/4fvO6aWc+MkITyUR+R2u7P7QOcZWE61+6MpKbIZI
j9dVWbU32AO13jC4+toK68J7/0e83krAZyCEAcIIzrZT6gk2Jg0M1jz2ayhHW7PMcHYdzfLMlzzx
TV+2YYYxaO6yowjYEie3yK5T4Eu4buRncOO4AoQY+NQJWk5lDkbA2kDsMhgilzIvi32EKfLN5Bbf
wkCal1iQkjTHJL4Q01z57z/+a9YTP4zPTOvBpO3M/3G8E5BgOwtLh+ffEYu4J0lxXFdj2OxQJxBM
VxTjdaFjYJgnfe4RZW4jrkTtMtfxvAkaGFLv/5y3Jh9NN4fDk72d2ub415jY+xv/i7MzWZLbWKLs
DzXMMA9bAInMmsniKG5gfCUJQ2Cega/vA/aGiYIlmtq8jaQXhcgYPNyvn1uXJo1trWn8hVuoHAw8
hvx4Esbz7aHexyL86nwv+WjitXdb2Gi5nrXOEGeZ5U3GtK1c2hjRPUdl7ZqQ4dwO/jRA9eIo1ba3
7nm7qDrIWWRB5Davv1Ltu2SYtVqc1RQUNY0PNB3yK5F3GcZLt1SP+iw9hQb+VXM1q2ebtqhPtz9+
Z55502CFbnOLEhqv//y3C9SCh9THaiSIwmt6iKjRXbQSL8YGQO7BBts5xFQuGqSJKP1Jn22uGg17
U8iH662mqu29FJuYlQxFhwsjMOvWwOO+78o/1qKg8WRHoyaFRkC0uVlHlklXdioYdFY1yWskpfEp
Uh7Ge3vTaK3lZfLEMoKI7bcVtQ1sRE/PXHzPy5TaL7RpyXdObEdepQgMWNKqG+kWVAjkwezcma02
0yalt7QoRjWFT1t6pHTwoFRK9fXPf2ILgRt5JUp/nGzXP3GsRZlJA2l6BuL0LGy9fkztoYINQffZ
7ZF2jlBgCL9K0PQ0AMW7HkmnOReb6jw9azV+HK6J6Zlr6X0bHxwO7+OxFRONjh2E6Cpy3SxagjFp
USosYG1tVrxQx9pZT9p/IHK8cG5lB6Ptrdu10qeg2eNm2NZWukaVYwMtEW1schgsrU7MnNQAqSA1
B7FFP/XQZ/rBPbG3oBAq8ERBigqNenPjp5nj1OPkEHIWZRJUODEGpkN0qw3Qqm7/ar/q0tdxGWlH
rl5iTq4mbasZlvGjjUc5ZIFIyqe4M4Eed88EoI+hoZ6G2LqkRg0UlNxoqLjaYL3KUNXBsT7bSesX
EVn3sXnWw+mLVQ2Xg79NZcm8+9t0kltcPdjoGZuNZVlCmgn20nNG6tMTCaB4c6oU11KS0TdzYQRj
2lTPi6GWd3wiVgPhMpwtqTeR00RHOYSddx1TtVot8YuYzNfmOKlbYiLRsJfSAYh1QnPNw5Q3P7O+
gijXjq9jasg+avDVMFyyPWF28OQHozlpddcGsaAwdnuC1gHfzY8hr3LSVbSobzZ3ge6DPnQOnrSy
9DvkHo5bVHLthbD17mjLpnocO+a3Uo0HIKB0nt8efm/HQ12mKMLKWVVF1zt+sCwcuAd+Hger4bOm
AOcqEXIdxCa7H7k2KaGA1uhU0a5HCUsILYM0MwplE3pC7PorJCTFJxsNJ4Rt7832gAnFqOfPbQlJ
9/ZH/vqKd5PMM5PKqonHzvZ0n2iZlBw4iOc6U3i8xB976Hh9bd6NivCAMp1qjS4CfmCzd15AU2ZQ
2dIXcoKfm7E6L0oYVDJ2i63i5gpSi0Tcq3Z23+nioUWTohfpWyeqRysaIBDOtIaKj3I1/mvM1SMY
Gq9SQe0aEWSO6cOMs5ZSgAhE1YhqxnHNLD1jzk4Tv/phmsS3vC7f1qjVoleSx/E9SrSAp9yTZrM/
5u5OSOFZHie3RpAzFusLyb4TdYVdrHHBG8GrkvBhipx7cFdPY4fnda7e5ZLyoTLzO3mO3iQxPsSw
YKU+flHBCGJcW3IIAoTtSm80y++dpF0G2ziHU3EXKj0AB9yVob59uv2b7J6P4LvXsjPSy61NgKVh
7TmObMS4oB6aaJMc5F2c8Gc4f2aL+CtipxK6qtVI48Hf32wxsANL74j1/pQU+xzTnuRGfXYk8t/d
SbbOOKQYiCQ2oWAtnBQVmpyei8ip70dWkmtKavkfbmgYo0ScaycBUrjrnVRPWqZCHEjPeq8sfhTK
qS/R6Xz3xz8OG1HlRiGpQPJrM2PVZIisoIh7RielozSqoCyLIgxEdVSR3YkEGIkKPSUdAFhbfZ0x
NHqc0rx8nk17eRwkoXuyKO07rRTYZouqPHgr7PxKxHdgpXgR8zDWNpFHTqqv61W+LCML/9CPffo8
m+GRtnl/FM5JstVrZXZz3pFE6HOZKPKcw29y4W2apwh+xkFcszsK6DD5/wX+27VgEaWO2Tp3hTnX
D7AhB5/3Xn6Q9dnZqEjP6PgjdCLlqmxuCG7sRdXiPj33qRIFepfP/hhhcGNYVXQQyPxKVm3Oacay
aDpm2lD6bedtkJNR6mjpAHaB8y/1jBw+hZVATm4UcNO9lJcQhVVLgJkzY3AaC0ni8b7RcUxzmzhc
HoBg6jWkVBxlfG5W8a2J1fqzWJy/jXBZTtLUGV+nxKyzk7AkxHrF7GRPyozAwa0ra9Dve6NSDZd/
o/sUyWMvubEywv2aZjMl1rdA6no6L7s3CzVqIBKH1jM50p3inh1fKx/x1HH00zDkw3ezSVKIHk0+
dufaGHoL0l9ej16hDOY5K9EXe2FTqn/JvNuhYZd6fpcrg0o5UzPeEKQYE04CVBQKq8xfmnoO1IIe
UK+deuAcpQyxZbSRYyA8VLMfVeeo6983TxcTjk3rwuUfhNfauYl5kSy/diY0NdfuuubbCvH637JQ
ofXiPq4cSKSO+M6WueO/LHrXyAwd6HNmwJ2Hjwi9Qx3MvzSRaq8NzyADFdQo4NUB/45dsMoCXyHL
LD82qD8vPRDe1G+XXnlkzvrlvqnwPaoFxPOZdO+H3IybUz/jrGOVi/pUj0ofyMacX5zESmQvStQJ
QkWlkM20zHr5BgbLprgQSlhs3z7ldt4Fa/GKXAlFe1I6m5UNqhjjd9lIzrlBarhy7H96DVtFu0k/
yE3V35etrR8EQntblsDb4uhB4UiZ7vr4boBg8K4kp251ueSvzgGnODHjg5zm3qHKLgLRSdKPC2lz
yPVRx3xSPT6PvPWIZVRjOC/wUAJVCeenZVTq4PZM7p0RpFDhda54UGNbWYVGKI+twWdpHdkwuslb
V8d46zzm9pfbI+39ZrwXaXwnCb1CNK8nsBjyhWTVlJwTM+0CCFw2PGlw+VY+j/hHqPL/AJyFB+fS
3nzSDIOshhww4ev6R/2WY8l6FWh4hdq5GCf1nvU53OHrUJ7LdHqjviYfLJKd2SRJbKBp4Y5Chbx5
MjVhbymF2fIKr2BuO8Io/apK/l5oPzr4sL2cIUNR5CEzjdhhWzPGxb3BLIIHv2k3+ecw4zKRbXzj
a6Q0XqJD71aQAZw0nNj8MYzMh0bFDDNaCD6jQT7qRtn5ca/+mnVifptnAPa1JYfUMqZpXEFDnWfk
OvAy2NxeLaT8DmTWUXJgd7I1tDtrkZfAbTNm13FOWg37H4ci56SDifT7ajYC4JPawXmzs4xAjRK4
0WkDJXeF+P7+eRz7kc3tRsi7CDBhyL2hxaXAo2q9PcktOfrbe2WnWYRCzW8Dbq7T0U77SUUgfLYW
dHpROiE9inSyhE1Y+0bRDh41TgkX+wLKfDVqXod7Ai7v00HQtW7KzbVOwhzBBSkl8mv2ZtOOBt2o
QuGhszZ3+EPTVSSlix9qNsmn1LHyU9fq9VluhHRRq/5oO70j05IL18nUG2ReSULQxXE978iepgJo
J2eGDFYPxhPgTtsbRf0I9eqfxTJP+pwEpmi+hmN6hx7lkQAOMJLjS13116SU3y0wtJmZv2Ba501Z
/1ntnflg0+/cDDrtgxTX1iwkeqDrP3KgNSqCPsaZbQL2AqXrnERfHnFdd0YBm7JW7hW0YrRGXo8i
kLzLhRRRI5nt0e3Bz0I9F8rBt+wsvLXPmOPZXjuN2VfXwwBmo2c94dncSEiox9rJQf934pIvU3hH
Pdh6dKS0egWFGJ7kJjZOqtmA8G+Tf2/vgPc7bi1U8uizOBupjGw29xj27WyFNUm/WC0fhdGWl1rS
1PNKovtZ15p1kO06Gm/9578dYHKvRg1UwzCw5nT29RQl17SI6FTHIKsqtakPOt1/NY5f7yydugNM
6ZUCQ2pjc6SoDouGgooe0BUVv1ZavBgwCrBkd0O70/C0QGjbP7cVFhHoNBJy2a1Rfk7CFvykVoa9
FtRYPqdwneYGP8ay0B46bKVmf0FT2foV5Fv7FA8pSpJlbq3cazUjx5hHhMprWLFd3KzF0dNzsjJV
H+1mrmsSrD32tXHfyC22b5P2s3cMnADbvGhiV0aL/LdTiPEnDc7598QqOwJe9BQQ1/QUTn23tMtd
E+tqHaTtQsq9kEc780BDQq/EWXAJ5imTX+m1xJIROXNnA94JRX4JjRKPu4SpehySLuv9yJRyXimS
seAxqRuVb04OxBEDVGjm24ZW0bKWT6bwJ7JTHydh9clpnpNvwpDa6iSH4ZR5VijJ3+dw0D9OdlJX
LoCzKXugZIZjDqX80RpaJcjwu4Yo5iwmaqAhn57469PHockb3RNzIUIPiwbtSG27ox0kZF01pxhV
w2rWNqe7KmUpujzLgWCg3gmt1yTsHBsndbtSSz19npuTKGfAv7aO70ArcOLQ1YpNnyQvdh1CPgNf
HPkFFCGgD0dqtF8J7s3SRGxBXQwTtV/Zl+u9kE5wQJPadoLWame3jmQPdSNeCIXhl7GleMTBr/Q3
6hTMRgDX1OuMqucLdPQLryb+XGHYPlRW8YmVefrjYwEnTKpJ4DXW5+Z6Sv62Ta0KPFTIXRTg8fI4
Lpo1u420+qSV+jdFYvveHu7d9UesSpJLAYrjqCSHNtdf1NVpHNdLctYj4JCsKNtb4nR4snUSgVMa
oZ0IW8zdlb+maukOgo53MdU6OJ9InYW69TvV3DLlWj/EbXKmpz92cy36AK/yqyJE7lZ99a+hDx9u
f+3ugJR9CZUBhVGRvZ7cRMJJaKywohuHKjxnoug+mTOtK85MnlWvDZyD7e6PEy6I+ikOcsszyUTo
m3OwkOiNiwe+Uu5NIpgxc7winI/W9LvjfR2FGIa7REOAtk0kOgL/FaB6ybmOQO9GhkzaVsriU9zO
/WkMhThI8KxTdbWF1vFIVJG0pnKibJtei0m1lCyu13ec9VyXdP2SVMLszgSeTOHXgu9ZGWvZ4qhq
8y5M2Ay8OVrqIcLJ1+LBk+aJ7OZLNATh0B4pf3emk5uZsBvtPuKvrcZuMvV2UJMZwUJZ4BC7CCvo
lik5mfI8PQmongfT+T4sWb0eGI/NuOoStjIw2LkSTm11fA4rVb2Yfaa9VtGk3QPVDM9YTFd33dxn
53kwwgclskow3vjRpaB9P9/eIzvzC6ZcJ+6lY4O69iYMqyCnS3ERxQTE81thaNFzYmB5dHsQdWf5
XI2y2RRAi4xGsukYDuMGnyjdST1Vav8hS0N3DteHSx0GO7kpSCMKEqT4/LmcITFT0XSdMPViLIFO
1NJ0fxQyhtZrC9Ucn+aEikPCjT7J8sexTT90OUUTBI9ATa3GRf7wQFLFPLVd1x78gnsrBunBWktE
6cEevD5b6r7C6lYV8Rm4mO6OPGFOwpS/IEsbfNyAj5ry3j+PWTDwVTAopfmWjqH1d/ztopisXMJn
DnPdeKj/tpJM9dNZ1z4IWs79PDReDW0WJzRj8SMHcEfmKMwCaHvSw6AZf6zxXf8W4G+rEoIjztjo
jgrN7ko6/aOzAw3/JGljBCWohU+vjqQ/MlMP7Axa7e01tLOE1goAzIFVvEZ3zfUE8GKMcqVjoSZt
97GIUvWzE/X5JwWNwGcl1muv6EkOu1llhUerd+ceYWhSLuxTKkRbK2eSP4syJ0l8xprlIVKW2BVh
iOHAmFHHtkghdiKhOX36PmEvnebhx8yCBG7Wb+Qz/q4Ngq6xhhifD/+asaCcmxHuScNPqh6XCKqi
3zb9Ey0UKcCn+qdllO2px9buFFWSd3sOdza7yYOOm4lPWeuf13PY96VpzA5zOBVqFzgWRHFHAdTw
H0bh8cjvhKgCPt/1KCQ5k4Tugug88oz0WdEq/YWzfbABd38UNG+UhGigYFtcj9ILISggQj9CDLN4
4AhkPxaZcgfgr+PwXl8SZNAOlsLuBNK3sVIm0L9sK2tCTnJnsLTo3OrOW90pysmIkvxgpb/PEhBI
s8vRv5AUXmuF159WNqGe2kgOID2k1Yter8xkZZFPURH3ATTlzCebIk7I/6QvUlVDLW8y+YR2M/mE
OA3/vmHSyXjrxsuwdLpPNVAhhm2s5SGtigybBjxtXSk7hNTtzg5qBoAFZLHfcRnhtSdhJ8n8JL0z
uqYK4sgc4n//w+oi77rmydeTd3OVVKIMG7tmENlsu7OW5sbJbIrK//NRiJLpuCBlQypuM4pmdWKk
psUPvQCoKGar8fo1Krg9yvuHE7/0KpVZYT+0TG4j1LwXjh5aHSdpJKdf63HR7zIsPl/MBYO4hByN
jz6M1okRVfNSTR/huFgoBJBSCpTwl3ECaAybHTVLUdSXgz9uvcI2MR9Je5lRVAvA9jbmUyMK9RHd
5wF3Sf8TNZkGNzlbPDlfagxs2pSHNHcLTQY6YNeMVsPeDNK0ao9maZ3sd38I7S8roolC5jYLvSxl
UvSik4I5L52XKJke60iyV9cGPTBSLX8pqhH/OCf8l6JU/m+oRwQAyzB9rIxS+Xh7VnbWODg/Insq
Jitwco0LfruHI6cdm9YupQCvgtoHsKW4MR6CB5/8fpRVP0m0jYRqhT5uLru2VOiwWCA/mZk6uXKX
NndxJo6AGu+PUEZhPtcTlP207SzUMd0RhbKEAYI/FZ+Meb4kkPk8VU2mi4q+xJMxFTzYWaT43v2c
DEvpgjuVugI8m+spbJNZawycC4MM/z8lUR4rLa/eqAXZ8knWxXiu0CU7WA+Vjeb1eZu9GqE1YX6b
G5Pirk7YD1Flya8I7eaP6MQkLmH5xcSi8VM06OIH5HxbP4EN59WgLWr+OY419a3WzBlzbKufTW8Z
EvlHnyl439a6PUtkkTp8Bqdmgs7sULDNvDAUKl4r2pJ+Tps5C+lqTByMYvI4jFxLQzPot0rqTJjh
llHoh4MhOZ4tqU2K9iWLngacNx+bvA//mkYJovHk4JwZ9XPmipRGRpyN+/jj0Ff6F2Wc8n+LTi3+
l+JJnYC3lPGdhSw/sJydhHcBnjn4RjvPCYAj028LmaFC0tz4aS/mRARmjRWSFZOG92UQ8Vtq1+yA
UrTJT2l0lNwFPwCaWi37r+Yy0/lO88dXpVwqOPIaa+CcxmoBk73D9rNC1/o26Ur/YiYF/md05DSX
WdGtj7lCnRfVkSo9Ko2ehCcN8c4l7jVq1KokZz+wMxm/FZXefsx0ZXGxPmo/2lSPPEwdH0WfSwDV
oKsXCIYqEi7FGH42h9p44HSxcM+tw491moannHRR6zeFM+MrJo/OpZPSRHcFODTJxyyikv+He3SH
r+/oJInHm8howGkKngrw2qTWzaXQGQP6vKMfSrEMtd8rSv+cDrGYz41RSbr3fzKcAibMbNCRJFZM
L3alOx8lgd/UIBfGlwxKCS6/1hh+mGqne43QX0VuYQvU00ou4SLEgzv6YmemhL9Lnn+9fcasu/v6
vEMhRPM45TDgMO/aB6LGsaZQpGEQ4WjjhTGAhr5U1LPVml/+fCSUO2sHKgwMXvbXW5HIolabKCc7
DmzkocIAvetF/Sw7bXIQeu59EwIxVcbZkBrXNigs0yiKhylmJJ4GQR3lzcNShYbX9tL329/0XgmP
vBYyGcQbzk6qs5vwSdiVbUss0KCKWjBN2pJ/liwq/ZwN2oWLZMayqaXSj8DYj6OBPkm8sI5OuXWQ
zW/IH8EfIBMDU+rZHHJjpSGlGzFOx7R9CbLJzF1jcqag1Isv6tw/0CiNuUZoj54Rtj8LTLzdvHfK
h0bq/omcH6k0PnRd+Fdimw9mrJn/9tUSXdpUqw5u+Z3fhUQSvYW8ZGWO5M1kTbW16HLJWuukdjhj
DfJ31ub9if7o8I8Ddn4Wc5Vp0RlC6W3zYraxtxKFloVBaJilP+QG5b7esnwS2ZhvN5mG8QxKkD9f
dxR/VlrVytNCr3a9wqMwwWSlX1PTViR/HzplxpomHS/8u+Z/mEq6nMgfsXFBPm82k6V0uhMXDOWI
WHb7RMQugqEanmS3HHzV7honKmV92/TY0Hx6/VmOgekPLA8nGJoRmUyJt/zJkYz21C6qc8qQWdyN
XL4nyVCwzrar4g5bkqOrfJ277RoHocMbD/Yt1pGbucV3K5rJVDjBkipZQNKQAnk82QFeRJoPE7f5
XE+8TjKjOPpVd0emrALuiQOFtXv9+QaOQqmUkTbHHm44Fbh5uHpc2/fSAFpVJGP0ZS7T5oRjpHrw
I+9EZiuk0qbnkJyyso3/7AicShPRg9ujcsfpoVKobzhHtKm9XakQfPPjWqymrUp4rCnTJFhmBYUU
Jn6bmuFPur0eUddZBwXx3e/hFYJihqTKO0C1ThBUZ0J1Aj0x62eqhiUrNzkSG62/x7uV4pBB5pLB
6HcLNjVQTDgEHIxSgHIaGq0NNGXKnuQqbZ4KMq8HZ83e6auu3HKUOeTm3nWh4/MzoTJyAqmI6xdn
BnoTVR02meWQc8oMKjZ0GqYUrRa/FM14VOffCazXPB3vBNaKamxVBgnuTLGcM3yoWeOdFU/OBzW1
JLdXwbJQ76IZTE6mb7fvvb098dugW8TUWCkhSjcGbalKvrVmmD5gsZcE9OHlOBrip1Vqje5Llvn5
9sC7X0smFF0mrUG8yq83Y2di+IUuiR+X+hnQkKb0bS3LLnJXNxjQx+UnEFxvt8fcySiTglGR6q61
JF4SmxOgN400BOXEDlHin2XG+4Xnefz3oJuS12vzEABKWfD9KXQ1sNKouG9g9rqR1GIk2xmc0Tjs
ommUZoon1jdDauoPrdGZz+oCoCBniQQ065qXWnfQ/1AfDijf4wRKcg1ZJmxVcHAF/6nWvzVFHr3e
/rrd5QtOHN4tqxfp8/WM6ulUxuXIjBqFJFpXRm/10LcOgTxOCW9JBkdV4Nj4IFuR5ipO2BzhVnbO
H7K7XC46CVfSUJuTHStbi9cW10uH98eTLCfZUzLZ/VNj6bm3aEX5JBtD/mh3luO2oOvdOq7HDxLv
OL9QhOybwsK2sJ/sywhazJ37ITxlOV3UAjtWb5BRVHaLPT6o0iK72CVizxU1FyhbcCSX3HxKMgXL
sq6Tvxj2MLlt1Vq+A+TvJEdt7MsqapSJv8UzF1V5ADEINU3RKC1PyUKF+9RrFFF0CF8UUPW4q892
vhRPOtT/74oSibvbv9bOEQr5ENwvsgcSX9sgWu6zWpIb1pTR5cNTZQ/OSU5i7eBI29neK+qdChXE
a+qZmzUR50YSqnZNQGlI1inKJ2CnlZL6UdOSKppF5qt5h6cnl0lw+/t+xeab03vVrYDE5PTmYbJO
wG85jzJRhnEwuG3R5OZ3VazVwwON6mrv2eYkh1A4q/lHZqTKXRWxIdRYwGXLJutEJ9g0e+g+9L+K
pOk/dZgg6x7IJ/nRluOygDLdtiCYEyW5ixdr/OOOprXLYu1k4lwiCt8WKsQsbCmT1jnDffYiRbj/
WSruek1cl/6i6r1vGhq4OR4UgeT0RyLCvV2koejlvluzfFstaoTWY5qbkiAtR2I7q6HudlWbXQwl
PDiC95Yggi1SRRxAiHm1618oaW0LDB4fqiRDFCQ2DL1IjuSDJfi+ZY35JHhfAyCMsK0tbXpK8iRv
l4YIrxnHJFDaxMYXcmwB8E2EahmmienwqW2a6GPrGMv9GGZJdkmkLKH8gbaTN1A5d8LtJif5dHuR
/lK+bhcpCTO0VWSUSCytt9Tvi9SxpDS0MicYO9OvJefHlKI0lPv8VETGpcLPfCizZyckRxLpr/ko
/08My1M15/dRU2HTNZ7GKvEMufg0kBivOs0T1nSRlPKkgjKWHNrqIxZMr2Fk1zuNq4KWOZjfnYuU
pN8qG6BZk3zc5gGRZGYvaHGwAx5IKF179Cl51a++jMaj4nSdb63C0IN5W5fGdt4o7KNX4K1MIL85
V7JZFv2ymHYwW337OUxS48VBNoFt+TwJPrfuHJfXe/M/GtfV7yiux8Zte+en1JCScushmV9mms3f
QrSNja9P01NKdj53YyNJ/1IlBcDlDCn1WyYM7HabEoaqN4eh+l2EqXLUzbtzcTKDlE6gKiJ12r4L
ph6GfVzMdtA5P7MsXx5A3+Z3RYWizB4gNTeyMN24bsRJi+h8uD2VOzXalc1kINdBUUtD8ebWxP47
tCr6SYKUerBrpfWDErZnKW0+4/lM6VspAqnPPhWO8hqb0r86rTJq0h6heHdXkUXpiPfRr+v7eiMo
4JAjgRgtWCLnWRnjNX+/cF8WSXRywrpzrfCf2x++d/qgtuc5tEaByJmuRxz7DNYT7+KgUkYYRLlt
4TfOEXR7lF/Kme1K5YTDg4H2YjqZtzs8kSG59FxvXTT/oGnXDvBYpTEFgbivijzBDJ5ieEVB5W4S
RXNBcdx7jhIbX+xwonk1sfSzqUT1ecE8NUiTYrxQyo4fZ4iND8AItQDzz/QymXH2DNX9zwuWK1R9
1QStIhO8ha5nqV00qWgrzQ7qQRUPlPjUQFZHXF8jtTk7Syo9RZI0HRwpuz8NMTIdz3SYoXC5HpR8
+AKZZbEDMjMpGcwa3+2yNg4ihL1tR6KSbinKlbzy1OtRMLeuGi0c7SBT7DKga8kkLTo6Aa606RfD
SNpHbNich7wY7E9NhtX67ZWxlw0hCbICZiATrM3D1+OHzVA7mcT4Au/Rk0E4RiwpkrsSZYTXhbHz
ycqSkShgXFzZEmTPzV49+CN2Z3qVfaHk43bcSuukKkF6NZD9sGNdcTF71y8dyA3/9qfeHsWRN1vN
QK84kTm3A0lr2se+LSAGOFL3X74FvZyCwAzZPi6ZV3cpWZuZBEvLUlV6rAZ6xfIjG4jLf/gWtCzw
jghpkbJdj5IZAp/hfmBtJhiTa5H5CRvgIwH43tJEhEe/IH1OKwP9ehAMYTuQwZyGU1yoL3iPJ8+L
QyAmzXZ60TILZsjUAn6oS/XkoDY7+Ma9dyq1Lv4CCH70lm67/ENLE6UObZmtEVtwptJmoc9b9Jgb
1Lb9ozOd9LuuCUzFMVWS8d6VDUlQzo1q/Z4Xp3BcrHuqCJedIvy3H8i5uY5UDraP0Mii1lEYkEeV
me+I6lKBttc4dPqaqZ4Nnqit6mXBJy7ytJ7/dSVRr5UUy8lfOT6jV83J2h+3f9S9ZwqxNnVjYjCU
/Zs7EFVGXA11RgxT0h6OxN0geuBWoEVzvKS8qU+d1hveJFvzp9sj7917a5MwFUXOIDosrn9poaq1
SUGdW2iJ4g8NdhB+bYrvStN8snv7NbbwH709osn/4/ZC+n3EzQLWMxuBi8w9BEvZp4zyllnqcqHz
y1vGRTrYk3vBN94baMBW702eYpuVXDd90oueWzYbpeI77uJT7VZwvU91C6siJvJ4XFros8UsfY3N
zrkfoVP6k2YLr7f7v1HX/7FBIM3lXOtrdx9KCfTE1zPeOJLdSxRBggjq26Uo9OH+/+PVsfO7Xo2y
+e5liJsoWg/WGSjBGZq4HkAFNKkqtu0HEc3JiyT/h/cUDDYbBRNJLZ7d2vWXsXZHyVmPWa1cRh4C
y+yZa3Lj9vp5D/BiAuHoYLOyXpxM4vUwJr6ESolUkeSSOnw0eicmXslrf4qV+NRGiv21Sbs5mNuw
8Vt91u5LrdB/Un8cXhQjzO5jIUne0iO7uP2H7RyaPARWVSivZ5mk4vXfBS1W74YSQk28mI3LIdmu
npO8lHrZ8HKRUzzDzzcYDO2bLTfDl9ujv4fIOCCd1jkBkUBHvryZlpyHyEIxIwx4Mg6N56TR+BSH
xlB5Cf0bIPrwN/SF3UavSr2yU9am/thNJMl6WLrawOkRzbBrFzxQfImq8QkzpiwO0jLJ1r3A7nKF
nekHf/bOyUczLW/jtSkUYeTm/LEmFZP0cc04Oer4NPd9fl9Ldf/VyWLwIgO8FIvEVyC3oXnQe7MT
FFCOoFZMqzqSkW1tVcgKibMeKAK5o/5vJZ16Lx0W+6D7fmeUXxJIdjo+Xe/wXk6apYO52FagzHi1
uo5daa1r6FV+cKq+3++0myK0XPv0OOW26WQ5sxqtbAcrCFsn82VJxK9x2qSeoU/WeeLZ4+ZOKF5v
r7mdQddiC+oipDCrKOZ6xbMcq0ooWJfoodrW7mI784fSUb6Fpto8ltVSvDXWZB4EBztHOmlDmjDX
hAVcsW2ZB0+jhPxTbAXAs6N7Eq7t62yQW7AjRYOtSr60VqrwuXHQnEyT6TyDD6mC0qSI2dpUr3Wr
+vMHA2kytj65zFXqutUExb0dRnarmUHmhNlFE3V/xuG2Psg6vL85GYU+V3h86Lpos7ue7irT4wTv
MjPA8S67NMQTPiQRH6LexCOlPILIHg1nXA/Xak7bsarMgC4g02vlqjk5Awpe2epDX02GP4/S2f48
9qiorY7Yv37333JRSSY10iLNZjBpVXOeOmqwWSWNB8vn/YHDKGuAzhmN2eO2ytS0poalQ2sGZqgK
Xwvb6eOgRRoSPInxsER+tFAceEsyHTUXrvN1HfiQaESLza1PUpiC9/V8ZlHl5Nlcmdi3C8mbsxYc
np7Vd4mwhqNSxPuh+DzkHEwojUPbzGaVgcchgDSCpBzVOzrywjt5EnV6cOjsfNEKAMImg+o9Md0m
lCFnkEc0XRlBFkvRg0hS9TIgIwrK2ioPTuudoeiqpVCzKhnpwtpcrnofA5soYvq6E6kEnbfUHs4j
jl+Vy1EqaHeoFWy3epUhz9r8TnEbJ20zOnpQGEkZSCMI3GhUx7NCH+HBYtw5QPEEM2VcL1ZBwFaO
TSENk/hF1wNcsOmzFSHwxzgynuUlEd+URpHPpOyWg19tpzLBNLILdDqqaYLatszLCo8m3Kk1OLY8
gusRtN1U2X6YWfr9kIkGDuagv46R+pY6WvJJaMgI8YJJgmlxnHMsDOV+gSXim5neBZEtsqBqG9nt
gBk9WuH49Y8vmV9JMuJl3OMAnV1vG14kIY/AhVpDrtscdpwNgaejRLs0eRhfbg+2c+bx7qT8zNys
Oul1bfx2BlGjc2zwT3qAK7r2QOhhnKVZGuAcYoAyS/n4x6p/wizkPbx2QXOisLweb8yqkS2MIjdc
kG02Cl3OuZ0nB1+1s6J/dSth6LxiKbabx0qHtK6yhFHMWX81nWw+RdnSgfvnOL89gesfvDnkeMjS
oE7xCAn4VqaKI3lWaKlFVnBulJfQaSOgBMlRqL0j9geexSkOhJtiNiXt63mrc2syQLaqAWbF0r3k
2OFrK6KKqhQcE+EmulSe7Lqa7nAfm/7Jy2YOikmf7hr4EC+UaIwHx6QcaiR1uQDdyTL4FIrAeyWJ
3d6Kl9ZDFGl+MLJ4Dv50gigOk85cc75sPmtzkHVaXXZmZauBMEiyZ1X4ZttN9F8GWVEuwEC1NSK8
nh6lXvIeiLIa4Oc9IJEr2x9mVBefb3/K+82CTTLPPNhSJImou1+PoueRSIERkFqGsOdSh4m9pet4
JiCjgBKdHPb/vb+7rwdUrweURpq808m0gF1I3f2cNSW5yzj/ZyxFch8/xvT6Kf3g8TyzQL30vMSS
KQ7AQo3/l7nz2I5bydL1q5x1xo1qAAHbq6sGQCaY9KQspQkWZQhvA/7p7wf2qdtKkM1s1Z3cSVWp
JDJgAju2+c2XAqcr2OC2+07KqtnbCT1OasjyTNYI7L39XF5+blwmOPS1fcxAZTvwE8nSANqz7WBO
ssZvehLBelR7DyyAOPGiX6FEshbaATRxiVccJcePBN8iFwwX9ttJhBQi1LN2p1WV5itNOgVhWdMp
R777XK0ruUOpad4NmaH4VtmUJ2LMyw+fC8HcYO3kUtBtqX2GS4UG48MOcCQbDmOItryY3VPNo1ea
1iwDk4BxAISZFxilqFxyGTK+ZuoQQfeHrHSIwrj3GqehujJr1F9mJBtzXMgua9DQKERq2on3+9qt
rlaX67wRHN0Wl1WlMWUPM/8gjmwDz9W48oXaG78dSUn0V5Ax8AVKi+2IUa0drVoNmYKkG+1dOI/z
IS3tcv/2Xn3tk2IoTQq3rgSD6nj/qH07waLRV0qbDQjQ0aaDttg/x9im6NY1GE9jVlzo5AAnUp/X
PpJV5nxt8a7aPeuF/XLSIinbhXlj8BCX2r7spBnuZZhjFa6Vp5Z6LU4RnUi9gZgiTiKOl8JTQSj1
zPsa+6ncDSkTLU1LUlyVOw510/j9Qua5RGNEBIJ2JeAcr6ehdC2VabQDS5+rc71Pci8fYudE6vDq
XRHf169+DcCbuxq0eQXuT3QWStvxmZrUlOFJeUiK8aOYmvzu7Y3yTBE7Ptm5q3UQR6uG9HH7gSf0
/WLwgXx5gJr2VdlMfuj2OhjkOQz0SETnixgYIdGJALyaTBc63pCQPur8UEzo8ZIodjtN7YxzNRWo
RhRDvuuU5AdMRP2aSZ4G5NesDlqn1RddNnxZcugVrgY2YQiL/rYsbbGH9BB5aIFEOw0p9l2ngUOJ
0rAE6b/EZ2/f8GvPly4aydlK9VG3c2nR9KKeFzoqSpvrQZ5nYUDbgfXgBDB+FNopTOn6wrYPmLC2
emsyB0Dq/3jbZAwA1TB2rGDuqhKd/d71bZ7jLsZTw48iUXsSeswBzV3rMJJ/BTBPMAYY2/g2MUbn
0PSD8JRomQNzwVAn743Rn1WYJIMsNA8t/eG6x/TnKuJ8ZG7iyAs3dKaDYw3jrl9WsOcYzef24rY+
EDC18lzUhA91G+KPjLOHkKjWWpXjsYpjVRO2W6l5ps8ivawmtAX+rdbaLkra1g6yAgJlrSzyIk85
9xaGjJ/ffjmvha1fn9Vm89daE7PHGBBJV2+8tivEJ7MztdsmTIXfoEh/hryc6buApvy3V34l+IPn
QkjOpeSlibBum1/i1hRVriHthLA8mM1VP6GtruVSHt5e5ZXoCDqOIx090zVGblIrULJTZsFuDoa8
w/YxN+tDIqqryZzkiTDysgTFjuuXlTa7rigEUud5RBiJItMXejliiQFIW1mAHNkKlrmtqrT/ykOE
O0EOvCapW2cTBT5H18iUU8csp7PSrRVmBukpPPNrD5FuPOOxdQBkbhuFcRNHtVHTKMzaHoUaVSnR
Sxv1i04xT2HmXl2KaLECaMDybo2OY6VNIlPLbZLNrNk1rv4etm96kBUohbd3xivjD0qeX5ZaN+gv
G7Aq8h7MrmUFimXa164d14EMq+zKgIMVTG5Yf1Wq/Cl1ps6zhia+SBxyvb5sba/J1fayL63vOYD/
EznR/3BZzD/QiXuFutMNpZt0RcF3IUpVPbM1TDN3s1Pp+j6pVMtz4H4hS5GM821dLEbrhWYjL53R
qOWuwQHjYM0V0DN0jpqHrFOnU83TV0pGuu/rkBN4MF5SW9EgBK54+QOvyIgtpCfioK6my8W1v2ru
chsroKpUjQLGgPkWp3einw6DHl+PK+K5z5K7uVbOLa38VJmdPwv1RtqKPy4I0L79el+GF7I9Gncc
PLBhEAc7fruS8WOnV+YSIKgfnqPy1vsqOoAnNtHLs21dhQp99RmmSFxHWb/sISdUzR4xsiUwZdxQ
DeTXYRbeaIO0fFuF6vm798RpRMsaEBK8lhcdnLoPExOikh70umgCyIQ5JFapfHx7lee0e3N+ruUH
DHcyIjoPm5uiSWQvMqc97ihKCDKgH+dL14yGfZd0KH/hRxUUuqwPEc4nXr1U4wF7u2ZHXpzv50mM
ewXLgH1WzOlByXPjxu3T5coaLbDvHK/71Fq0z/8GHUMDBW9i115jeq2W9rgH12J4MKZOIRtfgcax
Zen2r+4QK7VxsxnmpZkjOzOsYNXY+z7XsvLQ1xl2qWqg7R5Ona+IQT9T9GK5i90S0KWb0PwoCvPA
YP8k7/7l3uRyaFKtzHaYXlsfDvx3pzlNXSuIV2yLbAtUjPTIODNDo/DSfEHw11ESv1j1CdXc+tkO
5QDxPM88MvvBG1u1D1porCe21/peX7x3milAyak7OTCPN7OrgOrJSRYCGYdXpETleyuLmvfdgJhx
rao/rcSuDwWU30AsKFS+veteeyZUaYz30OmCqbM5qPVxyFIrDa2AUnHeacm0YFaUnPKHfvm9wldD
CZR+EdkoqozHt9hr4ShpfjNoq3DnNcN+vCrn/KMBT2Ofdu7vI5lYDpc48Jg29dkWorBSNfqkta2g
j0N7H04i2TU6StpvP7pXBnksg2eFQS+aynMr+lXIWGjKyICpzLLeQ0Yp92m5f170xt3N/O+v44zk
RtuaFyKq0J12rh3F3MX99OntC3n5dLGYX/0SAW/hCrYdY7S61KwoH/VgmvMvFKu6byoQoCM3d4Ck
ld2J/foyV2A5OGO8T9r+KKwdv8zGHHBGtko9MBZF6T0aSL035EV8qVuV8duDoOO1ttuTMxXVx4xG
YKhOV5Y1/LB15DT/hefn0EUgKyaZ3IqL5FWYma0FMnOe4ag6vavuxVxXe7vtqEnt+VRn5LUHaEK+
Xh8iwH1jTWl/Ob2w5J1XwLAWTHbdeRV6dbekkeVemtq0f/vWXluKBp5Kg4SeNtOH46VKtUBRAm0v
4Amluu8TIGRq52C9ZofZiaVe24XWelsEEaiS2/Enur4QyHGFoNQ0jFtR1fUFMr/1PgIGeBnWZXNi
G66Hx3HY5CymKQJDBZcDe4vxI1zPWZxU3Nqi0hIcaevtE6xfqfi6Yh+qTbFTYCXuptw99QW8DJos
rTMjgIlL/rH1oQRwnugyyrUAo/v2rMLBxCsxuDnxQF9fhe8ZViHqe9u2z9Ipc6M5iYabr2b4XU+H
Ce2DU/5mr+0QZqCUgsgOQW7b7JC6b2vkS3ltqysALK95wbqzxkTGaNoTN/TaDgGUw8lL4QRiZfMx
I6WtwSxrtEBNZe6l0WTt2rjXdxGVv9dBIj5RGr6SfwAP1rBVQ8bLRHJqvfdfPrQVpbeMCjLXudYl
d4qDYJChRqaX4cmwL9hAsSfQE99Zbqgf1EZdzg29afy2tKUfjnV5Yse+vH8uh9oHGZlV1G07Ogkl
ZSpDbTWgk2Tt58rpQfFlmLpBG91Dt3r83W//eLlN9lWqlTYQgvA9lA4UKLVJgpHzMoBl/OHtlV7u
VPJ9PvxVMYa8bBvQJEoKRVGy0qr3ceY24bjPtbI5YT3zcqcySuTkod9KBQkz7fhtOrJEYrdyF8Tm
ZHlOSh4FJfDPc1pvp0bMzwj54+ACEg37AvRjgQUxgjpeyy2bIqLaVIO+l6HwR3UKvy6lbopdM6L8
4w2KDLPdmIcLWRmu6pcpQNM6iNoq7i/4J2O0r6QeK2dKmNUDwoRKez9PjvgyGKlo/KWyl12MZ99N
E499iYHKAha4s7oWldoyceQ7Xem/m+lQf8QrLNW8sO6Xz+kStqPXtT2UyHhQdCYU6Zjnt7EzUgcU
Wtpo6P8qPJasBfo62dVHNR81+G5iNL6asicGT+u8Zfe7r9+ingeKQt9gZa5vQgiuTsxMrUENJll0
Z+2UqNSocfzl7VVekc0i5q79TCYWNEW26gcxySlUNDTkw0lh7puM8U1ZLi0CeqgipFdmPSspPIfS
THdYmTVQTJ2hu3PTXtBzDcV8lSjmeJn1YXfbLVkIMxCc1anCdI1hxxuHfUPLax2sYPe0BV8skJ7y
ttY6OsoT2vJWHfvMPxw0h0dnmXZTZSiLZyq6o541Q45dZxi6QHplbpkjfZDR6HYuuNBLWiLhoynb
pFjNsbr8vLZCURxstyNHSLtGgG1I5N6UNjKhoqmTRwbFg3sWJSYLxIjILp4UOEdCyXIgZlZgr0qP
YqbUPCAIdeMbsgoPoqMLCPNZ12+g+SxXiS3td6ox4UCmNl0pd6GNY5iHWllc+qhN9ntNR6zE10LT
nby0UgfYXYMur+a0zv0UvipM4SIrH6VZYu4qVUX7kpCgXCcVjiuHuZjp3qAwr+8dtN8rICMg1f0w
RY/Yk3FrTLvcMfvhSriFpOISMXopMeNIOsG05d/eUC8TCJA4JGCgFkA0GVvljlHNEn0qszkQk1Ve
rpzWnRjj4qbtFAAthRtDBpflrZVNp4RnX8ZLVgafQQeRwuEF0wK3VMbALqP51lSHgw4sdSeccjix
F19ZhapR4K7CyWejWnEcw0gyDWVMaZJ0fToiJbtgfWBM1m8DRDGtWL/9lX1J4reJyprZ2AjzdUsQ
VV1yaYER8xOrcP6Fe/l1lU3qkDVQxUXbLpCLmn5XNHMVuAI+19s74uUJw70A+iBX4IGhIHH8xEYn
GxWUr3hiWdl4VZsIz8jKxY+IcCeKx2fLwU2gAEgHVpCYKajbNn3rJm/F0Mw6uA6jp7kQT0X+uaWq
ai9yRV+ICEreXMlJjcpLJWthTcdixGcmUudK8VKhONa+W4zusa7j4cp1jDg8M8K5+ejS9479tlbg
vtWQAtHyalzFc9ulx7SvKvWbLoQzuxsaLT3VRX7li2K3rZ2E1XgBvNvx88syDKJmuqPB7GTOxTx2
EWMcuRJrVb30S0cqe6WY6cjHsf3bZ9CKqmNhMFYkMVsiVl6OKY44Ka8uMtRdnkKPp4Ws/iurrIjB
FezmUCoe32AErtdOZmcOKITos5rFuFNEeKq8eJknrsQA6rV/IlOOV2nVtoDEaEABmEX8aTGH7gyc
Yn5WIQDkFy7Cc29v+1c4lnT4GNSsXQzwgtvEdFysvO2ZxQYFyOfLvNOHyteS5XMkQoS3+bi9qSYb
dmfN/ARbyr3DRb4+s8FKesIZyndtuchztYoGrMDwblAGFfm3pALTNOrNwWgbMvA6/WF0avwR+lB5
IgS9fF5r9CGa0gEBtrCdJFuytnu1MaagNbQxGNsyu4rnxHofmpOOsW9vnUisXwGtrJMtOIcIU6L8
YGziBMnNEKLsMqH55ILgTpPoIolleDHp6kdrEmmASAkEEjQPD9Qcha9VRn+d1OLj2+/ttetgYLMm
3euknq7m8UZp5jC11KkbAayW9QOwrRxyENO/u6qO2idFoSkDSGAsyr1oxvm+1OzWxg/OfiyNsTgl
VfEyeFLbrVpvpIErF3KTMk95YrI1ntW8mSmK1u6vTITmdsWc6799GgAXoqXBqb0iys3NmWOnMaZR
OUsNwxh9HWal30ngOyfqjdceL91r+kHkBiu3fPN48cFyrcHKx4AG9wdEdUI/H5jWzguCMVN+tXTm
xWSPhq/ow7nZpd9oN5wCwr1SwlIqUlRRVpFbA4o+fsX6bNpDPsds6wwNJZOdhMeiHt3mhmg8ensV
QwBXBFPZF343zvIiTPFyqJKo84tkME5EinVjHx9aXA0dK6Y7TF8oq4+vJqtpfQyKOQRFYol3tayX
3dhX0Qk24Ss7CY131NTWmSfd+s0xojUO9AjJKkqjNwjxR/J9t1h96qmKkCfu6MXUZaUsrs22VZKU
0nXbyxlHKOHk0w10tqLBa9Qtks95LeYnS09iMuaoXSrPQkK5J2Wte9Ty8Z/Ri6I39nCfU2q5psoM
gHvRUnh9JMZPbTloygVugmmLUkJeksHCZLmvHLV6Z6Pw8yMfKuydSgxx00Fly+D8ZZ0qlrZH8Xpb
9OAIT+u4A3Du8ZtS61Ix0A3DxAaw2Z6q0/kyIc38vS8FNnxd7NznoZl/dZQsOjeq0b42aqX2kHFm
eJQgc10bQ3vZFrY+e2mmutyUZh+A34KQjuGUvx3ItttqvVjaoHRogButgIHji23rWrHCqW+C0Sht
P14Wm6xlXE5kd9tjglXYS4iY0LRGPmo7tA/tdhUISJsA0Bgs0Z4aJ4/ryguT+WsJkOTte3rBZ1uX
o78LsQwM/oqCO74pkjGni1dUE/LF383I6oKlITXRNKW+EO2UH5zFlGAqG3FvTLFxUFVMTd0iVQ7S
bL6l7chpqkdy71bwPORU2JfFpJ67vTKfinOvPH6dqfKK6UXHm/n/8ZXmoJTjgWw0qGIrvrHnJrkS
eeze653VnmtKxXCoE2GLEUVbvYOOOb9L7Wpt+s9AVFIjrXV/kZW4X1zjlCr6a5dGAKZfRnVBG2YT
cMoZO3SzLppgwqUdFp+Ig6yKTtk6vPKxkP6wCrwC+kvbBobdqDjChDU+1HOb36DOLq+xmRr8PinN
6zosrWtkaLN9jK7uiRr0BR6UXYKTAC5K4M0Bg2+ZV2GhI76H1UmQm8WnwqpcLxIqOixtpvbvJxzC
bkIJ/9WQ4Zc6sxBnzqbxxPvfhlt0JOnZqw6NdChFdFiOXz8ezqY+2mIIhgUX8qS15EXT0rpCSeOU
uvirS62DqlWxaAVeHy+FBKqSdA4ya0vm/JTZLM7nKvlsFfUpHsSL57relEUxQHFFRYAG6fFKSIVX
RW0XQ9CE+JCqMa48dpaJ99bcRvsmQ6llQjVvF455+yFTy2VviN/mEnANFMVrZuaSyovt0WJFPG1t
cPtgcQBdiKToOCy6U8HzlWe6lt6OQfdVxSd580xTc3HhTYY9TNcyA0cpQ58Kqb8sKP53b8e015aC
k2XyXOmnM2E9fqixBI1nV1YP9CQnkhlRflFVc3Mxjae08LZf5ProgITyXdAshyS92ZOLKaYxjpi3
x7Za+pHCmKV3zOzQ4prtiUXId5j3dgEgoVMmmS98w9al0ZOi08xRwdhsc5P4tYl2rNs+iJK5xzNM
aJ5Z93Dq3aj1tHgpadTGZfNexmvxrS5nVg/wrNfa+nKO3foQ6hS3fG5mIESRYW9oLB+asExPFD2v
vYvVgH0F2qxQm/Xvf51tMMIIY/CkgTqCSLBQqD9ro3rYgxU2T7z2bRAGMcERwHugZ7WqjW2qXlL5
ucdbvgncrlb92SAh6sfw1IH5rPzxa3LJMiZ9MfqmK9wNXu7xHdHwBB8RVXUgjB7Rb7Cq89cQYPkC
bzvVLpivN6WfZaYbfSlnvdU8etlpgqamGENkcC2xi5tsLlDJE9lezWP9bBwjrfPMpodJUg9Q2L2i
ygeIavTYJ+ChuK54SmGXCtxbmXzuzJCqKEXo/65KaTTTXu9MsFZpm0g/t0rnB79D/WkaffexNkQU
7dJBDiVjVThwHruJQCMV9VNvdh1pRWrGgE2NSUn3etGaReCGJuIdTqn19+agYa2rq9OgeYqWVJeN
srSBLAvTb3gLV0UvMQxkVhClfgKtrvYKPofbzhgw9Xj7o96mRTx2BFPXs39ldr4M/25qjEZq1kFe
DdNOFVl9NroePky1ltgn1lpj0eYVk37RvqdYB0hlbV4xGiEz0OyiDoC4trvC1cMdMr4Z0BpG1LWt
hDs0P0+d7s/6X8erQlGz8F5dO0TkfZskoq+heALtTrhDqQAPTYw82xVWuxqPD4t7aza52zMUHFOw
viF/jcJhq3437Rgv6WWGl5JYc/gVEZ5l3M9WMt80fVaZZ0bVyTgwdBRuwza0MgZT+VLvJzTz53PL
bZN3M0TdwVNiWNz7pOlC3SvxdtiHboxWmqA+n3wlFRM+QhR/+o4xLRx7u+giWNFkjH1gj1GSIRSh
qajPs/8zD3OwadmPTiLm8zab5u+qUQzMlqzq3FhtLWcVKyyWMfoPCh81TvLL4FacCyYsk7d3zvP8
9OjBuiRmfCUI8HHEkkEef7Fl06mFUsuMfgevM1VS5qZF3y93yVJnBaSSKvN0tRUl31AWd4euq0VH
x6xTvi45slTn6jJUP0W/JODbaJV6fVGg0zTHqW17YTP073qgw7eqNjR7Vy6y2xtaaGlnKF7xnIpB
ZCNs7tW+YSznqrh7+/Ze1N6EITbLagUjAADyAo5vL4570WV9mwQdftiQkwajX3aGUJq7cHYVG6/I
xK39TIk5J3JYc+1umGo39+sJ8ti+cgyNTnVY/VfK+O/fp/+IfhJZ8jmqSvmP/+TP36t6Bngbd5s/
/uN2+Nl2ffvzj+vHWv4R9OWPxy6pyv9cf8n//aHjX/GP6+R7W8nqqdv+q6MfYqW/rmT32D0e/WFf
AjSc7/uf7fzuJzVp97wA17z+y//tX/7x8/m3fJjrn3//83vVI8TEb4u4+D//+qvzH3//c50g//uv
v/6vv7t5LPgx/3EuHss/zmX+WP6Q25/7+Si7v/+p2O7fKHuRriSxppNPcf/nH+PP579ytL8x8aH5
TkjgHROR/vyjRNI2/vufGj9Fb5fMkUjBKbQeUlBl//orCI9sBti11NW4NPz5zys8emn//RL/oOly
h0tNJ//+54u+wwqSATuF0NZ6FdSkx5urnIaxLOsYPZUk685SqoBbvYi9aYHno8kpCjqhJV+Qkfnh
jHp0Z6sTPhaL3KmNhqFJNoREiMpFbnmuvKidU+HViaPvV3/6O2kMk68N6XlvDV9y7Hi/M2zSzq0J
nOMvD/6v2zq6je288xnrw4SJti1yki8M2mJkxJNWMChfBBszyj7a9Vx7ejOig29NcX8zz/NZ3Myd
7utxTe6U1pPwq6gaDsz2kttKp5Oca5N11SiTuFBVGle1U04gqfOhf986Wf1uWurPan5KHuKZgHYU
vWBtrZAF9oFYpxWbroPuZEkTAV4NJCr38V4z2g+oy0xfKqNBdMaFve5bU109VrNRvqub8SNOmOp1
GWErkhRlIXxDlOndoBb1p7RZ8tnTpRsCWrd61YvcYvwZI499XsbdF1Bs4rxQ4+ERqKdOCjAX5X3n
9JWvqDNDVnSxzlvqfNtzY3I6r+rA/xp5WQdznHxWrTyMduBpQo6S2YwRB0voNj6/yN+KKv9jhDiK
Kv/L2PP/YVThm/9ld69R6yis3BHZuuqPd8n36teY8vxTfwUVy/zbSpEAfE6biv9aI8dfQcWy/wYI
k1gikEGwwaSx1j+DivM3/imtZPwzAMmALPnvoGL/zXEgSFLm4FSMnIH9/xRUEJcAjgoVktqJUdSW
41aiAzww+yr2VQgUvF76cWfIwk48HSlEry/jfNc4qn0x6/Z7hwZDIrJyj51jfEHmonpAtZODnbSN
h/UmuWuqOFdWHn9j//YXWAi7viyRN+0zPIiUAVMuxtsXTT53+1+e+ytRZZsmrsUl8Drs25GJAUOx
+TLH2tCSUMNiD2hm6ytzL3G7TO7ovEqIwYj596l2ypl+TT1/jQYIt9LoX6XN0F9nlLSJx5GpKF05
l9E+rFV0Vdz8SbfLr67KiO/tm9tWU9uFNklT705L4oR5tDeM/GubRoXvFO6H31+Du2E0su4uYzug
6tABIO4g/arUiuMh5cOcsmvrE6/pxYCEW0EsjKQU5SuaqubmVqy4VvGTQuUahyd3F+X5ZVW4n2FL
nCGr/TC0/cdWavRdOi1IF+2+cKYTKdr6UjYvDVw6tQvuqLagR3h8iFrVoLl1mig7N6uu8mrMrpeO
CU02dNpuGH+/W/d8w1SmGg0dMDHbXgsWD0IuZRgC4m5mv2qSb3GBd4aMnMVDfuS2dGnptqaBqlv6
NFjN+7dfK/KVL28YcgglG5843Z4tnleUk2Is0GT3ZJ4Xtdnc5Aqeq4aVPkV4Bd1nlnmfYIF2Vgw1
xlh2/s0Q6RMFwVWNWJ8XF4Adsxl4f6UucSAoW+96AxBaYt4XNsr+inWzpNmTKo0bUGjZrppzAUMT
gdqqR31Hy8zwonBlfJdpqE7Cb/8x5DAmWpX/mEM6wCLDN3FJ3jP5+5qF1gfpGPfQou4dlZUNO/qY
ijH3sXH4ZtfUws2C6de62tiFOIRxGRSNEsNB+wPy/qQ0k3Zv9NG3EByw5/bqF2dOXW9Y/8rMdPM9
SvPd3tKx/s1jpz1YctL9OGUpEIK1b8x0zhX0Ne8NFKh3ieRX0wa4Qufnniq//K8701PjeqYwvTSQ
5qQ4VLJ9iVLDhWo32XWSyYesrLgrEDvLdbkU/jiNzk6pOpRDTeumEZgQLqb1RbFl+blzx3A3d9LF
4o4np6Cn6psZhNOolO6ZHlao8TbFNyu3b6bBuTFT5neZrJbrPOvdYDadD1ZoTaDp0+XaYQTj23Fc
g7tCu6ZMSjyGVftGM0vh6bNLB1PBDG6xxT3F1jeaqZ+AJes715YPYRHn+8LmErSknD+u7zW0y6u0
sx0k+vP4tnexZkhtze9rR/pmVai7AbjQ3ohbMC8I8fnT+pCfH+NkYPqIu5yzi9Fg/mhHQt+rwNl2
s0DlvtRK92yOQXE5iX3jxrl7ZrbkfM1sOV4dJ9/otaS+yIDSr2KSZEajvpdKvASjFMuhqsx7JM/M
y8phK0zLZF6OPIbYAkXSZqyULu58HUYh4BVFZDsza3Q/LPgjbXll3zT5kzPWD/Tczp+vHYhteQar
6bwslsGvpuVxHPQnK1RwJUJFLU75XFW0ajyohU/WHC1BhjiSH8nZ9ZGpGH6Cke/2Tjo3h2zI7wsr
qc6caoIEKLjuzE0W2jjyYUlLdWemVrZLNIBweT7KnSZ5Tm6cRIFIy/lslX327LJ7AMDBVjCTJyUy
yrNqbh+6yc72k2NRFyt57dsFLxOLHI5XN6n93NXuXY2hSjJwZUra8NNhebV+NOrALx57/lFY83+v
n3u/QuTmARPkQTEkhkgA+6Few/wosidz4CPLl+IbXf2beNSu9XC8bVT3A1V66mWTzK4bwYZfiNtn
OE1AFRyNe3ogrt/IydlBpAdjqY37MqcX1JVIi8/iPk/5kHQr+iZcHgyKbqwRtg8m4j+GUj8oCk9q
tpPPtmQwr468MG3hNnU3Vj6ktFKuYzueQVahym+iio05zfJ9AA7jT47zQV2WbBcWygc6ORPjMecD
5JmnTubfyohPFvDxBxlryn4Nvl1nZ7tGtg9pod+3Sc1Hq/NxoIcjPKjolae1IYWrMvmdPpq7plJK
TxiEjIVZ4EWddNPFVKAcVViKWB0YO48qJ74RXb+EvhHxOm3JqzElF6kqSnqtLlzTmKNXN9T5N5xj
uIMiHmqaLBHT6qb326EqvhdLfJ4ZTuK7NV+8TNuH1o6/DaJ/aIv2Ia/WZ29Uum9boFdjm33ixFx3
5cRPedIswfN3qtT2hyKnv9ynTuJFM3T6tmqrA1YjfBWRyXMb2CTOoHyY5ozNpbgXbpbXgVPN2Tsm
vvknxgJz5mNZNZ8h7PeTTnG20ycBCsvgp0JVv88zOp4cmeGjTM3JM9e0L3TX0NhM2pWwK3orWWFq
Z7DnGzwR7PFW63iXS9RPd44gCKajlu1bcJa0nyKXTh5bG715ydy40JUDhHpnl7fK4zyhzyucQkel
sqoOvU7Az8zqAcNJg88G3bQrA/UlaNyL/k5bknDd0HN7OdgzkVZkSkHbXYHVn8UMbzKtVw6FwSVr
Vj+fgYrjIuaBSF+Ie1rjxMUJJZ0uY2jGgDeVn9s8jm8zpcz3Zms+Yo+Y0W4rEJVxpbPTY6E+TIZh
XsqpqYOwUesvmuJMZ04ZztcKE1Jzp6bxN/zPs3eJqjxqeHUlfsJcn+G+mhcAtBdlr48aFfjYGD8Q
WAGZoQnkmCM+Fmi7fOFRlO+nWQdUqyEya6Mi/DCm+bcJLAnAClByFTtYcGA7E7+3HtqH52ORvPUe
lQR9X0osiKS6nou0hC+LNdkoHPNGLOzD0uYzqAkYYoHkoxdme2loneJLOd6CIEu+onjh7J5jRJZY
N6qsy/dKmX6LkHC6qKNY87pKTwJC/Hqm4OuLcYaXWna0W+PxtPS6n1UJjoT6XS3wBKrs70acfynt
7DKbldhbsBv1JC15ryoLjPcGVffbhA9OJ8QFPaZxJB25hWQVtukClurl1KjZ1TzZFCqhg0+Vaoce
H925ng3vUzkUgZ6r/a5DM+BOHzlD5Cini7ImrJNRPoCX5TZ1VbIo32OeNcvXPnFpPMXfkojnR3fh
qY7411qzfrRrgvGcLpRa+4D96TdsR/FYTqSA/wre7e1MbTu/Ii+G4wKTnCEk1Lwtd0cUlHrltMT7
3CFWWbbyYWQlgmb6NCYt8/IE21adVu2JdZ8lS48yYoA5cMTRoqWdTxm46XVPtBN6qUXKzraH2xiP
hK6LL4Qx3IdZbnu1BiERyUPVU1usg8Lq2uqUT5rdPKRGfGbjJ+0VBuf5YghStiz11bbZlwAzEDB/
H41ZigqKrvmxlOdhR4fc6RRPhMpnWmjvzbq9bDSH3v5kXqCn+FGT/Y9Uzw9aZIPCY1sPefiE10KH
b3tygZ4XaVo+TDeI+GUXxcy3XIYEbgZR5+Oau48JH82658zUuBElUScVs7IvciKk7LLbGTFU6JUJ
5yZTIrLG3OWTHOUCF2xm1FNndNfrRWCZrp8Ymb8oUGF7giUhX7ER2gNvelx3VLVdW9jgKDskIpQ9
5EeSNM06X+zoKaV75XGwPr29oZ6xfJsXS5MdpRwaEGwpsam19F4gORHmyq5cnxQvxzgHp7Xci9iN
9lIuX3rHPm9STpUiN86G0LlZ00l9IaDjXq/7XUcBgO1z4q85kzqSAq1vuSUZmEX2bYo5SgtiyFA6
5zMcbdQt2vNKz5+aun0QsM/RWKGuScX9hMKg58oMYeakJgvi2NfjJN8PnXGvG6SOa7qpAJIrC5Jw
qfJ1JjqHBPSn2YsHtSNro2h5zukGhjA+5jd03vhEFM6nLGuVw/9h70yW40a2NP0q9wVAwwz4FkBE
cCZFidSwgVESE/M84+nrcyqlZAR5FaXuTVf1tcxFpkkkEAiH+zn/+QcNY0GwBuu6XvmbNFKfZvKT
P1SwhxKvm9IS8JMzGT3MfP7jZKTnimT+yrSoCv6P8ZJxi63w9almYy04i3OdU0GIRZGFXRfQqnwd
7CkLZLllJJg22DgKUjyH5xEz9R+Utj+C1z5UBf8eou972Np/D4HbPVUSCO8Of9X/g5CbnPD9eyA/
qIqkTL6B5d891cPXPPn2EniTP/sTd3NPCJRmxISgAd6nxN5/4m6OfsJeB7wGS5L8G/7CP7ibOBGo
bKFf4Z4lITH+6CeY75zAFZZOCxIwo1H9MzD/2br45dsJbMToGsdIWKLQ7Q6dpGsFKc9i5Hgp9DBj
L9KhVZctRokz/UWWpx90FB/TxjW7KdqtYZeO287pwdnw1ssvOk2t9IA6PKrOOytf+ItCHXeDNvfw
cYY4eeT0jYxgzSvje12EdRFkjKIKr67N4b5Mcc30Sa1GJqb3ERooSuO2PCOFrLID3Kzc+6TUCDcH
am4Xf+wNXMOS0jWxNSCtqKByWJSOXqJzs6syL7oIRc/EQFQMTsj0OTWXaNdV8J39YsmM60zvrQcN
e6La1wa8Pj0C1RUUB2vn1JuwooUSg8VRYynl/KFVE6c4zZj2z0GNGHFE8FYMEcnpHRIkRcTq11iI
8HsKNDnQvPS6GYz61L9HXpvbV6XWsT9kajVcTQImzXnarzAScZJwe48YoKJgNrbiFNHB44y9gjYO
tnXU6+22RzpbXDN4Ih2oE0P0vkgRd5xqaj7sNILlQdHLob0drTWagqlf00cNMRANhs1P+61Zzt2G
oSBWhAbdo44EkOigoJr7If4S96V6o4S2Kgt/t2LoabrFeD0tgzntumRqP3aFNXZsNyUu0BsFCxtx
2lATftDFnJn+mIjiEqtOQg7DZC6uQoxaHyfHTW+czHK+kgNCJxdaS6bShg8TRW6UyniZYUkh/or+
oW5E5vpG7aqMjmf4c0EcKsZXuhO22G5O1/tIWNPkTU44q5TIpEhsmyauNC/FohqsBnHiiEhEr9Ht
GNgvvksdvKa8blxHa7cqVWOcm9Dc9WAizpo+mpEZ0eiW1t0paQ6rFBlIeFVTVzK0rlvnyc3rNb+W
M9S7fkTucpmao459BTnxbNMmEndfkG5eBG4xo9vMQ8cpaPl1ezorlbZt/FHH9jBQeDf6oOvnOvJz
wAZEHFrTJ8yyGvyM1WaJlWAoLMb3NdFN4Y40FfPKtAtqiqjvVr43hVzL3YzxekHI+1Ktflx1w12H
ucqAi4czfdOKCTtgW0GV5UUqTP7LshfN51Tvl0Z6M4SzL3oMEj1Hb13LV8iLOxvMrtN9TgvVCVrb
GLWg10pOUuz4sHpw26x6H04rHUuDnShBopHMZFnIBXE/D5YSuhsN4ix95JwpH/uujXOvs2bloaXB
n4KkcKwHd5rUj2KcitCrUNE4fOOFZfJqhe0GGoaDzmJuvgl4/pRSqYopWZkmS8M7MH51ymy8VeYZ
GsEyohjBg6go/mqLii5+yXQoMiQXa++nvnhawrYddrO9LtIhPAs1bxSY82iJZgZsom3h5/mMyCSL
o+5bP0KL9Kd8dS/riDRdIl0aXhsHU9IP8ZBZ11DmlslbStFoYHsQXBzpxkVvCO940zENPCtyPm2g
9b1ee0M/D0VQ1RnKJFiudRXoFn3jVtHo0pC1uCZRNWaLFY0w8zZi+1m7ZVPNuXPVqqNGGp9j4e8j
Zkj5fjkmM30K+nvjQo8sNWgKVf1W6OHwWLamvW6sKRa555p4EXiLvQ7aboaQfW+madn5emlp7y0W
YX1ty7yUDaLwgTkb6K4X9WhP/VZfZtXPGQXVQTKydOEMxanOL5xggSV8BVpgRVH0FfNO80rtMwsm
wqAbCntnhgQObbvaeG6lVNHWHAnn2bqDkR2zQTocJaBMZjoiZyQWbHnIHPtlqG1E/bpa/bQJ11rb
hHooQDyK9cjAQpMo+v7hhsOCheUU1Sdn2yE/WG/VeCDtcdrMkCV6jzWk2L7a8zLA9UivaIBb39bT
8AtDX+tCW0t3CMx+rbcvaoM3pkLy0+zfBkZvGHTJKTylt30A9scdIpbGNpqNXRXauTuk42erTrv7
BgSBwuJXGfLGpWSXtH8p0hkY/aJnIeEUcuz+gyV1SWhdntQMoAYcFyBxEbKeaRPfMhw4V7tsoQyJ
IC70Br9llX/8jqARdfN8G39UNf73SsL/uUNZQSn366t5NZPdtU/l43f0WT9oI5IbIn/gZ1monWDa
QhMGl4IKD03er7LQ1k5gcJisFHRRtMOyn/o5jtVPCHFHpg7Tk1nss9ztZ1moneDmZzNRomPktGL+
8gccj8MFCwQAsYCBsEymJBD84PVcIJmUtdOkgQE1yu/Mxt4oeJSdWnN/TP74KnFMXovbRQ7F2I//
OriWVhUx0epdGjSWUK7yYVRQlpu2FJN/0bOYPS/L402MidkyRfVtnhh5UEZLHbgLxyGOpKmfEZk8
DSs+PllpbgDgu+0SKcNuKqptMVao6jOSmhddIe7ZJaB6xfjfN3CA9xgEcnII5hhl3hvvXnzhb7yL
h1AKnwz6niXDDElqoGTffxedktMrY3ISrIqWw4oRqq/NnQxopX42FPb3HJ2Wt1IXHNlwDrfXH1fG
UkkuMds5nKJSvI+kXJcpmg3mwtZYlAFWM8dcHp9Zci83Gy4jjTqQvjB3hhjM+n7J5K0IIk4GIRKA
tnRsg9ZS6002xEDnogQSK6DXBHrKyNgnxjr81odp9Hmp14/NlC6Or2WK/d5R1nOHs35XF0XfehaN
wl8xHMF3M3Lg0tPMqR04xyoa9xTk/2J2tfRL2s5EaDpu1UKLtY0Lo8n6s2Gy/o6o/88u9mJTosd8
sapfbWOnj0mfvNzEnv/+37uYo51gOMkpjkORzWr7tYc5Jk0q/S6WxTLdDtzn1x6mqycqDSdnP3pd
BKByNP9zD3NPMGOBlAm/kB2GrexP9rDDk5D5PkR4lP2MvrmJQ5r56rYG7rexsylHilUvqZiHJZkr
zqolMUMv0kV15Yyj8gTk1d/Ycwt19cWTeuP9P9xFf9wBJQ4lCM5Bh7pSPW0yTINa0s+Zw27bxoB4
FZfaRs/CI5T6w/ddXgm2IKc+uzXP7+DUt5pWCQt1sjeFpjWBWq+YtdEQH/k8r58o15ETfDhBaK0P
AzBjN6fbH0xzo4yZetNWC6SWppKippSaysSrOO9PGzqJa3serI/jLGH53z/SQ/hScibkAYjgDnEV
aOL+jiOcsnHSVDc3S9t0G6BM+woTbIFVVlfQHVgl1N3wmNOgLngl9qoqeMIQRaAJ4w/N9ykOIEyh
F6G0cLU2KN3SyKviJFbPFDM30MXEei02Ytba6KxvtYm+TTS0QWiTaAIF05SbCFuO+3pVp8Ubs9y6
LEF/ifoGHHzMkl7g8VJF5GSm9BTg0GtLMnC6ZguMSnx7PGGsM9aScbjKZGo5qeJONdxqCG79oLpV
Me8Sa4aB1zppYn5HYaw0vlsrJXYz2hTex0aSfuLLSu8YLppf3azJxu1COG1/WqSaCacB3v5dtIjk
C124Zb/rrTgv7s1sBtLGWrFJT4lNtD9H1hKCZuciHu4zc8khkafoodwy0xiTPncgal+MH53nvkSb
TVFfh0Ouv49sh85lkU3M+tzP0CVx9tG/0OdUzz1PKdsfu0m1b4ZsidTn7qh67pTC565pNdWedLHn
bsrURufKfe6xLIfHDsEhJiF1QPIQMe3PAWBJewqNbfncqwFe0LeNzz2c/tzPFdXUxEEv27yypcGn
YpDdH21EQRa909ITDgsR1Hk4WNeubBoj0kDpUDDeEt4s20pnKhJ6dlJJvxXPfSdzNnpQXbaj+JSm
O/W5R6V/o1+1eVEoRvL6SUGg9H597mzHOWVSoMuGtxGJGTMnlX0wj3O8LemN0XHQJecpAnyPdj6m
e5aNdEiuob8qnXbaKtOIRaTZJ+/y3okvRWeLT200xk8T3jsdBYYqCM92V+NTjkRyV3d5v3NMxb0o
ssUZL1JFmJ8b8L9bvTEq8KBON8/LQWC/4wDMXM0z2S6USpp4N0KhagM7garvaYi4txHDDTpi3ek2
OPk3tj+Vqrn6I03m9axBMfLNYi61QNCEJJ6lK/EDxN/4XZ1nubJJzFoMhEe4DP9ysHVIC+6cPhQI
HYCxosTJ7PNhiCmSaoSn5flspuF6KbI5LYJaL8Rd4ggG1rGC5tSvumzd0eMpo68vroW3RVhSIa6D
sq5BF1d2dWpOefTVHBebyAiRp5B8w5pctR7Y32tElX6rnUqS/vsVNzMJDVW+LgfrN1B++tBfSrjg
GygH1XWKe/bsJ0W43gFpVZ9dQL1vUV8RuDI3SvhuqVL3Js5Sx/Y0UnDvm8FhjTNo7p6cyi1vRaKa
qh9R7b5bEq2PNmmo5tRISZF2W9dSrAdTUYsvLe4+f4HAwYATZId+6VY3/KpFWDOzuWgMPK2ptDFa
MbNCPQWctMKbMW8X1N0CTZGvOtFApGJezZrHXp67vqoidCPMPuM90ZxU3NqjFfeBPpZEBhahkfla
iWu0B3RTFX6X4LWi9qmRebbb48KVDQuW5HajqHji64OsXjW4iNtErWoz0Cd6FokMrp8bxWagKp3T
H62omhmhxn2Vkns+zDYbmSKTr0bKcF5Wt9WDBFVsHIRDu2jeCs8IDEJZ8+jGqLu0g3lTMCi13Xoq
dsNo1DGJGCpGYIBTubpb67nNvZ53Z/UWTOk7T2hlzDagJjqby+jOj/PQKk6QVU6tblT40PgMOAYe
U9QNEVLKtDWmADK7Gp/DS8ssv55SowQ3dMtHNzKL25XVG6PmiHVme2213tiLUmoknIzhNzHUqbnl
dRs+55GifmgUUBneCJi03oxYKvVaVZ/ondJaiwI6n9YFvFkMJxBtm4kAV1nrQ1HBlzgtKyNtg9Jm
lns+DT0rc85a+36AesssXS3dgvzvLtNOf3+UMkLYO9PwusYJHYd2jexKkp5l9/JChueimUqHMrc2
hH5a7/LuXYU11nkK3+XOdHhWf341lKTY99sUZK/MlvB8XisbpsYmySvldsI3mZwixd2ORm6Cw/RP
v7+c/gr5wciMPZc5NvIVSpWDiqjF2KVlCzE3I4SPd7ELqxQ/scGZGQyTSulZaWm0/hSnDDdSmHbl
vd67qLiADvt0A67aQTg27XoJ+qYDJxvKjmRosjZCX4HKNF0ZiBjsoMmVboGuFyX9E4bU8THZ2WsE
CzGw9HeAJkhVjKfE/rek2e6Q9CQ9bTDVViLf7LBu+2rGY8dBtGbCvqBWmnXGpzCMA9DjDkrVqivW
tmG3/tv96z/90Mt+SIKE/x7WOX8sHpn77XVE8id+dkT2CUR2HUG+S50KD5w/+ptm7zAJBOch0p0Q
Mgh5L3oiDZo98ADOmlAEBLpv0KCfPZFzgrhddlfAhwzgoEX8Aa4D2fbgrQcRQIhIl0WLRY33TIx+
8dbrfdYPotbS7aqpDdOESZf+e5KEMLFLUHlWZS1BfqHdVUj3BiD5shkD7LvHxcvVpel9Ux0RwhRF
R5grLnnm7A3xGgKgxM5lr1pGgTzSTtfNbADCD3auQMzPBwbcw7jcl0KsIZwjlK3+0o3Zx7p3onKD
WOc8DuPibslTo/ab3rEXz45ctDOTlc+mR3ABpWoeQhNBo+NAEF8xRQ49wh+MB+KEVSMo0e1f5qFe
fWryWnhdLQmpNJzhjZtX5ehRWZmECtqDSHeN1Wm33aQW4jQ2ivnBdpW84nDt18ZrMDAo/KKZTIWi
iFLJo2i6rkj5mpnwafNTBHGSeqkp5nstddXTWcvywldXLTvjf0mbZqPXPkbwPb86coznAfIlj4Nu
44HZ6Fmk+VZk6cmmH/Q53WjroD5gL2B+xHaJAEKobuKrkzTNhTlNlrOBS6LUvloT2eT1RIak0Blc
5QOB2kRrJBWR8TThJtOodCELbh1ivpwOsfknaMocdii7TctboRvpXqOFIc7xvVZFPoMV5YuYU2S8
IZFs5jaCfbUBsXEeK0weodNgePBJL4z4m4TjXK+y6/BGnyot8UJEzGiWV9F/0ehq4WPYOky/GiBq
vRwh23zC5A1OKKfwCM00SynWqt6aAXKU5EsL1TKDYWx1pp/QcT6NzTDDKTJUnETHpE23XWcln0Y9
JB7AjphgKuZi2N4c6lO5NfusIPpIga/sj2HcxttwGM13dmfMxS7u4+ncXEz827jAOh8zvH/V0QOr
S6soEAVAVsTA+7txWnW2yu9NtpYel5uEL5Hi1tS3PUf1kQPzdbONBYP0f7BhIKISODjAcrKropZa
bVtbzS0805SB+ESWitUqmy4W8lxKxsua/7zVUnX6Efr6n53+5U4vhyP/fqe/emx7OB7NQOnxD4ZP
Psivzd5WT8ADgJiQn+Opt6ep0pBbYScGwUr6A6Ex+QWAaeYJ27gN5QLpCUQ7Toife715wlbPH8kc
Pxd8w/yTvf45K2APneWGZG6rC1eEY+cwEDTvBrVKq5hAKxLDYg/JcHiaLiVR8/ayrB+KMTbPDBJt
cKgx8PSNhumjvXbmU2HH4WOtOKcY+Y1loNepKDxz1puPmqHsyraubsdsVt6bfederqAWHxLpDOzA
CN0N+gQYk9XlF8IX1Q/VlAxPXW29iyKnsT3SW8ZgLsfmIiXh5aYrEGXEioXVW9U6UhqAnsJtqxAh
uQD8RWigfbeLwfrEC9LeSqo42P3cvY9qHRvuuS8s2JuJ0b9PlRKKFPEmf0GwEGzhi9ajH8fY+UGj
u/2+pgXb+MRb+g7qxYBTTd3nng5vllYvN4zRqyy38PJ+tKqtMXbuWV5pyyY0ovWTbYdYNXCEXFXg
D1/CokHs2E7oPFVBwtGwODAXsr6LzyqR6d/xIoh2TQaPdFBv63DS7m349N+JpuwfDIU+0zMiVT11
9BKlwlrTBeU1bEGK8eaMiXauohZYzXN3jIlGXeZh8uI4k/SjXyv5DWSSNbZX+wspUZOrlghkQ2Cf
tL+PldmqSc5zGVg2Sc4J46QzdVHc4Pkqf7SJ3NRP5fu+fXrqEXwf0r72GGT/cweBvOkvHv8rCP3D
0GbdvxB8/8undKy6t+Tfz7/iZw2pneBlgb251KdxeshC8WcNqZ8wF7QRdkpzXNDIf6SaOgNABtxs
Osyc4KnIZKG/9xX+CPsIAHdkKsyGLcw//6CGPJxqgX5apBZQkBJqjN3nQUeykMocxj2qAX3K+gfi
rCNPQ/IkM6nhZfXJX2Ob1g+GVlFE/27Nvjp75XWxbZDCc2n6IQ/MF5XrujjlVGPztuXJ6cHYGe1d
CufdT9QSE/7fX+vw/ZCfEfMzxvXUyip19/61eJTDOI4LdB83ylA5oozpCG368X6wqt9W0ss7frlB
y6uw60J2hZSL8cPBEd91plPYGleh+i82fVdMWyfUslPa5PJ8wlf3UqnCjW7u2m4qzn7/CV8D6fTg
SHphXxCgQJ2x/wmtaYhWF0OH7Uyy08aJzUugl6tKhW6lt4m2aWu2xt9f8o0vkE6WobaM3AYEOPi4
hhUiGlPhUE1hk/hhqRJV7aarbzVWfGQe8saTxeJRWjHy4QAcDvF6EdftpCjIRbo6udWhkgViLZMz
bGyyCzr2L1amXuDmlZ/mPYXq7z/nq0A2vlSJOshPiS+gbhr7z9ZWuoxrW6gDxsr149pZdzROBrYf
sXtaTFobGDpGgW65DNskXTn4+lEJNHfCH4pqHsaMH6uJdeSZvPX4kV5SRrOudQgp+3e1albcoYxD
KWeS7Gmj+/fp8kgHTWDJ//kTQBUupeYmfSabzv61tCadktxM4i2+qtVFNYbW17hy8y8c/dY96pGR
NPnJr9W0PBuySwUKlG8MRB8mzdxsmV2jB9XCo9kIz35wBy8cvlMaZk0UWMSfHC76Qq0h25lsXbMx
JOSnOoU3q0TlBUkttMpr3Nz9ANdbu8ZdB+/9elpiv6BnuhaVMZ1P+qR8HOyZn1q0PA466Fp+hBdG
c6kP0BNKwwFAKqKga13zMomUr0VGM0agAAe8Mif5aWpP1nuUn0I7smG99v5i+yAEiNOc6RUK34Pd
MXNwQGRqp2xa6PBba1yHC0ekjAG6SoUPFlax+tccVqQBLhDuAsPsJV1wGXUPKmDN8Aji+RV0WOze
6rEWH2nv7SVooijGX8JYqs3vV8irmAqGlBqaT8bAnGI28U/7K2TG3G4hfiZEwBdWQd+mzAyqEpcg
5D/FRQrh867LY61i8y2HqzU13dtUH6bRS5dQyTytCQvPMY3e4P7hDmPH34FMTJA4EIUJJmDSM1SF
9Ra9r6t1uk0aNX5HoCq1nFLNzkUSZ9YtAoz8LsktEPkS0zQoYoDRvbkDTdbPYcVYd4kduhiSdDMa
IA0i4bSW630GunKfAtt8602cjrShPdb8vT5/AIlUDmpCx5DEmAfvqjFaoxUZZkgFmoz3eb2oO0yH
rCPnz9tXIc4FNxGApcNTria6IFSEigVZ5CIn05enqrbdI7vh63JB4l18FpzYwLYsuS29OLYh5BLK
buFzpk12j/B0dT61ulFgT1vm4AEIbIZ6av2lLfUjR9wbVwY1pRjQEL0DnUoA/MWV064XS4KzyWa0
jJQ0CQSFMakN3tJ2TJmce/iQ8QPROs6RT/yGuZTcY1jeVBB41B5ibG1sJ0qcGmJjVKpRecbshg/G
2HaPepdiuCtaSyHzRFXg+U7E+6rovE8r5Jx48aV6LZ1VnfoyztTle9qFl82E1k+XmYNeVuL5GOqp
cjHGjvFhVaK68OyyjO+UrCy+AbURX1WL9HYesnD3+zf29ZH6Y+N0DBKS5eLcf5pzbTQLpoFiE9di
3JqTK96DTNzBnWCDd+ZhCx5/jeAv3gllPmbP//Yj5YUjegKOGC4b+1fPQP8UZihiU2X1sOtbM/ZD
pWx9oDFnl2bNeJMrReXVCyp2Ja04YTUr2665atxCrV02Tek+ZA7eNDNz9ADjs9mjrydxqzJtDLom
kkTaSQ9qtX6KYM56Q9E+wqIMr3sdZuzvn+Tz979/DCG2gB/DPg2ugyfT/oeJ5lkb49FxNk2kO3cr
24kXmiK5iIse0z8pmPSlF9xZ0odmkFuNOJuLtroN2y56+D+4FYx+ZZoyiPWrgPa5pPlNsop3pM1a
DuShfRyHlegFY+jOXFLOb5wYe5XGxPUNufLoMTq+1Iy2vztyI3JHO3wmlMCEBkt7zlfLS/BtokSP
uZGmvSwH/Qx6sHoGczK5pEIjjAGwHauy6HLpFPOUAaHYaWmVB3WiW0fe3zdW+nMWHM5WJH+ijtn/
emJDR8RNYUfEVWXcR3HmXtm8qYhdyibIzcjZOZH2SObucoF1QnMk+uuNTVlaL7Nb0sOZ9mF7VZEX
graFqxMoHF6FnXC3RmH+HXb7R635/3Z+LrS0F4vwVVv+/hF/s389JOU30L3n9ryPn/71g7ablE/d
S9Tv+Vf93Z7Dz2V350iDgmsAT7+gvfFHLEPUXOLvFpwv9yd11ziR6i/ZwMJbcl+ifpB68TySgKBJ
4Dhd/59053L2tPciAfUBK2o2NGAX2feh2jIUSuuS/54F2lii3yZCwU48W4xd5dcCzRYuoZkOu8cw
HlKsOGJPnzr3duzz7l7tG09lNAvVpNLDrQlNNcX6w0pxKWCsXc5zdVknSx/7mqJHH1y7sANkDMP7
pScYcjMwmD9NO/1IkOarUS6fCHYwPTftiCpNz/bfxwTDQsdMS0LLkq4LosUtbs16wo8tNWLfWjoE
R12Ht4LozYCMmfzKaDvz3eDW2Y5hdkuYVD/6qDBv09yczmHUIIiJtfvMjizkB91y2pftsRT5w/aa
e8ZSS2MhoOzDLvqg13WxYLOUJcuCxUDp1U/rvImm4oHycYQ+0mDEG3bTkX1Lk7/05R4qLyp3T+od
07C1Q2M+viRhoEzCgXNM9fssXR5qpDOeNiALqRzzRrdbe5saqu1jS5RssQYWRzavZ6+pw1sAcZaN
rwzMfV6dL2oup6FlckZuoSb2fGMbMcoeUys/zZqB06QVO1dqh2IeW9F1pykpoc+LLvuQHqm5vcQX
Mc4DnlFn3+pieg4LUo88pDfo5gyr2FrBroA+UEDvr6aVaVoxlA4PyXhIxqsBAX2L/h/fJW8sB69p
Kz9Pb9BI+6s6n8MDusyN7+DP6M8KPwutYCH2OSp21Bv+OriB4ZSBIT4vuDszwqtnwt47ZZuI9+1w
LH1VFjkHDxd3MZixgAp4rh3eehOnZVkgxA86cjUBwlsoWKUT+yKDrDYqa32kgH4FZMDvxixORgNR
vgM7yJPyxbfpWqMpBthsFEzKsp3c/EJd6nRXofba5EUWXqHt/jr0qeOpWFht3GxFfDah4+wwufDc
zrZ3fTjmR27r9WPgrrDXBqFzNTIpDyrRQbgt9grclWjnkdj4WPerum9P2WOrgESVv4M2/uis/P8C
xv79PAw/gj7pYk7MNkre9DBFwvHPbMw8YY1yoIGE0QK9JELYDMBYS2hfWFQ/Drxfp6R7AiQAPIN7
ueTtSLrLz+EY9AlY3MxcoVDJc/SPjsnDNSQnuNCeMDWU0zbrsEVb1ratcTgWYDgtdlvT3PllZ3sj
njX58teLsuL2xwv60mlUrseXr628Fm4LKL2ZtNM7Hew4apev+dgRXNaXFjbNUZRubGxaNiLuHn5/
pWcM79WlSHEEXcFf1ZbOsS9fWAjDSJITPtY6xX5piIvRfSiLeQq0xcy2RQu1eB7HMzsLFQIE6k+L
M2NFoN5i/VR9KYy/xugOQke6sRRstaAKdNgFe4aR6QjJjGITH2PIHx6T8tHA5ZbNMlj7Kw4aJMDC
miZNBMOCPcLaNeCAE1xUZwIfrbWQRC7OmM3vn9IzerL3lAAmWWGkV+BdiRLR2H9KOXlP+bAUIqhT
dLJuU72LmvGvXBf5O2QAV1MYS/bDVF3FCQZMs6FtzMUWV6NJWDJpjEFTp0GSuO9iuAg+a9k3uhEr
2+aqHh9mJZu2iaYtWMXZFlwsLCytAtYi1hNfFsvG7qWu3k+t/W5GZr3pTfybFtzsIMq48cZykl1m
qXAiC7gtWh0uftsKPCSjWspS849dq/jGPCZHaqxXhtF4l5u6Iantz8Pqw9KBcWY04eaLMNAd5qB1
cHM3luw7GoLEg9OMXrKLPhU9HGwNSEINxXmOKzEy/sje/f7beZVN/3wrvCd4V3NL8KH2v52lyhx8
wXE4V0UCH0SiH0sN/pYS1UsKRUovmANDJHqQxRp01q7vcfaHy2c1H6fRbo+UNK92Cvlk/rkd56CS
E+ZQOdlYiUBI1gqS8ygYDew5jOGhndY/Bf7kh2ddkvxBPAKig8Nad44K0xiFGzQ4pnhi6sdNVNvj
kTeAvfJgS+IyyEPZmTE+ZhZ8cIQWZr3kGurgQMnDlNlz/8XAy8l3kuGqUFDVRekayNDf85pQBi/U
rPMFd+Rg9Wwntk47O1ch9Djdzp6Lu9ogITHNx9OydL7jTIBnlLgaci28Wic18hVj2IalPm7qKtkp
pmIDxHWkOo6YPyWj38TivrW0myHszAt0EWQ/4s/iNRGxqljKVRtIucigix7/tsBFbnbWREURYJGG
C7/iAIvGxcacu9Z38vBRUdPvWTl9jiK1uXQxt1JEtAburKIsE2wpWXI/JtXquXZDmGyF4Q7XiTcZ
AY++GMtjKPeba5lGjBE7mSCIHA+2/njOm8nOchE4eb5skAJUaQT/uLSq095SPsRjXF1oRLxsqX0V
D8cq6j+CZC3XH/mxI7jTIR4q1xYbHmJoql9DP0QWHFFDLg5DN3CQjnjYotleoVYYKn0Tk1fjUYXp
YX+s3n7zosAZyJ/gu0Bt3H+b1XUq2CS4aBnRZPZiG9lj7xGseLUmLTMwuGGsts9H9pBDNEl+VLzJ
0X2ZkHBoivavWk5MHsYm5Xi3hrOOGfYGsWi2Q33jVaMifKUbvhDDomDI6XxZiNO9KEbrFCef+Ei7
8awyOzhrMAfBy4WwVCZ3hzFQYW+tVT1EeMy25O0thTr6oYrTQYyCxFebGEM6IAa/ieb2PGzTGVPA
3t3ojnJdU5WcuzaGnQOwJb5qp79/SM8et4e3xrqUervnfJSDvSaDYAYNkb1GFJ8Np8lv8uV6yWAr
TvYWdjXxHkKtd5VpnCFcW23s5MwBH63RSoZNWlh9kEWcUZo6etABW6+qxeeuMCwkHQSEpMZdoreE
aXap2KHl5LeRzOc7pe0b7uCFY3pFNrK7wYP385wsQSTa2rOzR1vFqEFZWB14y2VTegrPj6xOJSr9
oUpSr1ea2pvs+BFau0rA8rLtKm29dKKbxilxzSogB5ZRd6GopO1OBerlnAcdRXMa2EvjBNgdInZo
csxmzSMD1rdOCgf5ndxVKfPEwaZqxU1dDqHjBlMqxsCAnRm5/Ubvk/tE19sfW/gfNSX/6wE8qTD8
RRF5BeDdv/9tL8LP/kTszBOZi4y2nBAECTKz0n96n1uoUS3yzh2EApgzycHDT8TOPcHBm1RlxBEu
3Gs5wvzZizgniKohT/0olyzq7D8g1Mj3bO89lPsUwkrpry6JOweHBBWuPkUo4LCCHrd6suwWN/yx
Wv4t00Quvd9dQu7SLxp5tkqi4SYuQVzflV6jGKwBXEbx/sXzf6PTefUGPH8SkEzmXrakP+xfpkcX
GvUqaeQh0aOVWVySsRUQe/TAHnYEBHiFNMnWQWOED8omx8iH4nphIa1V1yUM3HG8iLUeTx5promf
SoiFL6EniTFeVBhAmXF2nhTLdb+Yp0tknMqnK6Zlp6I+//3Hf3XWyVuCVkMCB9gEQO/+x9dwOsqr
dUYGFCuURflpPEV4bwwXkfxicbOK8vn6/+6SB3u4qUcLNB+GXoUafSwXLovnEJGqfjmkGPBGnjWL
I73CW8v15aeUa+3FWupdvHvbhk9ZQ85PEU/FZnbkaHo1IXtuz4EPpXDbNVC/7F8jdRaYM1HPlxtW
t6taknJpnipci5H5lV2YV6M9XHR9iuFRdaua5rHrv6of+CaZWUuiCKcSaNP+9VvTGnTs/MLAHr/U
Znuz9kWwdPlpVopLN0zO0fucp5a4m0R+2hTufdz1Rw6T5yHg4SuLggRJNziJ5BHv34IghDMyxgJT
7gKC2Jp+1tvismZcrqnuPV6iAUm5njpMGyPC8UrDANnVk3OXnIRBwzoYfWQEJz3lxWMpXBITdZFh
CDyq2el/sXemu5EcS5Z+ohBiX35O7plMFotkkbX8CbC22Pc93qifY15sPqekrsxgKgOlRmMwmAau
cCVRLAuPMDc3Nzt2Tpt3C6PJ3l/3RHEte/u8fDORXrItJ5+sKHOUm/yMTzaYt3XFuSshFKA2XOid
R6mqbiiO3KZy9fW62UuRjSuMINfhvsio1PlrSlyLDdeleGPafXXK5H2etevS9B+umxH9mTfLo2zM
hRTOIo6FiUdonq24ZU0RJwLVHOXvU92GwhaKzrzONnLI4FyrH4DLbORIOooQA/J6DWXjEb7zY5fG
93k6bulpLqRgXPWWd29G3ToBpFxLDck4tOPyAGlvCBlzFu+cvLiDAXbF+DAMb8lK7hGYgY8N48io
bK+vDT3mS4ujoSUYZWTwjpNvN/q2HUm15axSxfngW8l7tW9vPMO5NSt3FbvmCqwXelgIbY5Bve/N
3FvU0QslAaH6egg1HUxN8LnvGZkGs5KDIer6uwL3g/N/mQ/ABVxjCScyw5SM21llskutdhOXGhHS
3I1j+DCU+GWZLZgzQnUBTiJl2KL8seu5OPag073K2yIxt4Dwdi3epAyrrqsSWeH8U6ruq1XB8VQY
u5I36vHvfad7ZxTFnZt8Kaz+na9V+xA8JRQwm6b3H4YOmjpuhCs3Aw0etVDIeMnRsdq1WxlLpwg/
QxW6Fgb1JHvPLj82g7e0gKd7fbyqzfgzukA3iWV/7zSJcZV+WwRM5/vhYezVA5znC5fpY0hvdgLj
Z8jli6oHhyBM37eBlywlv7yjJHZre8O2Nf2t0UEpV8X0ld3H0SlepJyMOy/7d2rHttXt50QJHqAO
vguK2FjlY/ShHZD/LdP4fejoO8ZZ15LnrxuvvrNtCUhd8N2GLpfDaJt5wTrOW6aI1I9ByBc17edQ
nAsGQJTBWdfWEn3qtbE1tNuotBctwUMEksz86fNuRdwV7xpppI2WrvXiC3VV6FNT/pVmfO89fZcK
KBbH3s4y8wclTI6lG6+S0XqUuu4mDqRNmUpH8WdlVFe9sbpzIv9g+e66quNj36JC36E5aBnDlhmo
D2iKrVvPP1RFtxA064k0PrmacWsaOJ407sFD3dZew0gQ1NNOv01V5xim5q6QnHsRdaRA3nqKdmvH
/haid6Z8jZ0X0dFs/IcupUwHPiZdUu/6OiTSJrRb8dcCtgSOzarZh7HzCArlCezZuq9L+kLMcy06
JTmGhbzNG7TbLPatUu0rpt5lV6dZ5B8khOzTKDyYhrfuGK3XMribq2GVu/U+bo0FhSKoAXmxEAQH
XvPg6iFlx/IOdNo604eVNsQrr0hWacfveDih1dVLBj2/IasYQT4Ne4la7ptKP4hP7cf8M+C8yJae
pbbed3q3htV7J3vtMi4E46W00b1+A0bIXlRw7KZts68ROiU5PkTDCBTWffUBSOAPg+79HJigL1Rk
FfxxZaneownmT485XThYTfWDrTSIQoQHAzZ9j9daik8jblFl8LkC2agnHWTe+q5Nkp2huE+J2s9E
qEtBHnA7ZQuZCUnAaudBfiwLM7aB9cH0V95ZTBV6ab9tDHXm2H/TaX4tR9ObB1xDc58e+rmd0NXj
vIAsFWr16KfPLi5ND3Lm7H1sDKtK0Q/BkOyQP6epmTXrQkrfQ3j5SZypsuF+9Jl2g8IyeWBo/qPF
9RUKkGXYD6vr4fptUYnkBEytQ2oEDRgjzudPyQygnyauTfFOGQyq5HK8GJzxW2fou1DVDj3/LznK
AXr5ryM8DrrRby3a5wsvm6tWvi0bi0dBJfg1UWKOfJKkqEbcxVpMv2Ho/Af0kT/o6fi1iYZtTY3O
tLj9avVN2hUvgVUvC4tggVLH9ddx0TdOHmHyNvo2kZKKKvLK0Pp3VuFBa5/lLyGAgOt2LjmHheQ1
WEngFfjIxAnbuAgktdZEbyX+nMv6Ldzoa651u3p0XvdI2rpryxoolYfLQvM/DeWd7kgbjSjkuOVe
kttN6TjHrAwOScO29ZuZUvWltJnzm14KXQ2Hv5m8C9NDBBz6EtopGfOPA5K6JYEHGHyI3KQZtxuh
KtFIzpPkUYJKON6uv6ML9z+KnBCCcXow6PsKUj65GqCiqflFLzugG7/0lb+2XfVbQB4Up3PXvwtX
LbqAIB2gViYtmxZWpRyKgiiGwlQN90mjrc1QXYVUGXN12Gq5TkT+kwb7H2/QzGO8TZIwCe0y436s
8DWJOllcbDI5VgeYRN1mHXFwNAbNo5IZERLdUlH9hVUA+eeH4tYpZDUazc4XbhfthEfAIrLUCwrp
GkqsertJRnVnDPHONOPj6BgHOGD3Ve19ovCFnIK8bZJ2XXTtOjSTVc/vJH27tsiCSs+7BXlzTALp
meLZYx/567Co7pQhhH/FOQYRh59vHOoSpIlnHBgqPlQJqP8yvIdIeGFR6CzMkKpn+gUJg2c5Lo4l
Dy1+v+5hBqIejtjpDpz8wc4M6FubNQyiB6n3P4lsrMEeTP03RuGv87jet6l324chjMr1nT6465Ys
cGCATUH/w+aaLXYJE9ech+WdTMR0Yn0nkqWua5ZN5H3ydIkSpxA7CQ9g7X62drTTuCvrTf9QOOP7
JoUHOIJ22sxJEYNqr5AHi0zL4rCt25bTLd65vrT2ZenBjrytoXhbTjvGgPtvulrfjF7/TsTvodQP
rvolKNyHMY8BK0g3lQMdr8sYu0hF3NY+aqG3j/tb00+/KI23dSEcLjL3Wa5IwU37SBliObTAxfkO
7lgvqxwvcIJ7j+yzIOu1Mgjta+c4WFD7lf6hgx9KvMO2Lu7kxHtw6AAoqrMVvxeMJIacqHJv7Jin
v5Uc/uqkx64Ifva8vyxECN3+ULYDNz1jCRBjU8uoBHDgqxGtGDe6j8A/gjd7GC1nXdbkT3G86uRh
KxIZPXSebZ1iqOlqt5XUrxwQzy73Edep76x0eNcG7Y0eceCHfFN8zXPahRwlR8NE1yC5G63wISxJ
uqsvzBUsASG/FzUj2yWtMrqtkmuHLmn3+YBGA6dQrTNBGkT34xAsvay7SbmcZkZ0n3JhDR2EVKSS
18Yv+21Ikpz7j6IWInzERB3UI0y1HeEJHxRHLEJd+8FCYqMat7qc4K/d2tHrvUl0rV3809YXajlu
S99Yim9TSg0cTiaaU9KjlfGCJK6djFtAW7xTSjK57gNb+ul6sHt7+An0gGhTgp2nV/emM6jIYcPa
6Qx60qO4D6h6czOSVQo3SEN9F0Teo8XwT6AP28olDdScmWvpm4DLI1C0BBUNy6Rg4TtPBTK5kEtZ
6+lzwKLUpjVSATr02/FuSOrl9eVy050GQFGMYVhAlcHSCxTGuTHUsqQUlmh7pRvhQULcik5eDaVw
5T9Y8rjSRtJ4KInuGehdF8ThsFCeC7//An33Qz4UjB1r6sHNpWPrdxsuMozEdF9NPVjavQckLePK
SWxQQPXBBk2mDpfQMYyCQztCsF7bIs0RL5dLGh2lbRNAiT5wKaBJbKvdtjObpSh2jfDoQI3Sb80c
wakOpr8siXau29wwN3PILO0WTbSDoVE/soIH7h8PFVsH9Pc7B0xaCYB84dfdAlowkv9Bv81iL10F
vrlAjXIEOOh9DO0RhVhzfJcqA/Jv4gYaE6M0tUb1KSUKjslRL83brvY/pVpwL0XZ+7pM0oXdu+vS
4FKREy+bxCLG4qt0RAbVfSgV91FG8iftpDVx+HX1NSTVcSo9Shy2UFL5D43qqYtBjne6Xn+VSv/H
0JuIadnazkzz97bZ7Fu2r0QpAr2fhyiMaB+17mNmGktF4wt4hXRMIu9jrXEj5OaYtinM90W7JhIc
vCDZolZzcCGqEoLyCwbzDj6XNTXlDpy1G1AS/bLyvIeilpHJ2WgRZ11tHyXVeYRb40DJ7F5x6408
xsdC1g7Mqt7a3KdjyVmLfVExnqSlOnwZwwo3Owxc9jWTLco9ozHaTZ37hzzsNlHpPYgwa+XWk9JB
bF83y7akxaTn0ur1D3fCHf2hCP7UYGkx/YMO+q5WORRHIaXHD5oqWhZ2/ajmhjiCIXfTnO+WWXur
xjb2Chx5aDIV2o7Wv72AnZFWzc8mtvJFxVTMQneRFZUiBO76d5o9rJBGQA0kfYki+zEoG0jwBFIk
2ll1dhQX75CgPHKRyuX6q1/GNtwTUrmIpHE40Gi/R+zrGcKIh0q1HwqC89ppEgIWOFavcp/EFdsP
42jZI6wjlcwTEdHUns65GaEv5K3NmJMyYzikA2KXc7fOpDUjW3uZezJc41/MgGs8+XasOCB9iZnI
xLk3maIdKPkfYsv8AAc8DO9j/y6C4G+RWRYN+0KLOdvDz07aoqcIs1pDi+RGnPRl6s3kzhciB3MO
5Mx0WsmeprX6mvJWMlSwbttOR3bEy+TgZcTgptLTY0R14nqoemuO7i8lajEIB35/iiCRAxMOFCTf
QDc0NyI/8bk122n6IjwdifMZcxcOAl30SW0x6Qg+7RVtcZIZDmDdAJt11ioj6MdcsMvAYlJilNEl
qpfwn3yRB/+xs6Nj4Ce7oGqWvRPev675v6EfiJIL/7s6iv+PjUXxON9OpN3/ejzRmvu/JbgOFvbE
O940CdHsegnKH2dgfvEbf7cG7T+gUWNwEo4w/kYT3/bv1iD9P9Hig88JGYpzvib1D/5LXPnXQP1/
tgYRdVG5HOLpYgqYX/6d1qA2vecwR6CJyRwg8Fzo3rhWNqgh86mJssqZDfrom5AU9TVwlwW8G4CP
oh72SscY0fyOi2dmLeXHUtfdfRWY9o3h0CpHaOmT2+nI+xWR3Sxl4FtQFMgK5O8+2Ix1FyvJojM0
f1O1UgeL39isx1SuSZ0jOOgaDzaoDoHHz1Gc2regk8wfUuCFMbR4drHvezUEnBDZnHaDaW4GG5ao
oUn8jWDJKhZd1rmfrUoZH0++4YVG46XXQjUI5gqFLQca9DwVKWNvhP9IVVZVW7jUNrVsFadtvjYq
rVj10O3uKxSW1olkJNv/rn32/zCfhbjb/nPffckQ2LeX7HxL8Ru/thRTyMzoWcxPwQ4uQKh/bynn
D/gU+Ncih/wL3vt3t50tJfyTRjyDHqDzSWX/7rbDbEEXUGaiHsCuzsjw72yp1+n700YVqFh6+uio
gElCcW7KujBAwYmGq6mu0CuTvo9F67+Lyq7Ob9q8lFHYQpIG0Zh0k+e6uUxH+fPISMUNYE0L0N9Y
uCOiJMWKoXEFEGLVaveBZKJJouRlt9ChdfSXel6Vj57SlhsdOQYfNfLM2im+QwMR+khQthCd7pkE
cY11ZmfcWpJg3YYMsd7WfnAToUMJB0wwfrb1AqpNw+kqay1XXNVsn4wlUwBnMsnC+d21DSTPIWUf
n3sppYi+dpsZwbjpFUNEIO44vAzBpM07O99qsOrDUVqn6kpq4gM99m4JyPJZDnJ4UNsu/x/eqR9Q
vKXnmwXf/uft9fjy9eXNf/733tL+EJOjtDoBb/4Fnf97b/EjgaYHdvFKRXWKZAGugroC8BfITBgM
EhXjv/cWP0Ihhb0loIGIPli/s7eUaVyGXIa5fshMBDkNUyOTRqIS5qY1ura6GmtH2g6RtdOK1FnY
TfdTHUf07z7QO6wAh3XfKk/ZIx8AjfaYo5GY2KtsLI9EcfUW8DZFNU2/NerP/xO937qXcdW9xNTj
uqnqlzpoqnNH4xf/djT1D/rxtBiYu0MDlFnCX0FcQ7aOIXAAUFDDiNGOX5ApCx5LQ+TCr05FQnXq
aPAQ42fMEb3SWP7W+MYbJg+RUIPKokUD6T1ujUefglAofg5RmCrkRYVrLQcL0eP+xeu9epc6qOdW
Bgh9Sq1l8BH4n7iBmo+qIXh4mWsI6QRT0NI/KZ0dbtzRQkmWga4yrt4rnbyom0xa2Vb2CP+gvNXC
7h7u2mUdhsPy953x/4e5IoiUrjrk6xzuArY9/3//R/wjGU598vV3f/kkvT9K8PSbGC6kBPXLJ1U4
9QBdklS+equYyf07sbD+eCXiccw/Z41EXPwV/AShqiIIccglSUx+J/i9hYiIdAcEIRgYBlIZMTn3
yQqpOktqYBEYZB8twHCooaiTAv7uiSi4lT11W9TWDyd0P5hBEi/oJkDXgg6o1dTOslaDD+7RLm1n
ow8O8sqqtUodbZ8OqCOGTf1cQ16zjJLs1qF0ZklIxEIMnC7b1m1W4Qi4vVSkdmv1VoHCWl+uBwgx
b+QxOjDs8/1/PLccHt6c1OI2+M8H9f8iiAoWiLPTWvzKn/7KLM0fBEeF8/Y/SX3/PKtxEnxSgfEX
dJe4vpAP/OWtEr8D4xu4UsFfxYiGaDP+5a6SrjEdB6IdWR+4OBTwqr/jr+dnNeVbGVpYZmChQgIW
+zqRfhpCvSSzasfv1KN1h3gyg+BBv+w+ZUgkReuT13LhtiZuY78y7reW2IGnlkbP1SPLaNVjZCsL
pMYAzyF/PAIqeFcWN5L+e23It/ZESntSj+mV0ZORPFCPtXUHp9O+jVduHy6uL+o8L/7TCKMdIPop
/nNMTnZ7ruuhIcEzeaRnvArjL2ryrUT3wUfj/Loh8Xamb0/EFANMqcKBN1kNysZBP7SeekyhpSwC
lL9tfxnlq9+2Qn1PCH7TPBblkPN3FregILMk048ejPgf6sHNlzEKqKsorrTddVN493RBmOLqDmiP
9sUUSmcxypB6canDbAPTmWXFAOJ03/3zJvGPDdsL3weOa3INlAbFKKR4ihMnaDM1p3us6UfgB8FK
a40Pjdf56zG389uhreZms8Ux8mZVFJEBazK2pnMOTezZHpKeEEAcoSeE21pKrOQpgy05XPRB7yF0
wURivAiMskXko2vlQxR55UtTJn20qjKnMiAIMNyOIfKxjJctte+XJuxyb6MYtRCph6n+AxquI7hm
OfzpF2UXrNBpaD+jl6E279uhc3ZhHkUGShX8cMYJJ9CCV3cXyGYxWWoxhPsKxz55nQ1c2bo3Njri
rzINOKV4p0eBt/IlARAbrWXvSneJ3nwB8jQe4gpZ3qK0tRno8YTh4PUpOPeJp+SRkLO8foSTp4CB
ujBrVEaOsPIoFMnlBZqyt6GN0k41hBuGPtZGXqPyIe+BPsxt+UsvgesNWwTdBCF8JQLdiXk9s2S3
1kbjqDPEudS8fLhPlYeqrMa1XtNCRnF4ReGjoCsb7iOp1O4MqzdnLuQXnoLaCSVBTgKBeZ1SvdWU
I0gdGuOINHnxyWxSd0fj7nPbhtGOSRPgBbEc3aJg06AyW+drxQ2UXdXH0v439zHlUo4wMdYGgRAU
AedvI9ecSusQCr0xo8HcDo7VP44Qfc0EprffHDMGEH8Ik1CY4+53boYSf6VVaiPdlN7KcsdDb+Xf
HXorC415Iqb3GAdSIF8oyuDWe/z9FZKBckgSRqhMTb53nylRV3qjdGMrh1Kh3mLOoEreBCmxtl8G
9MkhMoxeKUewCt6o6n0yHNpy2Th72ZgJhSL0nJ0gBiwOiOAaVLIFJ8nkVp7FltI4lePc1K2mLJXA
eNSlchOU0HSEoRvtoNn3Z478Cws7MznxDTg+yqSKLOfGuouLz4r6ZEdPlfZ0/fO8CbmTdU08A81W
jz6x6dx48pcOxRll38X3101cWAfJGzzJDAPw8qY9b6opcHlCZHmUpHEZevbSAdHee/ctWOjrlt6c
itylTy1NPlJXcZ1VR98/At/fwEZNg7v/eN3EBT8QmShVHvI+YN5isSfhq7BbtU+K0D92eeNv27HY
g5ep1shU3kRuPtxWfiDPnBuXVsVhD15A1AsAVp6bbOOhqYu8xqRXbouh+1ya1vvrq5ozMXE1yp5D
kRWYKCmDLjQLQbDcmEsp36SwfB2LxycGCfCXPTGijIgU5W7jH9mortcebKpbHOf00TeQ6NjFY21r
M4HvkusBM+N6QK3lbRezgTIWanJMeuotd0fhdVJ3HwA3+Bfv75edqYsr8AWCCev8oxmVW71TWmAd
ST9j5M1lQ7w/8krG6bRX1Oq5H8ixWwZGixHlzkzBPC+aIb7jiryFdV1C2OL6ki5+rRNrE0dPosga
g2zwjwl1HbVJDkopf098ODwdbeVyny6rfGl01kzQez15J4H2bJWTHFAZzFaKXOyW/oNc1NvKacB1
g2lY+Kr6qS3AbHsGI7OAZhDoSqIbP/7h+bukcpeB9KUrb5PgW9fqcITUt14HYX0G/A/eDifaVpqx
7bMa/VrgJtLOK4d/EelOv5D4gifBAU3swk5i2T/mHd07cgpe4aqHncJIXq5/nUth6NTS5FTtjNps
DADDR7+5L+X8XTH6373yoxf46gL2nj+rbP94D5hwopAzCtejzQNyE242Wr3nC2udRuqsUfOPDC4D
69lV2U+n+oLM4mIcms9aa39AfPHQF5+kcAUi1o3vwzxd+CW4uxHei5TJnnuT4h/kvgvb2njG3Fz+
hWPs7AEnb94NGx91MIfIn0HMLJNgvmt6mTbSOMwdy5dipRhOZNCA2gJM8ufvIpB7U8kbxT/GGbJz
DROpC/Q857jFL0WuUyuTNz4w0sLce882CF6qBkIV6QvDl4dETWb2+cXl0JiCZA2yVZDo58sJ48qI
uBz7R+ai/DxDnWecsXDp2zB/+5cFaibnFgI5HLuyZSm1FC8ip1zY5f2/yWMQ2ha9GQCkNE8mX6XJ
aviIgtE/usq9N2g7YH3QZuQz1+6LS0EQE8AE1MXQK50vJQvyFNULlxCM60vtcz5+6fKZu8lFG3R/
qYkIzbLpCLxqZrIZhKbPSM6tO2rLqNqGSDJejx9vL0DsaHil/tPK5H1p2sgKCz849moqU0bV1VVl
ev5+dKHJCUL11tTyT3nQgVUzPhtVnaw9rexnnuJSFDt9iImT9/Azu5Dg+cexB0xWxDpDEH2gLYIB
iJUNJFzOurkizUWbgNBhbaDUQLH5/BO6wSAXUcMn3CdDC3dFv7BhDtLVu+Hh+iu+uINPDKnnhgyk
48rWEiGpbRaS9mJQF+KQGodu5i3OGZqk8KG4tbS97R8z57Fu80UPRsXQDnaer6+v6KJnQggOhZho
EUznRDnbGICnkHJMpScvtNbl8CQFcwnAxdXYUGqIxhnUAROfaJCa6UopDI6h+tOC6CUK3zl2vNJh
zLy+mgkz35+HGnxZQK9FFYBa8vkH6ptUssoqCI4twlhgj1d2si262/Rr5FP+SHfIHIaLEQ6ldFOB
CpRmPtuFt0mbFzYzJL5B9U15xqIuDgOrFwt1nmrtyef+NRdKLt37z2xMXEMtQR30BjZMXdqSBVsH
cwjW+aZmaGIoqq0Uf4c6YcZNdN7bJIODp41YTFPIpuowCS1QmCKea3gBU97dfQjjOhTf/u+fKVQT
8GxUAqGmmZ4pLu0eicG+4Ii88IarsaRF69ItZlzk4kpOrExiRWNKYd1raXD0IZJqaArBf/QvTFCF
gmgFJgb8UDzCScqYAZ1h2KcOjqN926TlxmvNGQsXNhQXVarrNO9AwZkTH3AQQfLqtAqOpfwcqLdd
nz34Ah8QzxQWL/kzoUGIsDBTxA4+X0mguZUfFwb+bP7Qkwepe6rjuTTvwqWEZssvG5Mti06xrcBA
Gxx1f2wOXoRkVpPpOZPD+SHJrY+hU0X3sl3cd2E0d/2aW9/kPSJsXEio5AVHqH6d9jk0PtfOz5mQ
JP6M6dY5Xd/EG0Y7UHooFYMjczWKuTV2KDiO7cJlIk+j61ssLGWrI2fF1cui+3nd+iVHOTUuXsCJ
K8LS3jV+pwXHqGFMIGUa52OQyAsn+vYv7Ai8KAy7RGFrkqvreWNHsm+QRH0y+xfGs/Tigyw//Asj
gh6QhjYEENbkTWa9boa6OBQ1a6dH22CpWDfxnEtcfGMnRiZvzEwVyddGiwNxAJRtVMGDWaowPpaR
tgx6fU4G4rI5QEvi7AU6OzFnRbqUFCqB1fKRF/XylVkf4oLJCnXOFS4kSXQIHOY04fMRLD3nrtDr
etGUFudGCciVjFoNu6UZNCu9LxfJ7MjlpTB7am0SOZTBdYsmxNpYrqyPAvZfxvcKUCd94Vc3Tagt
8v6pywi/1lrMoQ+DvrzuLRfjCl00GeAkrG7T0lTa55GrWMRIKBwzBm4tc9kMnb0o5VZfMQzqLuIC
BoVyiLpt5ubVjLNeDC0n5iehxSlUpUamkm3PQBAIiIUrPc2WYV/zmWlwQSZLtKsh4Hglmj3d32Pi
25LclCJA1wtJuitaRuH62zD5FAiexPIjkyLZnqxoRT9t5lIj9vQb2wpzrUJaTX3LNyybFMX8Jjg+
D1m18Jk3ilt/mUU3Vq9tNOtf3NNQev5lTuykk1CWwc6QxGBJjnIfLwzrPi5/jOHzdZ+59NFObUwS
VWYue0vtsZG3hyx7CZr7wZh5a5e24amJSaS0Jd8vilaYgD36NlUZl9/Zw49KmXH/i3kienR8HRj0
AcpP3pfrKi0zOvh/5cMbEgSodD94OTCvRvre+PlRTkd3mbb7OopmyJcum0ZaE68QWdDUdM7wu5KJ
Iz3JPW1vjpClOh38qYGS21tLjiHSdItyS31POWqIuG3NJPFm3vOEDuD1KkBfBwIxivqA9aZyFaEU
o22kyKxfvc/MIdtEDSSarfY9CcpbZK6OSN7vRdlQy+V1LG3bbh+k8kyL6aJDnTzEpBIj1yWk0Xof
HAvlFoH7hVzdzzbLLu5DHWp6QFtivmcS2G2jitq4zkigSiVagqw294aJdnQTj8YeWRh9UQ7DjWzk
+syhf9GVdbJCnco/GfvkPDY7SGDaGMN1HssHpdW3oaKMSzs125XlGfYK2bJhf32HXv6sMFBxCSGq
IypxHgYaaHPCuCkI64Z02xRPUbtTNcbt6o0irRzqkY397Eb6OlBiZmPldfv5+gNcOtheJY5pepHe
v/Lon4ShDqrQxmzFLSV0by2kFWhPzWzdi04jVJT/MjFxGjsMTCSxuaLI2fOYFxDu32pmMZMZXvSa
X0amZa/S90FG+xiRkvwT2WkYPfZWs0iq4L4NvsXxjK9cynNwTsEkYghhnYmTjmhll4OTs6bkMA5I
pscHqs1+MnPqXnRJWMURawBfRE/v3DtahflU18Qle3tYAONaWsaX2EhXSjC/7y4uSWAuTTpf1A0n
nqjEYTnEPbbC3l4Ggbqss5/wLKyNbi6UXXQI+GkhigViAs7kfFVOF+d1XhHKsxgVLPe7P2xUhKWM
mzF2l6jj5kuabQHKwExmwBeM9FW76Ybv1x1/7iHEz08cP60tDhOFjReGL34ZLOvgMAZfr9u46JRU
iUQRAADeK2vsiY3Ezn0ZCEdwhK59Ydg71EmWfvHe8zdWDiJ5xtrlFf2yNnEWz41Go0Ds+ohcclHC
m1wpUP3eX1/SxXhxsqRpSpHqMYyyfLtaLZam+8XL/9VOPrEwySgsDXhTVvHSYNKozQcvcde+P25i
hpKd53L0ZqLThLr3r4P1xN4kPDW9FZa9C9d6G7pLtb+LogLxnLss2ItWUBMc8j6LFob8EDJlxkD5
Co37hYdHRnOQn5l3Ow0qkal0YZCwcl9QLlr3rhstrn+9iy4ClT4wGwBW1KXOnX4cJbSs44EoGTQ/
q8Ya96NpfEp7LZvJmS4GkxNDk91VdIXRxyYvtY9eFMTv4pSUOkkgBK5mljRnaeL10PXpYOSwlI4w
nqjZgdYNMIdVOidMfPHrnCxp4vkMFje5VncEjNETzFw/ooCxrf/a95n4/gDHVlY22Bitp8TXYGD5
qkTJ+r9mZOLwYITh70EB+GjzUSL3J4iD2STu8lcRSk46eQUjHOeOJod6leg9jpYo8bZLR0blfw5y
f6yDGUe77NG/DE0+v+alPmRpvDGrMG8S7Yc92GuksWa+y8VzGBFsOL7RXnrDuJTXncWMLsl37xkW
KC4NbXgVJdlQMdZlHCg3tqfMsW5dXtkvm5O9msEp3yLQGNCceZFRqcfj8j6fiX4XTyhQjkCcxVjD
NCDksudzsx+5VWQ/o1hbmO1OD3608hIJqT6V97/veZCjv0LfTeadJ14B908TOr1Drd9P5W2RSTq8
PGG3raC4mTH12oSZXudpIIqhN7quAPTPPbBqIpSZwEQCSRp3FTTnNodWFK8rP9tm+dapN+ISiZ7s
OoJ7xxrvDat5rBsoNeR6GUlytBghDLm+/ku7AqlkDaAZ8yOAos+fSbXb0cmgOzwGQb8ilVPSn2kt
Lfpmfd3OpVAF2zWwIpqn4Bknm6ILh7zu7Rg+WBg2vJ80wa7/+Ze85vTPn4TC0HepPElJeMxSkD3m
QlMiqAI/5gPz5xyQaLhdt3fxBg62G3gmRPOCJvf8xSHiqxdjLRbkdMWGGXd9M0ZQooQ9I7derqJI
HzvesjAjZ5F7ffJpcMDoXn+IS/tR4NuAhlF2NKcqWRokD5lhsmjFe1Y9eUkrTDKfr9u49OHg1WUG
GJICwoz4+UnCGKVjU49qFh5RZHmquO0vgIfl/yKYEZKZzhaT2GCLz40UQTEM2ZCGx6JKEaSR/XYp
gwZatXn+DcoqDmuHSefrC7vkMbRkTahnqahDmXBuk7pwOcjZEB4H+darnlojXkbZZ8VNlklyOzjZ
zBLFETbd/JZAbjPsBUfddGojiB16FD6EyHZoPecorzefQ3XXp9DJuO+V/D33zxnvuGgRZkQYHICQ
clU7X2CmyUEsxWZ4bKs1OQ8T1NxbhnqZ6R4lUwtKnv5TYdib6691MokrklcUJ5h8YOKAXiZNrXOz
lZEnud97NCq+WRs9XhXJjRIvm6/uDyo0vbJ0+mMxbHUYH+RDGx1GE6kG4C3ebDn+refyINzpELMB
gwWW+vxBOsCEce4V/tEZjo28UtIZB7pQGsbAK+00ixUQ53MDgy8XkDaDk4w6rhx1sBp3Uum+R+0B
JPVT1/8Y0nzZlcVSk9x3Q2POeNRbB8Y8nUkhccKc/HQkocgttFvGyj9y1iy8qFx0dORbpVzW61r/
TF9xxt7bjIMRMPII4jfc98gSnC8XjqK0TGHYOBZWxQT+l4pB/Lb7FpsbPwlnjqVLtsSMLUO+TJuD
NZjYyqXEzzxgIBrcGmryOH6QrBEo9AIG9uv++jaG6rRdQYYCSwMANYVAOY1v+cgQc//Qf0YhSVR8
UKJgxlXebkWdvrvgfWBGXsTq8+UkCtOYY0IpqA5ojyRPRQ+B/MtgvkjpD/Wj083ciC94BubgvxBY
a9FXPjdXwoNrVAM9i6yDLkWSVpr7UXc3arS3M4eE6vv1V3hpI5zZU8/tSSBSgrTimq+Y8SZ3lWWb
G/vYt7a20j5r4Ia9/udYf5H2cVAv5ioaF+qV4uX+Wu3k5Za+3Xf2QNlE8qWdZfdQQrsb18oP8E+G
SEU6jbGucnvndvVGlbNVDsEXd4CZ3XEhIeAxRIOIWSXkPt4Ml8kuhIuismI6/V6t1aUufxnC5yEO
tlVcLTXt89B4i1abOzsvODDb3wGtTTGTvHKSiLiJrHhOFhPmYEq34VKkhUOfe86FLxQlgNELZXkG
EqgvTn2YWmoAayho93H4Lm99eZX7wzJCDt3XFfjxFk/G3tyOiHFJi6ya4Ze9EA5g96f4jmoYnbjX
M+ckCREBokD5gKqV9U2BgygOP5Ql88zvw/DbjC+LyHJ+TvMNT0yJrXxiyrYa3ZY6TBXdSzj8yIx3
AfLupvcAnaJuQlG3ybKPMzbF/rhic1pl0UdLyWmmsF+jalG9Q+gsyG5Cd9t/rcsH//+Qdl3NcePM
9hexijm8gmGCZhQsjSz7hSXbMnNOIH79PdB+a89AvMOyt3Yftnaq1ATQABrdp88BXzr+1R1k0DYr
hpcGixISsi5IeuKRLVyRUdhiuim2Tpwf9PFNbl6ztw6yghGI8O3+SbejACTH/nWrPLASRwthKgRd
vEMSj4HLGQ4rpR1mivcxWsV5YheE0mjIZa5arhyDC1g14CDPLAmxq511TI14Hq1gg4suRqn7XLaq
jyeX5qBn1q2k3J3lm7iO71W12MTOp3CmfwzwwTdwnBI6UbBP34+NM3+iXchSmY92lCQFgr8TWAEt
AERMLa3c6xO7uEXxJkEEBngFvFiY2TnsWFwoc4JW2srVtX6b13cR2BStbaPrGQGdv6Kju9YKPQgd
+rxKqObZIU6Z36rh6frHLFx5GPfvbxHm3lTHVBsq1OVKpAxrULGEzmtmtcQ0LcKGgqQxdI7X7oKl
s/DcKP/9bLIdtGXx5zzOYCU7OTUEsUorsKe3vxgaxJw4JTcegOI0d7VpoInEwXZlyra1N9rgeBCo
9Gy9fUttj+mamw7y9rrRhWgWTyOUd9D5hVBTrPhWoNI35VhB7iVHm8RY65JbaNqwcost7c1zK8Jl
olZgWW0mJF9UKd/0sbodmgdtQuJhDQewaEjBwc0FeUEqxH8/W6mCGuMQDhLcA4k0H3A+6L0Z1k8d
GxA0lJG9EuUtzh6CZdB4gbke+Z5Lcz0z7KmpdHRRzUDIsAew6HvX12dxQLzzEOGxgY4PwfWyoQOS
UsIZXjRg6zKOilxBGmO/ml1cijNUXg3715Awc8MslYxyQ0psHKwCjLeQoU7puEOVwFO60SQJo4Hs
pN+Rdvjy3wYpuAfVjKjt+T1ssm3KQKV7X1cpUaJ5xQ0XlwtyPkhJoUgLgqjL5bJr9AqGoAY8IJ5y
0ayjFcy/PpKFEBm9FehE5I8nLu1waUHL2ylHqwg6H9TSQ5E0RKRsKi95D3V6lJutPxOSeH8V814O
MGABQw9zgntoeZPhf6NzIO392QQkdtv/eSUFvf9nJgTHmCVtTNHGmRzm/lM6Uq+LcqLOa63oi35+
ZkVYGs0oZRWs6eir/FlhCJb1gHYOVr9eXx7+V8QY4XwsQmBSI9gF4wDGQlXQ2eaN39CbjN7SdHDr
dMUV1kYkuELhlCgIA1Z+GOruaKfzvorfaPNZTdtP1we1aAg8Kpw5G+Kg78+oszNvyKRRAZM6Qkt5
9vTmWZlBkC6DNbJdCQS4M32YvTNDQhwAGFdrRPy52Sk1YnOFvwAd42tYQqfo+pAW1wn9qYBBObxT
lG/ksyG1Ra04ZYZ1Ai+AO0PkBVXCpz5FWU2v4p/XbS1u2TNbwhZSABylLAUuxNI7dgflLXlTzPZd
bylvLRi1odI0fzNlVm2um11cNbDegPUTAStaDi6HqHRqocdQAD1Ycl/5VoRekaoMH0twkZMmTunf
HH1cGR6ceBzzI4yyY/KsNwbM5RZyrUaV4bJHj+GKzy95CDLX0C8DD4CK/7gcFGvD2qrr/B+oH/Zw
rz2sn+JrRoSNlWR2MdocZZMp+96ATitEoKo1fpClq4I3TiDThxQOAqPLkYR1A2y+g1xHZ2nNozI2
4K2U0mrlAbpQu9EB6v1tRliWNBr0fi4pbl3HqbYlSKyBtcu/5m1aBHnuQOO1B7c45AQGnzqD6Ydq
JntjKMVeCVZSf2QZyG5zUwMbZ+Ig+GWQiTDN1dYVHseIO//8MwVnpZFq/gMCalW3MiegBnqfRiCq
gFqMre+H8EZzMhevvX41x7W82pymH9SmaBETZkiBbLjjJKhodT4are05KE/XN+LSWYNM3S8Dwtg0
A0Q2CUOWCQHPDSCGtt/qpW8ZY4H0Tgzy+2Rl5y+GWjw+tRUc2jzTe+lb04ySXTQjGjbq2vHrQaq8
YpKhD1BOmZ+pLdhSB8gDlzYedVDjq7+0RrWWZV6cVpwEiPggs4BT4fIb8nQyhzhUcTspX9E76aQt
ibNv12d26WTlBHYqCBRBn2kIe6iMwASihhmKgJYnq/tG6zwJL3+IX1avUbdSHn/PPn7w0TNrwqwq
TmXKpYazJ1HlAPyJ8jwjUp4fUATyx74OpPZroc0IygbfVrvd9aEuHhcGuFyQjQW3AUiyLy4s8H7W
canjTCrHTWu79G+Ob6zVr78vDC4cwckOsRkELmEBnl/oCiZrwTE/Nj/M35kJwSMkyqTZmnBD6A0U
C9QkUJWbbh62KfQhtWeDktXgdXHnnVnkv5/d8r0xpZLGMKhU/55TySZODPmaDPRRc/yWKsH1JVr0
+DNrwt1UyJJqTwzemAK8zCBWxy+NIWr/IjGDOx38iwqyMthal4MKFXuU0/fuhey1Sb9BHOZvOkJw
ayApDHJ+dEiAT+PSBi6GbGhnHFks9lCCeyptr+me6BrrxOKWwksJgHCeBkbgcGlnAIwij2UkunJo
9/RV5abFEzMB2O1NkkMSyNYm0CnESFEkw2Yu7LXk8NKSIZGH6i3oWVH/E5ZMMRs9qSa85g31Zw6k
E4ooA0xf94uFUwp/HUvFVVdRShUGqWlFIpcVjLQjSmpaR+phk6eah6QFdI8rMpUrZ8XCRuNss9Da
dsAqi9zL5awCNgJ6VwVVaUDg3DRM73ToIaYqaARn59kwkv0g73trrWzLt6+wvYF0RVc+APUqqOqE
E6qVzLYZzCY9tA5yd6YpPXVJdoT6fOiVspX/+VMBhxUg7QCEgrdE5E2u9IzmOs3ecRk5SpS1cpzs
lTzswvFxYUMV5jEt0QQQpumhR4Fy1sN9ZkHBhx6n4blNbO8vvITXKcCWhmKIWKUMJ8RwWjSmB4jh
8Dp+0ZPG0ONADeU8gKDlq9REYD6n5tt1uwtbAHja33aFZet1O2e2VKcHqXf16Cjbr90aociSCQwL
stCcQunDS6TCG0t28ik9OBMEEULIPpUPI12BQvPvFN0PBKFoOEBRBR1zwjg6cxxkJ4IRSwVK562y
1jrIl/wbzQVoeIVWM1h1hW1Mlc5Ag6SVHniUCIqGJDCBwCzDT9fXY8npzs0It2SnlSEebkA/JDno
a/JAtXfqNmkLT09frltaOpfOLQm3I9JujdbOGJA1B9LYliSX5RdqNCj2KZCx9XPtz1sadbC3/Z5C
4WCClOVUg1c9PWjOq2EdTZD4NzFBo81/Gxg/H8+ufcea+w7RYnoAYbo+gTlJqg482ZM9Z01L8rpd
OW8X/fv3sMRSSTpqRm+FGvyboUprhZ3bcY7Hofh5fVxL1yXmD4VENC4hHScC8VhmOFkphUDGlEBo
WcUX0Mrv5Km9Tav+ezMGo/zWvhkxUoKskteIXRbdBcgGYFBBhwbQweWstuHYhtCjAlIN+k5WV5ee
qZRow4eySW2hWY2Bw+n79QGvmRTyQSDaCqG4ApOTotzlA2IRiG8pKZg8um4H5Vk/jqq/OPM5fuPf
UQrHCPg6y3qELNchMyHYHJtR0BZaRapJkUgb59tiGrMVk4vug2iOP9TBZSPWFWsGwtiWg4jV3B9Q
Zk+RnuzMlULCohH0YPPmKPT4igpPVOpqNKqgDKMPr8BsxsNptWy5uFp4dvLmJBAmmcLuzmtoco0y
XnzJpLrZjOYy+VsI0W0JsEZ1q4YrEcDybjizJ2zzTKrismxgr07Sh6iBAl29t9lRSYJR7Xw5VEmh
7TIoz669rxfn8rdhsa3OkRoZRA4aEtbKrtTRo2jaPor/99edf9kKoIX8ysR+E6bT7ouwS6gJ7A3y
4Va1b/MW1FOb60aWbk1QNcq8UwlXp9g4D/o+K+kLGEkN5ZC1+c2oh6/XTSyNgwPqkGwF7QkYtC/P
DVONJ2RdYCIDRn4uX3WI6a4BhxZtgEAJPQX44g/F6tIoqsFIEkS8/V5Cp18xtyRF9v36SJYiAOCN
f1lRLkdiRyO4aswI53z7UGoMcudgliv2hmSsXCjvrYJiMHNuSThrTZqHYBvvcVHGEXSQc6MgFECy
bT/E1G+TuvUirbceZAmMio1emPepmj900/TFmqyYSBHEHCslSkit25UXz0kDgbuBERpDDzVv7c+2
GaHNvkJnfadFzq5JE/T3JVAqt2g/HHpA90HdiYfQGHVrLCvLS8X1jkFmDTie8LQMaw1UNMg/Hxgk
Ha289xG5J9baZfWOHvowg2ivxfuVqySJRGdayPAeiwBzNvIAcOe9o80u1F15H4jpQyPspOaPqs5R
z0B5tQ+xmT4raeOO5r1WfhvSGJrVkMSCxKW8K2yuGxvI6imSVNco/T6/lcBzRuDUwXUPW0rXQpYU
cCEAFgGGEF8BRQqGCTlGNG7WN+lUPCQj0L2s2hlx6skzO0Br+NgXwIiXTeyQMQaNcjVsmq6DRmHi
qZa2nxMV+pSzvHLaLi7b2YcJuzjTzLTuDEC2zYG6NK0JNJL1cHt9+GtG+O/ngRtNHS3XgNnucgg7
Pjf0rbRXsieLBx46k4HW5nRFYsNk08wN/KVFbEg/pRBZluWV427xkDgzIIwh7ppulhIYmHIP1Kdw
L1V9zKLn6zO19EqAfO2vYfCvOJupKh2rskvx2Kb2rhz3E92D0yG/TfsVh1y608/tCG+EVrEdOBMO
ItW4tSSPAn0NQtBWclA3+AEPvD6qpcQ18MAgBgDsCBtAXJ2B2ZA9aOBlCIU0lbmThf5ZaM9U0qeu
89JWucEjf5TWHgw8UvhwWJyZFdasCiWlYhMSJlA+tkFjqSOgJTWD9HRskU5zXJMqZFCaNWz94iqe
2RVWMZkSO894EkML72QgnzAwBQ1xBsSpEVFfn9tFW+iw5k08qFCLCZO5Q6fJbGAlR2uf91lIMgVd
+fm47cIECd81+l8+ZR+m9MyccIOllpGMegsHdaJX1JVANHCqipXAeTECRCMEqA2B7YTWgxABOm2h
GxVFb4IaUtNVIIbLbFdhryE6rguwuET9BoLvzyDNLdv09Dfz+cu2eI+VrCkg3A7bU34fzt221zsX
SCBS229O8jfZrrOBqkLkEY9SW9UWej6gzxrjWZJXmwGw2YcyY8Vf4HKh0QEuJd7xhEqr8OjSlbhq
qwmJqJvaaFwVmtC2TFdqKYvOeGZDuE3YAHbBYlJw0MsQqu5tdy5ezTb1IC9FUO67vlKLrnhmjP9+
dlZiO8wViLTTQ2HVnxUp8UPD+iE7pnfdzPLhhe5ncKqAZUC2hd1sDk3Uxy1a0mqtJbOR39WhcVMX
+7GqdlLGbutyXztu8W3FLF/7DzvN5oRvnEIUcIbL4dFBLq2CwWwTdtDTtdyiPoFjqx+fKJRINciC
aygBbhjErK9bXrxKUSVAghnvSrSTXRqG3JwJFSVEcqpSWK6VULqbQrnb/DcrwvBCBX3OrcqtgK/W
lax69sIMx9d1K4s+AiQIp0mFdoFYSQTqc8hpi4vHAmctl5sG2TRbqcXz9f+wUGc2BD/UG3Q3FBSP
FC2NVZ6bN1yWy7jk5til6En6j0MS3LFHns00OwxJC/f29Kp4WbbW8ro8IhBpodKM7C6kEC92VjZQ
I9ZmmJAhZ6L9NEBU1j+l5f8UZP9fQuolR+OJeODpUNO2bMHRZlO3kmnCXZL3DFCF3Rzr/p8v/7kF
wcnUKNUyVe3wWrC+Vx0QD+Fd06xGN8vjADEjcuHQKBbfJFJCpVyacN233R6dyDTy7DTzUNr1dLzG
ZpfmR6XYSnIblNGnorwtw3bFJ5bOXbS4oTgEGlIQ5fAvPDsK54yNUHnBgulwcDDYg39s0P3BNLwy
MT1mZKe/mNcze6LL507vQGgd91Zh79C77mpDfZSqeeXdsNRKg9Y9TUeXMjiHUPO6HFcT5UleUDwc
hrH2WuvoTDOpmz2SamACHEGkGNukwPtNKz2Jgp78aVjTHuAjETf3+RcIPpqkcj2WM77ALp+H1ghY
4bh2usbJu+hBZ+MU/LTKkoxaPayYRpBYxJZX7uW1UQh3v1azFjADPo/tLbr/cUdOUrnig8tjACYN
tBkGkhyCD47qKBlZjyeuHWrf4si03bhWmPc3jvfbiOB4KVgZypA35iIhlDTq3ja+92G54nbLs/Xb
iHDCZkZXahPjMW5Sb8PI9mqqbFcR54tW3lFioGcEHwJ/op3tWXts0sqWEftVZgPWjwEUet0Icksm
SUVwfdYWjwc01XPhDsDXRaHnWoGQfZTCVKyYvvUCxVBCq60xRb7+V3MHwBWcmcvziZS+eVwZSGsx
XqOW3TL6ymHnXbGS9F66nziq618jwqbU9N7A5YXIz1ETkyhsgtrcNFuBphcluMG0NUTu4vwZXKYQ
6RveIXC5VIllt5ADk+HapgQJyrxPXXTQxIGkZC2kKXWUTJKpWMnMLDUua+iU/mVVeAXpcVGzvkX5
iXXtXu2YayryZlZAbVWVPhudnTWPnvqqj05AE+cHukNuLSM6mOk9y9K9Jj1wtBJnlLnuTIt+ix5Y
1BuAP1XE/DWgAI3KHBthN7JvmbVp9ci1UTH9b1aEwRt5181G4+BGk/HWQ6XUOZnzWpZ80Y+AM3jX
pkQbrGBkikq5QKSbHSoVosvVayiDes2ZXTauOOzynP1rCKJllw4UVmgSmiUpfc+VZ6O+l62eQGTw
b07HX+MBLOXSDB6RctqNGE/tUE+NnK2pZ16+SjHM3f3DnXhmRrit9C6VOPAF7AihGqAge4+2eSdN
3KE/8oZB9Hz8xfUFWknwPYCtAK2swvVVhFkqSxn2eyzf0k9KgTH9hbudWxAur3qa4obJOLbi6TFm
b/N4HJK13PWSE6B7hAvmoR0H5d7L1VGrOrNBdo1gtEy3caVv0WedGvGKDywtDrCZ6D9G4M7JHS6t
SJLVRUOWZoekmwl4qP0MCABUMxQo5EoNI2m6sjhLh6PBVSx5L65l6HzYZ/eYhm5fjYV9hv6fISHl
MIc/IpZYrt2Mtls7kBZQQ+VvTmTguqBHwttxwFV+aTSkuWOPU5EddP2lLgNcphvp2YjdpK031w+i
xfk8syR4hjGVLS2jNjuE4xTwHtQ4DFp7BH0FzjynmaKtrK1547JNPL/QicZF7AVPGZtJrTQ2ZYeh
AWYahdlqU/davmNOBk2qjMo+Hu9+kqXmShZ9MdcB2ppfloUTca5CWpegFz3M7YwWXyUCong+DoMC
aUEX6LCYqFByatNvQHav3HdL2wPBCc9hghgKTc+XS1rmaI1VKyODykH2mZbzvNPn7CWZzWjlMF4c
JPruHBCtQJIYWMhLS3MT21WeIFLVptqvQoTcsTtmVWB86zTzZqyfi8nxOvvHdUda2idnVkUKCXUO
7bHQEbpWyjHub8paAtL4kUZ7ADVXpnLpXjs3JdwDxaSCDJNXEQpARjpA2pr22CURioKn62N6FzsV
r4JzS8JVIGFMcsbRWW1FyiT3mwQAI1q8AeCWhchQWWOQyTnRZ9Qhw+llKDYp3VfTK6vG22ltq/Kt
+OFjgKMB7QH4VQB7uFzXwYoKK66QujXb2oO+FS3q4Pp4l3wUSiO/LAgTm6A0BjIZWADnqDdklo+J
XX0YLPsn+gBRJkSs+aGJSQ4txJQJRQwdG5scHemVjGYixJxh6E1sJJVGVdIPw42Ur7VsLzrpmWlh
E9qtklQhw0uhzQMF53dEiVO0II/v3clcpebhC/JxwX4PVLirbKswEMojro6dE/CrrhklQd9l0C5U
5U2nbyYKQktHvutTaeW+X3QVNFuicqpBFu0DQDhMLTUyOLQrerXDn1G0sjEWd+DZ3xeOmDqBKk3W
AhEH/Zu6be+scmPElQ926JWBLBviUpZAe6LyLlyE6Zw5NJ+RcdfVyqc5g2CdsmFlIAGPf933F10D
ERgYozhbnIj3MPQUkSVH3/WF7PJCLtS3/aSz/UYzvHatBWRxp51ZExwx1roMBUpMoOQcQxvID3Dp
m1+vj+j9QDjzP9tBGwuHhyOxDy6RD4RJeQMqDdqH7GTcsYGEoW/vGTjtH/PDuGUvUrPpnu2d6Sk3
he2ax+6Y6hvKWekg5bGxuz3wXHbtP8cBxPLSh2F7/euEIOCfjwMEGqg8ZK9x6FyeZlFFga5ORvkE
pefWncamBitFBkR0HUtEpWFNMjbI0KqX1vAw4svz3TRYunhyAuLOYOy6NO2wJisnZZJPcUrUB2Z/
op1KXudv1r7NNo4SJLpLf9LNVLta7Pa3yVP8h5yV/3wBtAB5jxGInUUWJF1t2ixLLPmUG/kEDvdi
JmqjWG4djvHu+jyLrBzvtnACIH+L4hgnIb4crWw0QN90lXzyKvK1IV9fBv9r91KT/dr9JMJ/PlgS
nLobcLFociGfCjJ6BslIRfh/oUXPi7bmxiG6K7sN0bwgGcm+JPcGtG/J8DR7P1fGvORc52MWTt4k
t0qzN/AlL8BA4iOOCtlt7glzO++wT93SXamRvJdsxa12bpCfLmevhLqPmr7U/jHYexbxxpF4jcvH
N/qR67qTt9aJKdKPfJhuYQelXaRq0YCFvTkG3745t5t95LkyedyuDY4fstcGJ5z2yWQNA224oTHw
2E0d6Du38Maj97CybMK19T4iMKnwgqAKckyR6cNIi9oeEb6fKhIl7te49dvP7FMGPqCQuOhhGLwf
6dt1m0ueYnJKSXQNcbyVsHB5GlZq21H5FBiSq3yC+PP+YVVccs2IsFIo02EX5jCS7xxCDw52hSuX
xPGuj0WEYb3P3/lghIXKLamjqoIztdGD6nP+Rd/Zz6nzEN81pLH8/KaqiAUkXer3tg+IiP43joKX
MggeQTlqAKh0uQsmNAZrxTwpJ68gPaAaOlB+ZM4D++X25Gbaysm25C0oe6I1CQhgGdQVl9aQqLPt
KdSh71cpO3BgKYUcXJ/Q90eZ6PnnJoQBNZZZGEzS5hN7BK3Oc/b6NVBIsGtvRsI+9QTgpaM+kJLc
+tvtgxyRHyv2+U10zb5wjlWZBEB9iiHaJ6P1C+J9fUr8agMhik027U1YxuGylXC2hL7x4w8r5e/u
dD56YW/ICp2K3DbmU53TW7zSt4PUrfG48RFcG6GwNboa23JqrfmkRkGM7mlZ3oGOJOjC5un6XC4a
AtDWBAUJ2q/EV7HRxobOtJSdlPgEsSan/1mxQNdXfFJbWjEHtQjeMgfiNjE/leTAfVV2OJ+eNYJ7
QHmZ3Zf2xXu5U8gTJYWLlMOn6Uvi+n5N3JjMN4+n7t5dO7K5X4qzev4Vwso1mVWkbSrNJ6t+iI2j
ZN5Ma+TUS/N5bkJYOFBeF01RYuF0dGijw8zVULxshwNTtZXnvoiXevdDh4NuFbSPGqbYBNAnmlrR
MmGndGe8FFvlpu1J+q3YAUOU66sEh4th85k5ESdvNJMdZxkmbxzI4N4cKRo4vKD0dpW7sdyDP3n+
6Ut49/k7Ajbff318GIiz4qziG1kcskigNBVJVOgsZid1PjYWsmL1g2x7UcXIhGSV0UHJyZdWOQXE
fAc3i2oBrl8cp5w6V0gxQEAlyjLFZqfi1nyOGlcJhr3V3lRBynYhiW9TIk2uA8Q9mdfAjCo/rgWf
fW/7BIWuhqyVmN6w8hzkuc0gn8bolaqPVf456XXsU6Kz1yLpN2y6j7tsH2f6Y5+Mu1QKN41dEutl
MEhX9K6dbJG1KPrXJq48I/ppMEbklSfV+9NA/EjIyiJkV2yAEWXhhmXMzNVMp+ykH48voH//eoN7
gX6nAd4rOWKVCgWz28hVifsYeQ/P14+wJa9AkPLL+vvvZ1HmHCmK1pUzO1EgMT5NFimsz7IUUO0h
6TzsvrU0gsg0+u4PuFyB6AYhgwPLWLMzgyWywOOomOwUUoKWO5dGjh8moT9nt7JERj0+2qa5l58K
1VdX08RLAe473S6PCKETI4qYp6acDHEvsdOw7/wXGnjVvMkl300xu944kcq/Pr+Lq8v5ff81KByb
bAbVl21E8ok2Bqm1iPSTWwGJZmce/TZkjNi525YpqcfvUbSp61tJuZM0z8T7xtxM+qZNAMEiOnXc
aK2Nk5sWHQ8tAbwRSoEklthyblal1EtFj09TyFe0T5ivyGJfH/6iCV7VBsWeBfpxIdhp+zB1WrSj
4vkmOYRtnRN9zk/XbSy9EU1cvr+MCB6V5TE61VUYMUjrgTTFTfbFBger6XoBC+pDuTMOwWS6kerB
ofoNjoDmMd7LN+UxCdZyEMv+zfXk0OOLC1s8ZjUFTXORVcunyNK/p0Pio6TcgmxEykGN92ROQSq9
DUlgKRMpDe/6VIjon/fNhUIGqmUqFCWAXb3cXFZV0lRjjQzqaq4A8AKq90F2ZRMEXPuBMoLUAIlL
JahiiGfUz3l6v/IBSwuuK++wddBAGiKnPuTUCruMsRZh+jiYL3X9YG6GZzty4zjQn/RHjaJI0snu
3G3Abs1Krx/utD9Fsb9PA2cSAnoDx6ohqk7hSqrNJDflkwoZAfm+eW4dL9l1sae3Xjv/Gaj2f8be
oRXoVfkAdbDsjulTHiknxc4IYOxEQ5/tGn3uQmhkYp9y/Ma7EeGSmIEgoOkII063oeYzKGRAf1yM
LyvLJ6SXxbGIF2Y2Np2qSxL8ZwaO1fnSj89FehPHD7ZxzKk/ThVRVsJb7pLiKWQAseEgHYvBqcLI
KmopUs5i5aSpvnM7Rit//r2YeuXvi0Pqs2YEMLhST1oUQVW4k/XkAY0BtRpEspmXJIlYOZMyLdmr
MrXFo4Rqhg4ppqhsvBRPRYqi3oibSQdpogPFsDr3UwPVVDI5eH/75ZA5B0gddbjBUtTxSdgPeNEw
UNcYBIrMJfCMIXjw/GKSsh+0yIevMbgqJkJbhhsBKSUWEZsW9ms/z8wiZTRnKUm6SSk3ijFOvVvj
kQESGgkPYbesC+NOHhGb+IWW68+VUtq6N6PnsCOFkfSoes4sDlKTGaANNxrppZ1aSoO/cZPfa6YJ
RZ1urAqnGLBmXt8h/WBtiw3kK0fmzjEpN9eNLT2YkWT85SDvz6OzgEGe0CYnjalyag+KF3Tu6KGs
GyRb+y1Ac8Md+4TKzu18sAPZi2+Gp5TkK9XP9waGay4kVAwGWZ9No+EuKt/bki/JZOzuDO3Q5H7N
7iPZp/XWBjFM3gZy84KOY280S08PH2bU9PrRLyGcna9xRfLH0LWP4rHv2bQANaY2lYkTIe98HDxA
T+fhZ5U02+vTv3Sgn8++cKPMXc/quYaZaCapBgVmf3Q2GjJNxRqv02K0DmCfjtDMsiCuI0yzw8yx
zBUstEGM0UWnpnaTPI+7YVPgQAVT30E+6FuU07f5Pn2YvoEGueEZ59UkKPfejzP7+zuEmc047lMO
C+VUjF5/39cevbEhBEZ8124/X5/dxXgU/H1IpeNpLwMtd7mKcpzTYa5K5STPvrmJ8q0yombhOQ/R
yz783t3VzC0eV5Z0MUQ5NyqsaYiGnXk2K+UU7xCVgbnD5FPcRqTz7Lvx1NZBnvnXB7p4f4E4Fahk
4NYRDl+OU41ABmv3tYKsl7qvSm/ofDVeKewt7ogzG9yVz3ZEFNUdyCxhQ9Jc+QHcJHJ5qrzKhm72
Sli7eGdZ7+gqvNfAsnJpCWsGxAdImE92vgnzb4Z5I1crUQW/9j44IegtQAf1/oAWJqxHF55G8Vw8
VZXf5ARlpTQ61CaR7w26S9barNesCVM3x9GAblNYa0FZbxH1Di1jOsl693GtUWLxPDkbF1/Es0WS
WZ9F6ghLdu71CIHj+yb1x/FbuqZ6t+QNJuJvhMNQHUA70KUhtZ2juEfYdEp+Qjo9MPuEKOmXSqZo
Vv6b+/DcljCoCpmxqRxa9cTuZAQTTkIk5bs2Wa5TudVdu6//kK3rPU47NygETeaQGNbswGCmjyQt
t5rxkr9d37FLLnFmQkxZ2UwZKy2EicEF0zw7fB1vymdb8eKV/MfiaXRuSAgm6omOM0ip1ZPRsB3I
y92YPYfqRNpXMEWSJrql+uPw2MQDoYm5uz7IxfTHuXGhbmuj6R3qzKV6ip09Az0XAkRg/5AFfyjd
ZJXbcyGTi1fRL58U+U1Ch3bdqGKoXRvkkHHKd1F9L3X7+pBUn5hM3bwPkmHbrTVLLF4zqKIAvQG5
LHBcCSe+3ulNoeadCv1Hl/HsjmdbXqRv2/qOPuWBUe7A4ODbtZejBBCwae1dyq8x8TSD8Ac4XSB2
Bi4CYYOoXSWF2KNIxPVu2z9CVGn2qGv4WrVX0o1sHjp9R3XPuXeSlQLSUvYcfKO/TQtbRVLntu/x
YD0Z34Nsi3aUHbZne5AI8/IgkNywdBsX/WDhznrQt1VM8r16AzkmFf9IG2mjH5g7xEgbXPe8pQvx
92ehMejyeEqNDpgz/lmoGxCkXx+slTlf2r8WBOW4LCve4SIJXSQ1NQ2nVjlNyKxu6tibarBeuNET
kq4rAfJi2sHWZJCzIAsDQKuwvHNl9HmkU8SinvIt9G57d48K0kPorjHdLA0Klweqc1DL4RTml7NG
5zYHdk5RTkCeTFA1D53Ko6C4ARWR10I4Nenv89pYKxYsea+NWYTcCVdWEJOGdWjJ41zbeHxvC8Li
W2f2u3vjOSTFvZ893lQ3a7H9UnkCSrogLUfEBFlAseQzatrIgFNSThm5aQ/HaZNbpAncyNM/XXfD
xZMBBTn0YuAtC7Ii4WRoaJvFcRMqp2T+OklvkrWboh9mtyv9etOmrhp7suy3rZt8SaebZq0zc3E9
z6wLUY6kd7MTVty6eTNUG/21iT5n9q6N7tD5H8orAeLSC8MCXTaSzhzEBMyj4D5Jh59AC3KaNxnU
aubahSQPe9FKXwkH0mXIE/ntscy2xfeu8R/13K+QMKvqrbFTQPkQ/QTZWOmyL9fXYMG9ANkx0NCJ
Ygh6O4ULsGPQ2KlsZT45eMWzJgmcfK3surRDL2wI99wwF6OplrAhdXowoV1Kl/SD2Z2mYUvbYxod
qeTFYNOtqymomjvo+6zM/eoXCFu3bGd1YBnq3hVUZztQ9zK81DsduoagepBu+jC6GRuNVGFPuokG
ulPsmm4FeL8400AwouMUfV3ISF+uP0iiOzpQeT7N2viVhpYrpenKYqp8HMJVhzaS3zaEuNO2QE/Q
MMz0vJk3wGnu4l3nf70Dtw6JNj2hn5Bc2ul3JvmyfxzIWgZ4qd4A8yATAnjhfV9fDjEdDIXmFAX2
l+PXbxFBn7hbbPpt5m5Q2D/h3iUT6bbx5uEPEdQ8JD03LNb5ZvRdFQDmzqeBbTrz1hpep/IlX4Pb
L1ybF1aEvWJXDIQMLbyoL8Do6jTDfVfY6DREyk0epOD6xvx/JtMxIQsHRAg6Cy4ns47/nUyIxnvH
410ZdJvEZ+QTwWx+scmwa4LHhx/1ytW95KZ4+L03FaBnTyxOp1Q25tFATU4x91n0STVXG08X8rx4
E/2yIAb3ikbTFlktFGXJBDaoo7kZAeW7e4Jz5iR9do7Okbo9+V64FH6LHhVP9ekudp9QVnn7TKR9
vzH+j7Mr221bWbZfRIDz8NocNdmSbdmOXwg7jjk155lffxd97r2R2oSIk52XYAdQsburq2tYtcoU
TGTXTU4i/WrhduFduPo+5pg52ihBFuH7ALZDfhFZP+rEDmYsH/yjv0lN1747x3biVC64+22kb82e
cA7adVbxY7Mk9jpf7hSjAqneg68d5A5n4A1lU4rIW2blh+lujP9F2S4lMQZS1SqhLg3UgVMsuZ43
HUvWNxihSwDK+RWgRvkIL7HfZe4aqcq3M3hrlbNGXkTlCaxJivm8s+y3pwmySyAcw01K4HYQHPpA
jr9bp7A70nh/9i8FqcgjUr0mPQRWvVtFCS0+FijgoIMdhXvJYAGmslxLkh9OI76nesoTLz9hEFh1
J0uPqSCAbzZrdZKMpra5feGXwkFQYf2Vy3hDmaq0ekMhV3RTAG3qP75BzNTxVi74qhzmIeqiXuqD
BHIS0jj81lImYp578rmynCVrqYFASkApEHV8lqi386VIRD8UDzHK7/v7p9LdBISPrek5z/AOeP7d
SrS15LjqlxKZhU0B6jxCD4llccwUEDfLZk+RTtwoVrcPD4Zy56+hhhY3Ex4d4OjgizMQYF8rL8fL
aikPgEIeOgupv7cocYONoZI2MXV7ZUeXDOelLCbSiZAX1sVkRNjWksNrjx5YU5sOlq10K5K+ayjs
lUTXwEyFOvM4sLkCPRx99MoJwFjzugliO21v4BYK23TjkoeATMSpHfMrO4AzmLqnnfT0LN89G1Ze
wxSunerSg4SuVB1ktzraB9m3Pa6nKRNkrPoQvwYnzRS2ZuOG0KAvXP4VpZXm4/q58L/CGNvfa9Tv
g2o+zt3kfLw5b63bu/rWgeo+PBgmpqPujk9/7Bf7vTRfKnc4U9OjtmEFj+vx5hIIW8fCwb6P6A/d
RYxB6Ac9oQaHWkDTydluTFKrMqiOM59UuwayfqtgerRlTEN+z3MBHit/1HZJpubPkZrxGwWlOTfm
J+2uy0GFpU1F70qTrN3X+I9ELRgnbyvoossC1nlAOmbuHnw2cxmmKCwmzp/zCpbvajzBmG6ft2LP
wttobE75xxdneTtl0xJ0Sa0o7dLR6ZgggM7WGe3Bgq3LrNDDPkcGvp7sSfiQhKeRc0JSKONKSL4m
aFbYi/dKj1MpRF+ZcO6085vcFhhmfSqwoYWwImjRnb9cErOfsSrlWBLSKFpGrNcd/JEWpV+7+gUe
FcVGTkVBV8JR3xUmRlt/es+3j3Op0wLTRmbCM9RNfh5nWnVGQFOIL6oAYz8PivRHjhPSRhE48r58
rjJ5zpS7EhVHUhdbIbATeXq6/RGLOoX8gCBKqFoDPMsY9SYrfKonjXDOAjfZTcR4f6kdF5SvR9e2
g1932+1J+wWrI6wRsAkLDxgYcQ2UxtAJgYdl9hMvzznlJG2qAB5stwk5IO3S29OI/a6QYDpJx5ac
Vpa6EL2B7UND2mXedDRKXwscEp3K0bzfOykk+UBeqq8MPR4FuSMohWSmYZW7zJQ2z553W/KCxwuu
tDnQALzNQFPNteBygP2RKpE/Z71jZG9l8Lvp95QnLfD1Umx14lp9ZF4JY2avBDJXSBEzRR+QaDvH
v4X8oAmVpeprYL+Fa4pAW0DnG0JrFQbpelGpyHNqXkJG2h3Gzp7MaLKy5v72zi21KFxJYdRTVnMM
j4ogZarNYHsfnRKPtyUi/BaNgMiW6uFNBFv5M1/YK+qydD3nTAJSdBravvBMXC8wUkM5MjpYWz2L
SKA/GsI+T+00sQEsKQe0fXMlGf5omJnBmbQ+5x//9dJhHDDTbO5vgdfKkrVFhSyk3dSIwI6KJ+33
DMVIbFfQ7vhXPyIeUAi17dvT8bbYBUDEtVjmXCc55DI9h9isOqljYIkZQHUHA3N6vaojejTz4DuG
hU9Iw3flgUeeQ7HkPWZfJWisXvFOftoIfIwIXm2sfx7RzNycLujrBLGsCPdvE5Fwt1KIXYhFrn+f
uShIoUs9bScslmuIqm1k9L4jtWgq0y6rHmUVTen1AePjynGTT4emW9Oxnxf1Wj6z2UhCDOiCx/rE
keQvw7FWnvzE8tOHxH+f3hP1XutN7TMnIwF+9fZBL7jW17KZq1WAL0cqFaydUhM1q64uCJcfh5ey
9sCRodlyvVZKmB3oa7MEiRgqAlIsNJiClOj6RrViMyZKiVy7lDTgLGn4LtWI1lI0UGq9Kj8mvsg/
tnXUWWU3TYrZZ6EiEVolqkrkkge0sEsVaXSGUo92U5oUBRnDfvhIpn58z0Fe85lrQbk2EP2nobv+
aiYsmMaIYkY7EEKVHBK+Vj0JuO0k3ClDbcY6tW8fy4JGoGlhxu3OWE+w2F3vkSA0hZ6jWeocKS9y
udHjp7R1bov4+RwZMvLyaDqZR0D8aKhvqd5L2djNGJgUaEYMWS/rDYeZYVrxLFGrp2AiztdSIPNN
Ys5e1gBeBYvm91QvZhc1owXbJAaVnqekAj9VSt+HLuRWPLoFnwI1MbC8qKAJmUldGQ3LejkN/CgU
z2oNeD/d1hWJ5EMbigDJ+k4HkjFSV5Olt06UvlbUbdNTmmEkZfx7DVu1UHzBp4B4BsxcyEiji+j6
IIM6adWkAx2ffyieSrO0FHsTbYtdbdk6mexMJtKKL7dQbYfIGfGNriU8GmxKgAv1seUVlOrGU05q
5IZTU7aEu8G8SyzlH/w3ZKHRkI0KJAjGcbDXC0TQhKkKPQWIgOIlAoyx+OTfRTM10QsvED8k7auK
//nQv8TubQVeiNxQjcTOAnEkom+Q3VuwoHA+B+fjHOYEdayRRJ6/aXbaXYPk7a6xt3/KDWD3Z4SO
m9uiF0zYpWSWDxltmSkNxEI6C11icoXL9yTtAd20J2r54YotWFsnS4jMiaDn5zisk/8qrPJOsjbB
NjXRDerfV7aM9jAfCcTGBUVEuVZPW7xKF3v8HThcuOeNPslgmoLs4jg0pHUzK9hJ6Lkz+dA2OYz8
22F/zfTlH1I+V4fLessNPHhwiUCwVljJu2zSe2XYKyb/BAeDxisOxtIriLwSxnYgNYhmMXbSeIb5
xDBZAxAqw27ozM4gn4HiFIYFbHQfvk/1GiRmycBfCGTZB8VJMKaw6/DsAsA/EnCXiPBj92hxV7b9
/t1/2VLEIGvR+5pUxplFontoygFSh3TPZ2bduu0af8SixUMgi6lkeODBq80YBK4X2yaJJeBtxOeG
kzcS+C4bISaKeC4lonOblNffhOyr9h0qOmLscb7Xr01hW3jcMO9ghpriFRUwHvDaKtEwyQs+yqRz
bw4b+tFuAgf7ueY7zZUB5jW7lMIeYpFjLB9qrhJ8c8zSfhus1hXeytd8gzL+WgJ/IU2B9x6B69zm
Dr40NkQfGzwzVP1ekpV6cgOX3Bwe9Kff/W/991kkhkDUnXiY7tHwGzpSQeSHbC3aW7B7V9/APKxD
DdbcXME3JGi/McwoOkpbMBr1H+Ea585C3HW9XEaNIoq5n+283PuJqJ9u4JIXIm2/ctvw6rVi1MK1
QAfJPBgQWzunY6+1hatGPx5mWQfF/lzVkuVfRwynqjNQ8RuycGFCW1ENckPKpTOojp9E00m9h8it
Ld6x819QE+v207QUzGAxf8XNn3Mhrko0HUDc+YxI5dRfvQtgNZ5D/r7dP7ZeF//TJcCkYA2peQwK
ZCuo4IUqiyRrpbOfxqTfdpIt6of4IzqBwoXIx6564Kd9na3ROi7wsUBBDGSrYWgArZAZXWxjJNP6
pBfP1qu4nRCqxOZdSIZz/4jE0WkNr7MAMptzVHgFMGUanNIyEyM2etKOYVMAWJLaBW8lhum3kUV5
ih7GxA6obmU+xR7siyIiPSaBhdJJ0OCAhb3djWeB7sJpS3PRrHOvAQik2CeipYWPoJCTK1N9k0KE
lxbffVLUUeiaq7R0cUFaD/8MZW5kuZnNCgugpnulFc/P1iSSztskZufxMI6I8Ep0nz6IO6sGx7IJ
Qp3b+rjQu4eNuxDNXOS4L5UkDfDmjCfxhGKf1Vj+qbMMokREeuEr2/6F3JspR+TXL/euO3jZamP7
kks8BwIiKmTom0NocH0nwMuHKa4inneJxMji5KYvkMZEP+hpbTjX0vN3JYrZadWPgBOeIOrZsl7l
LQZMJhwRDjwcNM+TV9Au33zI7AsEZgLJAOgTnXBsLI3smwYaRjytymv9zj9ru8HqnqS7xH7STHcv
gEImJOGpOj8+SudzRYj9knl7gnzu4ylwVizPQpZGufwW5qC1YZQyidMBx0ajKSiZHEXGcctrGYsl
VRaRP5UBDtR5le326pRSS0Z9ks6NgqFGJM3cwB7gGmbgfjzf1t0lz1u5lMU8DCM3iP6Y8zDdFppj
jEfZnD6iM2ePzj5718l26xXml7kidSn3diV1djsuLHiHakcd96J0nksA4Cvd+1t12z0R1Tra+31F
ROd9mszQU8z68/aCl56qmT0UmwsqFkBqryVHfpNNbaIi0tDNrgtI/xj3v26LWNISTP1CQhOsaZik
wT5PUyREYo3F0RGgXKMiUruP02244tEv9JTNYQvINJCXnrNMjDaKTQAmPQ5L6dFONj4HL2gdPtYg
ZOg8QtL9bygoQuLfHfnD2R9STcLRFVZ2U13azstvYLzQGiONAyHSpXOu5BzampKaKi6G6RkvRhmW
5ybJx6dAULQ/qm+orZW3PrrFZS7UDkMwoRfQKLsmtZt+zAR0iJQjxoMncDGIWiT8BwbnApiTd/DF
SVlytWJKARfiusd+hr5bIabIUwVK9puqckod1U81u+LajwktJ3dj2BYd6aup/QU8fruZhKEtrdTg
lLMm1upTXmT0KOYVhniXjViUZjaCy8mUMlUK7BqIpgB/D8dfca5VyJUKReFxcgrHrNEMAM7DWD8k
ikS9gmKQX1iowaeooOZrtphhZNKsyQQypV2z1TOR29Ai0yJChULrzEKkbYZ2ecr3NuYYKT4BlQCg
01lYvfO0r3ii9n3rm+ihTT5SbFVNkJfgu3/xav4encqCt/uoQ2MnJluc46dSB8hZeTRG0K1hwOcm
3Pm2EThBuJKQW3R5L2Wy1kZX6zFDyfUc7lUzfLyPreAkuKCYJdSmrrJyERdqfrghqCCjgRq3/UfH
gN7TzIgzH9pph3urcw6HxCsBTMrJq3IPBjSMTjXl0lKpaXK5a628FsurVZHbRE0FFC1sV7AiR/6o
Dql8ljur405TfkqeZTQKVYTfQKc0CYRF9aEd7sY1bNx87dhHU/ormX1BglwEibwSyWfjVSzMhEiV
K+b7vHPr7ni6be0WLQB8CwnQAoSiLMQDPaFpFQyZjID71QBncAfQwEr1YtnSXciQr412WoxipPCQ
UTmHHchFwBkUWg9/fCfYdyaxt97jl6dtnvXV+HdxcYBMzmNIAUf9Nn8X7xQnTdwoBJN83kUQc3vj
Zjfpxxld/DbjsbUqegyl+bfHs709hwAA3v79RZdwxnv+38czfpqmDLFqFBCgx57vhgAWvuYdSnoy
ynlaQSbplLcqMfJ936w4bd/e5q21MU8TZllDAUuIzu3D4e3eAVqL9CXwPmAb3O/Lzd3dViTWoxaT
wFp7Fpe8p8tlM0/SEMRFHIS8PLcdHMavN8QjRLbRILR5oDu3+Hr5lT7dbc9AkJw85BD+6dL/3XUW
lcoJBS/1MZbevQr7+zkA8K0HzRzvHxugH914RYsWjQwCNvj9CE8Bsme2epjyWhAimNQEaMcDGFMV
q7HHpy14dj79NT7Hpb29FMbsrTH0cTCNCtIIsp1sNZM+eMKK0V5A38HzBUbDkBSwYoLt8PqyZ10S
NH5LZaQqnGLHO6Z3+vTatZhtLqiyGoqQHvkKBYOoRJ71QHEvdEWDhYwq0/9yPkqS+XgXPozd/eZX
Z4cPemXdmVJCzt05sR5vX80lDxFAP3Q08Qa4z9nhjVRrU6nsRPkcqx/l+D7mTyn3Pq6NiFwAxGIn
L8Qwa+QkKaNqLcF6vc5WE2znxxiIqZJ8PAUkxH2QCdljXgjp92ZjqgnIKyNnJJxlWODualFxuL3s
Re0BNmQe1ApEBfseFqFY8uKoyWf+jbunGLTdbnLRQgeFulLbXxaEWdtgsMEgFYVZuCaWgpHroXJu
LF11pA/e97LM7hKvML5uL0la1CPUvRQVE/swZZCJJ7gg4Io0hSjMu7E1wj1OziSZdPN2cDCv+RFN
u3+COTlFiXCiX3ZGkidQaaZHdCVHFqj9zre/Z6magXozeJA08McDiTN/78WL5acc2PtDqJZ16M1D
tc8Jyvpm9UJ36V7ZhqrZmms3Vlx6yS5lMs+zrvgh11DIhKOB7Afot2ZC3eHRgZoR9zfZ201p2t5M
wXqynlcWvHQAaDoCfAVoJ8BnGXNRN/LMdAB7yz0W1HAk+qqHDxJogobMBu9ZPBQYSeHC/eKg3WtJ
+MU39lI688bKUTflsj7OSz9Y1dF40Xi0/hI9Nr/AfuetrHVWJtZowSvAdPeZSgTZyOvDnXR/wMBL
VT6naIdpNqUbVGYWalYSd+gL160htprw922hi2/5pdDZR7rQqDYas7qAewuf/fnVPwDKRQ73Ndn8
6Y/H40u+30vmnel55vOauVhQK5DuAR8A/x08aypzi5My9mNMPFTO4hdISnqkeS1w1Qyce3uBCz7e
lRjmxuRyQJNmKGAslKlwp1jHnnJRbI4+KhC3RS1lWwDthicLGkGQ67Ihe6AmhTJ1pXJGLpLMjKkP
7tE1KxKSR+BZV67GrA1X2oLHDdJwL/gZX/X90F4cXDLxZU+VoD9nOg2ssMXC2j5s7ZU1/TC2sxiN
B6Ac1X8YduYC9sjEK1Wgd+fhPrkTLMlLD0iL/wFdlxuZyuGlsWWrtozutLI848dtYAQzd0+JlDgD
o01/DtQ7v9pxj81GSjeYzwVUa9e8a+JnOpqhqe7RdJM7Seh8GO9UtlOE58Yvsa5JY6UPpRUdyvPY
bpLoBfwUVDTpPnQrn9QdujNqq4bbbAdP+X1OzW5vnIX4RU/N0EoDUtH7oXAxVLeOQAfmFY9qeayE
hlRoUONI7GXvJThQasMJRMS5slegzXcbAQSKAR2C1YtWaiaoUZIMCD9Ft3sJcBSxIcndMHfvH0ol
JWgMQrG94V7AZoK8gGyHB/kjrldb2+er9ENVLs5wPuMLVTH8CMVoXevOChr6n+vSlBrQIe8FkPnh
Y7STwtk1Zmk/3FadZc1BTQqTO9BSoTPmTE/CsdPmAxSc8F5DrsoPyBqV3ZoMxnp1OYr7GILYn3ey
i+63Yieu3ellNfy7Ckb/h6EY9TLANQNZvZXdN4AqPCdQEVLu/PfbG/Yz9f6t8n9lMSrfj2WmdJgp
jpYiNAsquSdRWznd+aQgglk6/U4wH410hShmcQsBgUEMDOcNUzOulSMd1bJu+ARCm7p1Wp9SMgrJ
YOf9pkqBOBqa4TkL+TXGqp+Q2HmxKGag1xlmDBS3jNw8TrWsw9HF8Rs/oV9NRDfMXRZhdjuKTjyR
wDg5uOpnJO6LP/x9pVsYK0Dk9nh703/kUpjPYPYcuMkx47O4n6v9GLCBMniFJft2hHpOeZ9qknNb
3ne19MdlvFg3cxljJZ/kocF+y6XThBgfj4kBUbypZKv5nStEmzBAIAflm6ke9chON4nm5b+FP11v
hQixbf5TAIowf7n9VaunwYR+dRi1uRbRWfVy6iXtgyKY4UdQPGEGdk7kTfvaR/sEW5KRWrUSbheN
K+biZ50NJ6GBnQGuHgZ3oLh6rRCZmNZtWij9uVZ3kYoc8TE7GpLZ5DC5vxQ/I4OnZIRuSgWzFdAy
EhPjQYheMGFz1GHZ7QHNLxgWZvREil2pP6jyRlnF2SyZ0vkdnAks4YSz2f8R1TFZzFR8ZEXUbTzg
ANVTJm/Uxg0Gl0bbRHmrjaMiPa4c0NJzDwqEmSlD0nhEPte7IyGqrDm1GTC9Yy9ED/U0mNMA+uky
OsbS26DyoPTZVqIj+LHNRfg4461qV5CvbCiAJkfMJ8B8SFFA8IXwltHdhPO1WmnRZPUqu6/QEB0D
4H8hsHRzN3Wj1gRSbfQSB20gB/8ByCpLPWSAkijff25vyGweLq7Rj09h9oMDpAxo/ok/84C1S0lP
Ev4OYG5/bSopGwOwggTGPkqgYOgSDoIqMBxGwufgH/WyIOC2sxWMDm5SM91JbQOynLexzVasBWOd
fghnMupBNHVyXvP8ucmfMMkyfZz4bdR5kWAJjaNyK8k15in4IW1W/gs/QeA5veFGHG+CYo76hDHe
GJvTWml1nyZrvR2r+8pcd58a/JAraMPMNrwd1E7Je1lrDiDcidHWLWWeYg+r9Brfp8WqDfAWIFYQ
VHClfAf8l0uMqlGbRJwmyqGd7mI8ixODThvTIoC+FD7WGG4WVzlTGsFUYPAOYJ7XW9rGPEhRAcU/
x7KtUFNpvHhjSF45HuFEhvSrNtwKL67g/759PVh0yfdZ4nnlkTYEGw3wu9eCp6TUYn9E+5nUhv6z
2o69O4ioqOVZIBIpDce3MerSZ06X4g0mQI5eyo1ow6P5r3SqvhIh7d1ak/MTBRbufsoxhwqm4b0Y
49y7/aVLFxmFcHQySRgDarBY5yHlw5z6+NCodlq8hqHg5pakZ+ZtMWy67HtDZk8DCBJ1xkox7mjX
+XWPcgYIQSsLdSIzPoKl85ieVDv+7N0GNPecrdh7zYk2ittb6YZ3SpTKQG56wtj3DYYWwF+PHG7N
wZyvMKuRl9/FakguiL4k4bs08Y+aUq/DsLTIHpDWCYI3rUcYI2WmsiKV2XSw6HyPFVMRN4JuC4Vs
RjtEI6u7QcOAsfix4S1JeoujbXy+veWM8WKEIE69FgLdVMOCw0xhjGPjqoM01x+x28MfuLgeJyEc
G1bR3Mwz+R+ZqAaiKwz5X5Ser2XOpeOql3zMRB+eeuXISZVlVBVB+ONIYHMBDHsgYaUVtpJLmhk2
JnDzdqFnIDhDefn2+hc3GWHXHP6g9YnFsftcLCRNjW+JwDzbTNEBJHwY99eYib5GXbO47AtR86dc
mLVi7NsELL+YTMeHbs1XBFUD9/Zq5p270NP/7CwavXk0PwggD2ceh9FAmKUOGEMs1Qcx1C0VM6hL
FZSuEcYjqM//IMxAUzkPEy1jcOj1egy97bimgLCqDp8HddvIlcMFrcslmJPSriFy5iv2Y2kIgdBO
AnuJUUzX0uCPdk1iQBqXnnwtQfV+S5Hmvb2kxSOC3w/4lo5lGcxTXvVFnaAkkezThntTYm088loa
rjQaLqkcTgpddpqISQ1sujQMI4DVpAKJBwAK4/SANouGdAH6C7J2RdTSpqFvAT2oc/SGHobrTauN
yS/iGCN05a3gm9nbWkiypG+Xv8/4mr2SFhywd8leEyx+ktyMhpZOx22B2fM9XevrWV4NAN+6ijob
chbXqwFPdqeAsSPeD7xKUgwckWL08Wcpua0ErP/xfYvw2v2/HEbVMn4MuETABERK90kO1A7fmFr9
Ugag/vRTR9ARfRZ/6mTNMC4qxtyCOTdlzaWM6/V1lKZFE8IWZd22Blo9LF/C9JNOsXV7gUtajuLe
/8lhveWq43Lw4sAQZel9Fd0jrXT79xfPCdAu4FcBn1O+CyQXhk5PAs2vIwzCLoVDkVS2QbehsfYm
L6rehRBGtbswT0BKgquaZJaffIYGfcSMxpq03LZv+LWgam1JjKL7aQZA0DjbutHJuIyESk2SAHWc
onbVXNyPk35P+UeVTmbQn8JGNuu63BSGPYWiFQVvaXVK242mA8WECZ4PmEvUzoPoMczj4fbeL73n
GvDRCoZXzv1KzLZEmeCrNVr79xk1De5NVOEwNZ8cBrJw3KaWzkFyui1wcWcuBDI7o/e1HKltAmtW
+VZjFFaM4ZzZ2nCExdO+kMJcDS0EgX7EQ0rT/smCDAOGPN54UmKLFmuZ2MXbMY9ykjHrB7M3GKdc
CseIG0aY507zfxuJ19XD73/Zsr8S5i+4uB8xSkiNXmJIChDcdlGlsSX5hRk3SrRyERcNCiLsuUcR
g9RZ1pEwrfWoFjEg3ojf/DgyMZit91szXrkdbGLqPwbzQs78HRcL4vOoDxQOz0xKt0OHHrVuN0Q7
vS/dourskSJk+QjRvAfQ3TjsjL44aHFwaoraA+KPDHm9ssGL2nLxPcwlqEpFFBoVG4yRsWHs9Yr2
mHM1AIytGzTRf9nY8b+rR75HBJxAh1t7vfqkq3yV63JcOQMN6+W26oC0WeP8na8R6/4gLEJMgGoc
4jDmAmRSYfTTMCV7Retfy1A+SQjFcgzczi2MqndiLWpWfCE2LP5el86jpRR/eF5mx+BOCXgt1A4i
A10ye87r0q1fvnJaayrlTs1zS5ZbUwfte2uq2q/bV2RJc+GG6Ug1grfuR+yT98aYcjSDbO7ITd3G
yBvMWG7NjG9X8im3Jf0IgFSZq7mKx+kJU7kNM87Rq1NvKEdELit+xZokxn3BXPgGMSYkGbTZScZ4
T4PmwKWtyUfJsHJ4S1b57/6hLH+tk0aSpFHI0WQfTaCZ4d4q/Thk7/9wRtLc6YFk60x0wsgQMPI9
TXHLmt6V5XAX1IckL0061Sv+CpvS/I8mXkiSriUpFccFvNjhPo86ejgGwEc12/AtrkotoVY/g37E
WJnKNdL0OMboC9ayk0bzYxhPtjDxXv1et/SMEr0TBAKw7hpGVP4K+8kb+doAQz0oCblmIqDsRQjI
r7l1yxcJ3RMz2AiAEBZO1Weg3mkjfH7WY1AgaAbayK3G34Iemjrg9VyyaxX5Tkn1XRg0hBekFfu8
qHjAoyBzD4fsJxdC3ha9KGu4TOiydYFSUDeYvCI9S5NQ3lVcsUYTvqh8M3ETokIw/rHcUaiIDzGm
pkH5aF1bMt+qTpOlDYxiKXq3dXDRV0dWai5RqYjaNEYJO3WUpJiDrNw/dmiSnjQdXPm0eNRUbcvr
GE8aVLbqd46U1itVqSVH4VI0o5VNCMjCWArJngLqZGpKp5noel0bXb24mWjIVDGyCSl91qETpzCG
r6fA8BflfJPb5sCvzrNb0hBkDJD/xLRz1C/mf794wCefhz+S+3Bvs2YzadkmTCoUmNqaoCS5Ustc
2jZ08AtgTeDBnvCdA7yQlSdSXWoZh0BeTB61QTfFvF7rF1zatEsZ879fyBAbLlPDfl5PUJvRcGgw
IWzVJ13ctNm10sGfgZYvRogOKvxUoQasUjM4NHgrCs5Eic6J47WXY3HLLiQxxzMaOArF1yFJ+tKz
jPDd1+1rtLhfFwIYh6koZT8JA+xXxLtIx5Ek4s1VF2Ztv5hIoQ2R7AbHA94L7iCBylGvQObkiPxa
PWZxMcjlo+MAVMJoE7k+fKXPm4YvsBijOuUpJRVmJMfPtzds8UQuZDDumB/oyUhDKHHGnbs6MmEM
/sFbAJpHARElmDfRfHe9iq5uaKWnCd2XSW5XNcYNSqcyaexAXYsSWEjD/Lwi1gFgG1lQoL3YeB3d
5UGZGS1MTB31RAzh0HFc0luYG2ag0i8Gya4LfKDqaMVhHFXzKo3+oaVxtVO6JLJynkttTcGkDZ1T
/3vFvPo0RjE1bhjisUaUz3eV2Q/bhqqk11dC2OUNmPtH56wfD/t3vddc0KXt0HLxnhcCTLKVvTg4
9xwpJRBf+8/VSNRhy2kdZreBIVBFfmEX9zwJxWnlzBc0V0YhCiOcdMxsgKtw/R2RJnS8liPLoFWc
03C2kYimlJ9vq+6aEObFHLNAl+MOQkaktiIJLOoY+9Vo/MrLvHDbgRkE3ANzE+e2bebkaDgA0KSm
MPOxZrUgCQgHi4MqS+nari1JAipGwohesNFoLMmvnyp1pXKQhO+wSy4Ezq5wBG2ngFXx9tbN38wE
YSh+gegBEzeAoGYtSwCwQcM1iKeREY8ssZG3QMfMM/XqX0iG5WYXFYF9W+TSaV2KZMyAUahpowjI
Row5WGb88YHKQLLFgnVbzOIeYoAvmpeBLkIfw7XmJZUQZCCbx2n1Yo9uuLD1ys4L23tFofJ/H5vM
CBIYmplvDdmJa1n+2AOsFcM+g+S98ajytFbTWjDOM7wdcHAwIc4dBtcChKyjrdIEdE9DUJ5nGJlm
Dka1Fh8vnMyVFEbBeVqUvJBFFD6Tg2kABPQEZjPkK+HpopS5pVxE7AAqSWYtSlmVgjDFdO8LSCtO
D2V10JtyxZOdX0RGr8Hm8FcIsxSUnKNUD1K8NbkGZsw+eeT7SrHCuNHBaZVTwB9b3YqneCWCXF4c
ct2oLIN4T2Y86Dhs26kzkGXnhSGy+LK286bvLW0NE7Og3VjfXzmMfaecEURqh03MitgzsucQJVsj
H0ytWzF6CwYCgjAhA6ZPAXsKc1v7qpSnqKroHsOjPT9tYCTkO5GKXscJAhmTcHP72i5uIEZ9YOaR
iEyJzMiTjLYKNfSx7ptUdBAYW1z7VVNtRT2W8nsKhqrOsHceOVF2Lg8twglTn7CsfghgxAV04FJq
awl/CIWEjK1/1+sffay9om3IbCb0OHROElM0WhiCzdUFaC3XVr54pBefxKxcMULFR/6E7ofK7hAS
JZk3v2NdG62EK4tH+leQwhTIhbzTx7Gr6b7zz4Mve0LdI92Vm9ngpO0azmIpVQB6k3miOEJ1hBbM
dQ/FusHWFnSfj1zz3KY03oC8G21D6D83uTTNTnqhtw+ZFIAGNU5iCziwd7mX41PZZcbrP2gXWlgx
8R6du/ikazuqpgLN4wnaJSriE8eD0K7QeCtLgpXHh+2YmR1QBIMaJl3jb3PP/rUgfRKbyeCwx/6E
OTlIhrUwPEpWEbk4VaLv8HHt+nLrdrIEEmpXTr5SFIGTx4SehnBF2Zeu1MW3sFBbaeoSOohQrLhG
VAdYQjjkdp6uuJxLWnUphfH0wCkl5mOGc+aTFw7YTRkT611JAfvx7SNkexPZrWWJc/IhDZGbL1HI
JG1lNpX7p6jNEegiIIgf0YLa+tbXGkZ66W5eLo4x6/9D2pf2yG0z3f4iARKp9aukXtXTPT2bx/4i
jMdj7ftK/fr3aPLcpJsjNGFfIwkQBOkSyWKRrDp1jkqbrKEmwoVcUugVV5ssbpwqe0aBUzS8+V7C
n1yAO8ygAIRdcDpee06L9tpAkrFafXU20CrgzAFp0qAGtyONG0qPkrFKFCfuHwXzOm/7W4a5C1NJ
obqmgJLwkIz+Wur3Q7eaQJQwQiDysyAIDiO7r1LBTll0zovhcjNbdnUahGaH8BDrttQ3tu8n4vfQ
ohUNaV1k6gCK42WZgyZjTT/BZ9KpcIPGtK3hWRJx2CzuABS6Zw43PDt58rS+qaVaB1fFoVN+hGiO
T/DSmRmLoDefihjFPvts+NWauzxxxYBkF6p6124CTFsmgXg/O5hqt2qJsgNKZhtM61Z/tOSdP/Sr
oFpp1Y9Y1G60NJWAMuItRwDwAwrj2nCE+3tgRE128MvjEKD0NgAGLTKyNJWzBXRAajOghDOi1Uqm
NwaaDmpD/9UN8lNT9usxI08l8FtjJLqSfrktIlB/cjkAHwM+dV6Dl43INEtxMHoGsJIRZKzRO4L7
b6N4AVU3QTMKnH7JHoaGQwaQQKTauGPIzNo0Hodx8EhnFe9g8agdnCZop0Jtb93n2hvKV+a2gLqE
I9jkc/S4chuM1AC1qwzOdOTN+bSoXOn+WMvD4LWdHt9nWpg8jIn+LVIna5snyUmm1a+ulckBfRCQ
JQHnI3CjOREEuS/Li69AbAOLxrxd8Ka+9qEhb1jXSuHoZR2oDZUfea7ZqVVtLLRmo9B/e8xfYjfe
zwA+of0bbcsovHGTXfdaUgaJgcUdj7SHNpKq3QEQs41yXfCy+Xrq43BSgFUATA2Pzi95ujQPwoQZ
MNWCwmq4kxzDiZ6D5+ROvY+P0r4GzXnzU9TBsDA+GEXGFjkWZIi/HO/SNGa1YY4eA96PDYVjmcmK
SOjcD0UIlSVTcBp11uOb0b3zf79IQrOpMbsia5k3Jr1tVfsUnSSlAlnAl9tLNi8J56Uauh3orEaH
HNZnk96FHSMrdIXFHfNI/C2oXmMR9uJr9MRCAbeIlAdyqqBx4aKnhdJaRhOTeUUNbK3xEiuQLigT
Jy7yg5nmbgjmIKk0nIm8Drq5+fPRWfiDCygyPHjUX88ilbspLSJr9PDYJ04bZICDptUo2GMLawU9
WyQAkexEToK/6rajEtVJC3BCI2srvZXPdSTfFU0d2/Wf8ltiJqFQO9ds4BqgiuNFOQmZ8qlqAkyn
XkIZvtehulEO4McDZczPyIjkQ4Hl2OISJa9uz+WX02i2jMf2J3zOAkboei7DyYgYy8A+W6Y9MNzt
7I6VLqg2LhoxUEWSgQpVsa+vjchUKpSUhMyTE7RwVpoDI4S83R7J4npBhxivbRxGEDe/NsKUVqYJ
+qK9Lv1IktZW8DixBqFO00LoRVIMVTc0tSMY8pmkggRq3VUy81L93ZDWGqpiabpXLdBO9yIYyezI
3DbG1pqfWSr0doFsux6SRqXWj9po8lBY2GRl8NRP2Z7R3+hOcAhxlPq508fz7WlcWivwFMx8pOCx
Be/ktc1xyKUKn4IQrMe2r57RpuwiVyLYXEuziHBroHEMrJAgELy2YgFzFBaRwbwSAJlEWpUN/UhZ
eexKwwM/1Or2mBbC4VxWlCG3BGlfbLZra4Ws1nVST1BViLr6w8zSrreByxN1zi55IBiJwLuO6I5V
414ezZjqRaxqzIvCRnVL3ULMQIfHqU8Q7QulJQIy54VbEMpZxMLfqBCgRHA9LNqqg+UbdPKUPNvK
JXRlpHfQWNVGsm6qad1oIm34BX/EXWDOyslzL448T8DFsdLEnWUkaih7k9auQgU08gkgVPRFbzYZ
GvlUF9UpwYVrYU5hEjAn8J5DLJNn0Gy7uJGyGCbDKly3VraSRjuvPmglmMsFhzQgiqyj2APmGSgT
XA+NTQaSWHone36jlLbPYvVHURjhutRDcyOlanqSJ7/a3PbLhQWcyyCALavURGqa80uma1GTG2Ty
ovFsoovXT71E0aD0peHZGIJicnvb3tJkXtrjHKbEG1wFi/LkgQI1W03+qt3EoofV0kRe2uBuBoyl
Zu0X6uT12s5Iz0M7rCyy0dO7shWxyy6EKqAg5voOkNlgAuNCVQ662bxgGfOAo9pIDVDFWb+qB1/A
m7Uwa3hCIRrOsDdY42atHas2Z2rJPDaCTjzy6/Mor+Ku99pSVNtcMgXeSPArAaeLCzfnhVmS1FGe
5TjDwA/XJs/gNpRtrSGuqQWCW/3S5F2amj/lYi8XBiO0U2Aq1R6UZKZF3PvTw21/W/AF4PVQhgMz
ygxQ5GxoeL7JbTwyT0dvuKKe1PeuBx7CsEtRvnAhwiO0o2CAQAG+GZXzugwjCLUEodcvqS0BYUqm
j9tj+QorwpMRlzMITn12O/ObVWpDooyqgsEE5bmI7v1ga7ZPJUgDh2jVV6EdGftEfrptdWmV0BSF
2Ae/Q8Dlzkn45AQeI4IjRZPAARVNW/ScgUk46M5/YUhFmQLrZULkmdtLMY1pMBgYHdwh8Cs3rvGS
t+LVbSvLkwj6q8/HK+xwZkx9qKGegXUqi9hl0m8IDQ3r6JQ73a6XjkyEkpl/jrtAoeSC+y08Yz6V
OXNtgIScIaWTB4SDG8gAq2a2lBibmOxrxvYhlQQDXNjAMIhXgwldEAU4oOtd5cvFFKZNOXnqqAGM
WxTPUQjAhA+MxbqcyLtgOud3/pfxASADfRfcO2Dz2pxFgtDowI7vVZU67KkxJFB0ANmRkQzDtkTL
lM3UuLKjOjS9JBrplkKc4KQbqQ5lGma1XpJNoo7Nha2I0jsuQYA9q0gXcluRKGBnJG2Ly1YXyrij
oiOyr8ravj30hY0BK/AgC88KFI65oxPp4zwIqm7yhr18Zr98wc8v3HTAFogkJMBvQHLxSbpWNgNV
LgZcrXwDvDPoK3ow0/fUSHaDD84XkOElOzoWgt2+EC/Br4cbCIgU8C7ja3dSh1CiGwxTp4+234Az
mD1kOY6CZnK76eftGVx6w19a48tYQ90RNct7+OreeK1exlkW2nTZq9k5xY6IrC3OKHI6+AtBBpH0
2lX9EexvRoMZrY3WK4m8RQfhtvL1J9a9pxBZ8Z/R1XRHG9eY3Kr0KnlFhvhQZbj0BaBPfEC/sbyN
QP13exaWNixSl1BIwkMLaa7Zmy+OwXDSJ3TUwo8ofVDJXTzEtjod40w0/Hl41zsV3BNouMD5BHZB
ypPfBWZNAYBFJAIHhWo9GqjZV+ldUf/WlPYlhgSZaZ18fS+BbOf2AL/OOwyjXKdifGidl2efuxhg
kIFY29AqrHLzs7J6O8D11uwdXfuof4SaHTaiXrklgyjaaTglwfL3pcOEyfqYJlWNS6acHxEjUYDt
sILloSNotxh2cakMbirUbf0aEIAdmaFqcC7oiPKUf4M1DbnRIhTq6TeJblrrcYoE4fbraTLDUxBr
ZWOmL+ZbJ+suRX9ZCBNFvmIsctkAoQnrxWIT4JfF2v9jnK8Be7hwoLkRSS7ol10vXWekjaSpCAdy
Ssi2UFH5xQsm/KGUkSBB87Wc/2kKdE9IJkPW4sszi4HcBkfJ5JXveZVvMqlzO7U51O1ot1XoDj2e
lEGOBqvQG5vj0FbnbDroauoUXdCj3D84aioSyF1yJDisif0CEB7+XA8/QTJJCcGY7CnZd/Sc2Gzd
oSZKIMNyaJFo/OP7MN612KJAoc+wFz5lOgWVqce6PHl+cRyk32hQ7ESgwq8n47UJbkAov9R+oiqY
5OFbP/2kf/4eQjMQunJQ+0SnH/kUbbjY6m2m63k1v5WBQF9rlGLrhd2LZEQCdtulfQBoJIImUpZo
kSfXC9N2aMlOgghvcqCb9U0HnMmurI/jJtDPt4PX1wMRI7qwNN9/LkY0QTJcA1WO7BEwWsVKt7Ys
8HOa1GNB6PqWc9uaaFzcWaAie6iwHtZiaf9BWiegjsZW5R9SGyL/hEEhWwMyC1B3oQR4PaiaaZnW
mrMb5LHrp6Vbovw3Ml8wmq/AkU87SK/pOHTnguq1HZAn1rjDILsgIWToEIehII8NwWo+hpU7hL9y
q35UxvI0JMGGSnYTWYKjh5cE+t9I//sCzuGxd3Mf1xkcBW28lsLmMEdNK7D2LFnjFZPK7UsalevI
d0m6SlpnlEWQ06VTQaPKTMsJ6BUoRK7nwO8adehbzIFcHk1gDQrtIIlUghdtQIYQ1whk4VAGvbah
SX1aQo5wPtrf8ukBPU/CBPpS5MA6As0Af0HVhdsHg5y3Lc4J3FIgI1E/33b7r1cg+OPFj3Nun6mk
CSYTP95K+6R4KMO7SUe/5uq2lcWtDEgaUmy4AyEhcD1LBBoRYxn5s7Lt1i8cTfIGqCfO5Jfr24aW
jg28X7Hmc78uILnXhmRm+EpbwhDqOndSOJ1SP/lAb/8LJVvf759A4grZ10KQP1xyAqQ5sK0Rr+Z6
0bXVWEr7ZJAT2SsT6LLWdxI55cDH/8XQLoxwc6jJMXA0WixDKtB6KYNuVYz9GtQETmkSx0zIqjaM
dVYkm9tml+Ii3nGAL+ISCW4HLt5HrEGyfqgQ7+sn3bjXq86m6gkzG4PdltXfbltbmkm0baG8gtIe
ys5c0CBpyeCssGa142sjBZ40NodMine3zSx5/aUZblC5FbZVFZayF+UrrXegtxjnyGe/3Lay5IwA
Cnx2UeCs5GNwYCXghqe17AXbVDmSytbZul/5kgv1oFAQbhcnbn6uojIK3Dtfk2WVqlcDwfGlEeSO
w2AFVlQLx8vtES3OmwXZBUAPUH3lkSVWl1cNWiNkz4y2DF1aPT0ZqLT1iSDrujQa0NXMYpwqnvh8
uq32aRDXTY/LDIIE2KRtEGiDTvnnn4/m0grnbHVOs6oLB9kbzl3zoRivEtuA7fUvjMzPXmQPNRPP
zOvYEAG+2aeFLHuM7BnbtDIk3EC7J5iwpQALB0NdBj17KILOE3pxV5Kw+iVjVEbn6DHHGNSuccbA
sXq2Elcm50/mnrNg3AG8CP9UUKCZQ8aFsXwkSHCNUu9NE67M7ZjEdpzX4+PtieMlRuYLBAzA23B0
z7AJbubw7XIdM7/3qsyrjNchX/uFl5cHk3yXlJe6cv14zz7U+yHeZLkXgeojZQfzMZL24bZAY1Ji
Q7HnJ+3cJhWcMguZzOtP46ZbZk1jjegi9Yq3fpe6D9OGrb/LB+377SlYukNdTcG8Hy9mOk6s3DdD
2GnBVDDdDUFs08I1rFVOd2FjW9+H5KzSbfgsjCefF5evi/zf7HMnaYKlp0MP03Wxi+Qd9Tcg8gwC
myh7rdlm8Tc1cpRXaCHZzF/7UF5+KqT7cg2qmlpKwfI56ci2BodkO6krYn20ZFPrh3q6C/A/F1AT
C5/jhzKw87baNtI+N9G8Pdl+LghYn5QWt4bB+appDH1Ne6v3QM47gGwzfjYhw0eG51YBHTYqLYZh
x8g3deF6GpyQfRR3TVasA+khijcJEORxsTPHV60Md6qnBa9KdZ/nrqbmdltC4Fpz0ylxtM7OzedY
+t0MgR2BVULEu86Len3ZC/NRc+EIejgaVjUGg6fm9ygOjqU7UdCtBtuZfGaCKnPxHL5D+G5n+O6E
eNlB1eAE1Ssdq1B5KTAy4TYyjpKTBN+Y6fbWru1DkNS/FLJT6V57is4jBJ7JSgXDm9WtMGk2lqXe
K9ljsS7updEh7KSeTeucxc+JdBzlTWkPj+NLpdhRcuqPOihwQTyMtj9ykP2Tlblgu7FCwSVoIW+J
nQdk0yy/jWQP/8wFsbPUjEg5eGDMAuSPZc1Kr6tpl1VF4JhjTry4SDM7oPopZdnwBH5a8LeNTNRo
/kn7cu1YRMH7EzloSFkhccLtDyXtq64fosGb4C7AYDqK1j/1s7BDR5ypbj3zozJUuwaQoqiUVWrp
KyrvLPYjAV9iPNDVqNkMOZbWltLISYdkBY6x7ZzshY6wXcl21UlOu+n0emvOmX30yZqZ1zb6VtYF
11fhWLhNQrqCVKUVAtco7RlUsF61rYRtUZyoFySrMTCBwYXc4dbq3CgD1VaIbDFKk8UuUU7xiRqQ
j9tGq6jfFInjE7cvfhXrcI8EozELGtk4Lmztj29wmH6gz3DZQbEFh9H1hgjLoh+ong3eD3V3T+//
OO5e/zo3IREN8ahM8et+O2Et6nVGNq0J3HoBrdLalpSj1U+rlmXfO3poygCPplCUu+XJL7Hn548A
YArdhXA1/vwz4zqWsy4egChhJ0mW7sEHZhdDeF8k2j6PJrskNcDLCGMFCgaMuHLl+H66KYj10JnT
Y9izd+Tv7sIaZKlp39z1lb9F1ebBDzIsqhMp1A3QuyitrVHZ5tOwaumamp7RPQw54NCG7gSSYP9+
vUBiTECCoW2SYGw8iARCTH2Wmvng1XEGDGTsFlmPYsfKR83j9hrySnP/TN+FKc5DylpRqzqoB9wd
9Ic6yNG0C8xKoZ/BCvJMNcjo5hJw34YrU3bXD+lrn5TQpG3Dj7RpbbDNbHtTtjv6NtR7mqkO0cYN
ybaCr/x6l8KEzAgDXHJQGNW4S44f9GbRhNPgBWlkrJnUr/NcaaBloOtuLrXxoZD8IzDjiPmJuuok
rXJbtY9dqWGWXaW54kyNpGLjdd26AqBkrYKG4hAGOcgnRijsRJUJlckMLKj+pOPJ2Orrhqjtw+1h
8My1/0w27tJA0yM8gzPiejui8QGMHFYzeAVIHw0C0scOPKFSoe3UCRJ32s40NyN7UyXHCu8qK16b
lp0rw9pU2K7ETWZI3kg1CQ7/2SgXooGuQREPRRD0FBqcBwC/p8xTO3iD6T/k1qYtzkqgrrsm2wKW
WvUQR24FN8OF5YRJ9IHOpUlcWcn1PIzQxAytRIbJpHameA/6yL8ZFJ0jAwBtSPLRawtlawxQ9gH6
PccFIAw3LTkaJHWafpOi5tztCybAZc+z9GUWLwxyHooWyVwrChgcxhWNoKODQ37DtFUv2rELZzsB
etP6pGlAVY7HYteWNA7piMlTjG1cQK3Dbu+0YyAfm/f6pU+hLagIgsQcx7+O7T+L3AvQT00/mwJY
jOJt4xTvwJvvOhHccdEIriwA2EJcDJ1c1yvWBWpi6oUyeGbp2xn7YfnSOsoeaNjvuuyHUHZ70esv
zHEOkqvZVBYhxpTuhjtZd8xTs5NiO983AsdYiOWgjPxvXJxjMKKyKmEw1MfPpMhwG/1lSAeQdAn2
1MJrC35xYYh7bXVNqmeGiRhJX7NN9+F/zxz6W0V/p90IihvLLnhhah7zxT07JVOLHnKYiu/reyrb
0qpbZ66+rvc4QAzBVhZNIBefJuRdS2OEMUgEPqCNfziBRUIQmOfV/uLhFwPibjIxRW3BqOe5O4X3
fWu3P/tvnRvu5XW3A6Ct+yawN++YW/a4gyAJtbopcJfw2jWaA6rnbEM38iGEgq0GRLGI6uFrnujK
M/i6XV6NVqEabECNYdt3x2aEL4pAAktn26X78eCFqO9aK5Kxf7vUriIn20LpOJ/cySPQDN7j5R16
0sZcy7ZrQKXwh2CXLQ4RPgdaNQDB0QR87ZHSGOW55CP8ohthnzaI9KNi56JGwoVMA2bywgzni1ac
ZZEkYTMH3kTd4qOFMhIyDf26H9ZWGDisQuSHImqlOIIrkGiAnIcaElHieD4y1WRlxptQ25iTUHh1
casho4xqGIim0AR9PYtl1gVx2xM8F/KduokP1CugF+/Ep7q19c4udulK7m3prNaCC+9yRJl7xqDD
gcs13zMGRXA1AX8IXBTZkJ5M2+7V0oqVkXtmMoD1FV1H5XdwpjmD6gviyyfmnN+MM4ENOhzn7hL+
jZpObVO2vobjrQrParpp9G9G2m/U/DDJJ42CdDb4Wau2GoMNi9wpUeSqgdc1m6F+YvPHWd9lSGWp
2z8niTVmvA1QjcAczthQLkr4UdGDIjZF40n0UA6/pekHG14EkWjJr/6z8QUkFpMobIG7Gb34oOlb
cOutUy886lCkAd3UWX+0hx3d3La5aHK+bIL9CzARnjdIlnIjKBUMi41vDTmOxUY1zrdNLF0mAML/
18T8CRcHlEF7UnXowPL8Z9WZtq1tHcd9KLqKLd0hLq1wQUcDqRQeH8mIkPdoWImtx9JmSgF40Te1
vGvarZAMjNfhm18Q2B4UTwfk/CH2wF3FSDlkOVglRg9kGatiC8H32DaO1Z22t5x62+/HvXEf/ZzW
+iY40d3tSV2KDpe2uehgZLmpTVOOnrJNj+oJuvP2+vNtE18b7+fxoeo/I4gIiHU4GxkSQIrawEbt
Am+9NXfRpt0mG8MpN+qDtM7WpqAkMF+/+M1/aZC7B2ZyAsmqEgYHZ4QY2e3hLM7YxWi4u19Ds8GI
2wwzlg1oca9OyvgzlPojVlCwp3ixy38c48IU5/Fj7TN/7DEO6XFdPZRPzSp4A8fSrrfN3bSN9pWb
7PVdtYOS05a8xkfju39kXnMvuBou7m3AakCrAnpTdOtdbzwSQ3uSJBixBnbvYypptlKKNOIXT2H0
1wDwZcKUzJevTeARSzqvmbWOnttHdW+uQDi9jQ71sdl1/fr2Ii4Av+CTF+a4o5fGelIUeYkux9/N
1npssfPoOlopXrkd7ofX8Ji+PSL/KzjwF33nwioX/JN8SiPdmh0TdP3DCnBJJ6ueEpFInMDM56vi
IlJm8ph3hQ4zvbmV6sd+Ok3qkYky80tppss5/Dz/L8yA6B39PUYBM9U2y1xzU+70yrZzF2obrrJv
HlV7AoHivbaChOO53yt78/9vPvm7DQsKUKt1FeZTf5XHTRgqdlKPoLEVXCcWd8AnhSt6YQA4mSf8
YqToFpWtomlHr5o2AJGijs1EDamLMevCBHcLzQwQ8PpI8HuQ0gE69ahgKgU+P8fZL2HxwgTn80VU
9jEzMYrsPEBh/LtG7DS/y/sHoOY+ZkW2AYh5gVEyo61uGeVcXjcCXUlbjAvZ88CmP6cDezM39RYs
eGvjTn7HhVd/j7d7+h3PCQlCZYJHxAIcbN7pM/3uvHZAmV+vndp2Y2I1NT6AQShY3zeO/kst7WZA
MsdG5/tbJyIov+0tyIhdW2RN3ctRiXkGJYQpbaJo1bSCE272hq+zCleEDCY2GS/dmwWSrtYawpeJ
jg79JQseq3twDdvCGv7iJR67+F9L3PrJfjU0foMtlrwMe7Dhrsmu3Prb0gFPyV8FZVy+DPTHziTG
3EHjN1Mo612HgELcE+3tqbDp63CcvkGTVj8Y++GX3jn+e+HipZsHoufKUr4AtDn/Wuc2eeCHuSoZ
8NQ4cyDiUvy2kPLbBR8JsZFlNB+rX00uLOYsPlQurXL7PqpLUvWA/ACnjsqmFRxk6tJmF59GKjtm
WtsmO+fWLki/hfpPKwxtK1n7wy5q35Mg/xbkz/HYH1tGt0zURDSv7Bcfu5gPLlxUIN8q1HJejfqb
SiTwJK0mwybveXQOUif5u5fq5VRwrlZE4OSelB6u5q9o5So4lStnhzI8jktUeux8eyghm/5k7f4m
MP43Uj6XovhqPE0+RhpXu/S+ZgFa6b7p9Tron2rlV5X+6BVcucxzK8QaLN+NL0xzsaKTLDRKxVh+
+ezf6efGAZu7U64G17QrCDTXNhFEjsVz5sLgfEhcHGWtpcmRP8ijF5iF4lbSiK5EX6KCqLt4A7mw
wt3AI6KkjMQDhhVva2IreFtYyV4VvnTn6bnho3yhUGNFkgTdHGrBHLEj/fdMPnWKase+TUt9LssX
0omyXnCqza5/yywXqHDnUWWWYnjgTUoc6+ivzS1r7erbbcdcOkjQkw15FBRVdDSWXK8VtKLDOG2n
0StY5Ojjpi9xaxTRwCwaQbsKmvfAcAVL10ZGSSnyuKF4uZO9VUK4uT0TTdQcIzLCRbmwAJ2K5hM8
celL0Jm2rO/a/OH2bC15tnYxEC5exaXaBw2BDdN/9OOfEoTebhtYCoiXBrjlGOoBfRIKDABfZTKn
g/ZOudKrHRpFxgLNaoIDaXE8yF2hwRFFcDQtXi9MXDZKpxQwV+4kR0QNsbggFz/OLcgYanFSdPjx
ZIuS4KskghGIfp9bjDkbOY4Vfp/cZfZ5PI2QJ7Krc/ymnIOn1vmNf1nfXp3FUDr3J/2/+eKXxzTN
oTUUvCCjZ/AAAZjn71ujcrpMc80GDFHNB+jOcvZYVjUggjLYVevOZsF3wXfMU8cFB7ShzF+BJJ+F
Xu/rdav9QG1jQ8WGSqPMcHqNlm+mGYX7mLA0WKmppkO8dZABKlNSOXv0wxIi3nWsKOMuqQ1r26NP
OXUltZIT0LJl5l7T8vHQalYXACZWinD8S98795Ri6hBrvvRAmbGZSu0wu3WDNuG8y6T3oqrSDQks
5uS+FnrGREXNIItG52gDVSk0OfEFz5GMcgTGd7yo+mcyvFnNripVvHt+lerj7fVY8MS5jxwvgDnL
D0G56+Xooc2SDiksJSNVXbUK9W1M6sLBw8ASeP3CoMDdBdZ0EN7i7cuvfEBLqVNloGqh/SJXCfo5
pwNEuXzpjunZ0+1hLRxBALsCTIJUydzGwHk7s2rVb1QfwPte/obMK6BW1nFuyaPFUY4nF0Qa59sW
F850tFhBCnBmnaAWT4zdo1KE9nZFRieDFayzKbFcE+J2uw4UcA30TTZ/YW6eSCSU0TbLv+3D3MyL
IQd62AJlJkWRRGrVTSKbH4FRi46nhYVDX9Lcy0LRwv6FdTUyM2iqDaniqYUP8uDaCcfJSdDJrqvT
U92KSk5La6eASA+AESB90ad/7ZJVGRp6C0A7uJSmdcS2bVNbbhRLKzMw9o2Rv1a68vHnszkTvGAm
gSsHQei1yd4IZNnPTNlLftOM/s7aCnIT7xCA/v0XdrBkAJ0o6IXnc71tVBtQtO0UL0+eczVx0Kje
KnbTVILDcWFXI3Tg5QtiYGVGQ16PRyGVlidtD6LFInw1rHI9TJoL+lOBEy4V4NE9jPZacDZQvEq5
pSqapNEBSFI8IpXTWdOy1s3wClsrozKuTKs3Vmxsmw/TiiXQ5PbBrtdMEevjgnfOEsEzGRb0pb6Q
K3QkGYMItULPBDy1Tfp1apZrMwjuWouswuTX7RVcevFfmeMii6KGhQr5CsUzYtkpUZQsjcpVx58I
oRCk3ug4gHQ1cMZcX4cQIv3zSxasg+cfEEdgG1XuQTQyxa9y8LF6hVLYho8jb/I3g2UCLn1XlptU
Vn+lUilogl3YkDivwXUz991AkIczaqq0aTD7ipfl4RMUdfNveU93kvxUaOma6qUAdbq0oBpwjSCw
gEGN3/+mkoe+1QOwC2InN48BLvfLQ1Ql66wJIKiq+YIE/tLwcHFFl+8sMiTzLLYkmYhc6BnxgtCZ
ZFRCAQcMqrs+AHN0fYgBYLntQovjg4wK2sJAxI4q7PXmbBnr9AI1Z6+YOnsmPrYOWhptM6CyMyIi
51o4ltCR868xPtmtT8NoVkZDvK5H70+vVGhowqM2i6Lwvu1Feopc3DFB6IP+ayQU0V06d41znjLR
NgX1ak7Ptdo6YXwykB0axpfb88et16cRsJrgJEK/4Lxg1/OHyi01fLWmZ3N4M6zzNDR2EB0SfwdS
qb6Q3dvWuNX6nzVcIhBgQEz0WSq5yAjITV31BhnpOZkiyR7iaEW6tFmpkeGWKKBPbS9IQXAr9o/B
T4F7FOYRVbk5tMaxhlSyQs+A1cXduQZQP0/3AagEbw+Me0D9zw4iJ5KX8/N5nuaLgVEo3KUFwvq5
jmnnzKUtmwZKt7ltZXk0/1nhnL2MBi2OekLPIaqnWrOZySTHoLKh/Xzb0JLroUcTbwvoE2lfpi1t
siqOLUrPqiQ7GcDlUaHZ4M64bWV5OP9ZIdeTFgDHiUMOw1E1bT0kR7SQ2LpS28LeXtFwOCeXQjRd
FioMwfvQtPEQVi+mIQi0Sx4Ahs95p4LfAIO6HszEpkhrKTZSAwgx8rpRf0rUVMTVt7RdcTQjYY2C
HXoeOX8urG6Y0XPqubMezeCkyUX/YIGcvyT9YyBR8BCRcdzdXqalTYsuetyzkP7HCcKNjFZlF/ey
Rc95Xa/M+sOXHiYUM9A55kKCaH3b2JJPXBqbP+ZiI5n+2KRxKcEnyF0ZfVfLXVg7viYg41gakglp
PwNwcARXXlJI6kGepBeRegYBzos2riZ0lJADiD+2LRHxVS3Zmnvr8EQ3NNwiuSWjaRVB5GpQz+FT
1P/QcQIG9FfW9qu4FMzdggvC9WbCbhS18didt8HF3BE1YKo5xvo58Kd6B5AvuktSKIHfXqGF8cxR
Dq8vQIsQ6rhdW9emUncgqz4HeUfAc6Ode6V2UAMGeRpyYVoUvN42uOASaImGGC4IKtGNxDcjaZOa
6EmcGecSu8+VIP/nGJXmoeccPWFMRGewaA11c1SFwEJH+COqTYamKBpYY60WZg7yfJB9GrV07JyR
TOZPEFiGVHB6LOxq9HmCqgKH4gxB5OJ610WUqRNOKam6o6DEmNDUl+/i3DwWPsBzQS1wlIV4CH0m
0LXjJYpuWb7BuMrQHZU1Gj374AnSi7csHJ1pFCUVF2fywgp3Jua0naqqQNwAHI/2gFPigj0UKLX9
xWl1NRxu+mJ5TLQY1BFnRZ0AJFaKN31ACtDwK2Fj3JLzG1gqZJEQ41HAu95iFR3CoosDcPa240ad
zhKL7qugR5tACoWBo0XRwFfYFXRxarP3mHaigysFThhupwxsf1VFBfffeWwXGcD54kEMiEaAlwkQ
P3A/X39QTrJa9kufnicLbzT/N0uJEx1BGTP557LJoOsyBNs/3494UOBVgRQeulC4dR2rgiR6Vmrn
FPQ3BoQk++QxYx8hSpa3DS24KVr3ZwpyXDWA5+LG1uTMkFvoVZyZdDSBGgUHpC54jS346JUJLmTG
EytRkGj1czhN0cbM9V0iJz16nlPNRrQpBCNaiNBQ2zFB0WZoyBDy3IxBP4QxMUH5TIoo8CxWZjbN
/UIQoZfm7ZNZekY4IZ5w+8Fk0PVq+0Q7B22M2zyYA+oIHMKi5/PCXqCogcDpsB8QLjkzjY5LPIMS
xDlUV7GB5ksgtifI6nTqswxZ6Nu+sODnMIb7NV7NuPnwTgcSvQ4MwbV2xmt2UwStM4DEvf6Zs+cm
DdcypHWSl7+wCGoEAARATgjsw/XOgvJ70KsFLLKAPNMwTPZdRp+bujUADoeCtJFG4a5nkuROYHp1
bxtfOBEoxJVBZ4BzVldlzi9zlgR+FBfaWVfXmv9GXcmRu+3Q7WNRL9XSDkDTGHLyWEpIvnPDrHBN
8mWpxW6WqJ39H2lXtiu3jiS/SIBE7a+Saj2rZPvY1y+EV+0btVDS10/w9PS4iiWU4Du93G7AgLNI
JZPJzMgI8nUaEq+gnZ+74f0lrboLYDGYE8MDEISP1/tpuXxCiZOaIQardr36q9e/2SzqQU7Dt3q1
a6YQM9CF0XUbAgZS4HA7EGshRFkhMFpPS+xNvuVufCC5WicCrxBv/T8b0hfqHTsrtLyyQmec9xlv
P8UWqALYr7oq/aZPIDA+HbqYvmbpVshf+2LooKIELkq6eEZfb+RQTTyu3cUKSwuaJItuB4RT3+zd
F0dLf9//aHKn632Zl8Yk9+jjlC1VNluhRWidHtBJUdUdBJibR3vU3B/awi1QRqbWq5uP5xFDUU9K
N+Rf51Fx9onmoChD4eOx3+XE/Xz/t63ug2GCx9PFP5FeX+9DlnAN9ZjCCmlb/5j7ryQGQUBcfi3p
plav+KukWxYFGNDcgiVPkGFLvpvRtv3PNQGBOA/smYoW0Mo+9r3iL5qXVK031N2vfir3RPt2f5Vr
VwZkTFHhRlcJVIXSKo20mi2QOlkhZtcPBd+4Ktb28PJvl5J5k5qKZhX428E5Ad6U3C+WQ/Hp/grE
SZA3D/VOVcNJBI2sJb2+e2fpZgcsuqFTP8cY4J7I+d+8vrE1OOx4niJa3sxgmEVfVGpth7R8qLEW
6LXfX8TaRoEtCeRjgskUl+q1s6XzFNta29ohSwSX0RwfIbCxSTCztlW4aRz4s4mRP1v8+cULbrZo
nXfzZKFQdUgw2PVhW3VZRAf5a1yakFx5hpCBM40woSrxwXaAQnLTHXXAWZHtSBv7bFJPKeM+OET/
vtwDmibxDIbwGA6RlC/wgqJwIeJWTXcscwOtsz2I+ZJh3IjNa5fnhSG5TOsWo5KPA0HMwsxzNYIz
4lHRUJBTmKeWmufqG0XG1a8G/muUhhEeoFhy/dUGnc2O1rhW2DSmB/TuPnYowMFbrM8bZuQ+ttYv
Os8WmEmY7byUncaPEOj6AZ3ujVxrLeSA9REgfDyrQKklhRwF2oUtis922NuxV/aZz9kWt8/acXIg
n4oXqAvyelWKO/OCiUm2xIgJSuMT3kHFKCxJ5vWbuj8rluBuOLIgd8fHkeGrczMl6NUpVmirbxz5
9sIeQE0Dfc2N1H4l57iyIzkB7adlKDOsqAA9jBNhjM8b7DKwSTjbw0a9YMUT/tgCzFjKAFw+UF4J
h1N73SMYtXIy3zGOfx3xBOkHXiuCSxPjY9devczJ6KoZrgYECiOo9aoBteXCfI3NnceIvYUZX/E6
8KqBFhaMvEht5BK622sOdQgKL23/Axguv9I+3F/Q6q5dGJAWlMUg0qIGDKTaP3nx3OkYMI1P922s
epuLrjfKVcjbZVhxXvZx18yVHZr9STN/A5SRNmEH+MJ9M+KnSkEce/XHjBTEjVHXFDZgKYWV0p3J
wEcIvo3Rq2ot9btu/jbUg3lqrdr9kBTNRriTu7YiJzTwaoaCCxAhmLWS3A/6xwnFHJcTmoBLkHE+
ViMYvT/hxemBiO+YJB9I+W0wo9EYNg6ZjLC/MS2FJtIq7ZLaMK3Dpqb3Z8aWg5bkgY0o9aMCW3JM
p12sG8fKLV46WmykAetrJwBSaASEMUBLXp8KnkMYqh1zAHRBSDRM8Rm6UWcUQUBT84jZ0gdiJQ9Z
04CrzamjOv9y/7uvnRFcMoKrGRNFIMO8tt4WRj7WuG1CMnYgdy1I7qequpXurtyfaAW6gMLAhVGp
EKHuIgtZlrqoy5Y5ITJDb2L/gOtpz40oAy8PT/d8+H1/UWtvDDQWwEGHHFEMUEgH08SAlDJR1QFv
SDBNH3InqGsQOB4blR4hNBv0FgsW56MyTp+a1mNuAmatrcbKWvjGcw6Kl5C7EXt7veamG+CtfemG
T3G/p+pxZL6jBMUWHGfNDOis0JBHSQH4GCkXzgEes+MZJXqFWzvujkdgZXZDvGss6xSTjSixFoww
iYJHPSxawPVer8keWki9csMKi6kBCUyFfmTR6eapJI21J9Do2jidawEWNQQbrSkg/NA2vLY3z0qs
5KmOh6mL4R7VbHQPNX2wpmVbslyrKxPspahfA5Ym6yo44Ho03RErm8cekCYbFAG81rw2fkxSa+Me
lMeK3mOOeWFMOvJmD9HeDhltCLlC0CvwubCOjVmDtU6BDFMAdsbRG1ujC/Q4rXfaVO5MkmGcpCcf
a1qrYDGo5z3XE+JzamuvwIe2u6lo9TNeRdVRmTMMyqdbHBtrkUJsDTqbIPWwZImQBA1blYGtPGzr
+RMkwE/YrY17YN0EEisoeiJRkBtBedJWs4O3cpgW1q9Ga7/O6rw107V2XgQKQjD+Ctkc6byQOO+m
vjex9yb3C6odnGF4mBzqxxoDKU/yd7ME758aNW3xSEEDDc89yYOLvExB7GWFS8m1J1MXHHezyw8G
lBW/F9M0hvdD35of49kK9Cl8GOAVaXnuMHfW6CI5TUAzZM5A6HW114Ec0a329y2tfSycFxD9Y2FI
6SQnLhUAV3kt0uDRTvezi2NpWe0WU8jqepDU62CVxdNBvjmaDlMSViNSrIofclKD/xA0fQ1eYcXW
JM3qgi5MiUvs4pJyzDTVJgttSACKxyCFiKPnlNbW9MVaSEMyCkJwk1hoeUipDhFwixhyWqFLG+Ip
Vt95ib2MINaiW0+iLVPSF+K8GNFVFUl9bR14aTnekGIqrZiWjTx4rXQJrTDA/NHDAhBb1rykmBfM
LSPD46t6zcbfit0HVnEopn1q5+AbzHdu+hpv0WSsugbq9+i3I2/V5dfrrIGHzs1g1GzqczkYr8yp
X40EdJ9WF/0LX0c2IagABFJYco2kpXweC9RqVKN41hO0BNW/nK5+DxR4HQuiASHsKnds+yK2mFtO
dji2/Ym7bJ/R+K1J1EdIR3y/v5q1EHhhSs62C+7k7eLAVG50Z9P6leqfydDuBf56U0Nn7SMJMRD8
R9CeyVzayBNGFGkcO+T1LgbNcQlu412xBcjfsiJ5+qKpmElH4hlqxGuWqJkC1K+ben9/39asANgJ
BVm8lVHjFH9+ESCwRq3RSkQ8MpSPaXomse7NU+srwGb9tSU0pRDx8EgWrz7JUuwsjqKJ91ADNQYf
j64vkI/ZOX1Zeo7bbj3+V/wBGSTqg6jiwQPlahN1Y33WWeKGU5ceqsVFBoKv6c9K7U/58KvUabGR
Aa2EWhOD6PB2HSVwiA1e72QFNF87TLUbmlbxq01LsDNNypYyyMqTFvBU5INYEVj9HMkpupKZJee9
G7LBJwU4duEZoKxcWq/5Wje7+19sJdaa+JdgLQRLEXKX6xWVGrIKJx3cUMuWxlMzEnudlX5sDPNw
39Dax0IhzcC7QrTL5fuDukm7JDpzw0z71VVnlyl7C8aKmvi2/vm+rdVFvVOZ4nEBbJPkhkjJG4xq
zG4YDxFAbpX2lG8RoK+cKfFOw1/+HxNiuRdnKs+SFJoQI/bNNXw0SvYxWJDVuApSnmwcqrWdw2NI
vF9QV0WKfW2KTGnZ8harGe3vY6af608ME8qLmG/aaqituR5wKugva2gj3Uy4F6y23BHdrHBMoTDp
J+3uOTs7PYiX0VG6/43W6gdg9f9jS3qTzbnD4pmp2MHCL8/LdyA43Sg9paO3U8DMtUUxtPbB/pgD
P/71LvJ4rmsFkp6hDXaT7oG0j9NnS/15f1Hr+yfYcwFCQb+aXBvBOIPSObPhhpx/7dI3zfhUugHv
Bs+NX4iRB9OWcMGqb4Bf7L8GpYA0mtx0YrK4QITFnmOBVUz7ki+vtfo4tt1G8Fs7VRa4HET4w0Xy
TiZz4fL1qGoz2mQuOvFhxz+O9Stve//+Bq59JaTm4tCCmRMdhOsNXKxp7kpQb4bgTvO1KjTrKaDG
70399rW12BhlQTYLnsyb9lKFyale6+DoNOnzAGDSJnKZWj5VpDr8ixVh6ABPDbTL0C+7XhG0G1m1
GBR+p79hkMur0wi1leRfdF5EgEAPAe9vNBilS6Mx+pq7KqMho0Fu+oPrlfbH+yuRKbNEqgcbEKQT
mEoxanS9lLLsDcxOqhSjyma2x+52J0frO58ZVeaD+bl61IrsMyEO26GWtvgc1LHnqrarw1Bqyks2
a2NgLMlyKBNd3eljDmyWrs5PJAF9TI+Z7N39HyyyW6k2/A7kQDELquVAMV7/3hZMjVNvuzTsF/WJ
svi1Uh4r+qEYx4OJ1tTs/nPf3tphFMCR/9qTIhrNkrgewZ8cAmLvgmMabeou/hZviaKsvVou1yXn
pqqC/dJMSsPEJD9dqkFhKCsDhsoJoC1gx9fwdKH7rMs9ZmzVBdYODgBoormH6uvNwXGWIp9zzG6F
Kf8GfjVP6b87zVatYy0KgNwZZvCmQFVFcjQb7M562mc0LGcbtNgKzw9arv/TtwYIRRVri1xs5bth
7ElMs0DQBPIf4udcBDaNE5f2CYKOaUYk/d0OozilFoTLqi1N4pULAq8xgdGAO2K+XLqF3GYBKrgp
lDCH6KFRg36ynH1tfJxHMYzsGzn1l3rrVl/5Zqh5gv3QFe9AXO3X66OVU8xFY4tzMAMd5iVK7G05
5ZoNTMtjnkUgu7G8axstU6ZMmQ0lzDg5jBguoRXZu/nu/gm7tSKggigaC9VyyENJ2xdrLQbcGzgG
wfmKE8PTITJKjL8eYLi2chNLqeYCyUNDq+I+Neog2dInu3VwYQFtXxOj6hCbkTyOqgKWyCsaFqA2
1L9QngRK/1SOr/9mu/6YEY5/4dgDV0uqpzXOUaWwh9Q1lrNGq2NduVvUwrdH6HpBUqhNp85IBwjw
hTbYerogCcyDe5j+ciYTFxA6TWjDol6j2wBrS9tWph0SkJG4YkSrpI6vqnsbiKoM1I25vpHtrOSn
Yt4atjQBdUJx6HrzmD71pdY08IJ+Xw4v6jz6pvE489JXir2VvxbkY8yVfeHWG+iQlXtWWLYEg7wp
EJ7SZ8PLpekaE5tZd9+17BPTvcqG+kK5b6wD0aMl2XctEHap80JfK7ZXlR3UM9zpRU3yLwZ1PrJy
a1rtNmzhF2EzVB34SAziSREEikCmnqLGj6GurxWI2FPLH+szLp/pExkSPw7u+634664vbgBjUEDA
9BjmRXDSr7cexUXWI8OmoDxCUGSjkgRZ3RgbueZKMBFpulDzwGMewpHXVriixiDr77DNM8JVvkNK
6LVbU4UrO4cxFNwtyO1M5GXSztV2mnNFQcBf2mnvdn4xvmGQWSSCzRzM84/S/nl/71ayA6g7oL4N
sC7Y+gHbvV4WVJSMvuqZEtp1N7Fdq2jgKVAwKgP+lKWfvlsjy4iHeY/yo4LG1OC3gO/2mBbv3b8H
MggHdm1c4ZA3BwL7+qeY3dgqTmUqoVaaaM637bfJGLcGDmUSSxEVwECCCwFPY/RNb1528zi5c61j
wU7hEVKeDBuKSciE9Nnx3X5fVKCCe3L0/AUjC/tBwbzW34MH8RMEkhewLrDuy08js7KtGI1dJeTk
nLHPUFxzOh/6Hfc/7ZrDXlqRtrNhc25S11ZCpfnSOa861FWbZcPGbc6MlYhKEBIUdKzkQzEoPdNY
nMcRSidpcTjY/FNWB/OH+u9HHlE5EZQtgvwBRXjJTRfQFfBFK+Moiw8ADwd58+QumT/k//z9pl3a
ke4Mu7OGrreKOEoyAN/m9tyK2b1m47ZYuf+uViOF7HRpu9i0sG1ZtqA5cq7HIzUtr0pARbP1iVYd
3iYuDrcB0LOlSn7QTm0zaE4XR0v9T6HvQLyZac5RV7RX0zglTRFk7NUsWm8KO9Kehqndwt+901NJ
ARqDNn9+gfTxLAg+NnHXx9FbanlAIuiexYMyHB5S20tyv0lROvIZ9R/9st24Hdd2GreyqA+AWP2G
NaAlhRCoG+NI6O3Nu6z7X4nDad44CWunDfz3eOqgLIqnr/RwX8D9AEIGPY4K9tI0O2c4JHzDN1fS
QJB2/zEh3XNcMUlNFyOORBFR0Zln6c92kRw2x37XbiEwyAB1bAu4kpzLuCCctpOUJVH/OqfnLv01
sYe+af00/jawF6qmW+AgkYjLDnJhUH7nVAvkoJnaJ1FlWd64/GqVDBqCWCAVZAiPtZZ4BFTsRdZ5
94/7WvwS87kWSvEooL9ndRcpr+i7QlkehnPW7HPHRJr0maONPBvo6T05wxY92donvLQneUndl7g3
7S6J3AGMK3O45NQTTLVbgxzv05byjiIlQhUJtzr+j/QoaUE1MXUVTyKSH835c9M9JNYP7tQesx8B
OUMqXMdPBKKUVaQtX6fqQ6fs23I8pO2/OBeXP0RasZ0mKgZYSBKx8aGIv3bkLZk23Gft6Ampdwu1
Jlyosrpo4WbTkhA9iRr4SU+Jr4KIsh+3ulVrvoKemAO6DMyPYFz4Oj2ZBqJnrhWn0OAKtPrr1LRv
WnnMot7uv+XOx/uOueYol8aks+4kBst57yRI38EyORkPufaaMI90/e7/Z0i+HUoNyKPOTqI0zYNm
/qUVlW90GgonZMOSvH+YQMP9LaYMUPCB9pR8tfY4zTrNeNhWOzdT950WNC3Ym/QgWXYu3bhibx5k
sjnpjh00EIamc86hLGEgv/NJFWjJ98X+EVsRsbTAmX/O6d5MN5Aw8oUDzJCugjMGwzmoWkIs4NpL
SGOmpkl1NVxYuy8UCFYaDo/YpJQ+iIpOfar+vv8B1wzitYUakejWYrTq2mCpMTZaeakBOQvJtco6
Fuqb3eO2M1N/TLdk/9as4bGFIhv6VRjpkD4i4bXdcr3RwilPK9/s7O+0UveUOV+GcQ7T2Nh6FMh3
kZDTFIOsBO8BQG1kwIBTNnXXYAQiXNTct0fzsdKXN1Wpz6hr+3ExvOot3fWts1ELEZ/pMn5KZmXw
wJyCE3vOYRaJxW8XSYqrdm/3P9yWCSlEZ+C8wDMzQf03J+ey6PdoeG4cOTkyCvgDgOgosOMYgQtA
+lqsiZNmsNM4cuNyv9juAdfFMWWf7y/k9hNdWxE+c3GJGpabjrRAbq5OBZQ3a7/SXb/UPhRFDhlg
dOrcJzQiP9w3urU0EW0ujIK2kZKxh1F9wExrDCRovXNbbeM0iw26dgMsDRhQkCACM4lWxrWVOTeW
ZjJhxag6T2etb3fcxzRpkW3BsrYsSd5A3blS8rmKI4icorowqTvos+RbbfXVXYPEkCW4kVC8ltbD
zWqYugZWTMgoVS54Xdpg8z6+qSnA7VCoFOgeHFtU/iUrrdKojjEhF+aTDVh9rHidjeHj4rXbV3ny
PvOcY3ouAGdEeN8rbs8ULMOJkbaiGgZ6vuvvVRUVREwGF98rISWSmwy0r5lh7+9bWdlFVCmQNSLX
APuEXL22KiPuKG6zyCXVCRwKXq/Fp9x6uW9lxSOurIg/v/DwWElIDg6yJNIcZ5dUnxrrnPTNXmk3
RvlvHojic+H9jgciSk8oO4nlXhia9CbTjRKJjU6/5QOkXhInMKuwmX637Lnsvg6q5s3miU8Yy4Ba
Zvm3xCjv9lEQBooFm4oxt2v7ANMDCBtXKW5JLUggfVpNn+YPQOhvZd9r301MAIibGZxWpnTGSFw6
nZvgJZHR5VCNkDYYlaNtvP79d8MgolBLBfYHb8/r5UzADjpFMqWRZqZgdrF9Ql86FfjnLQ2DNQdB
VwCPF7AJYK5ZCoG9VTF7cOY0Mp0DRAhPiBmJCsnwiW6UPtdOFfhEUUUH3Rl64PKK4jbOK+glRFRP
vkKeN/c0Nc6D+9t2k7ChRK8CPAdXxO7BC6WvA5ICqIVXTR6Vw6dyDgcbXPtafyqMvZPXe8A//KXN
PDxhtoaC3jta11Fe4LDxbwsCmOJEX38xMsyqE+t6Fin27JmQUlycg2phKP1lUpZja6cHu/GH9MGw
u73atwErvrBsS7/kdpMBIBQ6EQDtAMgls0WxlNJGSWke1WEVbRHX3JRgsLkYfEd1Ar34d7e8XmJl
8EbJ7LiI4hKzDCcX4tg0mobhMR3zo6vucuDv0mc7bw5OcoD6zYubHOuGhIg4G850ewgx8YluMF7d
+MjGu57hRbRhRgpynXEuo7n4oTc/gZNs+UZEWzMBTwLMDyhTE/3T68WmBAoFLjDoEfvSDi/a01+j
07Cb4P/5Y0CKmElSmDX4icuImqantA+Np81IuJ8yFOrvn4rVpYBZFxNxuEihOnu9lDmjfTnwtoz4
MJ04PVp19VwYyum+ldtI4oitQjoP3AnAzdK1yZaedYOhlVEyW2cD/Q1SfIeqyGs5/7xvaCU1gCWc
MVGZwCNaLrjYaaPGMyX4NEXnp2AmHb70FYhW8nM9dL4GASTLQBJJt1BxawfgyrD0el9iy5mVDIat
Jkp46431p9Q4N5NxKMrGz0claPA/uQ+Fex0XzzD/RupqoVzoRve3QH4GC98BdRqa36AmEGzG118U
pFQAcS9WGbXj4MVZ7MX8Y81PFkKPYQsS6g0PWrX3nv8DnAxIr7RwMGs7NooiOG/a/MloevCYF03F
UGqdrBPXtcxftKrYZ7UxHu+vVIRNKazi/YGAjvYSUgwZTl7UozKBSQe0gcZwtgq8BOzAUYPUMT5P
yrRhbC2IgwvMxUUoSl4gd7re17YwGQTVlwonpUSyAtjJi5E1aTA0NMgU3vhln/Z7szT6AJNwyqF2
7OIRyjnspNVlcoz7OQ+cqSo2hn3Wth/NWZwrRAxQMUmhgmPwsZrbBiHdrR4Nan4qreKkF/Q0N/S5
rV5YBvji/X1f9XXw1gJaJBpc6Ehfb4UJXfFpSK0qsrXn6UvCD6OO8D61BzR+2/gwtolXj6+WfSZa
5wmQTP5WnJstRsKVCw1tPAwfCQY/YKokR69b4HJiWtVQt8dA26K3zk6DuNXGdbIWuqDrDv0NNIFx
p0hZQ68ZJcHbqY6cA9pBb4UdqBtfcC0EX1qQDpBuzowsKiwkSEFS8jNZQmPDxLtzSkcFhSPM/WDQ
A2hxU3jRxaXY8Z5wlHeqaFFdD90ZQ/lCd4T/MA4ONEuqJjDokSSqx6sds85F8Q0cafyBgt62/D3X
X6pn0DMs0473B44Xl0n2g4ouy323WtkHbLGGA4YSF4BW0j70ygDSXg3TuVY2H+ZeyACAczRhW3XW
m1llREh0ozHPiqaRI4QvrzdjKc1Bq4yxwtPeKD27ccC7rvpAhO8G86x+b9K3Bt3xxvRzGiib4IUV
h7qyLv784lO41bLwKkFdXAVflfO88GdFO+fpt3+xmeK146Imip60VLWDwmA+A+CIsEAVPHRyr4cW
QZZsvXhkeUrnfS/FOxwvBDGYLB0PtYKcu5IgFMTLsWug3ha/jKj9d663AG7FsyfWHLKF4wVb+64T
VekeGETQoPkQk/RS55x9StOXeNr3k681gweNhkPlPGqUnRW+0apbiRd4GaE6DLobZIgyt2jac3BP
EbuKiho0UKaDmcihybdAQWufF1gwEBK5Qq9HBhk07rRMo2VUUcu/xZN6SMHYXC9e4vy+/4Fvi2Lo
iQuaT0w5gQtNnotWtSJ38r6oo9b+4ALwmna/HZr7M4Bo7ndehJxaG+dz5bq9sihF/WzqiyxB6yNy
wCfXVkEL3eQm/03aMhiVdMPY6iEFrRPQ3QBeAwgpObCWQKJgMXgdzbOf1VBjbt5q+9XtuoCx3o9T
6y0fTmw0ULMwwjbdqI2sPRaRUQhSJNwvAM/LMaIA4g5lGORydeNVfPLUNHmizrhvbeWVN/PXqo49
Yxg/llMHYfdu2bh21pwVpwpVcNCZIcWRAnYyp3RMAJOMKpUq+65vq89zp6gbpYQVK4KRFiBtvJdw
mUqn17WSIivavImmtrN33FmmU5kxbSN1WnFVVEWQPOFlL4bYpL3sFKt17dFoosH4UsTP0FY+UFU7
aqm2dxvbtzmQEONfgiYRlwCTA6oRAFNceTLTHGtri0E5qY3KvHd8S6t1fxyNLdrRlSMBA/AOMOWg
WKdJKyuWpIoVpWsjEKR8VItdGo9HO+Z+av3aRBqIv0u6wq9sSfdGY2ROW6M6EJkz2o+L8ZB089l0
+Ybn334sOD3UqAWCCIUCGdRoVqWadm3FItXYD8OkHw3SGns2Zecsa55Jyr72vUr2tpNsjW7eZrKw
DNJbkWoB1y9DcAochBnyZCyay3Od4YnkPqMSpGR5oLuRSrcmfm73U5gDAkEM3KL2Ls7GxT3MRgLk
mW2xqLSCbnxQ6meAZjai2Mpm4hcDvIaCBLpZ8tg1g23NLao+0nj7AADci9N9zdMHEEju0eL7Wqc7
fTO9uT3TrvB41OuAykeyJ0UOzjiBFELWY8sacz/zjPjKAIDm/etnZfcwha+L4UNUWVCquN690WJV
oRXWEDH7h2KGlVl7Zfblvo213cPoDQRABP8y7uxrGy7P29RuzCHKdC1QUwWJap6cx67wz1BI+Z03
McBGW5JDK9Vq4NJdQ7C5oICA/15bhd6Q1eV530dmqb/UvQu0on5yx9hD86dNzMclTb08z74MeRJY
NA3G7Dkruo3AvFLHEL9CiKCKVi9eN9e/ooRIdEaHuo+gjBBY0w4XpTcUu27+x9CfNUX16nr0W8wE
3N/y94h1HWWu7YpvcnEqlNxpOZ/aPhp+cydwDC9XogakPUtgPidvULpJdhO6U7rnVr699UxZuXWv
rMsKRWW8mLh0YV1N1W9s/Mn5IY4Nb9K6HaL43B1BpgUOnMDApXt/4beRXPSRNLAhAmQoBHWv1z2h
vGlnI4Pl6qdpngg/5Q06moO3dN3uvqn3CqS8x5e2yLUtkIHmOV4A8DDByXRo6EtvvFUcNAYQwQAz
9NwqXvP9H52/VF2MisZj6f5AE5Lx3bThZlurlp7Qxoy+fhePfUSS8WS6YIOAjLz5rSTO42ykG8ZW
3gpij1EKR1jCfsqPUIgw2CA5LPuosQry09G5eka9yJ2h8auy38MycOanM+2XXQ5yh8FzaKZqkMNj
Vb03Rj7sFpqVzWvbo0UVl6bxvauypvDSqbA/1GVFGhAz5NzcLRZJQyNjpAtAUZ8rB00tmvKQ1Oag
nqbOyvQHR6mSl1Tn1RZjvKzliwcRFgnNFkhOIAfBQ+D643aDm0/EnPFxPXVXH6Zj9qIf7SM9qzto
OEIGwuPDwXr4UH+3YigJB/ZGbXo1fl3+AMmTU6ZPzKyWPuq/NNne8OKQ7Mr8YZp+LOoxawfPPrE2
yLWNhPX23YN16wSwFMwmYFhAduqGZ/mQYN1DOhR+Y1HqDaQqj5NNx892SeNo4xSJjbw5RRcGZd/N
q5q5oBmKsqmF0k97JMDh2OSU23XQo+pYTm+lsfiQE79veOV+RYsDQwf4JyqsMnkTzimktzTSR2lJ
dD+Pc+6Z4xLv71tZuV9RoEAgQm0PKbN8vypmz3rVLoaoLR/69B9KfhF9I9NbKePhgXFhQ7pjbBrb
agwto8gyv6hj1Bbnke34rm4fOSgLugcAYbpPljc8kO6Jtd9iALDvL3I13l/+Aum2qQhf4oHnA7L0
cxIPT6zTg5z9SnLMRO/6B0fvHxgfPvb5FlfD2kdE/QfuKmbmwZN0fUqbpCOuwtohUhZH/VBnSF8w
GUA/3V/fqhWUFFCJR5MI9dJrK+CoiduGsCEyzVo9FYS1JxOTxBvwxJWnMqp6SGBBAAFEJtor12Yo
GzPa5PoQYXZvb3xzDpZf+5Bof9P9/rkyNvyfiIMlH7xLc9LeJfrYD01KhoinGLk10ykHa+w0fDW4
lQRLkw2PDVOWF4wSYmRf16oH3aKoA2nO4IOwJ90tS9wHqGmozxjfztDBLp1TMVXjXk0Wvu8UzOEa
hLZvbe4Wz7W6gF49TrdGiG4TLAD9BV4d3QMgA264+Gc8fYwudcaoVJrkp94WiV9xpr3WPNYel66h
mMPWCzAbQKsBBDzN0p81sMn+uO8hN8ccvwLPrPdRaTDtya+tQbfHbs4KDvi4fkrBS8KS+NT3W2xJ
N44ozMANUaODqB7+59pDlGQGUIsMHCfdLL7ETm9N4HXhmHW4v5ybS+DdDsrL4HsWxSkpJutKlcd8
Zjxq0YUOCr38XY1gBDSKGSpVaR3ct7a6eSC1+681seqLXJVkjlnFSJgiy62o71qFslsKsLwzFEr+
Nhy/LwxtJjFljJFZaQOrvGUTbTseoeXgtYSei3IM7HTZuLzXv9MfM9Il2gL0k+ngzYoSx/yI0XZ6
JqObbMT91W0DAQCIhInIVqSolKoDb9JkxLZl7FBBwtJq2Zk72u7+11n1hT9mZJDW4Bq5M2KsNOrJ
r348cwgJj9mHlkwbdjaWIwsb2vnSmIqJT+NgUtlGNyPrBs/qyUbYE1HtKuqhjoQzhHIk0D0YPpSC
bOPmJM3pxCM1a5N/apuC0TRhdPS4ao07AxjxgKZkDiAttlVFWFkh6LLQ3QMVBeBL8ou+aKBiYJfF
FA1K5zsFHoIW22mYmr7/wdZWCAJVRAqoW4BZTfyMi+OUaCl2TasnFLN2jRGRDgrVxaT5LMHSBgcw
8XJrcmfFRwR1PiY5AddA0ixtKmk6cAiSZQJqRC+9lg2Q+1SzX2lSYzZj6ufj/RVumZNuLofp+phZ
fIo453vXXjqvB3+A19ByCkzqbNzLK4cZA+5wGFRHMLN7A5/qCav0RJ2iqiiPhjoe0Nz6W/gonPLS
hHSUjYFw8MWRKbKKz0bHg055yo1vlG7J46x64J+lvF+mF65RsQGobKJPUV58hijJTstb6JDMG4FJ
2jCUWgjmZJCRoaQEGL/cAEzwKsxtoyUPVWPne9WkYMVI+iW47wTrVtAwAQu06JcLJ7lYi5p3dLBz
Rh7QFJ0OJLV+W1VablyEch3lP2tBZUxYADuN7NlTni1Dj+/zUENvqvFYny2vlcrmV6Nrul1Sa/me
luYubhwG/+vyR6UuuJdN2bJLJrA3J2B6PzfqYnmQbJ78+1sgZ/7/++uESooQ6QC+83oPnHTC9ADh
5CFJFkzsEI8k7iG33BPXqqAsHqgJnuh0eOhYqDqHqrW9eHlj5cEhqDvZG+dEHPKLyPr+Y4DVEtw3
kDBHse/6xyiKmpUKOu/Qh/CH7ptbZh6rD3SePSvfMLX27S1gBlBRwyTwTVUtQX2pq4miPXSKORxz
+Jpf5FOz4cfv2l7yijAnD5whfAytDymSFhVrynGI4WJlQY71Qowjp8l4NCdsb+pUarQYfRbUTvy5
pvjOZsLVA9eHk0Hzj6CxG06Dg6STzRBv0vq23UPgDgIQfNR9A3+zlzGKgfuKKYHTFwQ1XrDddlQr
do5TK4GrL9ZxNCF5UFWtFvRceTP/h7Tv2pEc17b8IgHy5lUKhZPSVVWWexHKylASZSnz9bOYBzM3
xdAEUef2Q6OBbMQWyc3NbdcySHXJmJZgW9Wv/TibRzTiZuF9tRIekLeDRI+XhskItKXegLS2DiVs
Wk09aoE9cx5dNYnMpiG/zKz/NlXMPYND1D3MZWf8/S8EIxIHmSN6HG5o+jLiGXRIPT1aFfvYJc1j
ndXHpu+eHHU5G+lypaUMs35PkwAfBzhVNPqCxEDwdJV87ObMLI0oQxoXXF7XuV9k1SUxPH7bUMyc
YTAFbVyoIYjuIIDjkOg3QGtcn5b+2J6yz/03b/XzxJ9+2z+JjBhQzB3dCBRWhcqONuoJBBbG7KdV
qP1UiF/+sD+S3Dd+pM+pcRgTXwYIuS8WuRQNjPFYruhdmw1xtA78w9GUPLPsUD6RBztm5lEdfe0R
0B2fx+dukDwDYj/Xf9aK/g9YHQdQvyLEb1+b86xiCi/qxzFI14ciP9AptNQvboEUd+FTzzfo50JV
/LL4K+2a2zXBwNIEzznaxdFRJuQJZ5qAkntK9EhRXEBQFSbm9AGNugamm1aXigIYnKn2Gq6u1v/q
UqU9tqlDrzQ10TzvtR9rRUt9WxvQZJHXXdx388f7l0p48/+zP5iHAsgJ0nmwY1uznHsKSjIKcqVa
464faNWPoW4M1okakywPtGc4+OjVf0Qh4bUVhU6VGu20qRGtRmjnGVo0L56O/GFJL3AKYl0WOIoZ
E2FtgH/cCpzIYnc6wdpGs7kuLXtYKvU4Ke0jwJKORUeDRo80ozwq9hKgmTPo6h/3N3d3xShS8Xgc
dIUiuzeS4wzl19yIzB4N50Pbf21U9aA76/fGJghh1vRU50Ti4O/pHMp12GhUeFGIF5sabDWZlbRw
1Sg3rmR2T4mVBuaiP3rr7+FLCn4P42DMD6nTROieOaz4kNaZTgtqX/Lrt6NeuO94hOGDgMpaRJVJ
Ui+ps7XUIqeqjrn1KemVqAWQSx6W7HFBe5neqFe1eUrtc4em2jp5Tt3vapJKno4d5wNeJ2q0OAOA
pd0EPU7al4Y5aVFCH3HSMD9JuKwJ+pj+EC+X2RwhAOF6B2ku5qJQ3vYA2LnVOxDEtVOT6Frkpp1v
afOxqpeT25Avk235qDkZSXPIwcJX6qM/W5HjpIe6Sl/mrn/O6yFUFlliaO+J4TkAkCvAGUa5QojA
2GJnFVUcLerU9vOqv2YmBsbL6qPHgJa/AO51RsLDS+fLYHzRa1n3+d7u8+wXzCDyRdCE7X6MxLZH
b4Y/xhTlWC1XrSdhPZU+5tU1WV80dyMFpwy5ov8rCwnZrSyjo5kLHBot0vrr8nmo/cn0vS92bA/X
XFpE3nEPOEQRpsTwL97HvxVW4OjdsiF6ZBqgQ2FL4AFcNvv9UnSfKKp8k50+2MMSLGhE6zCgkLws
YEi5b2L2PgEghXy8UEVritge69ljQczRwwVDvu+g1DZSZE4pq1OI2eA3lUa1C2lFJMfgpgi2Wzfn
HMMtOYI2lpy0FD3Y1iej6wO7o6FjZFcKbAeWHNhALmpb+8kcteN6bJrmb7ZoJw8WqJxyID/8piAE
m9fqojUZOojVC8h8Jdfv1uhyJ8oBKiXaIhAGCFa/NBuwRpJej4ZunBB1hW36mg9hb1zU5JCnzp/7
B7AjDr4ogJyQ18UUlTjPb9iFonUzgqwmZV4wLcAz6qxzZ9EgZ6ApHboFD/gkK0DuOFOwpgA1RprX
wqmLnqnmZTVMnaYDDcELa/tnlaA13Tt4VvEwok3e+Vysv8r2t5mGGk+6kEHWAfn/+QLO/4jZGDDd
CvsMQBRPmZRFj+Z8KjDwQC9Fk8SjChJk92el/c2U4mM6WRdH6f8gZ4Z3vg7YzE73t//2vvN9cBGQ
oIkO0CyCbZmzsk45Yk1kv1aWE2YmGKCr44h2mNGzzi15QSvDfYk7xnQrUjAxdUfTilUIgCxlHA85
Mdqjs67GB30optBdwDpmFmb9uzcxBNmVRhkMVe76ytjIuNK5oK2t236I8M7QwrVzGHU98pRCOc5l
1j4v3loezY6pL/cXvWMAIAuoGOhUxPXHiW9Nna0UPaPo5o66zDwWJjqqbTP/DBrBmlmB0j/lgCc3
fDrPYZNQgLA/loq/fh7swE6eqvnozr/QZbFoaPJE2pb4oG+RHcvtq7v9QmE30jQjqKbqepTS5LeZ
5T6YhIDUGC6znyTztSk/Yq7tmKtfEvdSVTHcv1R7zBFnjbKcuFh1grXcforw3K4dIBhXbGY0ou/x
IwhqNTVgxmVi57INqubQFZIMoYje9x+JaKjH0BtcHCDmbY8H+EseQGddPVKNfvKn6cme/HWKu8b1
C0u76O7vtmjOGjoVUAOth2OnfVoA0jJk4IBsj0sajSRwU8lXvbFyigqKz0Hyl2dhAKWx/apWb1qq
NAifQe9UftKXvA/rlM0HdVkfusRQnlaryDkIr/OhYD2m/b1aDdNBe9ESB6hqpv3NGYfp4CW2G7Q0
Kw+557Jz5vU/8D9FHsLmZ1BQfNUGh1wHp6xfKNGrxxHF7sOMnrbAXKvlwsZe+y+MDier4q4k+rLF
RCl/8m3GlLcUyMR85AeXF6p54KwyqRJQ1342vBSglFTVPB9oE+6/P3HwK/nkPacqvSkFm2416Aaw
oiKbmYe2Q/3V9t0mBxOuryy2D2oMWdVA7GbiCoZ2HrRJ4yxRT3+zD+/yqbajOAnAlo2oskfw/DK1
+zgzlx7GvMx+AYpuiQ2TLYWf96Q+ow4OPK7ViFOidejYyBe0c6fej6kZNDR1t+Ufj4Jpsi7bLFba
RIZXsWMJ8PQja8M58jA1JrxMZE7LotWYEQFr8dSaOvOzdtQPI/gZAj1PZJX5WxcMpWVoN/igARkA
L3ur5fXMtGIcmBkpw1fdzH0qAz/aeeNgMADPiC5uzN55gjkB/EpnpuVkRgngIwraHlqUaQz7BeSD
HLvkXBK//3Lf3vOfFG4uoHuBuu5g2gOTvsKaaEWZ0wyFGa0o4Z8rQy0eyrEDumHmaoE6FkXYjHZz
vC90z27iKUepA64UWoxEWBgbRmwwy9yKupV+BbjhpTWyT0nunddxfGpZlKYg9V7zq5kMElO148Uh
TkUbLWJEJDzENNHs1V5rMdeMvE73LgMAw0PQvwNRG1S9x5ygt93H9MOfrk47iS3hNlDYaf6scj4U
+KUIlbfakzj26AJf0YpK5vmEVtDVz90ieb53VJSP8ABxCg4xptMFLwmdTEhEoY4RkQ6YaClwaXxP
aWWjXXubiI5HlFw45wZgdrZLmSsFDd2LZUXqwKLJNAIn+zEnlyzNwmZJkKqVUinxzRE3DzEl8mqI
LdFBLKyLgT17HBrXiub0kH7gRRbYHdUH5/ywoJAZdN//VrL06c7VgAeEMUzXwJARDM12lXgV+rGh
lR15+WtdHVVyyoFnsaRVUJNZUmPYk4XUJUC0MbnhGSLttT636Ygikh05o37KbZTkWg0DVsrJqCvf
y77++/178+/AEYVkNLgktksbtb5VBlNzokF5AGyzNYR1fqIUTK06eWGjG3vmoaIy7sdbtQGOKnYU
EzB8muothfvuaelaN8+sJXGiKpnCtNZYwCzEC54NEsN5OthGVQReN8toNm/vxBueN24FVAdDXMLF
A4THShGvupHekeXYaMW5I4WMkHanQriVIuTaFwVoKdSs3Whss69GSvxVA0KJUhwSlx6NPjmAUvV5
+mKgyd3Loj5RfJb9ZkUeNjIg11tdwpfApsNzUDVMQ/BjeLfNjtIWijqmbtS0aljlD0h5N8vo616G
MqQkK3H7Am9lCcW+xOtbZuOtiOqseAZ7FsJwOzTKp6ZcZUZn59HgspBehUOEUU9bWFc5T2ZrdZ0b
aXxLFZb/yMFaCPS+hhzGtCMBOkj1a1rZ6G9Aw8eD3ZLpy/2Ls6dKb4AHkI9Kq5gdmQldEjb1bqRk
wAtUh2HyjcY0T/el7K4UPRRoaIO6ouFQ0KV+Sk11rUc3SouPc9P4WWX5pfFUAWp1VqtTkbSwfO6h
yH/dF7x3mkj6IJmGfAOovLhmvdMc3WHz2KTYYdpW7WWd5vnFStUHJ5vVB8Oe1Mu/iwN0i4vXEFhj
eFC24ogC+kVGVvftRVSUp6n7nmcIXjRZEmXv2N4LEiyANxt0advFjRiwGxAyY/TKv78UmQThxECS
uIxTBQmqGene5yWTqMSe6eRsZMg/4iW6gUif0UtvKoPqRkCY8ZPf7GV8MtYT4J0sWVbt1gflc/HA
O8IoFZ52sZZSV8Sq5lFxI49+S2ofnvSYHsolDOrZn6x/m+FFsAEnDOOY8D9NFYVmwXzkbodNK203
qgiG002adAEITi2Jkbr1vECWhOI9gCVQ3cWI01bP2GCPc9f1TlQrr3RWg8WlQblIliITIihzQ8BU
qeaDExV65vdM9Rvt4X8tRFRkY6zdBBB9UV2mgd48YkTtAODZ+7q8sxK4WogAObA65i0F787TELrr
S6ZGS56eAaUY5S0JWrM73Bezo9KIomBqkMBVgZHKr9Q7Y9Pp02TlmMeP7Dw/eCl9atKYmABLMr+s
JSCf+1nSjblj3Qz4rECXwJvIM7lbgUu9Visstho1zsm2PjkBNTrfk2Vo9nYPPCiYboTXiH58/hXv
llWr6Twu1apG8J3Z2c3LA1Fq55jNslrPniC0vbg8mAFkxs0znyqqOujYP3S7f+/sNqgz75l1k8Ty
7IpBSRXdLzC8N3lXFDxtwEhDjIEx1cx5yIqPo/X676qAd+ctnwVdEL37rCFqY3q9GlXt4C/dsWYs
ZM0fVn8BO5ysOs0fsW0oAdJ1Ts0LUArObMYX/P6AEBS5qIOqUfo4JA9DSw+tbSNZdx0loebOm4Dp
GVQHudlBPkXQBJAdrmrhDGqk2D/N5C9wou/vmuz3hde613RiZhN+f10eXfrjv/t9+Fk8IQS3/c1L
ebdRxqwVpd0y0JO6bQ+jCdQJ4nXn+4vYUy/kt0CNB6xy1DcE29xaVdY1haZGhP4pjTYAxhiY2SR+
ze6RvxMi2ObE0hS08+hYCcsBHcyeoMeplf0w1O+YD5C4Antm5v2KBBut92lK2KCq0cD6k6H/qOfR
JzY5WDJ61z0DChMNTiQ+hw8Q4a0iGwt6RRmOLgJWPfWT/vO8fsD8rGEfK1nuYlfVYGXwKiC5CwiH
rahkSBG49h5sNUdlWoEkL2tm2Ns1Cx3R4DLhk7pi27dpTdqKEF+NMFH4Qx/MDyrIFIzCL1NyvK9x
u5JgofH2oDkJNmC7lkyxVidD4TOyjWNl+laLcBT4RrIJ1L3T4dYZ5Xhg8KMwtRXjEjZlFTyfyBo9
f3wctFBBjlhjDniFMhSrJb703j1CNRy9n4itAd0rWLUmJxk1kEKInARceKhU4/8JqYzuYqfT5q2h
F68NXEP0FwiPdlWgjchycl7hbx/qdI5yYi1+UbvHwbra3ugPeeprGJEaaBrPanlIZNTne/sKLFqA
0wAcHD6jYDASPfXyTiNatAyDb46fqfvsEYhaTp19oOXLfWWRSROUZbUbG6NDFTpMq8zvzCbsU3UC
eanvpsdVWcJ2MKjEW90zVkjJgEqBZ2bQyrZVHLUmZaeBoChqkpMJaDl3Yifd+1N0ZcDM+ee/rw/d
7AiooQ/oIRIuttoWhGGwQ42AgYJ2ZS8akYNx0+VQtD56MH0rLyXmcXd5oHkESCFGHxBnbpdnF6mh
zRSKqqMxWAciBKvB8FGdkXWGkynrmti7FmjZhYXEQwxvVjg/1y5WlAp7LWrAB2Ff9eTBKiRgXDtl
YrgT72QIN71ac+pZBHUq0Bb46PfC9TODwf00adphMUGGVJ9RD2P5r0GGebG3l9z3gz9jYaxUfKHx
oo56jyk3nsZbAR5A01+TrQQgK4G7KTGbezsJJApwmsJl54Hh9ty0jBnjkkKWDQD1hFif67YJhr6S
aP++GAvJQYAlc+jDrRg8QcBD0UYU/eiLMWJaj/hTKcMU3XsCoAyoVKKrGQlBvq/vPBvkIVsFdRgt
mtI2AP1jqix+5z6vsyQm3Hk2TZwLWFORjDcQ6W7l1HbTKyaPBeaSrP6Mct1Zp72MKGFnNdxM8GQR
MkammLVZTW2ZaT2rkTtWc5gaZh8aq+azdD6kbqNILOLOASG2QXIRYFic1FLQdjpRy8gm+FJm8bFw
Htb+g5Qlal8Eh8qAEUSZQbi0CQKmMRnxQgOQxAPttf1QLz0D6U8vOR+ZIGEts9uTpsViI7v5C7ze
JntZLImTvisClRiOksoHeoUHE/NQmp7ztSxr7bvLFe+XX8s4m3b1DOhWHCUVF0TUs0rJlTybMi0y
tAREj4tnXlA1/XL/qdhVM4TpqBjADABmaqvME+ZbLKI1WlSa03BoEosEimkl52HN+t+5h9ba+/L2
7Cr3NgFZDRCh2/mDtfcmi461FqlrO17Ac7ceTKstAqR6VOSKlCx08soCd2sLRWcFxio0vQF22STr
gNpbOc83q8iMgTJGVPnBy+HzKAVcDlr4qf7Qe8lnVh9sZfwgWTJ3XoTYFKGDi7YOBF0uEM63e6xj
+HAB/KcWrccOU8vXwThnpX8in+AyDhLN3Hk8gEXPO8p4tg82fSsL02secybIQueXbzXnZIGDAXZf
p2mOpvl6f2U7fhTvKED3IqD2MXgpLKzBGPGs9jhLWkVVHSkuWnLt7+vYHFzj8+hKbNS+NBS3YN11
9Abyv7+z7xpK1m3WYWkdXuAqBPhjH5i/2+6gyUD09lQDj9T/kyRY+GEoYPwrSGIgK3Z+NtX3yZoC
u5ac1Z4VeSdGdHrLycuBSQunqXe/AKspULMfoPm+f0T8U0Xdey9DsLrpDOxZUCpCH3z3RJvT6ISP
wxqMv6dSspo9zYPLCTA+gHXiUgnHs3puywid4UoYjX5w+7UOTSfvLnBRx6CumvQJFFuyV/JmeeiR
hLeJ3ln00qCMLKh7D0xQp0APRKSvq68n6WVK2ddhPM6ed2Fm4+fr74lkn+/v6c25Ic3EzTJ8DLTM
oUl/q4hql5usY7oSKRV9UtpLoVYfPKuXeaA3ZoOLQS8s7xzhAacYMgAOR/HMRInKqj1o3if7N3h1
WsxJYfQuPY55e5lrSTJ1Z2V4ClDIxcASxmrEeL0mK4YaTDWLCVqQOE0eW31vkqikTIjw5Cww/qwl
ehbn6iXLQ3AIGO7Xfz6hzTqErUtA+GtUFkRkdg/+uL8TbrCMeOHmeeaB8ru9ElRPaT0EddOSxfa1
Pnb//Gbg19FUgtuElDOf1tvqGMtL/LyDk5jqR+T0feuL53wr52M6Xwf6NwUDuMv+Xa153p5zOqHQ
jATUVmRrmw2o6dYMfMXofvY6IA47wcwkZuLGtvKFIa/E50rw4apgW6c0QylosLMYPnagqAQ9H72v
VdeF/b2vAzf2aCtIDKPU2rWVHoRwMYBXEPx+qfI4sU8YPAxUWYfXrUYjE8RBgJB4wppuHt1EMYBk
aVVxjmvTooJXpn7+z68Ffvi9EOF4WG8iQbJCiJIBp8qDBKU/VtU/X05IwTQsd2vdW2TcZLEKxgqz
ilf3BwDcgrq81pnkZG67KvhS3gkRljKwjCBdaFSxk6JhqppCVjmHriFfF5c9eAVgrKek8/XRDLMF
XYhGhxHDpo3RpxjMXYNhJFn6Yu8AbR7/mhycB+N+W9XPsoHOrM7z2MvixnJQpjq1spF2iQyRlchc
F7PItCyPZ+97p3oBv8PtKMtTy6QI771JMo/2HVbS2a9W3/hg4Br1zr9/tWRCBAs+1f3S5FwIOJZy
kM1oy3Cw8lQSx72hsG18F04Bg1YJ9PjgciE3uD2VXs9zCl7yKu5Z6RM3Oy9J6hMTsMaBO5IHdWxC
CjAKIAPEGv0COFej7I6sr9CvTQJS/oHynNXevOh546/ddLi/CbeGDPE5ys74QuTPDfE8PTWbGvRx
0bgxe7QOOwo5jppdBTnoPcPFGPPTfXm3781WnnCyYGVJNeJkNAYv6sFce8B9/C8lCMdKyjFbh4nQ
eCZpYNt/clm8cOutbZcgPMtMTZbMsrAE1DPZ2PldATnKH81+6ah9QFo0tGfJQyrbNeGVBkgoQsqm
pLFBrYNmPTBHlezazmXY6AH/+7uwxJtoR8ekoPGonebVi1brahEZ1PWuEAfhIxB/kXtyhKNZrDxL
y7mhQHxEJILC7VfWwIYkdffn37WMv/8I0XHhUFXfrobkKsWAa0vjKgPMJ2bmc/MR02GyZqidy4Ny
EJwbZIJAOibOLWs9+rgVjA7HFfjGnMD9OvWYtZSBye9JgZMBmAPO3ueKIX4/lN6Yw6uJiRJWjfoC
aOa/QENDz7qsGWVHzXAyGJsD+g9qGOKgbD1hEJnZNY29taZRYmf60cv7z/fPZkcJeLlTQw4BzhEa
X7ZnA5IVtzErk8aFmvaXGZzrP5V5KvwB6TuZid/buveyBIWbXKIjNQxZ+fqqtt3Fsr7NeJPNWgZJ
edsWh6ARGVuehoFXeIPFObAFmRNm44Y6yrGERxCsZDw1XRcYRnlgKihT2/SpzOxLPzzf39Ade7QR
LWwokkoVR4bArUJV3Ifu64cSrmhGw6H87RWd7yhlPOaLrNq1u7nAZcagOpxF0D9sD1IjSa+RjtK4
92f3pVT9LDs77HJ/cbva8j9CxCgVABHAEmG4ySowgpPmdSxAIlw7TFbZ2lN9pEqQ1sdoMPL7wiai
TxRcJuMCrRwy82pQOh+Wsp39+6u59eZ5Cg3gIXw0BDSw/O/vrKzudhYxk7SB94S6oFJFszM+IhP2
K8dYq++ZuiT63t09DINAH8EJB4SgrTyDjmYNyH8auzmtQ7KsNFTKzj1SNZOBlu1tIPANeRGG43qJ
trAno2V3Bmlir01Ovd5j7DWxRvTI3N/BvRWhrQjGAy2omJEQlW7UKnwBbeLefV5sMH4iEuorFt6X
srMYJA946xf6pGDfhXMa8tIFyc/QxKZ6Ao4zJPwXfhcSI3AJgQgPSBfxKcyGQimzjrUxyZtnl5YR
zdY/pp79sWrjn592wF1giAaRAUBPUL3dKsFYVqTWvLyKi+KHQr8gKjCdl/v7dXsqWxGCj8t53UZG
iypGsW9muY8hC61+vS/j1sxBBuYdkKhFoylUYLuMNQNNRWdDRsnaS2IDIP21nR7c9INRnlTg06gS
TePbsvXbt/KEbQOqMMpmOuR5yFeoD0tA6tfJvagyysa9vYM3BFY85NSRiuF/f28TCP5BBr+KGzDZ
1KkdlfmDCXCG+7t3KwXuEIDvkA8DEgwEbaW4BU1tpZ6reJ7NcF4+MLM+SJNJt0cEIa6BYrYBrwhe
xFZI28J4tjaC+6ldAzo7vjlh1oD9zbM5wLAlPfW0lKzr9hHaihTs9rDogzMyRPqFpQTa9NlBlx4U
YpKl7Xf3D0ijSJUi3YN2hO3S0FiU27OqQ85khhUmpDwgDUh7aHdWg84Djmj6BlMhwpYvDR4hYjtV
rDdl4CQaorIKSQP1o/Sobi0crPQ7SYIdXdZKbQYLkrzxSz4/eJOMq+9WADqywCYA5wD1OLRibjdM
dxUNCaUlidrqXJP+uOSy9rzbzeLjSLz5E74Xmj+Fxw249obW9NSLlLELifI5rVYMd9dXjs5+//Lc
otnwXiw0LwG7BQNJCP+2i1lWrQGgY5ugjeJ3PRw89TMKHsDsT3x98ZVVPzPlimFnxV1+NsgkNEOc
dhdjyENLNkBzq4fIZwHeGW1bvDVdnNRrCm9cDbYC7mxxp7hxWBmuE8oEnadWZ8mq+QZuLSCA5ThO
FgrEaLX0BJuRdQV6X8mQoBYynBr3z5AVoTHQ86zo17kqn+1aRSa/91n5E6DFr1QvJJNnO4vFpvMa
hYcm1RtkwwlQaz2iHCVqDHbQjThPX+tUlmu6tfMIEDEgDvcIbz6qgNuznSnwg6cBGdbWTI6ePfuw
juniHZfs+2j8uL+lOwuCoqIQwvsHbISMW1mu1bVGw9I8Bmbjz9L5XmsvpLY+3xeyc/NgQPBU4o3E
KKcIctj21UBai6RxPrfjYQXYGTBPTFmfys62Ac8X7zGqmFAN0dbr5diuC5LT6LZ7ACrLo9E/FuaL
VjGQrv68vyDuPWz1EFEvKtygVNMw9WgI3oVeAes/SxQk6lx2qLL+guR0YvRHMAQHZfO3tSXJ/dtT
gjwM1fNTwg0TCVHGDC7zmnk5OC6Xs5mtsdUokQcgjfvLEneQZ6eRnsDUNgfnwn9ulSE359XJyYgk
Z16xqO2VFiWkqj6qVIHvDNzQoMBu/OOVwugdEi+YMEDfD/4tUrZWRVqaiEKLuK+vivbKS0rD3/vr
EvUPIjALy9lLOULjTWGxT3Kn1klO4szBeA6d04+pVcnGtG83z0KwAawhKLqOAiY/w3deUz65BWgH
BxInaGFz0VuROHq4sOkXBWJhAYrU+2sSVYKvCQ1FgA9Ds5SDZQniwDqqWsBxi50eKVogyReYbfl2
X4boPb3JAGmgh5wSZw8U9MEZ3bzovJnEYA4PlgYtOfSHPT8Dy8Cfx09V57Pu+79LxGQv3hK4nQje
hEzmWul51bikBIq+9qsb8/UZ1LnTkwvDfmj7rrhkib2c5nbqT6TtZYhc4rXm68WrAkQnpC+AGCKs
V50BUtupRRmbHvArisE9N6P1dXCnwzjNJ2O9Sp2evR1Gj6DN9xiDvo7woM3dYOYgTCljdwVhCyZ+
jSCZhqOpto5fKqQIrNKgYdWpCRimWC+57zdeBBaMOBy9yTBjyOWJ3bPKqIzubJV1vI4unNW87U6W
VrLABF3Mwemn5qQOTRsSvRnPWgOYbz+dC+9Sz/No+LVdLyHYqNkHOiRllFcd/VCCQE2STNq5vJjP
BykaXFzeEybYWpZaIL4xtDIG0w0JS8XsvpeW0knyEje4TW9bwQklAWCCXkpxEgkwYrWrtS5Yi19p
87d4Qr8jPdmfAMSYPBA9aMAZ8MdQzvfVfcdm8LZ6ND3CncEVEy6xZ4A6b9Vw/I32t2N/skdduVYf
i9f7UnbUeiNFcEvN0aEV6j1lTOoohXNEwKjufAIeVmuVviqD+bGFt/E/G/k/axKusGUMTtoURhkP
lTUHk96lwK6x1DApjTVM+yE93F/djiFErwjgP3B1AfoiOhcsJYTj/5TxQoHWiPf+WpmS53fvmLAs
ID1x3BT82tbWWiUZe9ygMqZjA/JUtfAeEBRl11ornWeql6vfdDJPc+/Q0KQCYwi3mmPfb2Uig5QP
pII+jsnzEoJR1tfWX1n7t/hzf/t2LBDw9ZH3QcRiIn8lyFncrFWdDmF4zxQMlYJx7API/PqHJqnb
cJkU64J0a/a4UOUnumZlpbFd6RwJlsfMQBgRlEUhmE4HLE4VtzM5ZuUEPPr2m9OiP7sLmdJ9XPvs
e00kGrOnoXCukX/0kCrDCMh2aydzatHHaiPzkBCf1z7n7CXpPrrh/Z3dU0y80KjFwJkHzCb/+zuH
oM6twZnAYBeXw7UHGI2RPjSykv+eZmJ08q2Qi4lDEedtMqxxWlQuI/edM5oXQFngdP4ko6d8G1V5
7/HyWw3aaLSC8bgE3dPbxYDMx5y8qqnjpXnOQQJYp2oACO6ifzFUX62Bt0eP1Yiegu9dMvhK80S9
Q6J4YWen/gQ+yywx0GQ9OBiMzp/66auWncHxem1WWWS8t+vvP5Tv2LtdHxt8Piv6OjYAoouCNbjR
jyupJGd7q0IIZoD7xOktkf8Th/HVsV2mhaBPTGev5IOBmHvVyjOgyWXP0u1ykJznIJbocQXaiWgG
hnZEN2Oj1vFcUV8DZpOi/WzHwldXGnBMEGtCP9GQvWrko6sqiPMJulNXn43WMVN+31foHXcBvClo
cMUjiQzxTbBYTxgGW+wE/TjdcazD5LH0TsP6O6+ucBCO2TCdq1UHZjYo5ubfjZW/tEYXLPbfKT/e
/5KbFgZc282XCFZrtdtG0UGeFNvOwVxCdDw9jSE7smN5yZ7dK7sYHyjzCfP78tjQx5X4mL+4/w03
BTbxG4RntTHQDwJsaqSYD1+nMAtI6I9fh0fZ1Xtrktleve1aBRuZd4OiVIMHGxmOoXZk8XAxQ+2T
d6RXvHVX8pJf14hFw9kJn4Eee1ROQA0+4W6d0qe/5+pj52Ms6sxO9FCHQBs+OhJzevtS4fsQ7+Au
8PjNFuxcO3dFCyDUOm4J6Y7EWHH/XacLtHIcT6pVGGGf2UlY14PsCHZuISTzHImOmMERQy5jLQtb
L4o6JqviD82pHYOu9Pvhcv+k98QAvQlN9XzuCwnPrUmpFLgF6tzWsWqVJSIfsEaY9KEDaVYuS8fs
7aWN6AO0WAhYQSa4FeXBlrteA+s1dwDrs9AsOrLYSCIgqaEfp/1mEZmB4R8vahf3njhWLmYVxGmI
1S0XtFBldVyCn01tj8r0x8HCiu8JhtgTDQPlJVBi09jSzpNk5PtmZoHfoHeyxYwNhiGTAV2xddyt
v7zs1GtIYKffynYAm5Df0pdx/kXZMR0lEYVUrmA9EvC0kYJCrufaR2fyDlX/TLOLdvWgRyDLXkfg
Py7fKbhB7mvSnjUHIQ5KkryShzTx9ngLna41WzpcFaUrgozUBQrxyBlpPZXV2PY0CeVZDoMC1wps
7ltRmblMGJg06zi3APPrZZlyGoGS4zvJtB6pNxRhYTsj4AjrVnJd3lxGUaXeifaEnOJUtWuJPvY6
Tm0rMIj56tnfh+moecWRmcNFG0CraIYrcDY/essB8eU0X3P9y9yVD4ndnZbhGYn6s/5st4gy7x/A
zUguV7n33yYcvWPmhgPcERy9d9WdQ6+d0wxjKhzL65guz144I2bB8+VJXou3otntpvDJNsBQgNBF
EDzZQ+u1NTal+oBEyuUJGOjJZ5sGfzpfC5BZ8YegDHW/8b98A9tJQA4YMwmaID+mR/7f5AB/Kkwk
bgxXgpuPQu4I2XTeFG0Jlm3oBttTyAQDWp/GnAZ0eVqrIy3rU+a3hed3qwwm7vYGYFKQHwI6VZHy
E6vl4HKZ9RHobXFRrpbvdGmUeGrqK1l7vn/St0b7vSCk7Lf6X3RGr5tkQFsfc6OEOF9SwHl1pht0
qmQTzZtN5JJ4mzIHuMUA3FYSKIomZFHQqOGN2U9kl8aAlVUmeWR3FHcrRdCffrTHbLAZOrscD07g
EOjNH69tA0R0wUJXP7NAizaC3EAJQavQ+41lSnJzu0eHrDfHdsdk19sXvvOsLXNalZnvqOO9IlHb
aQ+q/nr/0G6NFhaJ2WPYKwMZBPGlzVu3rxN1ovH04gzXNmgsf82C5CvJJHbgNm7aCuJn+m4trt7W
hYN+/HjwMBZ/UJoTs4/WJ7WTXPtdOW/3nWe4saKtnIUYZluMKvZssHCbvmjFR68fg7y7ugDCvb95
/4e069qNW1m2X0SAObwyTFQcKlh+ISxLJtlkM7MZvv6u9jl3e6bFO8T2xQZsA8JWsVN1ddWqtRZ3
/Jktvn5nY0qirrarGLY6sANpwaQkXlwHq8mQrz4DU3dmhn/GmRnSN5Ie2SPAXZYXmy5ap4F/ioPB
j7tgVDfXx7Q2f8Jrzo7thtJJKW/M9JedECQmTznyf5K5SnSzNizhap76jBZVrgLW1Zfo5ipuiTU2
rqqOrgq0Mys20aTcT1q80hm0NkD+WWez2Q7Qy8pNDLCZ9ds80ncQYveNYYcchWtpK8jv5THC6VoW
z7GL9LWtMsbATxswNv6K0g9D7VyDutiMCk0962FUhpUtuTy6PwaF5StmwD6mGpOqGO8kclu79tp9
pN+bp+vbZNk7gl71f0cmrJ7JEFolIK67IelN/2JI9tPUBQP5PjVsOw87B3G7k/V7vNPRIrWyR3+3
oVzeovxE/DEurCH4eXMFb/DqBtD1wk2rNnMlI0MmvwHs0o3N6ZulTChWAINpBSRzQGap1elrZJrE
NykpDnYngeJTApP3yrTwq+fLl5lgXsQrCVkEXTirNHaYFA1A29G79Fh7kuVKz9lDH6rUnR/+xhbv
2eaSUgAkCK7O0GjrpBOuh8Tepvo3rXS1aPTMsB28Tn5TbcQ41favbDpI4yE7xdsjL0+Pk+MWaQ34
om4zyUYQOd9YHarQgNZO0vAcz59jvXJD8VGIMwqWN4CrkTpE+5hwDVeK0kaMwsnOVfGQOM5tp0zB
9VEtnVLUv4Dt4DnnL9wRg5yDwLCwsZetXQc3MNBj0g/eID/QKHeT7nut/7sSLCcOgLYvXrYcaI3c
nnB6nJ7YVttZED+NO0/rPpT2OZpXjii/fc4m7osN4ZBUfTIORSmNJ2jFgZwg88Cb7bHo5frcCQ7n
P1ZAGQ1UDMdpiEK1hVRledQk0ynqZjlMkDnxkV4mu7pSaCA1qXpnRtOwEhgJUct/jaLoC3I3cAga
wsVbO13fI3E6npJGNzkvv0ShF5vU07SZU735CQog/RX43WozJFLU7q8PWcxD/TYPABgsg74KLz7h
kNfSPEtUwswOpLqz552k3RjAPpdsz9BmOqjk1Bs7Z/h3kc1/rSIJCkotBDZiEt00mmImA5lOen/S
pTzoE1/qvw/mYUierg+Qf7+4c2ACMmzgBoFWkzC9aQYEVOIk48lykHKxo2YTlZnpoqgle1qkrz0R
l1YTL3Q0qwFCDspN4c6yaDYNBXBipynW2pPTDmPqGqQx2cZJpjlHzduGPuAUT2Diicwynv9iYhFk
85wW2v9NQ/Awej5nSsHU+TRXDWCLqW9TZzd29DOXxjdNY2vytl+ODHRgUIABtQEocZDlEqYX+Yea
spr1pwSxzmRAJgMF4Ia9S8nPYk357ctScluocuP5YCBRKKa3FG1u8lay+5OZDpuiUkH0CBwmi/eq
ujKLX08FTHFOYLhoNJQD+3l5NZTZwKxWaxiqWX1gDrfYrls9Gjd99JFblRv3ldsn6VNvSisxj+C+
bXAuq3CnuI74lKKsfmnYolBazgYbaulV7I3pu50c0gSwIOhHv7HI2K7qqixMKhgVgADFVYFeGVO7
NJjjoT6XRSqfGqAzoSMVJdWjOhI849nKHb9sCQUtoN+AOxGHZidp02QlkU9q+lqpQNptSYyUhbQG
gFuYQjTiQMcDIiI8dSVMYayk45jMjnzKGuuuUrsAUdINWlprq3E7Qm6qkbyXdKXIuzS4c6Pq5TQq
cWKkPTAIp7hNvTbZy/EHzv+kvf9LbwZKGMCrcN9ifAASCnctQaDY1xPGlnzIkPhUyYup1t6krdwK
X7zY79ZJTlXCSQdwM12OpuridlCyVjlVSfKmTjqamXyqK3d6wm4AZ+gTM7g+LjGpin2PHDnHLSKL
zOMIYWAxU2JZG3X9hNO4maHvhs7ArZ07XqHmLoEqy2iDfryvwlrOII71c8X81+VDRgK4K8wqh7Cp
fE+dPaRYE0mlYc72qWt7CPjcFWW2LRrUzWlQyqGT/qrGNzI/Ftta25E0C0zzu4Q2h5VZ4F7l4q5C
Jg3pi9/ENzyPL5xFZyq0IsrN6JRLTcIRMtJxQCyJuVDWcHNf/TbQ88D9obSMqwpNIZcDTu0pV3JT
TUIq665240j3dYtrqfKi7HllbvlXC6NCaR7xBYAWaI8TMQIDnibUmvo01NrcOMRx/W0YUuUumwp1
YxQSfXVyFdwxMkS92lye97Vi3rfZ0B6yojtqpqSuBFxfZtnABKM9GAki9EchpXY5dKPSUqtS8D3M
vm/Z01AMQWZpm5VRfzlCsAK9FV7X4tAScdQZ+nqU5PeoY5/+su6Z/z7uyK/UG95KqORWnu3mgeU7
xB0fVokbv95fv63DrQOfhdYFEd5fqUoEzXmWhqOduf38ZNEw6R87OwUa61dZNYGKYvC0phEkPG84
uhptlkDRoPUW9S5x/8oqZHYBpE3DrI4DYwIzn1H4K/PKvffFbhJs8G84O6kYFWogCV+9bwitVI/4
TpCWLvtVudWztZJfWZ7HsxEJe0VK80JlcpeGfTAMAZE80+/92FN63yL+GuRjbfqEM6kbEtqiexiT
RuJG2keaOCvRhcjx8N8VAoUigAcow/+ujJ/NnhY5tI8H7AukePfZMX50AnYAIIAFst/cDjvpCZwB
a6CKL76GL5mGoA1lGwgi/9Z8PzOalp1lZirGRXATe2CM8hMrx33c2ac2zb5TdS0t9sWbCwaFVcvz
BPmrGHskLmKXOvGBqO+N+c2s2Mr+WHIliNM47xAOOlj8LzdjmzZ5phpjGqaKjmKcCaWRHBGjN9jy
GkXbmilh31tJroLYCKamPJwkCGI4kYvXxtoGWTxeeDqgJQMZvi/xp0njbJzVCMdL/oxLZWsm3WNL
tdt0POR5tdd+DGq9l3LpLrPWWHxFEOV/NueZbSGGyiOtQfeTk4a65c25l9p+tQFLVRO919JtrbpW
to8ZxH1dPGuue5WFDQNWbBD64i3KW2aFdYwbIzUVhmMhW+U+q6eTo4+Om6OdQes7sjLHCysJaB6n
9MVDDZhUwVhediiapVjJBsLdHl6LJwkg2i2ztZVRLZw7XpWHmKgFWj/cRpe7sxjsHB+CtVTujT6s
9SDVkK4N6L/kUOHrxrODQMcjZkGDgRC75QY4ngvQIoaIyHeS85zld8RWVrJMX6J6bgT99XAjEBUA
TP5yMKj6NUnf5CQEA/dMbtKu8SXlRJQtVC/dsep8TVoJgsXM7H/GdWZScCOZlqh4p4OEv/wFAH5S
ut8K3377VD8UyzNd1XHNXbvWZibmov9rFIkDNBygP0tsiFKKGSFiQkk4ax79Vd7R73owbOe96VXZ
njLPXoFRLM/rH3vCbmyJUQM/DXusPzivVf6YyGBJ8vQa4OztGgZszZiwiEUzSR3RKrCZJg40TfH6
i23PGn1LCqmzH0YbT4s12aSvT4vfO+fPCIVlZEZD+pxghHE0ADrwVMvumPmVNni5NgZZ9BkPmwa5
GmNYuR1W11K40HMz1+Rxwp5VfpY92TPF3knPdTyFpLthUFdjkNO0WeI55K5v15gG+FwKgRIOzJ9h
c+9wduvqaCuWKfj+w0mXiiCv2Iw4qS6C655zKULCgw3O0+Ba9KhSXpppaDWVjBQkLG7gI1zV2ubl
PlXdNgkayR3m41pVaHEPnRkUvBoFFAHs+FhO05t3JHEhjOuipWR6/bg+MhGI8p+TeGZIuI7qCBqO
qgJD6cv0qwqto/1Jf4Aaagjye4W6P3NXO7zdqKU7j15xUjzl+foHLG+fsw8Qj6asj2TqsH3KyY1P
kNzVboeNvBn8+qnbWnt/xRw/B182zJk58XACnzmzEeZGH4rP39XPB/2+CrTEG7c3zoNPPo0Vi2sr
KRzMKukMCv5hEjbRLdMBjQ8HpBoUjqFJTuUTIWvAz6VrHlqUnIAVShuoa13uVUlhJTpAsKJDdTcC
UlT8yr835eb6PC5P4x8jwqGvtZhMcdmSMKpViGbP5nuiNoqXTuOaENZSwMShIxbPGgLsL2Ypi4wU
LWTaSNgZBE0Zh2kT7bWbvn02zENMftbNbnqC/h7I5mXv+iD/j8Pxx7QwSqtVQewAMdPQHu+j/LM1
j1rntRBirmN3ko+t6jf1T/Op/0F6T29fYj1xo585iO/b+tFwXnV7QwBkuv5Ry8v755sEj0fpUIM/
GNMREynyjTrrNxSiWz74OkNpHoLr1lanQAh7kCOmaWmVuMzaZNP8pgbImZs777HBHroONfHxYOZe
VR3GXwlR9oO9G5UNySC8ClRx6qkzLtpHTdv3+RreZ/lk/ZkJ/vMz3w9SQjCz8NWR6VE9mN5I98x1
nuMHeY1VgjuFr07jH0si35qBup9hlnwSjEZxp6lJ/VYv1pjq/w9X+MeM4PRL3UnsasCAHOdZtYLs
hjVuprnUt1/JIfm8vrKiLvN/PD84bHkeHhgDkQlISnqpizuGK4YGsnMHtuZtyZ64hNWkbmrnOd+T
5nlovWP1YbfHqd/k0h4VeuXt+ncs77A/3yHeraaTjb2sw5UU5q6cPQOw+a0+3+bmhNN+T807QAC6
qnVVwx+h0DGWLS+HgOD3JmsfpWjXSz9M6uqnlc9aSG2hWeSf6RHfFYTNlZYDNBEylrxJ9qZod1MC
FfZ7PNbavHzU+9qDmsehqXaZ81Mlb5S5qXJCwn/SSFD0Ovo5dtW0KWo/N9J9rt7GtPTnxjpqg5vb
E4Q018oqy67y7JuFy3xAl3BWoK4R6s/l9zzMHutbuh2D4Ul/TR6zUFqrAy7eAmf2hLs754pBkDon
YR3F82ZqIdep15DcQ1PPqhzq0mmH94eij4N7ANoHl6c9p5DdUCwcjkID5LsE2SGN9zI7aY5fybsu
mZE4f9Lmjdl5s83ciD5NEI6ZXJ16LYJ9q3NpvLJ1F8PC828SfHGFvlSp6mrMN4R12/lNl/BZJPVL
ad5o3c8st92KfUcNY3N9cy4u9LlhwSsPmjrrdYczk8THsgg18DJr6b1VQwngvkw3qE5GaMT1K+sG
Qt/XbS+9t89NC163GmrNIjNMV7IE8Vk0Vcc3tFLc5JutrnWhLfndM1u/5//Mw5tV45AO/4VNqbi6
nLrj2pFZuk3PLQguV9eJ0qLYREKqTrt8Uve0bndzqXqylawgyxafaACbg+IaBAUQwBNsxak5VaqM
0bRFgFsxkH5YXrWtvPGW3U4rUcLy1jwzJriCeba6pmYDjMmQz/WG3mdWdayCCIysWb+T5m+TuaaL
vJhLOB+h4A8kE8XrVoPPVBl1p8ozul2jes2Tcw+hijJOXWQy7N5D24IlvYAs9frOXPJG59bF0H5s
c0tt4f2i2i63MXJCvjPquLcGhPfXTS1e1ee2+Lec7cykKpqiBNdKGJdHc/aofKvIDfiEb+3elcYb
NqRe3NyXG3stFFl0g2frKrhBZbTGOZtgOLF2o/arRgrD8UYXhC/b1Pqwnq6Pc+kSPB+m4OAyyTGa
Ci/fMC3uGrkICEBW6F+MGDJF8Yxo2L9ub3l0nCUOlXpeBL6cVgaSGinuJjj5vcH1gtEM4VXDlna+
HWrNai6WnzgxrgMY6B9zwn6NtQwccTaG56C9vAriW+VkeZAfQzwBvXJkodfeZosODRlElAjBb4pc
+uX4mqboaRPZMJhIjqsN6ezOBpII12dxqQCicAa8/zUjXA9qWgANmOJeJvl9oqEremPV92hmxwF1
da66+wnWHKDgzcItp8TVVM8y19JCi5717BuEe2KsHHQvEHzDAM3wrXZUFFf+LAuval+bD+2h8s3s
Llee7OrQSgVK72s5RrEd93d8+2cS0Ct2OddxwlIp7xVczjKKrIf4mRWuYT/3GdBC2xqSJNmuy07Z
cGM/lq9ZtXWkQ5qjDXAiHlPJllpgxFMf0vptsE+ETtv/1xpBWP3y8wp0/iH5gs+j8jZH109/l3Tb
vnufs00BlQV7M0ePUnbTyWwvQ6iGzMy16zUG1MXz/c8ifaGanKNRZ4NqIn22dRKfQq/lMVwT51i8
9yDSAt1x7EiutH450lxV+1qO1TR0jhlBxUOdAj39oNZN0X0nTe/2leI3dmCwt5Up5t5CPN7nhoVj
MA8ZSF+HKQ2j7KVPftGnO4DiD3LnxtOHRNz+/fG6waUtD3obcPSgHMFp1C4HWnVTAkX1Fn7DIGjR
upfpcxujQ4msxd1LbuTckDCwNJ87WbNr1BrHwa3SwTPsl+tDWdoY5xaE0xux2rC6FkPJjMpTodk9
DzdZfj+Q97rYGGxNenjRHFDRIGxDxgpaA5czR5VUlwy+Up1Se3VV+FGWu7SdQBBkEA+EqIqvkWZz
fYxir/ZvD8H74GEYrDaoVl1aJYpkVdDQhFW/+ymFYI81Iv+Bpi7b1X72oQWeyrzdv0WBi2bFZqhs
rGZ5rmG2R27ebe7j79pJ3szf5Vfpb8LbsxGKDEhKSovBHFAcI3nkmeyoWX4XP5rOSpiwGG1CsxCZ
Yg42waPvciaBfNHZpPF0ddbLeIFIo5+qafmM7u8b1Syax2bKJpfWtXMDmpruQc8Msr++mnyLiIf9
/BP44TyLyJzW1iTaExJaiq83nZv0e1ZMbmEfJX0luF46fkAw/oa9oKNNzEj2cgcWpBrpoNiu7QOt
GsNF6kvyrw9oMUFj4bWArYluZ/RGXY7IalmJixxvE2sKWXwY6hecO23+VX8WgGyCtq3P3PRjNjbk
PZL9wdlFVQAeqPfrn7E02POvEA5JOSm91LZ478WxbG7NsgIqVYbIyHUriwE1cKiAanHaQHTJXw52
7k0WtQTBe54EYOOG+IsagENQKh/QSIV726vtW/mGdR/janbv9zkXt865bWHrdPM4WI2DMNAc76HE
cYg66dCXdE/HZ1U+MJlXJYk3tm9q9TNluTcpm4zdTBLqzHvWvk+Gz8jOUPZtucH+9+Poh1SRfaaQ
nZ5SiG1IezJmQcq2fzVneAwAvQvMtzhnponGqG5CtDxQ8Ae9l/LtPBs7ydVBcTm/JNk+RT60qTbW
yuXA1+LrfKFJW0eLqgJk3eVadbMDaXXESGGb6IDY5A7ILLSk3k4SpKKvj3Fx94F28X9N8Sv+7FSb
+TDnbJhRrkEHQZB01bxDf8nTdSN8C18bj/AMYHYEzGYn49laKbvskDSTZ8aZm8RRGMU/osEOrHgN
BrUYFYFW/J+R8ZGfjYzVEYBLFItnK/E+hiqAURDP0vBc7VM/1ko/ATrSnG/G1pXJ5F8f8dIKgsqI
45SAhwap0KVxdNMVbAAbX6iDpixQS6PYSFki+Rkxi7/wy5zqVUZEBFJOkcNYgtwXWukdnqqibof6
e8p8cFUFMjODuFiJwBbHBQZIzrMBeRTRZSLDWpsTSbJQixKobyWA2KZDm/p9Ma89HtdMCX5RLyYA
WijNwrrLzW2G53CQZXG6kam9lsxZdFCcfvS/wzKFp4zcZ1KkEjMP5arJtaCzmy53Y6e1+k2Tsrm+
jWZloNNBMpDL8uRBg/zckA4RWIRmxQgylArToDLVVNtpJMqUPZ2tuD92jjqqvpoS/DvWCq32+sGS
6KMVl2nzS5GTGnlEUx23U2SQ0jWKxpyO9qCC8jo2x7beNXIF/RnG5LZzQZBR2h6OEZq21i6HBS/A
hTo4dAlZARCJX25XZ6J5WqtahoipDt5nt/Y/Wy91f6Jb3SXgAbh+OJYuXkSFeJIBfA64tih2Uc8Z
mhLtLg8b+0Mxm4OFOynSowSICjmUys+2AlmThNRzPt/0U3E7pIGePRVDtBm0z1EKI+MDChwf179q
IUTWkIpBWx2QrmA8E5xu4Qx5N1YxDfWkcVVJdgu52Jg5eM+qDQgV3Gp4u25wyUPB4u9+CV53FQWa
EThW7SSlNOw2neIWEEL13E/tx/zch9Au/wtj4L3lyn9gtgSg63KJSU+tEjROoOLZs5Bu+9plL/nB
o/fkUK+AgRZOLjAcf0zx3XbmecsEtlTGx5Xjek5s6zOpkh+GQtdc3+JGOrfEv+TMkjFEEcTIYGk6
DNkOTdOoRETTM4QqQPy1K6XbIoDku46uTLQYv9jyK7qa0dtMqueV2V3aPPCGDph4OcureGNTG3p6
Fa1pODa3oxpko5fLY+CAdOpZ/dac6jooHuOCa7RTeXLz9FSobjJujfJ0/UMWgnQOn/nnO4R7p7Hq
mdRSSUNKOxfEJkoN9UwOLYnXKKGWXMa5JWE/mVVhDujqpWGxSR/LtSL87y4sIWS4GIiwh6w4naYi
woSmk2eVPmm2JHsioJY6Fp/1e5m47HMGJMGTX6dd8WzfDVj4tZh5qXLKOw7QWQj6PK5seLm9ulxP
oF7TYXtFD83etO+q3ht9uXWd3m3eGuYpw8/uBbKNReO2GgTLHmrmKlurwWOzWMWsLx4rAPogGckZ
dRxhbWkxs1yt8TX9YYTA+hy9MelIbRSipmrXSUdgAhLjTTfvx77bUNaCvDU9GMm/JGvir2sNOwyE
3QBRgrhQ8JPdnI2SojEavij6DygiubYNMR0W5AboYX2V7SIl1KW3TP8xaGsX1eKKQP0dURUEVXgz
5uWKjHVUN7Y9Yn+f0PIZ7PX9/F5v0y3dW48seAYVnCe/O74MBrT22K/4taUt/8f4l4SnnLCmqPSZ
hmAHBlKhPVJ5FVrPF1Hc9/wtCjZeYJghCnY5QCOfWtBfy9hy88GsvFzftCh2QOvUM16aZwei0lbQ
rClc/c6IXLMqpIcMNCmCdJiPzGf+EBR+Cga9TXeve9Hkjm7vZw/SQQve9t29cTM+bYsTuxvvkp3x
q/RRAT6l79fd2O98xrUPEp7mCZr7W7vEBxmuemh/VJv3xGs98nFbo+OA+X1ghM4OYmmf9e6xPDr4
xuYonX62vhXEW+fZ9oEV2He7+DZ33xDPbRX8f7Nrbfsn4ube9Y8ViQB/n4jzNRM2ZVfWXawyfCwI
MNFnRh9T08vDzpN89TVQTkbQ76I7+bXfd97uuumv1w6QzAj+OTIbRU8xx622tUV0fWrCXILAB4gm
nWSDknEP94QsW4Sk73V7fCSXy4KWJ+xOIIo5WEwsr1RaVrC6qbrQfsZA2f4nIJrNC/XX8q8L+S5O
J8p1bUD0CiF3wckYg25TdMjBULpPADDoT456Mwy6a42VL2X7ukeb8Ao2nB8tcXAWiLl4thJU1LJw
o7UOi+uyLLtQJ8ZRIejYdZKPhmkbpla/rs/jV08CPTcZAlQKrKGrS9je0Uj11Aa0Koxb+Qa0EnhJ
rUlKfo0ELk0Im9ImQ1GZU92F1jBu8rZCjW9X135qK8DIrNwJK8MR+4GKKTN7I4WtsdNPcZ5ttGgN
Bb1mQtgQcmWSUun5cCaICcaGS+LX62vy9Sxh8fFUB1su/vwizZK0UVkzI8eaVBMUTNCc1Sa2P6el
b+RlQOrhlyM3K/2+azaFKx14G12OItqFNCKeZtb7yY7dgj7An7g9A9ZG310f5NI0giwBRAZc4BoE
PJfXC9GIVegFptGYJzOYLAJGKFP+dt3IQq6RT+UfK8J1MsSNntcKtnftts+gBfOzm9eod+eDZ6T+
uNIQvjyHf4zxn5+9AdKuKGfDKbpw8qbJTX8437sJtHUv18f0Nfi6HJJwnKjTgD0/gpVxkzwlL2s3
8NJp/TNj4NC4HIQyYBXiDr7HaPVAmkPDYQjwQnRq9PrKdbXk5s5NCSdpyCoAzmbuw9ufFUh4wE77
LP1bWlTciXy+LOAeIYcCNyc4U0WvkzZNYWUeJZ9W21TRNo1G3rvedq+vzPJ4/ljiW/5s/R0nIWOp
dl1YFk7hRipki5XiCNzRi1SXKxHg4i5AkzmCX0C/0f17acvoujEjxoS9Vsd+kQCNp7zPCMquj2j5
/CCyBic6ENlfdAAGYOgrZYaZpLmNW4Cy1SaQnGJf2WDYTgLViu/AZe2VsfYNRMvBGI9v179gcZw8
vEazNShsREXGNKYg6SjkLsyzt9LBMPObOFmDF68ZEQ6u2UNXnSYKRulIm2RIjrk0PFApXfGxC09J
aDUhngYPAWeXVQRvFMWO1Ft6hA1CPyNklmQbjKC5B8ZH2kBgNaNuPn+qA7iaNciKjQFhNOhL1CNK
cm9kpafiCVqnT9Wc7K7P8kLgePllwgwArVKnfWPhysEj0pcaPzo1ALr/iuaA3lm7QQEq2LeerTuD
bcwPO7Sj1jX0cO1d89X54DNQU8cbVwUPvtjQ0Hd6YUcjQ3Nf5niJ+jCqyjGnh4m6hrladONX2mWU
xTPVeE0DFM0LmsKYJUkyplaveo5GnlN3ovsm+1E6gfE9rn/gjesC6SnRT7AJrZzdr1cfYEjg1AHl
C+IuRyQZtqsRJCEWWhgT67thHpvs/fpqLsSsMMD5CXSU89CmzEd+5oiaXp/LXCcs7NqBma5TZbJy
yzJU+m9obzvpFv923hXJ7jVfp/YMKfqstnaqBJyWf/1bvh4tNNCj1sffBOgOFSvgcjbHmR0lY4gk
tZL6YOGQd2Qy5cqHjt8a38RXBwxjKvRK+KOAs85cjruXqBKDy3IMpTzf63RqvUqBzxjJiLdjsRY6
Lw5NgxoQOEw01DLF0zzOZW+31RgC5iIfwARv3o0gvN2rlkxWIotFU0Cv2fAaEDkSAfxRaspZoTMM
bAJ1FXpT851qlBooqdFseH3BFueQy77gscMfH/xTzveOnbI6idQxJGXaurG6SzLwjk7TGPTGNAfX
jS3ASDmvFLKUgILwbghhDlF5HxBNV1Moj5Lz4MRmy9zSiMFsBUIhZ/Zia6qyB5zj3MviuNlYtLOa
Q1pb+XvVM7z5rDLKRwgOK+ypG2hOX65/4Nejiu/jDKxoA+ZqbUKI0vQ9OKrREhhGAA8fqaUXvLNL
XZmGr3P+W+NJxua1OR2OcJlbc2xJtSZNYY2GriO68KeDKUnJvivb9EnWh3oFsbcwKqwuOHGAwUEb
tfBKuj5DX7cm587887uEGUKCSI3MWJ9C81F7z/bm6/Vfv1CauPz9gi8DpUsMaTn8fhWaAt+zYxLu
ndZFE1j1THP+94q9r1fQpT1hLQxKtB48tRNwm5AqOebtVnkl5vex2Y7Aitr6aZQCpXPlfUUSD0U6
dxgfm+Sj1td6+BeQ/5dfInizuTKNuBo1dNfGgdYfzR9mdasiHVf/IJu68OTCAO2r09//WJkBHuFf
3ouXdgUP4Ki6NKN2M4W9862q/SbbtfOGRhvUql/jn/n2urmlvY/ORY5fVXgCQnjOaAyyNLQt5jDN
VFTfy3QCtjq6d9I6cplarlEQL+4nDZcuoi/O8S1SXKRtxyn+yznsNdU3088M3PpP0f5tVnY9s8E6
ntqb6yNcOm0meGRAdQ4IBR4hlx51cpQ21QZ5xrPAbDdEJtVmsrq1RBX/LeKqnVsR5rHOnSQaBzaH
dlN6jRJty2rb36Ln342OtkNWQtmlUwINH1By4umO+104lXmXFwQSaHPo2DG9k/FOcPPOqveK1Grb
Vi9DRki5/4t5PLMpnEymNMMAJw2bMiMACVXjltalvfsbKyjBIyEGJOuXHjXE2p3Vpaj+qnp3C53x
bwOwSitGljY9Jxd0uGShiYD3ckuMGaTnexklZrUb49tYsTZqpJ1yyy78KTX0lYlbctHw0MBb4QVn
oL/20hrSl1IZVVQOZ1xx7mD33U9Mc3FnFH29cpMthJ4gNEMmkdMZgkHRFjZGzPRZbyN7DgF71Pbj
WEAiJGtLD/oPk1dkcvzCOtQdrQE6NHUDgWZrcMyVaGlxdlE71xC94C8xWuKNKYo1IHcxI296IBlE
7lOtn/wMmRMvme2Pv9gxNlC4PEqANWEx50yloxWBVs1iY7uZqSK7dlNJ3r+3gj4CCygFzmsqiqwa
VFJrY0jksLSGxyLLard3+tP/z4boQ5xestIcez+jkuKmrIs95qzVMhdK5cCwIcox4BGR4Rb5da3M
KmyNjrCCDP4B3bbt0bInZx+NU3fqZSTmMruFVlYMav9cb4AvjSfTVaJ4CmoAvQMjlZzN0A6Qiqin
2e8lM32KKz33knxKVzq5lo4OOGBQ00A7InSIhbsQpfS6cKgqA/8ZRX6G6ylkHQifepJn4fXJXzYF
6UMAmkB0KvLmSkQt4jZz5LCV+slT84Q9l62tu8YEJMh1U0s3EqqWICfkosqQ37h0CKNhpGneathL
ch/fzYTMga528t/spjMrgivoGgpxEXhsUFD3+ibpq3Jv5r2+Ej8sThvkocH5iyc1MkWXY7HVfGSZ
GSshmC3AwMmAHaxmldwhJWWuHMGFZhvs3D+2RILtSgcIh0i2HFJkFFABspuC3SgQuxh2sTbL/Q2b
Ug2C4+3MGl9zajrttNSRWxfy9C1K9rnRI0WW66Yrp0Ybu11joPW51AkaFa6v8PKsWKBelS1k7cS3
KTQWeqlTIhkNcll1UDrL+DbJQ/sY9aWzUnLhEywGHtAiBZAP7xcgpIUjAkicVXVOpgDdqD6Ps/He
1OopMcJYQQMIomeOLelWQqql4YFsit8xkIGDENXlojeJPtdjC5tDUyWgl4fUVSUlyQbgiXjF1FKk
AzJw6Kth7UFnqV2amhAOMKWslDAhYLM/dqY/RgG0Z5thJSZYOpTnhvjPzx7eURRlKrFLvpGLB5qk
Xh7TlcTTwsWI6wnADeS7QCcrkhsPOn9q810Rt/Gh6NotAbuHawwUwJbn6xtwKc5GhZZLt+MsWNgd
l8OZWJM4I8NwZHCde2rMfLNL9E06NuOdrTeS16XlcNM1Oir7hn1r9vb0SiWtWpnVhc4PpEtQA0Cs
ir2iiAnkKkfvNGR6FcAkTDcu89tRR2+++tLYEEFQFa8+6B0IfmLVHyq88Cfzrs37oM/ZPS3LvVTE
48rRXDgvFx9kX05M1ZSONKj8vCSeqacbNS+PEWah/x/Srmw3bl3Z/tARoHl4paTudlueY8f2i+Ak
juaBouavv0ve926rad0mkrMnYCNAl0gWi2TVqrWmgWSQ/KRToItAwBu+BZsghLMQDvDG4vaLPdYQ
FksYbEaFp6e3cinqFd8e1acFbpuMeHI5bQMLehOHuxwVPWd86IbksekbJDOSu3oMA+oMgnfIVgLp
ZGScm81I69Z50yoPU/nLzL5L1xB5INU8fUtlfV+lCalar54S19Goj47a66wiiSMgYN2okmByoVut
AvMMjBZPkl7OJe7UEmIEUFkacCq1NLiZZbjloACsWRZIPobH1Gx3oTKapEy1QBtFQsOL23Bh+OQb
OLeyGE4UZ8I52AxZ9yZLMl5+Zd9338ceN6UZZN/BkPWqNxelSDh7M6yshs8dweZgl0qyDN9CN4Jk
/8Tt1dWtH3MuSiZvB5VPS/wBTBuaRoAsI0Y+5JCRh877NZLX6RP9NtzoP0S8KRunDKYUrFgoP2m4
LHG7pgmTJO7TRnkw20DXHiS20ydBJm7jdDkxwW2bvlfzfBooopP5EyMCy6BavEWDjePs4nxA3l6k
z8FwG6UtBmMwTWyUYnaBEDoYdkEqs7rJR8GFbOt+fzIm7kKAO+cE4SWEgg75WZpdNMXOZLqr6e8q
6pRSPHiK4kqpdgsh2t1o7+sei5d4jT7tpt78rhfau5HIv84PfzM+rdZymZ7V6argbaYUBibaVl7i
xJPDmuhQsE9emXRTKjda/HDe3tZDGHVnpFhN8DKj55AzWHZpkiJHgXtDTxr4qgaWhDfzV6ESG0il
+p6JYLDbUWhlcfG11RCLapancZl3Fod+TaGYNDv7GoKoU7TXpbcqC4ZO3deVXBHWPxmtIBRvnjEr
81wA6go6Qdi0WyCXDgRXbSUlLKKpL5jXzU0J6QtkM0CfCUbJ01Fa1QjCvBJmTNtVHy907P4ZFF2B
SpCtAbmGK3rGbG7RlUHOnSFGlKBSho2jQz9kyhvS2aovKS9FHXvt/Hx+eKLRcV4TdW2dzA7WsK7q
V9blpWunikKKPM/c85Y2N8RqWJy3DNZkDdMIS7PR+oVxl9l+ox2YGTiTW9ezi2SUwOJmBFpZ5BzE
KYYiHSxYtPpyb4eHqX9mBZrm+t35kfEbAYA59BauJIO4oWkz1dW0CKGD1D2jgdNVGkB+LKW+VJEO
WnRS1IR5ulORMrm32X08hY13/hOWoawO4y9fwA81okmLPucqwMMX0n1ZZsQkM1G2sIpLaId7s7Q/
b5Dzm/81CJAi0hSgreTRyLrcAkkWYsh6jjR26MbFIbRFKiLcAn4YARsT8JbgvAbgmjusxrks7bFP
q2A0fmnjZVhFoMUikSEYC3/K/2NnGQi6i5GF5RE7ch/FID6BdpYT5Z6tPjturlSuYhDFddS9+qOv
Hto4EVzL+YfCh1XYA9oZqHI0T3C3GHnS6waFjyqIniTpmAagwk2/yeauAH5e20/KSOivMNlRuqeT
O+oeE1I9LX7Je41uAIeJrMySF+PuG/Ks16EmWdB7PN5Q4pDlX23nkOeK7FTgQ471W/JMv5/3nC1X
1S2AiIDxxkuaP6e0btQGxYJcW44LY5vfJKAzy+vKLZK9ql3VkajDbcsebiGQjkaLG5yJc6JiYEYv
RVod2GP7WDWPepVclflziXe8JUHah7V35we4tTVwLEGTDqlgZPW5WVVqo66cKqaB2tj99aBO3UU+
WMe8mZTDeUsfIhP8AiKZv0jIIiMC/Obp2aRAm8lsrIQGy7pFh/YiOkSH5mKATnnESLgHburCPkaX
7UV2wLP30MRXUR7IHnjbgljUus7fQD4cev013EwrzZyVdp7SQKteKil1Q/s5Da/S0NozU9rV1DhC
fgUKgI/nZ2FzI63tcic00+05BC0GDcZx3OmF1xe2CwqccHzEGiuZa1PJc6LnKN8p9z36b6ubBkJr
nWg7bewmNEChvP2hf6bwshi9mYZlPeAzMmfwUusqbUaijB3RjMjVK0Ge+CP9zi29guo9YCBQmNag
k3G69E5ktbpk1jS4tJad+wRCZA+I1l11MPD/rz8UsqBPIz/e/fN35r4DV+miL8oPSeQaruwp7uhP
EDeWiSYoiGydiBpSpJCAAwxnOYJPvy6beoBhRsyF3s0EkqsQgkleZmO8ZdZ8IacSWhKugAa6GLLJ
n4z80FJLMEEbq6Ehe7YwgKON6UtNJtPzsrCHggXdABEeiD+SZrqIlZsUr+Pz/rcRYLDPEV/QjQCQ
CN/wnOixPA9oOgoG+7oFO4WWXzG5dcv52IwgD/yzZ9WyyWANpVCcUwZSatwmS61BrSEsxwKWE3U/
43lNCpHexNedDB8G370N4UoLLmZxt0KDVXHGcN8M8uhVzXsvO9jov807L1ctklCvr+vrUETXzF0Q
IZUAo8B8AmBqII9scOdhImWlY7RDHKBOmflzr5aBhMZf3+qb7Kos1Mpl6NN1O41B3WZOBKnKL/4C
Bv5FmlxZUHJLkvfUY+M8NOdqnONgyqF2NaDS52Z6EfoOVK+O0QCp3WzqCsG1bYlMJ5sYLbeL4vJS
lUVT1Ucv0OoFlSJNZuelFgeVKrs0VF5GBl7WP3TPxQbg9AtqDE7Kn7ehzrpRtWAjjv3S8NEpYzm7
cKfnr5Eo97kxhyemlj9fDUfLbHu2azMO4CoPiUaJOd0a/b1E9VulvD8/LJEtbr0qtSs6zdDjoOxJ
VD+oz9GvsIeUq2D2trbCIr4CJNbSCgndvNMx9Z082UapwC/S701nQgL52qL7/DLKvPyyaOfDWL+f
HxmPw1k2wolJ7jxDQ5WkFcbiFfV4D0DVZY7jKhkNz5xa146gX520ENIb7+QxImDAn/X3Isv2579i
c35X4+bOl561jWVIGHdleRXbZYfiypLQCnfeyvIrXzbAkukC0wfaj/ikfc/SuZ5UeAyL0RuMTFFi
3c3ZLFpEVWCGG8yUtWWJEjEck+0B8dknc0UcTdoryV3iXaHfpazum5kIW8+/PGCWlVwNj4ujlVoM
khPCbqy+x/bsz6PuDgnA160gen09cD8sWZADBbAJJVZuhM6MHopyTpIgs/XIT2od+GJlRBp6rh6U
VEncIitfUIz5WbVoTAdtRu1OcflNAxJdcPZvjRkwCCT+dZxOKJOebpisicdyohhzptZHI/Ftu0c3
+EwkgZ2t2AmVLDRboNqDaxc3t51DE5NVdhwYWc32XaV+twadCgL0l7Md07o2wkW0tKiUVJsMDKbJ
3s3BrX7WeuZGCrqvE9AM1l3qnt8Qm7MH4qelngsFS/5G37FMS0YVo3Lk22x6cawa/Iluqz6cN/P1
yYuBqSpuZyAzwS1J5g5b24hMO0WTflD1EJPaK63ppin4iNBcCCQNaLpd6RZEBoKNuDWdKhDFDoDF
eNbzXhrpSVkazQgvlQ/xuEsq1/rRhC4ShEMlIvff8o+1Lc4/hi4Os6SALRRT3aHAv7UgeIkscM4R
haM6jRMsgGoRXMUNybs/S3F+nARAlVuaDpw5+q853ISNy56aszkJ0NHqiRL0W7F3/eNL0Fyd1nk/
pUDBwAVk2rij+WqAjq9krwJHW7Y7H+HXVrjz01aMuDT7ZQgoCn1P/P7w097lvkkO5w2JRrMs1mo0
stoYkixhMeLoEfzpeypTYmuiotf2kn8uCBdm89DJy0mfkmDODJJ0d4X+X64457WhblZ2WmG60M3l
lvEdU3LBHhQNgfNarWmBpZwwhA6c3hPkE9tEANDYimEqrvI4AnCm41p9uhSSosSA1mIpKHSeKCg5
y9T2HfZKa//8mm+GkyV7Ji9kU8CqnRrqjZ5BPbnEFrf1CyNNnhzthmn3OJvwul8aUCaBk20es+rK
4vJFKy+bVZ0adQSL8a2ErIqek/ohv5w8wyKKC8rbvhKcB5tuvTLIzeUgo1HVRMoqUKzHKCt8CpFB
U2SE55b4iDPIIQAkh4bsBQx2OqysKVlDmZwE6p0J5NulnBP9MfLNfednl8WrcafvcjJ8S9+sYxqR
C5ruTIHP8FCnfz5B1cHBv+Qz0K10+gmMSsWoMjMJ8mk33M0/C8+kl054nOs7I9eDSXtiyGLdSD+j
uCbWHyq9fbHOTQCL82iYgB4LZPamAZWdtLIr0yt7eC+mvzmYkDbHWxPdhQ4g4acjdeIqNspQX7a4
6ZBFBcUD84modL21zXH7Qo5VhgQ3UAKnVoxwoXuCUmsAyMfBcdLjhBbh89tva58D84rWL6Cwliz9
qQngeTrAYGyEdvAm6tUuejanp3EUpFMXD+cPEAMUUYsovAGqB+4AGWwtUdsohBW0pJcE18tdq3du
CwA4SBHmqXe1WMRrsfnqWxvlhpZp2Oa6CaPF9Iq6zRDKpNkb303l3YymndnFF2H/dH42t8YJ2VcQ
1KLOiKw8dxy34E4zw9RJAty6JCRzI38O7Fta7P5qcKDDRHoaF78lT326bpkR2lXF4jSwxhFPoT2K
ftaUEBP5eCm+i0eNpAlUukT5Ub5O/7HJTNz9kCn7kD/hwnXFGDUhZZoEGk6dRGcQ1i1AD26A/i1y
aXQ9fZeUG9DcHNXwDtq36g+I7tBd856a3yzNEDgv34H6z9d81K9Ag2pCqf50FiTbyRl6wJJg8scH
/am8s3/Mu+4+uhvuzQtU0Q6YGHTv93cN+PZ/oEBxfrnVZT15vwZkHGWnf+xzR0lio1ouabCfVyS8
Mjzj53gL6DEZ7lrg/l6V/Xzp+JJfDKQPryMX7E8X+cF8PP8Vm063+gjueFEZeJhlCj9Xh0dqotFI
s0kzu01xUK1djBpCDrLK8ya3Du2FxAihCVRzeAScznsdpRno4yEjn8/a0YQWutVd9aVHY2cX3RY/
zhtbFvHrJH8a465TTjI4cZTB2HRMDulDp2JricLg5lvKBBwYuLBlKvlrSKJ0nVRBITHoF3BjAb4i
s/0dhdCH1rVjndHb5VqqOdlVFL4kQOGeH+L2tkIBEXhRVKHxn9MJreqoCRlUyoLJRXzM7qrUKx/S
57klw364baJdciO7zkv1IL1IL4PjCcwvb5AvUwwuHoA8QU6FpPSpeUvtlDlCF1tg3o0XSeaFT1lG
6HN4GxJaPv8SWNvcNdi7S3EB9D98f2TM6kwaQQwQNO14kIe74cr+mXRErWwiDY9t4xreo6hJfHOT
wFEhG4G6JYgBuBEi7VyX4PANujfr0D1mLkBMiYsmAsFUbu6MlR3utYfOp7Lu0yENDOPJmVGts73S
CXT9Tbrom1EQfzaPuOUN/n+jWmZ6dZU1VThtUsJa6/1GWupb6HXBfI2CpTCFunjAFw+xFgwqvGPx
klNLxdw6YSZh/iqoAIzxjqLHwKXxIbF986J/GrV9npHqiVlXKsqkoSgBvnVNAZL6X/NcoC+hXBfW
GQa6G39oYEmLBDFm2z0+f58L5JnlhLOR4PfVK30iziLwUV5Z1je8eNBRSajA3P+zcJ/2uJidjjaa
2gGLCEqmvaeptS/r4qK1b8PKBLIZXS3XkQYyLtFjS7CKfEmvV0ZZNQuY1XZZcDT98xt7+zj8XCWe
9qoqkzRkFLPY7yY/fGt3OtptLtiT9Ox49j46xjnJZTL9DF+sV10h8tW0A+2eSvfnv0M0Sm5XqH1f
zz3DZ0To05Sl176/aagoJ7LcHr9sCFybUXJSkL3kp1JKY4TMZevNXnR8sQ6Ta1y23xM3vGzukgfq
p4JBbQaWlT0usMh6JdtglUyDrNoX+t28sKWxe224MqabCp3u56dw+zxcmePm0JCaHvU1mAPsnaQ9
WOH0/Vx7NLAy16hvGyEme3kCnJvP5c9XoazuHICvI8zn4Bb+dIeLxJEFv9DMT0afXfwh8vyfi+Nq
eMvqrqxVmtnjjPiwVgeqq0Miqf9tuL/Pz+Jm1FpZWRx1ZUXrrGiymzENioN9O3n6pRC+KbKw/PnK
AshQyjLWYKF7Gy9xF78aLwu/9lOAj7Id9GI8kDPfQxj4/Lg+dCHOLRYXjgEHx7M4hnfoe6VHh70O
+l/mAaoGXEJ2dHxWoz968mLvu7SXD9pL7NJ9dZAvkYo4GB66i91p94dQ0i9LyoXweaBmmdtY0lAv
YMewALosOhFQYGvb484CVMTHPYkvcLM6BvIplqC9DrqJOKyRYRBs9M3JBarKUVFCWJRiuIEgxYP6
ROLgabfrIR6914/Dke77X/k+D8aH6LIMHGRymNscWFDv29/VM9sX30AT6XcXnVdfRz/rvTC1s+x3
fsXXH8UdWFqoJlE+4qOkm2an+rXHXDTI+uBFdmtX3533r83q6coaTwAzqUnNcrykcZDobgIqb0p+
lqRwS5AXoFVOcGfTtmLP2hwXW2cV5UuzwOA6cIcOh/H5l7KL4dDxzfCm3cg+VJe+N35xNPbKIbyp
cWylV7juqAQtfPv20SbjQdoXgO2cn4YP6pkzk84XktBV22mhjO/y5CvpRroAHv5C61xQWDQQ3P6W
QIxgetIO5RsefUfzEvgY6y72oRr4btaE4Rn6LfqpufKtHKQkvI4Fjsq30XzsuPW0cSGbzYUhVRlW
SQNa6Yku/1juy0wU9/guJF0XOCBP02NHdU71FMbko0MSou13z9B8JKn/JnoLbl0f1sPiorZhRIBh
LPsv19+7/FarfxeiVOVXuBsSd2sbXNzuJDnVQXEEB0fUjG8k0hNwxu+mXeSNIKxH9mb/9Pu8N22+
Mdc2uaAN5V7JcBhsRva0q7vaTUpAzcJ830bToQ7no9SxQzK0d2PW3dhOfN2Dsb7Owew1T3tNoX6k
2I9zdyOJqhnC2eAi3jh1qcMmfJnzkAEAN/naoYMoXA5Ze8ntfcmbnstjLdj1m3fw9XxwIa0bBhoP
M9ZZ3if38wGQjDvdK3bUawV3xa3HxcoQX00Hw0doyh2GN/hGMF/qxNmn/kDiu/MLvOm3IEVCPX2h
LOTLwSxj8iQVURZkSeM1ChTqKjcVNep8nD5fYtKnlY9ZXd04dMjwGJUUZ4HSXCTpb2WMD5Z9cPBq
Gqf+dkxqEpsOhLFqNy07t9eGQ6y4RTi5LSBu+Vx8GySLlF2718JqBx5HFPn0Q0YlP0obv7W0m4Wm
NKT5g5OBy4WJuCaWjcV9PpB36PlGPh0VJz4PUCsDUL1FGwc62hXqtiE6xD/V6LEcBKux5V6QK0NO
B9lBYOv5EkHRjhBPySxA4Vp6qOz8hjW7JPMdea9mj+BQY32Ehn1R/mHDCXB1sCCPCf4pAO45p2bo
NcELjyVBBPBb04NP2cTtuRKJlAnM8PmqKdIz1hUtEp/tEe1u3qTEbivngi26ZQUQxoWWDqwggEye
3m6xkNBn1JF4Y/Afv5PfhaXaDXcAQvLTwvIFK2+mklO1OkMhNZ/Ly6EyjoU97ppmepo7eXd+ey5B
jPM8G/sS4gYodQKduHzKylTYzHSeVFSF1dzP+sSzJ0Xz8xFcFKk/mizf97EtQBQtEf2rSUNTQQAC
ZKLFJb2SoU/xeMX8DaMP3W/SZAMkWk2SO+UBeAf3/AA3VwsSJP9njbtFKRYbLaUCFkEfvNZ8y8If
oehGJBoQ9yoFltNmnaQmQWvN4z4E2YcnFeCaNYrxvTNidHXquijJv2kTnZxLrwNa4A3OCZW4YZKU
o9SngJw/vtp11p7OkG0XvKk2DgnUxT7NcJ7Iar1Wowq1U9qo9+UAWoIodKVWOoyz4tNaShZsjzSK
9II3N4COBIajfjTec4uWq9CbNZgBMEQ6/ByNee+osTdkeeVmaGM57yCbOwAZbqCVEH0hwHC6A8DZ
og60xRAT5YK6GtCymgtae7oL6/1/Z4kblaSbk8ZK1GXQQqVEj01EVC1I/am9LAWWNr1jNSbOI9GW
0Fadgvrp0qxV+iw52qUbZo9D+DexcGWIu2yDuK3R7WwxlMr7tDpCyMIvqAANtYWNsKEe9O8Scc4+
0N6RshlLFOvdHvL1u+ot7vemHSjaa17sSwvlNDMmEZtc1gimcvntL9HKBDkHGE4/yB0599BTyTQo
ihDa/D5Hd6Oox0T0+5xTWFrI2h7thEGU/DbkV+FZsvX74DIAFa0F4QvVXFxlFeB7m1nO1BY4rWpQ
wcbafBxVR9SnuLVf10a4q3JrFHll1OnHHgLeK0MHUKrf2t3v8xtoK5ajJXABFyIB8aUcpk/tkJhK
lgSNc5Vl740qUh7d2jdIIIKcCvVy09C5cUyGzSBxjMlC7spspr0cSQTRgSjFUYJOzvnRbL1UcRv6
tMbdiuLM6kI7AwInjYchAy0UCB6mOEIbTd460LtXe7+Qs/ZblbK72YIyDvb1cN11pQHy2YJ5Qzk8
2tmcCwLipsd8fhbPTGDPTWXFw4J9SiLJHXRZ32WNLNKx3VxLJKxA3QJAF5JKp37ZMDq1vUkB2NRG
F6FQvJhbZxfa8/61wO2svivHtu1gAZjlhwoCCtIYkkQdiAmRVV0ntaof2z9UiFiyD+CK01D11z4o
DDmjShsrS2keJ5cJXpg+u2Ssvu062VXapVcojg7nnWhjGk/scZHesouRUgp78CMCLR20I11N9C/O
4xMrXJiP4xwPFAVWaudKH6/y7neeXHWm4EW6ORZEWbRUgmIScLFTlwB5hZbJYB8NwJx9yKG1iway
P2Sw/Gd9wEtmWCpo7tCfemLj/NxvJQQdUHX9+2Pc5HcAvpmZjnOJpV26K6PkgklxdMvayp/SBLRz
WVntKqv6nfVZFqQmBe5Mi75PjTZfsLETtWp/AEu4swrfYy06G9ZC9XY6uP+YkZHoRY7TOHLyy9Kk
Rzl6q7Pwe5JkOyc2iVkjAa+hdXMmKdS+kHEhdr6rMnVvZdllrg8vcmr+OD9JGyEV7/JFpxp4d1BR
couqRU5b5BrmSJK8ZPaNS9p/Q+YqFqXiRHa4YJqGtAYbIy5XcV0doel1kOee0Ni4UCrlskmr/flh
bZx462HxL3Y5Nwtj6IA4gs4vYHZ96IXhkTLB40VkhVtQZkH/boqxoAWRw9vnzHoKNUEA2TahQzER
jXEL3vVkQ/xHSY02HBvMmwqGoWE8Dl6uPWv93d9M16eVZfVWtxAaW3HW57CSWGSECmbgZL4wSm0c
XFgTvCkXfiy8ZXkjTNfTbgb6jNp2R9LRsNwpG0XwrsVhv2yylRXOoYGTsUtdlZZLyNGyB1cHTWw4
3zI5JQYEcVsRb+O2Y3+OinNszWIp8gEJivJGe5ma9WOWv9b5rWwyoLhFnMJnBwcOPO5ULpQGlKcL
hCrVVFD9Qao7z4n83FU3GUirhemozYhvoH1+aZBEayY3l0gWWUgNYWxD7eKcZC9D+nje8fRli3xZ
LvTY4QYMfR6gNU49r9ftsQLXErK4bZT4aWFRL7Ljyp1oJpGpL9NvXSkbRO+y3KcpzXaQR38eNTYQ
B1zdRKkZNOhNLK7e0t9gGYkIRDs0d076wsXecVzocL8ZOetIq5RPcTxlnlWkIXhAFZuwWIsitHeC
SMuZk+nJ6erQ7ZUovpmHSPGqCl2nNc1tUtK+8ZEUAbvsaI6BEoMyQpdLy1eiQSKl3pigatC03fnJ
2Z7+z7nhpj+2aTbXaZQGNZiM6rj3pEjwdNuMLmgcA7gJnXhfqPMQdewOaVlks407JQq06ZDLPTFE
t66ttCbOl087y0hX8cXsciutZNgxj4Xjg35KMtxQx135mPyULrRKMHGbkWZljgua1ZyiEmHBqeJb
0gl4tERTxjksaKpbNVTw2xUQo/pNc5xfzq+6yAC36mbfNmY1Ya6iNARRzmMzWG4EgZL06b+zwwWu
Mte0uqWwE+bHttnbQASzK1kVbHDBaBwuYnVVJyuFhukKH7tr+zb5Ngr6ZjZD4udaczfG/1gShAwo
kJ4owyoJYTL6ZA/xj6H1HdGEbUb6lSXuOgnsgqbOBSwp+Q5tpB1ojCKCdktZ1E29ve//3S08zbMa
aRNK5zAE3SNrTEgfX2HzkPPLvzkalDKMD3YrqMOcbkmdDR1Wf1n+5t4BwEoyO+xKm1jvpoiyYnM8
y3MdfyHPwd9hmBSVVTmWAH7Ie1x/iTYWhIpwZJvjscBAu+T8IWu+xIRViMnBZiAlBk0De/A0NP6V
zCKFFRM0/1FTcF3a9DkkP5G1Brc0HhinthwK/bqqQlKIFX6a+GO/AwKvKtBY69cijNNmLFvZWjbY
alxIxw+p1MEWFGeBTIsFJ4Do57lwps59EeoDIMxdh6wQy3TL66JQEAQ2HWA1Bi6kQXGkaCwZYyjH
69Z4N6pjncSCu/jm+oNwBBoqeJ4CXn46TxFKDHi1IjGEjHs8o+UwV0iTx6SSgyEXrP/meaZC9MjU
AQyGBhC3KFHdSd2Ma0ugoljiT/18bQ1U3kesVLxo6hIXzWlXuj3p3tSNNRltpRZE760pXUq2aBgG
3Afst6fDhRLvQlpQYUrnX2n0bfyLHlHoVX3+Pnc6mHZcl1kDuDWNWq/MTGKVP6gm8Iut3i8ogGC1
NCT20ZfMLZpGwdUSa6gI1sNlLlPqIlsdtO3t2EFSVqVQ20lAGAwECxY0K+7Szt4NRktG49ZKRHos
WzOKmyJarz7k52RuRqF+ZoZjjG9RIJ3jISdE3SrPb3omegpvGlpIVgDZB2Exz0vFKidUbRDIB/2s
vs9h6fhaInVegn3nn4/xyyLxl2sQlWsqqGOgyMDXdZOqHePa6tBwVmWPfd0F9XRTyhfxrLqMPVdo
ZZwLwTbcCo2YQRD/QocLEZKbRWPssrFhI16SWbQrDg3kCePUnSIVqsoRCUX0B1vXi7U5zk3joq3U
RlGQX0usC8UpvuV1AZCBQkkjJxd/MZufQ+MRGZCIASNAj6HZ1RPa9Uk8NKR0ZjLea+qdFs+eLOo/
2ALUgnwEjyNUv0BNw/tk2dIknRO0Z5bjzlCyywpsSfm9DcE+24GEX+rFl2ZyQ5NBcDnYOhUstLsa
YBo2FpaA0+hSKqrZmzoSGzFNot/Ix0PYeaiUv4hhayvcFUROnRmnG0Zn9Omh1vDESXdzW+/OL9uW
i6ytcNe2IncmucthxVKnV5URXOKOoCVzE10Ec9na2OjGAfEV7h9I83FnKYNzxLqM53KIdMEBjJM/
0Kgsu0k8/kUNAPxWeLahvxMXG17Xb6R20YfLG8GcbXBqzlns5YyKhH42veDTCo8EUCeIhWk6EjaS
9q7jTQ5aGIGfbaZEgTwBcQnwLjY4hE4drS3R/Ki1qEwZ1HeA9m931aMsXdOIQHPOad+78WL6hW54
Y3pOo9LNZ7eoLlR2e95Ftu4ONnoi0WuKllmgdE+/QpulrrVojSbg7CIZol1cXdDkujennRaL2nO3
3HERwoAwlAZ8Cr90ktU0bd0A0dGHxb5n7kuRR24C7cTzQ9qKwysz/NrFil3UlrzgKh67jJgDsX/J
L2F6k4mafLbOmLUhbhOPvWbQvsNplv1uXmAqG8n9LPlm6InaC7a2F8rMiEqmjMrARyPJ6iZsg1Ue
VyHE+pvmAQRyfw57cda/ztVQGmAM8tDArxfAuMxyAB2LrEG9xnhpwsP5tdkaCMj7DKTdcVlF0++p
uxVSAZa1pUO7HJt7kxr3cdUeDOn9L6yg0oCWOcPQwbd5amWK8astCICCok1BnUr04cGaeoGbbdZY
UPMF2go0yaAy5c77bshkNuYA14yNT1G00GjnGc63DJzJRQlVnengFHsz3oPlhJTaUZKt3flhbu0n
xzZN/KMBgcBzTmRyk6r9hMm0mrRDk7izq4HN8rKibEgkRfEfp3+QdkU3+kcPP7rauFmdOyksagdP
mXakbt+C6JEOhyVxYtSC68bXgcESDi44pa1CSmvxopW7z51jRbRB2xUegAkYZkAzIyeND1ULpM72
5yfxq0ee2uI8cmZKx+oUtoonMyczllEVWNgeDa7XS/s5OFK5QF/YUl0yA8+zbADaM1W09FBWBSO9
mTjEtjL7v7THbecZROkG6zvgQiR0uDi/tfI3dpiQ8WR74pAcBxkVnoMW5/5tQ6Oq1ye8zqX6DdjV
25Ll11KUi/iTNjA2H8LY+GzAM1GnW46wlTeEpV3YZYTxKHlJ1Ch2rUImJt4mNEpxjW+J6aSHnKG1
hL119UVbW/55F9laQHSt/fsB3EilQh3MecaDMHUeFeMqk640fxBB9TYuvBgmXkWo/6KnGJIIp8OU
S6ZLDI/qIE/8tqkJSqDxkHoRLRBZ0AKkx25vlESnviHC3m4t5co0f+eFihOkppdeshK9ePke4A1F
lGzZeO+irK3i1raQ9kIfhdsFUMwr5HpsMYmd5BvNwX6p0QePSgeIQbx4+jlOHjV6F7zdGla0y0A2
BjmPQv1+fi03UP2n38HtDjOvB9owfEf29M5c89h4RvAjfIl39ZNzpDvpaN4WD9a3yBPYXaLj6YP0
1C733qd0UiajhBNB/Lv0S91dcB71InGqHuXWR89ZKcpzbuRqYBP5IJBeLKSwMmdTdopqCCGSEERl
iy583WXQaR4zf8HCmeGx6ynRuiCeBQ/hjf6EU7uLv612rNm0EL9QMMcVkSpy05v72NNv6SPQmLjt
tffUJmZE4owM36cfgnle/OjLPINKEvkwEwwtfN9LnWRg4pAQbXXJIHLz0+liP47HveqMuy6urtK2
vM0hCKT0GHj+apST6Fq4xKMvXwBNS1zuF2wvTzXS1H1I01hG/mgaruUG7V8O+4E71nfKpCvW6y+C
EW96FpKxgCFCJBTap6ez3c0FnZ1sBj2AXHlAuh8TaYBYQ23fG4926jL5ezNeGOB0JZksmO2tyAjf
MhceBJwDPBtOY1EUtTsVJcwb+HJ5o5V+LihybM7mygTnSxbuMWFoKYj+sWcXGSkb8E+ZREo6l4rA
gl9fffDblS3uLlCYsxZNlo7kdmf/bB2dQJTi/vxqLYvxxTkgeaUBcYL14nP1U9n0SHbBOSATSrRW
8lF8qnrwqinviXRlSx2pRCfLVnTXsEImJNxAjsRnbDVznuR4NnGbMrD9zVdwPClqJ4hvm8u0MrL8
+WrLp01Vg1nfwoO5cCo/dczI7x2ZzGwRkbbamDS0iAU2N70PnSIfvBhIunHncpPaOD8KIw1G9amU
Y2JnT9b4WgGEeH7NtsYGgmY8sSA0s7A5nI4tAXFcrTbYYCNG4gE32QdTaPSePveJqw7ZL7A9KAKb
m7F7KUyDB225e3y5A4dxPxUOzuTBvKTfx+nWhK5Pk0SuVjrumB9teldYgr22NaE6MIAg1YebwDtP
B5qVad9rNrZzDDomyQ1TpKClWwjaCQ6IzQld2eGcZc7M0chN2OnH5odcPbD/Ie26diNHku0XEaA3
r0lbRipJVXL9QkjdEj2Z9Obr76Fmd6cqi7eI2YUGg+4ZQMF0kZERJ85JQtd4BXmlM3K+QW6vnrxw
4kCyC7TlnA5GAHI5qHKiRcI1UbLXXgXQK6zxhs+bjD3Q57+e2RwSFcUh77NkX06/+sAnFAz4lDu2
3FZsQnMcvm6PZukwn5tjlogiegL4NUc7Wa+Qon/UQdW2SvK55KTOjTDrUxtNWKbVDAzsDPBUPfh9
agnDozJYhm4nASBfq0D6Oa16axqZs5xzzTBUUNzdB4WbV14cvIBUl3TIMXPVK0QUBeUtnuTH25O5
uN/PtgZzc1JQWw5ZkyZIfICPS3hCRw4RhMOEXM5tQ4sRERI3miZD2hRPdSar3NZi4jcT1KEi3q1U
8I41KQl6A+IjbXgYuciNFNUeeoiKJ5uO9x0hm+ziqIAqbOKLHe+3KydwaRuBEhICT3ODFWq5l4di
ENJG4ZQq2Y/8nSY/44m42j6wNLk/KUWU0qDoyQ4ZAlVyNKRKskdOggjd98x0HdQqEYW12V3ariil
IQEGNRu8LZgTzou5wZWTmuwLUDiGm6ATdk0e7NK57zvfSlNy6qoVQPCSU0F9ALkJJHBBd828IjpN
GvlakpN9JQ0kxpt0FYC2gMGf6W/nUAEgNLhjxrFUleH3UYmioB4c0G1vxtzd3CXaW332a9oJFN1V
EkoTeJHydt07rfqPy+Owj7jhRx1gbvq73CJlyA00mx+FSavnTki559zw/3li89IIcwLlELpp4MfD
q9DPHalKSKUN5jr/69J2PxvLz2V7Fp0EdWk0uoSHUFqLm2B4RG7SW9+Hi1YAspwJydHRwsZ2lBq9
PiN+9vGERo1cAAC3zIUPzmjX6J2WLh2kktAsC5LkudHucm2o0aLwqSPyoVxq9qnhQgYWWnugHSbw
Qm5bBzwEAsLDbS+2eKLBtA4aT2xHhWesBpGCEhU/hwfVZuS0XYnmjxbLVf5Xw5vFG0BHyYMxSLwc
noTlqvJ5eADde7GkeeDQUmI8biLJyYoRegRr4dbi0p1ZZM4zj7bZsFAQI5fJuJFKtx0h2aKshFeL
q6bhgYFmc4husCwdSlVKftNhfyTqG3pnakfxN0L/UlJcPtVKXWfRQc2VJQkZah1u8XIKmzCFMrhu
IKWj9c1DkIncocjK1r69IxZHpAM6j2cnNiObEoasvAaUFmKrFlnGuf4Bed37tgaHzm07i8tzZofZ
EHytJdGoo4letN95snIXLm5rNJHMNKS4plgYXacEbVGGOvLaIrosxclsBsiOcw9FthJuSEsXFbh+
IRUO4YeZEedyUXic2gk67XDpda+/N1yiWKM/GCawM+HWn5tV4ylA2iCY9nEZiyaINUIiy626ox1n
I/euWnyayV45CM8hJ0AEKRdThxpxuhFGCb3yPp2suorr16gZFAc8FTzRI2RIiyl96rKqJ1rSIhUT
ivTQxfiOYGgFCJbQyBvSPjILFZA7vlBHG+ifxO2KLNwF+M1EigGOguLRmtj77DHYqG/WjsKzGxR5
iIsuJwQkz6VeKFOyH7jkODbyEakM9TFNpNQqaRC+h1ylrKz24r0KhDNgGnhcQbqIuXKqQKVqJA2I
S0ZSQSWVyKbxKpy01+SL/539ETQrrkwg6G7v4OWR/scqW5SMMiHhpRhWqVUY9XbQ3oPqi5OCTa88
37a0dPJB8m6gpRJFFBAqXM5poqDfuy4wp3IJwGHFJ6fKL9cmcSlcR9n4hwoAxBBs/IgcVyW03Jig
IUr0huY1MaoHHvAkY3BLw8vynvBpSdrodHtsCzU33GtndpnFi/Bbuc5A3BUWHCU9nzxPQlQeqOLz
u2wI8scgD2K0vfSj1esKt/FF4S0PBMkaxoxuABkIV9Z18Z1+9kUsr50OFFzJoT0MGkqE7rXPQHDE
390HT9rC0usVa0uuCvU36G6iBow3OjN8rq6Fpg1hLIjRsldt0gzNvxmE1Ne665cNAfGDJABKEWzN
KgrlMTHgdfeQ2uFRfRCahmgfa9rPi4cCmEXQfUD+CnKQl1u1Hmuwf1bwQxr5BKGcuU3dlf2yeBjO
LDAXx9hWbZcDmIXqngQNmsfGA4uJJ9l/QjJanKWDP+h/tMj4+FTRkrjrO5Aoa78rG0m+VG7fubzx
hNADdBqpy1G/U7qCSNAH0FLS5WvKP0uX8owE/fesznNyFuymQauMwzyrIK+wQKe6SdzoFK7tkJ+0
8pXvPjMz39lnZkauzPy4hpkBXpQoUF6E9pUbkeAXUvzEqfdo2IqsV+QBbZQBrHITHDr7+Wuy16B+
S+NF0g0FaQQ0aNtgxttJHQhLRB+3ajmZMVhzKrCJ0/JllO2sVvEyK1ZO4VI0ghAYSTIwwePVycRW
SBNGspDFKdqQoYhh8NEfNFjeZ8lammzRjoI4AdhutMezt+NYAUYAgAns1I8D3cr6BvSqt7frgomZ
Vhizps7pADbLqNVTmpZFD31MW3lNd+Ea4+7CCRcQwStQtEVTPG6jy02CkldLo2JI57yHDNSAV3bQ
iDRF/58vyYUdZklqudNy1ejSfUa/gbEGHcIqGn3BJQJOgp54DASdwKxgbhAlic6pY7qnqQYN9bu5
bbXmv1YR1otLohozuBnVbpVtcg8Dg+PTVk33veAq9V0f2wDi/BerfmaC8buBnupDFcMEkCt1voUJ
cODfNrFUtZ8xXoDFiDN9FNtkgRxvw6UtMDi+q+x8J3ZwXZPGHL0/z2v5n6Wo4MIW4+WRRu+ksIat
OH7W+q3UgxUcIFFDKggfWrlqgbq6Kuw+fZLS32spDGlxY5yNlPH4UdDmXDmPlAuJ8VtPybgL7rs9
/zw5SNGa6e5T8Bpr2DV25LRWe4zN1Cut4rl1oXm8Gx3Zq2wUEqKZuPUIprlVT70QrF1MD+Mgc7Wi
UjZPz4tg8fZApo0Ia5qpksr0rdfigQfNy4tBQvv2HljcyWcTwxx+iO5MMUV8tk97360Uu+dFV5+c
20YWPcyZEebkDy30q1UKIwo9IbzOuCd+eBXM0VjZ0D9oKua+u5jF+UPO7rsh0gtZmUcjWC0p79ut
4Ogb1ZTwfijM0Iw3gpfcU2eytJ1qlaZw/6veVpsQjHyuZIE63eIt2QGFm9keof0lOumjAG3a0BuJ
ipmXSGJFzjon5ry27FfPpcY59Yz7kc0iUsMfS3EGskJHvPLGybo9+0uoFUD5cOkizaiAApg5eqHP
t1rKQUyBoqFfIlPm+Ak6j5uXOrWDktCUaGp2yLSVe2vpzJ2bZc6cqHJ1qkQYlhZrTjOg2SUZxL2g
th9qF64pli4EGBgj1LTn7P1M6H658iq2cSApGGMiqpu4dpFlE/LAST1DcWptJWRd2s94myKphwgD
YhGMb5Yj31fo3JdaV5UZ8/kOuW27Lh4jfgCP9T/PSM39Cv8xxqxelkK5we8A25bC8V7R6rugfVe1
zoqqkvBC4vTympjY4sIZ0K1C1y12pM74BD1Azo/maLqKa0D7RlqCdFlFv1JeyQKJ0Rvi3d6gy/aQ
kFUgVgFAP3NqjRhUZEaHdqVA2PzaxDHitYGuvYbn3cYeMqQwUExBnRaJJMYH8dEQiPXckUSFF55S
p0PaRoyOYvkWypu+3QRiSFK0/mrJVyl7WfV6e4xLfvbcPDPGMY/GKfUpNBR8FbDdAtkrfzoGZfV0
2878urweJirgc9oZ2R7m0FFwHwVA1qL1S3qXeWUnxY1XZUdR/yiFhzTO7K5Zo5lYHtrfJpmjFwAt
DAAIUFPol6gtUKx9yQ0wfplaroxt6dihFPGfsTH7MpAybhIyLOEYV26jGhYdu8dGp6EpqSXhoDFw
ey6X/PK5PWbLTBHnoyls3pdgMorkp1b/c9vA2swxm4LvW0PwZwP0pLShSYujrKw44bX9MPvNsxux
jNGi0ZXYd3kLebIUdLAtbjn+AcR7UpJCV+lbAsbr9rAW10lAiwmOMg+1UGadRmQ3OVECCJk+DIhi
AjPpvUQiDf24bWdx+pAgRDoYL6MrFkO/5BN/miFsca19jn6XmL7g3w3DGmXn4j6Q8J6YSdzmnuTL
OVTKVNHzZoarDc9q63HK8b8YB+gleFmH5gJkty9/fxS2BVJiwBv1oJrKFCBXgCvluzXagaUCNzqj
/rYz75WzveDzY8KpPWobnABTvpMlYJpE8/430nBur4mAzZSymVb6O7qrGpLXD0oCVLc47DMsZoDu
2NvjXvL7IpwxssrijLpmxi1xQzkm/VwhQ65Q2SCdPyVEXxMCWraC6BMCZqDhY3WAOGgKc8qEUQMZ
XNPPBk9CuX+Qk5XYc3Ezglru32YYZ5EFat+AVgmFIzAmQuA4GdAPlK7hFucpOXPvePwbGAX8+k9b
PP58uYRyJQrYjI1wlKuMhMc+dvlGJoEMmpCotISsXTnKzKhYe2zm1B/kOGmUWjgO6qbWwCzs52Ti
V3pb1oww4RSAHZE/RhiU2Bt2K5sJECU+/3x7s7GP3auhiJdTJ3LQdugrWOEf6w/oerlP/p/K+x3f
l/AbKzcVs+dmW+ihQ/IJmF7IA7Id+FlvSCDn44VjUVXK3vB94ckvFP4zxJPeAqZEWakkLtsDrmJu
LzckNkkrx5IOOBDsdZo7KruhEAgn5kBqad7KLDLv1H+N7G9LzCz2Bl9UPa7hY1DYaropDYSF+V1s
yeV7nR4QuvW9uLIHmSvsL5MI2mawMP7CFtJlVOqGQhqFI82nfsNXFHWyKs8dA2Bbu2n56UmJq3Qk
mSwPXjDI0mZlzPP+Yw4diigi9BLQy4hOonn/nvlNtDPEzVwCP2Yv8Z+yJsNJue/fMkgQNPf5sDLa
hcNwYYzxI1yXNmoBa8c6oruMr+y0ScxxbOyVQa3ZYWKPzNAKKhWw03eqpYTBoS11cBtN2xLacI1g
Ji3UsCCGQNQ0P9De2OhJsuXDxE0C0RLGzr39PYuLfDbHzF2ANnvwGvUKhh1Mp0DeCsV0FyWlOQrS
LkqBis95m4vrlVlYPDdnVhl3CsW/HFrtsNqnrdOogeP7kZXkotN044qplflm4S0DV8SG1mMTNeCB
6eXpTavvJ1lbSySxeba/TsvfQ/pJBpxt1g5CbYCjYEh89p1pb12VbltBJ5NQ2FEhkjLlvBBXBq9O
TsHJBJ0JppqsaXKtrOaPLz77CKUuuiLosLk4pPqjXtkil3kvx+pOaTpLKdtNmoIYX1qb4yUfj8Mz
07iBSA0VhXkRzuwGZSJzWsTBVbwPDQpipCOTue3c/JGikYF077c3LZtZ+ddk/22POaxlDA5SZFax
qKHuUQjZ0kiyi6wzB4pWJxnJI5STMjDJDWCGro3IWbG/uKlAhKHN/X4ASTLe2DASpSk7XTjmLXAD
Y3zXjzEgZ939hKJKZ/SuMiKXNaq7egLED+X7GMq0kadyE2mlFeTR4pqffQvz8qwGoRnABygcpdTp
efQ0gP7M0kYbpd4JedPkv7nywPuG2QVqHgmSy6UGt26Zok9eOI7DOzi3+8kRoNi0JnT/0/J05fvP
zDCjQk9vnfdaIR7zFFoHwIyBrZFWwMrLfAwlo5ai9dOM+9ogdR37ZqYA41U3tLclvTCsWp+SrVgP
vhu23GB34vgeaUO506BZsoWQk2xPIqAfWlJMFnp/uvsgo/Hm9iZhXi8/exSUhsiJ8ZBfEth6dB8Y
iOblQDwmfnloquIYtPpao/zSPkQdGgTRc+EFQsGXixHpcduh/wOzpI6jF0mBttFrAS35PvQvbw9n
0cHhGYMoB7KXqKAyN0XRjzLy5FQ8aon0K4lVR03dXrwXJTAoQmslEq2U/wjLyEyT2lYG5FTzwrBv
fwTzwsUzDTgaUKPgeYt/cPwux6sNdPIjra5P6KvFSy01kRK0fOmbqoEViE+3jV3F/JBYQKctIiC8
1RUACy6NcRE3ygLX1acuoUeuFB+jAZrWtGkJ5acNN1Hse77nVy5kthlwHiOcyswEMKdU0RN7aTYA
W/SUSUN9qqfR0ZvOpem+Sh5x0Lh6cprxrUKZjT8Fjd0JndvXmwmyXkpj3R48q2P18xkof4JfBE8r
AYjGy89IatBbj7pRn6boeTrkkgn4U9q5Wkt8NI3boxtwtpYD3FbM/VS7SHUywW4fKbVDZduM0GIl
5T4U3EgiqIP7Bdi4rXbYCSlpuUN9XMt9sCX3v75XlMAniC4UxIyMXwq1UqqT0q9PdKN9Zl+R3Zkl
1P8mz7eaHf9Q2RLuo9qrnMbpvXYPCa5jv2us6cDfj168sk+FK6c8y3OcfQ3jvrhCTjg9wuyJbmsj
R222dkA4E/E6Lkaf/P4arZh8B9bKM2HhfIjg6wUDCAiooOQ6//+zezhrpzIwcr45CZE1qIXZiq+z
nLZQwGPCd97eItceASITUDlGagM0tNi0zBYp67H3mwY7Ne6op+XVKU/ejYq6SdhAByrYF4lgTQLE
DNT+u+G+Wv21T9fAqdehx/wR8gweQ8YcP8wpjf1G7Diq1qcE2h2FWgGhGj8Gj0phxbJojo1VcAEp
jc72y37u8hPeVmZhwU0gFwaSEmAFQL2qM3PuR3nE63nUnOT41YdYbl98xYG4kbKctBpPNHqgSbgZ
Xupq09M7mgZeFTZmLVlK8BYJYBIV5ZWIgIXxzWdBEpD1lpEXQWebxlwLXC8qbZlJzUmqwXYm7YvK
5AJ3QDQ6xKQwFGtov6PBVeOHkh8IKEHsRBJXkgvzvF9c4PgG9Esh7w+CP/yL+Qa1z6vcx/10CooS
1QsDSEm9F9cwFNeR4GxGQVfWrI0kaVdCCVU4glm4a09oAa8DM0vsRH+JpHutdNL+5BcW+j7b9s/K
ms/O5HJwswjTjGUHfSGcI7PmnQGAKB+HylGfPJT1xvtxMOUBFKnKzhgJIgLULYfBm1ZfM9dnDuAH
kD/oeI4jpwZc2OUJ58CPLGqlqB8tznM2n5GNjmUimKa6W3El1xcAY4k5WKmoNIpQwdLo0n21ya2B
fOVEtyYUdWUTmgemI0BmrvE6FGo7O3J1S4XgnGBHVrjNHH4XONPDWrvhT4vyxcwzXzVHRGcerlCk
VlHgB46tOZqDFf/Rt/kmh7Yj5B6ItBO81EmtwvwCzAr4DQsdIagtqw7nio7mimSE6GPiUDddaQi5
8vfMZzEPkimV+Hrusjv2JgiCTc3OCQWwa02Ri+3QhxzX5fIzG08AS1xRxD92iheouGPQuXUKyO/X
j4r4pN77hCcru/2HFf1qzpHpR7IYeEdgfC7n3OC5PlNyRT9OTo85lzzFm7zIFLbx/WhlFkqx5qw6
aG0xr+7tkzaPhzE9CzIgBgHmB8yKjOlcLBtxiDrjGBYnXbwroRcYV+8RvUtRIb1tamEJkeJFg6eI
u3NOe12Ospc6NaxitCdGIylKE4DzAA1ZFHEL8jEWvyYZOH85M7Jzc6ySxiSEE7ZyyR01FEDL+DOr
//HUzdVr6GiAeEzCQ42ZOqUcJKEC3O8kNZRISk106oAZwEQAYQrBWtPc9ULNqGrQuM5qTMiUMwdA
5oI6RgIE1gAj9iUQdb2Lr3K9G9dEcxcN/Qjh4ZRjZ8z//8wBpPLYFXkjRSdRLwGpsLMTRf6s9Mpo
5Ra93g+YM6DEQUzDG3C3zAXWIvepaFwUn7RjqgKGIqd24Tek5My0IBEv2mD6ub0Drx+96H1QZ2If
ASBm5WrJkOkraJwE8amB5nl79ylvR/ObI/EhM9ES6SbQr3znrcal+AnttYINC9eGc4F5MDSiLwZ0
vHA0l1Oryw3fDFIan9Tn0pwsCHZ6tWO2ryujvHq0MmaYK6wXyriKwyw+ZcDFKkDHjnZJQvNzIuKm
sgNXJuF9a1UAyKZAEL0/UzOw1u4Rcd6Pl8fvcqzM6UgRsGh1hI+gb4HHEQgGmR1p4bonCMLK1mA/
TNAIBr86oa5O4FzRZXXgSb6y5Eu7+XzKmetMjTMhUHlMuUZG4SBppgzpVrpLquPtSb8KUjHns3YK
suUaojHWGdTyqKp50sQnBYlBPQ8h+SzzItGEx34D9eHbxn7ehuzknltjRlW2bQRylTo+1R+JnZqd
YxBsJ1O3RVM0NQdgCNI61BbIYE3W5xOA564KiHvkFnsITQIO1pD6XSXthieVC41LtzW/KxJ7nBWb
kKq3BquxuI2+shYsWPFn/2szzx+PDj7cdcxnh3HcVYkox6fOkaxut5lI4GmkfZwgUi0CqD2a/Lax
6KZ0Yyd4fGqd3lFJseEdKcXd+5FZ+XYYyDGyuIc1feTF9cPtBO+gyQDaMkdz6BvcFtH8aa0BKJDX
tJPVlIKnIs6IJZLxT7eXcOl4oHdF5UF8i14smbEn6omRcV2ZoBNP3eRTahb+RuW0PbeW6LsO4LEz
zy0x3qBqSzzqBljiRyI5QemUreNru7R0ZYtDbuGNLzb/29iYox9WBpW4nGJsLRR1wod2uO+igTQr
+DG27I/thF6U+fIFDTOqkqyGbpQluQB6hfgkalbV7rL0FCAYnTboUSESYPitjHh02nWc17vJUQAX
yFe95tOv1xHfAE2VmXEHcRQLceSnPlQELkpO6uhV2sGPdn55Jwqft2d0cagQoflpVAFaw2Bip0Ec
8PLmk+Q0OMZBei/t7Js+xJa4SWzNBRDKhhxJQcqVVPSK2asERI8WtgCaCMmp2beu/Fg81lbrGPa0
bR3eoVvNguc5iCuDvXbZCBBxCuc8HfK7LNY9TYM+TcQhOYWc49/J93XijT5SDMIKSoNVR573DyIP
nD5VBWnsVcs0H+HdSwM+PU37+vFNIyVBoA8xFAfcwuTJfdjvX92vh68v/60/JAeOkm6N+3phqMgt
QwQA+WsQNv30bJ7FWhlk7EGgVeYn/1fucB+CDUVta2XrXIdZqO+iERfwHgn0BGzYPVKh9LtqyE/j
Vn5pf4WH4BfwFa7icU/jn8buj/4rHOtdwpOCWvHaGZ29y+VNBeszPxMaxkBozCbQq15qsjKU8hO1
hj2qArvABUAayi646dO7NcDlT+72ljnGrQoj5JQSRYW5TeZljwPUrE1+Y9xXO3UDNUxPsspn5b52
IFPhNm50zJ+Nk2/zXvuqxUS/597T59UFWJsCxgHzRhRz1Ji/CQB46qhm6YYOAOmWaBWOf78mcrq4
3mczznhfSruoigotP3FcQyb9UUrvlPEgt6ZRPUu9CfLq2xvsOtq8XGHmUqdcpw3gQc1PvH8vdqkl
lbtI/oeUyPNRRYc3uv4VFBeRDWXWNVKDUdIqPjzV4OwRXulammthECBNQNgGSVM8giVmEF1ugE5S
FMKTov0ZmgcudyN/DXK0cNgR9aOaCX4GxIksZeugZMYgq0V8OkiWbD+JpF55UF2nJfG2OLfA3BJI
S+acT2FBCJ7Q90T0+EFI7/jRLZQ/uugUJznYyXvlw4BIE2q4t/fBQurk3PrVZYGKVCaKI6zLv4LS
7F+SL8WZdulnbwV3RPLG2JY3Ed3QZ4moa3LWC9cwZlUEHRc2CSBkTKZcznOplaoST56M9HjseNWj
ugZRmw/OuW9BiIFcPIyAIlOB+Ahzjuupj2q1CIpTMHIkUe51ZERXppA9u6wJ5uzmra81QQYT+b7/
5n5jOC/li/iRbcNjhLeSsk18Mn2n99lDf+JX8pFXif6/jKPfDzOJMbIZhq7qq0IfYxg/STv6Gprh
Ud2nNveAwxCStZuBPXGstfm0nF19STGUdJitgR7AGpp9GiKt0b3cnlA2qp+NIPYVoIGFfNMVRBIM
UlPZynwB16urTvmcZOYwoUVqjcT66mXPGpr359loyr7JMlpOxUki/mgGu+I53Qlbeq97a1fcqilm
4tSJp7oIYqYTt/Pv6CY9BG6wD59iskZ+uLRC55M3T+75mIwEbleFIU3Bi93/U6L/JHFvL9DipkNp
R0YVGAEQRF0ujQgqJyW+IBSnfiuDKpN0n/TVeAal7rP2oMQkWymaXL2GsFBIdkLwDolIJO5kZqEq
3DR0DklO0kFMSf9UP+oHRJo76Ts6rDmlhd13YYtZqQb09kHIpeUp2UXbhvhe6bSvawSL8y9hvNKF
EWaVQlUfwPMPI+EmfZA8/iDu17bc4jiADoQUJt6SKHpdrlEEALqY0LI8Tb/7D+k+/JQqIr76H7e3
wk9TJjMSXPEo6kIPDz3BbEFcVJIUMPWiPKVvoTnsnlzHGXYEkeK9T17NRy8mrXfb5MLcwaIu8PB2
cz2XufXBcJi0AV+Xp+wpKIl4aFxsuxXi8oVTNKtg4CWDzTb3wV1OXpBzSVlwXHXihbs4NQgPYHoQ
rFwcS0ZQngN6GugNHvqQl0ZAWZIJHQ3rUyRsYqDDQGmoA0hwe7au7z88l+bsPYqBeDGxaH4lNaqS
ljmwIRpFwTGFlkfRpqn9v1lhhsK3HHrmwUeNeuOREwtSDOPKOK4AIJgmDMSAD0DpAw8i5iJXCj2K
ax8mWmE7yR88ZziqaKoq0lEPdCSj05hdYRrBlpPAobXJ85UtsTiRMlQIsPfwLGJrLkKiJooUZPVp
6CBoDunNzGyrUVgb5rIZYOoBLUYtlcW5KGHrj2MAeE2FzlsFlN5mMZl5Z0KLBRBJ8Y1PfnXTL3TN
QOFSWGO6YQOyeY6BspkdO1qwASS83JETlwHa5wOfQcfKU/hXX43tUXyBIvTKMK+3/qUhJmQSAGED
/F2rT2DdMzP08XUU3R3u7U15VRVlhzN/xdldyClCoYYFQBAKAV2IU98Nn8FXDgrvTe4BpYSaYGRR
19N6MjiV9SiSbUhaolhz9j1Aov3Y4q+3v2lpeaEtBSqWmdr/qlAdToWSZWDiO9VaFD4JBm9Y0xTW
Ky7yqmTyM3Ig+nGJgG3QYL2yNo1TqOtcg2KCvhV22ZPl8GbuCDsNmSdgUFNP3aHmK1qmsVm5rH8A
YJc3Atb2zDbjO9uy4wGHhW1weLzeoRhtUqvaqNvuUDvICDvF5qNwMuuFB5dKah//3J7gn2aGW+bF
y0VPOyoJbRC0J0AwHd2lBwUpIt6lGz8lyLE7ijt4mtk7KGI8ifvhPt+uVb2vMALs7LPHqM+Gnpcw
A4FuFs2n9jrUW197a0JHe41lUwjxyKudpCS14Obc5GYNVM0sPv8zSqBmLfYgE1W1AqJgnFXUMXgI
TJWzMgP/dXpqA7cYvhRok/Qgwy88g3duT+BCqIrUACDbuJTAYIy65+UEKn2shlEL7EhAzYju68BW
uR3n1a/5nbFfu8yXzgNuPtBBId01+55LY7QV+Krk+PbEtx+dnBChj6zb41nyaQhLULgA7gateUzs
GMWRrA1x0p7QE5puh6bIN2AKrEy+NQwCCHy5Ym8hWAX0C/gboL/QayOwkLt6TNDenmYtni8KuYuP
yp13BKTt+/awfmoN7D4/N8NuMi3Vci6GmdFFe+1WOSq/hZ3j3AmW+lB5/t5VfhGXkKeOPG0MO/6w
uc3jI0/CX48t8B5Hao7ke2Xo0ny2bn3TvNpnDpev6kkxWnyTOpJE38UaoGVPfOgYqGKgmohM4mP2
jKoWPU2K075BvgD0RkBka1bpjWCZq+3mWYp3wncjbGrx07BEhVR7f7TCtfzXVaVzPqPn08fcDVVW
N3lTp+1JTHZ1dydRE7QK34GTm4Zl9qTf4W+Q0yCxHduVa4pP1mMqrBy1HzTDrfli9qY4dDwn+kV7
6jN3TFwA0wv+E3itoDINjzMea2VrZI9ZfyjpRKR+l9JNxH9SNTVTjaBekmWmxL1NupncaZVlqNZo
PHXAuye2jAezvO1FJ+vB+PpNN1UPBgIicG6VHIrEHnQTqvVCex/S+8F/iGtQQtdQHQTBR09SKM18
JZnb7nVqT6ojbaLfcRDt9ACYZhIMq1Q81xkUUQOtMP5BUW0usl/um9qoO9DNt/Xp7dfhE6AZjjQb
6Fk+cOQTKsUoPc/lZ2T3OVCRBKComn8KE3/Gf+QAKrq/39pbnmw/Uu9ZssGJiKv9CBEHgK5GpKz/
+um93MQZuH0Ml047pEnQ8SsjLAUrIeMt26rKskEbERZqm5Tnf0dqeye/xh8a56mGk1fNSW9f4rha
2zrXJw1lAXHuaAaHBt5DlzMmFVHqI2vXnHqlm0g9lb/k2Hjj4+DOiCZ+5VwvXQkgIQWrPEpHSOey
JWAprqK8VWfcrpTusvFUK7VFednSkJlW32LpkHWkLtdyk0uRxIVZ5niUUslX4gwXNg7gmqEPcknS
Y7INnlWrB25NsgVTJNyGtwSk2bhNDU6a0gv/aTEEngLlnDnBPONrruRBei2iMgfuy5PIbyNi6I4Y
B1bzPB5BcjdIACjYeCAeZLoSvc6+kvENqKaJEL8Bfghir8wKZ2OcyRWPOIZT7goxILW4hhm6Qk3+
jOzMBDO/XFgiJzX4zakUXIqlBEtJJ4ZuFzgJt6VmQRH+9p+dG/Qvt0/NQtYAc3pmmUlOqDQWjSzE
4PCIcaoN6Khxkr868vs38A1YTsGscEkFloGfNRzGVX2UHTYTc4hykE9tGAIceydvO/RxwqcE2xA+
BXh48Q29WaCkdMY1Ps8rwCBrl3kk95pfBTqH6a7tClCN0FRNAZDBZK8ABS9leJD4pHDyx8QyAHwR
VwqnV3UGxjz7JjAyP+gK0AkjBUn33L12bzwNr9q9dje47afxEN6tpe3+n1VGChdwazSKsCjkKhA7
NRhwcvyBZC/JEz2GzuQZZvE7xOBDkkEz4l06HWubD0hm+fe6fXufLSQq53329xcwS81LQBRkMpaa
SraWmr4LwbHMS8D8GRNfJP6BL22+/7Nidek6Q5MKaqdztx1Y2S6ds87xfi7VCIOE38NGRT8rlO9/
8bYsOVGwQXs3/yCMex2Py6OcntoaiFjRbJKV9Z79w7X/+PsjmFisr5WUD1VMvp62vR0K8NV9JBVm
p9LX2+Nd9FSzOjPeCjo4qhlLRjAYYkEVtFdMX2Jxx1eNedvAvEpXQzkzwLhCQ6ItSJv45jTsuTfF
U/AQ2k3P6sqELd5yPyrT/xoH4w6Fqco1qReaU/It/ebeki/jWd/Lx/KQFysDWt6XZyNi/N805v9H
2nftSI4zzT6RAHlzK6lMd1cb9fi5EcbKUZREylFPf4K93/5bxRJKmDl7sVigF5WiSyYzIyPapbBg
ahlC8yskBOtHkkcd4MIP+ml+DMB79+X2HBryJ9VJBNMQymBQD0emVvE+ng6yGvBv9u9bUPx+AW7p
S33vOGDcnD9CcIc/eO/rTxmFSt5GxmP1ljkzrErF2VzXEFYE6ATBI5yd3EPwOXiAoBCeBL/rffGy
pRi+5nZkCguXJuIibEplHUuKLlRq4sXXd494VOcuOzjlB2Z/YN1y7Oddg8oSZDQIQKsinPWjbUeM
WiE0e4fmntVpRCt6bOi+2aImWpuKiy9Tln2YmGWkAo8Ouzya3YOD7pPxJTe/0ArKQE+ptu++9I/L
PSm/3178K4dkoG8OIGRJ04FYVW1EZn4+9QPCqQT9aAGA/m6ES/B1EC9dynbGlKKjfws3fp2vBaZS
Eg5jBXwwd6lcHUXGbRTOW57k2nMmkjTQ4tl+pj0QO+xefMrBg+eemmFvgfg5iEtx0Idft0d9nQXD
JwAWgM43yR4GsNelH25aP8+LoOfJ4KHtONTAJal/JWa/yxt9bzha5Hp4az0V4o50d14ed/WLqf1e
hEDrVvccQFXmZ6aBdTcatI0FufJo8svQgSQpYHAJqVXpxekHhr5Rnlg8j0f71Gm/e/5+Ep97Nzha
uC5vz8TVXSDNuSDdRgSPMODtxJy9y/um1sAOMvHEzSpIITwEYIRx+RbuTF5rFx5GsWIq0+34NRHu
zJOp/u31Y9j3YIAfu5jryCDpr1W1L80jTeuoG450+QAVgA23ur7gZ+OUX3g2Tn3IHSdD+3MydFGZ
04On9buyo5CkEnd8aWKjiOyqDReUKKsvX+buZFdf+/4DKGV2aR6nzb3t8TAoX9B7ZmT0+BeLgGQs
NqQO5lw1/mpMqhduuUABAxCEITvOKY/IePfnRpDsQtMXwPIQflZe0oPvF6z3Up6Mvvad84IdK28h
B9TUt6gdrrOcWG4IiuC5Lg8XINSXk82tIQexmtEno95/dYt0l82PSwGUsn0wMx6BTUJ2HllHWsfc
eh2HV2u+d4Zj8dI9lCm6p+r+tJB3ubkHBVL+tYjK3YR+2Dp9Hru7Zjw0XjiB96OLum4LsbG6T2Ro
JgGg0FZQKVSaGYrLS+D1SaUZD+B82mnTGIpcvBZobrEbO6r9F43/lgKqOUdo6n3HOzzkxctUAFkM
kaCK7M3PA94nfRsTW4+hc7yxl69DBExvAG1BD00+qMS8JbDO9rItRNnVztQn3RRDvKTCjXRCF3m6
G1nYvfN+AsIp4tubZ+WauDCp+MveKDPHZTAJ3dj6cQDeSJtfLZGMeKjQb9Nmv6DcjKrDkGhg1KdR
arXVWlcBB4mMUzYkw+++R3O8GwavdfoqXqaZhYhTj4Wz0ZC24gjBngAxFbSTyDZM5T0wW0CpUmea
E2RzlrhuJ/SLZGYFxUtvS75WRhnK4KR3Rw4drcfoMlCiYr0JWG6IZU6AuYpbE4JWQRY13XHINjj1
Vsd0Zkj+/WyjGKOZsbbX52TsDx5pw768H8QW69FVjI8A4nw0Skzlc447lmM0U/UpK7+36cfbW+86
j6YYUPaeSA23KDMYcIzQ8I7jEOVij7YIlD3Bjbs8jR/HjXj/eoHAYyA9mG6iMo7BXc6bbQ6k8tJ8
TpqmaA6501YP/aSL2F9EA2S6ucXzf33no7yBBhok7ND7C3XdS3tL6pSAZLA5yQrv2D8TOwvTlO9q
McRLhQ2flVtd4NeLBgADsBkmzCJ9p/ZgjzZoqlCMmxPiB0ibFmj5rqi3ZeX6ZQEmhLeHBWTX4bTU
i0AQsEX6hYOJHDvvjpHa3wPHYEaT3lbxwOr2OGtadSQMbwsu6O/RH8SumL0xzCDAsQOLUxaixWTc
A6KX7fxqJgcrY1tJZjm9l+cRXwm5UUtm8nw0519OfzE6RdCBtDYJ2ikMgiLSgTo0Jj/2p30ZbLEA
rE39uTVlsXkQcMcUiHvHrokz7hxtTjeAo2sDMk20nqKxXaoKKPsXCqP2MNmVSCyAvdIPhYNt9Oha
H3Xj9fbZNK8DO3hnHBQb3fyIXVTV1IqkhWPXg0jyttnn5KvO9lBwD8s+mp/Zi5ehvcH/lPtTDJUh
HNuvRflaZ4cyeADTQYve4/GH84UWXuhLTo55I5S+dn/g4XirpjvIhKOMcLmuE1TCA9FNIumq7FQ4
gIIEnQi7nG6xtq8tKdDwPh6WSMniCF8acpvBMyetF8ni90+ZzY5mnX+4PdOrJtA/iWlGPQGGLk14
GuhQ7QljyY0cTxZqgHu40zfFtmUgrh4FiYXFpSQbYVVomGhco2OuI5ImhZRICr9wyDyjj5nT9FE+
+OKTU/DxSLWcRbUQfAfx1fq+Z4xHdV+a8e1Bry0g3mfQsMeLHQdTeTYQMjUtKw2RONx7drBxyFA/
g97ocNvMiruXgryGCzYuVLZVSBchHvaGq4ukmPJXClaMaqE7xr6JLbaxtXPpQk0Jl4ssoqtx/uJw
1+ysakn4WP5iVRBT/CtEnSg2l+B91/Ot8sx12IY3/ZlB5QT0vZlZ/pTB4NAfJqOMjPaHTd8THcDt
0PR/WOPu9lSuxKawiOoTOFWAuofTv9ynCwge6xpApaQu743Bik3jPnUJGM36MMOzOrN/isHeiyV7
9vTyjtNs4ym1dk7QjAhKRZk5Qpx8aX8qjc4Cl+WSAEO5RMzK2gMofrfECK4T9rjYPODN4PgCDy8q
5TgKlmt1V3hIXnjV0WjjUcSsCM0+Tms3LN9Z3gFNy2DhOrRacGiHLrYW8wHMPhyl2aL6OrnHsu7u
WW+925j/68AZH4a+HFB5gg8dJ/ly/LXJe0YdfNisPbuAsZhWlGs7s3s2PljtvnC+Tls53rVDiokA
oAjQbHQ+Ke9K00apvLKtBacn22mptQem4o6SrRfI2iGVHbkg0bTAn68WvUzoss5EX5ZknkeC5vIS
7BV+x0I3B4HSlP+8PY8rERmCb3A5IUOFjayK6/V5WwVzn+mJ0fT6oSmqDz7RnEjPrP5U07I+1Mzw
dqM9bzWurJxYGAaDKCSTkY1VYxHAnX1b8ByG35n37P10MKdooff9b2P4cnuIK+t2YUmJQ2q9toy2
xBCDmt51Dig/QC2ZC+/ltpm1AaHYIYnQZD+l6hDsmixBTxuR+I8kwhnpPr42TmTlUaOHty2trdm5
JeW2EBTEN2kDS6zaB+4vwAgjpicV+rd1/z0f97etrY0LqCFsegDPr5nVsrzVpzJgIvF0svPyDEAs
I7b8WPhQtNZfaYsCafr+ts21EeJRIqGYoMS56pqCbDwoeWsTI0RHgp0ItHSDOY6CoHI/lhtgvS1b
SsKMZL6fkgB3rx7pTw1w/KCpMB+aDStrjhStAsBSmzqoFMARdOmv7L7xar+zRSICABCH5rmZaOzM
5T4t3buKnEptx4BAmV6cYjrQpf+oIeOQ/gzcJ90B1X3EEuH/HJYftyd6xdlcfJX8+9nDedaMSdMK
hEFzho5nf7wzSxDjgB+sAnHwbVOr83w2AcoxTH0cQmh5iiQzbRJyiqqPmUE4Ei8R7NxywhJvKeKu
hCEouUK8Hu3xcDJqvCNoVpVkKeCxez1Js0Ob6rsgvxvJd+iG3x7dmpORRIsQs8DNgN7Yy4lMjaUa
mdUsCcB1w3FKfbHXbDwFS2vp7m6bWikrAD6LMUnlVek+lR3bCBd+c2mXpCLvmPmxrn4R70f/7Jdx
sTz17CPRPtH2oa9jYCrBZFcebttfGyoCDyAV0R8LXIZyD+q+xqecCMyqPVeHmvIfUEvNdguHesFt
S2uu5007DFeEj/tQ2Z0mqPsCYeDGneaofrXeNeLZeljMAgQH+yzf2qCr45JKZf+zpmxQNi9tpjXu
kjgdao8jQMJ+seuGbOPNeg27k9kIXOxoqcCLEh0cl1ulFwjQM1tbEnuMoe6uI93eJkHwhbI2rDmA
Xu2udI6jxqKp/Ml4nCI7Ur2kVlhW9x2/68wyBPc/aSNzeXLm90Xrh9XkPbp041GydmCRfQUiDa2r
6ABR1jmdO3v2nXRJgNjWQ4tZLwOo56OxYkYU5MUYc5BhR43f/0WWCD0GyNggLwrVFDXt2wnecg/c
eYn3GWoHtsljPwNE/K7u5rj+dHuLrSw6oiyUvBFLAouu9g5W6HQSePzpSQ4iwZ2R10bY9k2xYwNp
j7dNvWUjlDcnylxQ58ajCEk3V074mbMty2CaXG8yEt/L3rtEr+MmReRMZsOMFsEgJgiu8XhmGhr5
FxcMlc5i7Aem18cMjuyVFTOFCHbBwmVwqwcf0e/eG8dpbxVFFjISDI+ladPYJwaDgEPj7ygbICW1
uKnx2RrnYYdss7UDFqJ+IULPX+c886E4OzYxQb/XhpdauVnAbSEftEg5ofCm7PJ26LsyH6iVNMOp
7tljLV58jpKB729s0zV3eG5J9Ud1XjTdMhIrqb098AsAkC6IhNgup83RKJ48AmYwKMVVedjY2b78
KtKHgYrQm7UvtxfYxvop6ytZaPEm1KHsjXrQ5foOqP2xIMCH6AaNuY0E+xYg7hq3hWNxbkJu57Mt
1Gv1Mge0spLKeXCbJ4+hwQCxxDSYB28+zfzJAxIQSVUiTr0rIhPsROXOAuqnfP2bseI5hBsdl57a
U2VUvOK921mJo2snSxsjaI1vPfHkE/p6Pv+zoWyhkg260fetlYiIWjFxD3XUkMg7sPuK7bo0Jp//
v8akbiRzRHsVqTGmAql3B8gsQLBvW7jG1wAbhJYUHAnQ9aAVTRmSNbN28almJ3y+m93f3P7Uh7b4
NUD65Udn7rT9bXvX3g3m0DKG8ov0OrpygfLeXFgOgr4EO3Nf0Oe5PuqEbxi53vZQdNWhbuXCRaLw
qoQ+kLfjbgUWz2TK0bouaA9WblSVNo65nJnLzQDqAThPWUvCv1wl36Lx2ssazXWSfu92oJFfTlqk
FQlzPn8wyi185Mq8oa0SPSDowEa201NCAVKNGa+KzEncrj51gI5pMbXGP0bVQq3OQ/JICmHjllP3
G5s9fbI8jiGlLdtDpJpBN6MHCyxkgU50zouday/+vqsm4zi1HqjeBi9/8qy+OXRm1hwnpyo31lIO
TJ1ldN0hoYRLH1eickWxpQQz0dg6Cd/53mdNDzv7xwS4mXa4vTHlxru0g/467AwXOTRQ6V2xSPWL
C0pybiRLHju6FTY/3HnviK0Wh+t1tIEQx5tL6g+gt0YZTi7pj0TtGnhBduQAOjVISDIr2CGfxo63
R7TywJO25Lm2UAcE1AZDPnPNAa5Q3eGOkRjLp4IHn6y53JkorVd6PPHd6BXR4PEQLYu9vwB2dShc
81jZYdPcFRoAWu+ZHVfA34w/b3/XFbsFCl9o48VGljONMFrxAZ0L2vcCtatkAolWDybQYXppu8+8
W76PvRF1yFmSEWS1mR5Z5XPZFCj8PbPuU6NP7zsgRVxq/rQWf+PheX2cgYeyMVHwhsj0q07DGKeJ
gejQTAzt3qubcBIN5K0in+X7Zvk4a2ErNrz7SpwgTcKa3HTyGr1coHnKqFHiL0n9KsYaYP00LhtS
hpleRVqPuEEv/XB86oLQraznfNrpThmlo3eXsWHjmL0lgy73P2iNwA8sm77ATazuf79rqnESuZ1M
LA12plfV+y415uMoOp40dquHbaOlQIvZY5j6jXvUgNhGH+o0/t7YHtI7X30Jjrsh9doAXFUekxXj
tZtphZ14xhw6+c7TvvTowOZ+GRpgECZPfaQ/dBAi9na3LV/vAEzBmWElWtL7yrO4jSmoghackqJB
x0uNl2xUB/da9cLzjXfXSsYevMyoepiOlOzW1VR26msGQFDMTfJTk78fxAQC8IOWlEhBalNIexo6
U8gDa6+3G5CLFd8A03B3EHyQHc0qGrqy6lTLxsFNLK8Ii9oKA/vrlALEAueg51AxJqCZ3LN2Z/Ew
+wE30bBdC6XUtD0K+7Eo77KM7AJ/3viua28vPwvOHswpEHxT8RmmX/S0tCc30RzzaPG7NgMl9mLE
tHH26Z+DYA3HMiBHgVZ8G1tN5bUdc8OeLEd4yYAW2O7EwJMqs4ml2JflOwH87zObHhv7Li/Fg2ds
BZPXN45jAWajI3OC9b9Kzw4TRYkkGL2kt3YTaC7d9N0IBbrhHRl/ku7V+ziDLpvO5WGRfWCfgNwS
80b7vLxtlKN28QlKoKSjD5vNxeQlbhsZ2t6sPgJ7iuTpo98/lOAIv32+ru++ywErB9vyjYVq2uIl
eP660dRCsslrBbAkfrP1YL8G9WJpUSBCHIgoE4lbJTibaL/kfW17yZyjqbL9mKP05j4YC7DcdtPf
ITtRAnjhxSR9rIaX2+NcXdgz28qsQtunBDut5SWBdyjalyZ9zaACv+E83k6osnZAdlg4JiBNRGe3
nO2z2x0QBodyYpWvtqZjh3QktYs489IRPAiUl10clAYKyX1nAdNR9ODrfey4MX8q2qztwhKd0Olx
1nnxrYNgzSctCKAqgyILfSrrGWwOYyOgVRTgf85iqhP0ZYxFTtNjX5W6H7ULWXyIZQDLG4/Z5P1C
a3LRRmDrbeqomA32wXem+rOdC+1bs8hsAE7B4h1Kq8bt7kyL596DMEQb9rbdIk1oFMAERhq15Y9C
cD6aqp586xcObSIwfoCs1Eohk0QYgEhuXs2fJn1Ip5gW7og2TcuoI1pa6NZp+s6jUeXWzefSmwe8
yJxGe6lB5wWOMBRInUhAR9B/mRli91+gKLewCaYZGQwgwMV3Vk+chnOdOvRpga/7NPCBgEQebRun
yiCki1qW1jGYxybQCw4+mUGR1WunRbcyiEchw8ZjF3NTxZOzTN9dN+d1xOsRxZfBNJvgoC2OnX2r
gxYeRx+cptsXjQ1+TVE3o/VBcJucRAqE2kauXzl5QP+gOoiL/V/hSeX14M22oHkDfUuLoFxaaG4y
FHQM/WHj7lZu0H/sSO5zH8I3APkrdsA5ky4LxGJPTZ0GD6UI/MiqZyfuqroAw8nEDizg/l1jdrFm
sD9kFfufdagc4A0jK6LKma9EXaVZ55Wn8RR8R7X39qlWfOXbr0MiAk9kRGsyYXZ53srcrFKrXsoT
IWLHvP6ucPpoQnGrbt+b/NC4f4YgvLKneMtgzvzO02DPwx61tQqdf0242SakXLhXVpSYp2m5QTXD
QLO6O2OFgseFB89u39+PQXssqw3PKH/tzGf9Yw0vERvZc9AWqyVyyYkkIK9Rnpi96FFTZ3NkzcYS
314pNafxjxmwpeDFCFgfYKWXS9U2Td2j7bc8dU6zt/WjBuigGTF/OizISQtCYnShx7zcSm4ojv/K
rvz7mUtu29zSLBdL5tZPwXjoa74P2peh3Rrg6jSejU85Zg6pDLPppBjwHIp308a7cc1ZoPHg/2ZP
HoSzUWgBLs9Rzp7JkafUvumZDvzfFqfOqhUAIKVqFORwdOU4Ta1TdrOj4bAG7WEyeejWNsKcP4sn
/1mRMyvqIQqcHD1WGbo5jY9u2ka9CTdN9F0jfnHrw+1tt3qUAh/1GiRPgGGVzvF83nQONwtm4ROS
0E5oOSAYtKpCj02WlQdokoM8vq22lBPWphEEmNLhgjoBL9dLoxlNDWyzojoZ9q8e+uDInaObIrk9
slUj4P5D2g5tz1e9hCmGW7c+rU6zbTyNjv6U9c7TDFqD22bWJhBafZChA3AaD1Flsca6HoVZddXJ
E/uKffPsE81ikEfG1VbP1/qA/rOkeL1pREOIZkJSGvvuDlR5eE3eHsqqAUD5pK4QInz1Ksomax7a
HgY6vd7580EX6LrJNjb3mrtBOer/jChHyCWgaNGHpjq16JSpdk1279HDspUUXB0KrlRkH+VjVVdW
xQJgean0CYvPdnqH6JBGOW7z2/O1NhQE6bLxCq8/oFkvt3G1NCkYpp3qxPKdjVbLNArwDDd3t62o
r943d3BuRjmiOgIs7lkFOekMDeZIMk0RW4wvhmhQ81xSN4XYeU1iZKjy3ZwO6DHrPbTc29oQ6j3U
GBvRRpYn6AFvVG3XMxfEG8WcxaO1jJEzj9CaE9by/vZXry3A2Uerr1RmtC2QmpibaTwZ3cFadoa7
cS+vxTYSku5gr+I5fFUAHssyG1mPIq77MAwfOrt4NvkY4nEKucxfk8U2FmJ1SMApBni6IEepdnx0
etY0gzGVpzroy3jsHf3BYiCeCVjpHG7P3tpdKWXm/jWlLDljdjmX5VCe+M7bbfHfrY8DsDggaHww
eikX/kKmwWBy3gh65VEPiPJ2iYJpw/2uHg6UaP61olz3zBLZQmxY4SZqqVV77wgSBcM3kLO8uz1Z
q+PBNkDnBS4V3GOXx5ADrN8K0Gqc+uKb4yVLlkzkbwYD8JaszaBBQYWluGToBOkRAqL7V0x26C1o
bw6SzfB57SkiVQX/taO4LTvglWYuiMXqwdo5LXoMNXStaSLiYNmBEFsUGKDGzDcmcDX0BEocmGYP
OJGrBiOBEg2kBhE8CaeNcvKMnPIBlF3zOEH/oojy9IeZeZHP0fl6e+lW9zneJcAvAjSABO7l0rWN
Wc7WhECAlGXUpb+DZqt7YnVznFmQfz+Lb5DFslnO8bib0w/TfI/kcDgNH2+PYtURyQIumjEd11L5
JPPCdSe3xBPOpwe9iFI0+hq7gO9LCKhtoYbWwo23YvH/bCkzxqexAtACtqoWeOEGfIP2MyBZns32
prMFHFpdHpnWBB4TFQ81H5W7S4HGE4RQfqbrYC6lL01DNrJ5qpLn2/WGn5ZddIjWUMq4XCFvln2C
rKxOqBMGPg+Ry+PF/X72v2nmrm8+2u9AdKeTT+gvLyH9x60QDFvzHLdTFVYm3d9ey7X5layggJ7J
Zhj1wTxo/SJmUlenUac7WicmYB0CfHl+DfRUsBFArG1OtNBDDUp2tyNZdDn0JkWKt9ARO5K7Rq/D
LnisoVJye0BrLkUebKmkDe5e9fUqjKBNZ2h4nIZeuy/LGvQwZNcyPaxGg2FYIOyv+7BxtK1O8bXN
AxAHUByAvKKrRgn0erfqjU5H+kaf6DuKNZvm6u722FYX68yE4i6rwXYHDcyiJyT3XM9+ZziPpcX2
tBui2bM2FmvLmHLyatleqzmOTEftqwmKjWDaYcU+s+fTaPsbxtZcyvnkKW5LG2YDqtswVrXi2SFL
7BZ2SKZ656VPnNAdMTfDzNXNaKEPAqGUZIlSYo5adpmaLa9ONUeeI6TI7g0RB48rBN9zE1hIlzKQ
jPs1Bd3pYKALvDQ41F9FY363697rwiLvAEFFGDr8qJnHX2pRFeXOmUSxl6lXSByx6VcWMEBCPJ7q
7/PZK9LQHar0ZSCGn+JwI+n4qFVk3ggV18cW4FWDshHoFJWQx/Dnqhqg/Aa8H/JDRpj1R7CzbJy0
VSPotQKiE/+gS/LyNKcZar8C6byTllahuRzQwxjq9rfbW371VKEA9CYSDt+p7kKNULw4KjwCJ2gN
FaBn3TUzwPi3rcj5UFNe8PeYLR99MVAbvBxK6S8D86GtdELDxDChSQUguvtNGM/qWIAr9jyAb3Vc
AJdW8plT7nlwf2ArDKLh/e0xrC6H7LVBiQa8oCospPTBX899/LoTfKjKJy9nYZ9/vG1jdQRnNhQH
rtvQoaYFXswcAp53aUO1sCt8Ht+2ovJt/XNF4i0rwU4o8qupwaXXUoAY5Zt52QsSfvYfRThmAK4e
kaMn1atz1Osy0oeD8+G25TWfB1gayox48IC1TlmhWYDJwCUuLqiiFjueDeCZ8Ci02celedAm/WQ6
dEuCfm3dzm3Kv59FbMag05L3NvYenfYQO3gEFciOs3ljUteHBqE3B2lxVBpUl1BwzqbJq065bcXQ
UY670o5Nnb4Egx7WbKOWoSIV3pYQSDUH1yE2+xUUCjr2o91mI/Y6JGXHpxxCRPeMgs3kfnAP/edj
8P72yq3NIjLJqBTLrjMIKV/OojdT1Lp7JA265oW4JlKioKYom91tK2uTCJVQYOMAK0e8pFhpC4s6
9ahhrRwRo/dacHDPBQ+jXp/ahv6Ff5UdYyASBvIAxZLLIaEih6fkYkHrvgTXX3foITc+bDUgrI7o
zIgStWiumyLbYiJcauaoHAH8LPaLNUdp6sfWkNyevtVFsgEPA0BbHmxlDzaClmOXYw+OOgubKZEl
vXELnbBlRI747DyVTVBNOoWRCuW7ckkP6F8HWKzYOE9bZpRXeGARlDE1HNt+COf8UGmPW1KeWxaU
S2msF8EzJlNKABS1IxjtIelbeBtwQunS1KsPEk3/romauBKZM2dWh+nyHR6NoNRjy1/UyGSAhaQV
qgjwPpcL4kyp06SePDSlG3rB97KsYgritL/YWy4UDmRXomRbvbRi0K4PLA3jcPTflD1mxQCagr86
kmdGlCVpCzKkPvGrU8HBSuIAnQ7W8a1yyFowgraVf0diK9WCqi2mLpee2jfuu28kfTDIbgt6sWrD
A9eRJNKXMlKXs1UChuDzOkXwm3+yht/UOkz5qbM3Vn7LiuLBDOEXOXpP4ZSNRxqjUx3h9Ms4bniV
dSvojZPM67LT9nIsbMQL1ixLcuIOPZr5fdUHEFA9BM232ztMLu7VSYHE9r92lH2c+QWkK1r03AHj
EJhBpLccTxQR+pDSK6zvZNSjzYBra2xKjN0MqHT3VY1c+Ncy+DA8eeAhAfvJ7YGpELe3yxoJfQQF
gLlJYO3lDAKCg+sSc3Giy8vim8fZAjkwvyN9ZPV4r+ght3+1y/tuAfTMsne3ra+5OTQu494GQltS
3l0atxeKV3owA44AYWTQx7JHr/h428Rqwk/2DJtIuYD0Q+2idCvd4EGJql9rp3lk6uRgF+LJG8Eh
Q14t8TyAZ5QC0+nwP+yGklNrorSEfID8DwS0l6ODtIuFLhk4v6X5ogGv2oUOue/1COXt37cHubJV
IHlpIC8HU2i7UrbnAuILMc8dWkKBvEbqzx66PamOdCsjt24HI/EhRWt7qgJst2ht2RmMnHxb+zDb
/Ns4eXdUZPcNnqMbO3Nlb2BM/9mS33J2l2d600H0ticnr793ih1GlY8bPmolALowoSyQ2VWOaDwM
Z+xwAdYF2PdMq3xhpEpAp3MMIFZze51WLlwA2EF3bsu6I7Aql2OqLavjjY29qOefFkBm/a2y5oqf
ujCgjIj4hFtzj7hx0RAw7jpTHLL6zn/JmnzvMn74U77tf/a4pHqA/g3qBSpZcct6xyCQszpNmftL
M50XyIZvhPerm06qDqDhDnRaapQyB4unzQJj6oeI/mz7hyw4Zu1GSLe6MoDpgfkJglzAD12uzMz1
FIIacPAUDS+j7+zz+c+DLVxR/1mQX3C2nxc9C9KuIDg7uRuidoMOjr85MWcW5Ik6s4DcvFWLBRZc
M+kA3yHsJ4qpf2EEVSEQztgoQWEbXxpxSs9oMoL7ovYe2u9DcJdu3AlrK3FuQBmFO7XCrigMWE2I
Dtap2jiDa0cEdS106aDypIPH8HIAOtNHG2ViDEAf29B2MjRSBkdieqEHOld7Sgyhv3PM/Hj76K/t
4nOzysmcRU8m2lJyytNHnf/SbOS/0ZaZbZWZ1u47vBv/G59yp85IQZWuifGVxC9OKTW1qO8nEoPJ
64U4z0QYz6IIvtLJdlFMT7foy+XPK5HShXklTM6McbDNFuZZ+ryQ92jagAzFALog4TQRTzdyDeuz
ioICMjYo27xxcJ1t+WLkOWktWIMITg6QrQmdd3JPnS3azlU7piUtvOlLK7seL2UjtwOsHjAWy3Dv
NPeU3EMK5PYekVv7au5AxgUIz1uiRlk6zbNLli24xmEinRKMZLNUvWVCWR6SexzMYzBh2wPun8r7
BIT3s0+32k7XJ+z/hqKSVFZegA5pH1drRSX0BXoqS7cP/soZockPEQ/esUhHK2e5BYiwYyM59f4H
P/NjuKOp7TYcxqpDkhlB4GbRgv0m33O2xwyhsVTrMWWWptG47lAM0UrnD/mv3i5S3G6Igj2cUKTq
Lociemo2Rgsr3HBjLD7o7jsDvNpjbBob22xtQLiKUMMBr65UY780BbA19ereIKegbaB/4xE9Qv5b
bEzb2k6T1BawAw2UK1iStpjOCCg3/FABFLaVfpEsDCTQt6reazsNrxccS9Q6AOBWbu527P3GIRZ2
NPA+h2oKfSsqvI135upgkBp+q0bIMPtyyojRsD4zTZxMhCHjR5CR+XzDla0Fo+Cu+9eEyp0gLOLm
vYlVqSGmy8qjGB/d7GDoHiSHtnKZazvAksgL9NOhv0RXh2MVVbc4Y33iXbbHw0umnW+7slULyJNi
7U3gwnzlWUlMDW/mHLGIpVWhBnpB+hfgOvSD/mdBefrX7Tg71tvzmH/jVX1Ph986+ZB5ZOPiXr1Q
zw0pj6s88wpwJGAoADum2T06Tq3E+YA8sxj3NrjNpr+IsM7tKRu6HKxgYjKMk1MncRwMNAUbL5+1
QwNOSvQbgBINJ1RZHr8axFC5eFyZqXXQmBtWHCIj/de02SLUWbUEWg6g/XE+0UR5eXK6umHeYMBF
W/rHpnsJkFUoLNTA6i2hmLUjagNagdeVBSyZClnLgz4Fe8r89l7khXWHzVBtXmtr2/rciHJw4AWq
tuzh1DLXQdbgHoQGf7H64Fg2ZF0VLx5PDvPstintIR2HERammqM3CAAR55fubLxFVufqzIhyb1qZ
oblmjbmyizoOht/ygIJpJL7tA7asKCHvZI9ZxQtYaSm6BMnoe9Hsd9BLA63JxmUj512NnEBFB+8Z
oCsRSZfLWeuETcHACf88fnZ/k3d0qcKjBn0O9mmr2LTmpkG9DYoSwJ/wJlXWh+iQZKBLWZ8CBorl
hbLpJ8/Ap5PnupYISr+N7rBFI716hrCnockD3DqaoC5HZ2QTtMtJVeMqTVH6nCNW8dCiY+xOv24v
2Zolx0Wm3gDKFPGUsmSFlmtdQ0l9MpwTb2nc5gnIgUONbTTHrW0NQLskbQCkNaCJfjmieWLtGGS0
Pg27tIu+sy2Gl63fV2aspaPmsxrj0L2HoTkBdp2NL7enam3LnQ9BOUPo05ppC1lamcuZp4fqWzM9
AKMbDdYvlAbQPXl/296a6wFRAACTUCeCfrxy3xkoCVGwOtY4swIEPXY4/AW2D9GgTJUCGYNIRLkU
TM74nEGY71R1Kbr8uh11PxdfGGiLvSaqqy2hutWLFcAfCcEB0h8e73IT1Asiz7ZuYC/lL7zOkwYl
gkxHZ2vpauFMvmf091TsjXTZWLq1XX5uWJlKNqamUXMY5jlDxx9ksItxn9YJ2QIGr21D8BHK5Pb/
I+27diPJlW2/KIH05jVdeZmS1N3SC9FOmUzv3defRc29PVVUniKmDwaYAfYGFBXMYJCMiLUWY3zl
6X06ahjF7CDMpX5jlXvSb/6m5ckoD/+Y4CI9l6tlaoGnOn4sFvXmfj9E77dDT+QGF+rg7EmiCcTf
R0ivjEmQ0ZM1bf5vJrjEY2YxcRrQ47KVAk4CK6WXgg207gWbjkGlnHFqXYebZiQg7Gq6/Khq0RLi
GQa5PM16N2YlCm47s5Ya8E5EuQAnBVqf3C0hiYpKKQZYsqcOnBC1MuAhZ2Ci2GkmGbIqUXfqiVlv
l7pT3pZBFTX2Vz391z4/DlRlUEwxILV+NOU3fC+Svvzd97JBJojti6TB790ukjLWx8QWsivPLqG2
vHi6CBqwuk8vjHD7VLJHHMGWnR9pNG6iaPLH4ZHa6kM1/sV9CLNZf7zhrvgZcWRzzg1kIhCGAoGG
yovVCq7caxcH8Lxi/ht0IrgM8zZSEBXVBsmPWiyD1/rU2o1byJIbCG5dawU4nBGsHSrjWfypJFZA
oqWVtA9fJNWF+mf8ZD8P8Ul4Iq15dGmJO8SNzmwLe9BxAkL1IS5eSP2uZ0PYtcStBtErjH1r/oZn
MWlAA4Pn4Hnldu+IiW+oNMFY+l6CoA5Qi4PmP9i9NxM3ezOFKp9re+jSHufckNOBKglCQlv6ozWY
EwS4Ss8uTNfs4mAGfAATxdNmdH6D1yyMR3Xf9cY3R528OjUFmWt1oVHhYAyQkMvlda9kMoCtDcpM
x17ej7EW9i3xrOLQGU9k1He3c9eKLTwMGF6JUdx/GrqEIMVsA7lKj1LlmPf1LJuuFkHzQRoByLLa
vITmWpkJEiYvhsGqXxobiWfXANDK8Nw+Rm51FOoV9Ahwi0e+gEwEXOGT49bq/VzVgaPRByU5ZdIA
8sG3aURFWfmqlH3Qxe9aIaLaWUk7+DGs0CtboAnnh6/M0ZF6Y6joUXW6sAiNFtQfIF+qS8FTb90O
qybhiMARzt1/CsOI5ULtKfAaSR0CddO6uk6nAHiscQuYWy3IDCxkuS0E0TSZ/YMLPtBK1wegBBJW
Jt+ERe6BVF9SUvj9ZPxHYYJ/PuWFFS5pQ1mUWloCKxqQz0UTxjQszEwQpSu7E/U+VBYxvQTUI9/E
AbVZG+vNSI9gdN9Y6kNeSTtC/+b7XBhhW+XiKV7lBZ739oAmCrChyTPRfoMPUhMcC6tBwBYNr32U
Y/jqcgp6xkqx4MmgavtUDn4vMyitUkFx8eN18OnbX5jh0iedjVldyESPURp7qbJPzXuqS5vKmL2x
059AaOeq0aNSvMzyzmlNz2knn9Str6t3HR7TTeBMRyv5DsYRy9422hZ7+Sil7a4cQS2r3Bs7TM8G
fSUFpD3ZopvbWk7CICkgfBoGRWwe/TioY13GikaPIGNrpEO9S1+H39VfTJFh1/+xwpcsc8hFD50O
K7iC4m7npaBa6ztdUKlY9QV1Ckx3Agoj82XeKVfQZWZWCs0jaPAsixc9kA7sQc//PZHjuMAUNWrE
GL9ggXcRvcpkSX3XowVoYJz6IbOjX01HVX8hubQxohkV7ArHyG2ba9vy0ia3Y5ZYGrO2h3M4Mjwz
/z4pe9oLzoq1DQM0PSBUqFsagPpc+2V0E7hiMpoc0fwB/deptX6U1iYKb3uiryVL4JVwAqAOh0Ip
54qSZJUa5TBTB/pmOEpbcC0UPtmBLsgD2zo44FzLVdzSy9w8jMM0eH352nja/mUIjG300Hit6o47
awOyG7fx0l3qfyncwks22W74Lfit8Jjf25c/lSuxDnMfE2rFyZEWuAu1P2Jtc9vA2pCYdmmBe9BI
09BmKsFiaGa6QT8uNCfwacrPmVoHE7jJ7GTfGIyc2rLAyScCuPMUth9HyoX5D9T4RSiTMY0KvYeD
KvidQYfWL277hvFLKE/cD9/Jt+77dAdZ+fgRJb/bnq9HAQiJMTq2wgYJvaJBTrISHC81VH6zrKj8
2FIMwbbhCRf/cRDT+TaOMgBRHO7MNElR48BuQC4mhUbyRkYaWGayrXo3BbcRdaG34qIhWMx+N2Vn
fdyiB2lC+gsIzwgET7Ow6bGWpVBV+PODuE3m5JDZjCIgmi2o2zfAPUCialItTyeoPU2Cw3zdfUZd
gZ0G2lmTS1VGHOcyiJ8RXu3sVST1FzV2U/ItBk15f9JOxY9JLV1tCNUhCaeTcpbnMFIeSlRsoLZ4
+4uven7xW7h9XydQUyvBH3WEArm1/BwlcD+V29J0q1TUvV7DugD1aGBkB1Vddg28TmUZxB8cYwTK
nsiPBZgku7hzU+Uk1XsyWyGJqEs633KgPR1MjNYPKhPjIKjErl69L38EH3sVRTdAAaQcL/jxMCBr
eUt7ilxautFz9+5MvvKWuDMAD8/tswj7t3ZgXBrn4izG/IueawD/z1HuT+YbWlaeUMOKZadP+RHV
c0adi0XmL4sObeZ6WuBhs8tw8VXVfVvsx/yHrB2H4TtGO/7ihAIOBbOm4E8G+wdLKhfpyliqwoFc
JjZPt68pOpOY+qQl6j6iyYS1CipEGDWoGqFoi2eBdm0pSioiYQQvORbp4BXxuVYsj3XzCKjenAEg
DmRpPBLPt7fIGsAHVPQgm2FM7ShscnGba2li5THgrlPlhPWSeUsWkubX2LjKMU2ck7O8gNlunwiu
yjxn4D9pEjcZDD7jnoZuyLW7ihxXWjaqydFRfybqhEZiGRgGdcfyUMSR38Q6Zrlmt4McbbYsrknb
Ld5YgkrE2v0DUfTnR3DJaiIFTVoDBAKy9RUTd94ImgJAPnfJf2Q7/fAWIYQxNUyKKvjG195qU27Y
0NNM4a1vd+HyvcvcaPDoTxt7UfA+WDvn0FIAFARzcY7J932UycwlCAjgqUON3xCWG6GMlViC1Mp+
ML8PLWDNAbJDEQM4tGuH2nRccpwpCBsjgLxmXAfa9zI+9qAUFDWD17L4pSkur2AADn3aCqZGr/yi
HLOnClOj7l9sg0sj3O7Ty3hJ0xFGLNV/60dIHLuDlyyuCg5gjKM93ja3unrQuJJBvaRCPZqzZiWl
ndgRrBFL3s06az+7UEWdFDB0gPG3FYT5Wma2HAyJoGmPrc6/hiwQ27MZISTNUaNeUZOTk2XvpCGi
w3/tU0HbBFrG6KoiP3NRASXjyEll8I10WrM1FAic5Iel20CLXIkPECWI6sKl5p3qfIG+UDOGmWxu
28GLl+dIEc0srW0DG5ykGDbGfyBWcx2hUznKDdivwHmmVenOtrokoFGrCDbb2nmETYYJWjA5A3XB
ZZCiXLS5mvTkuAxkE2dSUFCM68etD4F5tyv2bT08JlYlOOjXPijAPioYH3CvwL+ufQMVDsAfaIIc
48H2wPZgQWZWeNSuLeClEe7oU5RSV0bM0B+X5rFavujxIth06lq4XFrgPhFZULAxSixe7NyXZu8T
APWNvNzLIJUorMXNI/aszntpH+f3SXqScGNNDTepU6adPgLiprt45QdjRjHGad0lYxBlS6hrm1Zx
C6XZdmpoURFeXvSruU+ezo0E8DT75OlxLqH5bkNw441mHiitBSu0/p0h0A4+UYyyqyz6Lm4fIIkw
0tLBIQkmAMwrUVdCSTFTwtvZaPVDY1geXRPcAgBouLYCjQh1SAmsxI2NQXPqgX/7toVVPy4scB9a
apVlmjosWalgUHU0PRsk3IVoPGndioUZONRhmSrktR99pGd532JXWJPlD2j9sBrWNG9u+7KWuyEQ
8McK50tOSR2DfABcR8tJJYbvjL/R9BuaDJdRkPdG/02j++PmAIV4qH1hIgZVfC7aynGe9NwBVwgt
7lDPy6f01INlE5N60d8EG8aqUL5WgSg0OMdoQ9KiJdM/VJQzbgzO+KIqImZX9nv5iwPABn+scP7A
1QVSeAuCra+CrIdeIsRjpGi/tKL3/lpqZiVG6EsAp4yZ3+twsMy06SyCD5WZFOmk9GrDM7JvgGpU
ehooQ4AK6e3QWM0MFxZZ6FxsV1pYkRRTbKS2HHyiquHs1JFrD9G27OKvDRG1WlZD0cBkGRPTAPqJ
/2JlmtfpAg/TonGAXm6M7WS2u6KAbkOdRdQfEU8QmEpEjxX2hz99xAvD3EeMwYQ50QLnvMkg5v1J
1X8DaPU38QiNWx0jdIynUOVWE0NzZCFgyyWOtsFEaIoqSmsKbmKrnwzMYejhIvuZPAQmIiCNph1y
Bhqgbq8lu+mrM4DIWy83TtoLLs28BgXbzBDhQLuGEWIwfPO1S3pBhraTkAftirqxsmzBV+ngpTWg
Iw6x19KLT/I+d4M+yzaWGVj1+XaArmw+pl4OHV80xKA3zT324kiTFCPLUtSmUH4HI/63OgbNdjla
HolKwSVl1RiKrUBgoWgt29zhZfXNlKUSKF9GeS6ga5YNXtnlGtTmaRrgQioiblq1Z2M8mZF+oFvO
74bUNkZj7ECBMGkAuA7KPp9bT4bGtUrjn7cXcmUDYNIaMgLQ8MG5yVeU89pWKxmbD+1yoAeibEJZ
CeB4X69IIggakSkuqbRzmcQSqHOOCkEFgPauMiVuA3GO2x6tFWYRmcgljFIXzLPcnh4jWs1oLwBb
a56hUuGVfvqc7mSX3JfHyhtCYy955U7a3Ta7sv+urHJJGteCRMpldpPyYs9yf1ub1L9tge0pLldB
OQpNE0Zzhw4jZ0HKoPbSW8BpNuMA+hkZikrx+HrbxspRgyMN6GDdwTvL4V/DMbRlrMoAclKv4wky
vNZBjtJgKSHooQQlzV+Zmpj0ftvoWmBgMkQH5QMQ8+g7XyeTecySstRs3EOBy0qbtwx1fEn0fVaO
GDS3gEBDlQaACX4YNzcbK+nwgDp2UeuljhrK0dnYx5YnSy9C9tu1YMDEL5IFmI8gJsE9H/O5NyGv
AGNl8SV3jJC+aQlxxyT3MND3F4sHFBAm5hkP6yeWt6pqZNCLwK+k1NyISPIGQ1i5VzWzSNF71asL
U9xjTVogi6BX2MAUQwFy9zaO59m+b1AnqSvRwbwW7ACeINmiqoXmBZfg+6Hqs3yEW050HqDjm5e6
4FReq1Pi6GJsnzbKPwDEX4ddko6xNWo4Q4AidiOnxp13xjzN7KVQsaHtsqH5LwPFb0f+C0ws41rE
U163Ae7lA16TzHSMEoCHKwjMvw61hyf97ahYO0KgTIOEjuCD3AfbchcXOPTu4wQVNfBizdlz1k+Q
5yr3NHECKmqDr23eS0tcth1iOvdQowKzW9dADoaa0EAmk+rZRiYLEqDIFJcAId6VTGUJHpI6fq/y
96F5s3XBUNP6uiGRY+uiOG9yG7cxcycrLXgj64lXSrmHAdmijELaC46LdV8wNMZexED88vFdV9nS
VPBlnIKh3DKNEEFhet2Vfy1wrthaFbU6Iu1oz94PzAyRw9+gWzCR9K8J7mJLlh6ywow+iaivceU2
w/dFdOiJ1onLOaBSKWJwGYI7oNrpoQHJu+3tnbKW1EBQx0jKIWT8qW1gVnPszBRsH1CVaPoKik6n
lOxG+/HXbTtrCe3SDvc5Gi2F6nABOwOEBMCvKiX55r9bACk2CiwOqqNIa9d73iaGU1oTmLMaxcc8
zKx9uf33P4Y0+QvIpQHuAudUo6SSlNEqQPdcawM1KEsPDbpoay1PI31fil2C9nu+BONQedVXKJGZ
C4T53ubccZN9Eu0qH/zCkogAZC1GQDwN2Cjuexgm4xyfZ6lrWhu/y7LBSCv9nqJH4TDu2udDNwsN
NJCM4Kzl0txYa5M1WA7OPkjuVoAd6IZgv641nHHz+tcE5waJ1NwpJYg+dXmyjdTTnIyeOfmY1L8n
CabPNSK7CoYep/q5a2y3fkpLHzJkm1JJfS0+G/TQVKK5lrVbE5tpQVhhCgCPreuYmrVqSIcevymy
ypNqPsXzLyWpD2qh3TWavoNgi2hMnXn5Kcgw3sLePQxrxi10Ji/qAEJH8EWUD4pSh5X1q2cV6fxg
5i+3A3pt/gxSagwHiLk9RA93A6ggDlVWKtiz7JO5L47y1j5pfhcah2Gr+sZj6uWB+URP3f3yAzSF
vu5CFMyXMNbTebqfh9ZGdsXSyKuR9u+P4vvvk5RDVj3FjyIqNpGebHHt9gZH31LZ3qRz63cgodT7
0zTrnk3pY9FOD3Znf8Wkb3h7fdZGAS7Xh++CoDPSkVbHESLd51tpm97lexIqX8kWvJPHZNPvRFLJ
7OPyHx9fHYBMoNrBlswlSZ2klTqxM6sHmjUeXXX6OlSgDRdUD9ai+tIMd27liHRVirHE0/Ck1h4t
AxzC6Rb5qRNYWutK62hugFoadTvck1juuryINfqgJRZ6mH2tPzlG88uJuoOeGZ270GcbUqlpUGCs
gTSWrzSm4GxbS4x42uMhghedglPh2njbS7lag+P3mGobslhe3cXhVIqm0td2LEazMcqAQUiUKLnV
jLRZM+oEM31IFa6Z1BKmMaFC6gAiUQ36z7iVBK2qVYPo14K4+0MJlUtKqEx13WRiTeOdvTNomHvN
YyEqI6yu3YURbu0UdYxA1KxjahC9mgE0hLXzptqCHba21wE1/OMJFx1LPGAA2zToMXQFn/6DmoHf
Spd/msujfdVaacX+9Bxkfu6mB22TVJhQ0/3uKP9uH4uH5aB808Jkp3t4LT6ADWGjTC8d3dui0RON
fZBbv4U72Ry5wWPHwW9xYj86xL9iz/hmhJiaQic8C8heOyohDrYiHI9xd5g2mClKH/RD/joF5T35
md93d2mYutOLg2ED/3aSW73VXC4USxYXO3SIF5nEEaIJ6S0AKyzyQRCB1S6YqZej6L2vXp3OtRHQ
3ryju0m6G391AYWc7NYSPApEgc2dR5Y6q3RhgZ2jRJV9oX6yiwWgorUM+6+3OGevvZXkqouhQoWw
9vuTGTYnwXLejmj04K7/PjWyUjYkfGo5CCLv9qe6vTzAC1z/7UInY2mwL4Vb5c/SXzzZF+FZb+96
KHZfm3CklOCCh59vmgc534/mVrEfbnshWiH2/1/Em2Qu/ZixcWRp2GOPuq0iUo0QrdOnrEJidHDY
OmXuoIEXFOoJv1Kw96C+cduXtcY3CNf/fwJDrrp2RsGxFw02TPmkvFO9dwzaviZ+eqcGz9FhfKG1
+xscjWqYPqiHGa/pTfpteMm2ItSuaE25BJPIRNdTjIQcF/tUTrilxaLLOYvb/z2F4fJw7eiiyFFT
9zgOdMxba27qK1+6DTqY95Bctu6Lze11FYUhlwhGqKlpTYaDuziG09de0M9Y7d5cfDW++KBBYLSJ
mDPdr/lO8qandJOhEjW7qlc94XFHt011N5anWXRVWK3NX1rm0oMaN+Ws1HCsdCvfwb+OyeBGW/W1
3dW7cePcAco2QjBOEKdsvW58vY9R8os9pw8xoKEEYbqAG9l2Sxq2hjv4xfyu2U9xLwgWkTUuidTW
JEkgfKbHxgdq89uwTXeRp3hx8H8KEn7aYYolfaIqSySSX8dVmGpZUJuC82LVF6iHAAOERh9gFNdx
n1m9U6HwBl9wdMd7TJNpQTx5+df5IKJNWw/LC1tccDRxEZtRgnWTJUyiTKrrLKo7TdZmcDAu08wQ
SfmmlG6c5Y+0tzAInW1M29jYZj64XSoaAF/NKRe/hjtt7EmNu9nGUWDRIfGWyTrrlSactmZ/5VNk
XljhYsXS55HILDLJKfOX0NrKoXa0j7hu0HAIRYD21ZPhwhp39tizNpmoFuP0p24OzMfOGv3K+ptL
7YUR7vgpx1RxJpnt8UIJ5vplziVB5Is+DXfq9LrR1bkDC07xlo+HUhZNXKw/2y584A4UoJBiY+xh
QdK+JL0ekGQ3J32YpwFmSei4V+LBLyH5YKNieHtXizYcd9CUmZnILQuI/J3u800VKAfpRUflZ3fb
zv+y2z5mHNl4LZ8TGzo1kxP1mEZVU/D/Fr1hqh7t05561ZQXim/L5WzgQZfOowvx5/ExUWwICteL
tUBqptSqba8qBd2QIjeBhu0ojkOn0ERUaszhzzvk39/J7ZB4QJcXVQpkIBLqE+7jTeUGkfowjYIV
Wb0ag8eEKZYALsS3nExlUU2N4YmalHhA2EDcOyRj7Q/Sb8HSr276C0tcopMHqtnRHGFau828xARs
xoGw/PN07oBkfNEhUGEio0FsS1Oebpte9REi24aOpzrIUrm4Nlonkwoth2Sjmrs00RR3sJ3AJNoe
31l0X1/9chfGuFDWFrkc+gmolZgub/MYaTurmFh7LZa9egBUaoa+WWjPjaggvLqHoJcLbVu0sYHA
vz60oH7aGHGOMeGO/HBQHaXj/aweozFsovsE00QYSrm9rKueXhhkP+jifpEZikTiAQbndtyA7Rjz
SncT2HBiBV0kw/DjZX/bIMuhnzaFDZgFhn2As+K/41JD+QOjPdi874lW7Gel/WIqwAPdtrJ6XEBX
VdPBccxI+a7dKimE9eypTY6hBU29aQPNq0R3IxGP4WonFsMa7IMBaQ+R72s7I+YFZ6uENwUYDRYg
F9WfJd3MUuYqzQOAqW5ZY5RWNJP6wfLGLyKkZxAfAL6iBce5R/u4HCCYwhB803Hemvt4M56it/Fs
jW7/mD+aO5zCP1TJXQ7VtnicwxLl3/6p7t3mBaX3jeg1tZqSL38Qtw7dmNhpxH7Q7FmhE6SB5ZWb
5pCE6Ysepvfaa/K4CI86lj9vrQJ3mMbZrI2EwKgM/5OHH8RvAmmzeMrxZ/4getisRdSlh1z+scB0
YzXSx5IX4W+Ay9wiuB2zHwKBt/zhNv/S6galI0yg2XTnQKX5zmm9IyqtB/WhOdfbyuu3SEKhsiev
0a7Z9zv56+2fsB7PF4HFp4McyrFmj5+Q7Qxf36T7zm1cglev6Amwls4vlpN/yJFGJXnqwBBofJru
sar24MGGYNiX2w6tZZtLM9x5hcHCBWpnSG8olMuu5onGTTVBWPB3kSFaGtss4Id2X2/7YEIThnjV
q753rbvyTt9FwbKfNtqT4Y3h7NNNVrh6UPxIwuVu9qe7+Dh+xX/3qpv+iLeFZwhuBmsYLwwZ/skU
PMwlWZIYNUz8vrn40mDw76R7VezSDJJLHr0rfNn6QZyDiWfK7YVfvYdeGuZS1NRGZg4eLaQob/Rk
N/Gsg+7afr5TXVuwcdbOsEtTXPJZiqHO84rFUmDsmgeUBQJW8RQ4JAolLttEeqdBawlWTtOvh3Q3
ua07BANi6jdkNnbOfS6odYi84hLOoHRzTWPY63wzcMLeZ36JVCFE25BLObpc2dQZYGRRXOlu2aew
cXvdPgZab2Q1fljJAO8P3AAaGfBNVKUr0KV75V4NTN/4Ut3Lu37whlNxN30pkb77X98hAXP7F6z6
CFAna8tibEnjwsNZqJxYC85op3kEJtaZ3lrtxeoF5YbVRAD6FMALAYsFk8r1TWAG0CkieYfBc8Ot
i96DPFvi+EvkCRWl1w9bAAQAoceNAyOV16ZKMEkWuQaUgPZkgf3eDkcgX2z6ZVKUcLBVDy1Ytwf2
wup18AwBPHcy8u85GEhur+tqkxWAPaA3AaCDVCt7LFzcHRM5N6eEwGWl88bqV2SGdRUMUJX4RuW3
BlRK5jK5TpIHuXFctL1oLnKNRkEHtTeTaADWDVWea/tI7pltTGw6vdK9Pv2pz5OrgyuyGLfje56E
I6RIx50y7Sfnl8D11a8N7jEGHMSsKc/4LNuxoVcxpshVe3CRV6fylYIyAVgkSd+WvRx2+QZNaAbu
x7XR6/RHuavdZa5cpo4i0tJip/KnLYaJA+iCgSEaFBvXC1FAQc2oMoZFSwvbzRrpqS+dJ9pBT88B
pDJIsiR2R0x/g2IrfRUsBTtCbxnnjti0q5pGqoC4gBCZHzfKs669DtER6JPdkuh3bQ/GtDwKyvf4
L1QEdMz6ooOLeXMDJJvXbqPKEZVdD1wOpF86+0Tt41jdTyK2xrXFZQAWm3HhYsdxUV6UtDE708Hp
0gyHiBZ7terhWf1cxypeS933pVG+gSDu5+11XYuwS7Nc8YC0C/BFC8yqmw7AhKjKA4kULrHqUzf3
gq28drZhaB+R7ICuFtP01ys5m5pUdQtWMq3eISZYAm8rVI5aO8/AewSqVbZnVf5p2+pZHEsoeCEy
Iq/UXnHr08vCT5Ng7sEOVCqCtL9asQchO3rtqP8CKcClSVmty3+gOZWBzmj7PapB/l+3btE8Ots+
k8IqRpcJqGnZQQeBbmsVhdtuCezK/l7FsqB5trrEQNKAeAWqB5gUuV7iXpIzXYrxPTW9cSXlJdWA
yLVE+LvVaxfYfAwUgkCMiPf1tZlxTio1tSXsCfC6aLu+S105tYCLHPwhCUC6olceLTz0fm6H66p7
4FthbLqYU//oVV+cBWRZjDzuEqjgDTbTWzAm0x+JIExXvQPjhAFJIcQRJu6vvVOVTs20qsd0OqXl
wS5kzUu1Ng4cIie7blG7EPVP7TBX+J9K+1Uba/PQo9ouqEWtkXxg+gqTtmx0D3Py3F2wa4bEkVBx
PA7zQ5T6DR1dqCa6mrG1rKBcAkPSThCKqpfWj4r4VdW3RD9JKEKUTMu6i7b/ffEvfw4X6dDGNhoA
bjBqaiXbHqQvy/RSSKLYWkuE4MEEhB1sDcDMc4keUsLFONY4ZfLWCiznbZ6aQ2kBHGyCxLGN7iy1
dutSxKLMBRamzFHkYBAm7GQHFFVcHgTeu43VPKFnJTIfMKsTROl3yZoEBzrbfReHGLOCahH+PqNf
ZcyJ14EFrtLaSSMnOUOm/atEujsgpEQ1Ke4e+o8NG9gvEPeDCYDHqRNNGSJ9kpIzHhHeEB/ycW+D
DqYZnm9Hw6odcP84qC1DloSX75Q00hUYQ0zPXZL5UxSHNj3opN5ZVDDNtLpoF4a43ThNUaEQSKOf
5e4HKV6W5uW2I4K/z6t3YpjSNJe5TM+Olf5wwO3qmKKGJ3+H/eej/OuDzn14EPaVmLDM0zMmDU4N
eBDwj3KAuhserbsJymJereNdftsxvszyySp3pyC1kUmaBM/Mtymcf5MHfYfJwSP5urzetrSyexAD
f2KBJ2mOTGkwcfKm58luQzmzAaukfTg5sgj5xyWH/+cRBukYGy9wAdw6ojqKicuhSc9J5gFCkYBa
yW1yVz8WG3Hhb92rf41xyzfERoHCBoxV9n3+fbyTIretIYbjFy605r3pVKDC6ff/Lct+cpHLRBHV
Z3WU6vTc69VxXlCPw4wiGLVEFB7cRenDjmI6uIyBNYMNEl/nIlJXZlwRy37MiPqw4B1HKgNnubmf
u8cuf6VCPPjaPlNBYQEYJe5KONauDdIERHdQ1nQetfFJsfczlDVvR+GqAfY+0R0Qk3wiP1HloTXB
Buk8ts5Rt++XSPTEX1syXD7QU0ByBesAl4l6sBhmjUXIY9mpHlHuGQk9bfMQw0qYvdNrWfDY5y8A
H98IT28Vo7H/4Baul0ypoCau1rH0CGHsfHbNTPd7+qUZv1TDvMsxqlH7ff/klOgRfZGpW+q5S5zQ
qCsvKQVZ8vNmwFg/GkNgJsAZBnbK659SlkNa1tUkPQLH7WnNFOTQ3XMSAQcCX0iEx5AoBXQT3Q4A
tfEWujaTSbVVkyKJzocf8zn5Zpj7ZWNgynFHf+rEaythT+FzRjGh3AaH8KKFV3zlEvMFhR4bGT2b
HUrgyCX1sikesveYKmFUhFRUCltJymDfxtWGTXBDsZK/A1iSPE14w9JzqRleG+cb3fnq/DRi31C8
Xsn2ixWfFgDsbu+NNbMgNcPIOOoYgJDysIHE0koQrwz03OI56Js2uki5M1gB0ZrxnOR1sbOcEXWU
aox3Ka2VFweP/PD2j/gcQ3iT2TrQdnj/MfGI648rDTmkx9qFnis62x60v7F9ulLaVQYRsSZz71rE
ESQ32DVLxUyO84np3hrmcVDkpDhbT1HrhtM+ObfH2958jpxrE5w3Wm+QrBiYCcW1paDrXQtFucJ+
XJbskEVbgPOD/24RqRNckyi+MEKu6/UbIprbVM6KcwNuschdHLfQjpHjl7036LprihqAax5e2uPy
nWYUipYasKejoi4vblwFqhEs6Z4NTGbP6vm2e3zF8eOjXdjjSQtIVi00pbAnKZ7dfTcb1+gPMWD9
XbXNS2/A1AHddXWJ/KN78WOH+WORoB9fR2a/AYrkKs4oXNCBeGExfPHCzNtMHlKLFGez7lzj2Mx3
g/SdRCelf87LQ1/9bKsfTu7a75Py2JV2UJSK19LM1SZ6SMvSzaJ8vzSyYOesnATsZ+HTIz8CjMfD
JHqQblDg2vCzcl+KjqZ9zF+V75oXW678I3pqc7fZGKdx14YqVIQFyWMlDmAc+AWwBqF0w6uBJV2G
kUQzKc9K76B04fdI/pupwpUBUNPsZAk21ueXBXzF04W9vTFr8vE8v/gERY/mYKNJxTnWi+f0rNq4
BuUvUZVuBPG2kiQYih8EP3j6wTV2obgw1LZNNydqVp7H7ruuj65DDqOPfZUHr+8Y2HmnmDmzn1sD
VY4S4yaHWvCy+WALuHoPAl4NNmToLOKrotDA/YC512RqtrJ+roPqWN5lO/3RfFT3yS7a27vl0XmL
z+OzscFcj994zk6kOMIXOmycBFf2uWA3bMiP5yh8ngtwogztE60pyAp9UJvjPw9Q0MN0070zA6Y4
iASDP96ht3xnUXCx+E0VFRMyuH5WvWKH4UzMcnWHYtttAXs4TFu6iXZmCJwfWMrVR+0hDctQ3aqb
bCMSkf58NLJVQD0SvFtgd5N5FNdYy6DAjrAKpnLSq++6usejydXknSFttPLcGeEIijdB7Klwj3cf
0H2A3BmHFZAy1+7XZlVNNa2Ns+Gq7+A3hUbpKTpCEOiBuOW9aP7m85fGRQP3SFxwcMvRoSF5bU6e
bbPtVck8f8vuoze98PrENe+rE55qS+LLgmvcp42FGTHcE0HaioEVBnq6tpaiV5xGWeqcVSfoh10G
9nfdm11JM0TLuGoJ9ARMsRTe8TuoHeq26cvMOQ/b4TB8LZ7qk/pKgJOxt+l9smmD+Fj81luBWZFV
bt+kc4Z2FYHVOX4nj9L4DgUut9tYcSPK++wvXYUJW8kL/7hdkvdN1E4tVrJqgCD4GkngKa9Ntz83
MqbAPWf+osZv6BIhXLc9UEyFqL796c2DpzaERT5a+4Cu8S9uUqGrialYcu4NjL1rh9SLos2d+XJ7
O6y4eWWF7ZaLZKBkpMrHZSTn3A2//ucyCOcC9/C0+1KSZYwRn/s7zGta98/jA+ndykUZfnPbjc/P
F2bKQio3wNSF45rzo85AcCuNGjnLjzLq7z+dsHgir/IOgZ9Qj3x1HkSqaHz/AaSseEeA2Be8S+Dd
A5fK9dKRWY703lCiJ2kbHejgTwcHxN/7PHzqt/KP5mTflV8N3/AFnrItzAWmiXiAYBY4aWTUp6/N
GijRLrEex0+5HuK10nqQlNDAn69BdaIORTK7K1EIwmnU/ZEwmdYut+HqxnbqsaDxE9R0NlbujkBj
3JPclQXIhE9XD3w5XLPw7sTQ4P+Q9mXNbSM917+IVdyX226S2m3Zkh0nNywnjrnvO3/9e+j6vonU
4qOumVRNzY1TPGo0GkCjgQMYLibi1fM4CycwWeHSgHa6j7w7oXeejA2vZvdWUcCDbALCmF8xZhar
a/FVOSaJ+XWQnPDoZq7035VIgm/BNwHeYB+6wW/tY/h3hR6oAb5GZDZskD0fVc5+cpJ+ZQXpvmFi
SY3HVNLx3mhujCMDxCik2g+lL/pYWuiTgWjPBga8K+v76ndjLxgMNnCSOyOR4GJO3dFyEIje/zp3
dxh1A4GlWUYKPh+c84eaRrbxEOvr9s1ObU1AJEhQisCBnH/x1XliVsQY+g7sBX49AbJ3fvYviUxR
uPLkmM3Wox9PGPd7H+4momfQ5j28sLeW2E1GNS+whPolxDuidh/R3nSwjiqv3WEJy4KlACeXjMcV
tnhVklurlGoZe5UTFN8JSLH8GltqrufOMF6Nwq0YUa4CELBEoPbXYgfzBIMST70f9ydTCKLHNupr
PMYaPKKdWxWHacDTCp4hgYXClGvxBWIjlH2Qqac4tTvN0XAp3DX5cVKf7m/TrZoDB9c9eBNEbTcD
V1VtTJJIaNUT+F2kBk+tAg3N7/cxbkNDlLpfgjDKnqaTWpb9oJ7e4neoQ/gcuMm37FX/1b3H3+5j
3V54vrDAF43WEewQa8czlPiAa29ST407xD/UH1lHcLG2lF+pd4zjjVYMJIl3PcbQIOctPc3Up9Vr
XW0s9Fm0pN4nPGLNxZ0E4+7//0HMseu1SYrGRFJP5Ws6OjnGE0Uq6FvAfqZsOGufleL6hEPOqCDC
q/KccmRTm0oxtbWIeYKnXU/fLDT1/VCdCaNoAjukA/1en9/fP0dyagmvh+rGec5CvwCeD+jFYfdL
PYubQMG8qJdYR3Fk9O5vePz6bJUU3MslCLier0FENZsMY5IBcihOxeant4lXFoqxrBXYuN37orxN
FDFgjPfECwDSs4h6T121FpEYejSeFZ+sSLNFTy/xj92D7tkCT47LJ+UfQd4c+ySfrEmMIMj4VTnL
VEUjvPRkHIQDEqrO/SXeBCLMChknahVlIkWwCie7fNp0rwInxXIbNTLfZxyoIQ1t3HjQe/kpLWkk
28FxTO0WXEXEcGqcytRGy8uvaXRU7tV33h3mIMAZWKCgRPsJclmMPhaK0ONNN9BO1R5UGDtv3zje
I/RkVe94FM5LW3aJxT5bRFaelrrmqSdxNewjm/w6arRy8v1wvL9fLDnRrP9XQIxK1mjhUYXQgKk+
VWdXaUizE7+rx2xX261ton63ekG1SEGEY+3/+3DlGptxR105KBjIYqmnKnD8nXc8kmkl/NBW06dC
/YBwARcMytVaGeUEK7YfxxWEqpHJFZ1uba0qdHxzJHrryq9XxahoWuRjWg6CeupptMmO5cEvCXov
IFCFdi/Btv1Wc6LKBWdwtS7GE6K0t8rA+a2dzFVO9oPDOdM3CwLbA66EGEulIjsisRUTatwMKKdV
QRIFVgOp+AbWKI7IblzMjGBIqFiaK1Xx37URDq0knW+Ixql4Ez8NN4pwmIWajG6CUNyJ7YAXKd9o
AkbbY9gJ7mXIU2D25vz3C9dShbmWhorkn8GCJJ3Ru465UzjcmGpjRK5ZodJBAw/4c2cFPGN8YyBn
ZMR6qAxGothgW68CJfS7KR38s5FvTNx0S4SuffvBEejNLfcLBalh0I7hmsuGk57nB5hHgvVpZeAq
oVOh77ipUXiwUutpoxuxnaykxl/dh12SKlq98CKJXAK4FpltVFBY02ASun9GwRCd9ANezWiB4XV5
sJKiX0oykft4N3o/882jxQv5T5hjjCa63sVGUYJKGeXgPG5Fx9/6G8npOanu2yTrjAHtn7nhQGHO
vv2lwhBaYacG52Cjbof9sNM39V51UZbJOcS3ro1BYqTnKeVoxKoWnCtXACkXKLi35aFax7Rw0GL0
FG6kLQbf8WoDbgMgBpYRYozpu20/AbbfBsdwrdLsKD19jx7Kjelya9IX9PJKmoxtzIJ2EoRcD87x
w9nHtLkT5ni70aFc5zxpztK6ctbMshibWMqi78UeliWszZXhgmbvAxeereSI6+AgcAK7RUW8UJL5
0F+Ykz41lSDJsKzw4VH6lr3nLm89c2xxuxxwIeJkoQ6PLVzNFCvRYlEJziLtHX3rr4c1qL8ekQe5
f6Ru4wHIDS9lKK+Zb743+o6kf67HehWec2dyZTrZiQ3avJ1ux5uJKhSH2Q5dtFGuXznAt6oxT/7B
AxqaQ/Dgz163UZKvGx4K5b/UHxTOeElJPo2VuuPRlS8c6WskZrfUQar8pANSY3ebiXhu4XxTnHqX
c/zmbfUc+mkulzSrzYVaBH0eetO8JAXXpocf3fGXa9raYXSDZ/87HsZ4bpQnQsarFWM0oVAdeCMs
lUANp0VfFDKqXIqBRSBwTKGEWkdHD1usHiapWoLEPzojrYnndVt6MB8lBy2ZJ/X5vlqwdGcmypVQ
FPoHigm683AyEpTcROfSqfaJW9LE/tG5KUnXGFO47gsyHuVH87HcaF+8XePz8OsDHSS8WbO836HP
IrnYyyiFVy8b/I5+m2wknIxmbz7h/Uuko5O5vuOvwk3vtm/xJnmNHqyVQhv0ohobrlLN2nltCa4E
wjIZB2ZpIsLEDynsxq7JVFPhufn26zso9w/VKnQ9x3Oif13QNXeGYYraXAUsYwoFc2TiVM47DbPw
zp2L6gZlH9BpN3nUtMXHct+8b2n0VBzKbxKPNOPWsF7jMicoTbI5mQVc/13dSjtZwnuyyFGxW9N6
jcGcmqEIQtRZfZ0adISTn7rtnVKX5yJmf8NuG9pwwIWvoSgb0ey1/ghy2Iw1BgydM21fR8dR+/BG
nvFmKe++DsslCONeC08qqnYEiLhSt95K3PZfb/K1G6LAol15q3pVraXt5Bgr3c3t3O3XvHTR7WUB
c8ZmuuWZFlOTVUZTRqvxFdDIJ2cdfLqD0pE4pvdNwrwfrCQvERidSNooKiO5Ss4dGvnG4iE1M9qN
jhBjZuuz0uT/3iNiADSY6mfNB7U7+2IUyUaEmU1qfK6Vp6GljYBSO8fvnwUFnGGSo6EEwUvFTd7K
qwrkh2DbwvhgO0c3ZbHXA1Bh5e59ASypEm4QGBKM34XHOkaVKjltcRRliNgrWhv51clOMTLFibvq
/T7SbRoC534mFMHFDMNhcU6utbafTDPX+yI9t5/1g7RL6d7flL+kl+ggHTlQS4qD6lf0TuBpEOTj
8jVUEUdN0YRlep6SaZTpmPvFb7VvQ4G2aIz6bTRNbmAccjPt0UFVv43yMOo08b3+oEtNjrZpwYpw
0amF5Fet6W254vy+eams2l3+PkYUoR6Nvl826TnOd0M27i0wZwQTWtjF0JaTjxw+QdUyjK4tbeUl
GFCI0T/d/wmLEtJB2owSYRDPskMSNTEU+nRK0nNhalsLFLdCDULNf40BvuR5YB8mGuHyyLi5Ik1b
H3ng9GyKBYpWI9mnVt5ZHA1eiozAx2PMJUQwWprGWAn0ZaChZUqzc2V39mRLCGfNjW6rKFG3tnjw
Xuucyo7bpzGYXow/xKgmPDpjqAZzH8ikVBXAapSdQfg6E4GiB/7ovBertXHkBZgL+wQoA31mKJCC
w5z/fhEqaEZXFo2XowaMHnn51WXJXXycWYflDUY2VkV29uq2f7SESn7Txqh6Eoq2pcG8s0QSO90E
xbJRQCeLWsIgZxTGKnTQkRNYNWYqJbQukrkWPLDqgLO3t28lGq7kqBBW8G4GE8VWIjaeMfqFaXRn
saAm6ksC9H+BXOqp9H836DpGOZT13HebSA5P6PgjZYuR4vXZbwM6YsqUZyuCYymocyj3FY8m7Ut9
rw8xfhuyWHgtRy0i2vGut0acxDLRhao/C+W69CW38H62Ikx09OwHaAWf1mNWO7FWktRwQyHceB3q
tjCpMS2JgFklb4P11gh7lK3kiatrTpCuk+CzxUxg89EEmxj+dVsdQKUTdigynwoCRj19bEheOAIy
WiIe9Yo3QQVJ4aEsalv0fmVi7gQP4e+0W1XxTz16s3pSoxz+/qm+dZkaSKK/6sUxClRmbSuMaBN1
ktafU1QjkEzvdEdsE9FVo/CzVkuQZMvmR9cKPK7lL2/PyBvJUAWNB0gHIa/H+GopBOFZI5ooBhy+
edqwGUQ39zd59jzmz2J4VAwwZL9aw2soIF4OSGFJTvGo/NQ3srBN9+IpMuzINGn0AHqpwqea9BjU
qOTcqDvVdDXdlg5jCILt4ckYncIJj7LlYhoQKSoyHHJ91YW0VF6s37Jl3xfobbktwgHUhOOMgzEB
6ScmaMy0uje8SujPYhygwBfMQeojqNxrnRrqKpgObVlgIrRtPGlU32n+STcOZTUQI1qZD2lAgphX
66rMJpMV9eUvYlR7qNQhHgOvP3dhRiS3L924PMYWrf2GFla6GnWMPbfxKpLv9Y0evHevXkAq4aiJ
NG3ehM7G/EHPXEMZD2PgTIYtp4cMnCSCLaFw2VvHSQnNoWOz8+0m4Hn/m7cVlNdjRjPGdWDSNuq2
GL8T93ExTPIQnzVie6MzDri5OqeRaEceUfJN9MQgMQ8esWyEapH18TnyBG0zYOY4rabBtHsJvF73
teTmZjFDoa4K7SdI3OAMXFub0jO7pJwmTCkjtjG6HUWZDNgueXfkG38zw2iwZwrcqQ4y+muY2myj
BBXYgLFQUY8IqaWy2fC82lfO+ErBAAPTgW2aJ1KB/u0aRrLkIjXkOj/X1SCsM1/NwSorhl68kko9
12g+GujlSRq1Wk1J21Y0UZPQpH08xhXpShG1T8IUmgXNMB9qpJk3Ykych1FNqP0qwjpaRW3b+Q+h
IAQBGdCyIxFF8eRTWSgWVBNjhzqa6mOdkKLF9BgqBnEPK1t5FhJSgd6/J5YQeW47ZYFCp0zofoQ5
SOupWI0Gj6jy1g1DGAqqUpGnQv0aurqvhSGqVdanlpScB7fZlA+KXa8CN8QTXfTwrq6TgbQcXboN
YBhEZpf1ru2mzkfU37jF/hAq27Sn4QYGbsLUCsH2nrn1xTcR7+wq0e07U9GBjYOtFmnHKi4UFETh
nvHQuH3toroYg9xat+6cJntVd/VHgFYGxMH3j81tgg7AaGVGN4MKtwGCumvhSoXpjVKYpufaMYi6
PQRU3zTOeOYY8dn5MAp9BcNINDGCMW0wjezc0vTl++mTV1DGXQfj/WoLFAp+AQBvZewasn9QnIjQ
f1/SyIiL8UWi0U1FUc/rcEoSwcyY5CFAQQblbMuSPlxuC+NhtHDyaivFtqAIxsWSXNcn6sYkPjW2
Efm3FFkYig4twF0HD3+oO8Fg+Gst6CrRrEJlhrN7p9nIv2ubdK8V0b993F/YTXTEADHqFgxTNPZF
mJ7fwEGz80nkpC5H1W5fWWYMXNpgpJFYh1ZfLwYxEh53xhwY7iPEttnH+9MTNy+7uEMXKPI1SmSW
JXrKgIK0g0RcaY3+TpSWvLwU9JNzGV0SGmoHZupo0PzgTeIaapDMOJFCPzsLAXnLBzDARz5Zr+/v
zIIDRXYPLS4iHkwthO3XIHllKaWqtLhJEe+H8phtOiI2K1pzSDcXD+olzizXixtbi9BXEDLgvE0e
sQ7EPzcJ2Z5MXhv4ktAucRiVzhNlUKwQON6TTGuqP+JBxeGo2k0cCE27xGC0GfM927bQm+y88zSC
vq6Pgcf1eJsVYiAYuybUBlICbQ1xJRt5JVLBEX4o9MR7ep2lwdrny5XM0rzYFXFqFC2UsJJoo2/d
aj83KW6M6lnNyCl44SVPl7zBJRqj0JLUSdZYY1HoRniPQ0I/ORszC/7Octj5TwmShXql4+bebFQ7
2nK+vhQfXO472w1UZBhJidmA2VnfYoC45ujkoaLrj5EqpPx2/1jyFIBNiRqV7ndVUGbnkSLgJPNU
k9JO9xJ6Zbh5wTnyvyc25myCcbzr8q6a9wWBgCtHJHZDV7A52sY5mmzSJur1QagmKFtjDycMfF9V
NLR5M2luCwCvTw6bG8mTYezHGIIrPyNX3fy2dhs0ZWpOfBrX8k7G1er1/lbxlsXEOH0kaH4xAtAO
n3+n++2atyTOsWEJi3MvET1FBMCbSqW1+iuhvBcFHgJjBvqiFNpJxME0D7vJHQgu27yzz/EzrDML
VH9KYg2b34Odo1xVzhZXdMLxmIsxwB8Lgw66a3s2glRLNupu1uSRdnvQZH/07nZtUmHzcX/XOcbg
hrCn8ic1rRQcGjugkfW0d15EkfRE/VYHJKO8LheO/7y9KSi1L4nCbNpcW8MYDlq8p3ayLShPhEsB
zqUIGWPgy77k+cWXMZjnfJi0cidbW1c7cKs3lCaUI8c5LPvfxgddPNdb5temmlfKfHxi8kPZRbZu
71/iR94huu+z0dZ7DdN4ZdQ3I+SHtKG6qTHTfM1ZyH0rqrLzfDBJepDDCrqHi2pzMo/BjjrU5DXe
cxVhPssXLjsr6qYXQP9xFj8Jqd2JUrA+Ep6ru28RDJWxCF2mSNmoI4zqKZ45TYoK4MeAhlQl3XuG
+6nx2e6FVebwLnTLuHOtIjJVaAJgjGnsV4OP7ASst1PZh5pgZjrHXC8boj8IjPxSLexFMU+ys3TK
nwXabBU81PJY9HnLYMQnlVpfieCAQFT9A6l4d60c72sbD4AJpUR9CJE1AUA6kYRkxPwVvdxH+B+K
9o+g2HIMq0W7zDgC4tCbtk6nB0fJnC0deTXKsyxuDcAfnNlAXCg0yP8RV2VxhhyB+BrZ5uNL4nDO
JmfPdeaSM09VUjHAcdZmiwjocBucbXHggPyPkO3PQhjLGRWdNlZGBBPjmqsU9c8CiVe1HT0ka97x
nH/wPZkxRjPpq1RJG1wNo/0OnNOuqZCOfp8OGV3zsmLLhvPPqhjDKZVN10daiFe97VtI9BNnKbdV
P1/x2p/vMyc+s+pQqlrsjVRvDSLJtqQR6UF4wNsNSd2KOAmqn56f498hNQYiI7riGIRlRVeQPJ45
+FDJy1gEWeu0Imjnx0QM8Ro2EjHWKDYCexjl+bpZA2627QKJMQvo9myTQsObrPy79GmFlE5ALHs3
HAq65gTbS+nT+Tn2n1UxFsJIsyQNO6xqRNsLSKD379RJ1tvPVwVRiszR/cWL1x8wlrIAubEe6WCA
BZvgREv3vilaNHYXX2cshFlauQcDkZ1ff0wBeU5/ne5/f9E8IBU6Uy7MyXdmW0pUBYMBAuGvPdh2
uh5fopQgsroPMn/kZu8vQJj9KIqyKqQBcY65giNdvaDn4+8QFCb4rQS0IAU+QuzgbSIYoIIednHN
CQ8XN/rPKtgpw6A+/X9R7/PqiaOxi7t88WnGSMtjiDrOGgKSX/uVhoEE6pqzzzwE5drTFE1hxWhu
hSlDbV3jnLznv1wCY5Y9VLmhRgYAybGjve1wr9DLtupCSIw1BkNaPwYGVBVEO88/c3rsbXFfUc46
OLrKPnclVgWqKRUo49PbT+sdEebHXx0G1uQGltBIrQyA4Dyt49U+d6vVfYRFt3UhKOZMj2OT5hqe
kM7Jxn8RMRGO47eWvf0FAHOezbwQymS+J6mr18pWdmYw2wzMneWcas5CWNNqqP0UxSWORfmAybrn
jPJu5gubjXIjDSOKUPQkoqLw+lSkpYcLRaPkCFtwM8ecHpdkPk+jlsR1hTIv8yLKK9BSbuF/eNp0
FPenRDYYYIGnmpEX3i+c8Suc+e8XOFJeZoM4rwb3/80ssJGnuwsboqG4CSX0IM7RJbaKPlYVzFrU
tRw3cVdOUM46lJwtX8phXUEwwgJLP9hWBEB4P1qnf30s3PqlcERbeqXxR0A4p33B/V2hMSKzilya
mkLPz2/ewRVLqoJBAzMFaPX7/pHk4TBHspLNvknqGQc15piZ/UC9B97Fi4fBnEr4EEHTO0hupPrK
e0Km0UbtfEXK8/21LPjBS5mxmea4MXojnnHAnkzyjptMWMiKaBKqfOfCUJTTsTNzraaXJGGCrMLX
3qmJienZREG8yD/+S4msKyhGZJ7Qg79NBpSGLlgDlxY3wFRzaEDgjET8xkv4LO7Qn5V9ebiLA1pH
ShtH88o0YrkC7Sjmk39y3MuytbkAYSJGWfWHth0AEpNosxud6QF5khdOLMRFYSKWUWssIxCBUjrq
6hDvSuq/SJ8v4zcOEE9kTNwyFFOMMokvkbXv0lo/OdmPz/v6fFttBRIYVF6LaNQE2zkGFlzbzbyX
+qo31PmK7B3ih2IzbtMHb3X27PAQHlAKsf8+vI773EYdhHMf++vbTGh8hc14IB/lyiJG/iGZEdDk
o7JDu8YYF7sKVqnjq+sWLO8lOvmrftvZKAXHHJlOoaIzUnCGDN/zdOYKCXdo01A/063hlFvFTXJi
ViQ9mAd5G2Pu3u8yJlVE0p+VggktJHrr95lv+9669VOqHJIUgyPX4rtnrjA5T/1mxjQY3lF1GFbn
Zlp1GSaYbBqddD7nXXTB+YLVQkNvJdoWUPPDxOxdloEAvJJw+5XsYjdp5CW0OZEKD4I5C52Bq61i
9XNOXKauvn8/8RovlqLSq1UwB0ERZH2UGzE75xV5Kx2ZKj7JNMjxidfbu2StrqCYs9BicqOpV1hN
7USbIqFvYEOsaJnQ+d3F2KQc37hg56/gmGNhBTI481PA7cTfKIWSvt9X/SUTcvV9RvVVU02aCRWj
5+kRr/wGKroCmpH1a76Wn+9DLQRGV0hMTFGickHxJSCNK5ke6pX5a/13AEwYocZaFSn6ND8iifSn
fqw4C1iwglcLYMKHQarzLItwVJAa3qhOlZD39Sdnu3lnZf4NF86p7EO5b2MocoieO3dsnVFZ8/JN
9zcCVYPXGJiQW+m5AYz285CvVLt49TiV+PclBXLua4RYmRrTE7ET3ktOunNvEZrblONjectgzrxX
6pguXGIZuw6J+pf+33KSzawZ/xjGmw6cRKoHpRTxmpKTQ0gi+xkzPXmdGLwlMIcbLPqZP9Qj8j4i
HiUTG/OKOV19C3eFq1Uwx9sTMr2Xktl8hFvUCbsyr+ycY0B09tVpiMNa9jwgCDtxe5hfTUClNbgv
vs3rfb1/NnSROd8icvRTbWBHypKYhPqoRCjXXPs+az8TC1xJjDnlRW5oStxgT95wt5Lh5Q1a7o3X
LSekum/XdZZoBi1ouZKpWMx50xDeJYQjKTbEhVarVpTg42JnuxNJf4eHpuQmkzmS+tKMC1uVp6la
9wHsYU8V98fcV6mT8BjxrrscY/L15H4B46lGoHk5FEwjriue6EfucIzuIgIGf4HuQ8WIhpu7jm6C
H6FTcEgMVFPlE9GeSP/BiYKWaqvRl/EHhTHtdaZMoW/JOChrg9h1si6RfXAxRNcGYXZOPDxudysR
RcU5Aov4QV+tG7Tit98+nXfxccvLoy6anj+/hlURxOKhIohYc0zyH6X9HfXVHKkuKuEFAuMEcjnP
/dIDQtMQiwrHXY/jet/jL1q3CwjGBaAZssjkDBCv2DYdKLlH7iPwFsFEexEehwS1gY4nle2GxNwH
OikoRzU4+vf1knKh4UkblHLfA0QjQUdq3DysRxdtMfn5/mJ4OIwzUFuzDssG4hrpj2pyLTRFUEd7
uQ/CkxgT5lWDGdY6duW8q/YuahPt6rXipKd4uss4grDrhzjvAWE8ut0uWvMsG0+t5iVe7EetG7lV
1tgPNBpjnDHIhU/3ZcQDYEyBlU1414b9P0+nN+25dbl11Yum+c/B+LpsX6xAjYYgTmeKenDvbyzy
Fj8MBM+aydZ376+EsxVfjYIXQO2goKFXAFD2KyePOOnhB+eMf03HvXHIF2thDnkttK3eStjt0mls
yRWphnclzO/DQ3OIntKuosaTU5HTB68YnqPJ7EA/TQ3auQdyFqJk1xH5tu2J9nFffpwjyXKEY4ZS
MRYlMKJN75ivv6SVsZp+/519+XoBv9ikwWytIjMA0lMtB+2WLdHv1cNfgjDnXvHKMQHtCs59+QoD
9pBu0HRFeeU5S6/Kl16U7TaEg23GblY4e7BWaIft6KY5l2+xq/7cqWse3C3bwnwLuFA+xhREtdf1
XQ3le+v2ku6E+8MZXYjHeEB38bBVXikdBhvrlGLnE92j/zGzcfEDGFMRtX6igQhgVsKDv/a36skk
J8M2/8uN7Q8M+3SrdkOfBbOzfhNXu/GrSAWdhPnP+9q+nKe5gGFigikwsqL0sHsDXAPq4D7ePZqt
OGdq6fXictO+IrELfRdhLEYjgMxQS9o7GF/kYSAnmExByiMfIlLAevC4Y7grYwKF0AsNNMdBgHaT
kTwi78ijhe4aw0/+UoTqtXMK+qgc1RAixK00fQlX394zahx5GTWO7WPf5BJR8IxU0r5KfgfibzpH
fP7LhTAGA+2UQ6oNgDika9eNPrLapcnbfZDFZaCRca6swVRotoUXk93LocpNRAogdf6egzxOX4f/
xfBdYDAntIhDXZASYGDyEYbHU2mrvo07XhJ10VH8Qbnx6KWm4cFan2O36LvyhDr8udjX4Kxl+TZ/
AcMcUN0E+4SB+O1sjzQ4WgSDu4m0bR7W9/flq6Llxqlf4DBOHZMbTL/JgRMXK4xS/eGRmXWMUAcc
mpvtQ33eRRvBNbc1MXAjKkDUi45qzhV8OZV78SOYM5uDK1Qvwnmxcr7znzBASD/Bh3wLiLBKbZ4v
WTYRF3DMyZ0CDw2vIxRld5DRLWtL3VwkI694y1oM/i5wmDA/TPM+zWtjvtrhZYK8dba/nT4/7+8g
52Sxo1yrtEtCXwQI2tDK153cE9yM0IxyH2W2AffUhI30ByvwQN6MkhwQDZEeo2j+U6x/Iax5nRe+
YszSYCy7WRF1otpobv74uxUw1iGUG7Q39fj+gF6Qh4xb1jAflDsSYh03msDHMdYgoa9nWven74Qb
+h45PDaEpc4G0Dz8Y0rZwqugl5EVE7CQua5Bpo8TQdUvxr1x6/85msV6727QvdzzsaKUgPiZtiR4
em3RJCw8BsdiU4mrDq/CaNsxzvd3imNh2d53weyz+Rl6voVbJ+GxO4MvwNUDm6PSi8sD2dhc64ci
c1aO6D+rYF8tGJ32tdnFm5fY5lrxRQtwgcFY17EPY6HvgbHTV9le3Er2QEaFvv+3e6aJ/l3wVYI6
imU/AG1WHPoYRI69ek3OIFx+9UkIzhS4pvubs3jPvABibJrepW1ditEMZGCeC7oDeWXGywp+AcHE
I5jkPEnJFM9lSBKi09Gp6e+BwpfbAeFlmRd17QKLsWtDM4yYsQW5dTF9AKsfbhChbfFihmWPcwHD
GDdrMqfCiADzNtnT/qg/tvunnJPmW5Ybpnaiix/ajHEF1xa07qYRgyCyudShc/P3/h1xKa3tMSeq
K9tclZsjkBuD9wfOmHX/wmDXEcaFCWKR4zI7ueMrWArJcaLem+RwPNyy9C6QmFiotDKrizQgiZiI
/RjYKuYypVgQTxkWdfsChzmtGLnaCgpGR55tjF4Q4OcEzhv/4koMVGhgIMjcos4+8re92sV9WkHd
wCap0znumNPN/Er2JX99CcSILPO8QU+9Zj6m8UOIiVldZTf7nwMpbfkXNKLel+eG/peNukRlBCgK
jadOIwSokOktxb2yAcl8h5wQD2j+EKt7l0BMwDhInTCMaZufDeQFk+8qrclzRianeii2nBTh4rG6
xGKixSQS/awpsWeNiwhudKT5VLm1XcBa8IZWLJmjSyzGumpjCyXUsW3dzJa7RidHboOu375vwyWe
dsx/vzi6Rq1YGOwNmALvnTPrMHhNHzGpAirf0cbBFDIfZpBLC8eDZYwtamQlo7Hq2UBNbrUByaGt
vqsOapcbJ3kYfkivOn++/dKhvhQpY3rjBOXLMfgMcRKmnLSvo2O4hmu99e8B9fFQZphU1Jz0yG01
4ioOY4/DThlMrcJyK0gZDWy02IFCBtyxxYpLRjEr4f8+EDeTVZQ00eVEnRXHlWfm9L0r7XWaag4Z
TzztWQpq/kgUZEvX2oNrdiQ0aJOBkiYfsuOTX73dbrzdE0dL5+/cWxNjTfq+6Bs9AQ5YiH6mTuD+
bpzsQcYQCW5MzVsSY0+sKS78PgfU5Kp4/seAITxsZ6h65AY385fuLYqxJpqgymJQYqMMMyJa37mK
8ntUnyw8PmaiXSGurmy9W/fNymrfy6L717TVyKNiYKr6xaMGcmNGKRMjDKugHueiSwNvQgqcqVPg
xp/R+7u3fOz+wfnyhBcmBhG3JvjtF079o3clJ1v9h/pR0GaCIQsE6iYanJilCKYqNIkxzHqI3sd5
z4SD9s6fYrikh5j5auCtXpTRFsZYEL+3hNoH1y3YCkTqZtCOo7Z6id2P+xJbtBeXOMx6NKkeg84A
Dnj0f2HULgk3o2utJDw++zav1v9rA1hFvEBjN2gIVTX1ZKBhqDD5Oex+Ta9bHlvS16vJPRDGVExe
X5XBbJZ6jKhLifIL1zlbHwm4jOzH58l2cXs9+htVdYbPaL21NrxpLYvPFJfLZIxIEopy2on4BVO3
1fLdy+7Jf2iJSB76DcIuk6P1Sx7uEo2xI97UxoYwAU0D6wASGe1b835fS5bO1SUCYz8GdRygpHAq
/jtq67qAGpv7ALczl2EhLhGYGMSQR7HRaqyhsuWZ1GayM9SBG0TbpOTt4D+FNCG9e1R9e3hx7Pdt
Rj95VnLpan75E5j4pBUMa/K1OeQC30CMRK5MPnnc7jwMJhgxwhSzXOZQq33dFE7jvPs2bxmLec3L
dTCWo6yzZjS1L3UwMP30jCpix7M7VJu8iDvreH/jeAtizEeQiFKezuZDeXRnmIGOePi4jzF/4855
ZpPfjZ979djATyIRJL+rJMXoNsxW4EQYHB1n37LlcZLDIQRKD7UDufMU0IfPv1sIYxYydahNQYCw
7BDBLonpRGNUTPHqChftAfgiTR3UharGXsmtqJDyvBPz8w/FnTbxUV3fX4a0KKo/AOwlvBAwzDks
J6wjCxxX3+p0AAlEROScVPDqD1lFuePSZhNzowQXmIxRj5TEj4wSfheM8DQnOpq15+hWtzsqurR8
/Ns1Mnsll3lRxSmEiPhdpQKGIsoviRtT/dzR98ARNuLc4NqtOFq47CFBri/LOMOKwip71xcKyDYl
pB1WnR19r2kgkvy8jQbu+8dS+Alq23+QGIkKKozRqABJk6HxjauRw5Db06qVue1EPChGmL2h54MU
yLOHciM7Puy3oNDnv8LOn7nVkT8rYhwh6HxDM1WwZ3W8RroYs59Vov6SHNpPLk8/eFiMS0RAmxVR
giVNbgfG8SgApZxC68enEC0qvBzR4pv25V4x7rHutSwFkyZafcDApDjp3qqQCGhW860EJYO7fI3n
Mhqs7h/0RcN7oSGMRwQr65CLHVAVc1XXr0V7NJuV9vJ/pH1nc+w4ku0fWkbQm6+gKZZXSSX7hSFd
SfTe89e/Q/Xuu1UQtxDb0zd6Jia6p5IAEpmJNOfwySPfOilPbktbrD4iXQm+L2AuIzlObWlcaDzH
xxJeKce1g3a7fr8b0D32byq2l2KovQQFXgFoQ3l+mxuklYmwLd7UD9Y9nm/Pb138uxhq7+IG0PGC
j8Wgp68kwcs8DLrziPYEdMPb+7Z8Sn8lUTFFC8rfqTbw6OHt1P5KyG5+QrJiTObhzIHAxdOqMorW
L+fDsZLdPrOAsA9PL9msa7Xsu/4uho4nPE3m1ABisjvLGazWrh/LNf8wvPckMiurZaSv56++cUp0
/YxLQDmRe7jFL1NGikOB7s6MiTH1Y7N/SZHBYQ6005lmejaPF3sncAAfDUpo3AylJzgvoWU+taEZ
u5IbOOIZnfnr7j6xPZYSLmrGhVzKwqP9QVaLBHIrVDTeyse78u50W/cW9+9CAmXYC3QxRkoNCVtv
j+FDE3adcUKsNVA2fQTpPcplkADWldT1D4MHeLhjX7t+/2+md5Ei/3tOlAFSssofSx6yMMBnCfc8
yVYn1rThbF2udQEg3jJmxAVwXmm/Ju5k2W+S3JDbs7Vmudn582799PVx3z7Y3yHe9WdSB6tM7Rj4
k9QCUaV20n3vmKyCK2sjqIPtAQHd+zI24uP+jtWXyvpt6iDVoUnVVsNvpyaTJ2zhfXW9NbT/8A2u
BZh2e5as+9oCXI+98+F8Hz4fnm6fwcLMwLUkyocUsIRcN29RTNZALe7JFgbjQbWIYz7cZ6vtm4X7
Zls2Rg9tRkfgTyH6ljJRXsXDRGVcdVCAvfPWP4aPup2aXwCf3lvd8T6wQPe+Nt3wwTZb68E9pJZn
+o6x/ry9A6xzpJwOWGMjvqvwEc49cqMMv/nb1VzvLuVq2k4f+VHHjw/ki3XLF9Jqlz/+a8pObxWl
9n2lPT/FNndIV8VHQoDhHj1aHItB7fa1p8ft/pMNB9/ltacSBW+qFHHe8DvGUbK+krruJVd7XlhC
l//jX54lX3jXbmolw5tNFbCjWY2dtxVQpWEbR45Pw37EVyuEEEZWfCFPea0j1PXO4rQJjVlHgH5/
Xxu2mD+ekvvGQUrZ2n3uWuCGjtud9NQoprYPPoKBRLuIBcUvzkf6v1/0X3N1veCNmj7fMZBZmxKJ
wbro7Oa8dk0yt3ReHkeycu3v/1AdqJs9alrWcTw2diAm46cllqpRF3so0PgZq/htPMriksSnfLWx
j7uR3JvWqSU79938fGi35sqasd02UmSVrDiW8QlUnvv2nfxNt6Rf6clPaH6h4GEgYJxjwnq2by1B
hTuynL23rohI7C+wANyWBp692wrxY9ouxPWiMWl9ArUsydoyyHqwuI+YfMYomdYuR9aVg7HClOQl
kWUrPuzRIKOsOXsdONv1iPS26BPp46gcXprMbMXteQCoP9hyU3uvEN4npe0Xtju57eqlXh113pb+
qCcB7G4rGRS+K2MngU+PBDoJQT45bEogWxB9L9wDFYT4AdpSk3WbkOZO/RbQRbkG/AL+hckKtwOY
OkH9tUp2z99ShBK9fqgs4aHOrOiu80DhcZ/tisbOnzQnNxt8LvdHf1ein46IKCP9SnLALVqb+c5D
cildCeD72N/lM17a155fN86qcL4MomDCdY2KmclvSnvfQ2gYu4MVtahpI6WhfPD2tB2OJekejrod
mEhkg4lMNQOrcCKdvKxLAoJpeLPcHI7o4XW4hqwdZQVNNVITz1ETsMESed+tXGBB3Gur0LY1Gxnp
vXHyt0WGMsZJ36Q2oD17p0DpPPlQwKA3kdEaBNP40rbiWm6IkqLie7gLrHwgazWc+6bULRJ0pwb0
mr1nfSqYztBJ2Zu7d/4jXW2ey+2htJSno9jZHXkAfVpmpcB7ktacdfI2xaN2VgoCxFVAGoM0yOYQ
Gq8AOCygrqEeut4aXd5et5vH/COtTWUVWKbeAjcmdLQDfJ/dmFoBJC/MtaFFAzoCMoF4QvbOW9uF
+9ATCZi42fdnb4lH9/Oxf1YkQoKNpW7GtX6PgYsNumVdUn2pPVltVCj/xJFmb5IMkYcpw3T9AUXT
WZOIU4G6IvrSTGMdHdDqciT2Q0USu7RiC0hfHTiOnzuzA4/TJra+WwEwUG5F1htpb06nQ+jwRLiv
HgNYwDMCX5xHdzis8X92elIM2DRkrjp8i+Wb2H1X/Two6AwydfwodoIzXwIr+5hWDtDZM/xPwd6m
xAHX0jOHYv+nZ+cfPSCuEzTnyqS3wsI2EvvgPpvJl7w65ttDa2KlAJTQUBJeheBHORcr404Qtglp
rfjxC15uhObvvB3AY4v9JwZFiVyQT94VSe1OmrNZJZuc3BuffkaC79AaXzznUbsDZXXx2KLmuskx
cmzhovFksJGvd4m02qy5zPJ8aGVgt2a2R8F7ZSqf77EJ9Fjpfob92bRWXZvETQi29g8yodz6kDRk
PNbbxK5iQty1XQIk3rAwM+3b4h2HeCc+FsQdTQ978w1bBTxS0mwfP1/S41PqDKdgH71b2eBMLo/L
0Cb7jYr13zZoS25WAZCRrMmSjCFf2nyqQaRxXOh16MGVHFz9gbyFh7khI7GalOhH1Zlh4I01jmoT
ou+b4Y6Y8qmYSphqqUpkowN8pJCawjY8n50QePqtg96hu3xdIHKW7gyY0WzPeEH8rI1y7ldrp6Iu
NQ0iPtMhuxzJ29kAikFoegRZSvf2Ji8092AC4WKTZ4d44TR43tcwDs515xcrtPdAvZEO5QsuiwI6
X41d4/qdXbsWR73BfL1JJrXCmRYFeX4VniKyFRxcANayFuI/LEsCpYokSiog6q6XJRZdIHae358N
gmp/xjuwkBilz+/Q6x4BD6u8YyLILVQA5rX9lUltZVxGberrkAlk9yyAGwS3S+h894y1sUKU66Xd
Pn7Wb1GfPEi5GHUFIhTrnvGVv9M/17EPddCBXwsV6NzmANwgsa0cFAD39yRniBFZcqhYHBBkOVcn
kPPiAFCNkP2RM9/2Z9+GqyMuyJaetjZPHp5cFr7igoZd5IPUn1rbxcXx47oU0vn1gmIW6/XCioTp
AShNH4qem58vT9vOcQLrHKGPJCPPZwQgzj1x7bWy2jwFxARU/OdobnyL1S7z0wNOWaCr9VHBuCeL
SdkMWN+LZe3vP49HtySvCC2dbU5SG02UjgM9z81tt/UsUE0B/80n1oTiqPm9Og2m/WBv5O0DXAO5
C637bzjr9ebL/Trw8FDPEtnvA4Rgrm7f1uifSdIb303X4TijqwHYgChYcI6etV/vrR6f+uYobo1n
A4bVUkciOzAY5kdWBZ9xm37eAxcqEU0CyKjntE9q2ix1k3+X4q4u1M9z8OLH1T7IhnJ+TFhnn+zX
806vTPvjjJaYgCBMy6zWsj5DvAVH5HTmaE2xTIRWKsHTiZHb/YHxv7XJ1zbov6RCTbhYxMeAd8Fa
v9w/+yd5/bLaW+vS1O8aYrsrkzzgvzE5g7YC1bbxgebKfQDJJmAyXJa2Mi4jXYHiAk1Xu/nQgajI
csXzWui1Gkj/SyBLxcjEL1cSjH7apCDNxYOlEhAG9S+6izFRzqq3rFNesmaXsih7rAToKwOkXQer
Gdqd+8cjD/NZ3r4iS8EFqKr/roiyzaMXpvGgKkB4Mvfx/UdqJu+YZmAiwC9AAMAbXsihbLOR6HVu
KJCj4cHX22/SRwVKEKDdZgAu59CSD5ZTYj9+V87tBbJ2kUqBtnWECm/ys4u87b9p8D0PWk9YTXEs
Mfp1jBFExjiFBZZnJR6RUuL9SaEUCW7g7eUsZnowqAMOUdH4Yfm7FqQEWpx7g44YbS9geAv+oHI5
vDgDNAdVeEWklu/0rrZOvmaEhZJx2ZcqCpfSqbsuFFIxhuUsvb2/r9eZ/Xl7eYsp10sBlNKPSV0J
tQQBQuqko5VrtuiZr/6ar23jafQsHB2LuOh/kQl8SE3UBHCdU2fHT17MjQYu9d4APJG6iZAYb+zJ
NrPHf7W6v5IoP8qBrbWVIqzO8p6iyaotPF5jq3V5HBjHyEwupoDmWb//Xhbt/AAhnlVdiGUVlkJ6
cE4KxFvzmFQChL8GVCLCWNySU7qUd125+q9YHiY/FbC45HVylcPKFFGIDTb+w205S08xWJK/66Kf
Yl5Qe3KI5xASKbkrW1LncHaxRSuFuE1B0JXsPcQVeNdvItTQ1UOpEZZRWQrvr76BugcB2F/qYD7I
EQmj2G5cfSfYD+XHf7yp1H3wIo7DdDoOcQSHDuZHQKXjPOqHfzHJP5vnv5tKuYFIFEujG38WNKPY
pQBa6B2wa62YK5pv028X+lcS5QhCVZfHZMCKZr5QA9BZHcbTMT13mKfnPMRKEfIUIQYqmZJZCkq5
goznKsMQ5nvuALryTrW4lQ+Jwt1tBV12BX8XSJmTSA4yLvDx9EsxMxKvEmAuv4fMbiJxVrFb+0jZ
klbSDVAu4cTkU4+MKjh/TQAIo8BYILA1TM8JATW66mA9N8meW/vH2mX18zGOkm68SLg6FT0ZvnU0
68e2BWaM6heWGtid9/1/3lPg26qyKCLwAsgtdXRpPxZVzmGxnfNSAySswuTBA8u3Luc/LqRQJ6e2
xjT5YAM/PxkkMOOBDEBs9UltiWiSSezQ8R/GD6bUhYO8Wht1kHKaSHIqQy075yemxFtVsJGLdDZM
5o2FA7sQ9WvWp/bE0C/nu5cSHrOxii1aD6wWXIklhPIDgqqWvg+QRwxXGNvsNUOerHFluzwZ99Mp
0ecRZvS7mQUCldz9rk6iu4P1zsjmETlSy8IIqgX0Got3DWaT/VIUerUBtO/I0zHL5hPGXvO6WZoG
enk+vN3dV7F9LtABSFR3JNx69FBFu63CSz5DEdAMasgYngH9OyU7U3g/jiLYhdHELKC3270XzPDw
Z8KdsgpXQijHlPZRj35QCCnt9GAc5GP76G/UdblS7PAUY6Z39omHzHa3A1Lh3y0asr6zE4cUOhkx
aMFKXiw9L66+h/JfRqwMZa3heypnL9q8TFaD3R0aNGixxsuZ+0u5sJTTilatIcry5jpMDAzkxwfj
lfViWjDvVyui/BePfttECSBm/+Fv7nSoTE9U+7auLF6hC1WhzJ3Ylnwpj5BR3Hm7ypadE97wjFCe
tQ7K2MWqEPl8g+zrProL7T/cqsIT7N/43KvdoowbxnjEqOKxktKu7dxubTRhw72nbELlpTD+UhTd
0J74wqDA8fZnzCgTbSttfZTcDrnTPBZ71rqWkh5XwigjZ0zohZY57J5wFF54GJL9WkP1U7AcDBu+
yZtx728SS4U9sV7btZm9K25ucubOlmQC0+YRs1xvgr2EOhSKYLbnHDZu93pbi5bSX1cfSVucoBOL
ZN4RfcCwwnMoofiFWWetd/LODdRVK5FcssJqBcz4SDiGI5kUM5jMijeT1PYiFI/QOD8WdhRY0bSp
ilNdrvjigfGZ82fcsFkaZbMi7KTaNCg78Ka3UZ797fBT+VzZ/BYAwW5ETGzQx2cJQJTQeWIIX75q
qiZhyEIGew11kIOqjkoe4CBHs39/Qa2yJw0K5pkVbvp9oqO+N5nFROzwLB/huVr805j0W8MqLMaX
zJJ+bQM4YFWEObr4iy6TFznJ58AsicA46pAoF1AGR/X2q1zfDW6IUaZX1N4eIiJvMQVnsYaali31
3+IPT1nqTKo8I+jwrJJaM/4C8Wi6xiV9YKxy0epcSKGMtB8XqpD52G7erD45M35FVp6Fi7vsCS6E
UCY6ASSUqEcQgkjiScWQTojXYH/myen2kS1kQy7rZTSadcuXfCUXkAPM4XvxQcIL0L0tYdmoXSyF
stJTleppM6snnFp3/HpN3NxixNbM7aJstKRgtLfKIGMEc4bgFttuU3+a0YrFg7B41f6u5ec7LrLW
ftChZvajYdDuYc3dq06HHNXtHVs2eoomySoSZDJytLhmF1JCmQ+ztoh7pE2BLeI9GbEpbdErgrBa
dxLXfJ3fYyK6s2RkCZSnavXJUPHlIPPiCygdl4PEbyYp6M8vQ0YAJehvuq2BzoV5rC4i/Dbb6wfg
UIJ5OVsxXxOLxvRCOKX7oyHJ3BBD+NBiSHudEW9nk862GUZ7qa0V/c+aqsggPjUMmVpkGAWtFChV
jzsmo1OhC3GmANMwhwxcbPvQlTclUSareW4jUp/BIrgtSpgtPgJYpPocP+A/3YLVNbZoXS4+ilo8
Sj3apCYd4iZwNiWxKZ8fAfhfP99WseULowsSBlwEWRJ+uGguVAxcM1mYgEDkPG4mVJJezUdmoWHe
vl/OQIcb4HkV0wY01bkHUoQh8IZ5JdmL+raVT8lRXQ/3Q0oycPW+nViNtEv5BAUj8RKOE3kgWaMO
NMf8usJ5SX8Ov+OnmXd2ziyH5s55/nNAFccn2l44Tei7eQhWRUQYWzr7eHq9ABVFHUIXVUWSqIh3
zPl8iPi0hykdMV9RnWMbmJU7HuStw+qBNakszEbgljjKrIa5UIR6XPaAmwE3RHlwBkD4e+i+MrmV
woJD+6n1/ZImgldB0TRcFxq7x8+qvsx06EtlDU50blLT10wV0hLXNnevrxOCwfyVx0T0J2Nbl9RI
vJBMRTeNN3l52NX9P7D46KjazZkNUOB+io5ISmT4GC5x6QZeCqRCTn+UvJxrsdTAI3tplxAlIbzT
sIz8kpWDqhqSps1ao1Lq0sXTlFQAEEc3m04k0AGWmVnLp7QAhzH/PuiOyhkmRu1MA1hP+cFLXlPO
HbX3KBBJV2xyAe2NWdcRNXeFAMP8POMDF2b9FLRY//1ASsFqMQ+lYr5NuEqaE2984u+/PEBmvPom
7yYlG/ZzKRi5lEh5cTXKOkn3sfMSkO/KTVLDKtfS3IXIeS+quj5MewMFocDsEOMDj4KJarsUv4qw
ibyhqoaiatQHBCEnaWOED1CAV7m7NzBUMJgHjpnHXbZUfwXpc573wvzqfTVOzaxjT0B2x1DUS0xk
23CyBwHY5RsZmmAd3sVtYbYZiTbGXbNn5biWqnA43v+/VvrVIHViF/MlPmE745l36/6r3BfP2XZa
pet3TJGC3t61I9uNVt6BlUhaCqNEWVUxXSlo4i9A3CnxxCQpRjypyzlrhl4/Zj/LwnA41PdCBnWW
sp6gBy+HjH1zl8XmnEvZIHBZPSIvSdBCw1mslMfyjfkrki5XeUJZ9GM/9ShEK9sUr7C5Wda+A2B7
sOcsYV1+MAt/i07nQiRlHT0vLkYvgpO1Zlqz+gTGbmCOYdQYWsMGg1mUpkggSVVU2ZB1ak/5KenA
UiLDpa+dkDczC/BH6rHfNW/RZmQkdxZfc8iV/48w2uV4bQr8lBrCnjTkWlAbFkDfJAKYKGFFgotZ
80tR1C6qYRIDq1bsz96q+QSAVHAQtXWdO/hT2gHKccOjspqQduxbRqVlqcQJ9ty/q6S8jdEmo9qn
EN04GjlGot00BH0SyalBTwa6wllB0mLkdylwPuML05NmZRqDr2TOMUUCUowwcIBZIxxaF/+N51bU
mdBP0jVRpULZGG+yMTWUOQAElAnaqeY3xGD+ES03sNl9BYsPTQQKsog3GP5WKO2UYpXjgEADqzJI
aATWW66bCF/F01FNwYFMujY3GqtINYCQdl4ZlqRJKqECEaLeqrbXis23xGnCn9vbIM1if4VOGLnV
Z5ZkQ/xp+bvYcH6KuVzo4+Gc4Mkmm0L7MoqbRCJD2xMjyB0dmDLJGw8AVgGTNfp9NP1pY1JKpwQl
ouRFeTcS9LQr5UcinMSMiOMzUnd2Xe1z6TsVSzNBW6b4ERck5tEYTuLMVKvVWK8B1aCpjIr8ouEG
QA6ibGBCGfRaciXitV6KhjMoByP1q3vIcsCSvscP0uPtXVs+zL+S6MJcqQl+JYqQFK0NwH9jEsP/
GIdNDC4snN5bGKwiZLX6NUPsQoFVQXXufxb4M454cVhztOYDnGzAqKOAHjvU6SRz0zAz/UuRzkyb
jFYNA/ysGhVbRYM08RxqyOcQRKbTob5j5cJ+Xhu01l1KoC6DLnF5jPGZ4azl6FflPKKO9mhXGcZB
ws20GwzSrbNjIZvKixisk2DlFZhrATlLSNrBBTxbbYqSxUugFu33PPJpEbR1MsdirfsrbgMSyE49
JLrVFq7BfEotxcawiRIvyQI6qhTaKEo9H6cFHGllpd/7jjPVdQG+Fdssvro9O+xb0upLcZRJnDK5
rzi5n23w/HLbnzNAgmn281wX0e3vByRNmUmOJQ24lEnleEZPGWp0qvfgTUce8Qg0sBz8Luo6BXjH
LrZyC7Gfq7AgeRYDz0ux1BM5K9o0nCaIzYFlDTyIIyAUYIqI3CO6l605MuLdHg2N5TbfVla0z21U
ORnppSWLOCdd0AOmaqAPp3QzV1ov1Wt+bi/4SCzNnsz3ZMWat1jMYV1IoXN1WYRHnF9KPa5yST6O
HEEJxQRVX0Oah3gXbbWSNWKxGABeiqTiiLwRE0BEYWGjLX9NZ8t5s7qdbPl33Up24z+BzbBWS/HY
pTzqngxcxqOTE/L2BfiVwsL8mg4xiL5RkJnfZ5+s9OfSW1wBkpMg4GLyIOa+jh0aLi7SsUNIJnde
YgUaXqhD2CQmNwG+8fbalnXkryjqedyPHi8KrY6U90p6qRVSapaGIS0OYL6iM8kMaYvuRgHEoawB
PFpHC831yvxGDb1AxsoshLb1fb7xLLiXe3UbMfsDlzfxryjK9rfdyAl9hLBoBNvmsB5L4lnoLkAJ
LbOt+oFbo2mApShLD9vL5VE3ji+nIUSD8/yw5c324Nt/WmtC60TGLN/Lsw7QjudCFP0Iqsq+ljgJ
opIUetGYghxYiWoK6MOaNnFrFVliJ59Dus/z0Gxbq7H76SXSJ9IDgyzbSPLe6K3eQ4ZwE9Zrxfeh
ymbVOl5rGm+tcU7yrafaXfKnCV7qYm8EnxMATDJ3jJ0AGGO+nePlVXnKrpePfH2IBtdLGHSmi29L
dFpqgmYosgSUoGttQeJY1xOgMJ9ftm+8aubo6LTNk2F9Fxifs5hNSj9RB72nl/Ko4/N4Ka87yRuA
zT2iC9IA9sgTSnvW+n59r5l39vOrNhJTMRN306yATwLqZP+IWYTP23fyJ+j69R3o/UCbnSgpmkx9
Rx6D7jbT+/H88oKcxQQAVeD6TS5aFQaMjZAdsd8jdBN0q4fCLFbfYBZHLXJ7uv0VlLcGwrsoA4gU
4CW8qiqiRhk9dEInY9wr0a7QEP92Jk7CnJ60QSJpOpniZJi35VEK/d/yAMcigCxBgtTrwx7rQW98
cAzsjPgRwLJOFG105KBanbEuyi78I0fC7upgftUVmTZBYe35+mhEO07+DjhEVuhwbUSOYQoWpQB+
3VB1FJZ4Rb5ejS/HfdM1WbzL62SvtF9As3P86ev2llHBzT9LuRAyf8RFFD2WaVm2UxHvZIz7juU3
j5Ft+W5KrayvGJZ7/t4LlfwlinJJHJeWQz1gPYAWBoVpy+cMAZQj+iWAOpasjsMWlA/xTu2lZwEo
eIB0sYdKXmt4eAW8vNa9wQ4jrSK393BR7S72kLIx3pAbg59hYX7tfTZaTJRw+JxUbjvxUslQcToB
8s8iFSgdr2l4qtM6XgEhSPPBbLzrGlsOTvxg8updljp6d8z8d11AHmLaa1pACnXv8y9+iuE0rjeH
hMUZvKieFx9CRVBKYYi93ONDijAyBfFRVGNSTKvbW7uoM6hJaaqGNzms+LV6GnGR934H9RR8ELiA
0ilIVIbWLJ7ehQjq9MapG1Wug9b4dXCoVMXSqtoJNPkzrVXG4S1u2YUoyih7ZS733byasP7mC0CH
BV+FZt/esWUZigy8aTSXCvRrXClkoef7Jt5VfGbq3FelY3qeVfdmCaHOPjGatGhx33b6dOK8mPDd
vhs1xm4tmiaUfP9nJZT36NMRvHUGhIgpiHqLVcGdgVJqTl1u5v7rv9k1VCJ11EBF1JSu9Uzku9Fv
KijBnGUqq8dCk0kVMzRtcdd0UUFtE09l0O1cC+nCtO+Coo13Wu31JAOquqsPuec0RcyqGbBEzf/8
wqz3eSIIXo6987KnrAU3WXkC6xPD7i1eTh2QPzpSh2jop4SMFXofPKmPd3WlPfaT/gXEHoYO0O+0
f8wdslc8rwgab9AkS6kWqHJaj/Eu1fyWxEF3EOR0m6WJ5TetE6bNXYNrKnbRHqMLZtnZauaHdh0G
Viz5u171GAHl4sZefA91hqIQd16gDvOaR5L3p1r5KuKn28q4YJEUHuPjvI4WMaC+UUavyjqss4We
ZG3rDrwerVSxQOY3QejY86yXIp3Xnrf4ShxlAAvRyDt/wDGmRe9kFcxF/yFM/KPO989ZBbDhZB1j
YgjlPSlN7axAt5rAOOaFQFEB3Qyv81gwOmmka3XlBjT2Z2OHUCeqCF+nROFaNAZOdiDiqQHUh+H/
7leuBFLHGKsBPxrVFO8aUQJ2c6khDeBlOkPKggW7kkJdkBp0F3IGKp3dmH/rEdBcBGXVqz4pYvu2
xtCP4n/O8GIDKfuFOKONmhxnOLb3gXoqQlBdSHvE+8pdjLsigy6+2jfgBGg7hhH4X0RL6M+RAFpm
6NTZyXyi83EtwampDzG8s184Wkj4eBULoa0rIyiEvb0OnBxVPCACZIhfuI/YYpSARUmS0M9BhfwZ
+jjGLBbj3dSlVtzg2Qo6pOT+9vYuBJYKL2kKqqCaCu2k/LZeJLok6G20C79TkBaePHmLrmySTDsR
0V6qft0WRw+d/XOaf+X9TGRfWO+yzv2K77poF6ROn62DXewGpzax2v6IIglJgIkzvNXieUR3jpDb
vvxV1Z+CcvQSM1Msf0adsYUjtwIEzH/4ZZTjFw1FaGIFO6EmZBKJ9Oqt4MpCN9gZD8XZR0Z6pZ8E
gF0bhJ/rHUQJbJ6/y7zUdNGb9mqsb3/QggtCjx8UXwaUCJ741PcMWtQYHRoBdoX8Pahvuc44isUb
LOMvcACjx49uPOOiFsoX8NEOTNXboH8KOyICx0f5BtfH8fZSfiY/qffR3K+oaypukQyPem0EC9EX
GjHEa1lAsY977lNLkJ/EBjBNVQ3TewaZmpXI2k7PfWAROdlwDBSnrFqLQ/ivqm8Dq+C5aJXxusUE
iawKskJ9UIgPDQYDH9TyG6NbqQWwu4Bx7vjiW5vdJ8m21FCb0K2sWIXyo2gV7dsku0ESAZYqYdzz
xYNWdEHHSRiGocwHdXElND6IJyC7RrtBzU1FeTVChtNdvOMXAigvOFWSkBkDNMmrn1p9XPXlsJb0
jVL+qWT9dZCeEgBo3z7xRdt1IZIyK0IEPSg6iMySRznc+GjEDhPJui2EriL/Y0xQvBI1Axgx4k+E
dbFzsJm5EKU6pBRRbifNpNox2Bkd8PvA1xpN43hhNhGfH2IrxJTBqhPCjuEIFzd3riFISJmg55y6
pqnal30QcDCgxbv0DC2y8W7N+Bg9Q5Opa6fbS17UW9wjAwW7ubAmXutKx0uen3pY8SgrR1graxhH
Uveu0mWb+G7gG+aABn7w1829EEhdFI/Pg0oakA/qmr0/4QEhsNR/cQNR65QUXVJ15DGvlxSHhaDE
ehjvJC4mUfKetqZQm9mHGtteBkgDhRXbLwtEY9WcTEOTK+VXgWOAh5KEu68pAey4vIuGyZajxPZT
zowUS+btQPbN2wdHN5L8o6t4HiFTi4UC+/p6mWWDfG3kB/EuaPrEKlMhNLWhUK0W1ZpV2qIUil7n
yeISbVUpRuSK2ljdj4YfMvR16WaiciIoBsBR4V6o8FDKjCaMW3wHIPHgtkzx+fZCafKan4VeCpg/
4OJS+hLXC0OO81RXkpW++3a/El5SV3OCPw1gas65GaGJZQdMvHvFlCRAIMaHaI3OgfqY/B/JHn99
CxU7anxSJ1GAb0FIo66EnLcF6btTeietTlX7Jni7IGEY28Wg8XL91EEPU8dlHkAqd/sxIcXLfqqs
EVUVgKnhPQezgD5qVkF1yYMIqOPj6Y1cEjoHrre894xGHvgEOYtYI0H5Laqvtw+V7vP97438K4G6
pHnFSWo8b2RrBujxRcEEnEA7KcRMaugatuTWHgnHkOFFGGIlnrqqzci3lV7HSMR1JJKzd7G3MUrc
dq9Z3q2H5igmxB+e/OzRT2oy8ZjFVRkGd/k4RdVA0t2AyaCn4eSyhotBGmOnNsVX3GUF0UbBSSJM
oTXDMdGSFUa1lSA0Od+tfXEjZqLL2PzZhdA2WECcpksSTkCkm3THKBkKDAIjJy8ET1mUEjWCbZw4
M1VFV8SQGS8OBHjtZhtxziD/G3t5KZ7SrqTjsQE6XIBioBfYK8xSKdH4LATy3AXDV5akRQzPvmik
LlZMqZsQRUo5FLNTbd+zEDObSMT5PIs/d8kRAJsc4HKirskCHT6EWZPzo+BFO38ChiqPjsXArvoX
yX/j812qlI4kV4wcy2LIIvG4p8hfzozXlPmNY0zyBjUPi6TVCBFemsGw4uglTFHqzcDdW+29fjql
Xc/wP0smQkKgL6tQIxBGUnI1jDCWwBlGKjhWiT4gqmU9V2dbSmuprAHHnwdkA2pU1F3temGsYw5G
qDD2Ehr50vCpHVCT879vX4fZft6SQwdcgdgEnI/kPBikrKTxQlNKJATOYgu3Ag+L90TMmoleCrsu
10aFXc1UVLxeIIc6xY5ePg2fev7WWmLVk6Sr/8VJITyQNAwv6kgbUfvoVyDt6aMKpjb/5jzg4ypv
tzdw6XLh3YM/Oh4cQLW59hbGMFScNiGNPj1E9Z4bfCtsaobl/imw/zolA0VpHUaTx0quhQBo0/eN
BMmLJmxEN/T00RrDvLHAI82ZNScJ7tj7nD1kIZrbuqQFIFEjmJVSKkTUq+It6eJTbOhW7v8/0r6s
t23e+foTCdBCbbdabMdx0iRtuuRG6BbtlETt+vTvYV78n9oMYaL9AQV6EcAjksPhLGfOJEmYuTP3
llYWLw3zwqTX6tCvUkux87KNgVMEnxBfDciXsDElGrGKXNfgGg1LWPY3nhc4k6PYGakQoM1R+MEd
sd8AQ2fukYZa/pSXXXXa8qCtEeq+kOHh+gHL7joeLNxBU4dPIMIH8zFB8TzLq1OFjL8xvdJGxdIl
uw+I4mFJAD6Aioo+Tt+3JNOxCOSKQg2xR92nYe/cwVyPJmpls8JsSjftTJ6gTYQifvWQEjql5iOr
yW5q5lCZm5YtCp4/fB2UZQiS/5cqm9mTTU23r06FiZ6iEibF2GJbX2JfZ7uxKQ6kVzFtyk7qXKRg
y+xJ65tiYtWpTb8jTx3pXqPQaan/ci5CUGpfr+yBJXN1GrvJ3aPZzgxzPUPjddele4rILmTNsO1b
3W2OWt4i+WJBXeoMON9u8NFm+Pe6ef451uUmV1ulja6NFWeI9koPLeAqBIPsVcd4XYOz+vGHnevS
2QWzvZl0bjNUp6F5xPOTREZx55yak2aHiWIuiEwt4RJiiLyPXh00QFyKGhwvqeqprU72dGuaj8aY
Bab2fH3DZM+qC5gzagdoqzd84eEu0RvKEoOfX+OHE8XkJ+tmNNA2r7pj0n3DowM4i4tihWj9RgZK
uomS6oQrEm7Ltif6S2G/ZNQ+JlkTsdWNs1IV/EvVE8+Ezus0fMafsDyAfEDMZbjVycSIaX22Hxs6
h3mFVljr0zxtsbV+qd0ydAvUSbM5SvxOFTzJ/AmMoQLeBeGTjx7cy0PEMzQlxpbwdWdbwMtFgbPR
IhwW77i6NNbAmX/9SCWGxsEgOYODF03H9ARrtpG5acylRkVWQ8dideu20UQ+rBvmKVYvueq5l6zP
wcJwJTAD03He+rzP7kNCxy6bK5xrZp7M8gtdfrLvbXO/qUp7MjkuB0SBZQKtvG9MH2dySlq6KAM7
1WmmtyQ5lY79Ye37Zxtk/I5pfL++hbJ0ChwLAvZQgtIpOkIvT630c8+duLTerUH8MRlt1PZg2ChZ
4aO8DYSeX0/HuXKHEAOmnFDPyLwvK6btr3+I5HoCPUwcC4xE3M0RzrJrDaYbY12fNNaFU/tzGyMP
3uio6gqU3E5wa6ASYGHYNgpSgpYORlPSZWnrEyNIcs5D0Hs33Y3lh8YWEPKbgmTr+sKkx/lHoBj3
zk1Pu8zgArsob2JU2Lcv+nA0qvi6HFltwIHW8OneLi+RCm8g7noysQQ72BcHimEIr+DqIdGQhR7w
w08pUg1ftv3yiqkNdniowNms8JakJ3gmX3gg2yKvl9yG/MJB7KB/1No8MvwpGIpNsaWye49Zi7j1
BCtGWe1SZ63UmDHoxa5OTRJrerErC3TS2E62mxv/QIsOZGK+qboo/EEVHHEHj6CHXB/gdmCfvhRq
cg49Lxnqkwu87/3S69+MxAF4wk8yP5irpg29tqx3SeXZ92O6tXvTW+jzUtIs8ot5izGBFcH39TOX
vJsOqkhgO9ABNLTeLveZqSBzQk0vKesTTad6t9XVGOYZDJI7mSo4j0yN4aS+GT9AOUSUFStbVoBU
tjq522+HrcdJP84Rgrn9pKmAKTL8Gt4QgqF56E/HfENBk1vDyo0pp/XJYGy+nzI3iRNdN4A9zNIY
nAH5oaGNF+dABISrMQPzgVciXuaxjauZ9bEx0wlQCH2+XTbMgdD7rlFsvHQ3HFhoH8MfLNRNLpVh
sGitryurUX1tmn3ZtNbeppm/Kxunijeb5A8kSejN9dOWXTAAPTmezoW9FlMP/ZBb2wA05mlzAfp2
rYd1/cocvQn0RLU+rsyisuMtB5uGRUyCku3l+owqz9OZQtlbdrSdx6pRXWHJWlwdpQo+sBBFU7H3
gFoYtrClOOLWfpryJ3Q0zQZm1KiGSkvOCbzEcCl1ZB5daMHlOoY8RSLFWHFOGd5TDy1OW2AvWrCa
w023/Lx+PpJNcwGm0+FiEuCpdUFtDVr7qZMZuI30QzHc1VQ1y1YmABTfCKxh3WFp+aaeXfelp2Vl
FFhN37ReXFoGZtX0g7u/vgzZ0YCsBp0oPOZFleVSSonGfXtKIOUFSDofbWRFUKk6NGTnci5DWIlD
W877yFcCtBBSXGVco0seOAAVuF9iITnzzn+LES7qCjVeqxGCRpQMrGULjeUZCcy/NwcXUoQHSe+n
tU4aSNHG/dIeWRoQ72ZrwrxRFGJU+yZ4L4npdNpMIGhe95seWq/ty7xGjup2ShUNUBYbeRUHaQn+
9zNFm9bOsmzqYSA0QaWeIUiMUUUzFbsmUzQbFsByUK23UBa4lNLXy9igXN+c9D757icPSebu5tI7
pFWrUGmJFgCWg2wqwgTLxcjrS0mDxXIL4wlwPm3n3jLSg48vI/UhJ6kV//XtAQIBIjjqH3kpIS7v
mLeAbtevT56GRt/uua1frR5NFEyRfJQFfCj2coJwH0NkAKy6XJNd09YtW7M+8bzjk0Y+jw4Y7E9g
9Qxm7dYLNyuchwdtiK6vT5Z4R7uIBeONecpYo2DlsiXh3oVVn/RmOKxZGZPpyafz7QwKE2dJ7xqb
IYN16zqaQrJEXQCMRWRkw/yhL9y8XHA6+glKWFBKHuEOxArS5tuC8Wzm8/UVSuWAFgedqkj0m2L8
1WrMWToDJ5h2aBldgqY/juyOqvB4Mp00sYWY/4O2l3dPU9oDmt2OOT1V5ms33/nLi5EprIVcBDAO
PgGHERoBLnds3OCv6m5NT4v2Qt2XDLiwuXq8vlsSU+GZPgJIdBtwlJWghlm9eFnhNG/LsFFG7Ot/
OY4zAYIFb1p9YU7R0RPz74Dw3jY0gLI7ZTVEduq8goU7BRAKxqhf7lWbGi0trJaeOuMOmF3LjRCh
JSpDJJOCHAJB0Qq4AYDRLqVQfZ0YeE7pyZhuMVAyIOWPKf2aN1+vH4pUDNK8yMEjqwys2KUYbTV1
1o0jPQE9vK/jHgynnTmEfqew4GLrHC9ne/YfQW/G4uyhWN2yZFozQcNGP7C8IYbAXVXmj3Aa++mW
xz353AWV/amowJW5pc7J6/3jBkLN6bfuf/rrZQPO8+YeA8cER+xy2fZmtOuQoXJG6QuZviXOk+Y8
5PbfPyYXUoTHPm3HuTEoCtmVPx/92C7BUtqqGmZlZtZHuImOeWBW0ZsrvCPoLDNzl6B6BcRFs7oY
JIm97HQwklZHG/QlOYYVWlRBCCExGBDqedzyARUlEkIUdWt0BZiETrm+z0CPV2gPxqB4uCS6yenj
kKUwbMyFFafhoFyLKa3jihYvskbTDELVptmVaLhK0Ot8XR+4mgtRzIUo4bb5DPD0zoOoVb9ziuk2
x2RBpt8g5xVq9HfW00NqxNdFchW7JpKv/uxCJBbV+2UA9t9bnruINreu6wQ9eAeNVTWhWbU6Qdsz
toGh1YWo1o6Tz2vXPBTOLR1fmPPQld8Sv1XspixV6CPBjEonNAPMeMIDjEuRsNUAIH7rHwvdDJiW
gYu3izdiRWuWBSQP5iY0XQQMdef9fYngQrhwHxCj1obZ4ixN+jqbRmBYj8746/rhyXyqCyHk8vTc
IbMzz+MrRP6siJzvmhG6YGbTAy8LfD1YNZAd7jvbVdhR/rui1pzvrKCoCJLTdaZYnDE10dSOUep0
iv3jVumaCEEx12FLUj0BXqLPwnkPAKIDVrL+RlXgV61EUErXcIATS43yNB93i8Kdkf82n5eIwYlI
cQqvGjoo+ybxsUvI0Zon1eMhe8tw+P/9vMhQ1fTOZCS80l7drM9kX/+uj35YfQSC5QOLj40WrrF/
w4niryudYlW+4HgU9di3M0EmURtYf9+nSR8nhqYkmOSZjvfn/2d1wuWt/b5iVY3VAScOymg+K7YJ
CQbYqqadycwSx+/aBmpRSFMIGgASi8FISxuZ0TsUfLTbDKTKfYTyP7Iviq1TiRJeYpRpLMpGiJox
gtjy5zDNvMhgSDubX/vhphyf6KrKjKlkCkqo6StjfQeZDWrZbN4B1BawYtev44H6t6P+29du/kFB
/myomMNKzUyDUSZYpbEvhz0ada//vizdChg0HA0EIpxAVtjGrG36hCboznGt0D89tbflUYvdH82+
D35aoNV60g8E02yvS5W5GudChX306KyNkwuhLErjJxUfp+wZxlRepC4J0Ibog7405GaOyFkjPsCG
5jejudN1/eDUzwh+quLvqx6Ir/5IEjYvcTPDyApgXdwuavIl+NHBtpJ6d323pFp3JkXYLQRYE56G
hD9MGBY9t+Fi3279bVo+mxRTtBjHWaiSWu8NE3KZ3L9HfIdY1BZWRs0090D/jsogAA87w5gfZ6ar
1EDiVHApyM3q5hvORjB/zlqB362qKpTHFieotF0xhZ1l783JCPr05wpaNbrkt9PnxFbcq/eOKCQj
jf6WTAWEXdhT+NfO6FFgbyYDY9ZMVEysIsoUgBuFEJE/xenbHP40kA3EvJurioeuvfWcEIUYSQ/s
xWLE4l+15Hq1mQD2VJ1+aNKvxdgiuCzjErBSNnwxu2cDWRN/Oa2fino/URf4B6M9rFqraP+Sag0y
eqjJ6+i1etcHpzHLYTUW7NT3FoqP9vZ8/SooBIiNb1bts7arGuA4QPmU0JdC1fcpCb2wl5wchEM8
eVn80niUnjXWzMVemhl4nnp71/YPVL+b6EOxYho8PVaLHqSriieN36fLFxpiOe4caXe8nKIZXm2f
eyALxFYxQjD2y9Qe6ryOB92LlNhF6S46SHgAMsKvn3DtlsKg5bRwYZkbuNoDgmmFT/vewGM5vPiC
RjWElG/cZWeRUJHYZrZlkFBmDjxoTKpAH2TTqFIQKjF8oWdikEADzJOLqQGx4oQJPb1b7fGfFsOR
qx6IzpCCvJRSMPRHj8mGGlLd85ZutFNqqcK9lTRZgyIPKmfz7CagH0KIU1QoexK9xFLuSR2g6cHv
ETbeF+OemC92b4VpMoTZWoKfBJzNqrSn1IScixd2sgTwOE9qXCwP09Nc9752Ppp5Hnr6nVZh0N8U
aS3oUsYXr7DjwewOLsgia3CIBY6S0uP9842dMJCxRwbL4QRFl9uNyaxeUhPcQLLv2M80Z2gn/12g
s1y96e/94ktRwiu3pJWtFR1WXTC6T0BAnt6veblr5jWs86jx6sCYQ/rz723Y+foEC9MmzjCta13x
xKxLnptJ9XbzHxBtCXAR6HKA94M3XFhVx/RG1zegA3UdJ+jGXf6Ups8pOTj75VnTFLdDZrks04S9
B6MmeFiE5VSb3lKyQlqeTtnOaMG+kazaCsF9eeOMbgWyVjTou24VXd9HhWARW+Myi9qgGMeN4fWO
QzpHlfFzsfd2+TEDCvS6MK7/7/b0zypFk+kxsy2cEsLm/JdX3yWr4vdlrsLZLopw8qICkLSvuT/S
eIFNnlM7DTAcLjCowpmUGxoTQD2e6nMAhLq8Xi7Ya1x9marTiiziPLzW6XDfZnf9z0Y7mtZPzdqb
VhLrYCCcrCMY6a/vo/TQLO7tIXVMkDW6lM5Re/U4wmJb6GVNb5BMMZ76aAi7+fd1QVIrciZIWOZU
aKQtbSA+2fJ7IqFzKmjcYwgJWtD/N0F8xWdvUFGvy7gNWFHxLdtlK+Yo5GhCUYRpsocOYAykTVHI
BGUbV88zIWbnFq3VYjVL/YI29ry/o9nr9XVINRBFSw6pxwMk0jR4Tba0fm3C48dUtDo0QpWLIz2R
MwHCGiaAZcrFhID2xgAFeBrmoa7wP9/aY95d0zMZwlOt6W61NBZkNEcneCZBeQRQ+/jgx+3hNwuq
MMHIrD5m4S+K6DYMvfCrteviV3LQFF8iPbCzDxH0XN+KqrBWfIhl3xTDvT7v9O7j9QMTWVGhDHi9
zmQIKg7qK1b0DWSwk4n+5dvutvye/bRee4wKjUE4vZtCmwXtk/bRO3TRqKAjEIc7vhMvKP5Yellt
bBA/xu4Oeh9uQX0EKUHdhtstCbTADZsdEHNpUHxuY4YpunnEIgx22xl7+n37bP6ofxixcWPiL9d3
RmpkAMHhNACAMIhcAGNdWsWoWTDW363IBuTxZBycGzc//G9ihA1wCj01wUoLJ7c61pieN78yUMXQ
g9X9Aqr2XyzA2ZqEZ3ZbmLclHFhuL2kwJBhxhFSupSjPSLUWw0DBYU9s8CkJWksSv9K8EULc7Blt
e4Gjfe7ZtLu+bZJEO/T2TIqgt0aNtu3CBFrdxdnkYzQmB4ucZvvb5L6g9NoNXghavBKw1UxVFJIa
OV/30LAIgDWoBi7tqNUkNNcSHFlujMs+3SwSrB4zIqNmHQ06z1IBgCXNt1gsSvCIht/eW8HqES8d
5px6iM3JFo0Yez5hEBa4U23rbm4x8LRrQgZn334sUxRvSqAoiEJzpLfh7AsEm2iAJC3VRnyBHs72
F1biPtJ9dQR4wy1UzqB8f/+sVlAg38lmRBIJTNIGjpLs91J+1BJwgBSfr+uQzMUF0QcGRKGbFxGT
eBtcG9i+oahP9tcM04rcqHe/0Hx9sNMP5jDEZqftrguUNORjJiNeRUDHgetBZ9ul5iymDZ6kKgMA
xWfk2M9WHQzWUMT5NM2gEytr8EM52w4hfn4zrk0Wo3lPO/hDP36Yy9YKjQaTfuYh0T41fvKduvWI
cjky1na3gqcBfaUBBbFDPNUj+ovo6B3LjBFglBb/zjNy/xYw1vTm+ppkh8Wpu1FiBv//O6bIKm20
HhDS6qR5/Q7Z2KAd8nDQy5h5f89kgt0jNvINiEkQ5ZqXuzdhkGTpgO31ZONxMlmc0i7QdMUZSXM3
HBnJu3wsMEIKWsGbApM+g2FZfo4v6K1v9ihQLvAwwSnbK0yldPP+yBJ5pZqhIKBhxq1CYp52R7s5
2saNbqtSe7IIFRBZ+GSI59C0LixJJ5vjphxXv6VmEm7zmkatN30jdMtDv5m/F+VY7QxWhYTUIKSc
1vi6jkhTtGcf8G6d7TSgLwQo8zZCGgf9L5/M0P8y/UinQJuj6V8yOqA28jB0FHXmd3PfTK8jTapj
vTVmSzbhurN91YqkWwoMNfhY0FaLot+lLubEaftu1mCjWARGt+12qHcVucusR+9LiaEK367voMzt
5ZDt/xMnvHbFUuXAc8Mkokj/i1XPRjLtU7ONnbqIhkHhlHF1EP1fdLmhpweMLM47koNlGFrmuzgt
Sws3utN+Vv1yX3g3tld8AEr1y9LYiksnXR7aZFFvA7YJ3ujlbq6J2019NtWnsh6itLt1RrSXoQUE
1b+sVLxkMveEAHCEViPQc+hvSayzKIiNpbkaJTDwTcd2ndbGeuMfGwxK+YcTOxMjKAiGNhKvLkYu
Bh1CTbafwHMCZFFkJtsx37xBIU96xzhiiTcNgolbnOCoZwm4Pl10CZnN52U4FCCwZJQdSAq8OiZK
0GaP4lXWfR16ohAt8w3OJQu+gVllKKE6TX2a0qi3K8xhi+x02Q+9doTahf78eH1rZScIDjMT1WE4
ROZbcuLsBI1KK8yOoHXC6B+pk4c0v8sbFQWyTCXPhQgul7PomFWRQE0q95A1RlAUTTSDcr7cj7UK
0yddEJ5Pgl49dBqI3SqGwxoyZjYQv05NwslYabhpoL90bV21LKkox3njhsAKRPo3d+sNd5xmqKU1
YZiBsa1Ro3s3JgD7ijvNFVy0Imhj4B2IiARQqL280421OtvaJkD5em2gjUs0Zp91UJCVbfz36gCl
x1qgC7Ba1qUgzA8A/b6Fpom1PDYg1NVv8n9ZypkEQReGkQ7eagEonfV3TRlPLKyTG6rK3suu0fk6
+NGdqXVR6himZmAdub3TtjKapyedBN2zl9DYG6dP13dNejxna+J/P5OWgRF+dDmgHaHgEm+5hUbJ
0Q2X1s12xEVAdV2cZHHQA8NEPI02GoDoL8U5xWzTguBN6bMlWLfj7PwAyaU5HGl3X5cKAyFZG5L+
wG8Cu4fUtUjC5Ddj084jN0jdYe1P6AfPnCScVFM0JHcJlRy8/sBXvlmjyzWVaH9IKVBlJx3d0LYX
duPR1lQXVmKHLoQIG4fiwmJbvBugpPHIwnW6A9U27UC5orDiMkGos2EII6fvAyfJ5Wqs1d5Wv8R9
ReUwS0msLS+OVgWj8wK0sUIbZAcEkC0A3yjuATAtqLpprrVWYHYL93uTMi6aIwget0nh96qkCFvn
tnZp9Buk1MbRxthqPTC7x0LlbErAL7xOgqZODAnD5omVklHrwJXCSnqqTRR1rU+eh4zVSPDqu83J
78nJ6l81AM501LJT4r2WOtljvBZKGplxa1FVEUCWGQGXDPAWIBfipAvm5UEOdB0oQQMj6lFxtmSB
5wFGqrE7o0kxNO2BVKHlR+P0NfUxSbsyfl+/6G90MoLdh3jgcoEDRj+2LRhLog3rkvYAdNMy37fJ
cZ5vOu2WZRpKftMjXp1d2q/Iz/QhW0Y9tOnzrHeYHnC3OCBVuLW134m7G8v9PN5TYHpn4zhZvymS
Gpp5m5v7erjxVDw/Eooc0DlwsAE6I3VgioUtY7WujdnWA7rvRlWO2omTHiqMmUODTxZibJIdtOka
a8YWutoU4KsmPWjy+3K+MxZMRtvcPcLVD3Ovinj5Xr3bS0zABWcAsUEVxa3qmZHWF2dCzAuQtmY2
abzASd63pBsUZWPJzfd05OvRym7xRg/+9zMp6UJY5rc5AGnVUQexsfUd8ZLvPqhK4JL+cjQUIHHG
4xjOvy0IGo2kJzYD24L/MZuPU/bTpd8oiHEaqwgrPWLzdrv06Qf/e8F+D/XvLJ8+jiYL8Pa5enlA
a7oiFJAYCF4IQUsywENo6xK+Z4YquICScz7+Mhyq8XXczP1WuE9zqzLjMlFgeEQ/LEpmmHAmWNcp
ybek47MM6ryMvOzGxChPjAcPfapCTcglIbBBww6O9B1pFdlyj7SA/X8d/P3c3bfO11UFfJJVDcDY
+UeI4NyhhKvReewA8ze9qEr8UKt+aB4N7dS+d5df/b6wkU1Yp51nDR+zpI+y5DBY0y5FPhjHCSSY
dhr+HkiHSeu8qxWlLd62IhxnoXkOazcAAjf21Uh2+Xx02m+Lqn1NcicvpAh3kuqtPaBHEC0B+/ag
UEj+hcJ999AODh+Wz5sGTcDlTbSNqd+GBBDboT+iEbQ+2v4t825fr5toid8CM4fubwSJ6M4V89cr
6JVQ2wcBHeqA3tYGwHIFydM/yMBz6KO25AFpLTjlDgPSH/NqkCM3P9nbqU7RBaxqJ5BpOu8u/T8Z
wkuz6lWddAwykNwFYJKERbnDXQf7pR9dX43szPlkKZD14XHA+I7Lc4GhmFonAxg0b+5JDv7xVMW+
I/GPMQ/2jwRBqxIf+P26hoR1O+gLAFX+DixQaBtAY4RtK5Yj3Ti0ZYOuBU2t6KO5XI61MGzcBJhQ
/mTn8UqQTMXM7etbJlNlsAzg93m2GwS/lzKA6mHmmkCG8dX1fnRP7vjcpej4VHit0n07EyOkNl2K
0NMdOdLuRQPaM3ASsMHrn3T3qVd5CZK0GHwEDD7iuBtgPgV1a0yaehsFbptW/QeX9B/9VL+vHNRf
vML5ZGj6Hr37aGCpF8V9lRzXhWDBW9bADFLlLSyOmS5RT0zk9/sAHLQB0ZnCAMnWyGfd8hkEgHKL
meKUbG6qTeA33eAzbsaNP/9qP2CohPFs6X1YOebuupbIXAJUDf4TKEYdyKWMZTXAJUiazniw3SHd
FRYt79NlqOOajcWOVeYQjKWB7okEM6AsoE5Cf2FrmIMILJinfNqtSNh/qucqd9CgaNNmZ4Ikcoeh
Y4uiIC9Lsl18rnhzQL5qeSkIWL3aOmX+c9blD0UC1t3kNveDHrWbok6jcVkDz/77oNbnpgcKDVDW
u/EQJToTSzPDTtmIBAdjDSbjh6ejvOpoCtttcuMsPEN8ehBcIg9srOj+vby7CaWd25pwVqweFMNd
7BVDsNheBLLUg9XfWvVtill0qAmGvUf3RRYY7o52P2l+GBI/0tu9jxmIC9LHIClfh6Dw26/WqLr5
sjjn7CvfsXMOa59WSTOiH6WOp/4bMmbBun6YrHGngSQXQPAvGSZJUnbTT/fWWD5c11yJ4QGmHZMH
AT8Ch7cIHDO3VuuyEm5WxZnDHp2EhlobGtMapAnmJLvG/yhP0LyqnUttm3EmQ35Cj1FgzeQm9W/a
AQNQUfzT/kkc0HhgSEcN/y3oPYsJci3zltLF5oKiNNC8Z83qA8edAw1DPzTz05j2ijfpDV/+Tune
iE94ez7e9Uula2HMqL1iuIw9o+o7lWhJLPIgs4Yj0xxMCcVMTQz1pM+sYIdq1nd54oZetz3Xa3KT
GE/1dmotC6TIxYeh2TX+LrW8z9ePXGaHMeeWP9MoUmC21uUXek6XuixHG405TcBnaGjsN91h15pr
7GzWqmi3k5libD3ffrjawKBcSstadzQbjEs4lU0TE8yHp8DhOOgps9KHDgNw+978vVHncH2NEt+Q
nzkAykic8VrCpdRhoGBjAkIYxEmfNJcG23Jwt6/XZUj3EW27vL8L2HgxYdLoHfrxO/ifbvF9GBze
0cCpSnPVhAaZHAQCoITjOBGABS/XktQp+/8ksmZxbP01wPDykI47J1Wls/gPiap7Lkiwl5rZWzR1
4Ij22biru/TT4j1igslEhv3Cktjq0/31HZQ4V+C0AngKveocgC/oBsAtzTS8oX+T5yUld5Tc6VPY
eu6xNlV0d1JZYGFFRRxESyAvu9zFRp+ndDDQjuHlBBzv8xg3oCtt/fuhzA+Y3KXiK5a+sUhC/CdQ
UEGWDNVaO8BT5/WvTdtVGXk29B+Y2BA1Y7ikj1tBogTXHGzE/7CrDkqQnI4CQ0yEmIVW/tQvI1qk
CI2qgFjhmkW1KpSQQWd9RF9I5qDnDnylwtmBitnuCwKoJ3P99DBpHBbfd1vkbiNBecnT9tRJqlta
dumt43RLXHjTY2ak/se8M+07A9wICtMru/OYncvTsYBUoXHk8oR7d8r8rpqBle/RY+G/euxxSVWe
pfRYUa7jySz8h4a3Synd4DrTaBlAEJH5fsZAwmZxI3uqj0bq4P9hb+Z+1GvkaI+P5bDtrp+tfNvB
psP7L2BNxaZSulnUXWYXgUJaYfJbYk5Rt+ZVrLcZgse5m0KYviEkJU2iYlw89DwtNBwcBK7T2Gon
fcNo4evfJN13YNiQY3KQAxejSr1emiq3OY5srIKycINtfSlHFcu17P7iZD0DhIN82J9wfz2f9mMz
c9LRvos2gD9ivWj9IMnHYt+N9X1fP15flkwgklzQI07jipf88qB9B2TF04R+vL5w7ur5m6Gj9fmO
bOzo5OXNdVn840XLey5LUKrNd5Jl441WfcYHw5qJFqcrcRWPolR3MRcSWEbE/4ia+Utz5g01xKvm
1MedLfyu3YGwpoizzEt24ITDJNd1Xg62Pq6xtRg0dqrNNwJKE3ZavdrZX1+w7KnhLVGYH4CqE87z
8kushq3OhD7sE9la8PBOABymIMbeTWm5hJWVDRhh4H+a82FSGAnZYwo3EARY6IV1EYVcCqZpl5Ei
wU5P1itDwt4nd/1YRN4/YJ6R//IhBrkJ590kiNYs+4UkWCAgQ3ByPFIeUCfoomFNVQG9dEnItDmA
GupgiRTs/TrhEehbvGy2BXgvG+5KC6N/y1eE/wrrI7vpSJYCisTHU8HqX24eaUky97xhoWZPaNIP
ckz5Muv1H+wJBjdZYP6FZiDXfCkFLeUgip1QY23gpd8hXHgerMw9bH6aBNe1ULZz8BGRyzbfIHnC
FTebzE9tDwXWgpvzLnCb+6X6aWeKcFu6bWdihNu9bnTKKw8Uj6jgmvlrOtuBr6q6S5fCqwAo/mDQ
gNh5BKB/ObzhF332mCVtBNo9F3Plsvr79S2TruWPHDFeRLGOMo/i+ct7xgdZZxj+0ZYK6yAzhwjZ
UcblEElbZKmDYWpLPCQwh4YFqqQ6SqBs19ch368/Ivjfz0zhvGpUGyhAmG2yp4kXEfMBjYT6P4DI
ERj8ESPosgf/j5kMK6mAtDCeR/+GJb+vr0S1WYIpXRgbmxQdZScj8wKt68JUdxVGU37of1Yh3PsE
yBSNdJwa23DB5ciyyEOzGXjj/8XA+HBu8OQ6aHkUZ3wAfe6nbgJBIyl3lvndKtEf471e3zDZ0aM8
CH4zMDoi7cE39OzoGyejaTkDEoXr6Lsvva0FaPeJlmJQqDHfFvFV56xjCH59IKVFc5k77ZpsPggC
HXiG1WM+fUd/fYNJI5n2hS1pbCx/7bIABw7WewDn8O8dHqErgfJwZ1zOckGLx/qweX2gp8Dym+XN
zL797TaicQ09N2+UlUgeCXpXLh0IRyjwAj3FoMvXtTm180sKrqzrYt57CqB0RqqC8wsbOC3BeGqV
uW0mQ4LK3OcxlDtuYyOsFHfo/UlBCNx5tEFghg0RmUX0xq19nwExMoPfw9EjT693bGrxwK2gPXJC
vCCYsrweri9N4o9xumowOYKW1UX2WLhXtjWvc50hFQ/q2iLf29arNSdFAHBbqIECpyRlsORNWG7r
SU/++k5DNhKPuNXYWnRtX96CvNKRBapQqcHjetNaoImeF7SOqu7A+8t2KUaws6TJB+K1PBjt+qCo
dwNy/o7x5Hi763vJDenlXbuUIxhax+4MuqEJ++TNdVx2gN/Od7M1hMv6adZVY0Lf20MujE87hMLA
dxA8LqPbikKbM3hc9ENVfTD6ASwICgY6qUoCxgDwJvw6X8zS1Qm4FTB7Ch5yc29unH5Y+15ocVOH
6yeiKrbLF/RHmKCIq8621jNSvIaF/mR1fuAN3Z05q5KjijWJ83Bq5jUeabCmxA5ApL2BR2wGdicE
TxprwjlVmA7FqhzBvesmLal1HatyEJhW/V1rPDrur+t6J9NvvFcY70SA1YP7fXmNRsfV5wx88ye9
OOjf+xd/TMFS+Pt/EyIcz9DPZKosCKnRKezMT0aNwR6kDJUFYtkBOSikoi6DwhkG2V2upsNy2olT
inB2B6e8WYAhmn7Phn10NbB/1GZY1bXCEMl2EFhvZDRMIL0QbV/KNJjjYsIlwhe30AO4Sa2X7vKp
iDD86fouytThXJBgIixnNmez7pEB7KuwRDSf/0LpSLEaqRDgEVyUihFWeMJz5dsbODO4EDPDKNj6
92Dulb6+RIaho4vCBtwJ/MNiZqK3MF1d73W0k5ICBasj8I5BjSjz+nZJzsUADIVPIdHhw4hzdNic
V2BiAbIWBFWPztJEXu8Byv1NSTND3ptuCOID4wEPA0uVoHTJ5I1UcwENHcaFLwdFO4UjJnkcOKoR
XDYIyMHYKNwfkP+yYm4BSQbSvgRnFJzXsMrvOj/d9arhOLLD+U8W37pLdV5Wp5wKHYeDPGw8F/FA
iHqyklwIn7TOy7ig0L0UklaZMSUtPMvecYcT5mtVO41NOjKfU7q7rgZSUXiFgCFDDgx9a5eiCorW
PXOqKGdCHYb6/5F2ZktSI0safiKZaV9upVwqkyygKKhuuJFBN2jfdz39fGLmdGdGaVIGx+CO7nSF
h4eHhy//v+MJE9Vbr7E1IYzLgFK2lOoA4rkVEgG9pbU5aMBB9NRWUMy1rUt30S8nFqh6wdAORhmk
RSAa3UrRg8wMudjyC5nqh2/KVhJvdRHg6y+gxnDAv+qNc4a6KwsAoOtwrxiPVn7Ut1Dvt0QIN1pr
xfqULBDQQODqFIXTs939+PX9BrKdxhDqZwzVC14yiSVZLjVEROXsSbCOZwvX0dYs35pzMZYsJMET
rfRi7SzOFQIcsn68KM3dEGl0xT5BVG/F0e/sOWkkChS89+BgvN1zM61LqwmU/DIVe3J9bEqfb6RE
1rwL0PP/ESEim1l9U+lpouYXJ/gAWkkDZtsCSiwzIggT2f7+9qwpbtEa70rMDKTC2/WkFm9kq3bA
mY7yU6zHHudRKfJdOG8Nvqy55WtJiy1ePZM7RSrnoDNB6HY/D79xt1z/9rLKq9+OzGzWqQznF/q2
JDKw4b7JHsd6Q1crG6MuU8rUJdh7xoRupYDsBWllyXDjnH4BmOSk5A+zHD1kqQHk20aOb2VfbmQJ
x0aeTFsKJWQNZ32Kdq3sNZBlblnzmhTuMaoR3MuQ0QgrqtVGKiDHZFSjzQO3kgBwaau/Zp6WO0vO
/A39rfST4yuvxAmLmqc4TKxlIk7+0oSQCzcfmqw+6ORh2/qoVx+N8W+K+drkZvHBDsCoguqgGS4O
BWrcCDOyD9KWBharE955N58kxNtZUMRZ7KCBsH8DrPs8vAu3egdWDB8R0GlRbidmECt8c1przmwv
E4hT5ibBB6X+dP8Mr6/hXwHCPVSk8MWHiwDL4k2snfL6/eAc/jsZgp+oQISaGonhws5+7oNPg+27
HLH7MlbwHBb7+Hchy0KvjrHS6X0MbgSaMszOg46qfQbUfgHpGwNvZGL0nVYGYJqb0GDPaVLAZSkr
h0hvk1M7Oqkbh6rhdXmffLj/YVs7KByTIAtsK1kUbNvP+fS31H/7735fOBeR3E66D63yhSLZ3jGa
N12YbDz/V23EXjppwe4l/BH2b5aaxOxkIqKxPfbPknLeSBWuqoisHVE3bxVZrIP1dEUFUrLwL1A3
VsPz2Gyd1C0Jwib0WpRb/gStR8G8VxbJ0C0f72/Dqo6I5mnyXp5BYhSscT0FpjRDZhN/jcaznH8B
yP6+iOUjX7mbKxHCIiZtNPOpRkRXguVeep16kJ8n0qr3xazpilwq+B3kAp1XWKG63PRx1S0zk91X
uf3SbEKvrKnqSoCIFTr53aDIEY85Ry8BTu4eM1N+jIPkx/11bIkR4tPGTIJ4MBGj95bbWo8KmNdb
xYgNXenqrdOZBl2TxlllKUHnKvZH1f77/iLW9hzWh2WIWV2Y7YXTnfedIfeLrvJBfQD8/7spvS0t
5s/beav1f3Ut9HHQ5QxGwSuCaCXXrTCUWUtTvowggxfGFjHich+KBrygtPxHgrAjUmk448LwdPHn
6kcOS4nLIFtRNR8t/c8xeZytcEvi1pqE/amzfu4sdVlTmrhMSqfd1rWzfPPrNWkLOCyoeaD33VpA
l8VKpQ3WMqif9rtaCb87ar2bk0ZzNdNL6LAEKDaejT8LeTrJ/m+kmpllYxiESQemD8ROsnwq52kE
FYGwsiR9GYbnqtfPVv4yD/qxlmm3uW+P6wr9V95y6K5uWRg0eT+Z3LK98Skuv/f9xlWwau9X6xHU
2ajdXJgSv39Qf+h/ft749VWXsBDZktmBNFRsWDI6CKrIWMHOJR0MiH4m+U26yR6/HMlXFrFkJ8Aq
XgjqBZvTAh5chRUwuzrF36qU1DLD4GbzkKr6bivju9Lrr8PXSAs7g+Dk5sWqjZJ0wdBGZESGtGcA
Vp8CWpeD+WG2p95TDMn3ZGaqn+2W2bhQK+JD3FRPZRx/7m2p9RjtAhshCAIoYWPnIaFNkJHrEnxZ
pxu33nCryjeJ0JhUXwJ5wZVlZll3VUuNDiZ6t/keyx2aOd03z3UZdPcuWuGqFCLyMS10q85yIonA
hzt46eYx3HEL5GrVSElA/UeK8I532k7LVB0pZbBrh2Okv53rT/Zfv78UGqTENFSsOMqU8pq+WO25
dZi8e27jDRH31rGIEPyxDIJAEizaYvoBgkQ6XkvARbdSEvf2ZJEingfyoFIQIqXqvk3lp75+29W/
EXxp/7chiwjhEWPEkmYNw7IQ9YlajqOc53n/G9sBq69Gx67K+IagKz0vitgO6/zi2/5bBvsj8Lnl
EJi4rcbn1U1xeOwxfcEQrZjBYdKhmqWc5+Sg1wdljNw8VBhI8fdMf9xf0mKmoqNanu60hCwtDmJs
Icctw3ktvsNqGbQIDvaws/2/pemvwY4faNaZrK0679rtcS1ROJ6pPQ1z2UB9Z8uSmzgv/iYF8Naa
hKNp9+VQZxISJBoI6/59BTp2a54rW3Wb+qK3+yT+fF+La+7+p7cBRI3WOlNwa2kAnlzicE5HmfeL
OxVeau9gOvM/3pezZhck2cmwmwxMvDJAbShmq6wwwNl+KON36ZtuPiTJhpC1DVrK/wyUU4/nz+31
zrgkzDezjmezvmsxM/nxbxwjEmAgz3PJm47YVNN0ihlbJZcjfJzZZyutas+0svAS990WXeoK6hz9
7rSFW5SM6AUTB+8srfVbacYrGDPAV8VTk8uHII72snopZeVpXnjHjO+ZvfXYXHN4LI6+IXLvMFks
/34VI1VxYZVNCFiEVU37Mg49J/oezxsAAytCQEhhcBLsa4J1sXxthfEwqiGjLJaRms91GYwHbdTG
c9n2/laMuxK3E+DSp7rkrXVKPLcLKqO6G4KFsa2I/EMVRu+0kO5Ytd3N1XG0zn4xEmrIA7iLn1QQ
Jyynf6Iv3c0fbbgN20TJXNWJKEX7W1C3K2fi5sMWc77StDn0oCI6tMooivM5hNU+ouXHjOKH2Nrw
lSu97pjQlQ6ETW2n3AqNjuGtpJsOcEhXIYhjnzobgkXtnaI9+OXFHNOdGe3HJOb62RooWF8q3a7w
RnKARECJwujl1CdTwl3duFPwQ02AyzBOavrnfTezaleUUv8jR3DR1AsnGC9oA8qGyX/XDll2MqLp
I+AjW+hqq5LAiwPAiBMKjuLt5tnGLBlDCa2bxvCQYXwJQ1ArRvNwfz0rUDJs3JUYwaX1FZMfpcr8
vzl7DO5HHtkGd879w6z035IecCuj2tOv+tgH+lu5GA6W0x51dSzdTJ73dtB58rDF+7W6dI4ubpyp
GFNESa1Nc66sgQMV9a2rnnw/ceMNGMyVawmXx7DZMtpKV7twZudUKiYq3ZxZ2Y4eQK3bgXr0yayr
p0zuXkZ73OLGXBXIZB3B0VKpc4SzOPpDFfJySy4BQ6KFsZNnt/jcJcMu2ZrdXnVHV5KEo6gZxMZm
haRp+qgqH6U4cRUpdk2bZP90kIaNO3Ets8xsDWDBdPyR3RNXFidOHFYLmdQQy7MnV1m8N8oh3KWa
HHgAzPvuWCXtTgn90QX1sz/lfVA96CUcUHOYfPPLdtyFdWm79y171YgYjV7GSUGyEbOy9qCOvSHz
WU1+ps7sLhRXavf83wkRdT11XajMtMzBze3vAINWvPsCVvwaI1Icf4vxFsAHhWo7AMx9GSsMLsZT
7ez06albMmlB+RRSs9zfl7US3fykQ6aaQlWZ1tRbj5P7iB9BsKJVTvtS1+1D2DUbM74rfIU8/Gmr
Aa6F5g7E3MqIi76XrRyFtXN1gqzd9Xse3SasMYmXq/T6VC9F8jJnhUsP82d1iL1gHHcWBYhBKbx8
omzVbn3TiqXcfJPwAmPEjUKdbYMRlGh/ztH8kNI0oWcRlF5QaT9nquHmSr/r27d13WDM8tdYLb7o
+MpEjzaCiRU3cfMtgl9q/Vid5IA+ONoJ9RNzN5YrJ1N5trrSd1OQxQ5jNg/H39h4FdBauFDwTraw
KXkUlkM7sCmVETdeGTa8PhR5Pt2XsqrmKymCmuVgLO0uoIvVCo9O/M5sTrn/cl/EWkwLwNu/KxHU
N0SNk9ol6suGTxExlUrsJdc/7OCHL9tezdR6aGkPUrU1x7l6TIH+ZfpsIYUTRy2STq3zji6siy4f
zewc9l/bT6BXbKxu9YBeSRH2qSzCap51CJ2kyFBpwxjbfZpGTCuVrQJTda/MMNg79R/xENenshul
t2S3kr0kVYGnSH7s2XHTuUXs+xvh39aHCVubAjabDwWTOc2+fy/9uL/sdbv5V7fCnppdM/k4Qdo2
5RxW4mo3jd+jXx/cxi9dqXZZ4VWoPOiJ1tQ2htMFwT4ILLebfjQhwz9w6N5fzpapLMu9kiTnrRPm
Eo2183gI1Mf5oZ8fau3Xnz83y1k+4kpI2yQD08vY49idK1CQTP9kp1uwxqu+igecRqfWgkIohI5J
V5HrXnp229j3jO6Au4ybb056zouv93W2al//ShLbtdSsndl87nLFGs5z9yGOzN9xTlcShKNlBuTt
JxXntMvlt0r/vjA/3V/Cogwhm0TG+x9liZ0KQdbHcRujLIWRskQ5ZxVEZNb7WP64BCYLSBmwJfdF
ru8PY9bg6tAVKmbazULx43Civ3UGvec4N37w1GT+MXB8N8NZEcV38cYqV8+qwSuYEohDwCKoscAN
YhC8Jir9cwL4vxkzi7HVgbgCFsNhvZIiuJvZtKcxG01ukiG86KNXxLshT91Rl5nHHUGQ0BtXmpvn
jgB0sOvQHZLGTXLeLD15XCdr9sAHu4MReHo97jRaslpjl3c+uZbu2VLyLdyYlYic713K94xKgqQj
aKUf+6UbiO+NytA1gaIcoLvRzqn8Z/toWltP4dU9MIkVDVCjKLYLrixqY5bSLfG4XT/KXEvHtlO9
Sh+cjT6qLUHLv185md4a5TYriJtoHfAM68lqeWkE04YVr579q+UIrixUCc5Sk+Uk8gOt9N1G7LM2
2KMz1EPgA2usgqDbVUgNnWdxzSqq/KxUuafkpyTvPMAgOZt5ZO6Cdv9s5VvvwfVlLdCX9NHS7Lwc
3ivlFWlWNsSdzEqpT7oVPFq9s3Epr1odSbb/SBASCKkF+IDONOulcwp31CxXjeQvUfBGgokUavjL
qG8F0osdv/JxVxKFC2HK/aicltGUNJQeQK8Dx6DfA5VGZB+4Teg8mMMpVuTdHKZ/NNVWBvi+RkGH
v9VorKupnFistzbzk9pmD0W1cauuXt3/rM8QC0IAjxD6LQiD1aC53Ry8B5/kXaubrh5vzSZsLUZw
cV3YjU6yqDKiXvO49Wzd+nUhpOqkVp5h32Uh5/H4cP/WWT9QjFPA0UfxhBrJ7T70kVQMc8KnF1Xn
1XF/7AtzF07zCXS3P6NCGzwKqc+10z2HdXgJu62u/tXFAflNTpXBL0vMa9uDZEnKMhjTTGnjqoyr
fMirevx2f5lrDZfkr+mOAFZ2ARkX/IYDMJqWxqATkPn0ZqrlY6bsZoNXY6B6BXzkhdtCt6uf9eFj
1M77pJcPTOc+tInm0tB1mJTqVMcKYGfRZQjNr/c/b00J118neM2yzbM4Gvk6GQbloLEZ/H65L2Et
oIF3XV4mEm0CPcGBaR3MO2XFLFCWnoK62cdRdegHII8eiA54z/cPuR7v7stci2iuZQouLTHtvAAi
Cp0HX2PYEYOk87Lyo486k+bHfVmrdgzuArMO1DUX1jjBjvW0ji0IqGGYf8loIMwq51QE4+ekN+Ao
MR/1fq/UQCSHxpcoKbaCtxW8W5rGr8QvO3x1QdhFHGZ2MP1knASNMjlSumdcrTr2lfzYth8CKdyN
Jo279ZuKClE+hL0L/qUM6cEu7OoDTZwHh9hr9mdPz6WNy2Xt7leWwQwbeCY6tgXrV8J2CDMD5SjT
AVjq7GPSbEQXq295YO6AZVoodbkkbxWQJKZWFw6v3aJKvdQPvb75oBiFlwXyh8ZWvNr39+By+8Bj
b+z8srPiPXYtWfBgStqA1aPKON9hdiMQisLhbd5+H8vv1fhd02ZXzukwq95IhJWKr++bLefy/6yd
6T7IVYAJFzEqZTUAbouZ30snl55VPRV2vjTkev00e7NKz7qTnYP2TR31G9579YSRAVoAzOhzE/Pi
bWYMfR8MKN1XL5nBXAwUzl1Ru5bdHCvgku6retWMrsQJRk4DR1pHCxF2Gnxgzv8ohU/O5lzJ1poE
W52j2lRgOyFtooEOWTmPtfJVyc6ZA2AB/Gf3V7QqjBmsnzhptCUKXsMuhoopOWxHrR0vGva1EXux
/KUkkTdHG3fQlixBe0Dx2Hm95IOifB83vOeab5Pkdrx+TL0qN07FWvAD0vU/CxO0WCYjd8oiLMz6
g2Sd4cE60O7rpZyF+ypc97xXooTLS4t6OZAllcQClB118SZR3/gGMEsxxFrWN0LXPqZXvrqUZb8R
4a3aI0BAJDSMBZZMkDxLoEg7OU5XsUOvhRgzqryh3BCyenPyOlMpS+vA7ApC7NQplLZDk6CAHO3g
3MTZLulx5v6h7T+SSnRbRfbu63R1965kLqZ0dZtYdJeZyYBMpz5l6hcIOV2mlI8AHnz4DUGojp4C
i/vrp2e7EsTQmw2oWcUVnY7TsZj6njConAFyDRy37YqNN8fqhtkk7v63/CyCfodtUFftwD2UgpoG
xk0fgVi5lRz8Gcu9uhBoXiWm1YlpX02myXFftAuN8eCku9ZuupNvUY41SsXLOhsQ3hSMUICm57/i
JgWoMHR75QBw7sMMguBkb5W2VjfT4WpUGf1Gx8Jm1q2cdp2Dldbd26rJZtcuOlfX570WEwTc3881
BcN3RT4HJC6ex4KxBgZ4t766UKvScYqovv/Ub574xVGJ+r0WIiwIELm2iUaD6f+w3NU5rLTKxjLW
XOW1BCFyVIZ4UNsQtJqhSD21+1vpj2aouS11XpXhv/s6W9sfcJMXwmvqjrTS3h62yeGlHRC+0XxS
eFUOFOg4nZoQSGBOw31Rq9sDjpQG5D0dzqp6K6qkhYQgwAZGxoy9Wt3lDd1VWyOAW0KEOy2zAP4M
TZRnOJ/yvnGjaJ8CWPXfrUS4zHRfGaxIs8C16M+2pHhm/ijVWydn1dCu1CXsTJ4wDFTWqEsePMil
t4BLFyt6Zcc0ui9EkMRtIhHN3MWx4cxMFvZm9ZH0qlfPyaeu08+jKh+bovwrCJ0Nta0aNr3aP0Em
YZYVVtSrvZRovEUvUVRdDJPWGu0UlVQO6XQmyXl/j1bVB3wQQLBU1rlOBGvTdL9qWuDeFLnlLpat
4WjHWrlxV62aG0wiC0gl806iTfeZlofSmDE3mDi5txDvebrZKdzHQ368v6DVkwouzIJUqQCiIWSs
Ril2jFpmRNEBTajUX+owOIxd4lrxBrTy+pr+ESTW8Vs6Vi2/YMyt7By37se9M3xKNoE3N5Yjok3A
cMSbaQYuy7B8WAHsb7X9PkyrfWYG+/uKW7MEOGVosSO/CISd+DibirTRQSq9BO1Mx5Wpd8lfTCZs
Gdyadetc7T8hIBmNEcSkvaZ3ncntM0z9m0niii2D8nvYKR90OMsZo32+v6w1BeKxwQBj1J0uY8HA
ASQKgkpmiraqay+3v8cq2ROpOeTD031Ba10zLOpfSYK7yyzGEAa5Ac8QoB1PnaBxsJzGeGp0G7oq
2U68cqrbkx4kPXMYzvfO9AOv02QJ7B3nEkuV6TXgcv/Gebj+KsGbSFEc9ePIeSi1F8v+W5G/Us4L
s+43TrhtEEwQYTOaoQuLV4c8g3C7xY9AzWi25+U2GdotTKE1bwxEBX269HktPdy33spMbXjRVQYC
1QKaDrvbBV3xxWqrc6NK+7gjJx0pG8dizX44EzTZg62LFQmZg9oI2pw6IniY3ay5Yf9e1WxP6VLZ
HbstN7klS7j6aShrbWMZF6Pb5s882ndpvAtICPj+vLtvrGunkDQfU/k07KhApN4qksipkKUJslBN
HS+xoVx80K1A0jqmqXko02SjB2btfUQvGZxdNEHT0S04ZV2p9TJraYKeMqC0zM5824ywOThvQmMh
rzvyf52d0dzw0CvkDow9LSx2zD8BFS++3PUwNUcpZMzWCMkqhe2THzXvcpIEma0dNYOM7Zx7WRE/
ytXwxpx9Nxqa33A/jkNHNik16KREd6dOcTSpFnO4zlSdh8r6I4s1r0z6B6vaqg6tWg+Za5qW2Vpa
vm73FJtMCsVguiEHsW50hrcWzYH9ZDzam7H3iqiFq1cHyR3cLSiAbkXlYHc6zkSjuZ2/2PXs1TCz
VrlFv8Cn+3a6KoiXIC3fQHwxxXYrSFVKAxoRdrBSHqHde59nP/LpLJnWrz86DZlJA4BEwMMn+X8r
x2jshLQYUxS6JJ8C2hozuTn+zsj0jRTh1FX6GDZ2z+RESdoqtp4iI3Dj4jdC1hspghfR5jYsw2UK
oO+ldz09mab0rErtUiDM22jnW+2G7187Z0hcYH2cn3eAsEvlNAxGVC4TPJbZuakJt07yZBovE8CN
crkv6sItgt6t5D8CYOYY0Dndt5LlDhOCdAPjIKVP3przLlh+4eRSPxQy51wf3TL7wUPjd8B/bmQI
z83GpDKidsjIdMihrCfN1l3j1/F9FxxM6iFkAbhzxP6OKE2pRZaA2cTqDysnFVE/xaA839fW2plS
odNa4DxZktgU2s2V3FdFWlzmSC+O3WSWrp9p30u5egeiVr1x06xKU2S4bUi/cbIEvXWwFBgQEjAb
EsynGhamoKqeOy3c5fkWNeTKpWYAiIGrpTuGCVHB8GUD0MZID4qFU6n23Tk7xeYba3jQ4g0Nrtmb
yj1GtoYUElCUt96iktWyNH0pv5hVsc/99kx++DHptQ/3N2pLjOAuxhiqTVVLiksz81I6WpnrDO/u
i1hOpnhyrlciqEy1mzE3tLi4DH3qKv2PrtpCkF1fBOhlC6g4L8DFPq6yh10Tgu/asQizekGA6XyS
+x/3F7ESXSyz4P+IEI6/Nbb2HDEJe1EYQIa4r69dp51pT9gn0fjGGvWdVJVvpMx8uS93LeIn58uM
EPx0tImK7XJlTnDYWgYgG0WtHZ0STvcy0jo38tucG8TG9RJoHcdRNV4GzWIEubS8JI81yLAs/UTp
M/bkcgK08v6HrZ05RrEhheCjlvHQW52X9RAODlnbi1pNR2jAeIzMh0l7LOatvNha9zdg9GDgLWEd
V/Sy/VfbO0I2yYOAo6DExmmyq8OcnLTK3luD49mtJ1NKHSLnAaQfL3jvtMbBt4bdVETvB3v01PrZ
1LeapdZMGmACiwkQ4AHIpt5+UT2BHhFERXHJK6Ny7VoPvFD3f512g3fylRTh4NTDoBa9hs2NY1Pj
P2vDU+F2dG1/Kg/3d3P1euV+ZYhQ021G7AT71opCjZQ5L0gG/bAqxRtoMyujpUg5yCAYvSmVh1F9
M+U0ejvWCbaX33Dh9ObB+sEINk9owYWXQRabWV4XlC7Pk3rOvsB34G6c4TU3wbsOcgjwVwgphV2b
hrzK2q5i1xppF6XHufZ34bjxDNkSImyaMWZAR1gspKC9jfjLnioXNpz727UqhGQDVxGwnSTzb+3P
kf1GS60RIeETOQGvqh/zfviNLaEfhiZQqk3oSwjAnSGbC0KekoH8pnCt9LHs4++qwURi+jvhAh1S
8FvwuIZ/YnE2Vye8iYGha9uqhAkcRt5c+japfylZ9IbDe19xK9c3N4SucayoolmWditoiuUI3KUW
unO99V2nlA5SG5xti6dFPOyM7I/74lb26Ubc4keu1mW1fkYerCkudje5fvFVSagzFVuUzWtSDNpN
KDTZBHZi+6w/ZpUc+jJ2TU9w3jbH4CEyko1bfG1W07SZYVz2R2eScfmKq7X4cohFj2V5aST7ODj6
+zD4VHbRo8n46tyUu6L4Siutl8e12/jZkeYRD8LMDcNfcbys8ifJOFAUNHjcfgSDFHkadU15sYvy
VNT1Od+i2VixEAb8gG2gtXPxRsLRomrRpV2clpca6rrKfxvqxwCAfS0LXR+2zPv2sbIcktWEFdTJ
NAuiktvlWDC82VY6laRGFG3eYf3VFyMMebLdl7O2KKrqMBwzn0XTmeCUBr3z53lS8RdOm0L8puYn
c8jjQ5/riuuXzPnZc6hvPNlWFkcsToWJ1QGcbQuHOqPuN/SAtF2MtNwnC2lYE6u/MfqO6nS2ahmP
BLTnVoOtYhuSMzolExiOfWxLKTlHoSOd9WJsNk7AihKXXYKjmTeGZYg4uXktdyR1qZdE/AeH0ei1
s151kWvOpnbIc2hVraLV3t/fuTUlIpAsGjD+EAAJShxbp5MyP6+gF6m/SuHSou74x/syVvwHTfcM
vJOpY/JRHDKIfEOux1CvIN56tIHeqJ0S5IotJKw1KeTI7J8NlvRnCbaeGH6cF1ZcXzTQc635EyXh
Wtr/+kquZQiHNw5GGA7jpL6kheYdK+b/lGSjDWNtQ+gc4FVLtOSYYgas7Se1sYeo5laMH+y5/p7F
vzPEDfQUM2G0ybEn4iNTaxWj7rSyZpLZPAaWtFOqYN91/sN9bS22c/swYxFwI1EH5GkBoPHt2cmL
uoG8hLfsbAaXWv9iKrVbZ63bR1uAm1uSxFMalym3e1gwevFsxZ8znxk7810ifb6/oNd7w4LwA2wN
j7VXe9PEltlOWs/t/g3a4XbrSb7182KMCq5T0BERXaQEQkBrlyfm7r9bgBBywcATBWHHAoZ943Wn
+z/++gDyVAHvnvCKSwe03NvtpmFhakuTz6/9o+Xkbtu+2OGGj1yVQa6WrAF8Za963eUqJzEcWOxA
/WRHL0AXw7l0fxlru4AP+UeEcJcZat0E1Whitfbk5v0LAHT3Bbw2VkCPcLjLseDCFI+FnsvhlOpK
cUkaKIVDU+4utVJSlS/L2BulYd64J3+GFLfn8FagcDrKESZ2EyiaS9179nQsy13zqa/2dXCQzlH+
qPQbhrC1QMGOgzzXR5l65cUsfM2z9co/jZn0OZdpTNXqrN7wmIvRvl4eKBCMX8FLqC4behU4Zr4U
5p02szxJG3Y5bJWuThygDPVe7f+utHY3KoXk+tOw4d9eX9iLXhfmN8IriPMWY70S3PtzZGk+ryTa
djLYEPNgBycAFOxelDzdt5m1NS71gwVTnQEqEe2c0bG4y1UCLMeqLxnod1Zx9uFusLODCt9PYVuu
uRXUvT4ITBcCKcQtwaVtWoJei6TQCHLk5qJp39sFYnujlXpFfTe/L6gvV2NrSDR+fxgjEg9vfTcO
3hWRm9gbyluxRy461EYEQq+YCAWxQHQ62qw2BPV/D+lbbAGaUPgutqLt1QUtYgDXJs4RuU+yrDGs
efSbS2gaD6UFLsrHTiq8uerPqbFRF1yUIxg9VziCCBR4K4mdDgW0T7MqRy13a+QWwNroIa+Jz/et
blUIPCRL3nPBehFCqrqQ5sDWERKgryJ+6btD2rzcl7Fi2dDb/StDCKkkBUypLkhbAGVkz07jc0Vz
6whNxBTJ+7D8rg1QWLVqtPFiWTVu2yLkXWjceLrcnt26131zmrIW9JEPef40DFs541Wj4zWr8fPk
2ET2pdQuGKYrmvYiV+/T0SdHM+7wSKOq7u8rcGUl1IctyrJLphAUY2EleSVrEK92lwgIh70Gge+p
aSNn6xJZbm/B4Oir4c1K5ZsOKPHWaqU29J1O7y5TPnupk74Uof3YK8phSFrY2IcPU5d90Of8bERH
Mzkr9ovZf7m/0temQtsV7T0LGi3vPtHRcz9S2TS1HuwUP9+HdBYcYkklK6wOvlurSboPA0rzUJuc
jHHKTvelv95QpJM4hO5eIZcknu62JCxsK7u/MHDn9c7spvKR690tzY0n2Ws3citI8LtKb+d+4Fv9
JYkf8vQwlIeB0Z7gUTK39nQ5v7d7SqWdi4tqI1jFBOm3ptNEfm03Zj9c2iGuEkC80+osa7m9zwHO
9aIZBEvHyXyP7vPaLcdAOUhyUxzv63UR8uojmKbhwctrhLrh7UdESmbGLRZ8yWZ/NwYgSMSjK9X6
xoFf2T7ysnT3cFAoGooJ6NH388kYgGO0h338vgmWUclLWOYbYl7b6PJ2B2UU1ggeP8byGVcxQUPt
JLWSGlRBo5LflFo3P4YSs05an35tLVC5zUluHvR0eqYRXdsISH5m4m51CUwr0zlAzNEUbomLLOd+
tsfCUi4GwEWTDhnW/LFMH9O/h3iXvHHmD5Mau3Lv+d3BSM7tB37oOPkf+x+5/pz4J9mMvC0Mttd6
h0d+QcyCCIocopjlzdTcYKI4VC/R2JT7qZZr68nJ477yjNAoGMwrqehsuMSVQSXA9QDyWQYm2Gqx
PNx3atq36QydkdW7GqNnmdMx3mi7gJq6euXsitTaT3O8r81fd8cUbeEMYfSQRBhTercGEChxWjSp
oly0TIIFLzGNSxO11cf7h2ZFqzQD0cnF8wFsUzFXVKV1T/97gFbzSDnJvVlLbsE4nttpPLQHoAg2
nNLrU8odRjxIE9mCPSrmwap4Hm2rnNQL05UqkH0mWFrf0tqos8d4LCJ7w5JX3ixUv5yfeGFU+F+V
/4qaukZcNMpFNndZ5ekWbG5uqe2Az4fgzXmbMYYz/rKHv5UphCJy7Bv1YBfKTzCMcnjf7Qqj8sAg
v793Ky4ClFiskl48UEps9dZCkopHBZk+5WJlel97s9EqmZcWdc67JU2qwqNfF94Qu2znXRDOjKBl
EtCN9z/i9SVD7K38zOmDAfEK1xniMlsapZ6PkBT1SI7J3o1gnh2UuLZOxhwdhk6PNo7lmswlBgeU
jfwJ1bjbhQOUP4/A6ymXcbIvkxk+TlQA3UJzaqg+5EvgxBuLXNM03RoU/Cza54C4uxWYSlqjt2AZ
XvJ8+CsMGVYEbVLNaLEEdvIhjxNPKhq3SuoN6105LNwCHH9uV9pgxH5dpQ7VOhrxeXQJSnt7HNqv
hZo5Xhs3/bRxia94AgA8Ftp2uG1pmVuUfnXhOFlGoAmbARhPwYe2Z4w9qfadCRYRscl9m3kdaXKr
UT8l7cIcwSvQ3GSQyroHEA4mAD38Wpl1f1ClWt5Q3roUEsU0dXLuxb68wIiKWcEDXeirjtxsKruH
pBy2OsXXtojXOz+EWVAYXNR6pbZhaIshtWLtYqfZfJG17oceBq1X0Um54VXWJS2jwrTeUhoRNqjk
pCVxkmoXPzW+jYPxPBntW6nfIvFeFcOtT/BBiA5m2u2CKEdTPk0zjUYbFQCfMXCOS7bkoazkeSMJ
t1xhQpTBWkyuV8JwLvblqXCluzmUDakJTBVM+PRMY5SnVX9Utexl/XtNko78vW93K0ujIofXUJha
snRxaZVlqWEH5sGlGz/nc+o6DLepW7Axr82OKjQWRwcmuUvLFvQn62lkABBuAqIMc7hTTp9jc0w2
HNKqEDquKLQsVAa24JCKqMaexwAhetPJu6oqKPsNdmlHvyMIcHAOuUE1SRyJcbqkLHKjMhdwzcpT
84y4J5jz9u9f3Rm2n3opVCe4deb+bi1Bnms9huTThBC1yeR941h99dBPhEBul1dK/OHXxWF3MrU4
KiM8rG/Fda1fg+kWWpfUqju3t/pnPbQfzF+H6qDv5n+Dj2VaVBPEzF01AEIdWZdQqi6LFEDYfjl9
49DrSWYNtp6FSF6wNifNzCKVAuvSt9EnHi0+VT7r7yq1tybxXl8PiyBQa38mKXHatyrTY8q//v+Q
dmW7jSu79osMyJZkSa9VmjzHQxInL0K609E8z/76u+Szz45d0Xbh7It+aSCAKbJIFovDohoqKCq+
l+HklGLFUYwV5VNegmCMkIx6Nm4GLCRX2Q2pRVsLTuYBwnmeatRtgdDrYqxdALIz73geU/qx6rNF
i6ZQCzgewGYZs+pdVDO9rYGGqfLu1p8BCwKVv3nCAsh74XlVruFBCkqis5mmxRZYTNmk3E7dHI9U
TjZ0nCs4BazaA1w3+xZvc5jxJYf8ZoHv0cSdeWaR+U9pnCarRC05hjviiNBcNixjRRctctcMZzWA
2+tYaBE1eKjMk8nUfVHQ6fz7sb2OUhkqZYgzEYGxU9d+OJOdZJbPgEwUZDlJxFlhTRH8/XlM5uf9
AJj4a9s2xIfYktHxPJtWbhYDIL5SokgPNIztRBNBpPl82hmPSY1yhBEQQK9gDgS99vcakfqzadKW
FSI7yW8oMIIb4H8oKqeiMU5lWP4M9wAHPvz95oIF7O5FVb0GUBdBrB0AZhSY88RT9ce8/NBuIPfC
aWNZhSIggch2WE5aAPG5AD1a17FLCkc6YGGcXoq4zhXpKKYlR3Rsgw+qCAgYwAzEN2R82ctCLms1
1QKnPa0EoBGReuuZiMZNtDYaxb6zvh5zd91jehOl/CDHeHFgSQnJPAe5lqZk3pHNPCJxQQtDpNMX
YW3M3rYFnTwVhK4Vajz75ldLYjPUlzwUVnbdz48vYeKlFBt95bYHxPVGVfR39U+410xkhA9KtqLP
X9VHv6Ye4TWSc6kySqRFddXEGajq7sGMSWnLpKczA6+g5ouIAcUrPrG8DS/fw8Ig/uB2sNYb5W0i
ucgFFXLvn0WPVJPFfDkZijq0w+Z54Zw+dTn136qX6ivvXYrqhW9qp4v0Gmwxc5EAmuvXY0VgHoE/
vofxDriSvLAsIYeYiAmxBBObOGhGOe77OsXzSN2YML/UhHnZFCDT6OGFJgsB4MjE3b4E5KMxyLEm
8g4wVO5hRrvFhShUefeteDM7bwXTetM+0BlhOYTS5kswW337Jpgi3csci2fzYn/JAlCPcJLYqMkO
kzlRHIaAwuxOIWl0j3rUNRqaL1zKw8rnUmK0z3faOM16ULqYencK9IiETxUNTY7Y2TzRD44YbVOk
TvUdYIqd6oK8N4tsJZHSJ8tQt3lpGy5LjCJhG2qdyRFYmm/Cbb2tN5etZmUliSye7bIobj+4YpSp
mM9joD+Cq0yfyIajCKTB7FE3W0wVknwdO89OcpIt45iigyBXgUq+AD5RsXQDU0nNx/bDJpX/+hiM
rA43OSrdzMdoCXZ9zxRodrbeqNjoTQB45ZFw86T0JDW/VJtejHIRrIpNa/MUdnCNP63qm/bwFL1x
JvML3n1SDkF0ha5+dPWqeCoktCPTypif0r1sVp4pzZp/RXYYBUOzq4AIiWG5A8hXU4ZqewpDu3QB
IXoMPmMX85axkTQxETCM+VuMKN7cC94INvO4/o+0b0gzHKtZ4hdSP1xb2nZSAxubdL2uyas+06c8
4LpxWlhMoqC/UcBC8Hvpyi4i0a7ByVZmvbzoWK2TL2L987H+8IgwoaakOVXXF2BotnQsbRWRt+lL
zDswppL1l9S+OWEu+7BO0/ll8L6z9oS7rQtptZN6q4qXfb9W0meV1xwxGPsPxUTx+L+iY+70i1Zg
MV8NrnIj+xSXUyrywiUeS9L94VQXbVZEFSjIRM8PWPMMH9oZncXLSbAwQj9kx7hQJ0OWNBJBSLXk
GfGNPsFGZfo2I8ug1uvXlqiGSh/rBDt19BdNDTfQFEsXsFzwnrkYj64wcUCzpUpNnS9sZvPeQuMp
+kiyVaxHxvExwcFgfx7XNz3muHpPCJ3GA71K/pwr7XP2jip286xVOYfQeJSLebr/csYcm4eWgDBp
vO50/uV2JKVPkv4W2a1d2h2nJMPjiTk3LfEDTw00BHjyq58S5+DQkvMQGb/zbrhh7zxBSqVqCBiE
r/DZq0hCgOS4cvUJx0mM3+M3hBiPGwcYq7z0EJv/dYaTNRdYMtfrM7L6V54CpSVU6wfFY2f5ekFI
nQTLr3C1hlvX3in0NT4FxH6sb+OX5g0Zhp9GdKUKGBqIS2QMLVM5MlGgs+an1/CzMuIzdlnM1+vW
J401WX4BmStfOZwU02jce/MFzEXSXIqZW8j4ggDPH9qR0pxaKvlweQId/PcP07qhwzyJg8DNKjXP
BoF6NDCdJ1WXFm/RvrWnHIXncMReV1Pk0UWnBKXUcLcePTh2uMDcGsc38agw99UljYKgLkBFPHqn
OQ30XBfMy9fXYwUZ94DfYmM9IAZqAqzRAhnnj7hDutSK/2iGqjvmZB8Z2WbZEg7BwcU9OCcWky4F
src7j0GwMRWySzeV7VrictsTbbGaLh4T48mQcYJCKLTT2gUtrKf98KB8srGWzrx6FI8K4wBlH9Vq
wBd1p9lmUhONuEQ4KhuVpBwVH36HlRzGQlVkutEOiaUS+PtNENpOq1KU+rA/VUIjGqHgFHrj+6nV
ZK3GO6WxaAm1GqQdkQlEimng+YZWIl+aSPDi7qQQd9U8ZTst0wNdIoo1NVKHIE9semSlOtR7/1cP
nBva4hCR3NBGTQRNQhFom9HO2zneU2PUr4Kmq4aTGo8VZFT9b2kxVibPeyzFyUCrTlfS5R3ruCJf
7+tFZKiOHgpP8xKF90Wpz2B9kvX/JM5EH5WjJJFWRnAkX85mpc9pa7l4kg/xVWUBBGvPoTcWLN4y
y0YfQhA1Ugx6BRqcjLNvTKiwkPfJKkJvlfHm0q/UoSnnChqN64b2F+AZAfMAb6j748xVx8eg2XAF
HTYmANslepgTZC1n+vH4NeHYyGikcEuNiRR8MQ6BvQNqkd5vs5BiShAJjeWl54UkY37slhBzsxap
G4TzedKddEy0ocWbzIhtfznGfMt7hrNDy9co9ZYUY/iZEBRTvwRPZ0A/kHArfYixrpLG4CkIjyfG
6sO578HLgNDKBKD0q7LyF9W7rTu0JrzQe8xp3vAkMUaeuO60z3qQcl9QxijXE13nyo1HgzHuvvQi
P0Kv3emlpedVuH0XddPTUegy4ozQI5JhL48t7Jo7/uGiv3VdYiwabcrzqG7gTla7kobGr185WWzM
d9EzTpIe9Ea9psLq6Oo27TbUTpBaW3wG9PFH8AyO7RB1AK0qOtPhFDeZGbrUXWCgk9q2a37aTcKj
NgjxEcvMHVvkhVjUF7Dc07NCot1cn5MpDYii8+CwecfJOBLZiSohz0EpJLq/lXR3oZJPkXPzXUFU
fvADXHGgt+OKxfKTe3eltlmExcJT2LX0Ue2imVG/Nb/mZLbGA/Qgkrlh68dyd6TtCsknsyctgVx5
6cTRq/7mIxjnUnXFNFU8fMSLvinW3tPUNOuPnDSLwyuSbS4P52H0tYjS2N9MMx4mTJuiVALQy/SX
c6PnNP+9pXTP42s0qkCFHggMwIEDCvK9bOO+L8UsliFbBBZGu/AIVXgXwKjobmgwostCoISlWFd6
0uOPWDEaWzPm+nr6vKzJagOQEN7zdzTjjoH0v5liZKdVWgGsHBAU3t+xRmYZuqZLDofDheTUXcbW
bnHy9NzVs2V+/LL36a+97Rn0mRrdV2O49Nmmxz18H0+RBz5/6PHNZzG+PApV7IgETNbpPLe6Vb/g
OJnBkz34+es9fBOkRdjSqsQZfh6A3K4lHZdLe7/fcw5z1OK/ebi+1m+IxI0yzQsVRK69l3oRoTJB
OZfe4J9YRlB0RGMC1o+h1snISSimYo2kHVTfO4jhVM/CGcdFDlr9gwJAqNCHjZLjnNV6Nw0zKQBe
xilpAzOrWyrnLXXndlLwbrxraPyDFKDkgK08w4YCFiKvmeV1OUeR77T5Jc4tgGZWJP5ziKlnaob0
ZFnUOAqvX8V7+JsWVmB8tauWXBrjk3Nu12ayR9/B3Lx15TV13nT96axvsKyU7DCuTtBkiU/BngZi
0YIcse4e/76iTUu6xlhxjnX6U+pzEZDPCvrdgHaHHe44lRvdaYO5h+Gaqj1NPIJ9A8tmHRtSQLKV
v64MDeF1Zc3s/l/ENfdkB3W7IeugG/HSyiArEwcHoC7WKokM3lV4Lb3fCxhkYBlw2kjSo4Xrnsy0
LQvRqfv2NLdkgThLNzE0khwvOsoBGtF+BU95qEs0Wyeajom86sP9naC6XqLrfNO8BB0vGv7pDu6/
h7GiSXUB7PolwFMm1ORGTxWsg5nWcvuVCRlA3sopUFxIMc3zk9Y36lZoRcUnQltjoMqRUiUhrRQn
PBd4LQn9lBLmc1EwQn86O2AeK8HMQccBcvEkBaAACZeFQMTtbFfq26+EPjebY7BJXx+7xp+X3CCK
b6KM4gmi2MwdZYoagJU/l6azOyIUsh/T+OkYgQuLhioMDErD84CJnrUZ9jjNc2XQst4IDU+XLZci
hcKx45F06D0dxo6juPLLPAMdrHwz/ZeLWbxOt/EiIxXlJYauswLsYd3yxMTO07BXAi0FrXaZrE8Y
oNrl6JhQdC80xMUZ7mO5colMIlqvVFrp8+UMw3lGelhYrqcHHxdDMi/U8NeaETi6sm/XPZF1RQ9I
s9G5OYqft8a9YJhDrrsQszPQb2hWtMiNzUnVFWO2mJNlZjmUcwxjGnUrGcanFMJFjoAcNpz2GRa+
+Ugol6ExA76lwQTXTlBftIkE6Q/nPIzlu0ZlK3SymSwz+r/nNu+lx8SBudLnHnAu/2OXu2rlmIar
81YkjV0AtxwxgaCTz1O0boJIvpla6CzgdTGM2yAaiIBbh+4ltncycrEVuo9R64Omun+Mj69y9fJv
rPybAiOmuuwmfYhJfCTheiPQM1slse7qXDc5KOtPy/umw0iqr+dKMRlaZWRzd47oOSWm+ta8xCY3
OB/8xSNKzLXlOp5cdNGVo51vBXpME4JncGtzH8HjBvrNE3MhlYIQiFoOSti9dsoJgvGWSMc5QctN
YLl6vuLhvoxkngal/psim7bs8ziTAw1SfCn3Of1zodt45+r0sUqM5ILuqTAeOfCksNHmqITJ5GL+
8nThzVlPKdrGFD3kXGRcjhiP7KPZT3CG04pJbZioyH5uJ3pt/zvJ4bWNC3pAHGURO+bCxC3l2bXN
5N3d437OiEomSL8SXlfYSG4E4rshxbjSNumUPJxeSSFbYabUe3X0wJxs3QVNrLikOeemHr9Cbygy
jrWcuzM3S1BRDBad/ivcdMsL2uxcc88L/kf90Q0hxlsoTpmUUojsbm6cO4WQUI+ouHisfoMn+GG/
NzRYTzFpCj/Qwg718nMEa4qWHHHxmGAchIwdyYqTIau6ihZY/k3CBSpDqvGYC3H4lUdsMM4BGGRy
PakhquRcmD19944bzFIjSlB0dNUsBTpdxKTQsU8BPXKzT+lNoVhjaqqm8TbHLiGz1PuncLGUF4Bg
fvxpnC9jn9X1dO6leQ5t2UjLCx7Wve7jGB/TuD5pH7DPPqu1rqqrWAKRlyYhm3eHRohZZL3QN+qT
I+kdFYhnbJcHohm+JZz05A/WNnFimmuL8qOPYJxLofhOFGpXR6YRYbNB3Swkmf0WL7bPNF345vzA
i8xHlAtZp+mAgzA0NWuMcmlRVwaCW7en88VEgruySz09/u+pO5RYEFgMXc1TzDYyfA0bcH1naGPB
xi0T6QSzWeEuoBMLsADky6Gfjw9zTI6SjPkArLLGniMgI0DXbx6ceZhIkx7rxE7YJ05jPDk3Zoqu
SgSkrk96E8DXemKpB+BdCYfHpKWR2/yONMPqZJb4ciLBmeZfjT5BugtT7YE+fMHZ22T6OxpsyWSb
E/zH0xXamrMn6djRj/DYbaUVpel6qS0GzXPNyFKeONHTSOcxTuJGMkyMPpObQo6Hchf6vOkUT4cQ
XyMbbUBq86huja2zlRe8kvNIx8VAVUbnDYIBjPozNwzGzIs88eHBRFCsjaFeY0a6i+1jVKEooC6P
LUmWE10mGV5sPG0Yfp2xqjvqzG0jx3hoFw5y5II1szYzY2ojije6ZUaU98RKX1Oeug9nzBKcY5cX
AMnQpfcDvzt0MkyAS2BXJsViqtcW3g1EXk6Wwx3HezdcRyh+UAM6A/DxMXkFTu+VvYjqrgkVlDbw
5FJWpimas6VCgl2xAgjtdmJlhmHv0U5ODPqGxaTP3FB5kN+DD2DhyhFUpl411FYqvD2niBxiC8uM
N2lLtkv0wootQf2P46/HYj4JmO8aEB0wZoRx3nuuu8s89jJRRRp0tuwN0TSR2Ns+oarp/n5s0SPF
DywmvKHEWDSAg4TAB5bUKbQ79IJEuAIvZk5iKmIdDHVPCdqnL/TJN4zJe0BdHSPMMQmorZymT9za
/JDEYGV9+zGM/cq90CdSU/Qnzem6ZZKJ4bsU5hLJ8sZbYfuwTx01xvCGEBeWBFAW22nR8s6RCO8j
GHPG8KnfuDlkLx4DbREltGoIdis3Zi3rESC43wBLrJI6ohm6SQHEGJqyqgtwajw0s1FHfysOxrRr
YHRjsaGCykmuT9ZSR1PRUlJbCin2HHfLTeDRvt8q7sKvVtjiZwm0/6WI+mN5jKXU7jSEiTKLaobF
XFMNAQo0UZ/rGCpYOzpkQucrRBB7Xnll7M6+5ZqJOJMYo51qAq4rPUVE9PrWWD3hMTUSdd0xxQQG
CfK1eBWAKXGGxZ9kNs1I2xj+olRoj2mdOCTS5WmqvdbaZ9CYc//gVycBc7PVPpZrzlTzSO783gYZ
HxcOQ8FRMlj7JSWbmFxq+u5vg8UmWQSL4tM1FCNTdH+hWLWekDfZmumGGlOdl98Y6f7Hh2D3zVTE
eNYAWXPvdiZOJTiy7/anl+78rm7eUTvXPiJrqxNEw0NE7Ou8JOC4et3QZGw+cwKlEQLQFPYyHMv0
uPFtyRBj8uTpld3ieDAt5VBeumAsJL7jlTHzSdv/pdaKjNJ1aU80WzkqyXulWVKnY2E4OicbNEma
cUjzaKUmpqgC6+lZnC6BKizGrxgg8kpTa4lwWSlZSfJqU4WLrKDu8bEFjjzBAFI0zIfjulUB835/
KqUwR2Ul9/uTaEp0QrXllpel4VFgrOGSlc2ka73+FNuBrtFoS7XPxzwMTuKHZ7/hgVHxqVD3mlAM
PBDxF+0snhqNOo2/fx9dR/cycrBtdlb14EC/QEjZriJv1Pn1mIdrIMcwAbiLoXQI/AKgazD+OMpR
m8FDoD+Vy5klGTIoHcK1Rv/M0R7X7Lmhx8ix3NFjPO9FqoDCNwE97Thk45EdL9EVOl+4VmtqloKJ
MgHtEKfHXI54RmDNYkYXvTooNFzt9eZ1EU7FXi56FPLq2T6ZYMhI20rFlNSVnbjIr2fvj8mNHNwd
OUb18tJNtSoAORFmOFEVIiX7WlVpME2JFr8C+Y1mPu+dMBLC3hFltNGd5nMgjiHOALj7S23VmxhP
w9/Am3z20XP4mMHBj7BKcyPPq8+9kWc/qWItClGg9dziFKaeXvSe/f8jwUSLUt3P+lkEEnHt06T4
FUSLf0EAcBsDIBLynSyOtqZgYWA96IQaIhBVUlL+752uAybKNwXmFlAnvuL7Tt+fXDSre3rLMd2R
IP7u5xlnH4lqLXYiGPBn75NZqGu4aAGhSh6Lacxeb5lg/EM5qTNXGc5BxupBtQbqj4NxoESjWvRb
5oG2j4wZ34uM8Q7RNFL8SzztT6vV5lpyR877FP0+pZQsyO91Y6zDNXnDSCdNjOURezRosvlEzpjD
NE+0zO3kTGZdGvj4DOHSkFL83TYyqXLeO3DUim70g3ETZSRjpDoS+hO6pVERdFuzm884SnKF1/hh
qjdEGLcQaH7dp3iDoI1uY7YHn+AVT7RtR4Lj4SBizzNdJ2RJjj72E+2OX+rha6WdPle99ViNxrLw
N9oKyK77y0yZVGHTxdBWYe89dYv40OymdvzpIkmeck5vVK7Y7Tr0vsmI+2b3pCQ/roEGj9NzioSo
4qdXcwOt0QvlhgRj2nKg+vO4BwmEVCjKb3aXxSkxT90KuT/LMtatnqGTtsIT/qgtvj45vn5UPW+o
M5bvhW0uBwrOVCvOcv6aJEZccs5rlEFIDwlAdPwAc+Jehl0fyJ3f+JfTbNb/BoiGXmsddbvys86F
ypiGAdaGtDyEkFG+sLRkjpU/2EGhMGYn5Wj0uvjh5VTkGyfcFtXTdMJbXsOjwTBWp9XUB6Tg5RSo
v9K6IdpsOXF52PM8IozRSVrkRIIWwHUBJFwUF002NXKE/xybGlV07FcBnNOwa4xV9IuSXerpJb1c
q2gr1ZqQKZlQx0zIxEr1nvBqM2OJqwEgGQBfAxgnoql7rUBiolfULrsg4t00SONoBACup9nLr126
N0mur5WCvBWH+Kkg/eKYUHv/mOOxzM7dBzD3gyR3VR5H5eW0Onc+cRHJPfXG5ldmmjE9+DTXjVrP
cpp8GMuZXqBC5e9QlOXldK5F8R9O9UYOjKKW0sWdi2V+Ob28bLL1e0l+9Sl1iTWhFob63KftDKNo
oQ40KhLgWcAx/1HbvKHOqLB6mUy6WigupybbS+4Ri7LWQvbsyMDvaRDUOryFx9xjZ9S5EzSnB1ov
pI7Wjd5432nmr3LTkcUfn1pGgBx0QdPjcT/R97ybWBw1pW9m2UUkch3W8UwbaK/OqvUefL5LzxfE
UwtiGY3R6m/Lj+Oytb+WAqFvjWE8B4RXDBk1M4BnTgELLQJpkXG3ldS6Xgyg5lMz+5NODoV0eqzV
vN9nrMr1W2mSNTDjIH4P1ef5hJPdHvt9wNJgg/vwzgN47L3VFsGsnHbV/HJS5ulZ9Iqzlnb0MQtj
pwQgaW3YEo+i1I82xbC5XHJPuJyc3Cdav6jll7TXH9MYy6oMyxX/JjLwefPquEhaGQTyBVYnm3Mq
RBjELI6n13imu0+V0Zroxqxjopw4ZIdwgTV2ADXiLgRaHtBoGWMXlCCepTXu+jboJgHFHsUefUWu
VqVEarGOAWtFgf1MYxHOeDXvNW3jB1MlIoAzkhxS+1lk5hFQGDnefzbyXdiKBsR6YAFjDzL7Xf68
LRK0UEzh/Scz6qGFy8w38eZ0QSVh8oySa0CW2hJQKEvbru0X+38XC5qARYBVAPtEACjV/WmIqh/H
bnCZnvTzRqL+MtcRkn/tOb5urPHglgwLzZ+rYaHKF3CZGzFBT0/8XhjuG7/TZvhc5pTv6DBG4siR
18ct6ExsxHOb3a8OkEL0YhlwbuS4t3l3yFjiBa0iaOMYLjQgQDIhpOi6ed8AvfaEttGUeLuFBWe6
FkxjybHNn9eFAu3ADCT6wjXgbzBmo0bzWe7XGLjUzZL0b2t64YU7I8H9PQnGgzlqn3RtESG4X15W
xFgvt0feOogRRbinwVz9bu5fJrkyzI2iMpzTBVn3usER1UiN6p4IY+szH+GFV4GR1YRIb1u0EFAd
LS68W40rMOYKnwhoUkQUiqT0RsScSnLgTebzDp2xTqev0qwuhkMv9/35OD9wnDHn968M3vhirZvD
46f4/RJPyYTQyjpy/Mug//cGeXcUbHuHLzboCGhAQSbDJLxPPdu2P3knweNjcLI3fLjZJc4bGQcR
fmgfQC3jzX6MtGrdszGweUPACyZxdUFXMN7fsp1aENUSWtWTPQ/dZ6SZ/p4SY+dykCIfLYHSZbc5
1/R8fveovUvpr93GzDDM02HacocojROT82yGzSALmYvli4PxT8/vTw0ha8MIyDPHMn+654E5TEFo
SOHCWzIGkwTzCvsVUoyEoBkDjhkPDHJ5e6xyI2Br90QYo7lo+WxSTpOrp3w+7AC01dmHg7upK/2w
3ocXXcuIi9ZVZHU5lDnsSUx2xGuGOfgZKHvr+oCel3WZE8/0rcpWIdLpYU1ejXSB8dxn9Jkqb1/u
BbNWKhW59jBSLruTwbVb5kZfswlwnAoBgn5Rn182uDHMBXlS6LowXo0t5SntPzjCv8+VHTUt1VJz
vQTk8hzVDZTiVnv9X7mqbxKMBXbSHJNtQ2Jcz0mY0lfA4gW8fRgjZe17sTHGp1VYJdFWOMCNbprm
n9mT9bQ2hjGvgL7EnHiee0bMddspnqL0GYSGnN7F3JlTHJJV2Im9Rs0mQwcoH2PoZ4B/zx9z+zZC
VLQZaiiny6o2qXZ6rP//4CW/z4i5d+UmEZM+LsHROdxuMHV8QmmWeHa21bl9KMOn/rxYvmkxriRE
b10wSyE9fdMBDQJrv9DVRYyjjw4zTeddACOF8HvJMU4lDaTSESRoxmoVE32D41osnhpq/ansA6LL
JQaMNQx48C62f4iX/maTHa7BYhTMIk3AZuxS+X0JVVTRKFbaHGUcv0C/yTBxcwrYbBlj2siEpkRY
zHe63fIaG2bDbzw4MXYhbh/3fqFhofFppZ/NkqKbFbmWuU4Mgx4zCxObvEcHjynGZci914Z9nven
+bOMV6a5iOkfSbcwBPeGkVeeCLlHxTgPcT6tlFSGiiQpgMncTXleYrp+v+cc1Ugr4Z0qyozfmHpi
5roDHaghfAbqAOiMtQxq2NpCw4XCESPvPpUZpxEo+UUTogx3SYwG3etdcvpDfiM/jjcVtV1d/+T4
kZ99TvccMn5E8yTJn7ugGJKN3m5KE3fKTucQ4VzW7DKywEEqts6gHWcdPWwnskDOHyO9mB1eqQbP
jkeSb/csMf6jDMtZO1XB0grk3kHPMw/kj2NaRoL+QNj11/7zU+DAXY26+9lMlafI9AKth9FIDFGV
iO+hKUpN0jOgVB+LcNyib36f0cSs7RNHbmDRInnBBMP7+26BhJ5E0AykQpS2zVHFEWgASPGGIKOK
HVADpkj8w8RQ/gJK2fCwp6ZqNG+PORsE88NV3dBhFDACQrjc1BCcbEt6+/r4x0cyYPdcMFdXNi9i
ZRJdxQYAT4xCr6dLkS5t7akl3FBw1AnesMIoXq305byZYODbjZA2QJGQl5gY90ffFNg2Ahd7e7Bj
GuxkyCHt4Nb/DO4IyQNAivB836hnuKHF3FON2KMJElvLTpoZ7DIb1U6P7D95wQXHbq45u5vouYr+
e/zi0bdk6/Hxj1Q/7o7/6m9vft0thaaOhmD5ZfWfjtb30DZPubWwkIhfX2irG9ttrMemjVcej7WR
fOM9dcYnKGpfYf0PJLhC0/JlEU0xhV5g+N2sKC1/AS7R/rSPz8KKOxI02MwDm2JHFOOoqKJ6eBwF
NY2ct4oU/a6ZmZ7IcXochb964hvxaskkCV3gLJ+UnbqQkTXl6OB43H6jg4xzKKaXSVilgwR11DIQ
5e7wtqpQyGh1uuxtXt2C5y6u+nTDUNEAnRoQ1UPKTME4g/kfJ6sbMl3q/yoLcMMb4y1kLZGURB3g
ITAloNCp9UaX+33Fca/j78VvMux4YiFLShYOIvQ7IkAVWiAWYgZ+pnBe5LwLg8XXb7X8L6Vb6YIh
285yl5+fm3eMMXFv+NHw9oYnJgfV+dN0GueDWsTkJSfV2pTXiCoUpIMB8GSE5yX32T385AOTYpPP
PaBwAR+K00JWiugl6VbFUdsIaHbhjYKNv4xvuGPcRpnP6lgOYFV4/QyPnz9AM0PwYlD7a7XnIQqM
J8FuqDGBhaAGF6zJAGM6agUbMzbQOrQ4lLr1tjSWPTnaeJ6sPjl+eXgO/JTmsLtaloZViczdMmu6
eZVN8XoVgZu4y46nBd4nswUxcHw2xoK/vtprxo9Ddvyy+SbL6E3miZNMnV3Jns+7OU2xhcBAUE/l
7RDU0y/08WboMxdslGV4RcWR+sVwHXxTZ95IPpr4o1lRoSxGq3Vwet8sSEdB/7Td8tC5/iFc/KbF
6FAghpUrX0Br9bKq9KEzzCfmwapQaoDvNBB4PxbtPyjtN0FGjXJXyoVieDwPL064TcCwznUL+a/9
fMuhNf5KuhEkE5qKsVbO58pwqwvWGTN9myEYdsxXy9h+GIiGDd3mcDf84iN9Ze6hRm2CoBuib9zk
JIbKoHXD+igsLsr/P8QM33JkAtY8Fsosm8C1vVS/FSLCOhZWYl8Q6b9iT8iFSiZgozjs/cM1+02U
uYoUr/wrmVoalb7y0KGiromFWdea0k95sXf1zxdeRxjHHFBnh8xv7tqq8qRGG2LZQtfPAt0o9g59
1KXeWTWHv3+41v/LHzYj3pOaeUocx8Nb5l3bOfqCSMi50+uLmtdoJg6i+mdNwWrje1KV3wLqwBse
n7qp74YQ/RBbpr96R5ITGRjwt14b9pTSo60DZ8329X30zEuhjWcH/7YQhZ2sh0tX4kIZLkjYvnny
CfIx5LJE/oAr2/G7+Fu2jKdpJspEVIpBYYFMgEHLxMYDW91ybow5jwzjX1TRFduiBRk1JJqH6bNz
T8XfMan0CFsaUQ9udAyslWSRqPiMxW/LWr8tl3gXHQ2DLDzT0X//fsUAyxn9sNo+XdNPB4/m5dLA
87lOec/18QTVzQEwLmoyd8rAGbLbOmD1sgWmnCcIG/YctzT+RPuWPeOWfExhds6QdEgxcksn74JJ
9zYP1GvwOI80mvFIyjRJVXd4Ql8Wue6QAev0MRvjCZsbYTHup3Fn1azswEZIkDzcn9GrMmDnHTBl
RiqY6tag/hOgJY/7FRel9nEkgnHWe3sNMtnRhOGFuAHVkmqG8Jsu3YpwWBwPH/8+qau+3Di7UC3D
oBtyUgB2HGIsRKtWQ9ZIyBb0CFAIXgmH49KVaw3yhmDad3j5Bki5rd7zYRQbAdbhaQ4Epxn5WmK3
wjGwHrPIU/nr++CGYp11aGe61gLnS6cl0z38gNzivaH/PwkxHqfyhKyvhmd1ajlvuO6x3cA+chXj
cayosEXaQOhCVeygGC+rDBgo2lZ4848R3V9jw8ccXd/jD0zsiml3I7pmMnN9eTJox8tmM8WVj8U6
xAppYqM2fKS2+KbwFIRzT12vzBuSoay2Uy2BEFceWnppqbunPc89PY6asOTl3rZcINlXYQy2Nrpv
I/Wxi89f+SuWa+BJwYW/vS7FeSRExot4ldgm0wQa35n6+wpzk5vdaXHwN39O0e6A3qReJH/+EEJL
tJgDSUxbr47hsbdtnmQ5oTD2292zHZR4nSaD6RX66vy+M09P2NmDS/+4VxYR5QTDPLO7vgRuDrIX
/UuUD2xPbDPziGOLBh2waTmHybkF2Dyd7Acu1qTDHACF2+jSRs3IJdIFnm3zyDBvpKB2/iq4mKZs
o5Cu0QOhH0vU8GF7vBCUYwPXp/GN6C7ufx3JaoNKt/MEwLjHhs0LPNlEXFMhy1POYWW9pSOhtFsE
ZrX6Da8/DDrwer05HovNxv0fad+13DiybPtFiIA3rwVD0EoUZSi9IFrNFghDOMJ//V3Fc84IqsZm
3Zi9J3bMw0QomYWsVWlX9mmhjWYPS4hWfzAqfuLowvs0jLOhFRclLGkN3UH7Nn1O0D6+cOmXQeXt
lSOM/rE7l5lNxJ37FGuJB+gCJoKPZ+RNg83mVuZYXz556aT/kLn653FmqWCHwoqUgtp2c3FELHLV
/Vjz036TWgelhK2X6iKrnwYMvF3t+3pyzpRNzmVtIomtBDXX3Zf8Xu2+OLd2Zr55mnP4a+ll00Rp
nFG3+fJri+7zxF4sva268GCKT+EC5WeyczHI1JEvNFhxrJ8rnImFCgG9z9UV2uXuEeWK5w/PWatb
qXQ6eyzcoNmbD/bw5uz9r0O6jXPA1vq/REc2bVc3sT6a6JQAbDkgZYaXjHaPFP9wdP0PadZ/bOg2
pzfBkipTpP6q0i8Z/UIbmWHLR3StcaTwzIUJghDVxXlP49gytwtfJ/nzwOsZ52CiwgQuw9kwIzFB
2wqi8mhlLHweSvHifna5nZRZsRZeIeG4vexE+4MUyEmBEHwhLO9fLl4UzLbANYpaNzolEulsbL7Y
hCRZPC0ed9UTKvccUdJ9vLqlBSafP0yapOvwnDw7TqeTET3k5BcymWeOk80xAJVxLVKhbOpohEYI
JnPQ2iJYUTk1HU52DSTKP90XRRALMx2QJO1sENs4D9jYGpI/iKcJpkh38a0N4Yq1bDyS+PmQRcFG
NkvDEJ15M5zJGcqhFBghhWHLf/US91l3/iBR46JqT7Ml/J7iWfd0Io+5TUEvnK9xhm+mkXXvWy/J
532jmM/lTQQwd6nGaESKCXNYOqaAvI9PBH2oOqaEvO9QK9uv/50VTgQyT3SmGInZBPQEyXK5CDx0
TZHAHZ7u6zXrZ0ykUCOdfCezuGR9HlG3fnTAE8eD7NmkxuTPs358mKZnq6RXSd9Hi5TcSgIcIOXZ
GuujY6PE/wYLxzVYumhz/B+E4xu7sv0DMkM8nWazDN86sU56NyrmuaPZ8fPmE5/GwB7otQ4uF8uR
3q+8StwshE+EMc+uJlqZLP+PMGebeuJv3+HpMwt3ExGMm57qiWVFtyynaktPb8jyI0Dluee3sPcv
J3AiRf1paE3aXi+RglNLnQ+s8/nTg/6KgJ4HLTxh4d43aq4wBg3KsBsGxYQw53isNhey7mwVnaGe
+i6aD+XSvzYeRyL9+ffUY+GhzGTQ6EFiAqb8fEGQHSYomPjakmftvM/F4AL2fcGVpg29KKJjUAct
UQsNJecNiiUIS61lh8HX1/va8YyQAQkBzSNZXtNbrFZESDB7wi058c6PAQolsorWokaYLaNtv7bs
Hv3DX9S5i/F/jsnP52i+jZF11Zux10vLgrTXLfL6OEJwyDpPIMDCP6g8UYYFrBVoiIiS9P2jnC/R
TkQzL3IiJ0I8WDCUCjSllKjUQJ60s61D8RCS4fF357WrcaVswwQutO/flz4/rTCRzsJJUubthfar
rj8uf66eBgvdm+4rjzZjPpExkcNgijoOoZyPOGCFBKC03106LN9Z+YeIl4ydT9BMJDG4Esm11cUq
tc0tbQ8Ek3yCu7BCXc3n8b7Md2xNZDGwol6Uiyae4QNUzrFxUebCw1wTrKLAmBxKQJxvxbl1f3nv
eYgFsBT6HbQ+foZw3JZPKISgdQAb57n4zHmpWU9e07VAqAdIa+xtSUJXWmDBDefezTvxkwNkgMSA
Qk1JM+fNKt1g7cGXstYuJMTCvh126HxxfSieUgyq9E0gipEBebfp6dSxPoTH+1+J5xeyXvyYKFQp
iPAeLi6SXC35jRZfk+yQ6t37yvN9cRybYP1509QzUwmoQtvUkXYZ0Z+4GRSOS8gOpTRRN8g1PTR0
2ZGnP3QUwUW3sruvOI8mTxADErluXQ2jgKAtNtguIw4HH++vM8BQxIqsmDRhvdbBZ3pd3v8QPCS9
bcKYOM6pbBXZVcafb+xu5fR04fnvcVUu7TXPRaeX4m/XQkckpVp0wTWD2ZGGDqkyRgxn/mkcO3ew
y4G3cXE2Q6d8i2C+RCDocm5mEOFJa/kxJTIXXnhKMF/jOmLe9xLAa0HL83bbfMSOAsKGt4FkC2xi
QzcU8kWcLzTvKH0rxaC1aSZdpQwQKX+kWCO8eXTfVzbnQZ2PPVQshQKdLYhz2TkTaTTPUls01O+7
kMHewh9Dv0xNMP+EOUA8Qxz/YRYAJvIY90HqlEtNRx2fx98pBneUFXCTc248EYy9KVUbla3V0k8F
PgG0kT1gVmKJbCPybXhYE141Yt4bw34fxVIskC2zXGTadVDzkdKDNvaFRFcy+pROhHplH2fHjNbB
79UBMxqRl22VeL3nNbDNmuZEPGP8gx5kbXOG+IdwDxflK+Q85PNJmIkAxvaFs262UkCZScl5sz3b
D17sNC9L8iSe0AnYLw4YvkpfeCmY+SzmRCxj/zhsIxxGvX/unZFcXqIF+myvNbxajn6z9jKRo/+M
7DKrF8SLid15r68GvprpDA/lG8cmZx/yiQwm6KEthrVRQpe1E4CxCO0vKHtr7yeOGPol/oLaiRhq
KhNQx37W6qzSvYPlU4RlLU+3HkaUrA4DTyF6ie5Jooc6kYRyVZcaFygUt+Akq6828ZI/4SLUlrzQ
6lYq+s+iZLY3S9bMc6mPML81mkL1P4kMvms1WlQhsuf5mWBzC2X5Pnvi7uTsjRiz2WuNYyLzjt8/
ByuzTVtZVF+vg4SDdZy0IAQNfhnJng4H7rodjtXLbM9WAS6WxAqwbnBdtGtUzi7ADt9Y7jmWMutd
TBRiQKOL005IwAr2HKdemIXk2qYkBo1vu1RFIkmryFH0dVAfX4TxsVa8zlxyfsB9U/2b10Kpz2MW
06+6Fe3i/RrtUvCPDAZyhIFrFLy4db76OVGYQZMRBcNKsnCuarQ0xYxIid0s5N/Va6PYokqikvSL
lXzq16OrnY86L86b9VAm4hmQsToj0DsVhMqXrygh0eMq5D3l85HkRASDMSFWAhvXGDaKuWLQPCVr
POUES2yM1S/FPTjcoSyeSgzYJFoWikZKv6DT/cKOYZoe75zerYhvc4BN5sli4KYNsTTHjCDr1aF7
HnIXu1+cfLf9aEbbPJB8udkUbuPpD1oF8oLE4SUeOPLZzqyo0kGyfYX1ZE79uXPxDN2/DjwF2Z6s
5lIWnZXQR+h4DFbLyAV+e/IShTua4nByf+2vdM+3HW6qg1reHXhlm7N6kF1HOb0YzrY4LXvy3PwJ
iVf4gWqDWtvXnu9rOh94fJsp25plJjE6jPqbvJx07hl7MZKN7mVIk3Ek3X/YZbaGU0Qa9rZSjKN+
2WBjBe2m8H+nhHbc7n7lWIDtcLzb+bzRRDkGZfJczws1wjXP3Vf1q14VKVlxZ7nuO3zyLXs8eXtT
K7o26giHDxPwwm/V7leXFnuh758e54G44elESN+aYxHT2+09fd3/y/MtDpNDYoCjaLq0LOg6g8pp
DGeI7OTJUBdV4LYlKV6tLZqiGj/n8eBxDY/BELMU8qytcWznM5w8sgBcofcLiT3e0AznRrH1nEap
+j6h3yf5FR/GX/794+NAEVu+UTI9UsQBH2YbLDzDu3CglmNcbG+VaSRlpNJTQt9fgsL+O0jZ7ivA
sSx2DlIbBCkscigQLDH9ceVsgeVEYyBA/emZSm3TDkZHb8dx261oN3a9ySLvmtoglESr6f5g2+77
7mlRaDzAmY3Yvw2b7bDCGiLZ0moKOKujuUekVHTOiTcLOx+yT6RQ85vcTLVoMf51gYJgWZa8D0pw
sACpMson2HdjczsI6XndeR9uL9dEHKhDoi5K6HmmTlUTWyY4R2SLUZjkutm8A2SQQRJCzGEJQIam
IsdjfjkUfvw6BoczL+bjATXbZpUIel01FN4q77oNkOyoFnwiivtRH7Z7//xSspQHoUK3pQxYtPRW
bsuW2Hu+GM6VZYcds/4qm42MWKxbbXXbfEzsFvU7zHMNDk5urTxy+1t58RDLXSsmipheVIg0fGSM
XYJpBt8OvROvbYv3VrA9U5YmxtKVXqlOc3Ks0d0dTtoJBTVaJ/wvYyK2bUrrFHEsa1hfgoJW9Npi
K1/rtFglNoDjrSJmvXJF7z4W3nyQO7frRqA6uV1JlORhkEKm0oA85Cklv2tQNYF6iPNqcECXLcbk
jSKrQoylSlZNooBceaD+H+IrdJFgU4tpqeyUTxm1bSZbWJoCthAn84SnZPtuY+/b6hB5Dpd/cb5s
AVLP/xPHoHxj5GaDDe+0kEAnCvfJ+tlcqr8jrCq0HH8VE//g7zlP43/4WN9CGe+uKUTJutClJOPD
2lt6gj0+YZn9FxfhafD9t1F8y2EQ/jpcWqUV6FmuQc75sAwctIxTRqoK29rAo8cVOJ/N+RZIfY6J
FdagsizOAQRWaIek828Y0KQEmtRTxruCZwXj9A7H9OcdmW+hDNiLmElqFBMm+bqGSG/bddi1+Rgc
ZEcEnb69L9e8zaH/AfW/RTIuYCmW9bkT8QFBMHMl5uOGUt2B5Iuj2fyT+Y8YNlo8g1FvrGjg8Zpu
toM9esgX5dshomuGueOgHGO56Tz5dtZVUDQ5FuhyMM/7yJ7VX0lCAu9X3rgcvXiXjg0Vw0SsM5Wu
qMLcULjWPA+j5/6SrNBrcHjZNUsFngGvvWfemf4+S6r+RD2hkALVzGElF8MJsH76HHG04iEXGyYa
AVZPGy2FEuxalclRXaCy+9qZC91DOt3hvDI822AwJLeSsEPxDUC8xqhf9Hbf9G5v/R3oYGPDNlDC
LNFuEOUc5RW2aGPJ6Cel3OoxcRLZNcbLN5clentS0G856QJzn/d/Avc8GTAparWIkh4aFpvL7jNz
gCHXzeZtg+fA57XVzob4hmFiy6WJRaess19izapcFDH6Q6/gL8MmBQ+UJsgA31dp1sGaSGG+Wdp3
6qWTwZEp1HaquWXualgCFi/jYn2pOeY426iu6YpBtx1hyxrL0g8mgvKsD3Ra3gFGtZ+5Dfoy4L+1
+6M7j2hPDr1mHXr67hSC8NR0OZ9v7r5NxTNvT6aVJupcEI8dqjk6s85/7p/lbDVpKoAxDymIBpCN
owK43nqf3h99Wfu0oRelzQzGeHoVvPsCZzPqU4HMOyMZl0zvLqgHgqdorbqFHz3669f7QuYsZCqD
eVj6vlYtMYKM49FzevBTxSUnap5NX0xEsFT6SV11sUI/zHpbHOK38jf6M8KrfeIuRZ57l6eCaJA2
Qdy2kVozonQNGFMIVoHziAahlGyoT+rrLufgqDmxeDUVRj2TiTCzb3ol6iHs6mJc2+W9HrOBiqFo
Goj/JdS32WyJFDYSaKdF2uZgYCJbqokJ4rUKuuyFgmD0gqPPnCFM5TH6tDLauLsI8pSIxG8pOe8z
8KLeN7bZKzQVwryJoVR1fStDSOUd1/DWGvcje49c+f1qkWhZa0j6d9Dtyw9EO16UXGKI2yvCfrXp
D6CP3OSrdWEd6ZowAiQS5Fe2n+WCIAyUFmR0fV/itChxvyEDv9dO0FDYgLoQ5m4dcLvrzzR5N0BL
DvrNuviGKqO2LOmGIptMyK7IkjCWHf1+UOwo/S8IxjsyvPEw4xb+/3WKE1nMRRswYHAJrpD1ujaI
91E8Gn780KMW51Sga3MOgYsmwIOte+AJxKPGzSPPH+zkBzDGmiSYoOsk/ADn+BGABxERhg9v2OD5
PHOXfHqojL3q4SVXLgXkrMH9UryFh/v3YfbOTdRgrDFPhD7oK/z5FHGSuGwc16+4HM9zuZypDowR
Nuc8B5mGhLNCt9fHkkSL1ladzVuGaVq7IdKy4ziKs6mPqUR6qpNLNoZ5XgY5JNJ0xNHzBPfqkcOB
OwPF04x5kPtI7WRsiKEUT5j3tiDFXqlP9z/R7Os1VYZ5hFVj6KUUeWvq1WBkEwvpVSK/cYBx1vWc
SmGe4a6QxhANBJBSoDt5hDlc7Gy9cF9WfujxoILejr+uL3w0NE2ZJsaEGGF6nmHOSlMgrKZLNFwJ
hU8fgMg5OWpYd8SwSUQrsGJVlFSIof1Mx94xdipBdzlqc//q+L41YhOJ1z7VAnM0qEbeNnNQC6/s
R5uc4VKf+v+Pvvx5tJ0IZAAoPMuJrIUyHe/CCNnxU3FUJ0Xn6RdPtdm2dWMiiYGgSyrGVpLgFHGV
kG04P17BajCihWT9KKJyDXyNDuIack+6y7vIHENh84q5WVzNoNRBse8Ej+Nic1j5X9rStHmfj74X
9yyFgSgw0FvJ2ELOultZHkYC3sa9ZO81tCzet8l5B2Rymgw0RZGcXEsLp/maIE+PBjuvxzyjZS8W
ix3u2tfeN+37IrmmwqBUodd5XyYwFadytFtjX+8pjrzMXmVnxTvJWUic6MeglXKWQ/Nc4yI4LeUx
UHb5UdCA8twGb97lZjBEHfUyi01gvIikQ7sUdun6+nv31SF3WXK35PA+m8o4N60gFfGlxxmWH8ob
5r5UhdQueXEXBRz8GlQYvqku9ki0A2pKboZ49pn+PlS297voYzWSKkh/vbpYKR7uvG2zUC4EO6fG
/bv4tn/ldR7PvzoTkQy+BKAEzUSsD6atYwDNp3eg5hfWQLxyPyTnjqsMvqQXzIqWVw1H61J616Im
gqu++af7t2AuNJugmKr+dAnQEinkQYd7VyqLqF4ImKdcim9Wvb0vZtZfQ782Fo5hk6MmMtcbjrFp
jrKJzuPFuPP5o6Hzh/X995m7nNSirLc6/n7pOuCPpssyGm9wMId6X495B3eiCHOPI5BQtIEFQWhy
t53kKVyF21G09YZU2z0q/zvtuee07f8HoPpWjrnSRlulsaRApgbybSK6WOSMIvRvk6zOJTmduKwC
szahKzBjUcK5mcxhqljk3AbU8ip4pp/Zw+VFw1xFjVRs/VLYIWis+SOXVIe/XhrdMk109CP3diNI
m7imMsYSaivAflGQKYD/WyCaf5ZsedlXWJAzkMTz96kti//qDZiIZa7zuRpbK5LjEZ4q7pgU228v
tt+sfYULzBq9r/c0ZO6zUmMXjxxDlKN/5ETxMgfLR7wnDEm8/UGB9dF9ex88yQ7Iy2q1QsfpkYY2
cGFQ/TqdwOVm794RS+0BNJy3d96+JofAYECIhH9i5vhlW8XXgGg7LFAEXYa05Nwd+nfunQDjTTQi
aNZE+o2h2jbfygoJl3ZhfymP+Vp3OcJm38GJUgzidGqrl3IKpeB5HrH1CMmEnYQDTG1eenqWFBEr
2/6xXea+BOO5NfWBigILjrk4KthJESZusPEps4/v2yC3rYneYdAfo/7UL8RiKYx3NGvE49z81CzU
Tn4Ni1DGOdRSEUtzj87HuFYaz7Jvz//5RQ0Jd2Lp5mre+6gMONWCUUuyAnG0Sjs6Z2/5tDw/mJmN
rFgUOz5AMbBN2S/ASgEzPqzoxqn9K88jnnUFvrVmc5lip5ylJIJt4RN07scVG8KCjbLAdD3qm3SP
1+nfhVETkdR5nkDWeI3NIR2geZAQr1yJMRHggyzcCNs6fO294XYTcL6swYBVGJwxbiNA4FpdwPmQ
Lqi5rMR1hA1U4Ks48bJJ8+mCiYIMYqkxNoWOLZWHNvn4MDz4Psg8OejDAX6DAZ+kiPpcMyAEBdQL
KERRpuXmnznQazDAg1S9HDd1SNcUrz3L00TbxUMG3lceJwYPSg0GdRoBb6dwhTav8EexU6UnIXj4
6dA759huaeY7947djX3pjBbdvQHtHOjseGNgLgmog4yttBNB3X1dfu1Rygls3eV6phwcNxiE0YLm
KgoVjjPBsg4n2itPdO4S4yd2JpD/DsYNBl5iVQ9xsamsiqyPWzmzxVOBEjtWmBLN+Xcx4bfJs8na
IstqI0voI/1xXSQv4RYEjAfQN3VE2PCyPfNu1j/PhsngR5SdL0WXA7K2wCzvM0PEm63BcRod/PW/
9JAnmjHggZncIRHArkObGM8PI0JqnCBvcIxn/yYDGX1vyWYeUhh2kn1voC6CBkkH+QLe9gmuJAY3
mk425aaC/WPE6pZmBP/RBsWCNRfn6cncuWkmgx5GEiZKrJ5HFJTQOwNqKkrCDb+F1zPDw1uTAQ85
K1IhVmDr6+N125LMLwj4iGTuPPNs18XEYWEd/EDNs+zS4uyGxTkncMYiV3ANyw42WU2KwSkqopPr
Bt7SaX2OdlZr37/Vt2a+e0fKIIhgWHkQDzATJHswIqrbyhqblFMnckGjtgxKOwDZsdehMVSO3NA2
fbyoIXwJGu/wmZK4tsSATCPJl0QvceuHleeVtjVgVTy4lYUlKiTYqnhf+fmU8vdNZDcYJ6M05ooI
e0KCcouFUUswPG+f3kyC3WXW8sSRRo2GPWpTxRoMXTGxh/sW0E68lLKRtXY0UriDipNvFQwKLvzo
IbNP8faEMIcjbe6uTKUxJjwiiZe3FqRhqoZkTmS/DfBOuBHqXF5yKobxuMc0b9GVcrk5DQJJwAfp
D5+8GtOsWUylMFaanbMo67Sb/4MG/wgcbiCnRzWLWyCfbcCeSmIMcChjKWkD6FOhPFiPWPmGuXab
NjoifvhCzGJh3SjvW81FSBOhtx81sYxUy4LhrNFvdXRaEfptzpQnEQHSiWeEPFHMU6eZYwaKFYii
yd2jYyF90ZHrUb1A2uspPf53VshOHBgSshcV/XDB4nxQRqJfUNel1YaYx98x2x01PUTmwavAgh6a
V2g2LEqMkK09TBab2HyBXseQaJZTooveFtdUvLE00GIc3JK+XH6ZWX9w+kOY9zA5y+25pjfP2Tp1
TSAda8rxvy/kDJCAPb1yHNDZJhhTNS1Ed5qObjrmdpwvghYJxRVONSaoYa3/x7TE+Zb0d/+NX99i
mKsRWnUjmG0G/MJsFwbuQZf3Qss5PG+MI4e9Dao0SrVJryDikHAfYl1RBLJDgoO7r9Ds4zs5t9uH
nFw744yGgFCBQnh3Pcq01Ps9eOCRzaNvDtICa16Od3aOcyqSovZEZKFhj5WZQiQam0Fl87FVvMtK
2zZLEZW4CO+qc1/H2a7YqUDmVihtK5hdR3VMH0rQKPv7YcERwfte9L9PdOoGdUybpoBOx3GTlMTa
x/CWaN+oc+JtEZLmH9F/jJAdw0lVPRHFFrb+egRkOTo6AkBv5IN5gaMVteY71n6bXJ9opZliqMtR
SeNHR7QfznZekspXn43V18F4p3th/z82w/K0Y15TQZN18DhB6Pjwin0ONMUcO8U62STP4FXhtT7O
ckZNjYMBjrDOoyyVqDUevfYQBw7cPKzsQk347fT1xSXun3dJvr8dAyDiNUQFWoU4ykdydOBr+obd
PXMBZNYnMRUZjOgW/C2RMcjheun1SjWRSgZ7WbfXXG1lx7KXLrjx96xGE0lMQNLIiRqaUAoHqL3F
GKDC8JSwBE8BB6rmil0aOmAlFYteJBOrKn/eMfl8yeqgVnGN1cVz8Wk9de9Vibahdfh53+7n6og/
JDEOQl/pgpCZGiStjw/e53P99mS5f34TRPogsU/tjmhcz3jmrmHmTRIl09JpcYX5YIF4zss8tMZn
HbmaV4HkdtnZJsh03dJ5ORTbYvG/s5wnHnjN+XuogYEcQDYUVUQj4c+DjYbhIiVqLgKQvWD1TNdb
k/fB2f3CFhAut99tookBlR/SGPgPi6xKh74RbynaHCvJcMN/Wd6VfIYk9p7AY5Pedg6+/6p2poeR
v8IG/4q/Rqh1/zPPhT66DMVlsFBIhn4zgwm8Ra1WNFl3FlE9W29lt1RRCIdXLUKi/2Ut6SImjkQK
JozuPyQyH7kWh6jvsbrjOX1EYdgwwLeKdDB6noa3PfzqV36iZcbX/SGRuZ1DK8ThGMQiLUVuFSd4
psxnSLdwlxvPeRI/JFFcn5xmll5GkPwmsKIW+dmHcXTk05tvN771fMI7KFOCQRvdorxXSp15MHRZ
ki1Uh0HxBBP+KbjKZQVhXgqD0kjvtTDicQM6HRer7g2CFzK2aXUUWRlMCpQL891EV8Bn+mYt7Li3
u7WPZTegxLbPr8WTfXk4OC0vbTjX8v7jFzIfoT1fugorsfALmxUKE1hVsYW9jdWidsEViKOxiW1u
LirR6K5N8xOMjC2v730OPn/8COb7lImaXM4ijgl01hrB8C5qEp5JYq67Rc/7LyOffA/mAY/j0Mor
K4O2iLrbg/x+eXZfvspPXng/V+n6oRHzdHfjCNfuDI2aleP4Vg3icVRrg/12rRGFnDHYWHjJ1sJU
ATzaBVY4b7GnBAYhvBqJb3OrxnNBz4/fw7ztcoKXWG/pZ3acT/V9/NQd8LCA7bImLUYeac5oHVic
BM5czDeVyja9CNdAvqYSlbreDrtoL5egBTw7j+pyEW56pAmwmevsDgSLI9C+d12fQmdYN588aJsF
mu+vzna/xEZ47i0TP2NAERFZkEXlB16PLasWVq9xYJQ67HcsjGXc68I8tfS0FPE+47oHsdM++UhM
cAfd5jFtohQTOcjNWa2E5ibIQ1o8VYgUIi3e2wLGOTDQYUO5MOPuGrsd1j0FGUhLQMYk5m0BBXMy
uMkqt0c/JJ8P3rkgGlpvdmlKcgdOarE4rPqFvQNnk91EoMOiCEuDepTsTTt5+zfFqx/WxkBZcc1H
66zjzgFPj6heYcYLu/X47xYHRG6gP3lNjDgJwTKBkw/2g1SQSxASM/i6OGHsnfNfXUDC0RFignUa
1mpQPzgGNuPT/tCSgbC8sNRWDHD+SEaJthB56kmN0CU65h7v3nBeL5UBMQwcpplk0E/t0MWhbohp
/Q0N5xr/vOBBJv3df9mVouiiZUqyZrCNT0IjNNfOwKmmg2eRtNvpwS9xbRjuvzm/iRzm/IxeCnB6
kPPqOUFMkCUR0TtM7ZIjaBYJJoKY0+uUvrPO14qeHn3gk1XjvZ/xGtwXM9ddC/fw+9wYZEfGsNaC
AGIau3a8YaesA5A7bsjvJV6WjPj19pa5SLfcZMmsJX5LZkdtY9UM27aB5B5r0d7+BF54isnY2ykA
iLuGbfbSTYQxgUCjgwtDsijcye7VjvBuBYAZLE86cKv5M/Hp9ERv3srkfqdFe8Z6FeilkO1aQiO7
5r5XC14Cg3d6DH5rRqBpagEpwgO8q3dMQ6PfBe0X9n37mEtp/dCGxWurAgMstXfdsB35T+CAT1st
MKXcLAXHP9FWl+hhv+dInX1yJ5+LwWJTzsq0i+gZtnb6YG4aTz7WO6d4+RKc03nBXV89V4L4oSbj
Ql7Mi1QVBgSClEByrtumIYev5hNYxV07Ls3i4kQ5BkKu10w0LxqVhaVUHyXxliFJwfV24OYH5wgY
f6jFgIg4xhhCuEBU4dQe3XIalTYGiy2i24krPF2i9WhX+6/xxT9kiy+Dtg5xXgEq4Q4u3+xrchuw
ZehsWdR+aBya2/rvV14H2lyQP1Xy9t8nIkywcFzKGiIa+7YBGNG2MGK0/csHf6Z94lHdzLtOyDuZ
iKxFSTKZK3FJNOHaYVblWV9VBem2+Z9ke3n5ffZXdeIcmgfEvGta0OSc5FxLrC5P5DKXojeaWCpq
yD1v1sfqGQkpZYVEhn1AEyHnAs6kbH6IYq6DGPZVdBUgKiHps7RDuf9w4lzxWUSeaMPcgiQIq8I0
IaJwtg/tm+FiVO7gpwtevnA+RJ0IYu6AWYqp1qgDPIPKR2LyQpIvVIUwt0d7CGW3Mon0VLmNkzy7
boEZdE/YdwjzyQuvp3nuKiiSLmJ9GgpISM3gqkzsNDLOYqDpI01GFYmtlMThOUGzeR9FlhGNSfiX
ylLpX5MkvIq1SW+b9xS0boCm3mphf+07NKFgBJjzDeecrqk45mgVLY+HIYe4hDgfHyN5WIB9OiW7
F5/bMTQbgk5lMY6KMAh4xK9UNcTA2+PDswe660Xgq2A4QfKc63/Nfq3vo2SDzxSJX1NL/+codbu/
wBlCpP0cLnoXFKun/ZmXS7nFdixUTjRk48xUCUbEBgbud0SUz2RcCZIbYVf7ylyv3AXG+/6QTUB2
K0JZhnR9tXeQyjvpT6BF+xWCncThfN05EJj+HuqCTOxVNiuhlOiJixe3uq4Xi6cz+Ht/v9sDWiG/
7Fr2/tUQrz6Vybg1wqDEWnrFGayPxzOSxORtt5L9YMdxn3iqMRBuKsKlKlOIwe1vJKy2ivp9Lf8K
BVusFpaxuX+SPNtlGfsNRQ9DdNjh5j+HhC5Cc63YXi4WBC3gCPUyO/4DDC+5PD1znoYioyFFkmgy
WGdOs0UtEntDAgQrApiVyRGkc5h2zHvSlzZKMzyDmfNJp+KYU720eJ2uV4iDE9Vu+tiOfXsfYIxt
ef8856/mt1rMQxgYed5eqWEaTwc0KGJi9P7fn31pp4owz58cpBEItwQo4vSyfT5IC/24Uj+x994P
H7jDXbM+9lQc8xSGtazHJoUaLMVNHadQ/cELbXfw3svlqv7wuePjc0yLuGbfJ8gA9yXuTIxIQEEU
qjMH63+wg4hSRi4e6e4Am1bHO2K6DdFd3tnOhUdT0QyOD3ISymZ6lp5fhwWeYyxvTDqi80yfYyJs
m3qVm1clL3Ck9aFzQE6BBgMOhMxGzhNFDKroBB7La1cMI9a8wIGhVJUgOLfpMOWTuQF5BHbz/Tpg
VfOJ++3mav7Tb8d2pyttNPS5GeIAncYV8OWQtVvw3Pa54vEPKQx0ZKOsVW0GC3l1PtKYYE9z+CiS
F5GgdyJ06HYsnntL/+Lfz98/NsmWCXuzL5TKwnk2FZFIsBwvtFcDFQTUXL84H2+2ZKBgbwbqKio6
a1iqnnis9LLXLtJzM9iO+CLRetUuf7RNj0ffN9dtqk9FMWDS1rXc6lYq0SfNEcNlhKFJt3lYDZLL
bTWbReCJWgySmHJaY39GBts4Oolb+YrtgLeMExzMen0TIQx46F3fydcGQhyzJOJv3T9c3jgATF+K
v2xhIoIBiVYtxjSp8Hk62IIfus9XUtrm0viQ7FWtc6lf5q39Wx4LF2UhylVn4huhnqasJb94LC52
URauYDnny7of3bYjlWclDoj15QKTm0rs5s3jfbVv7vkdtVlIyTLszFCQNH1eX12MuhctUIVOTDch
eQ0WmHEg2efTE4rJTuxpoJfSn6MjZsiWK7dc6jlplvDyuT05s4A9ORvGDdQvWdFoQyw9FyZJOn8c
baSaBvKlXzjPOu+mGAzmWKWGqyLgK2Syc7YwVuqf9/7qZVUWhMu9Ry3o3lEzvoqWNsYlGnDUNC+y
3S5jkJ21ZLHZvK9WXJbGuR6+KQawgzGRMF6QyoW0bR8R7LqMbfUYvPEo5GYzE4pmKMhNgNtCZ9ed
601YK02c49rY4U5xykWwVJ4yv39S6dLdCkEt6mWonyinhOgv9413/j2cCGfubBS3eqBmpQQvBvTG
2wfdfoC3+1Qjt1W5vU2r876jPv2rZ+NbLEuyUaRSWWMblvSsFX7m7+w+tNU12irocpF/VQCeHPCt
Yjl58/tAqpVAwgGjkWXbejnB+i2rdZD/X3PJz2YtVFeRZAI/Hpp2mPPUFJBPBENF3w1PdnUbAe/T
b4J1YqvDF4hS73+9+QfxWxp7jJEcFM1luEpILtGiXLjqP+mIalI46CPgyJp9QCayGM/JuljFqCnQ
bLuNQ0fvXFVGE23pvdQfhwRrYRa8F2s+LzKRyGBYXAWZNlbQTiGtl8n2ZgV6W7d3ZQvFG+c0Hu5r
yPl0CgNkcVUE+ah00rPXLTJf9Q4iZ7s293Mx8BVdklFIO0ioBGd4rMEvm2CDznLNmxqcx+TJyTGx
VnaOVaXJcHIO0nSRiyIxxiDRLc8nR5912SeSGD+pvoK7QLv2EpJJR4dGqs8SeS5fcntpbha/bDt5
8A+pe4D3yeuzmcfNiWjWbWq0LpG7GkquP7Yf3vNQEmxSJHbqn4lIe/X3Pg+2eHeAcaLG5FIEag1t
ca6aZIsliV6yNZ3+Pww1OcSr5jP/vG+Vs4UHsEL8H6Kw2+XPknFWCgsyxQUidLSndW60tSpbWNjX
YpXa/CTarD/6LZFNov0/1r5rOXId2faLGEEHgnilK8eSb7WkF0arDb33/PqzqHPP7BLEKUTP3Jf9
0rGVBTCRduXKXhsLGhGo6TPIeyIbePllVx/ad1OUVn48qS/+/EISZ1OS5v/uk5RgpUCHw1ut8/Pw
ClTSufDYA3n4/fCErZL9t2kvRQAIlQdjRPdKlN+uanrth3CmRi07vZmUVZfA6tDcZl4BSr+Xj4+6
UpwCyyH4qoJ3w/OX0LBpyizBC+2A3PfeugOzWpTtTyMiDe9ovKNLJ5C4mald3DVnfLKmj5k29etL
VW6x4Hr+gKDpT0sjzLI10XVy9kdtIyabC2TVbuOtSyFeCn+2TXAzlxaG6JQdSNxeJ9f9vtNBKYTZ
GizEReuHOc5JdNEiZeYMFFF1w4hCPJ/CX3XsvbWN2wYPVpgxrme6pkKcOVIAgc8DhjODyF7fgTYR
rGvJ9wo+snDt/1ZfOUPUBYpSaBTCksw+n7z3mthVtTNvHKBSEzv+Txi2jQsjpHNhTblyNxoy1PWE
6BB5XWwxGx5yH6DadF1PP8LdK/fIb8is2lknZbx6lGenPEa3bYKpr8PhtnBqWyJWt7MRJJ4yOzqD
cTM7/xKiYj82bFz7BZxVCvMgMYx+hpv2zidsfTnftvZ7bKXHw0oK72b7Y2Wp3uu3R+HUmSAEIZwZ
CvPJLIYQZujsAI/bfhc5sC2alcvv+PHvF6FwMChY3aoM+I6DdwZWTfMqr/w2Mpe5QE4ha3sc3wvb
HnZHQEB3Pwf77uEu3/VApH6LwOEDho7dspNvbwYXG88ze/88jbtJkFBvVlaxhtVYsyEA+XlUUNx2
VKpnebVU0h4DzNlhctrUIbEnZdZ4YM/HBuvWT/ei+tJmT/pSMPeEpyFinRJ+CJbviVXEFgY+Xs7y
DPKFY/8q12eM1otKkptR4aVU7i3XYcaUGmRDT6gMvtye84c0tJUcaDpd8LQ2w8JLSdwrzuPOAFPS
KokB567bRWcPuMuj5ipn+nr9HW/iQC+E8Ugh8Gr3eplC2AkjSGHtpW/RrfGUR05/sEsKn1O7e6wE
y50b90azj4W7x8M2qCXye2uDln/Nl7+De81yhMS7bNZDN5EjPWSzZVfHlcXo+nk3M+lLOdzbVcKi
nnK24LwYI7u9re0HbL3aUdu1jvBt63x2Yotax1v24lIml7L0XTlE9YKzTb397iVoBgCwfRRypItU
9AOIc2E2aj39fyp66h613SsoB+9NW+Sp1wDk2ofigoY8WUIDHwsXyG7P5xSz2EDsRmyFtf4S9yzX
z3FNGhcXJENZG1EAaUFjYbr+eBx2P6rjvUD7tsK8yw/EWRQWD13RhYrypKYH6QH96CWyA0k08b01
IGRciuFMCOmZOhTmqnvPgCbdApp0eLDuvrugVgKj0ElMSC36VpwlWSYlaZNs/VanznEIiB++AV99
W3sRAf5WWFXZil0vzseDMKYxyzABDnFgUWJeccKIBPbNABxx/Q1vthANA1NPBtFVhfCxh7KQSNHA
YPhULnu6lnETe3kfI+fbES38BLGHsIKzFSlfSuSsU6eUUlQqGqLGUwMQsQTAApJJVMLu7yVBQ3tT
Fy8OxxuoKlr6flyVBLeoFzbBJT5fv8BNe3QhgrNHjTFI2DagKk9Sb9Vn8h2MO70dY+Htf+TJLgSt
+nlhkIpFzpJ4wFlG28nuSrtprHWO9iRkZduK6i+/D2eUujCiQxDj+5yGwEKUfbzBduf09v5xZQ8S
doI29fziWJxRkjSpSyZJh6+iP6tXBQshcsVJZQfFEyFvokjzONMURUOn0w91OHlvt4tVQx3QQQa9
gTB7EB2LM0+1XDIQHOASKwcsRYtT7ug36QgzIWoQrq/li1G/uD/OLMkgiC7NjqwVw/PwpDwcVefb
6nmva/lm5elCKQwOE1ZWcWPGBcSgoKzvXs5vb7cHjGFg1anvoiP5zT5Fu+siRZaJZ4AcUqkY5BSa
AQbIc4NUVnWjxktuTlViIRn6Ly/S4GzFaDa9xmSIe36RLP0AdAEQG9ePJDBHPMwlovXUKQlERIk1
/paBmrAHVaQR254RHWO6zlRTwjiLFM5YJJOC8RcZVbCDbzx4h993sb2DYwT5ko2FpOL62WbEeSGT
M07Y4Kh3UWjgFWP8623w5xsJFP+i2O8j6Pqq7P8cjTNNUzepUd2uYjC6CVq/xao8LNdGrSqwReCa
1Rhck8UZprwZBzNH9vAEMn7lIbCOwqRvWx3+OQ1njmK1IUpU09X0ITd5OdfueYpA6qud9Zf8ttr9
2YujmG3j/o9Mzi5hx1ED/nqcCuXGl0a1usiibvYjrKxH1KsFvnHb3v4jjLNNi9oZUZfhgKuwc3y4
/po2y8TGv5TOkDmbNPVjkqQazkK9d0CpHx4OxX6thgP3V2K/my0Qtxk+X4jj4pbK1MdgIRAnIZp4
Gd3qMTs1z+BycQSCtkw6RXN0JUfWAd7k9EIeoyKbgcbAGK8TvN7lDgr7mFsUSNnyUJdSOE2YMEWQ
5j2koJXAUNTXLVdzsQ9PcJpNTOGlHE4JkqwetbmGnI89MiAbeToAD4t53x8/sEhdBAbdBKdeiOMd
VaouoOHPIQ7cO44XIp548m6p1QPDcp7vAVag1u06ymA9tK/zXUWsO3f2GyxNxUjwvjjf19/Bd3T9
qjeLLJe/idOcHCuh66hdP+jknJ8wYW9hHSxAQ7DIICP9xXzBu9O3bNelQM6XkYmmGnrsKqIPdZfO
lv6G6CD/gw7D6J5vrfj8UNqZ93R4eACd/mQnz6jxERsM7TkDkNVVXLewbmz0zkQsfVsW4fKHcb6p
IpOkNiV+2HMDGAgT8w1u2bdLAZwjmou+7KdqvWrv3NqZbGm7/2U2VF5F3miz/HEpi/NGA5uKVl7f
KUCrGBxEBaRwDk8gvJVffybfDas8VBi3f64DEQRNdIvrv1+kAno3TmRYdVzDznl2k7nX9XWzGnl5
MM4AqXkWtfPHVzq9vEVY/vxAXR/ammDTvLAsseUFKWVMZdhGB/YA7hZpp8jzhJDlqemP4HNSvW79
aGbqm1QQxG5GlJeiuHsb5L6bC4zEPJ3AMfj2VjhgtXHZLncwuSwwr6JTcVcI6uFoIgVEybvn87v+
lHoCu7oJ1bk8DGe/F9Jh7DyDhOpxcDFZsBJKCPRg20X882k4081Wgn4aQoSz2g0sbD0AoCPGwG4m
FxdH4VFt01LpWsKGVZ89bz4/Rbe/rZ8rwgkzq3/m/T7ZiT7PvzHJ/zoaj2BbwAE0yUsPr/Ry9sC5
CFu4u0OIvA7uiSoem/2dy/Nx5jhQzcGYFJwPxBhP5X1ohccsArjeQi9wh3WL9mNVW39AfC7drWjm
XwJd3KxlXsrnrO465ZMsKuTPOyAWYBQBVkUWIPK9qzrwEfOlGM72UtLRYOmgLph7aa3w3K39EoFO
/huj+8+H48xFZoJtIqlxFpRBsDXbSnuQSiZW7jnVrrOPfzBGd/8nxnYAwVvYiv4uD8fZjgqxetOX
kAt1gY03X4e9/N6+i8SI7pCzG/P0f6b35Jj3L8w69z+6vd4BlZbgq4F5eLeiZwRn28reLs/GmZJc
maJMjXE2LD04Y9lfaUU/RAcT3R9nSwwjSKtqdZalld3p6IB8DK6JtGM78PmXdvB0zaRp0t7UoILQ
c+Id3tMjpgYWH+Ees/G8o4ebo92f9JN6woyE4BYFJ+Tpm42CSLD4MCknTzmFR2bXXuydQLUokLPt
/f85I2dN0CpWe2XBTZ7QyZw6a5RWEIWDWhYoNN/zDt1w8T7GzUmMCx3hiZwXNsky63G6lTUN2KMP
okLsPsM4xs+7nf/qRu7HMEYrTFQET4IfY5UrMqM1vd7rtDjeAdBCsG48Sncrvh+M1cJuvOg7chYm
HZeZlhruF9AM7I/V9tjD3tpA+b+uuxpCD8gu7KC+/lFF/oines5UWqG6gUNiNhg0kPC1T793oMzx
XYzki650U5qpyCbRdAUZraFzASRLcilI1yOeFw8lIqANrNr5TnZHnBCwW0twuq0rvZT35Uo7U8/W
BAhMeEcUD1vrCdBwZ9YsYt/I3tHGoCIDEEZUw9mKwjD9TFWircElUT6fU82qaJix0xlK6/VvFAD1
SvTst7TzUgT3GklSx4rWKtBOx7l9H71HgXHeDI4uBfDOe2GhSjIIQM1rTTIAy0D+jPknFzMn2Gck
kLdlQS/FcaohlUPdSTGuzGysIQTW/LdAwCbG9VICpww9iSaMf0ACusbo3L1b+RoBgUTwutIJ5XAe
G3RkQ9APkIPM/gXMmZH9tKP3CH3AXyAQtf5kPvK5PBLntaN4zlDm+jiSA8OYecoOrHl4SqKK2mZq
dimJc9V9U0fYK7usxgloQaUFRbverZY/so5g9nXEbPdbwcGlRM5xm3QoGxRV8LlqS39CQCf2aIJn
ytdsyq6KUjJCRL8C9BA7IhpHxfo7MBL3f56vfyuBfvNdhaKqtYTGEy5wdqPYMxXxQuhta/cvq8N3
Ekopb8s8wDcinSs3z2myo5MVSXYT27UCNkmaOapTTU/XDyYwRHxzoWxmVozrJYKtIwEt1XFvi7Y5
bNbyLnSB9xtZgWlkvKu14vHyYtg6aCphinw3frrBVmahtm+2Mi7lcaZC79PUHFZj5LwoL/Kf0moO
t0Cq5jt9tBeMF+2PpWJ9qyPr/vGX8KmJPiNnP0i76Ms4r8KdEbubVsZGkd3YCuUuz8fbjameM1WG
pmB0on1o7XWtWn53s8cqWaCcBZovMogGZzuGOZjVLFo15OU8gZrRezKdh5017b79EoQzm8WJy4Nx
RqOtCmyt1fDKwO6u7duf5PXXdW3fjEcvJPA1g2XAygTslsZhzvC72j62MBz8+LBOngC2AOTe7nHE
stWTqLMrMPV84aAg07IoCS4x3t0LwZAi887PzCrakNZyj7/+7JCfp+iAejW6kcOTTuwsA90dyjzC
rtq/iQb/Za/4cbYoC0wihR8+BXUxrDQBEex76L6Cs+WHa7cHkWcWmGB+gFYD9fhEkzWiae7iu0cR
n7TISvFDbKlCmwxAnVXPS8QXqZvvW+tsxaGlhZY+gC++TxEEiF6z8B45g1Gl6aSBEmJVSWy5XvaR
sy7u/oFlw/t7IHf+y+fML3yShyk3lgovAPHN2VOcpxr7hgk2hR9gqn6JTJXAR/M7ngIykjpRP94b
8c5v0a/wPr1Ln8oDbNX/h4fAGZDKUMO8nlZxDoLEl/OzvHthXqLYYWkFD2iIxdg6ed2kiB4fXzyg
TbCAIvbDGqPy4t0+7PSnnXs8fgzoCZneBO6FLxfUZqzNBcUJR4BqXs7nAG3m0t2zxL0X7b8QhAYm
l6PUedctuvbx7YK70kd5QNTX2ezMX5hjvjwwmCUgB2saBLZ4JMtgVH9Fb+sR7QKRb9mspl6K4jKU
NK+rWS/wzIDpAjEZcnOUb0MsQb0zfcvyX7EnBdt6sKtnXQwkohISGRd++RPQxFGoKjgoCCG8zGn2
u53tAiGFDGZFVgiSmA/m5CuZBV8XGEgykHSGuN5GoRqlcWyIniyMWN7trO9+8QNx1+P8/TG7r1Zm
fuHE2SaJw+VlcxFKllNjohTyU6sAAkd3gtj6gyRAcE5RwGBysQlYZ2JJ0lbbid567kbA2ovK00Id
5WzKbEgUW5ZWHUWKsey13TcgRxyhExeFJvw+JwWlzlipIafxXgAeQd75lKETHTgPh87SHQvNVdu1
96lki4oRInVhXMFjAOfokmoQ/bLicLz3A5agwStM+3Wz7G66D7ydYU3YmeLbNxh8sNqT5P/KRktU
8eEsDhRCxYYpygjRqK7JH/u+LjuUUQtK0LLp/CzzSL1/m1MwYLWaPepuLAJmcEH0hyyGPVayxlSZ
EsIlCaRcumkOut5PZVRCFWazgtm5p4ezfd1BrIbl4i2uggAyoTJD2YwohJ+WDaYW/DeK2vtdPzyH
5px7jEmaQAjbuDpDNldKfNycDsqPzzWrXp2rMuzbxW9IKQ22oc1ZaGfFoL9nQVZ1DkmkQruZsAMn
OyVJ0j8wLTLZLh2MjJ7LoNSJZTaauVhYrBz1TqtPxi+tq0jlBoTGbyZJgKgDsBgbUibWLdaEoYUb
bRzRSKklpX7ImwLbU7qqZM/lFGl/yrmsf4LwYLnNEjN9KlK1uc+6WXKzMMjBD0A1NCDVacBKP63M
Sqda+vEhmfv8dgS+HdVoyqTeHbSx/qkWZfqez0H8lARRVlikqMr7IF30zMagtXHWQFgLnuyhiTS7
buLoJUpVubaCYZQBTY7G2VOXdmA74N4y4uVDmcZPWF2HlXVaxuZzA6Zo3YtiVTpOqAi+GyDd76yo
7DT5rNRxdj/k0lLcFLGk5PYiz2HnRnWgAyqUj9JTKMfpy4Jqx9tIW3oAl+j8AoOUZpac9EVpa0Vj
/iiSLKvdNi8HxZGCMovdbOj7x7BWB9mbTC1RnJwodYIJ0qJEISjqWmyf71XjW7tgEtFti6QMLEVh
7EcUlyTd99OcYM9ev0j3A/paqFDGdVc6rI2Uzk1r0GJay0DG17gIy+XQ4+4Miwyj1h3mKcwVgfLx
wJFVxSmGkIAGN0xs+PjoJF68W2y+jloVvCm+gWm7yVbmoWwtvTTGyJMXNmagEqbyQ9+UqDDkGYsf
u7KjMS5EK3Rr6Et8CqVmQ2trs5L/CKpsYhZNE9VXsdEst4lSNAluheiGo1aGObgZitSY4TDinFpK
SruzmVI5t2Lk3Vh9rdGhtnVZlc8mVtK4TbXUP/tgaWqHoQPyW6rCInWKwURob46UYagnVaPTWLHg
kcZ5Lu2VPst7j7ZDM+061vSzo2XZVFhYRUEfpnaUZUeaSZi5w7TMJRZ0teFSWX2tUSyWahpzFszD
b9gqahoqwbIEBYaEL9Ik81BFhTGP/mhUdjfuDC3yhvq3lBWiDHwtC3PGCoVtHbyfzIQhMTnHbQI8
iw0f4eSbSag8LJIxWYy1hjcnlewWiKGsuJ+6xKoLE5goCZaiD6jklRQ9VZmw0B31Oumsv7agK0cE
SCIowb5Jg/PAkzalRqfnkw9E2GxrVAI/k2H8uS6ESy+hw5qOUQY4H5XCKxDOgE5935Z9rC++QYln
DqUd0e7YtwbK5/NvFkSCN7MljsiyCedgMKry3n5ZjEEvl1D2S8Mkt32gJx6toLx5Mw93Zb5QW4sn
2b1+xq96BBck6yoxDR08H7yTyMyWju0kLX5cJcwlfY8Utyn7I2n10ikJUQQfjqt6fNwpkfHJdEOh
GMxfte3CLgwtdjLLaiT7URJTOwz16swGaXAItpscrx+NSzT/V5RiyjJMtAmPzoX3dNQ01qiJ7MtY
ZnwgRvFD7UyMXMagItSDZbkpDKWzM0WqveuC+VnBD8nYvgvkJSNYE/GR318cUpaKOMQmk8UH673N
atWVzWE/9uweVDX2rCeOOj0NXWov2iEu28mKwcNvVUEiSLU/Pt7np6sRRUYgo8uGzsA6/Pmymay1
DENUiq8TTbaxzUJTLToag5VMRe1GikLdvmoMG6ZysuclrmyWDK2Xx32K/2UKrXwcftcx1e1e6YpT
3svSWZaX5Vs3tqOHJU6NAz7R7FA0E9sXdVQ9FgBoWnMxB16RJ/WNGZbd4/XL/Ro74UxwLvh4CGoY
X3uUq1itWrWXfW2abyq1/t5VmmjYc0NJQV5EGK4NrMYmT+JQzXHTI6KZ/CXsurOqToEDfY7fqdqL
yKa+itJliNIV9E+R8n2UEi5UJQe5XQmOCtUv01q3GOnmfZsvua2jiSt4D1uiDOgBYRg4h8fgMiO5
MMpkQvTgM+Iao90GuzEXvO6vISeuDP4e23vgVrHG57PCUZ1FuFam+Y0c1ye1a2dXHojxUORae0JE
YFhGb3Q2mYzQZss8RAL5PEAJL2/9AYQgesfAgmlwzqphWUO0QNN8ZfIINqZbAUucMX2XdN1hs9ua
1U5fWquSR28IS7uYD9e1c/sHMGKams5wXMr5DDM3NZYb6w3oudNPoZv2IPiX6yPVl2dF/lYr9aGg
mp9I5q08ttYQt+71n7DxmRF66XgfVKfYoMmZvbqH/HlQYPbKfPjWKHp5TGhm6nYUBEojuPCND64i
OlAgBs8FNM+fP/io0aRL9E72c1kDEDehC5aUDrru0bQdn0cpDtxWHVKvoEluawsrBYf96r501dSA
cGeqCqXjG35mNEkBtEn2h1ZhJzLHgwstbxHTGtlbUUilwPp89SmQR6gCelkdnlrm3FegSPJSMyL7
cZEYe6oUxREAwMwzQ3W4y9Igv5GCUb81S1oLjDlf2FhVW1vvWdWZCk5tPhpRUVwfAf+T/UzFHGzJ
7udkfi4lcJz1I+YR2X1URk9tQuxFrwVfeePUEG2aSCdXh8Z70jjUo8mUcOpaLtagwA6G1zLxsbvS
qmhlx+3uugr/m7P+I3DV8QurqMWBquo9BLJ6tKT6NTVTr9XyW7PCRFXSHuMoPhZ1XVgjVQSyN56P
RhUD3xexGBIC9bPoJc20yJBq1TewIsEBd6tip/kAZk6UzwSivroyXae6gSWBAJQoqDp8FjXHcdRr
daH6HsaP7OtXyPcQVnW5/OO8D4urHsyKaAr6U1kiCbeKqT+ahXFeguyXHLc3ADA7Ulofqjp+GJfI
Vd/HcfiesNYNZckNUixwlRdrSf6o9eyGo3F3/fdtPFwdoTuisjXohAv8fHZzNmiVTJ3qEy2yB6O0
4/otKVDBxjTqdUmryf8cBOEiLiRxutQv4CQpRkiikVtJTkIt6S7KTt+uSxGdh7P7chkbck1G1U/T
wZGHc2d0XkAOFaPOfyCIKQQWXkF4yQcMRlWzdgoa1S9adjM2b0lXeeZILKIIKqlbJ4IDxSQ31YB6
4qkVSTJNionN736WZE5h/CgrY69poyulVKCrW+8AqSVyOVCWyBpfDmMBpQPRQ80nSVfsQ5p/Qxwx
7K/f24ZnJirWSSPlwFMz1A941IVNUVLJUMIsVXytDUJ7NPvxgF1r4WI1htpbZUwW1zCmdt+YtDrM
Vd+7M8LQ82iy7hvT6SC43q+HJojCYMk1YsJv8nFsF0n6EDWp7LetuljYANzu1HpIBdry1ZoRxAGq
juxOVk0M5X1+ZmlK4T3xIf18SA6LEZy7rj+EhiCy/OofEMDCVGrYUYuqBD9n1s25lK4FcT9VW7fL
S6+uCKp4y2mWpx9Brd5rk8B0flVOgn0SuDfZpAi9+VmPXGcjG3QFmQ0oZO+Vqh2ctAiMo2n0iy+N
xvTXKoosCqEbMbFmAqfkTLWEgo9ZLg3Cuk4tTlFptP5gRKXIVn1VCkPWdeTiCDAQRPMJW9LQUo/l
SffLXCdOp6ftbizDv39vFFUuE0vDoBQMevFZKTKpSYeohZRIz4mTTqjolH1uCq7sq+pBCrbfosLN
UFng+ZgWmhfB1Gm6b05B7SN1VN7x9tl93baae/1tfzXxUGNIQ4nPIAgCtc8HanNliZMsIb5UdcmO
VDk8llzI+zxTtd2cDPNzJPUi7711Pg1ZPvwsquzmR5Powp5MAQ3youyIHzf6kDtRnySzJaPCrFt6
W4ZE4Ma+qgY1UTZhsPkwkkhuPp+xLGasJB9r4i85qBTMYem9vu1EbCFbh0J5kyEVRb1A43NEVqXD
UgMF61PwTpTLLUvDvZKoAqu09b2QvZsaCNcp1sJwzaVcrzqidrnhx2bc2sOgZwcj08a9GZQRdn+i
GVCbQyhQko2jMdwbYnd0lIjKOK0vdWMaWK8TPzWqwTGjaDohQ6ysWWGdQNRG/Eohi2G9tYr0BOwr
nz+WNpO00QNG/Nqk2a7MZ+mUFamxN5Sm93vahIcii/r9LBmarY9qcsqnWRHhzzc8HkXZCyhOHYVM
BZr6+VfE0xACuVoYPpMLZAXTsdNDVy9ejcw3CsUqlc4KDXQuLC1/pMKkYeu+4c/NtUytoe6w/vvF
+6gaJofBIhM/SmlsJW00OXo0RxZi70pw35uikGujV4iV28hRPosKJ4lKfW8avmlEpnwiWjuNd8kc
Z6rFpGHSBGQwX5+iiYBVVnRmqIZOP8p/FyfLsyyq9VYzfKkMgqcmo+3vagpkgYv7eqhVCqIDgl7h
Sqvz+VDtYkiwrrLhq43Z/FAHpnmZhnaXFadtL3iQmydCnIc9SgwmlIe3l1QiWSZl1GddNIIORmvH
0htL4P0FTmFTkEENNHMVZFk8+EepTVK0A74UnHXxnAU038uSXJ2v+wMeW4HkZ/Vu6AuYqErgCXIG
pk3Q8CmNOPAJ9he/sArTyGbSSrfN2AzHfiTyKZwW5VhM0uwm4Gf00kTOd22e9w+1kh30BNSQchpk
Lk3qYGdKg/4md2n3Panm6pZGo+EMTZf+omgtCsz8xlfXTF03dXwKWVbYajovdIuODVL/uA18moeB
XYYopxo5eSTZLPjkGzYKjxPaBd+F+J7wLKo9ndCBJWrgd3BfiqXIUfRiwFdnLuom8c+6NOonPerr
wdGMISo8E/wwz0MKpgnBkflp2vVrIUBFOAyNQEucb+aUGQYu5CQy/cBMMEibyBNInkEn6Jhh6tUJ
DfagXgycNEdY14xS43ZzcBPnrLkdozE9Z6n5rDeJdspg+AVp6sbnQPiCeGylrEH4zEUWstIPrOtD
0zd7Y34yQrQlyzys7hcUWwRP46tTRDZnwsNDc1GO5xGbXb9WuYoqPY8st438p9aFVtOnFhbYWkH1
18aFYVZTwQtECq7iv5/VbNbCticlzc+leWMwrJxYLIMKNu9+vbu15YDqIKrosFN8MRhHQXctVdPz
UqAzm0/KL10ZFtsIUbO6/t6/ZAMaSjWooDAcChkV38TSUlYATFVm5wDO9DZL47X0GlE7C0hyxNMZ
vOvyVvf9qaSwAlGIuabf6A7Cln2+vUimedmju34ucll/nFFmcQa9pyCoG38vQUeATukWR4k09qDK
UyGQ/iXbgnQE7ih0wz6gO8E5hr4OOq3phvI8pKF+ToplcSt1mnZt1P1OpSi+LSO5sSOWKo/Xj/1F
Q1fBCHQ1RBPwFXzvTutzLVxyVp6nemCLpWlhpQO8EISKNavoF3n50jW/k2qa//YVQjAMFCrNyPXQ
9+FeYSwlLVa8RNW5XwrgTBBRulCn2DKzsRM8jK9mcZVFZIWoJiwwYEefv21CikTNtLw6k3oMnKKp
mN9NCNOwA0G5WyI5+mMOiX4MuinBCtMwVu8U0Dfsr980v54FMQV+BUWfFE1EmJ0Pmt0LNzCaYQQo
Q1WdF6UxHnUJsBWZTCt6gWq4gH45J+NceLJc9o85AZu7FWfpfA+uhcxaWGocO4lQrwvYuxouhbew
2ZuMRrIxq1f9uP5bvzzzj5+KjgMaLyi08da7igfCQOpVndMg0d1MNW8KRNm7qjC19+uSvgQPkAQ7
jG6mrMnouXPtTLR9UsWQSHlemBI7tTFkFgoMucAOfzUm6+sClatuYtIPvbnPChCbbVDHRq2hAxpg
vWk9FCqqv42R33etnIy2UXRkOlw/2dc7BEG0piJUWXubgNV9lolcfM7wqg2/1pdweSzqFPxNBfBF
9W01YeWk+7fidLSFZWgW3rPJZO6IBCz1S9dnpp+OPYBWFF1b84w94zKxYjkK279Ga6zwM7wo/AUG
L8bXuiq9aWtpNqkfqqkWW4FsJlhKYbAoFETmX+9Rx5EgQ4H/RPjHPV6ozNKkRWz6EyB+NjEpFksC
KpY+jkFEYoGifFXHz8I4L4AKXkTAOI1dzcD3WMiosBBtSsy/tvZI3dZVhnA1WG/Kh+ZmW0ZLPkjU
j8FVsNOWZoCxJcpgxfpK/jZSBAuk0zHRpBmpAGT01eAjDEXFC40YBAsIqTm1DJK5GUnE/MWcnGoI
TvEUAx3QPi2Dsqulp+tauXGfoBM2DKoquil/qVWG3VyOCSJEv6+zmVozkTPJ7kwjZYJw4YuW6Pqa
4zBIkelaMvp8LN3Eks/BrEpfNtJ9TOGvMQcvuUwV9c1EgjhPbdSmhjUsZelnxuCoxZ9yvKdVLPAV
X64Np0GGKBMFCwrAGsblOkEwt1EcTCVgQ13iJWX5VMh9Lqjwbgr5gFuhcM6QoXy+siaSMikwaen3
QwwgIwn7+EYOi6L42ze1HuZjRx3KFSjocZ+GsAwlI2aW/hTGwWHMWWyjr9wKpPB6Da8OnUYYA1CX
jEYuZ26jLgdHI1KjkzHblZLaPUjag8Rt6Lybwr807ZAFmB72ZqsoxOBhcjc3GjMlFQnIKZPvzG6y
a4d2nXP95XwJFz6EGGvDj6EAAhjJ588zZ/NaqWDGSU4MCRjWKHledFo8D0iJjvXMwpcOuepxAUZv
F2pLbJtaq3+XeyO8N6Ym2/WSWViNHrbHosoa7P7Vf5Yl01rLSPTQEAQMfPy6/lgCFIhhAhsK97N+
nYvYBvldkJhLYZzCZ1q5Htkp7nAeXq9fCY+dBwAEvSlUGnSK7sC6UYqToi1zY+aZeQK4L7exp6s8
KBGTbPR8mh06gpNTzE3tdlNtOokZpzdG2047qTOKECXBPjiWqlm72Lwa3VCseD1TKS6fGrnsHrLc
xI6oeZR2yxIFidO0oex0ncKwPHTuSevqFPhuK1KA6BVYLj42waHYWuk2KTCfqJtyBgXg6nyZFsM8
6aBiL6udorYHqX9LUd+4fn0iQfw3kmfgOlpqnoblBGiDrY2alce36fD8H8iBG0WFEFVtNDU/f6VF
Lbou1iGHkhk77A2XFfFbpdfutFDvuqiNR4/08B9RnGkB9Ucp55FpnjrW3wW58Uxrr5vP3f+QdmW7
jSPJ9osIcF9ek6RESZRl2fL6QtjlMvd959ffQ8/cKSnFUaJ6bBTQaAMKRWZk7HFCAYqR2DP0JYsY
dVGcFgPhJAdfwMzjfGvPVQ9Ow5qNWLokAwZRQJMfpJyOx8SkDaUOXd+7pJuw10NKs02dV7qjj+2d
rI0C467muziPemfhQ/sH4AdwVfCuKOeK76QAm+BArq+MgcRq1lqVGLLgqWlcJkQQgjQ3jguaOAs6
3b8UI+cVGYA5dHsxLEozVHyvsLug6V5qv9OwOVrrxY+6r2ddOibBYA712LYmP4jNaMa50Z5anc8C
q/J73yfIq0s+0O3yWJYwtTlOn52aJkcVQOWSncWy6MF98iXhF19UEjr0x7bqdQtFH4SzoeiXrKrY
lfJTBZTEZixO5CbRXUg9rFSSh0mJFG6HFv7yqdOI6vCCyUVrr2Y84atIFgcJD1dEofTHcaSnEIta
jTJdb30XABzNqrwrSfY5VtYWiLAs+3MlGmjmReFSRKoMwfdVO7YwtqGnCYPvGhF6cjr9iI5+R64U
LBPLONII713pW7kUoTKWvkz4XxGeu9x29sixejevXt7lV9GoIDFFukbIw953G26b8hFcu3KdiGut
14nGZeu/1Ck/xDSYMzSJA3iQItY3+agEzei7YfISSpzdjd9dcEryZNcNr7dJ0b4kbhM7XVC40nCb
81DPpabkGgBx1mgPd4WotERvO2DOYQwOt4lcaRQV7gPKmcBshG8Ml/KSiKEAl4zPtdCtUn3fes+e
EK/7IMVVMSKLq/YksANK4MVAIgl+AKUgO8PwvCAd0EQmcDtFw2I2CXFGU0r5Y19K4zoe8sFOBMVf
qb4Q3w+BXq/GQI9JH+jdGvM44pHv0baeC3CtS3gu9x7c+kObSQ95Z2gPaFDGrrPbp0PjBM+qyUD1
H+Xs2dGGI3x5PLKH2ZGwDyM3wOiNvBF8d1A2qPem98ZWwJKdj/rL86yVd8x+4zvfJj5/9oX2/aGN
CBr6F5dDZ1PVzAtqAYUJt02RczPr3J2OwKwwovXQk5LRnHJVOvwXp/9PDfu3LjkdQ7SwA98kcsvo
K/DLTViMljjJa03RV5qBSaRx18W6lb1AlybaxOB1kTyKw5gEQDUQlWKKfInxn2rklcgV0o7IZY6m
NA/lS6UjGFUiJT/ALCj3ivLmVy9tLVtBhA692+e9oEeM869APYVciGMlVlSc9/jhR88adhR6nNU1
vCmxOq0WbAJCqrlxGnW+Ocy/POxg0OQCcXbkeqPTl9+DNxG/e08x5Sj6T0rMGrG+fuQi8uWzrpYR
BfM/o1tn/nefSU1SiW3gCqHb6aoJPH4rQ0+4kn7ePsIFCwRKIsIftHahVZ8OS3Qv9MUIHrTbrRQi
muU+wVLrQCWFVTME9lo7ImuGtgXk4tEEgvrJ5RH2XMHruSxhlWsvzhMXJOWeUhYReoYZ7x9U5s1a
uCQk6eiSbCTUEyqIfuj29uB6W9V8UGXbtzgsPowYlmXpks5JzeJ5dklRkmE2NAGpMv/NcaZ/zIxd
UzEisatBlZkhNBTrUGrwuSS65qRGYx3mWR264rp8kF55G9N4pNJWx/IzGdAnmT3dloilazqnR11T
XI6KGLWglwNwKimsJEDpaWSlN69V5SVX1HuKlbGOuBpUwskO7RV6nAS7Ohq/ZUa2kZ4D/5GHOcyE
RtaQwKUdcE7zJc1TlRCzKC+alN7zfr7OteBBr+JVMRlmmNVmJb8afjEQvakO08h9l5hD5Vrn9rku
KExEUAgMEVqjLQHsX4pLCTe60NI0crWDcFCf9S/V+pVbvFOZPn5vE1sSzXNa8yWfieY0jIUxt1u5
dbYtRAw0aZ9V2ZJ+YK10WZIWvGd4CAg4EOzOevOMUBKWQZnofeSqWDKV9SFpFWyEjxg+z1X5eX4E
GJVAwl/DDyKPSzJzO4Cf1VPkouB8jO7VLXpC04f0oTsJbml6Vh5nZMTSs78/RTRLahgnQNofKc9L
qoGM5UWTLEeuz7eEg6+CcWeCHE0nM1ytRa019/tJGGXEEg/aSdUQxwsQ09B9VVbqSKZdf49pSazV
RgDE0FqLcnhOi7KaxRQNQsKBVm/Oa/Lea/ICL4HMS0N7hoGeD+jSIUKR5owt8fIA64oXG2SHQ7e2
FfsffTgap1BRRgcOrNflh/NCJwa+hxmHOmrucyEFmjIcM+vvRQA9uf8hQnGA6FBQp6GCO6n4RC2a
QyHlJDaOfqUzZGDxrJDF1wyEadcwnaJcDoYRt5EbaWlEKi468FzPqvIsmns0X8GpmDEy0XV8eWhD
mRdVleC9jmI3rKtAgJk0JsWq0CCM8oT+awQwB2qmSmI32WDYXm9EDKG49towBoQWP0BF4Ckjhrn8
CgjnB6wn46EHQwUbCw19V2EM3Q546XusC8UagF7DkPklLYUVOagYoyYPz4NSh96E7cdePD/kyFgj
WTM5CH5jM8KOLQZzC4oX3g3aHNDPh1lsugyuFnxb9pkfu4LyneP84BJIcWXOg7S3BXOBpQtC1EX6
QdsWcsRFriImNnrUt16vuADEsG+TWbDTc6yJ8RdhzvPQKtDHlH6XhnHshr1R2oWX+T0ZJ+NTjdLa
RDEyIJHuCaTJ9N7HlH/PbIFa5vPPF6CubuLCCsFNHru1wL+KHL9ueeWQjJzj8WpPBl2+i1TppfRL
Z2xrn6DEif7JqEzMNGoDa0hSnoToTGaohaVvNUPqzuEAGhDoAnSWoxcP6A6xG1QK0YbITqYHrVAY
GcolYUK5DVVnpPWQJKJi2TKSghY9bDPv9b4sPwLpIIihYyBRc/uWl9iRkCLBRaM3E7M+l08yRB4q
5I0E7EiVLQBjFP5CXf51SUfFeNwZFVpht5LWe3Uau62togciyJ6E+neOGeun29zMok9ZHVSolLmt
FsMbmMO75KaXOiPqqylxOdHIzKorcoSkvX2byNKRnROhmBmVppD9nE/cIDElWwTKz99/voZ0HVJh
mAGH+3PJROpXUl0rBcxB/Somz5HoVNH3bRJL4oVKFGJM7IMEjAIVvwhlijXbRgkS/l3qPQzxpvUs
Nd3cprJ0G2iChbFBU4Go0ChFZesp1aBAI0r5VPzG8BqQLxXMOTMU71KchMbYP3QoS13VRc71QhC7
xWsCb5ALiCdkgJPxCO83ZlXyay9NtklRkml0Ey24ywSZ8V6XrOvFd6AuLa+TtgDsFNaZAEHrC1Ur
9bf+Vuwq3QpyOzjePtgFO4rhZeTf0bmB3gPa9UZUGNZKH8VuzrljmB6GpDHV2unjwA4K1mjWgrgj
gYpUAcqBMKJ0Z35bhbIPGMfYTYeJNOq3X2ck0RTGo1qQSIzwoHsWNX9k0H5ATc+iiY4rg96rRtyh
/sknDcoyK+DQ4BJZ/ayL7CAZjOkwdKypPKVZI19vy3oQYabbioi5b07TdsxYPY8Loj8XUefpp3m6
UaIeWF9mYR1pGtSqrkIafZOvq39wYrh61KzRuyOju/5STSR9HflNrcZuWf0Kp2PXhTDPWJRRPd4W
tqWbwWAexqYhanDcqANTI09GX7ABVuAHS30AnCDflJI1oLoYD3npaqAo5t5NBHzAd7nkCIWeakA7
b+IqKbZGyS8GkHq06O8ju1lVzH28M9AJ3eMed2XnpV0NIiqwZHXb8A9CsC8TVnfJfCyUKUIpae7k
motJ6LClmMFUyVCnoFPHHgnD2K6qcBOrpdVgOC33t0GrbzEIwXB3l0I80MNkC8QCFv1qeixtq3Hq
BRgnVzxiYqAl/Do76EBXsdqvLkZLHuPSrtOjc//EH4KUeBR8hAGreCZ4Eu3E4p4mO7OlzW0ZXCIy
d6ehGw5BEsYKLw8zViY+TbsxcSfhPh6IZooF+v1WX3LxcpvQkh5XYBWRP0SfP/K91KuKIh3bszsp
wbAKSW09e4hXSUy05+m3H5sjq2ax9LbOqVESn/FFySFvCmHsfHSVf8p+Szq+NtnJ0fmTaHE8pzQr
rDP9OuW+ECicjBNsd5OWOMM7TGPW241q5rHZxbswWtWF1ZbbeHX7SBeM1cWJzq/+jHKhSlI6GCKm
mvZF4A52/VW3RP/834hQr63zpyn0NVzbUK/fo4/4bcpN7+E2jSX1hEFohM5w/tGyQtPgq6A1xiR1
6yb6yjF8U0+YZlJr638jQ5kOruaHYOTS1C1qxcmyYDMl47smRyy3aYkduIA/zeqIMmhFiFY3T8qm
OHV7TEGTFuM1q7j350KDwsqmLVlD2A80Oc24inDNL0UAXSNogBKy1DWkSDUFD4O6KrZ03D63hbeE
lntEZOgjRWKI9iAGvzIM7HSBwq1DM1AAJFCLJkqj6IljUFrKLGMSGEpPQPEeRRrq2Wp6qSetPiRu
1G7bOiBKcycmL2W+bgt0Xvziu+0Yfqb+B0rPpaCYY8NyLxZ5nUF8kMyZcXSoECTyqlwaeoh7zjsa
grYiXPVeOC+suX2mCzVVhISoqcD9Q+MaZiYvby6oge2IfynWMksr2Zysz3Q7kN9EQt46wy7JGOUV
BskFYbkgSQnLFPtjLPdhiqpHt+K3vc3bIQkaci9sy82wxnZ3BsWFhwCCmB43EAyh52P+QmcKShBy
xeh4qEYvSdc58MBQneKC+9tsLWhB4LPIM3jcfF808lCrFpj7aLzEjSUZo7vrKcGKCOnYeM9czUiZ
LxhLuLVA7pAxfwKcJ0rhNiX6c5QYry0D+A3pUj8CJGCUrtNRHjZFi3gyxQzmPsQE5j84ScxiAVkN
aVkkFCgzjWSNKKb4cTXZ7brfrRt1f99AgnEz9Kujxg+5BHDa5WVJnZcXgR8Ebtt8FmjD5xWMQrbb
FKOrBgrRty9tQTKQkUXjCPrf5vEy6p0Dw6xWuWkM3SkozKzc1r5MqpERzC28ZXiHcKHRwItwnM7L
AuQzFWNFRj1MPqZTa/HKt2qgpvH33SPznNcfOpRYhFoAx1BGOUxTHlRPs1ruI8of0NTN0BkLkg4d
j+T/rBohg5RDqAvKUAG2NnQBeWrrCBisUBFQmhfgfKbx+9QVAuOaFk/wPxTRM3wpE3ItSAXmDkK3
0BJTRvgvRg8ZMFZVPmHwtigQZ5RodZgUUSZkHkqKtYdWqp4Hg+rH0GqMIIVFh9KBRlsOM2Rg6KYl
KnhSZCkpwkgWMMj8ViifEI4M0jMyWgeRoKPeEubXvFjRMzRRVMqwNoTY6aSeFaYuE0FnIoZ10JVI
X07c1wrfR8hmoQo7qf63Fo9ft1/pgr4DG38oUJfS+X7cJgIoxHxtJ/IHEHzNitccTtgDt8BCaGfe
JrjEEiJhVOV/QnwaIKE1IowAqyCIUu8hAzICP1bPt0lcC4A0W1s0Ms0tGji8S5EG5o83CCl0OFfo
Zh7EpGk+B1Zt5PrgZiKAhpvRgNGbThHpai2eWuTJ3bzwVomh3EXSU6jKu2AYDkHaAK5Fc26zdf1S
0doPA4FaLpQRdOolW5XHyQZ6uFMXQ9qkgyEa7n391EV/rRAuyVDPR26NpOHaPHUxQQB8Za29m4o7
ldUlx2KGsg5h4TVBlRWws6qdJEpIwhoZxrRMSGX8vn1u1zoVDM2FJVTvNJSJKYZEg0v0iO9TdAQd
vLB4boBtUww12EIPbaBat6ktyQWgBpBAhyONAiglFx7fcvAK4UkHESr7IZJj3PBcYjtpWTXfmHdi
J2WuxH1+vSiZwZudhxRp9DzO1xqs6S1aV06iyqrRomkBqSt3pHZgYQUtkILvAOQG9C3AgafDBA29
VfkYCJ0bh568T4fkdYh8cTVpSru+fYxXagImHW0RM8THPMpEZxorTxW5suw6FyVVi9MKK0gYaZHZ
lF4o8EsKdG9E6iVqXRXgBa+VI23LtzYoVqspixsHzXuRyfGVuJKV2rCGeBCebjN4nWya6cPEo26K
xleFRvYI9FzI4IR2bvdLFo+yuRE0AvAU9HgCOdOssFPoNsErwfyhhzQGYi4Ud+g5Jz3N1bjUwe9Q
m/nvAN1QwKFvrYljmPmr50bRmWXoLCLoSi/AyKcIOsPKV0qiiSffqqQ7kVmUX5RG7Q9H1FOTWjkS
PQMcQeLLZwDLbsLfht2Qyg6xo5q34hXjzliszX8/Y833w6Ds0EDh7qdf94ElbP+6/2g+O6B/I/OJ
qjFM2CUBeOx+3Zc4u+lXHpqTmYuWfVsKrvQuRYFShnmBjGM6S0Gt7hLAmnq1AmhTICT/uk3nOsyn
CFEKHtPbrVgqEp5X+BDVVljdyzJpHNfrSJEQ7IZ4GaR1rHyxYJ6YhGfNcnZJhVL6U+KDsHIQjYLw
Zr8KSvOlX0m8o2zfqo+CMM50UQ7Pbm3++xnFqSljIRBwaw3/HEt72X9OJAbsC4sEJeq5F/JjGMk4
Tem+Gz57fZ9L74wbmz39K4V4xgYl3ehbnNJ0Fr44SC3AfhmBKb8WNYmt5sHI1p7IUBRLKh6IiBhI
h/+MmJTiCSjpkQTs1c7lw4HwHoyxVDBILB3bOQmKpTrAOHXkh70rDqTfqLuQYexZLMw69+zmsYwh
Aw2w0ETvYnOIugfGnbAIUPFgIAlcXcpB73rIPhQbDA6UwZ300Z+6vX7H757CQ2Qmx9tEGYdGQ7wn
jY/WWc3v3SQrrVwozRz9iZnK6NtapAK8DQAdztkWff772dEVIbAHkgxX4w2mSNAIUDECjSV7B5Cp
/xCgxAsgOn1SN3HvZl/o3TAj5VSn666zq3Ats0oRi0oHIRr2gugo9gEc5pKbIEs8EUhCvTsK7/wM
Q75ChgobFrEGSjfld1wSg7sl7+U/BOcZaYpgFw9Npc0EzUIy+dDUPhugtPRYLYMMGUPMl4/y39yB
2JVZauNej/Ieiczx2yBk+P74e2kAEBJiXMxjwD2mfXS91XoMs0HmiuqYRack2I/R6bZYLzBxQYIy
SHleFFoMsFNXFN7y5AvPtcwPNeb/74Wc8WwXjOwFqflVn8m22BaYOsaKFzdNaiQ6PiT9bcAGEYEV
gy7TQbEXpdifHReXdGbl1ncS3hBEwOh1M9ORyMNmGNlgScCC5wOO/lCiFN2MgCGMGh5Tk0dmjH09
csbZsWRy3kBUxukt6DyARutIqWCA2kAvzyVXPj+Ko14kPXrcW5LJE+mR/botC4sHh909P2E08Awp
5aMI0tTEBQS657dp6a8AmUhk1ZGH1LlNaOnckLBGRRlTMKjLU5Kgl4PSy0k7YOi/JeGwSYoXPXub
82tC+/f+PdLjKM/P+yPmPpDLY0vyqA9DKR/QJ9+dao5kgl2UJvpN4r9uTQKQ3jkliikxyv2el+vB
xcYDIFFJUWC2VcYKpK+ryTMZtBrgHyqHcIwvGQLck68pYTe4jWQWLm97+ZrnnEElU7IuNzlrOndJ
P5yTo8Su11Mt5wZcVSDFO/WLE30rHF9E3xaENbqMGQMWC+bvgjnqtkbkJY0hBnNKF1lpzpPUO3Ys
7EPWbmharQLxKq6SDqvuYmLt992mJJ+b04aUFinI251izstyj9ZtkafvDbgHMyYBZH4GQ7gepuYk
oTDEHESDTWNZ4bb63jqsLdvUA76iQYngAFSXCC2AWFP4/sJ4snRgfvXZlHIQsKwL+Ij47NV+2Bz8
TUS2puPZDDI0kOMVmZnFMyPRcaJXA4UNa4z3CsEO3gFrwn/du8S8c7B39+v2pfw0NJ0591fUKE+4
wUIwIDCD2g5rwlfv+/7hsHn4tba59V1jDmvHZIkBjVJxRXF+b2f8jXqMfMN8jNZeWFWbyXoPzM1m
QwrHJhnpbMl8isjjt7FhsEoPhVwRpnyxSebHmK9mwp3VvUwQ8t5hcjcrn/9+niimXXLnqf/P3S5x
sWN1dcL+yE1kPdz/ehlXpsm9fTGe1fINAp0Om0TRPgF81kuKej20U6Vy4um1sfarmhweAmwmxyrv
gmALHNkerWdWLL0so2c0KS3Vjn3meZEnnrINP63vRvdNJ3d2btWHeeHv4yNPHp3n25L6k0O8Otkz
mtTTDpMeCFctaFrBZl90JpY0fgnb/AvC4vjWERtrGQSpuPdf8nJGkHrvXt/i0CdjXjKMEqVoWY5n
fv2jlehnRKjXHvlSj+Y9EJFN/t57+F8PjXreQITNIgBwiqfCgjTGk92dhs8xcp1k7TyZ1dMxMVkk
KXt5dWzU+5b6lAsbhPan0cwTIOK//jLNbK9tjs7WrIrVkSmNlC91RZB617HRVoEY+tLJUr+c72eB
4T/Rw3L059PwChpQdWQe61mwmpzDfuYcv+s30doGxLFY4rC8oPmPPFwVc2KfV7oJrxlj/+Y+JfvD
4XDaPKib3/f32Hz78QGy255YXyzXl/Wm6cFYQLvVEieA8u51sPaBudps7omrkzffNM0vhpTQYAhX
h0ppEKFu6wFDiNIpcHfW+3ttIs1D7tXTuhkJVr5/+Z/Mo11UzWdHSymQqpLyvEOvwGm3W8Gudo+J
Va8DS4yIgJ3o/c6JH0fiY6yZaRQop+6KWUqTVHqOHavQ3Kdm9bzfB/f72FlhqfHmQbbWrrZ2TcEU
rcp0vo63VRjjZdD9MX4cqzmAksTT5wltuaRhJB+Zl0hpFzlsqiSbTc/eGqwVVvo8rO+Jbdvbx2+m
p7Lsfp1dH6VXND0N/ayHxOze66Nh5veWbzkMH+G/PAJ4iSi+ABXkRxecOSfYqSBEkhBL4OgdG8qB
vEo297Cl2wjrio7O8cgCNKIzRP+WjT8UKQMgANRHGGeKu2Tz3m3kzITj1e1H4hxZKAj/xVX4Q4u6
ryps/UEAqsopJc/Wu2CdVg/QLL/WBLOxT4/H4xfjOH868q9t9h+C1J15spD5pRpBNVuf7cMBQ8at
5QMQoRzIRDZE3BCXDPZH+Lp1HtFn9x2Q5DiHHs50HxPYKEYHyLJp+vN1KEth9IUsxDX4t2Jn7Em6
SR+t5PX2m/svcvofInSatCkztMI34DmPneJFqVbEedo6zy3535j5EeUzUdXFVmumHMwon/HJ9MyW
KBaDlVkJ37g+ehqikCs/9dNAOj1bBzWye2u7tXridD1hCMqybw5E9H+/O3pKARnfYCoyHJpEsNeJ
vPY2YiyhtyyG3WHejnzpLXdZ1kRBAUI77jF49FrbI47/eAx5smOQ+i+m/A9PlNYvhkSMw2gW/v0r
1gST0QRbOXnn7ff0Kdn5p2MBZ9k0k7s38zFi6eaZkVt3R+mVvtVTj6/D+em9rt5Xm9OPLlsTYiNs
fYK9wy9LXpbt3B+OKf3SaX49aTPN1nxWtwCpudvCXeHud18O011Z9s7/0KJUSz62ZRQXkM3dbjT3
K46sVpt1R9Y2AsgtAuXbT4GhOWgYpL7sS6DOgZo14yAdm2fnm8URSzQlKnRE6rMVfX7mSCH9dt/b
tXkqUIxFrpOlO5i0qByakvMTVmTNL3u/AhxOZEL/rrgTK4Zi2VOJCk7HBi1d6s8tvY6mut6/f5IT
uX95e+utDwTgjFtiskV5lcaYpYEaz0IvwMXTERuaoZWYFsOv+sEiv/G46Ca/1giSjP8xJK/7YvP+
yRHE+HDoiGaviU4+IvKE7cbmSOAyMNT+ok+nAHMADeRo9qLTuYoEfSzJuYQAobano7VjfP5sA69Y
O/v8Wa+cmRVVGqS0HhM45gYiEIVkDeG/xg3rphaf7xkZSjnK0MGeMrPxDGdY29/Zc3B9+80uB25n
NCgViNX2Xh0bYCUFGCCUxH4Vkm4H6Kf4FO2DdWEN9/8jRUoBDrHv+VmazZcjrhvrFYAgMRlMRDQO
y7wsO45n3FEKMGwbLYqNVDpVq8qab2pwq8R6enSO36ys6k/J/ZZQUI6TjoWSvSzjJFvQsVaBpbo2
nu+RxRRD+OjeKyyAkCdZBU8R8LJOj9898T8ZV8QQPLqVRikyrS9SkHjeyybgKEkyYvXWiqnN53dy
48h+VNXZOxLjEqVRH3TG9e5VXb+nW24g2Z3jlKxDW3ae/kjCzyj3GSlDr9LcU3A7+33Ek8KGVwF8
PJhcZt6PdXiUckg8rkxbHZRK+9U6rFYDech2vxJiw8M1d8+5c/uyls3HGWeUlphqbxK6AocIKF7y
ivTm5uFBM+8xt+K+OXMJnXlts0G6dW2UzojLacBACSiGzyq3HkzbcY7GKX2JyT+zjWfMUcoiT3w/
qiUcZjx7vBoBd5v1gzxXYWxzC43BsFo0ZPa/Qs0zgpTGKNEthPVrIMiv1ffd/rDaNGS6q3+Zzvfx
+A9OElMJGKLG6nXgRsp0HNR5BpAK5AbuTBo700oj8jEorU7cNqmlv9wWlJ8VsJfXdkmM8mew40ru
hLjEq969In2FxM5mvTaOqJngh2EhFzLRl8Qopwb71cq0ymdiSHGSya0CElgbYt/V7VwSYpGbRe4W
b5RTU9Zy1WENonSqK+B1jaa4LUk+g6rv3dAUT8qAGMZk2GcWTeqh+3I2xlFYSScDe1QzO5cF0vOP
pcEgwzxK6oEHWZgmgwDerFdERj3w4+x6XG0z+9Fx0IHKOspr/XV5c9TrFiLOEPoWbO1e97xKsg/e
xUO7LYvXNuySBvWss6oL/T5roSN7a/WKXrl7vjUb07xNZcH8X5KhHvNYDTlascFKb+54M8Yd+SQ1
x4Pcmq0Ah4N1dNe5gEt6lAug6VGjcjXoWdJhX51ijkx75MOYWooheXQUNE6Y6KrEnytKf1dPLIGb
j+XGY6LxOQu4GJNa4naAUv4KIcADhuf067WzZDsNHlirq+fLvkWOUhUcGgumYj61/XP4Eaz6+4yl
1Bn3Qo/TdX5cC9jcDD/j+LqLTnJvqdwqeS6QWNgxJHvBob6QATrs4ZRQSycdtJ73Fkf2xNt0JkKs
x56wUuYLzQKXpCjFoAVio+oeDo4zSNSQ9j4AHVY2aCE/eUmF0gdBmstNroPK8/61fX4fbYNMxRYg
7+ocOD7apkreEkLuuLfdfscd9jvLLA+oG6Py87/ay5/veubFqWHea+EwC36oknb9O94AnN122H0Y
LImhNEfMJ3o7jTDMvYmaYB9tNNPQzEwllmkxnhtDF0qU0mjRZFs3foccJdlZRUd0d/wVP7JUE+OR
0dDJE0CisSZiFkuF7C19DRDG98OJrNcRVlKQZ4binSXvxpOWKVcjq7wg5nnc0+vg2wqpXMsgfmFy
tnLsgj277jGb2lv0KBVSi3klBjnOcG8dgnLropqqmZZwb1gtK4G3UCC4eA/0gky+FGs+mU8SRsV7
h8udk9Vhg7KOvwk3LnqDmNaSZcfkmf0zsddar/FLdCvCA3jdH/Yk3fcbk+n6skSEUid+XepeM4FK
a/aYayZIejUpIdwTtrah+rFmEmR4GvSsYT2ORtJJkJLp8KwfgTDntMxU0ELgd3ldlKtRBXnj9X09
O/Sv1oSM12B56z0Aq26LPOvwKIUxZaLf9MasJVNAqWaMT2epeplSEmkRVHzXgYv0OVeJvg0Ls9Y3
ckjylfFmsGwY42LojXpZXY+GUv2cWWfxz8ZK/GpFIjq1wyo4s0SbblSM9ASbNCWQsvZwbgVrxe/r
VfkGS8ZKCtIbRBDaXUgCvXm+HasQy51ASkXPwKtaAYjWIAdUuWqy8bf8Y5XZw7rE8/1mhkMspUED
kZeZWktjAXsCNG1k4kUb/VwAl7DSvWYb67Yj6ON/MluzsLI9Qxkz7Au9OEXM4jZOZ1OWNLY8mSfO
THRLmVjREPMmKfUheHBJ2wp0xvmhBRbCr2SFnCVcLAZHC6m2y5ukXBIM24ypNBQSOnae91g70D4o
d9M7km0+Sm/MhBsN83clOJQKAWototk5AENTxL741MnszO2YVe75W98wYgqlQtDHm6a8AjK9+fyq
HVaWaPetjWLUZNsOttHdVlgLmY7LQ6RUSiXmY6zOIfOzIsC/302Y91r3pjUIdlw5JomI42gWa9EN
Sx/TSJl+IgNPS5wPM8A0m2eaPIakvv0VyzteVsgAtsa4LeoAdJNhnA9R1ccjnOPWTHjCHeXaZDlV
sxtzfWN/aFBuTmcI7Rg0/ay8dsOLjRQH+WbVUf5L2uYPEcq3KfW0GiYPRF7nLtDa3KQmmo7u0HG0
zdbOP4xf/pCbPeNzXyPuJb4e4QXs9q/7dG/WlvmINCLj6GZlcOvkKI9GVTNJnUow9VzwBONrLA0x
H8qtz6eUUdeIeixU+PyYPO8lS7i7QwzmMDu0lp/sn8OiFFGZd4M3AA8JAlB/GKtpt1/hB02mzZdh
ZndlSHrXHB1YM31lfkdPjCe8bKf/kKcU06ilnly1IL86rNABbbcWM7vMuihKKYVZqQayMnP4CgON
RuTD6YSmN39towkebaXbb8P6ZgjHssJVgZIJ+CcJyEUz32cyyAGGqWm0CSERsJ7d+C5543/Lh3aT
2TGmbh8jh9m/uHCS2AEHpJB5VwjwRyg2ByU1fK+b+NPo1ZON3Lb/5mMnMsgXPGp8Uyi6uW6MTmhg
tCHHEqA7+EjV3w1yzXYGaNfzXkIgkirYP3DJNvrEBIXjRP5U1McoAeZlZuv5y22ZWYiU5hYSDZsn
DcyM0bsptNAb+bwuxdMQn7DenoStzDAsP8jm1NsDiRkACjPX2NZJsaErmDAQy0qEWx+T12SDrP27
X5mHBDVG/+6wEXYPnLnOHPdFJZi5I+BUXLVu7d7ZT936kSFMiwxrWIL6g+6K9d2XhxrnYqhkbYHm
4QApA6m0lJoFDbXkjyiAUMKOCGBIANeEopGkgIzyGx/eXWO+TlaESTKN9IBkA3D5artFD/0QWeqd
xzjphbcJxDkZuF6AUwEyC2XBfV305bYSQVaWSN45HdAJWqaHPit86jqBeoAtzZgznnG9KIPQDNg3
U2Lr58k6lO/di+dy2+03drYp99Zt0Vx69heUKKMQK70/FQEoVaudRqKTYceCFVvODrCNZrW6TW0p
HMCECMChcW1AHKHhZfOklOEgQLPFJCb7MrM7kUw+EiMSumQeOlPGpEU93XF7TE116yeUuCyGaC5l
9tGxwgPeGGs4gAxCXeDoD0Mlexxc5q149zk4DaBcHDjoGr9ON2a4ykxrOvTObcYXGkCA3YsRQeBw
YOLtajYsUvhmGvlUPknVJjKctldN3o1rM3oo1oaKxVZmqxEsN2eQXXCWcNYzer2GqUGgfF8+RL6P
U07zBOOExLjd7cRNuQFg1suRpct/+owogQX6A3jEoiSA4NKLZFMuUrOhlEDIGkfTKj/4ub+gek7I
Qd34aKrkSPrR4b+kvRCYL1GIOpG05QnaSXWNCPcsG7rkaV98IUo9RIKRNQmA4U/YV3a3T1bhtjbf
fYcj2l0COIe7yM4DcmR1Js6feusYqPP2+sBTfB7HkITEeIhdPKRHhigt+NhnjGG4+fJKhVYe+AQw
T6exs7BaM0x2ww5AIgrLm1twsy7oUH623gLBXfBBZxdtWns0zK5fGXcyqU+mnWSWKZX/R9p19TaP
ZNlfRIA5vFYxiIqWLdmyXwhH5pz56/fQWGxLNEecmW10f0B3A7qscG/deA5ZB+mCdR3351/vHzAv
bxcXVGLs1gApOkHmYADPuGH11HkHv6hDpdOCctw/LHnasQT2DknMM3m8s/waQ896W5LAjKkkk/1a
oIZ8SfXFNO2S0Im99dqICYYY26oXNmN0dJ/QJZaHGWXUAN0+0k+NHCjAdrrdRfBtMVHaOtpJ0AWS
WAnA3HWAUFL3zBwqu3mRrPIcIPIEpYW0A9KxnJhhSF0U6OzhMXsDpFVFwujkSpbzfX/P/64e8Ios
C1cFZkJmpzlqturcOPU85zTkulxuKyW2U1EjXIM24SgylaWZ3L/3CfIwlw34VkDUAIzsdie6hOWr
NA+dE/jUTicPSObksvRYy+OR3V7aWyGTiEBGy6eWFRDyfDl8m+ZGpRvkukxO5xoSr1JrZ+qbHcYQ
DjZmWt2Vd3h4Xa8Nb/++3++FdfyAaPwYoDtvvfZNul4/0fel5M1vO+O9TxzP5cq5d/3BlR0Jn6ij
w/7jQ0P2vNFTtDPvcnKy9ms0TQ3rNUcHY4VWAZcuQsuOV+7PB0hgGB+pIeBrTwwj8JolvigcB9XA
wWwaIq2GVfua9SRapQfmdamHZfZI/hE3DWZiwKuFQ6E5J1HNaCBfpHwhbJhxP3HoVxIm5tHNhSpt
G0gozMT2S/KWE9bI1znVqLd3XzPSPReUX91XH/6vUdaAMKaA4g4Qaiw28/Yc/TxTuyRNxHEqNiU5
EenBJ+YjsdB3tMV1OqNjZunyzEzTwIeAL4omePR2IoF1K9QtIyco/VY8IajgdDSUoj0n153D/r0l
qVEbCny5p/f7K/0t2U4uzI3QiebKCQiuxQpCCx1aUxKMJfnfjm6bu8vmS9O/vtKV3jarPIXarBNK
j3JMgJ50fL7/HXPnfPMdE+VWGa5hqhzfISIRZKbrSPeP7tF5sEl/SQz5RfxgFt6lGRt5I3Giqzzo
iPogr8VT4pO3TCCyXbjmkhc8o483Qib66AY8cPckCNG1w5v8/ThEpLNQRDve376/zsrN1Zn2Wnll
onQF34gn1fIOjw/Cmvm6L2Dpck6nTXo/UxxWg4ThwL5VSAQJOiYKbIuI+rZbt5eI0PMSI93MBAWW
JYMtmQfpAtjNRvNzZU7DPk4ZALVj9zAqjhkG1ziVuxMBNyjpNo+WQi0q0Sd20xNwsv8clwgSZtq8
b+VPNJIRO96LpW5UjhgNiGMVx8zpCc7Lzg7pw8s4Y70/P3lrD2x8x4UznUmO3kqfqCY8tMQPQqy+
ufjv8hqa2a3QcAmjbjy8bFN7D6AGgJguHPSM6bvZ84kiItbH/x73fBxA1c2DtDrZMoM5uEfFMNBU
sv7pP8Ydd3V9sYo1qy1X5z1RSQHI0EhnQDbaMVyUAp+jJ5sMR8OIH97FbYAUNNX+m36I232e6Cg4
thplUHDKpWEm+gnGzxLRgvmqLN3nmZgYkpCCE+EpIWs/HbGVwSGauCqHE4X6fHAb24rIFkAEBuoR
vt6Tpe6jGZyPW4GT/EYKpJSKGyBwo+9ATGnjDj2q+qOsW2gx5UeflSIBsVjtmTWtV+uc6C2orBs0
90Ms+kt2mQne8GjPb7+U0+YYvY1DT0sFkTnH62ZnJ5qqDHGqaB0k1nSjm+Eqt5pV95JS7fEb3UNW
hUrT+/lc7ELssmYfpYNiq0ZkiPsFgz/nOdx8yERp+cqTOC/Gh4ToeNmZjd05BIMhlr/dboV1Rtap
js4i9t+ow84/oVe7PtHcPJBjTgohOjee0c+GuYrUKno4vOzquDh/NePx36xzoqqiIzRdU7LjOoOH
JjnVKZUUUrBGKB/kcCFcncme3d7jiYryjMAApmuUNtAmgR1kn17XJdocj2NVVL9vApc2Up2E/hI4
XVwHJJdjmcjkgPaPChsmesZ5HiCGLJj5mR73m7Wp3O0jpxZqMQgFjJ66y9dAeSHEwjQRhtkwdgw6
CF9X7IX1/S0I3EqceLdAvg79sIJECQWkN9MK7dWChFl/5J+rqE7sTjlUsRq1kJDpprRyCbc3jP0a
4Q48n6Vk5/w7eSVsYm18QSoEKcFxNTrYn0C6rp9+/YMHVbcYK1rFJgNCjWzhlsw7J1diJybH0+KA
50KIjclmt8MwCfwh01Z1Qj7JttUR6q1Xrvm1WhrGWTIx6sTERGCdifoUgp8vG7gkpsnBwqRnxiDW
59ZAVLl+YvQEyIIBXbqr47n9iRau1jwxMUEVla3YQnRKvAeQzhBMLOAx2aJN0ng36BNSfcclIt9F
dZyYmrhXA+SyIZQdR6pwtqeYPtqWY1p7Hl1VC1d3aYkTUxN4YaSJNUzNZiO3gFt+Wo2V6P9mPOJG
CacU1ZVUqKGn8uLJe/We+C8ZNVTmtSWb49JF/W1/vHNoU7qZTuMYmQVDyunZA/ZtuMds9a5+Lrac
/mHntKvI4yPex+2exyj+XiZw57eGYr06oOYekT/Cj//fDk/TZoHbckM96itvcATHSUJqbTG16xni
431RM61Jt5s8sUNVAnTZrsYmQ0MZwr6bdkcI8Smu67mzMKN5/FlSkQXjqk2sUYN+r4hNJMQsmRkd
QGLE2uhnWFFG1/R28wTcHVfXXpktsBLvL/a3U/LeOU8MUhC4UhFVWGxYEF0BwHHF6I8mkpO1lTsA
aiXoWx7rQeiShR5t9M3T6om+vr7ANRno6x4tRvc/aKZd/Hb3J4bKE/PCy1i8AvIuNz4YRC42ZzUG
RfakJl/3hS15gNPKiMpmpdeX2PfwBzyHBhJuJrCwbN/iYsJ/vo7jisoWyQx9Rd+RD4ahvP8B4+7e
2/2JlZK9sE76QMSj+vEJvtT7Pz7TWXS7lROrVAqp0LotzjaA2hLgsxn7d+O+jIVgAYCrt45IN1Q+
+AJg+SR3Y4LzciDRg0cxVsKgbMiQtrYQhFWPATFybcWS5LygOuMO/dlBcBHKIEXlwfk9cYRYp3b9
QNOgrMlW+hA/gRq1IGHWLbmSwN+usOiFCj0BkBB6Rx68D7XeM1RiyPP9nZx/sa7kTMwO0ziKJwy4
iyxF/dGwHl5eODo2X8JXXQrY56/GlbCJwYmrNOXHcOtUaaTIDupPE5+5AU5yYpSnfgNGTIBb3F/g
qLj3TmpiaTS1b5KSwz76P5cyek6Zda0uHNV8rHy1rInxKLygdLhYRSWXXEYYrBG/4vF8HkGSFo5r
6d5NnBq2q1y57LGBGz/Rh42oD6quL3qpS3dvYh8SPgwij1NGd/GCWaOOJdFHZwAew9d/2pUGMKPn
xX7EeZkKMipgvBHVKWoFG2h4ikRPwsyWHh1gCPEQ/bQbBDGrr8WC/6g8fy/F/wmbDm4VUsOkbQg4
bUyI7/RIRWZQJRTYFYuSZp9YIBv/77KmM1y52nM8OBckRBcYRNJIelnEcZyPOK9kTExFX4CEWOKd
3xTGG/iS0Txh8WQNcKLIWrh/M00LMO5XsibmIh0qTu0dyNJWO11AX5bJ250Rv+7rpVFxYV5z/9m6
ibFAS0iSszwDC4hDGktTb4ddbWS2XlLz9Pj4aGk0M7bW9rXe7oFisf75AULg4pzJTMv/7YonBqTT
HM91ClxMzUzGKXLHNmub3yw1Ec5gjd7KmRiR0BfrOnBcKMCm0XM8ZMghA6Uj2SAfhNrRmj4l9HjU
l4C25j2fqxOdmBSubSJH6LG+58vuopj1bjjuz+P1oYvR0Zz1Gtt8ZPB8izw/nclr6iYXnDYCiv0a
5dCUyD3SI8yzb4sXOFpwNr82+n3rP96RqaLzYAwe6RkEBbSBt6+oy+ZZUcSCdBLllPCgaOqW2nhG
b2YqAQy96BJE/Q0kmZPrIYFjMVXYcU0k40hB6Dv3vfSGzbo710Imd6OpvYhRm1TCfDrR38r3cM/S
yyb+2V189Ekh1aP3238D/nbOTF6LnVwNUUxlJxtGsbtK9/xx8L/E1LNzqkipWwCDMiq6xqX8un9o
s1mSa7mT90dM64Fp+3g0mgrW+wuWBEzJrXEGrt2SUzJ3Ka+FTdxVNlWrqogz6TTUVM33sbMe3r3I
0vQlRIpZTftH0h+ntSqlxuH5cTsv6IUWXsLtujkDfXBpRbNpumtBE++0iUPJq0dBISpBQBA2kU8H
uq/1gCkG3pSWsYzGH/zXSoA+vls1C0S1EuvxwEICJEJ0edOfr2UUisUNnDw+hZY1UYmAFWIK/aJa
CsrdCtq4so33CJJTXV/ayd+hz3sLm7xBQ+DW4BGDROTqLzsJqeoLs2LB8qbp8ifVV88jVm2/xj/W
EZO25/PaGOhLEqEpmwLeZul7Zp/665OdWBtByLumF/A9qDqZsZFa3WNjrIR2MSyYO1ERA+bSWAFC
g8HkRAvgwdVd3EIQk5CdduEBJ2u6qA88LSn7nON3LWlyqGLDqFpQQ9LwBPeZiahCNLOBpUEbKMzp
mMgmuEwLJmZO66+lTg5W4/tY6cBscAo00od6bLEVUmfDA+o9IxoWj+zv11K9ZfzN6WUSZbR8oqsc
uO7TTqemxvxo0UvS6XLhALcEdqyccMQzJU3PVnmhOwSEynR9pPUqdoAXukS1wS19wORQG9GBm8iL
0gn9mM57nJn8qVmxHnXjd5Gl6K9NMUnQ55bgW/e3e/YBu1765JADEMIyXYSlJyVozlChZV81ut3W
SD3D1SCK9UJZ9EV6x2GJjXY2wL0WPTlpJGRdOfIgOvvkja44ibwto9W9dtAH1+r8q/qqaZR1NiG6
xaN1+vRfVVLBsDr2OKEVlpu2+rNagoUPnoJENEC9Drvn9NE9ehE5n9sXD3XNr4W9nlOoa3mTBccx
5jlqBfI2QQb/3OOorDfEwSBg9oJ2ZuS/e3MLXGZtKwG5NDU8q8fo10r4LybbNLQc8mA/kcFYCS/s
9lUAwUY4gvcppwhzS6xIPOXYmtK6Gmsr/ar9OB7FgaBxZ0nPZnT7Ru7EfYgLxXMw3aYgHAcuNUAz
LjlGWk8fA3TtUbTF02cC5N/18LaudivG/lEWZ8WWvmDiU+QVD3g/Hl/grqQXjCF/YKb1+HwR15dN
uf5yzX61cOhzt3ycDFAkdGMhLTUdr+gz4GrEaBM7teGDf+J1FHT6TWyOaZxjufEs6fX+LfvF6pgY
sxuBkyX24L1yo4bBLUNvNxdTjx463V+xjcGcY/t9/eTsn9YG8Z5/60toGkDLQAXA6hAzBAufMj56
k08ReaQjNJB0YzhiitxQporaaW3JnFTXDDvw+ign9aNgrMJ/kDCnxGXrVnhNB4VI7U+cmmF9DFrd
1zrisxnJ+Pc820lBQQKYwAhIoKsw2IItLE4OjUqbzmaimvLqqWD23gDqMhJ9x0v9onNh9fUSfusi
V91DfZb2VSYXzIl7Kn+EyuY1D5C/tbZzwIBzZOzcoU19ur9vc27ijdCJm9gPMgfGmJw5MaxewHcy
gy+GM6QNCF7B/0DUA+V27OnMopfluNSNORdW3wifvEWRFytepGHFSY1m46cwYnX3QRYe+0xPc5Db
Mo98spD2nhkAgIr8c1GmkBG5oOZip2bMSeJpXpqOSjmeaPV3s/kAZLDwnRd2/emQT0UigwibmAfc
kt+xcFfFiXEeIgaTbzz2XACdG0+/Hw9jaTIzOsbAGCn4KFYLhzzu441yQCswlwRORB7sun+gzdRa
ZcEB2zknV6XmLt1nT6IRmIpCItQL9wZtDHT00PiwoJS/N/ae3MnlKjI1kDweckvOrl6KjTu2ljyW
VFghkaKfdiwKapFJrNK0ToluWq4VwH0OPPspMjQZzZuJFVHh4f5u/E1A/+4Gpm2wEQBnmppJiU07
WXZ455Q/az5Ry5A0Hyg+feSxXmhPDFsTOVvwff7e9InMiaVUm8pJPFFAo7XyKWy0o0TX5yXIq78l
pVshfzKaKbBDMXnnnJAki1d49BRy2WR64xnyQ2hh2EZ9UBxD6gkLWCATLzCKfD+AkeCH//iGj1+C
1npe5iSBw7/cvvpa3jcRn8hYruCg4H/4OIyA0qBPTRxM2Ky9JT7nv9n3icDJ/rK5VHhxIzmnrlhV
FZqtm696p+wGo9jv4xNMtukjO8ivFm74347LW7lTro2kyRIHO+6cNuHP5hLuUxIbHqjK3hzzJfTH
Zjl0GYzRi/ZwfIqOT8eFuzyr2f9stDLRMBUk2ZxQqs4plQhbkoollcEc4wd4NTDY94X9nR8ZF4t5
VZED+QOnTBs5arfWKlb0mNNGtJxj8JBsHaMngYGeJiquAROOPlOQYrjWgHmg17gZ6/OY5Xr6uf8d
f/2cyXdMfEoOE3VpyjEO4ASsMCepYvBbGuq+7ps/gVHl5GcjG/dl/h2kncic3GjVYziOV13mpEcp
EGW7rRl9nkw/JCd7R9o3USDvsrniN+v+5bhaRYby/t7r72d4uUue7XiVp0YVpMpoLxa4MZ6YvB6a
m7ul08PTwezIs4sk4HBqDt4l3os0XKtWu2s5so6MEqGkuNLW1VuwLug654i+NNU2a9WuP2WSieiF
rmCcGp9SRiupeulYKgmb9snlSACe2i1j3z+Ev7ErSMYBzYnYZVw7Bh1uzUqmthXoh6Dl8FPqPeyo
0YHoAjUpDwWiBW/6TwQ1ysJrqYALFUKnDmXMKnGqybhkUkV74NMlG0bFLNReW/DA/iY6fwVhQhIs
cwJOdbKoyg/qIlcCOCREjx/rtyZEelU+SD/vvB4ZzXmFlL+yCCbwN4t0K3baNNiESoqUZ8ggv6qH
2EsxINvclE047UsUS3OGA/yHoIUS8AcPB+T23MKu1dIghaxm7O04NitTWLXn8O002guCZh5QfxlP
4kt6QL0KbTUfUJt2U9Ol/uK5p//mQyYpiFTNlTpN8CG5TMR9oK1lx+Bppx5r5bOicU2ydoHX4G/2
cNznq7VP1DXMerYbQoh83uw6Pfsyzbe33WazWWVAsysPCbRYpof++1TmpD4b8YkbswL5K57nZDlJ
O0qbGA9E4cBWkECuyWFS6fYkOC4NUYCRmFPkGnUG/KoN6x6yiniaWWuWGlG52/uvWkfbxio1c0F/
/4TE417gCUG6FE0TmD+eSM800avrFkZUIc4uwYyST91Ab00emL5f6cgJsgRxPrtgiJUxhQzy0l+T
chVUJQEThmmtMKeUOzTYWjZNlnyAP+Vd/DzIPbEmFfkNSZ7uaea4XV/X3plX92gyoHFgC+ExYy6y
CPDbxGRobMiAA3Dc50R4VTfCQLHBfbaW+I0UGIPmLHibs/qGeXJFGMlnNTA53+4zr3FF6qOn4zww
R6+yu/wotueueymR3cuomlI+f+b7igjlpeH1YFCMZiDDc9C+KwptMKOsuKkuDCC4/2Za6ms+HVKz
lXeKoDfoMfSrJX9xrF1NryU2URLQZK/wf4iZXSVzxMhv3LNgKg64EKKLqMBhrBIy1ERMqSoYSWHl
Lu0RosUPkbvgUvw6pNMPAKCCJIsSD4CIac+hUrVxGeWSd44T1PAeVCDw6/DjErt9r0S9fR+APK2X
z0O24/LXKgNQhgxkeeUjTSlaV4I80CUzBkqBqVa0FsbcpmikzPvwmJ9jjXIuYeVHUSO+0fQGKxmx
YrIC5Sxnq6lUM7vQll+ygQ57364dggl0TtPTtSebDibUvxwkIk7VzqGgHApiIjCk9nXvvQX3l/N1
X0VnzZUmaKKKlqbxVk98K6+sHYl1ZO/MBNQ75CS48FRdezTSTSDCUyiQbqAfMSEPB1GPVqFuZI/r
0HxX3leKLemVqa1adzG9M/NIKqiVAcVkjNmAZTIx3DHviYrbi9CxYcdlxB9o9lArLJEKd5Xnu2bn
x5SJSPqkpnrCrCTnqehI81jJtBaXtOuvScG3wIxpcIORxZ+6wT2qXMnQB/65wmRyZvecHr3jhPNv
KTD7sCNZeCpcynM6I61HP6glZdCQHiUF1zf4yGRsTaJJaHDNS8sseYd/jRESzPgLugS/BdXoW9WP
syAP0zb2z57NXDwzdR7KYMX+lAi9905OMgxVpyRkPofvOHwL2J0WYFiAXfH/8Ryshu8A8TVARFTQ
kgkTfzntOrmo2sI/R/2D9gT1kbbxGWWGuj8ytQ8UH7P4lpGBH3RWtfInpVl4d2ciMwDNoMLCjc8c
mNEmG+Ez8VBwHhOcczQYNLQcaKrQ9Lt0XlKD6TdtDkSRbUOKeg93lSkeu9TMXaNVSfrhHkJp5zBw
+8wyOASPVUGlhSTEaIFv7c3t14137OpZKjqvHITx6yqM63o08PEwwQQPOy19dFjSVPp9vZ4JkBW8
CKhACCA1HpFdbgXmxVD31eDF54DfZuDDeGcdow70nN2kO8cxYWL8E1usOIF4Z1CjDzlxlzoY/iY4
QYPOChjDkVhUwLipG+gkRcA2QpicaysB282D84oWL1hXvX2p7ejMugvPyoyi3sibXIFYzqrOCSAv
YX80PHfonLy/q3/9mXFBInx3eFKyNB0b6eKEU1wtSc5Ar3RBCPzTfvwb02mjVzS5KzdSJneFczBV
KbtFcm5Uuz52G8GsNtoayWq3WKW6uGHqBd0Z78JUoKCpCkgQ0NHCT5MK6PeoGEHw0rNT/FSe2VXP
TbpAGz4TOgJL9ErGuOgrBUj9kRs3h4zMvlQ8YYONfGIsdlP0qEr956ckIriCuQb9ujLtcHe02OWr
pkrP8CXq3kC2KwHueGlwz8ziJOHcWV3LmqhZ1uRBJA1lelY+2wJ2h7Abz9uGwTNTHeRLWdOyMaPU
uL/AmTwrHE/4t2Czh2+HgfzbzQzqXEg0X8nOXkObAQ6EcgkTu2FM0A57wrYp9Tg02AfhJ48Ggnx2
FZ7cesUcXW3LSG8+FxCeI7m7UtGO1RIp0PmYRslKUS4V81yX9lAaamk3PrIt6x6eCUb0eviJAU3r
J2cpV/r39iFHicdrVCu409N4OEuExvPbNj97vi5Jb2myE+uFQOSv9YUI5BCQQZB5RNyjO3p1+aKk
dBhHG/Iz0L5J1z0VaDPwH9lWWvV2cpQf7x/P35KDpgLgTZCBLgW/AZmLW3HohhN6li3zM5KhTU0U
jja2V1hevZftUi8euUcJg9laGMLf/JJzi1lSttHQ3So0PgDarCF7B39lCnsRBHEbc36H9XZotgMk
mov0PzqHW9LsnJJqD/UqExdenL+YXuOqr4ROUpNK17Lo3oTQXXfizx/mR/AUDXq04YA4s64w2GEa
VLEAcvIk2TRoVvc3fe6ItTGagN6Dd2yq9FnZOALXVvlZGvTMIW2nWmGHrmJN05N3v6JSydL7En+R
mP/sssxj0QAA4YAbeHvMkSZUTl734GjShc5MUVdMEo5wvKH+5M81oIpyohkJQx1WjxKD8806Ja1I
h0f02RB/08s0QeXtPQ+Qw+V7HZ5ZhFGjAqRBHi0iOri0fOi+k4x2aBmp7Qzotz6th13nrYp4JX/w
JW2YVZ4ZGWKTReSsv9wDCCRH0DksTAFI2/QScR3vq0MjFWdPIGwV0ah4CWLq5mYR9lRo3/zUYp1n
zTPD11567ERdbJ+EbxSZJAmg/TTRgOBmCqqhxasA5Z0SDdeF3aCNitdZhKIohSkrrdM9ZVNzeqqZ
+I8S8tn3D0n9+2TfrmJyK7k8ymRWkoszRtp9TVfQcKTsBKByDdvyZ/hAtwRKQI6VfIML3H0dVDsI
TE6xnJ4q6qoMaDisedbq9V7Wg2rVJpY2PETsVmSMNDMLh3qPknBIH5Q3/1HIDF94cVswSqKw3Bvu
QfysHENJt+BIdF46ZlNYgryWtaOCoO47D6wi1hn/OdSsMjyEnDkwKyc0eYkW+xQxd7bvg8wIm5yK
HhksDEp4+BVvzUgkkKkA8dsyN9jC5Bratw/eR+3pucYjlYO/H1r0vnrSwnb+ne2cXIrxPbyypH5V
CnKhisWZXwf2jrkcaivOSYRcmsXqAO/0iAzXlgzfGSh7Eb0aiVVYvrlU/pfGY5voHidjaADeJYBQ
uN9o4Oo78obxAEymFmfh0P4on+k+31e2Z3IAgXBP8dZMwDVz6OlghnuXKDvJCvZgUEV6/hyRFwq0
S1ASseAgw6whS5/B5XteSRZv+odgIXqcSUGqN186CYz6IhXCklGKM6uUNCl/xnFt+Sl5lCycamh6
S/LmLvz1zkxyQXnWCULhYme4Q2GWqNeMjLUDYEFU3TMd2zG5vXiIwF1cL1jgmTLNzUqn5UghYeUY
NgN34xg+u5tGehxexV2r0rIkcv069Db8jlQPwnUq4WrwT/dVnZ959a53WpioehvKDq4/dlpb8dR3
aYekM7qBLi40gfgmanK6YKebhEqvDi3XqZFuBHtsTrn/Hf/ibsoAk8UwGID5JicgoRLaxvH4HZv8
XT6WtNskejGYvIzocwN1YUe+x8jOElL/sC/ZQ5frORIt++qLDaj2qaziOCbSOrfSxghC4hCmJFpO
GSAb1eZ4a8JDe2I4qx22Dq30WG/2Lk/qj+DYwIisQ91RFtY0477jbBUBPQXopuCV31L0lb5xbR9p
seKX577VvQ7O44+calRNolXNb1k2p0HO7AvlP46aIRU+FHIKqobky+REVbaJJV9ycJdFw4lI/dx1
HlHevI3bPMlLiK4z1aZRmoI0tYqgWfm1fVdrzEUeLTlMUJ49ZHfKb6/iTbnaFekLGoPEbDUEn1Lj
k0qwfDAW1DSJ+AWPYlZ1rz5gkosLvNpr2TQsz2JoR2gShdttV6GtlptuwUrMpP1u1zqxSvKQFJ6g
Yq3sesccgtNgsu8HQAfJNF5V4ygbMn7VOLZPX2pA+cQ2YjUS0YRWxntGcvMnsldgTsBTRV1zKaqa
iQhuDmKiQJgYFPpYHD8utLlsFQcikbvH+1r6FzAKL5mC9CICAsym/NFSOZGR9qzc3xsdlK+5dIqk
lXSIQ+CvKme53+S1xWSmAiQhBh0Tu7xCntaoutcOuIi9xfqH+x80k7EZP0hBTIfPQcVmzPRdXz/V
jfpGxukreMJrb9+ZLfw+eE0VOECZ7QAKH4mlqoYmHsI4DxGVvqJ1stTAOXcHEVoClRGom/CkJ6El
upXlLJcq3EFg9te56XjPQ/rplGgwcLqFOGVOFuZoFUUZ6YLFae4yz8KwbWWvOqMfu/qEI8Mgw41k
IeoPyHwvbC8/4zGoY2cqmlQUOLWTGNBTyqZLh7w6C+1G5S7qDwPMYUUB+A8JXUuQSqq6Rl6Gaz5c
SK/MxYPcteiJXnNyFmd+klXn4pP7CAWBCr0uSjStVIBH+bQktainT7JkdftS9GmCLoO02KhLgfZM
CRgdYVdbMFH6NGlTkBqX1RnMwvYpeJJg5l4V60lFsvig6PyCis0a1Gt5Ez1uxMzNWA7yHHYNssGQ
3+XgmM0CVFyOVWurNeVCwnJUaVbKSWsWrOms56Vxwth3//uATE5cEwYnZaq6OtcxCirZJhMNMadO
t8sqySi0gJYcxgBy4sinhbs2/vLUO72WPDnwPqllrsSI0TkoW1IncIqVmMaD4bKoBH6HpT5U70n+
GfdPZb3hNdvtX+KKdq/3P+MvAsxYCoSHLMCmsKzw6zBdWZSQ8zopUrABPZzgB6Cgizqf0HzXB0Q7
Z28/6v4ooYbjmxw9S3a8UY3AqEm5kmx+SQXGFf/ZEZTZRGSCR9TKUTuvPsUL/VrIU5j0Jnzrd01u
IM2ojpmRvgWZ5vDOpJtQtBWP+hfuoLZ6mq3ub8av9/fnC4A6igSBitddmZwJP9Ku82VcnrlLakgP
LRKCFR8RkTVYf4M4BS1OpYV+4bIz+w2wRSwnQkk++K4Qba2LAnUw/wLC3Z3nUqmjim+hfbBpj/e/
cs4iIqf3fx850dDMyXktkLBNRUr6nPp4XeNNnqFM61J4jfeF/R2tGu8HCvQYTmFxXad5X4mLwW9a
FngCKQCyZGIPmBdAoKn3l/DU256B1N9CvWpWM65ETu5BrSQh0KvK8lyFyCYicPWcfRLogbIQDMwU
EG/XNgYLVxeuqIMU3OO/a9MANZJta4zFCTqy9gbmImwgl24FAJ1FRgJI6fv7OnuIY0fv70g7gCFv
RUdJ1ChZ3ZRndc0dWjeixQApQX2IlIUHdHyM/9zpK0kT/5gb2kyLPEiqEgDJtwkjmW6Zv9xfzkwZ
Z9zKf9YzOTNXCLhGBJjaGSm1M/Mh/wT5KkEPh7CVE8KmtrcrnYVk4owHCKx6keNkTpN48HLcbmHd
+q6oNBLgqSvPCGAbw+xVEhbuyG9AOtm+GykTk1A7neoDJKs8t+ueikb9nY9Y2Jler3Kj0qMHdyN8
dEjKcZQ1G+rjT4G2dmOwdoc52G4fPi11yM9cHdwaAPqO1TIVM3i369YKCZnbgCnPUfviK6Dabo4N
xlJ9U0AM3Tbdf7PNV+Im96f1vSgfGKc858l3nYJcRf3IQn9BHWbPUsRA0HicMnhWbtcEDzwYKlDz
nmuNhs5PLGCaIlxqCJ4TwqkqXhaWQ4JfmhxlxnU10wdBfXYdwxXBmFsB7HxprGz2wqDtB+NcKL/w
6vQNYQpZZOAp1udCj+xO53Tx2wMG6YCx1AJjkoZq+zS21UNoI2T0HoEyDnhDKhzQWmGIK14vyM99
3Zzp/EGLP/L8LFINqPJO82Ba66hanqb1mUtIbuVn7oOtddfQaGlWyHEpFElpDByLLGA8dGm7weCV
Yor/Q9p1LbluLMkvQgS8eW04ggTNzHDsC2LOmTPw3uPrNzHSXpFNLBG6G9INKe4JsdCuuroqK1Pf
dWgMG0i5S9Yu+qUdfPlB1Gor8aS1mZi1zwr3GMp6nuyYfhvGoaFGxBd9Ajga0hlWqhJe6LfTG2/L
ENt4kccV17h0AUDASNNm3DIQaPRDZuCGSu26qn3epSi0gzvM6Y7TRnkcjyO6oZFcT8yUdK5RbLl9
tXKNL/jlK9vzbr24fDyhVLuYxaoMKKpP3L4Z8pW7e97PtOuCZNIMdIN6iaJQPnmcxLpIp7Z9FlIA
zYZ9U+y8dpPUJ9GzVrbY7AQuTWkzDgc9jKhxAMWHf7keTNhxqtKKfv/s90bzBjgTIFk2gBUZyB/3
aOQcXR9sNKreGxsUFu8bv8k7of4gom8DyKRZzkihUavTkItTkZTdOY+ctwlHrPnlHUH23bv5ym1A
b9wfSzKqhBBlQQ6IVvnsktbLk4hvz21C+D7dFj27DyIoiQXNQzQ6QM6uTCy9Sf4yCLLCGTaD5j3K
Zckhy0dNpbZnhkc+GH2DnViv+PdFEzNuHKV3YHJoUA6kxJMs1sLunKSo9PIBml/+pXP/GQSaDwE/
kjQUwqknnqwFTJaGVXfmJtlitFMpxMT3y5Vx3JQdZjOAkGBp5j5HVhOu92Art1w3zWYqQ7YrV7XV
rbrtX9Stv+GMzGBMxQyhaVM6nK7ZuVMcWifY8KSHv1vZkPRFM38J0HIiK6IsBtZvasDcpNYTgqXu
jEJLuMGLSgUdAUkZyCXtAnbDunzutL/yXY3qx783rWrIy0DEAokZfAc1CWwSqZUWD2cZlYTQHPc5
1OGjQ/sYi09SfRZbp+P3Mn+SMjM6gGlvxT7tcjByFdgqpEcFXOLQLqLMa0VQRnk5nMMw0EsGuEf1
GdWoWnRqZeXlKszree1zZlsCGjuA4wA+lFpvtReZ3vdb2FJYgqtVix7Ebi+iWMegpxn+HNUvpUuN
CC84WbFTMdC75surTVmoyFi9BvU2Ll76epeg113YxZydZ6YXkaLRZW4LGO4T12zl3ORioB1Lce3u
uXWZ159PrZRUeT1TKZiqRnF49MByBBU//zHWvpOYaAJJND35+G92BwdQrQgwBTYotTHDQPTiIOiG
c6waTb2pTaHdFbtuy4tm8ZpzTyN4kjSniw/Sewt04H9jHSozeFwjEtHowBW9/o3CTs1wbqtHcWj1
Cv3Ho0dwnIkH2KPAEb7YZGqFPIzDRCaX63n/wqnDynfME3u9bzT0QuNKhJdAtClSe1QGYgYPy4E9
s0XM6AUvpog1x2zFCcyvjysrQHAAaA3GfxZ9IqhCXp+EMueZcUBL9jlRYyIk+3G0evbEReb9Sb3p
1cVpgx3U4H/swItf28E28uIQf3wejtpTXpF6Ozi1jnLw2XNVhlQ+6bap6773zrgLtiG34ttvbsQf
8wouXgCp5pTptflO6aCsl8O85PrDPuzNInzvOJQTuRmQO62M9qZ8+DNaEVEs/KskAsF5bW5s5QGv
EZjjinPJbZRyU2dmKkCHKSJhrejNVGwCiCjXabGP2vYzLOtP6F/p0WiXa25+cYWBm5RlbCQ85KmZ
F6Y4y7n5W4YK5MVDYk/RvmJOsbA66nkS6b0EeKQg8+izg3unJnmSShGF05A7S7Upjg/ZWcx0lXlM
H/m5vh/gDVONht8eB4YjADEZcZyuhOxLy4xGJGBneOQqQCdwPe+y6hVKXyTcOem/J81ukge+hUkW
7PPJWSrZlbDnJis5rzPmVUVTCHQG5JtrLB+zePAUFkSD4EMhLzso2Hwcj87Z6UBN7b62BsDe5ClA
E+Xm4eX+kVpa10vb1GynQs1rfjCf3OHQ1i/VrgTov5ns+1Zu8Hk/Q1QlwNoQ3M01puspbaM07Bsl
4857jA3skKKNdw7k7YiV6zbI/m07BkO0c+ZIbE4EbHbPgom/P+eu+5F8r1II3Txc//ogxFBg9cFS
0+ioTvGipJQ99mx0oFTO9fPH/uPtbR/rk95avV0ayaGyd5unp8PhAWxbr/fn46bwMJuHD4MqqaZC
+vCma7YHGHmIa+6s1Gb9nIKuIZErXUD+PcpKyB0KhEcE+dBN76mSbbXTivmlM6YAkYdLEWRtNxxc
6dj5CC0r7iwgpZkA3l1tqiABXulB6z6GPkWj8vPAS2YjQawwNoT+XKazEtr9z5h9Bn3SZ+5YHt5N
EAEMuN4UCtqS4kAcuDMvW3lilj2q2p/FCx9bXf8cIpi5b+6nJE/bAxQfTgwtlKjmUT6saiW1LmKO
O8v5IeaggmpPg4bb+AB9+KZHB8AkbYTEGDxL84y6eI5eRCjeybE9yGchJbLvypI+QHwomky206EP
l1a/gO1KnHzYT3VGxtQs1oT/bmpG81ZBcInFgkfC+52/nqVxaMDsUeHoIFYI3qZdiKKYuOHAsPX0
DSbE+3O0sDEUVAKBS57Vf28IVIB7ixMGmrRn4Q3IdHBQ/7n/+wtLfvX71BJMsl9mQtiAQ/0L6Q8J
vbpOt1Mle3PfzE1kPtdQ/xkGHY9oKK1E3YhhfOANYoxGu3J+V6aJBtakyuiXJYPf5wzP0Pbc+/3P
vynUYc2vvp9a80YaO1bu8PszP6SC//UHcds5JAj1fMXWwgVwZYp6WGhCXyiFBlPe/ldoSvvo4f5Y
1qZqDlAvMj9F6EnCOP8+/x1YqNWv9tmsGZj//MJAOMZtK81bKiboRyOTq6LdyGhd9N1/z7wD66xw
K5v4h7L1wuLkBVkP7JoI+aEaKm8aOXIELzCAQ34DS2eO1nDYfK+BqBaCkqt1mrf8hVG0KApVmmKY
EK+QdeZzoz5+3V+ppUsJPgbpJaQH8WKi35gxI9fxMItn7dl99sTp+bYj7SmCiNyuX6l6LRzQK1PU
rojCcFDEbISU23u8U0wxJPxujWh1zQa1MbQO2YpAgA221GudBId2bcLmC4q6UFS8rvAgQOcL3uTU
2QkShW2YhJu3HhB1OkADNihqR7Jm5+b1PLeQXdihZgtKELzI4Bo9+yhbi5+O7wh2fAKE9rDG8jD/
0r0RUXPGxIVXZSFGBDZ+b+UpurgeF6OgYkA8kKQ8jvDbaU2Aje3d1XzQ2jxRZ0TMpaqoZz2lM3Rd
HwEdFy0BfQXZ49phXPAAVwsyH9aLwygD1l5NAQzt/EfrV6wLZm+sBEcL5/3KxPwJFyZ8Cd0KEQNu
f3m793ee0Zm9w65ckwu+/9IGDbCKwI4qR6BCPIePrZ28aMaaLOeiAYTYoBpCjK3QYa4S+bwHYBXC
CcIZPoDP9z3W2s9TD2RoFhW5mOLn6+/olNvTCGn0+xaWoi9gz/4ZAXUTqx7HNx4cwNywnxPsqseB
/Nlq9tMmWVnwtcFQzkQZ86wbkOk8GxKyJ62en1eGsng6IDCLyiP6QW6SNEmcBl3Lgc8eHK45Ccmf
2uBXdd0WbuM5+f0fI9SSNNlYdkkPI4FRmNq/TiPOjvDi16nVYJVSKscWv57jpczrFuh2JIhUrUXB
NwV+xF9Xdqi18KOwi+sM/O4GVIEfXjJHsrgN16+SIS/6kYvxUI69n4QeTgvjmWOXFIrw58I2VpZ9
0e1e2KBcOtaDzcMIY3l5QVoeyA/EK9DybnzCuw8PD2tQ1RtsHz138z6/cFyaHDbegNv9HG6cvfKo
Pz9BI2n3djDc5+/7Q1t0kRcjo9x9PhVVH8YaQsuHxBIddwKH29pw1maP8vRiEOeR2mA0kVOT0N1+
P9wfw1Kof7XVKD8/oi0ZMrpYnv3OP2TO+fzYgO+BrJhZ3mgayM9ADckDh3+9KFOsZlUjSbMyaYbu
yD9ojHnO11j2loxwEspquOTBKkej6zqwjERqHoBYV1ft0eTwMgILANjg70/ZkqO8NEMfmgIdZmML
RQTVDjd4q9v+CvB4aV9dGqBOjFf7CtNMMAAUzHf5zL/9jrbj2rFc8saXRqhj4uV9Mw4sjLAJ9Bhr
Ijzkjnzktr5Rb/L/4p6/tEUdlKgE15E8wBZvc663yZ21cH55SVADVFALA/KC8vrgPQKr8wB9j0lD
HykRnWhCTHR/2W/wC7NjAfGFhAwiMjjaT3vehWNp5C6KK08Q8AJ6E4zqNdshG6MXOnKi8GI7yKK+
/DcWkXNRgT1H+p3O90+sPzY5ZBXOIcn3xN/mgz1su4O+AfLwQTK+GKvVh+Paat1oYPwM9MIstTXG
3Is8JlIFaFEYEkuipwytb2C3M74fwO/2/Y3OQ/xVb1RgUyVwmq1Ftz/ZWPoVAKqg/4yb2i8sNFE7
JccHYKYnC1fgy0tjxHvFJKfT4yN3ePoOzMD83nzdn29+vr5v7M4QFXTNzl0n1MnOOq9P2SKar0NY
Rm9l+iyDM7cANfP2oJsclts7R6jXAUNMVke99Jr7Aan8bZ069lLHh1HDw/rLC6zvLC7WPUd2fPt9
iza5J3DehkZmrwHcFmONS7PUakPVgmvkGmY90IKpX9kWgqWzgsv9uV3yzZdWqCUdwkJk/QpWWNk4
ziykA8EzkgtWgtjFHMKlHeq+VOqmZZIOduotOBFzsu8f272UGMBWPXyt+FBx6XK+NEbdanETN4yU
wJi4nxNlfUKEjXfSHn+BYeyjN6NXz0C4Pnd8Dxhxt0vlU87NHMyFHhYQcWoIc8r+gALUN56+t8+f
zyg1rFy80hwq3uxp1F9RBkaBR5Ip19h4vSzFav9XiPf2ljgKklQKUe2ZD3TYzEtxdhzxNHKAoLN6
nJrk9+8YZOWQAa42hdkAblkbkali+283X99zQsu3Mv27sL+/v1Z93rLzQfIfkAYJiA4ahCPwfpKP
KZJAtck/FO4AMZxzbgdW8Fo5Vm3XxHe835kt6NvwCH5FIzfQsu3c36w3OOwfD3jxEdQuioY0j6cE
HyEcE1dAM2vylO7jZ21fwppvBbvytEatOPuWm3UCSAE1R3S74Yl0HSGVvVIJRTkhpVt0hT4TQ+kI
pIqVY7gY7gmcwCIGgxwV6ACvzRS9mqOJr4Ry1BuaX53J6UXAMwyAq8yVnbcYiF+aohwL3zOCnCq5
eAZEbXKk18wJdK60tY9vJQIIkyeg2flWLd+QV6iPluKnS8OUr+lUELIKUyGeKzc0cfp0GQ0Daw7t
FggHBS5cUjzAaRoLLBT1RqvqKAT2SJnORV0SaXyNmqcxsktRsl+HBNBkriJitlayWhga2oVQ/wYA
D/+kobvZII5R13TseadJZm17v0EblB/XGLoXbqIrK5RfS8Sm6Hi8286R9O1/Mq3eQeVlspLha/xq
QFehBKtVpturF6d97kUBa7Ek8Qp14uK0SxQBz9FzAbkRLxEsbXqpA9Ta0W7nZ3rRVU8AW9ei7knP
AW+tnPfbAV9bpwZcNGU7lB3Xn9nOmND9UDaC5eUhKUSnaERdVjZVzO9AybRi9/YCgV1VApWZADZG
VqQCjj4ZW3VUc8CSRivptoxSkymfgNosTDE+BON3pVmRD/qwYSdJ0OzQlEdAee0m173uq2lX7rOF
UACfAxLAuaMYONafu+QiwhV9n1dirRrOyu9afJiqh3La5MxH9y13oF14wh3abtboIRfcxLVRag5C
EXEvJwKaxbCNqXK1WbWkG9xSgThltBnHN6YBTZCj5v2v3BijY8+BlpAJyZR9juK+yZ5X1mS+EK8d
8fX3UB6SLbs+xO4fzlNpjNlOiXEx5qacodnzwedOI+Gj3FjFSf3ElrdmQVID+gSkmOjWyynp85Lr
+uHMbnlfV8RHpR5sn5fsuviI1HdBsUo5PUQJOPmfNPQjDvm+qJ14coRuLyR6Wp4GridNcBZGWxaP
aliuhFbzuO99ILVOXYCWtpoFAjDqhbdCYwI7bIMdk/HTymm8aQQGMhbb8J+poFZAiceAAZ3ncPar
l9h7UsD3jCwo+vDjwmLks4LmwdEQAHvCFKTbqtR5b8/UjxH3UCVPHG+x/vvKnljyTgpgfGiYQDEc
DWvXt6YUToUq+Nxw1pJQHcwsLWLdF2PxUxvVycqk8k8DbPixkkrPZLlhx0RASaKM/dknarqWhKSc
FRJOEngMUJFH1xY4miRqIaoBZL6j0AwuXx3Q9y/rCsjWD2y6D2rCQPhjpVRGt0Hf2KMG33uc3PdS
O7i52Vm1Hh3BrXUoQW7dgDO4B0DmKzWCvba5P+ezy73Ybn9b1US0daCFBH0k11NecVLn1001uGO5
C72KZB1ILcv3qiSC96Ui39aulW8oZzxbVFhcrKgWgK5IZqmwYSqrOGmzfnAbo9wX5HO7lmGfF4Ya
0pUB6o4DUUvHMOEwuL2wnwk3Ku/fz9mVAeoaE3I1YcUWI5DjwYSyqt4WxPPNWALAlQf7P/gvC+P+
MlFegZ60nyjp4soY+nKKWwYmuVJA1AqAvp6l8to9ST1ibqxQj5jRTzytEHErVKCmFd7Av/fLlbbj
29xR4+n56/0x0W+Qv83JgigA+YIqLTWPTSU2qdhjx/d6cOrtbk6/ExFwkdoCSYwRmv6utiszdw8T
EkAus0OvrpFbX/c/g44wqc9A18f1EYhQ8FWLFvsljpxu9IGxlvWyqs0OnaFxZLA+mMyQ52Lll/uG
5314u0//d/jaDe4zYavY7zB8MKKce9ODtGvxuFb7oytbN6Obfe7FzkGPYTSlWj24au0mtcG1aPII
gabsPsr2TQhzkx0kkmu/xFgiY6cSFd0DcWHeH+ry9v1nqJSX8dAeV0q4atzzaTXlsbKN8Ei4HqGX
ZxUiP/y4z4uE6dW9GPOGHOwbDDVi9Bqx7aQYXvpYBqaAeCOzaighgbwJSmiJAbaLrrTyznPEuNCn
ycZN02iHmluDaC/7PVRHce/iVUhjI9FV0Y2NhiPcsnY9GLm/rcH+AHQ+tzLZa4YoB1vJ6JYo+hGn
2OoZ4mxb9LXfX87/Y1P9MxbKxTID3/VxgCPTGKAzw6nlLKA8QdXcJZAoMNA5vhIVLR9SPAOR3waO
U9Ioiyrnt6IXsYMbouFvSApSNRVJuj9tKukKGJAht9JYLQRi7490fjzfnNELs5SLApBtlNIAczmw
Txr4lJJXXwQtkb9yo9CZkL9O6X/s4I1yvYcDdLuxlQg7gvapJnZyYjp7fI7rnx0cvHf+R20UnUCm
hsc/Q32NOnQex804ERGDhEcBMwndus0Xkh8lMqZXDVlXCBmzL74FQQIzW63zYWcxwzPjre2ixevm
wih13SRt3wR9AqMZnz6oTK5L0MuJ8i3aRyUJVEe6yr+ISuKwOK9BZgbTWlM+HQL/Ne1zAhwq3wJA
wpTrQGKh7PmJg+uXUiS7mnMrxCae3h9caYlQd2uV0SnBRuMLRhA3elYVaKl56gIQ4wS5E/u7avpQ
tH2beNvUX7ke6BzSzcfNTvXCc/dV5DMg+odfkyVL8lKj0U5eawuD4VX7HlPyyI1O4XUrW37xWgJp
M1JXYBBBC8a12SzNU2/qZ7Oej3ZRuxH0JPXRBaB9ToNkqiqzkkdaHuiFRWofQI+bR3kUFqUnZnP2
Ttx22PKn0tCccCXkWHZcF6bo2zANk6BEi6xbpyZnnT1DNiT7YMqgGUwOUPm57z2WvdaFOerey8ow
i/DUGVyGM8ZJ5yZDdplvJjWKh0xfZcBbdFYX1qjdHKhaHKIncnCLTHKmqd34pQ5GEjCSy5EdgK1A
5PBHLwKbg4AT7YropImdbsJ1VAnG/ZEvXvgz/fWshglQELWk8qQweeHz+JTW5ru9xJ8LYWXb3O7T
uTES5MooIOE5r1KuOa9B+Ofn3Oi+JWj5hkdcSz3e+sQ5TYZfl8HGoAo/OPOL8zeNtRCOBQwofnZm
Kh0EKT5aqkPRLNGIm4nvfNF93Z+2xTEhDwPScIir31CPeiPbNZMvjK7w1iOjGkEPmDm1R3Dh3bdD
UwbCt2BIF4ao9eHZRmTHEYZwunm9+QW+XGEzvggGR8KtYg7oKq2tP5WpyAT88ZWhnfpfT/8ygfz3
RyD/L7KYXuknT3YxwagOyAO6E0aXl3UfhGpg+DbWOEluzwQGihIHOrhBCCTT+R7NK+tMTtBln6pI
5rXoWjW5yKiHtRldXLkLO9TZi4V+mipRGt0IpTcCDQ+QFlavFfsA8N1KLPQDO7++rK/HRF0MDJeE
RcMqoztYEBg1G6sxRLA59ltVHw9k0iVTm//SKzMDEUJsF/Bv24xAHSsiCIRXI/Dbw379PfMaXKxj
GWt5zKUqvgdPpSSyPLkmytqol42oKrqgAV4GcJkyMnSJ4PcwIotWAya+ETIlQ7PithYc9jyUf6xQ
sbM25WUhM7AiRq+Z8tjbWWqJiIES4aMHuwTYrIRhjXnuNl4H2Ys8dwrNWSacg+uRiYE6drwPm0ps
RdrvPrKV5lBoOmh8Vo79wiYFOTwOG95DPFosKZc5cqkooIwyuB405c9oC0523rFa7TtaWCq03aDA
gHMN1nGau6Dh1FGL63hyi4jFnLXHQnOnsDTv+7CFsAFJqxlojDsGRugLoC2aZuinaHKV/Jg/Vm6B
UaXFRmghdXsEyVbDdFi3tVthIU8Hs+iyBV0hVNNuuFAUBIxKnGF06p4hx8xpLNbMzQmPIMb801pC
oI8uZ64ltW6X7trq/OcXZ0xOc3AeSbBag0CPB5lrRMQBKnRnP4r0JtyszO1taH5tjtopIDwAwKyB
uSkGE+JerBLSV+eu33qPMRh0FcYUBZMRx80YgDGz+/X/M0/vID+WmT5r0sltfqvPYHiK8g2jWJtG
r2zfaqBlPDNTrhyO22N4NWSVOoZNOQVFnmWTm4WFLrJvpfw6voFiTu/77/vDW7aEviX0wknijbyk
WLcJbgsG26R9iphn1vsIqm/B+5OvkYDTMA3csBjTjMqWUennYPB616ha14bFGExu1CoQ+A3NuAwJ
LlwGiUQINJQgw/ESo2PckWMeio+uqdey6Lf37/wFc6kLZXQgfii3PSUTX4xNMrmBk5tNYOTBpuBw
M3lPwaO29fSn9il7CP6sdV7exm6zWYDH0IwKtSv6tuBTtmE1H/t3RGefTFog4iZLFEkDPvdS2fKP
91d04d64tkfdG3zaNmmlwheN7J6ZnurPXEf+lDXkUCXF5CBfshIEcIsTiwkF+YgoQMKEcgiFIqS5
UuST21mdJZv76gg5xfkvR0RLx1eks8RfuR0XfdCFScopqK0w1H5fTC6rczvRULYSUC5rmQgaHfbX
nv3HCt3UVyl+3AUTrLRmduR1cPIG+rQ5Pv7qyLtvcPoMSknsHCqogv51fxlX5vQn8LpwssrIJk3M
wgU0EzgIxRJE/hXomo7B6Nw3tJDvwX65GCR/fTBBbNVwUg5LImuLPLAZ6WRIIG1nz3kC6O65CMDU
2dk86+tFwTl4Kehj7TTtiqOdz/91JHn9GdT7tKoztR40bCLNew+1X/Ea2fCip7sYJu1/JgE8dkE5
r2VaPKreSyIc+dKIxbW370ImR0FiEEcBYT4aUGRqQrNK8uqkwq4ZrEAXXyZAwYpNs0kMxTpmRNhy
QKfIVrYFp0L9ump96bq8tE7NY++3dcdEsC5vJahclnqqB1a4rzag5wGaER8AssXKEPfRnnHEHVLs
ZK18uOTxAFiZ40g8WmVazy7NPC73a0x1A/J75jhYKhBUklGbxczEwhlyrzcg+UQ/RWL1JAO0YS0e
W3IPEFECsIqDVBQunOs9jfLXWHdBN7n5S9Pq8WN1zk78p9IZ2aF/5XeNLkB/HVKDu/7Y6PfP048s
Hr2RL21TG02REjUT2XZyS7Mko83blVOdBsf77tz6AWkX0SiIYPv653uhv6B/1Gj1r1nR+dk+PD+r
UOfU9MeEfPr6u32uiRMS1HhJrZufLuj0TfdQHXiQpzX203O/kx/XYsolv3P59XNAfeF32ilR+DzF
zIH93m12qZuI5P4E0ZiTH68KDvuZoQ5cX0gnX5so6iwZk3qC7/aTvZQH6AyBnPaGYUF3UfATs0/7
Fuj0rO70XC7MRMlLJwWZKMpDvmDd/5glrwP6GLxAIFaK4vo8HRfDbdiOG8uQn9yw/K0ExyxZ8a63
XgeD1Djg1MHfAm0e6vcT6GZ4YiCpLjBFp9ht3Wy7Sve3YAP8/LPsKMDqOPqUjZCvxUTpI/DRPJcv
LFh9czSfJtYArkzeGQ2ZgAYrMfvX+zO34OYA/wByCMAhYCTA6XA9dVLAdlnNV55rFYE5vUJTwel+
iWeEVEmt2wUZHfEVAnCsZ0zQOzytoYgWLmfYB3M8mGpmuiGRGjaT+kLfpo0HQkVI6G75F+YQf2Rf
A+Ed7UPbg7/4XJ4aO9qATFkXTuxhTYT21smASUPjQfTEAjsO9azrCVADzvMKXvZcP40NcAGV40li
TkiQIaHZ8ysu7SdNee1Wrq1Rp4ZrCk5D45aHCnVOmGP4yZDB0o683ZuSFT7WJLFiWzYGdIWH5Pwo
g2b3dHiVyeuB09NT7wwma/BWZwPdTyYTtOvG/f1we5JmtDFyuLwGhg2NztVrwQR169j33AB0ImLj
tOPjfQMLgcq1BWrDhWyReM3AaK5oM5b0VtsQsgOVSfeqPUOs5ymzuVOwlktbiKavjVKXuZemQAUO
GFb92OwmGzsdPMIQDdPXYBULpxjpEKhnQj4LFED0pan2RZAOKt4/0HwibXlITQgai+gIaOz787h0
cGcKGhwaELIoUJW63rde3oAYJ+AYNx2hCB2cOkfYJU9AVrFoo2EdbxMcRld6Fnf+0TswbrkSHtAD
RUVRAH52bqgBAwtPc1lyqdwNZSEwLoMUnR9+ZQW0FfKRVEKt5+XKYJeMIQhAlg5jRSqb2jMeO/Jy
PkX+vqmd7ITbZZP6E1Gz0gimFQwt7Q7mcV2aonZKM1YVXySxvxc8zwkHtSVMyVhljUSd74PfBlkC
1l97otChFm2UCnSG0S+qLMX4qvNRjYxwLzsxvC226K/7u4buhcKZnocnzu4eNUqwR13vGqQihawI
GOyHBJStvF5YiREZ1Q4p3QRBi0wGsyK5lR61U71ZsU3j32jb8ypf3NJy3YpgG4NtTQAg1T/Lk933
G38fOkPx7U8cKcKv+yYX5xXhO8SDUM8Bo961xTHnPaVmMK9cY/OSUQ4sYd+iHDpW3uPoKOHKmVie
XThNVLzhQ3GtXNvL455PoFjv76cweUqG3Ci7jHA1eO4FR3gO0ic+BK0yGdRdmR+j5CFRCr3u7A66
BgF60Is/PJrg7k/BTXbxZ9b/+Sa6Vz8Bey/61DEHGkhLoVDjbVt0RIw9vETs5m50SEDxWexDlqwC
EJfOEtCgKNfNwmLIqV5PR9D0WRvEhb+XCFfto9/Fq/deQOdM0X132E6CVUPgzRWeRwg7r6mF0ZR/
Pzv90ji19lwPQUG1gPESVCupOeyaY/oJGmU93oeuBFlu8jnuwED+dGBOHUPAXXV/4ueTdHnTY95F
9BjNcpmzyD0NPc1FuMe2F/29n9lpe6yDh8E78dz4/zRDHWgh60euBKnwvv7utpCHvD8IOhz4GYQM
YXkIVs2k45RjYiUuzBAgwfGq3bsXVo7fxisJPZpRbV4o1CgUEelv5PYFutEpEHkO7+wu2EeOaheW
up2MdFvvpc2eMeWveg84f7LVjGlfPETEO3rI0mw2KDegSJXsNdT07w956cBcfQ9/vWuTTC0hOtKi
ul29dOoH6oAkb41m/F29q+XzWBvYPFVvMtVX7caAvJckTJ8l5Hbuf8fC4bn6DGrqVajSMiGPaUk8
sLZ6E9hOH0TGiNutENuRtGLtpn6LVZBQYJn5u7iZKJbaR1UaKKWfD+E+QD+cHuvcawNespFM6F4U
yQSdNeg9iMfBRMLhe9yxRlCSfIeeks39Yd8UYf76EKR3xR+F6J+45+KW6JVkFAK5D/fa8MRLJBMO
vV9BJWQgwSY+Ivm5l9aeAHQrw7wFJYRQIBpF5V9Dzud6yblBE+RBG8N9WrvA6w/gzrIqZRuJVvgw
ZBtBs8TSkL1zEn75aGsNVBfvIWj5rgx9NkO5jKvPmE/jxdCZJI17X57CveB/9lytF8CLevUxPXkp
qve7tjjzhVFkpiy2aGp4vW994a6UkdcHhhp8r6ixUf5yqAIfrlqJ9rH8qgYgm5V0ifNI/JGj6yvk
PDMr1nrZfy6AqwEDlwDXAn6qmdAQdJLXA+YkHspVSTn8dGHWSI/IOgQOdd7sTrI+veH//vh1eh+N
GBtyIq8ViY2AQN7HLIBjmBCt/GH0jrxOIF8EoHjTQpewx8NIN9APSXa+USBRFiE1tvaemNMnN9+N
bAAUiVFygTD89XdPhQbuMEBg911xDhkooUDmPlg5CDeud54bRPgSQPQ8D7mpaxsJGIh9L++GfasU
pAdJYBytZYk4unlFwZt/zu2hIY6F4AOKG9dG2obpEy0Ixv2of+x3nbHR3ypj+t2a/gZZT17/NZDX
kHykmME30QT/R2bYsgNcr348HzXCEeJ8nJ3fHQmM145U5tPDg0CMrdvp798p2fYW9ObICakhPGAT
fTODag6cjX+tjO9O//xuzZnAJNF7/Vs+ioSHAJ5EvjpLwn+rV9aTiiZAlUDDjxyQZJOOSNHbrmC/
9sZ7Rp7dhJit/i+PATUjVAinViyQqKOPGbGn+iwxBvt7yLA1odmnOFq2kg/44Y2nd9LFAtB1SabL
+1ZUYG63/4B+KlryX3Li7L8+HPtxb+yPTmXib9fcbj9t909lv22M++MV5yW+9wXU2yoNB2hcc/gC
+aMxKlfWnY+j9ceyTqaBHmLQx5odsWViE3NjHlz9ZeOahJzIltifhqqvbcn55Nz7GurylUdR9JUJ
XxOT0nxT9HpluLch+vX6qpSr7wI5jLQeBprKQZtigkvuu/3D/JZbM09Jhk3vTGa9g7Br+MAU4E7I
3qC1cX/Ob0MM6iMoR1+rasilJT4iL04swLnAOvMxiRqCGF0ewXHJeLtcQs6Y2fnA/qB0HEPhtFgL
7tYmm8oSgzbB8zMRn2HNTEVk/3bMQfOzi8lewwk/Exw+HXvgzbIeG9z/rm2etrb79Cro+u75ASfw
a235b29iKNejKRflBiSWRdwL1w7J6zptLMIu2ac88DEO5K3qPDPKjzB7Ba9oXkdGyro++BTGfe/p
7P8Q9iXLccNIlF/ECII7ryRrkWRZ1mJJ9oVhyzYAYiNBECD49fM0t+meiL50H9ytquKSyHz5Fkgr
ATI7wGYrUr/l/7hP/9eH7z+expZ8er5C2JfWWIT8v9+mTuoplMkh79+Tzg+Du6HIn02+yod90E1X
XiecTFCWX+y1ucEFcpeGdiOK5WCxKkW053Tvvuv/Rfv//1yjDFMF+rQMbEVY+P3HNQIeoVei2XrP
Nbz4mVnoPQ4jZNXOY3ppsxEZ6CVdLgQOsCdnD/dRaCTj6daor6KWcpBRs7NuMn7SbVSXsJrkHmER
9HTw9H+pRf77pMR3he1K8wmvAq36jyd9z4qjNtm03s/mx5avg1fP0/6/ojP+u4R9fgjuFMxPARH9
p50iFKds8S0+pPpEbV9aeGqaHnvyyvyP6gET/v/q0T73C3gmKmTvfW4b/uN82E1mltwm+wu6GlYg
QbQoj24befZYbJT8ooWfPg62y7SvUgQtjEni/sbYVPICadIIK+6o9BcbYO00cKvIT6sX8jXGhP8z
UlTIzDKhxWic79tZzmjHQ2vGhwNQ36vVYUbqTyhF1nnrwaL0NvH0mmOpcglJRvcL2Q79wrZ8Kvup
YnveLaME0aZMxXaJMALFIn83CbmRpZdv0Ms2epC5RRLwFAr3Z9mn5tWaheUIVE5yZEo6z6chq+Xx
mi7ruoq+XpSJ85dyXveFdjB8TKd/LK9HCo1fM7a1B8V0DcfZFKU2N3xrVTxzuFhkU8e2bfoN+6US
zRxytd0wlf5AJ8EjAjAq6o6IvAmRcwscRBRrRypWwU175VP5tTCNUTdrqyGIIzOfkeScb1sYqlIe
Yx+PCexL4dc8Pfkc3U6fL6JRl+yoNn7FVwH9JqHG/XEUTw9YyoVB5Ou4EtDsU1Dimhp/uPNT5d5M
M+54qUvHq7siJMe9VithN4zo/WmRwqpuM+X8hcnK+cHPZH3cVUrfDgSr/baFyhAjEmx5n02idWAx
Hc3zUmftcpnS1CSdjIULA4ke5jtGeEhR53VaL/vcCIpUu2D/7qRsyVDWxsqhadIFB1SOMK5z5LmA
Y/2WltC1q+zvUrZjcoGkPMH+WSfixE2zQ9Baf97uPd/qsmukcqxfYRJGL4j5Ui8wioceKeMlzbp8
YjYZHK/XA4itCEXvWp2qE6zH03u5tqhjwYr5QWsmn0snjUTkFM/5Wdl5dN0RpX00IyfT3cEKi980
M3fhYR5h/pqkWUTmQOvuwp5GeO9AavNXVIYnN7kZFVBV67L1bKA8mbpo0vLPZGxtOheMbE9Zksu8
s3uaP9o8jMj78uW4Xze71VtnlzWFO1gh2IdRzfbR5h6CJKS8uaXbyh1yGqMbqM5X4qdurw7cL0rd
lva0yiwH7nZ4dZIz20CbL3wLpLoQ9rsQCDbuFqz+4pColcMjqq2oR0ocEMIM6Sqxj9Fz100sZf9K
yCQRIWljeZknRkifJ7XBR6YgQjUcd+NsCBQPw8bhH9DlB9nibeB2S+5raGOb+zWBbu1ENDdAMMqj
yHpsYvyvPdj2ZR/T6jHgMj5uqWsvUoPL3OvJ7388jSsy3zkg8p6kB3Zx3Lj89Sj49F0lDLBiWbGx
y/YWWNbmKX6/GfGIdfW+VW+pCjXuKKmXv9BGaMxINj9u4VaIV9/h9EP2hoOWCOx9t8oeYa/GdYCv
WtnVqzTQDO1BvJINvjk9sGr7e9f7fkMSFXlHVcnudM3a5TQ3nrb9p1btGiY94QMhx6F9y8e0txND
2dqauX5PllxbWCVs0gOHncZjOEbFTuliP094UyZIVSUAH5DPsHyf51JtX3yTSVwtwROUtDZTf6QL
C++3bcMX5Uclm96VivA+mTlE+IVJ2wi2ZjO+gNmxYCEyQjzQwe4Zs1pdqPLPZ67MOujAWvzoqlIg
I46WfK8hX4wDIIjqt60d+r5jhZ9Mz1IuXjRX+685LIJBnTvVCNNmnzdVthw7yXqa104FJIF/PmQo
CG3m7G0yQoXSCV2hYCEhFWlCR32k+XWCTvP3ts9tDeHXmJannCyUfwEBdr1NRRyxu8E8GLqQ5oL0
RRFxI3xoQ3UiZIrlACppwJxcHG7u01Hl7xVxpuhtvhnftTam7UnvNLMd52vzuE0aPeYk6HajKza9
MrXUyaXetHprdZ7Ym6Zd4YGa7tt8UeUCoyPck0ScpVFtc89YyxEZlKJqDMmqsq3DIibc7RudPvEh
SLk6Kyt5vx6LqeCLn7jnFokxXwEJC/kcsmSdviTpZgiYgkV+gXKKQmaHqv+OhXSIXU4O93vd6tad
ABHwX0iWDs8R+bafSQZN+bhttVv6Rtf25XASW5F83suyh6o4h36pVqm/IJyuPU6y3YAoc7pv6qYo
xhXJhQ2d9SXhsvLdRBfzYgUW71dSbUl1Wcs4PuwEJ01fCY8fnRSq/r2vehEPiBLxrlcSGoPntLTY
VhT5uMz3+zo393M1T2DiL7VhQ25kJvrQLLD0yEJJ413iAmMDS4mvujXmWp80dS2W6SO+fU/wfM59
BQYTLuM0yfHbhvyOF3QagXRwKCiPO8WWiM+zRROh/XZ07kkGFLlnSGD9ASJ0/WR4YD8ws4UJBzTJ
eVe2fLdf1jAu21WoZH8UIGlO54Wn6IFk2RpsdY6YnNJ0c+I8f37YYFmT4R0XDRKKqZtDn2dT2r5C
KnIkXUMzT4dS2813DRwNf1IEdOzdiAtdd2kSil+5n5O811D/3zM/q+zMNHDcbiTpuN+Ui0UENdaD
HG466xbpM2D4VgxqW1noPctT8GV2U8lbGgWtHz1HsFo3q7R2vZ9TD6uoT3b2gHpeguSU1kgWYRoP
dz+26/za0Cqde7HuCSjSkrrpAtubQp9gU0b/7aXY55OayvoBhKJP5CSvgxhkSJDitVZhwQvKwRYb
RoChdkiCyZBSN9fwMOlpjk+5bHQB3yFL0NLs1jJ3i3uRPiTVFMe7lWyKXcsN/3rZx9ZXF0+Me6l5
o6fej/Oafpp9iOWOcp7cJSOd/+iplE+x9HEfHJOgFVR03vippS40QBVNsd60R1GoLyaJn+4IVMMV
AjYAgD5Nnnlypjvxj3D28fTZ5GKxD828MvpSOpd9V87AGX/F7my9q1wWPU7ziMxNqOyWlL9qt6dA
c4sRayZ0Hig3bl9iGIoEXWof3eFA7HDz9mYCSf8dXs66j1C+hCtYsJx2aNxbch7dItHroQcFk0fl
nmFKNpU/b4LwW1emuj2ZemlmSI9dKK80yxb6dOg2Y0MzLxqzmtiIfB73kdAhjeP0HVITE5CLM8ri
S+3rYxqOdZvp5WDWgAFa4E/eYKDBEEx24fWvhLY1fR7xDqkuSUALG8LWhBQdlkD/hG6hqUN8NsL4
7KvGtzKDr/f8zeHp+JmNFZnP44H/CMxR9Wg4RsyuBZ33PSfJzvocgpqnNaHHR+nShp3I2KhHhc3h
rfENZhXPpXimYzktN3ZT6VO+N1gCfx66aCtl1vwBoMB+YtEV45MaRQOTNUUXtA+bLdk5ZfqYe7YR
RDCUs6FTz7WHJaBBx3Df0nT/KKRvmi7wFdlLwnFEryWVxT20OMTyDvFnBf41o+oPGwmE5cps9p+S
Zvy+1B6uOwtKo+xzXjauyxvo9bBtspSfRlUjH9YfCmveqL06o5ClSLubavp1AtsIjUu6ZN9whlSy
E03UP0xEmwNCn8dQEXnAe7SLA97YiuIqdw0yblvMH9LHv8TV0yMR4wGxn1MfLaraeFpWj8LIpwV2
Jmg12rdMlxWagKTSG6QFebxv+cowu6T5oU7wS8wvs2Pt47bX6nXeyXgROsNGJ2nLizjS5o0mQn3x
ifaPqU3HsZfFSIpT7i352bIUyA3blgm3wzXFkE5lIa5NzhB8nputYpeapos7MRhE6dtsS2d/4mWA
c9meHnAgwZ6/KIa1cDZ8xSVC/80bC1hdtjbBtmmZk1taYjA+lbtYXscMDrWA/dHmd4dE0HKXsB16
utVlcJVxu2jrk7CGYbxblIf8rRwLPpSbSc2AYebQaN0PLIoAqEPFJWs2sx5WM+3yN4Ya1zxfKUPS
24QM5Yuf2tWhbOH4ucf4ZezFTqW6Kanl4ponvsiGLIVd/WMNbqbCi4kzS14KmvhpgN4bTi+1hK+Q
TjcYvvgCUEpKPzuNLJfo0dI9r6FvtxikO4PUON7h7KzeN63Lt9xNGDjmImRLlzTTAn6M8+FrstlW
daESosQOAFQ78P39bvtoaCM7Q+fjVKJSkz6zWLh3FSs14PewrBRBmYjOoyUU16pU+FVtEcyXbOOq
RWdFmtuFbzuYkhWItt3RJPPRibRFBGvD63ea8dx0q44biLd7VKQvC90+7Lkp5k4utMJiaitF1RWr
QsJQI3m2oyfa4sdIa5l2uW/lNDBXIaB3MrN+NEIkf9Jmq4GxtV7FwTsrdb9VjW7xUEowWFsEMj5D
QVg8rjK45lSstl67JaE77azK6vuEtSXvY4FFSQfRNvYji+PoRANo7P8sVjfwgSh8gTCshBx96kv5
AI0ZxnaVC/XXZ0F8JYJRfWpmi1dyqnTDe4muCSG6XOT1ACOvEhqKSeM7lYWP39KUTfacZig0qChL
/YInjz37wBpgdSmjyUBaaUAN1Jl92HdD7UkeUCQPu8EFwN8w4ZuiBaJm6SI4RijfTLf5kQnZp9Ws
Q1+FTX/dKiwXKJnKgD+KBhZj7O7LjvmQsg4duHtzuZyeakT/AGfiaIdTg1jei8IyMevYnC6w18Lb
wLuxILhYKpvF30lZkp6LkqIMMt+08dRWB/uI23o8OR4KeEGNgDjwf5mmO1xZS9ENImJJlRhacdXr
5DlmsvhFTG7SU2qnCjpLIvJqyMA5oB3x9HhFtd7VIOgk3HWsWayGBpPdj0aORXoKU6UeFD/26tQm
kv2ImFYBC22lK7tlRjvUSSabBwhzNRwJZETVzWzC26dQbrm5FFwg3ApSmHQ7BWTFnIoMJfiqsEkF
s94aiSzGoqE/SFF4fYthwhC0hBtwS94kGFdBrERcshnlYk51JBQWlHklrnOYYn0KQbKPRXr1zQCP
RsbqIvLluqh1mZ/nlkoc1lu6mj54DRKJXJSiL4Zoy88NOxzSUg28924cUfZ9F6bBybiW7StVaj7g
QpbquisOeOKi3s0YWagqZnKFNeYiLmYsYZNHGPrdhu9E9gamMQcOj5yU/ZoQ8lDRCZV71+n6YDNi
0FyLJMN7D3dN040mydgXY4nd7kq7YWCERBD7ERBkW/T6APCvkB0zxAtasn1Wygwq2ZkVGk2sU/nc
VXgEAbXv04jLlRWzH1a2F01vOeaAAdjwK/4cPNTEAcSJ0XJ7Oxpj9t4t1mAYS7CqfFBJugKBcYCj
unaHuuM2L8nO0VEhCHggSB2HpgtPQtYTW1DSrQK6hK6up9V0FOPzggq1ZvqumhA0MZg0yK95q9q5
w3CEanekukBCfU6Lqc9rCr67WKmpT6M5BDxWlF7AzxzjBgtTyhHiQSbY7Olg0EvqT1FLF/MxQXqM
rLBDAMKOxX2D8eRvepjkx7GUjpwrdNcOh6YocsQRQt3e6Wpz7cPMaDsC7Bf1w2xpaAET7kSjuxT4
GSZncCQxlmbNVeal+tmS5XjNkixC8eGT/V+mjh2zTL4RMRTF3vTNGMenFiGzJZoIgfOvzimO8Q2M
gjd4RcOylJQC8FcLyGrBm6zjeW5QorsWBjioegd0lmfM0zPIYbJYq/sNBl/jZYuyll2ScdTYTeCO
nuSUTNjRx3pb+4Dg0KafRvh/9Gyv3I981bs5sYnaosN4DbSHhe341YQt/6NjXgG+0WX27Je4wphs
RW/U17rAy2xgWZl3sTICZ2ibqw8vqlb31WeHD3DQKhTwleafdAyz6d45AjWAbCXqWOAYnkYVkwRz
l6+h8MmEeRgDnN9OTbrPdJCTyvMHso+76wXKwV85izbtfJGae2N1DmiQm/UtI6XMLxqhrPdNsxg+
wGgbkmzO1lTft0JU7FrVfiXnLIY8O0+Jxz6YCaXxkpEx92fsegK8SMpP7zeR2ZQOCdI/p6tHbf/W
lpNMhowj/qADlFTzfkHeDX8oYzLxu5BPmnYrIXBQscHMWSdiw4s+Lpv7yJkj81DOqWpObQZCaD8T
xZsTbGKz3w2Errg3h1h8z9HtZKcjp6vtvc3CW4NI0q8qGo9TIJvN1md0sT+TLWnRva5buQ1eS2T4
aTbBEjWQuXoP5ScEuYMJeWPaxISb2aRs6edIcnNK9FZeW6A5cVCQBZBOU4Xg0Q0DyKltpeIXHRWS
6rH6aVFLadJ8XVzSbt3C0FUZ+EaiNAw1FDnQh0Yc2EkEPrNRK58WJSQg42CQTjy5nCGmFI1V0/nY
7BZwv8kh0IH0yQDULJqxJ4qmAJcVNqvndrFAhhfMZWyQtIWibSkTMYDMqYDpWVbcrcVS2yuln6PF
Ina8YiOOCJDdAWiCL1cr6+B9u9fLsOls/znhKTO9l1Kg6Z0bDuCzZfMQfDbdJlulEpBlkhwgDC6i
uF0FTkC0WcV8Z7wAlLMDLP0Ky/hg+xZT29VWebYOwuxpAPatzBfHthRfodxAKICJBOx5DsM/Gtag
BtKYvgLUEXEgJuZomDREn2hlFjN1LeSWDnaK6NqAFLnmH+FtZbvE+DW9ZHONo3WKoPoPMPFI9RWN
iDI9wTP64XG70BXEgtWXOgIXft9yO/5CRxZZz6adM9XNy5whXGAnnAPYTVVyOxG9hPPh8V8dNknY
wTX5tmRw9wE29el30wAWilusEQG5NfZc6rV6FgsRt4HKCjLjuVhKmJVDI/tK/S7mR5h/U5J24Uh5
1jVTK0CTFCBQL/seI1ZW23g3HUBVeuArOTztpfHHYMW4z0MNiPg98h0dkjFTeKKVGt9LdpQfyzgd
+l1otJnfVhwh5UuGQzveHKMg7Bu+5c6GI11LHG3wqcvu0nLMxp/B2AM3TC/zFzIH5XvdSoqYZRc8
zM3yehEDhVPIDwvhFB6GQjcvS2ggFxhTr9CcpPuon+MsAsqaUisw1myNtAm9dEbBPKFZKyfxP24K
8xCKfTU3NHOGwOjKVIt+ljEhuBezr/iDmKYpGUq0ubjT1vAnKQ0HCwvTkv8j9eQaAORYFmDMB8lD
VV9srssdAusjVedxZEnb49wLcBfZfEm3WzcldYaCrVkyJOhWwy3sQch3oOPufqkxwF0Eugh2otZP
5X08gv1NZWMjBOG6cF9zmcIlIWdRAcHGtIjRuzUNtvT4S+pGCe+Xq6v2XQ7bWu/+1mNbhTL96S+B
zo1s92q1cX5dYyU5kAdTQb4LBB7Kz3UurnLfUnV13oCf3JXN7sYLiL2CnJZpbODjB7MEdjuLA7dr
80n6A70uXP6nRqRw+mhUiX0QgRUxvlOB2xXmFBYrygR8vU1V9R0Au3U9oTMt/dDorVq7gliwu5IM
kEcvnK/mJ4sZSZ54gzo65FSMy7mcCB0v0Ifk34saXQouW8OTgTsZfzJ4faKH3OZx9KcDHDJ3IcHL
6cYht1Df7aTZqoFN9TQNlXCKv4UDJfFmGtHewAIdUA0jHY4JV/7NYTMMVt1BqhtHC1fBujZvfkDl
S95Vss7xD3e0Hj+A1O31I47XHENI1J/MRKvQJDGy3B6FMTV2V1yii9VAatDas+S6FoUB0GWZ+UKm
EdAWtgIgK8Yd4Jgt2uOKSmXT/mi1gW2xN4e6S0qmwpnNtX5YOVlAi0uOHF2aXQ84CjKbyZ4vsz6e
BPqQ12RCg9fHqkLGMYAdC4OQxMTktuWtb95mmcEJaTnQSxwwxpI38cDt6ecmVfNA19TUl0oFUz60
gXB4icxi/U14XoGRGwMy3mfEAlfXZpPuoQ7rVHVxdeRUTcVxP2ZcZ6d5RMt3yo067naT2qqjYwt6
ZKHt9CdjIq3vvVm2FFgUgDA0qdVe9Sg4K7vNc2/tU2myHXsOo1IILCeBZpcKVQCS3hsFhNM1DKNI
BlWF1+q4yZZmemHYm4Evn1Sgf25euqdlM/HJo7vmN6A0AF7QOBurbp4NJiI2ptkrLmbzDRPGfi9c
qH76FjerMwXzl5ofY9PVlVp/HGXr8k6VEi0XW6qc4imoF5D0Z+4AkAZbPRLgmAp4QVVD9bEssDMG
CBDhsxuqBHn1CGHtwOIcUe71iLMgAPXfu3aONaxeU14gCXY0UKPUOKPxFi1ZPNWo1i8hzvqXBXz3
bfIOfViSWtMXCN674RLY02mOmPR6Ihy+Ey+kXQZV+PSfViRH6tC8kHfJEvOLZiLZutnvCtH1My2G
DUP3flozax8D3EfGDlaqx9smNVq1udHl6WBx2Xvz2WBif1GJV1YdGMpVxbDqqTI2vgq5lmA6fAL1
DoP3aQfpgaOXXaYwsN3zMHghqxbvQ2GfW+yggVE5HsEkBJCi+5XN7XtkYFbeSDT/Xw+ICJ8p99jh
jWRJ4FkefHyQiQUETSLzv+hYo91nXIK4QYCc3a56EtU5ED3djGuIWKlhJwSPCkCZuI8Y5PGMJkV7
xQqoREMzISwiAgN4xeGQf4Dng81Qg204dmwjUgKSCac7JqZtfs1xIWWXKpzpXWJVEgG58+xXta3N
11UuMzYYZFlEnzTOo4jlmX11bTo+kgL+C4072pfYjCLFasfHpCPcAuiXmwRit3NiHyFrKxH/IHBe
A8Kj5duWBcYvS72zC0PSG+8s9lBf9qAPfL6I/DbfW4ftjCkmb/sKHeDN3hbKwOyydX9ojR1IB/AT
2SqUIFkG2VDxCVYQOpxA/V/bXpiYwtaOsDXvS4kmGjOEH3GnWcxva1i+Td2yc//BUg0dJQ5lALWk
DEu4oof0BUB6rLJ7qOUVlmZzsU/neR3Tb8u4pHUXduBcPSzXcX+3Ig3uYmcDiMJxaIL2kCnskr3c
vws/Tv/C3C66p9rV2CJNrnrRiTY5LNpy84pt/6G7NmAG7vUqG3PBr86+Ulbwo1sDby9Tjo4BO4gR
wmfF+ZNdjmy9WYTDQ1UgNtZgSITrG17yaK7zMkmsNuIontmyHmogrN31qdxgEtWneWw+jimH8GxT
Y3gCQUB8g2P+/rDRMuCJWD+3GhiK3btJnPkCYID+iZ6tGB3Rtf1yS37cK5EBwmlidavIp3bFu7Z8
zhkrodjQsvqn9yNrT37aKv2851i14RmM883m8FjZtMjeMFt8Qua+BsfMU23ulo1JGNY32Yp+KM1u
mIxjfVrzMoKJVgn2q5W7exQzcIXOYVqOZ+CT+9jvId9/JYXW+hw3O7+DJYGup0HkZDWgrUxK0AO2
9TZkEZaaIVC/AIbky3IjVAzzeULL+1yz/Fh+gHK6JRCLlWZVlzwBh7ZXdbKck53a5W5bW2yaqzx+
PmUIoTquVchYccW+ImNYl6dK3Wyzj/q8V3ueX5hLjuw6yVa9TXjVCiC1tsx/A4t15DtEtbn9gd6S
gl0R4OKD/XfOzlkyGdKjcJMfAOB1dXH7ytOTRLwWLqDdqwRjFD4aYH4Nctm2ETg3gALtym8peAFo
B/k4L7flgU52yLAR/lFprMaHETUqPWkpClAmsN4HlRzTB79iLhtD3+xhbM/H4eDMVAjAU5d2InKB
viwuACnqYP42LRZQQN4m91pjKGvwtFe4kB7ERdHjhXAfsmmUAjn8gJyp3UJCbhf09vacqw0geKem
RX/XFEuajwb/XN/NPE14b+e8xcEJBsGGdQRV+XBYPsOPP2L1UQ/2wB/8gppWtHfzuE7f5Qb8HPVk
rL+VsSr+bUtMx5NryEw6Gnn9s9EE4n+Tbim2wdjEn6tySsJ1YtCJgA6NgRRkphQWyHEtvMDKFHnk
smuYSNZTGXYU2T0BPHmGPLlaT3jsgApgV12AR3dEDUG9T/Ci6piob7kRnD+spQE2WgE9AROiALvm
Fn1rAYMwbkYYtvICDKIRR67qZVlw3ec2i+hcl6Z8Tkl7eCyNI0bJcl0E9vaqXgKGvZYBSsuRXn4G
DQYq+ViAcoStZ62xqtsa8l1k5HPPIeGxc7PHMCLOs/EVQd1uS9dL1mL42dDRN11SAyINLXa8PeD4
5jfe4x2kkXlz2EjubqUDDDya+D1DGhlskVVwyQnUqXm6tTyd8GAeDGsxDxpFdfIVptYeBbXeoJKi
MR/gm85xgeKkzCBUlu8PNKwEG16L/dxxSrIV6fLbrCL7tltawdVoxQbqW5mD+MdQT329fQtA08Kg
S3OwWzN7JR5slbL04guZhZvWBsD1ap3S5BsoVTu78kq2NcbNXd83q6EOTXjS+uk7ADzhMejM1jzl
NvIUedmYcvkLGUvRIvKhxtJlQyB8iSsMmPmNshkJMpooYPTtkYaXHONZ1TFi46f5LlvlsMc2xEs7
IrR+IFMC9blJ5v0PuGKAw9J8qv0ZND+eXIBW5uYsxNGs5zFi2WqKGH77PNm2M0lGbQZtmrj3yWFH
1n/mZB5dxPfCggXT3bfPMFN69TBwxfmkw7jfgXjnVA+OHvAiVnrAESkgKCCXKui23/K6anr0HwE6
JJVBJ6fcAUS2cXaen6hiQOpx0IbjREQJ3cTC209iURqqeBFL435gyqGP9U6xD8lqvmb9Ch7DAuQD
9lsnJ7S/t9jzIy4tWSiFiQIai/fJ1w4KPT434xk3GUQ4LbH97RQkGm6Yw2xasCqyowX0ocflSzsx
REsUTR6mE9+RPIkvme8gldnF7O8SVMWlq222+tcDv9I8riOYeaetVDl78hu25++0SUQBEtoIA++S
GImee5fKP1jIBu6XRHH3RrLDz/Bbqha8bR6Hbz8uHOaxlKywsp0pvEnbbozzxJ//D2fnseS2sq3p
J0JEJnxO6cuwWFYl1QQhC+8SQCKBp++Ptyfn1tmxFd0zbRMiQaRZ63errmFotomPvQAYGHIXUCtb
k/PStD50URSV2QYeI2SQEaHP/m0zILPdA1jn9tBNCi+o6ZSVByrUONwD4jRYDHjlyc2Sp/riQGK1
pwU7S/EyKcCsLyLuMve24erJfk1NFI93csG2vGGeQ2BPy1yG97KNxuyYJrZet022SFJKQ4Qo58RW
eLRRVZJVNa3M7ttlTrzSb0Mq5G+OiLyBiQ1Rqx5G5cTTN7/zClaXn87u7UqdQ+Br4mu91TxsvVvH
uYCORDAykQvFjO/TWiZRfE+6UqSOk4VfPFXVqEqwUsYHJ9txYP8cYYKHaePVri8PxFgWy773gkSx
ysYIQUYw+NltE8+syhmRlT32rQib37IXa45eiwnvm7FTqoYTG1rrvMV+WQf7YnKS4ohKw5Y7JzCy
u3AqV49dLbkGWxl182PF46lTo22VfGkmx5pnQb47X53rKjmXc0J5a2uT/pQOvux7WUaczCEYtXMH
e8iYggq8l5CGLpPFr9mGLkMfhtbT+9S2PuwpOHxyw1RcbrByWC2MFAe3rfarnSt5EJzN46sDpTNe
aRv4PurNGE0iIHWS3Uypm/4EiZgbZ4Poxlt2jV6ScGPg8KqbCSYANlnV2j04jXLmQyACItgXt4jT
29BpR/cYrHJ9jZokX0/OUrjZ0Rj4782g/eRnGabIcyZc5xUsCdc2Y5oHftar5IVmg/54wmYVOd20
gxlHje+YMeT6UFzWiNO0e5WSDNF4ctrJ0Xdsc4QM8Vr75Y+moh/bLG4vg/2sjBvufDMFwETS7UJi
02xT3IVtZO5UX9ACLqNDLNPor769MbZgHIyofSc/OEuJYMQLWt/fukOA4pdbkmtVdAttgU6opfsS
FvbYoj22m5qiR2+EiUdnVzcNoddT4iLAywF9oDEQaOGwUVCf+6Lpw+Jb2Y7io/F704M5aHR46C6U
3ug5ir7BEPvRMYhb+UJ/RMbR0hc+R18x9PkDpEk9H20D1XNTNN51L4/CsveL2obQVqHlmtZ+2G/7
UuvgzlkFI4JsgwP81kkdl0WwBoDbblAW66bzr/2VnlxvQbfSyPimwQCwnJy1LaBk65SCzPED71pB
DPSi2K8DtWsSZBO0gVVMHNG0pv4m74bhT9266580LIpwX8OtPK1tCFqjpkZgA06i9QsnB06jnj70
yVOQocc+Gezb7GQY/FXbDM8A+t1FxX2e0AINy0tOoMd8zPtGM0iL5n5FTdh7vxtWU7AB5qGyyaW3
+FCmawi5GM4SdZGKxz+BMyz+KQ0nycOT+VGCDi05uR1R4HyHRBlzVHdd+DwsMG3bSRW63ibNiKJM
p8KcycgwpK9QoTBCelGKrMJxWfpNacfsXeTK/UZ31j2YGo33ZpqVKLcGtbE8aWi3X47rFx3C8bDW
W7EEZbqDdx3wFEZFfybkOMVYlRWIfBaIg7cIIWB7ihY0Qj80cPeENDBi2aIfr/NbYAq/J/myNmIz
2TZGVZay5vdoxhiFSAfBgit1L0AXhtD+jky19njihs45jKlBVWGzQa5HlGTi3rB7yl2jgpkSlncB
8xR4FK96yN0jAaAKaUAT1+6+8cDWdhOSXe4Z31sY2StazfxxvxybY9PmZP+xXXFWR+FYAOnEmbhZ
vdjh3oy8yhDXEAd3Qih0irpjEAl3AZcWCgObpYdwKmJ3a1yKDjbY0DAvUbjIEW0IgUuLddUPhu5k
saa16JZgFWa5MLkjYYEnZqHhoTYS9jTUhXnIUIo3QHFUEIRhFSRhaKDleU9pXJwcpt52Zyh09arg
/6t95E8OOvmhDoMtMy9X76ZAjmpvYQ7YDc6KrHpf5zO1wOz1DTrWAlhoG+ZpX1PER/YtDumPtqCc
Mj3OYQWHXw5K53sd1r7citUIWL566p91ISg0gihuvs1h0CGpXUwSntwp5jtrOzx4Yxn/DtrCeUGS
Ez2aRKM16AbUfrd8GfAvW7hVte3C2aA272OynGgDlp8j89Sbr1Z3ottEzeIOmzIs0uARssLLCNKr
ndqFZkl96d5UcHQsO8hliQofrfFeiyFY37IY+HYDApUTST16pJyWfjdVhyFcgwfJ21HbNtB5f3/V
0nwHEq8ZlrX2+bD1mjZ9TgpNRV+zsm4hSlj7XkBPeWjyYXjJGNLD1JcFMvE4jqkD2jmI5Cvn/Rof
KEHXZFcnHdCcHtjh22htSnFuIm85eeuQorVdxoZSOx+Bl3ny0vkaRaum8yxzTDNm9vzkY4QJOl2H
SAQINVjCyzEQ9YDGX5f2xXH8cWH4HpDHRzN6mn6l6wngI8fWkaTvcxIDZZTLU50sDRqvUDN/Iurw
lRw86Wp7W3PEvcLDxD91gLrxpoqH6aNHQ5Ht+sBnd7noi+dTrqMai3Q0LOapZUwRo6WyZcjeI3/O
5gO/bcMxOHrOFzP0UbgvUs7hbV+Ngb2d2zTREdoO37ufcXMYxFjaw+KYBwxwA0VYzSEqExUeTF62
V1imVB9RJ+MfzeTaDhVw4706tR6++r0jsGhBTBX7JkymZTvla/w0dGXBfctJow9VWEgHA3tKxhQC
jg56tolLL3lAkJkPu9HERJVRdgT9C2xKSMZeSyG6jeaQSHnRdSDa41KLj8k32WMxZB7js7wFqLGq
aNceXMVE912X5hY1zOz0pIs3Y+zurk6PHgTD6i/u3Lg98w+X5HVmMFaHADbPU64EDrI9nXF9V0dj
zKXmp6DQ1FUYMICTq/dGdOMv6ufSnttSg9lEs5nivaPdNrvJeQu/x6Aryw9fYAcBk+Lk2ZlpBq3w
tOYKVZ2zMv8wSLNxH2ZDWn7nBWZIs+lQp50lwYL0W27jehd6fvm943q8iFnYDzS4ZbCN1wD9Ui9N
MGzXQYTfJ+v1wWHk5MxpDMPeeZPl1SUH9cwt3bSJWn54eBguZYfW7IfWhXVuBlTRYodeL+/vCnIF
15c1hcrc5mEBqgDLCx68x0RTVzegycnwizLIF4cxDq17W1rbdBdHas25ZtfZ2xhvhh8JtPYkSgeZ
lN7duARDskMgOIXk44zGfw466xPrUXAInFbuBYZvpHOOFq9zTXbU6zCXh8wf+uoUDGkd3RquaOcG
jBgCVLY9PHwo/VHuuB0zcUjdAH48pRkD84jT8TkfFN26CPz+y5x1IaN5wxjGV6KZegnVmMsdl2FF
aKqLrR1pRQYdOtZxz+G+ht1DtzhoyUO4J3NAgi351smCLJ4pHBaB3epxaECGm+bYa6f171mOUbq3
I338NpUA4Zsep4V/5Bxcp22Nf9Y5KSFR8Y2owvh5y27apmJ2Pghx6F8qPerpSQ2V5+/bWSQ/wgHF
SV4FVbKbmyT7lVo/8Tbp6OX52UaLAyCDJSu7d4lE/gGyoX6YNqIFLq0I4ueKbp/x7w2KtvJYQpch
MYYpnF4S/E9IMbJ6oPwMAsteXKNEHIZ8XLKbOUD+yzklsnkntNczu3Ie4uReiMTl5ppjt3tkPEqW
7yY9XPV7RRgN8Yfv0CuwSKvlfW7HUh6l1Aje46RT8t6EK+yPbdbFOyc+ApiDjNyVQkNK10TdvsFk
0U8ofCoEbqBgje2yY5AvQYegoZUdeIAfRKQ7FuvCJzmIjJta+c5ZSmDZlN0rA2zIENHdaw3l2Bxq
AIF12w+Jy9mg6vJXznpDTwl3GtH+yHHa105TOtxz1yFMhShm73tUegNmIOXNuNcCsBXyK4ZsBX+m
Fptno3908GC/1eI3mAhdgg2fHbs0acbYxrgCxugW/VoWo1AU4Y7rtHejKEuOqCrt3jWmN8gjI9pv
a2fNqxbL5D0rmzIKqu2m5qur68nfmnqcmS7YNDL8ymSBDuVojpp342a2ZgGucw+UWFBMudvZBkt8
8GKCMPDqRGt7sMtg71xf0/4gU1uzywxSJWmZcxCaiRTi9qffrQDHY9yOFbOoIADr/TDH65eFCZCP
NWYlTb3sFtFZAFfWt4mfjOm9cbOCefADb+fsC92kT9ZrVk9TPqm8RslAebUgoGxt/LQgcTZvEOPy
2yBgiPZkeDjVPhvRunBMZxEXLfgCc6abidyQRgbZK2lzpTkZicoamsfa+uIl7tVvg+dupgFkVsY+
qRxujaTKip8Q6wJ4D9HApB5DTVjcSxUTGMko14H7BXl1/G0civq1jOB4cNLUNbAs/as8DKUKWU1J
NrpbhLDjPdQv3evQ+vUD+uertdoO7rxx5RJ805FY60f4T6onS9ByuovkUH+AW3ncYnCRaH+moMU5
IQHeTVioYhOseYhnorkKnEUu5/gePQJUWzVFA+oomrBqm5Z5qbiXO7j/JOC//gH+TdObEBSpPeQh
UiWqDoT2nGKjZFCpA0N0TmSVyX1OxYsIJq4MoshKePV8SakY85s5KtbpKESjPwrYa6JXV28x9P3S
5JuoyPrfNrDhRyb6jmOikcW2MHH52CZz/FViBfmInEIjREwl5kIZxUOwa6YWe6iWbfmh58mRd3kg
8UkgZc/N3k0VE0rnMYg3CVq54N4b53z6WuhgSjZs4YiZHpCpeheFOQrnyXdQ/3bKI5G/aCoPLry3
8Ttldas3IaYEUp6SFF8ain/0kCpZLG8omhJ79Wws2YafnnrLlGPQb7F/j4IiPdDLrhtqOX+bBg94
sKpbm55iv/PxjKqr8w4yiYJ+60AhZfgfl9rFHxfrp0Ab7wxaMU5grNX4s7FxhN8mAAkFbsJGs/6m
XrJfLGTbdEi7jnL0kEboZ5sNvdS8c8OsIuWN/o7m2y/ttI3zhPETQ9827i7JNDaLxs/ql1aFWYd0
pA71djRFT2y/NE6LXiNpnvBtstiUa8QthXoS74TTZy9MOPCdu9Wtpd4VdkqWhyHMampf3Sl/pwD5
U0qwkLOKTYG4Q2s5vjNKawi3UwTjlxBVY2DoYvueMMZ1fl/tChit3TBn2rO+LtM5Lf3fwDW8hwL/
ZXIS09RTe7OteUt29dwt5GHAm/QNU0V8lFm7qPcdsjbmK8CRrNdSqU89nLqDgtVEUJ+LuyVXWNvd
Ovdf+7Tvmd8YuwhxwjQdwNNSx5kYSDRNrxC/DZqcCg8C+H+eJLvI1fMd42EKYFF+yQvdeXkJxwRL
EUhUW2+DdpqnfbwWwmym4eqSDhwBpZtj9/Q30JruHdjI9GFKaeaNNcVyrmn6ci7AJLHHxlwlm7DQ
4skKfpQHM8JY3ECrmY6QwKH5iXi+o00PguaBH7CwoHRoW6FBck8fpCpbeAbjSwxGyBrxSLSrfhyc
qat2DLWn43cUX2If+Dr+7nkTdgOgUFTote9OlOIp4bNM7lzxfLMd6h51wlXaOTs17aOIG4F9F5Hg
FlhTvYeRCn80omj5Z1Dt97ES4p42Nl+3LazTlzShZN7689piHZiS8mnAxCY3TJsmU7sAnNsgJwdf
4VJC89sBM//k9O3TA0p6LIO8EusdbJ5YuQm8amG/p4oocKqlKTrnqxgf09xZHjNXNmIHRV33x7BW
9k/d40jZFMEIf8j02ukNHqN7w4LENRV7VRmc5IAK/07DXP6sywTXwlp6JthnYVY+E6tqaPl7b3oI
Omj6qxyAa9gOff3iW125e1LSUE6mqy1uE+a04chrBLkuYRdENP/SS5qGIzjv1Jkz2EH8lTB9Gy2B
dPLuw0ePRAIOLp+h+J6jiESwyIqob6Xv9PNOB4HCOJIyb+FJCPrwR79vYn3L2WX+kDrg9/c0WlN2
7OugebdMQQvQdxXt8Fp0fusc8qaKH3LwSe7WXPBieRBEdUYAjRAl4CFF6AofQo82dfTvJJ7IHrtT
Zf15XzcgmV/WOkgfZwuxdw/UKZ5LEVf6rlAhqPbodV7+MEdDoO+SxrsKsycls31lqd4xIpXrT2zE
8Ef0ORQ2tIEQzxDF6bd4oHbi/0iCP14ErsvbzVrGIvIxULsjosOTXudYbZvKTS5kXOXT3lg1PM2O
ld5NAFssvyY68V79sRi+r76ce3RKU5dt/KqjZUWwoMYIAUVdOtlmKhVzCKMoCZcbLSqx3uGGaeMn
/NXLi9eUCCJs0WO7vxZm4+3QRZnlNVbY/HB7wKbZqoidXdHpHgFlPnvJ3hU1lwVCquQEVWDeRrfx
3oFeCuYGTWNBsPoQxvE2zVL9scaxh8jbiEVsMH3k3/Wqxm+KSo4NaH3sKBbx6S+XCgkacQDH2SKP
tuZ9dsoJKm/iVDzA/Hj+/SAtfTGeovG+wvyKRU6lHEc08eVOLa31N2lcI5k2ABEtd8IKRTh5vsA1
QTpmePAFdf6TmmelHiNcQ6j8ojl9dkANzcWGsyKcwaO1aUDdHQS3GDoTYqmcBlFNjUl13Iq+1d7J
9zKUaCU9RbRbIPbUtvfT4bUpA4N/bsImBPMbJXvje8K/6Ye2g7LJIv2t084wHE1d4WXNpqnaSZ2H
Iad30vSo85knSLklvnVmFfDRTdcCuBZefZLgvVcbm673IBPBwP6xa701hUsfN/ludporDotb/PAJ
+va8dOavVDs1sUuQXflDiYBm/E0b1xCiUSWEA23ASKuIez1bHjpcBF9md0Q824zUEhvPdef+ZfGV
j55vRVPK142D6gs16ZTfkO1lfpUZBqUNgqWe86GLvG9B4ywPpVhYhG3eduXB9FP3Zgtbv0R5tQJJ
zP3yMXFZ/zLIVMKrUWp6bLLc6XZkdC8u6n6BqjeKbfASJAsawkDH3nuVddejYImSeovprql4H5R6
6ADRVm7yfiRJZ/SRhe0U3zPaLJxFXwKyJlBc6Tz9MiZZmb946Lng/zlXq5fetdlbWcd2Qas4To+g
w7pjKa6YaaZUxOYEIQQQH6RjHRyExK676QAgf0cLdeZu8NbiYVwSHLo4zgYUL1jjXisy6BI0ui7R
LYwaXTDZLHn1MTKoHMPl7CBX5Wr8LtjeeoeItPmIwN9Jn8KLaHaYOcgxaGYRbaGo53cS4hYfL2JR
XMjrVwzfi4UjjiMl5hltRPaOGglFfdCtBfGqRHe8Y/Ey+kBEcdofE1RPKULxoey/r9zj1GCi9F7o
M+NsW3sN2n6RD/oJ7YnNb9EtpfzrcLbNTUi4THu/VvV06letWSVQSjlr1w8RQkMMvJPczyuIhtE8
lGvrf2gX0ekmYvYxIbp6Bup2FIYeBEUhqimg4eHVp0n/idOjHo91ouUfcjt6d2+Z/cRUIDh6pmaa
9Po2JjdHYU+o2TrB8Ik1wCzSdRC8fee23jYqu4X4dB7AeYj02n4BIIP6SZO5eefQbR4sNYHYgtPG
VEtDPulN5Gf5T06ASW4whVl1v5BaAWHsFuoWvNgLTkhh6/LZJxXA8JgtaKCexpgyUZXzOfJRZ3Hk
daSI5j0l1SYvKw4cUwVD+GbIZcu+Y1tJs2MTmuIe+ZSnwBdJNmLRos3oACztCXCl709DNhGrEBSI
KLehWzBTa/FF5G7XLprxBgSN+nVVWJ0NLII4rkM8BxTs/aLvrljy95zAihKJQuS9lYGrwM7tnMWX
Vs5D/wxbhcesjq/RBk5eSv1Qec1Y7qeoCb6ORboQOkx1dklgnqjlET597eSCqcW4zQpp7uRLw4jj
hRZZmdLAALRp1YAcXbUboPAsBLZCj8VRGE29H/WLfGiGNb2Q3FPcTzLEh73hgNPlS41tTz2E0dxI
qrSxwPm9Fb5wpHgghIU24tAWfZDESHunYPix1szj0zvQW+Symzr2o9kemPdqnOkJOb7s5WO8TPir
jjJz8xpPD37AOn1WCwkL/V3soQymU6Tf8tJ9iKM+iDCo4A7Pb5jmFzvMbQ5k5VCn6qz/HnbhKugA
UT3tytx0GNObMEoOecL4nGbXatcllrSIqb5JgDKi+dMNaY8yE9Z6ns9Oq3z1gkZ9jfduO89UXiIn
RsFrxyjZTJ5cfntkt7S3a0LBAcXgd83rnCd1d5txEga7iekTH4rwJvE4wOdf3doc8vEvx9Rz+uhG
i4K5id1SkVBp82q6KZ06Wo+NNzP/+ZonAvAyp3X6fV1CXd8s3Zx5pxHMMz2rmfDPW1L/ODPdYc3q
3SyKyL6M7GkGETdRGOLNIBHhSz+5xXo3xGWQnHEY4bdyaVBxccGJIoaQ7P7R3SDIw5a1adhdAXUr
FpI9yId2ngFPsO7YEgL31iFi024EGTDsnpWMAnKMKsQ56agW/lqodLOh856vQF/PPMy5bpDEKSkf
CfEtUdZPVq5YiRU0AbqL4i0wOvzuYqLhvuhm9Sy7tWGgsQvkuUAwYhaq6oLKhnunoRFXSbApo2R5
9JPANxcIKu4wdqT/NngxIzhT9viDcYwh8IDXrW6dQKufNuvTHyU/wLrPEIYLgAaQnf2kw+Fnnc2U
j7OfA4RGNSxS4s38nXmyzjjnfHf91q2pk5zcsnP0CRLPfjFNNB+aMHSH4zgk1jw0VhO9EqMqeDEK
oA/xBE7gk006XKek/8yslagk/dSwAh/Wlhv2LosQACGe5HQgMKhI9tDd+rTW69jv27Fvn5flf+47
T9q33oOK22k3g8vEQNOE24zPjbbZrKQFKQ9KvCb95NtT0pbZO6EjOV3DVKt77Kwknsx+1e4rXwbR
Br0FWtU8QIy+AcCd2hPHe8eZ5RvSf9YsewLsknpD2w5cNwg6sCtwJb39gBPzBSIfgtrrK+eyZBnA
rU5rrOuJUdOfeQ5H2lM2ULcvUFXQqoMXt4CE+NIeUiyiCcEPrZxuLBjKXbyOSKctM9oZoEqGj3s3
eV2M2DodUFAICNqeDVXbYp953cCjpcm43rsRYCjmdJ2Y7TyATZMuIlcakoH44cdKezY/xkOcXW1a
fS/uXYO7AALBAbfrtDV2J2o6ri39r0BBsRQosqJ2wFCSGoIW4OWKTTq4Xrtzy3T+jYCe3i9BdkpI
ZhZN/rEdohQjCff1sWUKyLonHSx4znoyE3Ykd5gnMccQ3VOS0Dih0mOdVaje3sak96GM1TDsIh/E
GQGd0E8EwOTgWRgX9H1E0NiXpZ1t8tAydfY9Fovela47mW+LB/ENmr6ogroX1p79DVuLXZZAUFSO
2qgN5I5otsSEEvAiC6DIPcoTlK4eEQPILmjNJI5NHbx317ZnlwTkBPONw66+Uf6avGkR4XqGvg1e
ok4sO6zl5tIbXR1W5K4pavpw/IWJHwUP/hBQeHL6aDZWwF+xp4sXF+Jm1NWvDFu6AYEscaxj4ZZ7
B5cT0R2okVESopzAXNqt0O1urav3sp6r5C6uKsei9K7Eri5C4gKUjPmz6gJSzuZgXs89TfvPFrMB
VnVnLp6zVQcuVjrMMRt0yJMHW4nC+FBIeH7WmRruWiETl8knSjfPnZ+CozSiGf400nQ/WqBhvoFu
Ypp0EIPlhwlqHe1j1dtLDbQ1b/Im8dTvUDgQSR4M/TGVpWJ80yLHF0Ikwg7neFzTFY1dU6MX6L1b
62uYlKEJsvSmDYd43SmIqG4fTy5zdWK093fyGjS0X9rMXDhYTbmHbkKLJjkOnON1cpv30NXTMt/h
B8A2MZNAIm/6HIeYoqlGDSiG4UcYRcre4xtR4SP4tfJxx2LsiKwiUMo4FVsOr2HmFKewnrCC5X6U
fcc3UKALHtQ8XrLUhsPZm+xVnWZkfvbxUGSXcqpr/yxMYqFNMLTk5QE1Q8zCnUuMgRIP8M8cDPi7
wnnxiHoIzTcFhYmICVI4Hvmz254jDA7ODV2LcXEHj2217+GiWhIhMNIASuQo1TYJtZSzVcwYKw+6
onFiZ+Vwg9tce467C6skTm455UjyDDznKiUiXI80GrPO0yOyfILMWfhdTKRJuqL7G7dB7k/eJR3g
DLINfuJ85lLLcGjoreSwrp/BgFYcmoweCw7zqNL2pIISeyKU2+QdVrI5/btlhnq7IsEui5frd0dr
umbbvJLjr3nqvcfaJ9e62qoJlOe8MGiQKKomFAlHZrqM/R1Sm9r/KgmUgAoOHGd+AqLK9Bc0kxmG
6ggtgb8rEL2giXEhCcEGyVVpvuSRCX9WHDRoQDw4img1PqzPHBL+iLAtqnazRoyOJhz69VB35Zjc
VHNooiNZPXo4qpmChQsRJYfaikKXHYrnUJGoaXUx3bZNjSc5M9o7W5uKVIFSZ9L7sTa+vncb0P2v
EbIu+TgiQCTma13G+Lnoxj65V1glQS86xyEnfeVjjj22W+er9AfTMs+Xv+2lisD7T6rXUPp4YFxE
eJjES7/euUnaP43O2Lg3E9hCTAST674Ubp4SBS9ciuu+nNH3OFdDZAMZIW6pedPixqbs2FPGW3ke
taTLVHokaqCO4uyDBtMOR2Izp0fjRv2wz+dwMoiVRye9wVmcim1n2gVPF1YE6dzFgPeEdiUqS56S
snN/Fp2T9jdd3Hcx+nRFF4LBN/zgSBnJFxqh7EhzSmNTAjZEXgyFNiCM6b+2Kxdgh4uuzsrbLCvE
+BEL6m2wAXzw+zZfeu8hIJ0uO7UFegSC0UiP2gQAeQwIroq0fCeoZU6vSt1APLf90LUXZgAzYkJ7
/jA8DqpH9LbyysQNbqGUmt11Aq9/9acuhKieBkAPM5P4tquHzK8fgc2tvfVCxD+O8UL8AJHfJpjZ
JuNTKdpgPhM6vf7yYxPkiHPH4sdfQnCv0Z//O1zVJcIQLUkgXK5f91O4amlqGaN/Gs+oh6f8xa3q
fY0Sjw9E4iQ2q5O+pmt1mFp5E5/G7ZY39Zf0ZflP6aSxi8hIMByEKSGfvkIfNlFnFV+BqXYLcdfp
niCRHeqQc33DwIptevjrdIFrOOt/PbXnBtdIbw/L4qdAVIfHMlWUTue56pe90UxA0QixYIVnxgvi
JkBaoTjVSttPByeMvjUY126EydxLilEh+UvE7X9NqZCuQlPKvPtIEKH6Ock8mEjTydp2OkN/7M1y
KurfKv1KTNdfXvZ/Rw1fP4ewd35ssn/iT7/0OsvJxaE0neMnO76228XeROfA2Y/bSL7mzVnvvPRY
E8ewbZnmeKn/NpnlH970//r8T5m5ACCZS8YCDtTvdNTdyETTYI+pb/kVnOcDAvMTzEkmD5n6yw8s
//HJATEV07Fdnv3zk0c5o/jEODF/pduu08NKagbNTiqOJBAoLsqgw1fwh7YT2HnfXYXH483i/XFn
59C15V+W/H//DgBwQlxf93XS9OeBpHrE5mlILjvD7lzS/gCFdi76539/2//4IZLZmazvKJSfFxUc
rWcrbAxn6ddPKPruvOm58F/+Pz6EVhUagMrM/Tx6vGxSbwz9xJwJs/2iQvkb7/pTnHl/Ccn+/Cxs
C0oQTIGRAlcM4k/7NXTUIOKgI0spf9fy2Y3e4v4vH/F5hfARUiAxIU04oGaU17lJ/zH2QXZGMVnc
LS6oUbtxrzGVhiddndBY/PtP9nmzf/6gT0uREjoYY6qyS9E9jeVzmfxx1Q89Xf79U/7hF/tfj/Np
q+XMLFgrLYvLoH+4+a9YXda/Den62y/2KcQ9yMoKrpJfrPK3w3TxuLyWPTLwUP/l3Pjbs3x6+51j
k8zmXnGJ8rckeEj8X357+vef628v5foV/uPtE8VmfWX4uebkMUgfeCmieF6G/8fd8vnVfxrvkhkP
q5XgU0gS3FaSsIz4qx8+/fuj/O3Xur62/3iUHLeAjwy0uHgYUErnNyGC2C//sryuP/l/XqD/90ko
LD0pXHbOpydBH9A5nQiLyzWLbANxditG7Lj//iT/+FJiyPiASzFE6/a/n4RGDlUzA1EuWXeJSZQt
iByV+S89d3/5oP+6Hq6P4wYcMF4EkOJ5n3ZLZBopsqWsLvl4D7qRD/fxRJwzKsK1+7YEoHbwXKRk
Hlb3kkRfSwK+vTreWpiZDAWmIgzs3x/9c5j65y/0aW/ZcfUXJ+ELZau7rwhBywMXqjfdaafDWMcw
lfd//8B/+q3/8xf4tMcYgZGEA6DQxaij+70hX7KO4TX/+kt/Hj/3+cE+bbQ16gFN+7S6lKSY1iiX
8duhDiL0TR0J1VMYMEt7iHBA/Pvz/c+K/LxiYy/i1vMkYu/PK3aKSylwh1QX1TgX7JPo6h6J2MMP
QHzf/yHtu5bcRoJsvwgR8OYVjgA92WxJrRdEq6WG9x5fvwfU3hFZxLLuaEYh6UExnaiqrKy05zAv
8Vn5gUix26ZreZsCtAlpcBrPyNIeq6KKmtzs7IkysceREEjtiA6+Q2EGrRUw4FLBfL+U0ZY6vyAP
S5U4mcecgQRmH2KPR0710HrYJIeyOSPlqwMzLUGQxr15unISbcBqoaEvMSgbTFIXKTyYm+DOyCwc
LJmXCZMQo8WrQoJpPPKA82ARx9bAhgBBc9Sd5f7C5RskBiMkbFplpfI/hjI5zmeBBpgRIGGFg6yH
LXUp5ase3ijiowhj2IThOAD4bTy2GL8ch0sIOAQNAGMtshdcbj/fggejOAuDby0AXkfjwZ1xb68K
YIBKqYcdUPwzMj96Vf369wJk/PyZGgowTGSkhJQlWoykYjz2qOIJAoC6mbfnEq5uzp3uYA23Iog1
MN0gqQjNxyP8IV1Wt4H4E2vei7HVA7wbZXEXQCBdqVHO6f+Qi0hMUSQ4YBpxN5DzBQJi1o3HONt3
xRtAEU1mHt7TDowKMKQfQwvQSRq728OFxGKxjQoYAkF0Ahf2/sBqDLSUqOlPRwaQ0k2KAQncSXSu
7MSAcieXJIEam0O0CYoMEIfcS1JLz6t6v2SPog8AdgBLeZEL9HA0Su2eHyBNELmPWjbEop+wxxYY
A3ug/TJIVwI/Fxc3cZtRU82/kKfwyM9fgxmVeKNHJBcQEQ/ska9jPWleNPhPwMgvU/e5nIcHkZfn
HIHI80iPKjxPHJXkozcJfS8sxuCVQyPFq6a8+GUFYCUR5Rn+2OXsy3OJ/KPtgEgFvg2yEgg6SIOW
YsK9FvuRPSo50FUTkflRe7L6mk4o9aRA/dpIopCva5Tt1mI9cT+R7SsdEVlQE4ix9T6NUNKaOEwJ
654fpZuhQa87MNykNfBE9LYpvjeYe8GAttQ4HeAp9AalD4PpmX2qSpELZM/gDYPmAeWmLW2kgFkY
wGJB43mJ0EQ00+QYQ+HZI9e/ZG9RDDtoTJ3ZVPuCoooLdxqxLZAikWeBOeRIIlaUY5i8LjRcL2CH
xwVnF7JshdNaUAejAMbOgEmdfgK60zRaz8/u8ehmMwJOcxVGUoFjd3/d8jrmQdsxTEdFZmxgIAAD
hLG7dB2gf60Wvj8XdiVDvLeZ99KILcWwP4eXr5uO1Qca05u36Sf3wq41O7I9U3R5t/OBg6hr7+nW
v7SXYl1R3p0r3c3DB/AIvxG3SpJ8JZi7cflFBgA+aEadjv3aP6OcsAFZJLOXzrI5rYov+/CYgttV
c2sn2qEj6/nquQdvg8fqRUGVNE3CH/xskW6ExwBHQoewMh39GhBOmLDaBLLkiFH6jUtR+wXaMxDi
mh855qUxOWY2wvTtb75AQ6IVes0LSBLcf8HAS+iGB/rIsa4ZXK7qC/K2rjeYfSS5GFf/jmFp9OLL
aqy38GufC1/SNHg8oN6WuBmblbBLbehPUY2q/1HI6ou6rhVDy7KXdPpUi9V/knTVwpt9DlB1x/iK
fNXpXBcxOY96/DqdEpfpMeekZl+ey3t8Sea0EWICJDolPI/EuWYC2p602GePWOG6lT0bUNBAhijO
akeRtGgokP7F1C8eYzz+hCgknYNJZFPYpEMp5xj8+IjqC3jhIoy8MV6hlwlrlblCs0+LK7wRS+gN
EAaFNK4gllFqu+pWYVNhgKXYJZF38TwePeVW4Nc7v6iAFG0C66tl+nWoxVaB7HxFox+fvXLyEuO1
QYZSkQDRJhOaNPB5lwOllT1mfRKutG74BN1Q7wwxYAKen+ySziICkliNA5GRRGpSymcSulmxbhH1
t3gCTLODxsmif5Uww/xc1DWVSa7qVhaR7ZqqoSjFJGaPvdRi6gvMMgbKz47IZK9oqtj3vMAYkThs
p7I6oai1SSfxJU2mbQRMKwM405FVp2iGlgCyrysaMLsyTsBIF3vwARYdTM3JDzmgGDLVZObIIALh
AoUZj/sZqNKKR3ujUfKeJXc9mrL5mmL4uUeHH6VaYF+oGssj+6kRi1PKKET7aQWnhJeAayw0+zZu
v7LSFBlpkhUG+id/ABDZzUvxO2qDu1AN1kmV85gjFhz0ZU+Ut33xewS8AEiWgkRYI5wxuJ7IgHst
e2zgS+i9xEcGemtFipSF66rCQZDAfiMg3EOu8t7eFq0Gvq2Y4Y65DlzXdb/Keys6oB84Km1A3z3X
oMdLei+MCGYrTPIzguDzR7XC/ETBb1NlP4FiDZ3brPNc1PLCQBwgoy4ksLxGGAQBUJBCgYGeI+ZC
etmOTOV7sAccFwbmX4e/WpgkaDzPwnnWWGJhaIiewhYZadwMxKPAVAyAn4pGA4ziPF/Wo2HBDsKF
hSXXUPEiPT5ACyWTPELQ1NZAbeHLadWA3Wrl54JP8dIXRcksCucaYFNkfnY+b94ohhvTokUAdKxQ
//7EyFho+GGffcih/PF8UY82DIuawwG0+vEaq5JHBVhqSfMhKUNDBlo2jKRbo50iBZJWnlBKA9zs
wN0bMQjTgNWsySqHQIQwzXEixjVoS3g0TRSABEbXnfIKcilHVC6N8j1FE0EYfsEUJABXnRhznkJA
oWd/vNgom8uIQmCuVZQICV3JAkwQlj2IQtQRrexwcVJU21P5LxQFUZwiwpXh0LtJSAHEGYfSdM8f
4dSz6IwR0U/IZwZ/fn50Szf6Vgzx2osVBvJB3cwf8wRGcM2EJ6C6ohfsuZQFvxR7NrswWBH0nqzx
FvVUMB4g6Y6R8GtEbyQTXxoAqmapEye/0LCkiynY1dHjfXoueOkO3MoldnEskH8XlJE/+ijgiqm4
UXqHKxr7uRSOX9DJWzHELgpyIfRTyvHHLAeygeoJZg4uMquukP2fu0LB6NF0LqKgag8w73ANAMp0
FytxuB0BUUD5mlkYcUFAWa+JIt4ePAskhbjYZBj7733lOKJzB7kGRL5A2dH9ShEsQBC31vPFz/eN
EKcpiM01PD84WVKchzKKHIsAAeyi7wJQxZErM/zhxBfQ2AaTPX67CcqacgcfhWosBu4lUZWR3kOY
gY+6sW0YpekwxhYrx7DkHCbTp5dEOPYjt42jsyqvNZkib+GEgVghanAFBQSyoG29Fyh40YCeyl47
8lxrlUAAqcNTGbsAcgckXaWXHdpO2ldR4AwFM78wHpRdXohr0aSsYiRztnzwS2cVvFmxhhEaNRLH
4JS275J2wMiqLkYrDi1x8WC0aO8ZgMKILQfLAZOe0L84jTsFU1MAhCoBHtbKKYgpf2pSaT4//qWd
UVREJZoAIlHEvITu55icRisP5x1jjNyglYqt4T+u0ZjeoTE+ALMqEkMYNv4m2yGNrvmhW2V+CAAK
zs2RNvwpkqy9m4QGnbe+f+pb/ktRuUVsNK2NBCNQ8HdKO1gaAForBiBU2rTK050UHjnG8cOacuUW
HiU0cMCJR3AGlwVB+P3pYPoGQ1Jc7J8wM2kK0hd2Qlalesk/ePRu7NDAy+a+Aawdsy/eFJ/y/D5m
ke6FEw99kUlNB+wM/xRnql2OgDkH6IImfgfou1Gg64/zaKy/s7bf33lsNsD2BbxPLBDHidsQgswE
42SCfwKEEwYPQ3S1AU5ScwCaQqvTLNz02bnAtUNnoaiQdRrwd02jMir+Sd4BXFIM3WzYK72mJ3Js
5eUbo1IuGk0esTQxApcKqNr8U9HOxSigy2TbFkR9mOY3ASX6/PI8pjUFNJ6g1wjJGsTb8HLv9Qa9
fLwMHJToNI1730lEd/R3YvTZ4QDj6NKKqLIDF7+wR9nfJz1SyAY3fEQmsJkYg2dWGrOpAYrsAUe1
LBij7FeYFAyAaJ5EIS3QeDjz+08ViHgGlIrA54/b6JR/Cd5w4Oqx/FW+DlbrJmt0o716aFWnbM+D
p0WIJKx8D/JYsBf20anu3wRQere/nm//w0tJ/HzCpgJcTqllDz9f7AA6opYGBoXL8L1r3/69HJWX
keWV8T4KpMuqdlWTjdMYnZr+q1jVe7WASUrl8RT6PUM5pwdfHGtSRdwXOI54l1nimLJS6hsm9rAm
Jc1W7JAngCAtEQNPRe7UY9u5mPukeFmPsZqAdiB4GzAHsMZI0d+rMTsiMAWA3LRrDXCZWP0K2uli
9iGktq09XE9IQnJVmANqJGhItziVMKgYdj67Q8baHFxmHxqqzToh5VV71Ix7McSjNmpKkEYM2K7b
9WDGDppXeVp8+6jcswgNRQ10Vcz+0/2eaaGSsowYsrvGRXbaxPCSXpsf/tFYA3Jq+/PfauCdMLIy
hHwlePMmbFvsBKZm8FvOfS7gUe3uBRBXNZn9o5G9nktvBYa6RfsA5Uz4Rwt0L4O4riWrASKpD9id
8oK5kBRDLZi/OQ9bbN9X7xAaHlbWm+ERSe99/6GdPL13MYNiK9uWcskeXtyrFv5zdqpwf3YNqH/L
tI/YXW1pqCtohrYOTYWy3segiZAya9CNy9djuqYG0Cg0xOwtoNbZqil+6LyOXBZlPcu36s96iEcP
wGdp20VYD+bPNpHJGMqJdxiTJmbRTtzovEpcK0AYY9o4wwnWFrp5TCQEYSey925FU0eOdkKERQIu
BrCEO0jyTprTWvMlxnzJKX4tNtqedwWjtPmv4P7STIHyaNFuAuGNgcAeOGo8JPNGYBQbwfLp+0hb
HWE7prKLS8xzsbvJ1ux0cIQfcL+NbCPqnAG4UkPea0cAtmqt6VPXt6yWyGjCIUMzK7yWe7Uss0gM
pSCZ1bK1vHVi8m5poo/EBvcTxao8BhfzFbiRRZgVnvdARAjCht18iKMVO4rjmZkTOIKVm4n13IYt
2pcbYYR9ySRVmObBqZ17dmgv5Pz/3nnMxEIIi1EhaVUKaAXYddDE0Eqh9705WAbicjP8+nwdy9dM
lhV0jyAJgErY/QkBDydlmKxk0UMeO0BssYpNfCx2nhFR7AZVEmGiRAaI9IEASfMFq3XPBP7XOlt7
Bu1WUSURJooD2DFbzmvqrc6t9dCCP2iK22qVUxpcF23hzeYRNqoAN03ij8VsowZTNObnUlk3/33r
SAuVtWOuSlgQ0BHdwY3MRuc+DQB6nf+jNhAGCXggGhcJWFBlA8dBr3VtHxucAXYpijbQdo6wSi1I
7zMvxopavIoJhkbgAxrNiaUsaNH4/TkgsrDiFUwryBrWM5jz48u7KOIbNMuzYMXRFQiHnYORQy2b
OB206qM8igFnCAmMCELGbfoX1/ROBnEwUySCgEy9qjRwhky90fXcZVzaq7uwX3diiGMpNBBgYdBk
PhYw9xosHj9wUlDO/rH8hka7mw2TiVfBBwZCOIVg8C51jO8bzRY8o2YEWx0CfhzDJImh0kQKjzb1
TiTxOICkSwTcFBYmHOTTbFcZIwOSvN6arLn+pNmFpXcP5WAN0Q1yHugaI/aRAzZglHfK/O4NbvFW
bAbcIuU9NMHaR1naY7Zv3s0/sshu6x7co0rRXGWl+w7Izece1qhGOgJcYlv+xTtwRv6T15M1u/HO
VGM7m23itboTT+wsKPoqzEZexc9mPTHRPnq9zaUNbgYjQJxHMVLzT3yQiGZHdGpif9EajH+/8XV5
TuYSQPRhc0Md8+WbwhL1wQDluwGMY4qFX9RVRKvoC0UCURIl4qFvaqTfmzrmdmmKIesAZX35JCEE
+zb1J8lf1+mJR4eScAFFrt5j5FthZNp6FwLMOWD+5xNm3b5ZLxeUYQysWQ7PGW8kprbPfmDAun/z
HNRVDXXPbD0j/8GyFLnXEUJyn2/lEg/2NEgMIDEgt7aYA5DFKzM0VWPa9nu8q1v+S2ikgNAGeZ3p
HZp3YFKZNa2At/BMoHCmyYh7UQp9yIYA+wV7j15PxNYSuH3N4BKew/NsZcG4ZKdbcLeBeSw4Z/tK
j02aoVq8WjfiyeeDqRMk3EA9ugu20qExd9VWXDfb0LFtbr8COe87WN0+J6hetqLo+NKtkjRZxIgn
hhvwN3HmUp/z7FjjzE+tJTn1LsCb7zmzGeF1fkOPE645uYfTvpFImCxW7kZfCBtuB2w98BRbvaG8
9KvZpcmc2hgtBJZI2AC1ajO4/WoOZD1nMjQAun+AWTHRS5seH/ELrjBaXf7ZBol4KSImxHDxhG3Q
HOmgnlDdP7XryQYLDJwt0NRnP+oPUNGvCgO8FgjoSwQWlJNY8PTvPoGwb70XRsBGwycMZmKCm8DM
d96RdycjcrIdiKkN5kJzKJZCmTuZhNFBuFbLDPixcQxFoceOcA20MTNvol2lf9EcyhrnbXxy9mSn
gVIJUi+oFbf7LmwC+OUDlKwwNJMqiHaehElpwBWfJiwWJuA65fvaYAxgwhoAR+lNcGm7lHVRbpFE
BAIVwFi8aV5Xb81xvQcnI113WF569GAv/L8KQu9OjogIEGcpVRrNJ4fLMoehw7Y2lHPmjCZ602le
NFVRCNdz5ocRGQ/KGWw7M92D0Oh6er0JLKJ1QXsQaNtJGKWhmVHjFZiIFg9R52JMDWxsZmMCq8ri
Xc/xYASYkwQXuzAUKA84wpHrop7q4qNwYxQIS6X6gDGoZJwqGHmveSGgTBndYTZWognoa6M+znZA
MxlqMk+Y39onN4V0XWUwF4L7Ceernrx1uYcptMC0ufe/NibapLHrB6T5Dmh5czTwyurdOvkiV+Zk
gKu+05V1ayb7ZA8C17/MAd7qnkxYKtCkq5rUQRly60tt1chxHlfSidVpz+Kid4uuYY2TMe8Bt5pQ
ckzZx1Eb99xO3k0fytVigK3YAkeIQ03kLjl7t7IIDa+YtpdroJ9c04Dcy2D3q84Fmy7sf+b4x0ZX
Vsl+fhYjXGhAxujPTcis0o/n/WephMoDO7wF0wHEt2vgYBpIHOPRi2gNrbRFEhodyYIXAuoddsqA
525kh/A0m0XQGBz+KhK62VDySYWt54A3D1mouiOv2l08s5tfTxwfr4t/F+yhzRIjC2iRRXMZoZWJ
kCDBNHK/b2u0VXeAjYe9wOG5He6DagfW8yNb9NrgMsrAYxCBaSkTZ5b2ip9mIHbcgTzxczD5L0Lj
XkqTW5VbZrQAt+QUu9wOdjkCTWYl0XzWpcOEdQI0hMIDmI/c4HYEDFIKPrWdhpuhQkPR92oAK8uE
l06LTpYe7ltZxOaWrcomDbCnduMKEftOM4Zzo2fr/484aL5n5EW4lUS4JAAFHGoxwqqUA8Di37uL
4kR4UNVt81m9Z/vSFlEE8Izx/PwwH9s25qG8m90kgh/YGYDmdlghyEFP+b6DTyptPLP6VNa+Ifxi
9QZIIxSZiyeIPrq5Kwq0nqSR9zyPiyup5fHOMXp3yNe+hVNcYU6a3fyNgdFuZBEnyAFCJiynBtri
zMXQ8FftoqGd4sQuvZi3QojD6ySp4mIAEl7v/Gw64davJDh4zzeOJoY4K6mq+5kRZt63GLn3bg00
eB1d3JQLvvj+3C5n9lNuAuJqLHgUrDsehd3uUJ+EjW/lyFR1K/FrSJmXpy2J8CAbvueVCSTe1xoy
qLVrE3zJ0HbaCVHXRLypId44FeV4Hm/q7O/71myWB8PTuV359fkxLeXHMWP1R7+JNzUGV2bO+VhU
ZWLYZh9aAcoLgQPn7T8qBGGJ82wC0tKs3IDr3845qdnuY1E0MzifwoNxulkQ8X7mOVfLM6MkXun5
TYsd8X3cz0EqwBRNIOubU77Sfv63XVSI2FToPK6pAwidS64sEjOpMa2B4Gd4FHt0HQMjlgeoFlZA
qloFLQDZM62kQEBOxJFHmbDfxw6aGbaC+dGgC6A3MRv+/oqLZpUvL755OtG2dsEBupNNHGENYM0U
gxH8bvOtOPJWvJl0YHIbnQHBkgH0Wiu1kxVtb2dL8WzFxIE2SikU/IAVT1uUfYGXi+Q9aHC26XHY
y3AyhQvlMBdybLfLJDM9NYDteCnBMhV9x5n+prAP7tEq9vXx1flJ2dMFm3InizD50YT+ZzHC4loL
nLEI2OJtpLeORLl8S37QnRzC6mvDEAKPF2v6BvDwN9Zg0BYwue4vNPrqb2+8DbRNkPtBXWmtauLC
6XHXJh9ZQac/2eZZh3HDa0OJzRTbfVpWr3ESrygHtvBG8xy6l0RMK2DaTZy/4eYNCNH3wwljPV/5
32WXeFdsmv1cpac2Vyyv548s4hEAwrcAmOVZlnFNwQY6oK9nz25OPaEma2oMNchaUkj0qs6N0hr6
/VhifW04Vm3LVfwukmuMQFoM+6akn7JCBZ1YEsSzaI1F16Qww6rdb2SbtnHKRSK/E1cdInlUMZFc
c8/ojrV4G7lGk8UTTjm8JaNyK5NYnBSLYIBJIJM7eKf03H7JXNYSzAsIk4zKyr4k+/TS7AWrd54L
XjrIW7nEQSIUyRkwDfE7oIyCsMGupV/PBSy5q5gL+rObxDMOxhhfEWNIYIDFOOMhK6ZXbFgP1Cy5
lXX7ultVxY82Y9xC+qqWZgUKYFr/+ZJ9uf0G4nkHgCaXNZgw2LGGt443P2LLt9jd/D4BvBNmtDdR
xgDtJrpNaDd/qZfmbv3Ec9HxLUjlOoHfgTDWivedK2w5jDR3eqcnOjCER1O2BasyYO4ulK2nKRXx
ZohcwWOIYH6pfux+AJhWv5xXqyMKA8PqpddpVail6sjtSq/W98YApTkUCdwyCL0MeTWZP0r98D0x
XWCi4HGU8TJXczy96fWf/3WTr592IzpogEzNjdhkkDmhTsvok3u4rI5zFuQd/ElI3p5oaQOKTl0T
9TcixYpXBpRPZ3PbQ2RkA1gU2XZaBPEI6AQcUqBtzBgAGDUSSKRDpWJC8ERJs/6ASSLadvbBPoT6
r1+VVVmganr3jU+K3szPIOlr3IoknkmhAQ566GM3UatFe0W+LpHmadbVWXYKg1rRWjRBNwskzC0I
0Zo2KLHAIEBG2t5d/OvV4L+xH9KaMQvz+epo4uZ/vzk3XmSUMA0hTopzfWL3Yh5RJFxf82f7RxhV
rYvAOuH9rzaKhmiFVm7gvOYbkDiV8QkeIorMxauOKVYNdGsihgsIC8cgxQLcAJnfZd988BJ2ZvEV
bbelYIFC+F/tH3AnJcRJM3QJAIIUVCDv9y/SGLCNg3r9koCA4yJImeiqPihWn0sh1vMghTBdgE5O
QiHhhov0LUJ+09v0nM4K51h8B8PMc1HkC0XKItsF5AjD80wNWTGzZdI3Nf01ed/l73y2DZGoalBN
jZ1onw8v/Lif4DJSlkqOv/yWD9Ba4EECMAA4l/c7GoTo/p4yabgAWh9kTGbaWQAZ1iU32o2Ar7W/
PF8vWUJ8kCfey8uAUhvikIeLuALMjYSMpzOOdrH6BA026ra9M/7Abye0QZPiMG6yMmn5iit+1M0N
efgE4oZ0mNiUa4kfLir7lqiHhi31POusPHKAvdNHG3BE6j0XHtq4Mav8TW7ex9zCZAkgm8Bhm2/i
4FcOXrTUFodNU4AzfDpP2Squpb0KjgRwmAD/6Fg3IKKXuXUv9sZIiViWlUZC+znwRlGIJ2eevUaW
2zZQhgsfGPAqVvOvyhXs+e/AGECJw6+CNUVV5lv8sG3yXADXFGBiCkScVIwACpd4ZriAqV0GIFle
Rpbqj2Ko90WD5KMyoud+Alz/32jMjVziQRhKH9CosTxcah4QQJ0ZZr0tFYIhekclAc92bPfMVw7I
9N2u1VwQhYCEQg95Xe4lM5C/pbC0vtSDzGLHZBvaOBWZKPqtTAirUBQHtCLO4l6fE1WqxanDUVSY
F5XDn0mxl0DwqAIr0gUuntIzegWSuNKg7AoRcP2Wq4nAhVIwxgW4L0IuI/YSuN9go4LOvgYlsrqR
PVAHq5kJ3mTd9xNTSCzG21SFznK7orhEtcmFmLhsQz2dhI3ig8ADo6broqfiEy58nooZTw6wDqC1
QjPX/ed1cg/27EJtL9WwT0EkVIRn6OogIrrGcKEwXny0zIxbyX2+LQs6ipEMATC6GGUBOzC5K0oJ
9rua6S4T+6Xm8tUkr+ocwMBZagk0GGjCB5tPALLkORuOWRAUN+6XiKqC2vsA+AZJ5KFANbnrv8SM
LfPbTt0Af1k8P18amSb8LW+uWGuayiPtRFjqDlgf0gQizMsYt/kLAOx5dCOIAUAeRYPFpKQlJEp5
Am1T8QIOGmWdZFlO0bqFhxHQRJgeBICwxrFklF+IScJXodZdzmow46+Bszpf5czPZEKzV7R6vmBh
3kDC4KiYvAIIAio3yPwTG5yA3I8BfH9/ieUx20+ixJwTpWGAihb7stELTb6eSUd1oQC9qg/KMzAi
zb+11grHid8yk1r+YmRhNEavTddxkRd2q0Sq0TZlu2lD9TXmAzCf8CAImZQYeHxekQEqD8YMeCWN
JYAhE1QWxYppAabNAE7GEkdM87fICoJVb5TQkdsKsDeApp8oJn5JkWHzAOUjgzIa05P3ygWW8NIP
07i/dEn2FYD8J8CmKf2pK/e18Pp8n8muhatiAapDwn+ygGlNQrEStenHBMCBF9GzNNGNcs8FqKOR
gQ626D9BIWfWaQoOtN5IFQakyAnFqSNd1v/9AFRBgRkL5MLrB954xQXmgCcF3JeXUrS9QQU7dwDO
SGTJchPD+ZtqcrNwnYJnRRY/2PYlbzNbLcFmPH7LIv/4fDeWVFzmAYaB8QgOxS7COQADutSJYGG6
MN73sv0YtQMY1ytZV/I9iFWfy1qyIHOSBxN/KtAayVrsqICnMMja/sKDkGBSErA6yfDBwoP80c34
tL7R8pQCyvJh38gkDLNfDXyR811/ETzmQ1BXkbeaeQt7f50n9YqZRhN0lXbIDbqXTSaPns7na17y
XbBgbDH0GoOAZDZyKsA+CCKR/gJIBzFyy3YrJbu4PbA7rrHCwcgB9FcVGw6smuJkZrvpX5b4fmvb
zQcQVwtdSCVAgaFtQsBYUpLqg5TZHlhWvVUbxnslEyk+/qwyD3bsRuCscjfqjSccNHQyjjkCgdzA
1W4JUiqplfeUnV16c293lghbmB4kbFqEnR2Z2kGB0WRBXlfIbgiQjkwRDG6cdLUL7AiUcxLFWP8f
evXPsZL5F2/gQWgrYpFNYu9mdk9LwyzhN2t6fakdiku4eEfxKgCfApqMnb3fUMarVKarIUtJ30rW
aeIX8NAy41nwvlAzIIubCpIBUZilIe68lxWCJIgP2aq/9NmvPtzJgWKAbBSwqmm8Bc9I7tmfefMv
cyC/VRSgFQAAmrElH7ynvMnYpsMlBZP8qKKnyZYQLoFrqTUYTe8kR20bt22c4NdzFeIXn50bwcRT
UJSamuRSj8s5uVxwBvPy6wRWtwZtjyDT0QMZtC8gE2bDLznjb5LM7ftd0aiOBueubyIDrJFuJF6C
8liyL7zX6ghEOHDdegN4LkGFIjpU1Ls5hftwu24+mfASQKfTDG2OvZI7M3HVqdX93mmYmuL6LG0N
wKWA1wWsJFQzlPk7bm5xMPQgzxbq4RJpOwldMllrCDVos7940gp5jgQNsD5uW3pKftSvWnVhsswS
Jg8EKOhPZXaI4OV8x3LCutrL7XGYVr3gDIjvn5/gwtWYkbCAvs5yAB1kia8E9kPAFcy8G0CJXA/e
SRJAnJWYo3goQU36N8IAa4KhCryWLGHYvHAaQNUo4R6CchwdREKvc6wuxx9s2usZeB6fi1s4aazt
jzjCvskc6KPyVuwv6H3feisbSILPBSxv3j8Crh74zRGDqxLUKiXbX4qkNkpWtsbsHfTCKwkcRknf
2c+lLbi3t8u5RpY30krwTor1iOVsJDRLP//ZZOJ2tiB3P5wwkWIhNDFY4OFaRC8eW1u8UiPfIrqZ
jyKH2Jh1c2DQrNe4Km6KN7CcXoqprlSHyqvWfNjs4pGaJ59NJXFT8U0K/B0gnALglDClElpEfIxm
QTfZ/KgpXrEPxiQDk1PDgwG4H+O3jpN+wblX1lJUV5kOqq+A4t4tGDjEargeACGQMcdA3I9OBOoe
GHBxxOUp4M+Yd/LQX+/7hsi7lCOYt/hhuTeiCD8jKodcqwQZt6NUDmXmNN/KDs0PIEVgmXX4UUlm
tPPA/exllOdxUbEQOVyzAzKerntLJYCgvKo4BoLbXNUZrRd1bQCNN2V9C27NHPb+I4bwlGuwi0ej
6vUXdnTUcLQ7kA0aQwHqtje/XYGJpQW9JZjX9GRszSp7pzUeX1HwHjf4zwcQZ9kUXFQl4Bq+JO5g
d5c21kMd9L+r2miOB8kW7O8oxZi7CMRI5r4DBY0xrMDIpss5dUZ4Ua1EEeAd6px6IPsVfG8EXaES
IyGH7ldwktSSDiIwpjKT6lsUreD/6bV4Lr81NTrXJsOb9lp7bozWe3t+KGRvyu97f/Mhsztza1SA
5DSlYY600AFEk9+w/9y5Tp1G2U3cKi30LMGJnJXI6BC38v12is9cZTfACI1bsyntSQJhVcCB3TN7
ff5pi+qC7D0CvDnRTAIP1XCBNTUMh4vQ5d9Crfw5NpsgfX8uZPEcJPS2gkR6hlEhVEIVmlHiIpxD
NnAMsrqAGPHY0JSrzAIf3FaLBsotWLxrM+Ua8NTx4JJ3DSjxXQ92yeFS9lm0Fuopfh+DKKM0sS7u
3Y0U4qoNmuAlCldi78B7v/VA+LwphAC04FKjvTzfQVFYMlsorcDZ0YCIJRCy1JbNqrDBFsKf6uzG
Htf8il8BJfmVsYNV8Q3aYg8fZuSya/DMjYd85W+/xu5oa99b23cLq7W5FfABP4N3sFLXrYs/O+sl
tBP6IPaCc45BwD/fShy3IA6CKBewABEf6PmoDxyyAh6Qhk+gjNXVEny552b3N5m4O7GEZQcmjxDK
DVSZKcCF/T33XjrBVbODBG7x9FhwsDLPD2Xx/G/WSThaeaxycaAmw0XpwnGdD0Nl5SC7c2XALFF8
oKVkDBaHFBboK8DiRRbzKlTtUz+shktu9Wug0K2yI2cyH/LLfLrZZ76V7WxVO88XuHhvb4QSC+yY
Aa1LQgb7yfTeJvIE0MhXOTAC6kDSwbwNfOWZ6Oa50KWY9W6phEOZ5lmtZgGWyve5NThSA3TL4VA5
fW5X2U5KLN5DVtdiUprVWD7Pf/aYDCq5Fp6mJ8BKs1JzAGYBwFYtlekpxnCpNnG7PpKtDwTVUgKC
BBS6NKT5j7GmGh27DjFZoPz037os0BXuBXyyz7f12u/w8C4jRQ3CAlAxYl7w/g1KPT7mWh9iQ9bx
U2AwIGfahCtwoZswxq40YP7Gs1sWTkLmm4DdMkXuWGdvWv1eKi7z7jOf/LARAVoui7SQZSn9NPM1
/PNxxN3lKqbLYgFXKfUsP1rV7amJLqoI/ls3tZTWUGM04knxJmpVUKCCN/nfJ3bv5BOazoRaBpQv
HH2RYQzBSvNtrFgNuFeVgpZenPf58RxAGCHOZSJkL+7PgRFApiBWeDU88Rs/OnL7JjOJHqz+6rj/
iCHcTU/2s4kV58CYsUXxq4ZSiKi+NOmhlgA3H5kSXB5eDwfVTKBrEhRCFX09h/+RKg6bHwam0JNw
w8Ud4Ag5yh2n7QHxmoWMWKp81wyXDhkKMQ6MzLMlJj+1cLyf78Oy4YQD9v+2m1D7wcvRBsS2eBXi
3I7CbaztyzJ6K7SjhtlUv9hM7JswnVN2HTWO17ZmxNRrRt2WaFd8/ilLixaRrLrSyqFixN8fPODR
m0HKQdPEKuXwLobdLEdEn3Ihc9suTSXaLs9KS2rarUBC0+pGwyxKiSYCf1/LR4FtdGBLtqEd5uuU
p5ULlt4KlBZZtJkiP49KzP3q1LER+CH3cIPf/fxHHbgsCJXbUln1P55v45Ig1NiR7AFrA/DxiAP1
GKlX+aIfL0NZgsAORoxpX4uqd6Y8PKgizVovhccKeo2RtAFVBPhl79cF2rwGDKAojU65sorb135I
7XTqDLVdC9pGK7i1EH5qWW09X+XSW3QrlthOn2uEWPof0r6rt3Uk6/YXEWAOr8WkLNkSHc4LcXzs
Q7KYc/j1d9EDTFslQbz9DXrQ/TCAt6pYtWuHtdcKtfESiU9avYnKtzh2Hpu4dzx+mGB75JMyjHnG
qeOlq9/67lhVgyWETpTIRI8vFUhwH5u7991QNRWAQgAiA/yy1xvJRX4pcTk3XpoQZZwYaR840dqV
3rerEJ3Cf2sMsiWQNcK9R7NbY8XKAr0aaBjywLMAsFI5nfhb+pWLRIsX3o3bO31th71iekyTKIAd
ztiALH3S3goIDz8/XsxtNnNthHHlTZcoyUiBjAHSAUB/2ec3XD7yC8fhTuIOMwqyJXR/UE1ly9tG
LIx8RyUkqYNgDvoHoh9wHfeDDWX6AADKCbC/N6itcuNLqmy18XNEBaEIOUsBaqCU6Sps/oTRlwxo
w7iBpPRKhDxQbgV4afoWfKpL23J7fq9/L7P3eR9FitYDdZbmp3F6ala11akkFy1Quz7+AEuWmA+Q
AqhS9yUsVdo61NexUtpx8Mobs5o9D7TGAjb5DhoLK8MDgXLYLAmsMy8FFsWF8WBgZXGyl7pwVRd2
1Z0HaSBl354z3gUvcV/zpI8nAlAJlXkzCFBo8d2GX0NtXsh+0+x3iMpvqqzFcKFbeeubMDcKNBg4
N0CLDr3H65vcd2CyG2pxRB8EIjJQrhihf8WheBHTr8cb/y2vdP2Ezd4CJPczew/IkRk3KOWCXs/T
Exe5whMN7O7gBLmtjWdDeZ5UuyiPnRpCB/ZcBZiziSA5+VRwTw1gRtFfqmxpSP+k+qcmPsnZu9q+
qZLJtYGTNwsH5I4b+PkzWTbQQCjgwnxZvHRyLDqCOtkYzok2KLjGJ7AHL83BsQP2CGfw/gHgAgUw
tMBQ27r+AhVepTTGZOZlmxOU04CqVs2Pjw/Z/DjtXl9f39/fD4ffGw8lNvK3B6HC57/+LLCPOg6m
PnFIoVx3bR/U3GpvCJNyCXfAWRDVHRzFqc10H7iR22wl13ek59SdVupasPOjavOuRsGtRL129fin
3MHfQPNUBl8+wgHkNSw9b2QEupoYiXpRAEwgTlPaPubnbO69Xi1BFO/aAj0+cnBMaoO0an7ifpTx
hJBq0JfX1Au/Cd/B6rBqSHHIbChpL7yVrObZ9weeR3YkTQAD8E1ZbuQlKo2toV5ycoSoKOnNt2NA
vmSMJpx275uQ9OTl8UZ+Y1eurxp6tiAghwrHHL+x6iZaq/VFIebqxdruq9Pl6Pxy9mDiGiFeSz6c
NfDlGBZwCNzKc31arVbmamPbLtgMKtN62i68q3cSwutfw1z8cELbnM8L9aKBmRA077UHIF90oSvT
LHfDJkE1abMEbVoyyjJy40QLmAfDFiDhfDF/jR9lYkuv0m46ZACgvzQxyc/BeWHf52fqwb6zAE4+
okjBwxL7bu2tX3sg+Y+Z5RxDTKL9KsnHvOlOauoSqOyqg4V9P1Ni/hZJflw9KaeWrBYOAjsR95+z
Bz5o+BaEvAILY62yRA3GoVYv/r593jvVLomc3avoGLY79ZYpfD0B3/l33GhL8MT5m97uxD+GGa8S
NiPKwyIMT4IlmvneOEO2rIyR/zuN9PZ42+9UmXDA1BldPQsW82waMRhtmUd8gxuWkmnXGV4/EV89
DcHef9Uikz6H23hc2NrbEBjQYIiJYnJDwf++m9k//Ic2UK6PhkC/FPiiiu0V7pLS+70jfGViDmV+
mMgiY8h639cuvCuDjCOyqRPZnNmR11d001byIvfIokXmpgKI0EpJwGkXzIWA/SpYcYdqG3vCs2jl
Dg4oCKCWZn2/uxLMSZENZRZk5FFEAWTpepWqUI5ikNRYpQngxTY0Dbs0P+aJfc6ESiNJndzJyHPp
lpvSrfdAQzjzHqQutCqd58SKQMswkJPiVoTa9Ckk4EUh86+HiDMpwCyQEM58BXzR7LfKOtlz68YM
HN8M16XdkzPnLE0O3T0ZPxbEHH01rdKI0yrtYhVO8OTlxyUSpO8GAbNlQKRDaAUlZFxudoJRQ5u+
STtNuzTgYJW2/ol7LqDhiR2zp1X8K7SmFYj6XOEVYoFE34L6YxuSxm1cCFef/GcR+8C77co/9Mvv
6h0XiF4NshdgKwE0/G6b/zi0VO+iTE8i/SJhVKu1f1VraNHvRJsElwRkMq+Pr/6dSiiwET/MMXcE
5qDBl1H90oKhrwY039FA6ItI2sZgWORQN7QRU4Op77FdliVxdqxXdpmbEvh1KFcSlqm6+qZZ54eI
DKQjlf1ags6iOyxNkN7xp99oawwAKSIKGExnf6oiHezLg37xXWpJq2aLDwtq/3IhBFsywwSjkl4K
qJrCDMLA1bAOngyXYihMe1/Yvjt35Go5TNqRgFpWK/tev7xlawzgOPETELHPwV7dTW5rZdAIIjmK
mu/CkuH5D7NXR4JuHlB84HPCZ2S8DUL5PFFG/dLsyo36WwVDd2XLYOgez/EfZQEKMR8+1piMKAyN
UmB+oe10bYynfin0XWhcpNKG0C08FJpoAcYDlhQ570WzqD7/Y4nZz6CRQigYUONihOAxVELgWne1
ZMXtWbV7MCguhHSzC7tdGBg68RHx7rKaHTVGV5opzYxLtqNn9Sxa0/9p5/5rgO32N/kojP5sQN1z
KyDDn4MdD8KdhVN4Ww/EeAESDQzOg9lcZcv3AKUYWqeWxkXe87/LjfhZ/aXPmS0+iws55d3vgyhh
BudADgpFrOuT0Ka+DB653rhUYJl+pn80cFs6aGb2IZl+awubd9c5/bTG1DiaWO0ixW8NlOdmuBiG
ZPKn4AkEWFvtwMdm9UuiREzJUoZ/71L/NMu85LTldB8KYDiEx+ZIz/Kn8NXy5PE3u+egftpgHlcj
LzQhijsDAW3Ykf43JsKO1d/caZYYyu4dcWWe/UE2isEjFnYgRD6EN9PMv1gxOH5PvbcWT6NlKma9
E+xNdEy8xwu7UyiCgBlAZVAvg0gkcvHrI5LwXcbpDQzyG42UboiUVNm2eD9DdIVDOySikwIDIJnp
ERoX2/6Dcx7/gnuJ6tUvYPY2a5pgGAv8gsrCQNcT0ezQkT5qV12/HkQrtYz3xKNu+a99CXAQc/Ns
5kvTIPd0ve5Rr1Jh0hT/ovGT40MuoRI201+u6ReWd/tBgUeD0ACE0ICQQ8/m2k6llnXdFjV34Y1i
gzj0TzkF2irNMI4J5hV+IUCY/9qVh5RRXBBQxUCGIOAUzXflRxg0SrEa8UUsXhIOTjjuq8zKfaWy
RamVzMffTb65EyjDq3BkEhJ9RNFsM0oMAY8ZJ0m5cNNBKDd8sdXpujCIhkk0n3v1/c8oWhl0zwNm
Epyn4aRAplj0EKWZmuQOn3zwu11p/rlIzMkT0MHGf7+q33m+MvRzX5k8Zp6C7ThEpPUdH0y8tdVg
eEGlpKptoPvb1zghTWerJQJzkEYX3hBvpWABoXPzmGKVeEIRV0KyFVdy3oUfOyq3VZNmc0aZhbpv
l/XYWaWGMiItWs5OIlquQrEI7BJ0dAsn555lqEYBgKujoH6D+JWVQVJ8rlIv6sAJrjjEPsH0fLGu
B2xypBipq9Vx9qQY41Kj/96nnSeUUJhF8RjlU+bd6LmqDCiqYoDfACcBYgnfJ3y8UTJPEkixT0On
BVlbbKp0PwUbqh8hhG6CPZrvTV5YhZw5hUT5MMbtNDl1RQL1JLRAYxa/xGAV67bURaR2uPwl+RuV
+7TxMcPptsl7AOYMBXwhpr4V37KNIj/x+uRElPi9U+k76CUtuPXbOP77BAtzpXyexmInpFQ5UhBS
oBxHefGE/KkC9jiRrLYsglVRN2CZ6hLRiiupW5dK/dQkKm+BJ/scqGlriYKvm4oBmbI0+5vOK5SD
WW9RghwWEaVUIiWYzkmXacP68d27BYDMWDsDyDQdAHkw1zAhnhSKvToFeuJJtZ6sDVFIDyKnrsMk
KUkEAHs3gD9Z8gfHKHDXUIMvHCWl9cL23cYXmKhWNG1OBudKMuvcuhxAeVpN/qWgaU4aIX8Cw8NW
rnqSY7CgxJeM1eYUai+RsOB9bosvMK0jc5cBg1XhXtl76atSyVd84KW5C6k9adULTse7fWNFXt9s
AMdU/C95ccpqPvnXDhZmsWZhljjVwdp+7Q7UOJf4uM4Cj7aGbvMc2kW9z/v2mHehW0dCCtnRul5N
oS9vxJDrHMyVQLx6KixdCjGF15fNUjg5B9nMT0Lea4DKA2KMqKYzl1Xumgys9XXgVbGMShutTZWP
FRPjpopTSfnotIAUWnFT6q4R8GBVpXXmNBGla30UlxAKt0UC6EEaOJN4ezTEtmzpL6B8VLSA/3jC
WQ/NNN6Pf/maxJOJgVKKPEu2+t7OIluCXIJs11ACa81cLgmfHhNIc+5EzH8Xq5TaEI2g6I59jp2r
0E2u2JqwVSTLMF40L5BNjVvaxzk8ZfdxptnVMJUKdRH2RKWK0gV52uNEvfgQG4dK00rapU+tdihl
cNI2b3n/NW7p5KbqtHCRviu0N7aRfaJDhX8bbBQ2Sr3YBVMReKJ+gPPwreB55ACNI2GxaXVT7Fax
fGoUh4fkg1X9TiDg0r/I9jhYCt1C8cKWRSKdlEuqWz0IDTnbUJdZvm8ffHzaHz+SCdTktlS0sMwD
b4BfOXK1O0i2BHpQcJ6QqDkKtrxNX6c3KVhpTxy8fmUJJq8sfKbvxhCzVbNa+1yHwkYBv3F9AyVM
hvatogde3UNt9GksX7LSHgLXz03V/2q4XVe4ZfueTZRI8i4c/1S8pQquBlzQoBAhc1Fj6Oye7kqk
I3xhJ50lc+40YjThkCQ29U95bMqVzcWr1oBQtK08SZ/okPpn47mh6wpUEg2Ku9yXrD6FoCCYOcg3
U/OuGWQIoOa+js7xCGnSbNMoSxjOb2XVR4tn/L7MpZ2cRnLgqftadTDsSOrhOQr2RmfGm4i+liXJ
Vmn8ipEmPNoYzn/PTjRfxYo1hbugcVTlVRys8VMN1gH3LAMZnm+00WrhsY36qPoJkcDHg8OUDR7G
0Md5esSM+pMGNimZaL98ea11XhKvy+wIlGEIdzfuVM2Rp31WbBPgSiPScetANws0jvOXrLIKzS6H
beVG2lPxhiGVxy/hnRccjSYVAH2EaKitKGzEq9VNwHNq4DWxo5bQ8yVlsKbEgPZM7iREjFy9Mcd9
3mBczcb4G1ifMc+1UXVTHfdyvfBz7j1LVz+HeR+SzMiDvvYDb9ynMsZ+nTq2ejTRQ57k4UszmrJs
y3xs6eISncad23llmXkQ20QcplTmAg/S22kK/ZsKygK1RhTVqUE/mKUEE+dLy73jM+foH85eAFZB
YwsmGO+W5KoKQq/hDxxeHjoN+zCAamYBPEVGBglS2PVIICe3ERA0dzquYziuDX2JP+gWpIcoHTxF
c61jrq+xI9cpLcRSbqXQg4BXT0R0MQ5KKw5u2UH7vIdi3a7WEv2SC/0paPhmCznhwcrTcSBqKIhv
udoa5sgnsSWWQv5ZcP4S1PvuL1RQ8eGRDUIonZXTwTwSKKIgROi1vrSqImoZWmUCyl5rblE7YdvZ
NbfOaGeF+TPlXpJqZ1ROrAGu/PH4ztz2W9DsliTo3GCaAvAtlXHkaiFLo5rmsae6MSBNwqvmjHs4
q1g2RX8tKitUDN/jI6iClqoN8/Fn/BfYpGAcL6yEviATq3TAYoi1ESaeWh4yw6kCcPKs8vik+Z6k
/qHaPoVgHcYt+EOj2rVeW5nPvxXiZQBjQJhBSFHKATR963kgqxPf1ItoA1MZ4RpTUj5DHVwx4UIC
eFNemjfrx0+er8CPBFCQE5lD3BV7oppK3gA35NC+roHiSUQ7rWhmytArWj/+RDdVAxiVcZ/wzAEe
jyD32iiXAeMb8VXiVYBE7Oolcpt7n+Hnn2eekUjsK+DU8eeF8aCNL/2nJm2KQ6ebS4X9757Q9QdH
FQLzOgAjofaNGtP1QiDS4edSGCfemEybgO7lcSNU2t5vd6VXTrLd5+/FuOpMxBYWJ/uXx9t4J0FB
7jzPbanQXQSJGVN9SUVObv3QD71KmGmwaE/iEROfTpfss4qStHL5pWHW2/NybZK5XMkIriihM0Jv
CgszFluSSAIGsN6nSfniUGR6vMLbgg8g7yC/l2eyIIg3MRdqSPMB3Wkt8qSwh2xOO9WEz0FB22ux
+djSbVMfpTL4ViD7QPiPUiGzl3lZB4OgUerl2XZUn4JuAu0PZs3EL1R0lN9dZyeZXToCJf1O1Y9G
40x78POQtiaZuI2XOri3dUP8Hgnst7O7FzTBYH6P1hSUilxCvYbb9zO9hGim3LPy5DvcRIpsnR51
tCRHUp8kz1BP1bAKCpT5BqJlC1tzO5Q7/xQZ5QPARfEx2HS84Ie0ysGV5VXyZ1Fcuuqp5k5Sqphj
aAcRUX0M9VNPGSwJvWJ54xuIzuKV2IpEzO3Hn+ne8ZsdBvCX6P3gsbm+cHFeDr3A94BJSRLCIaPN
3EqiUE1Bp2ZFtRL0pDL2598bBTnTrKYOsKFkMEaVuA6FNIxiLwl1fSV3Nb/u23eh6bZAIU1I8aix
YPFOBeSbPwFfHiywM1fE9TrH0o9qf8SuTvIfeVyPmkCmFPmGXJP0PCAYryNbaG19CRZ878Ip4O3B
CD6kzlFrvbYr9m1BkYRTT1O7aS+A4SROMevSVNOC77oNrVAwBgGVgAILSPzYYRup7flR08MYBY4Q
JIURnNfCI3PPOV+ZYGJnH74ZU/409sJaIIIek3ZC3P4pAbrwwmfvo0QCjLeCNXsgw0Jr6t4x/bk6
Jk5WA8lAOFTGnl4oGqhZBs6kiQBIUqEh3dVyHbRTaer++2OqIcPH7JIKxCMbgU1hKEy8UcdeM1IM
zF58qbRCKTDpUOA+pktH9PaVxRfEiA4av8AJ4SW/Pip+3sXhlGONGFcVnLzXRdJkQ7mZhOmZiyoO
PFsaxLEQq66EtgAyjGJUVw7byGq4ClQI+pTZMTD2TlurnxodJVBbcdE2ncTFkfb5wWeeabQIUbQR
QAuLNIoJchoQYxTpJOBzpNsWWkY6RvWILh3qHFPNG4ym8rUbL/H13D1/2CKJFw0UD1FOu94gPldG
SR6V2DPS2grGemWUZ24y0+yCWrdUOS0y9EHf1ryFmV8+WIqC5qvKLhqjenNvFHI5eNeuzTe8LxaT
WCQen3fRnst1jFDrSXKicujFfsQfsymfXEX3U3Ms+vd/fRZRv0DfDQhNyF1+x+g/wkpFCuJiKJrE
AzURpm23kmL1pS1noGT59djS7eg4juBPU4yrBLOq4cdSnXgzkXG4ftMSp/Ht1/YtMkEgYCcOhjA3
RWxqkBlIjzQm4yo4qovd6NuYFohfHc5MwgWU0Z663u7OT6UpjpLUQ3m6tnJRAONYDFruf/8AXplh
HHSp50lK+zj10oliSnkDrqlQ3II9Zliqdd7Jo65WxAa3YhmEfKvDlHQW3Skn2qv+rgREtzgNrO4o
gUXO0BP0vs4LX3Q+mczJBVYZIEBEYiAm+C6K/Dg8ocTRroqK1JulIlFw/z169Z46XxSKaA61dIBL
eqs+qdsAtY8t3o+l4OvO43T1A5iro4xqBAxhlnoVnxlkVI3EDuIxcx6v8041BRv8Y51MXBHIOZD7
RZ56haX6pxa6k6QQbT0DF6bDiav6IlYbNVstWL3zNl1ZZZyhqteVIhtYnHb8rP6kBL2p2JLfBhOV
4HVlShvTHj+eHhu981bAJhSMQU2HhO8bW/Hji/KBGIDDoEk9LkZGCWrUDzwameu3XWxGXcS5bS8O
ppzlS4DSO6XnOR0HpgbAMtRUDeZaooMToFHUJl4Cdr4jbYYCGm9JILdmUHACwFhKOennufb2EvDx
CL20JK+UXZHnTW5GY5y+hAHtPmPOqLtP5Hv1iFJ013Kg5DD0KsT4SAkm2UqQi8riqapN+0CZwCMS
VXWhohnRG384CbGyM8S5nKOkaCi2kAzhhzREQWS1A63ifVcnQ2bmmYoXQVaarLceb//dqzyTgOGV
xgOIptK1cxJzaDeVRZl4qCQ0XGfpNREC0CP4T5ph9jsFDWvdBPd1EvYm5nsx2fr4B4h3HiPp5w9g
UnLghTKagPbEG+mqVXhASNtIJWm8qQMiSWYMxtk/YKccHEhiFGiNOGFNlC3XgmEZymDcW/iCXU6a
5ybAjkfESM8lVAPlhX26+zMBdQY9qoJA/4YZqsfg61jQKQF72Ff0m1/RHRfKIOWtnKi1ut5RK9JB
rlLTzDJozUp54/xDCiR2ZxpVYg4IzuO179toU8aiWcXrblhX0DfOSKkRnl4WNvXeTYZgPMILGWhN
ZGbXX7VFgZybBiHx8nFVqtu2jEkcOqgPSphlptJX20d2g9p+RwXSxW9jRmJ/E4kDfhxR0cAs17r0
YkB4AHqB+utIn0fAG1KrKjnSLzXd73kA5FBI5JHPz6nb9W/lwirqR2okHrr6nRW0amGV6egTA1tu
o52qkgSyGquq4pbYse6kNDNSEDiVeSDH+I4ffviepMr9MlZl7JLKB6t6kKAfJY3TQUnLYuFxvhcD
oPGooV+s6eAsY0LiQisDpZoiOHRJkMFn3Y42NfIXtHk2fFwutUvuvh8IakUg+lACAjkNs6eIL6MW
PC4en2LMSTAc2pIGtFjNRR0d9AOi13iyxnDp2ZqdBfs8/zTLvI6+HkY+LdvUK1WilidN2bf8Vndw
Qbl4WwzuWLkLB/1eQADyXlSWEcUDBM48WYNS1kIYTqk3dqhBAFlE/PpDBFi9Jq34imaIfgoRDVGb
g5QOhHKdmYQVoH4DXNbTX2Hc+PLCT7rnz4CXAc2tBuiM9t3J+nGo+FLgopbjEBuFBgTqRkAVhEY5
i1yt7CXeCLdCXgYmz6WR2YLueSG9vFcekOCiDCReaI2DK+v6y8eaH4LTPM48ri6JSt+0Ed09SCdq
G0lys6Fxk+Cp0ms7apYc+bzVNx8f1RcZqobwj2yYKwspUEQdLPcKGcqnms8sYwJIgNpxl5oVn5u1
+to1O8zykyB1FLWGa0QuWNgYs58ENPJCJzHAK3YYohc9sXjfXBQjunMNZRyXuVqD7AsFhuvd4cZG
oUIqZF7jQ5pTWgd1B06MvbGEr7mFhMpAMCHjNubypAqQyLWhsmxVvYCqk5fsqjO3TiHtGgCx/vws
PP+piLjE5XivJnhlj7kH/ZR1TRXCXk72oSP/nYc2nr+mwyneqeS1gESoV9P/j9f7zo2/sss8NFkm
1PpExczr/iAPiOVtFv7ONFfJC1BmRK5c6cRX9uDo4odzzW19/JzCSmJ7wOhQu80LO08WkKR37t/V
L5qPwI/7x02y6iPtzDw0yecpgcLq+BSnfiBC+FUPi2Qhd+0BqsaDnxJDnSy70DgmkVYXsDcOGJ9c
odhK1rkbngd8cyDrTZ6YxX6ekrG70jRXPbE+061fk5cFT3jnMZtjk//+DiacTTuMHIcGTsAWNCTE
IBIawgR0rjh3X+27W1u7DJDWgmy8c//x9LRUfr1XCr6yzzzjddZJpVDO+04AZwUHYbVD1pJTd9jk
EG4mIZLCyHoKPh6v+16n46ddlnkoGluwTERYd2uOCsGQPZJsM/Ehb+Fa0vqxsdk9MC7uyhb7rMp9
lOgh1qhr2w4ssLQ5+ePLEHwtAmPulYiuTDFPaarHcj5KWJZ0TDFeg0oMJoO7bd0jtSWVfKC/ekAU
9/5SRfu+5/rnHLGNFSUIEFSEuNGjsMpLqIqZ/J5/4adN/AVkzhRbHGhXcrs8i+pCveauc/5hmfFh
OD59n0zYXV56UgVA6agzDKa4GBzf9VlzKRskrwBOsGwaVa9yshoA06lw2xnzqDipgGEHMOCvubwi
2tzbiZ3qt/jKK63J645BD6hPpmgSGtUCH8C99xrf+Z8fw7irrBWScBDwnWmx76DYhLyGM6G6gDF4
6Jkp29Tilupi90/xPyaZR3BOekEug32WlJ1AnQa8qPIbcMXCIpUI4xsBTEBV9YeMEuOToOrQG1IJ
GSWgZ9PJVBUIOkcQ/PvTfgIr/fhuMqfnxhbjf3i1qsD0pkN6DwNou+e+IP7Ct2ISFdYC62nqOsDb
EmE1RWuC3WPetk8Is6BVgBr248UsbBw7yaREQQLImTaL9UZ4R/YT8mLIQgTmuBIXESTMffjPumYO
WwQrqgBk6fWLKSXJUOcKlfYp9Z0u3EmVZXQgkJ9yywg/jeig840lFanzeI2si7uxy8QOat1nUByB
3bo0p51akjQwywhTpjr+Efb1sX9d0vViE6P/2AQTJK+paMwDRHy9VoXvkwLMg9K+H+101QPEikqw
Wf8pU/DlQgrZeF8yefdTysDsKaidoVnLnMualpXc0ljaG6WFQjsvW5lCos/xQr1hMeycH6AfD9R/
lofhaJTVIU8KRYLr5eURUNFtVkj79m/wnK46DBRLh+ElvsSOvEQ2eHdh/7WFYbhrW33XTkpvZNhK
oAuRZF5UtM0uwWdu6QtvPOOwmFWh9X1tiQswLKD1sKQDdt459Z/hb1GSRFw6kEwIdWOHeXOBIlbF
eLaDpss++oWCE2YuCuDHzPg0riqv/tDWvUZU7/FFWNpI5kzWFe/rE1Dze6RJNAKUQPpKJ6vR12W4
4+i2zF//N3vMfQ/xMBZ+gmXisfMrQEEdrSLxiT5XG+70v5lirjgfGUk5UJxH7hw/x5C59zOSX0Zg
Au3/zRDzjPpcxwtBk3+vSX8RXn2ORKg6PIH3V1hq392+A6DuNKCbi044Ov8s+VfYT3EygzP2Q6Ob
NOZRnypssTgmUUm48jMKyqWDOZ+A62sN/DE4kFGmQnIPDP71BYhLWuhCl/t7JQSAomrs0tfXmaCR
HjRSqA0D2bGJq45w6GEJ1akNOGvkUHV5vMe31+P6VzDXAzRFbQAuZn+viV9j7ObZERR1/5sJ5ipw
ohZ3HABu+1YWHYoBj37ToyD/fzAy8+/g+wE4xKIAMeAwYoys8/c1qkRdcWrKXbtEinl7p787yrNe
AZJN4B6vv5isjJyQTFN40DE99CYcC8nm6WdtHJNMJXW1wHo139jr83FtjTkfY15NaJkJ4SGQAsNs
0wyTS7W8yKxze/ChOzwn1xCKx5JY0GvYh0CbahE9NJAOTPMzZqyBRcwTMpajRYuXtAoAKo1tlH2g
cNRLJQm1gkRxcqRdYVO1s/1xif1hvtjXS7/+TczSS7HgmrgP6IHKxqbMzlJvrIPkqQOh1eNTcydc
0XmAbDF2g1IjphUYF5O0GKmU+5ge9KjBKNxrATEyNBiPQWgZTzwJDyKqDV+GsuBCv5lzmBWCyAgV
ThHsl4BUMCuUpqhu+LxNDq09uqOZ2kR7zizqBG5gg8fYrtH2HMyKVC7yFgtptqs6sdU4nvCpL1QX
v8FFj34L4wImiPGAAqJLDgmSz/CEkk+ENEWVOpK1yIg/hBiSl5+S4lIdAgjQokbbjEtWdW2K3FsD
MvtfUWrp7Zbj7L4kCn1NsnMaWrM0UnCsSouWRyTxyS+pWseYhuNfjWQpwb29KzqqoxjbhDyoOI83
Xt9MOsWjWFZqciiT/FMXcgRGw/nxUbl1lNcmmC8WFqgJNomWHAIez123HlRrrBbwj/eO49U6mE8h
ax1kYgHtPvCu8qd1pwZtJHvIVtJ+sg0FinBELOxxKehbWhrjoDHAqIziCKsKZ8X8FlgzcXHUbN4e
5pChSIthJEjvAqLC+k6+DwLFr+v8gGlMp9ZOQnWWwb7aRzGk8KxEWRu0In0du2G7kOHdBppwbz8s
Mx/O74dWmtDePaT6+ZeUV7aOKjGOL0otj08IW7VCqHltifl6NYjSsiJo8wOUyjTBCnTwCpMI3TXd
bSBT2y+1Zu6uDLRrgP0A73Mz7V5IaUqNJsfK5HeuQa8Sundi8V4CxBCJSwHSHZ8MReN/jDGekgc6
FgOBBRYHPkVKj1L7W8vdql9sXs+7dHNS0N0Enx9SOszBXN9ljZZTFbf4XmFfmrWwVsMNgnYNrWCO
7gX/PAD9ilGy+RIueML7HxCz7SDsBRxF1JnShjGhcpNzZX7wp3UFIs/US3hS5W5Texp/qvzdQBce
ArbCOp8ZRUKFGZqCooRsnV1tHRe9HqrFIfo9OdnpgzP7kywRxYY0qyVuIXmPHqq1FFl/922YTb4y
Ox+tHwV1vo70dqRacRjb3/IX6sxmiHEprsbUxm7KV2pv+39E6sr6vj+OseEBTT8M7xrm09VgIcpn
EV03W8DsejMEjVyoUnHgVrwpgYMJ0wnryB22hh0nJuS6IhNaJCS0QU4Fnr8RnFW8qdv5q7w4Anwb
4V1/jfn//7Et01gEI1/ga9D15JSHfCKocZkZIP38m7Evd3T1d5WZ3Em3l2Ri7oRhOAHoVwMxo8ww
4GvL4LzD6EGWFQcIC6Lmjex0DMx4cKiI4lAxt7AXvNVdg2ADQNsM8TJGM64N9mMThMjKi0OtvIGK
xuT7PQUvAVUBk8S02xLnyB33oYDIYaY7nnWVWJBXqU0cAM5icUjH8BD7mcv5JcmRG2NS6d+7YUj6
ov2PiWbUaNjR1wmUI0JUReXhF8ZvrNhFcYZ4wVFc6Endi+F+2mEj50CVgMClsNM5yaW5TG8lTgs9
cnZpdVsZQRyCOfTtdMt3BvM3pI7Poa2vUuhStB/B2VhXzuOF3wmC8HuADJDBKIQ5KPZOqxmF80rL
Q1VQM8+p2S91JO9ZQOKD2jZcpARM3PWZEQtIyChSBnXXKBW2AwDdNtXapWdNvPMCoNtszAgiHdkc
y2YHfppOqMqmPBRr0SyJ5MQr3pZtZTuQXWCq/4+0K9ttHFmyX0SAe5KvSVKrTcsq2ZbrhbBdLu57
cv36OTQGt6UUR8TtQQFdqDbgYG6RkREnztmMTnIsrJcOjFMvibWU25sf5D/WOY+cm0JeZHID64DO
OWlWSAc5CIcFryfNBF1Xg+RWS9W6tAIdR+nKu+wknIGapoJII3stWeqDMfFE5O8LLDGzI5sabCbO
faDjuOWrMvC81SB8cGN08Ffp3oz7BafCF5p+fLl2YWIa9YUD1YCvM6DKU7rmRt5FX0NJvXcdAM6J
8Mfb65++nX7e3/WzN+ilSW69xlpSw7zGqIKt9qWcMaGvkV19ZvtwOwA6touOBnQQTds8LRieHhX8
HQrCMMwkxEOm7PP1WEM/CuvAxPnXMgDLawvJIs8W2dpcZ/6jhFeCES3pqc9FKEg5AyUL1gbAMfjW
ei2rAyNG+tmdWAtlZ3VI3IruFuVHpk+/GdoEHMT40FkpcvdgAsFqQRm60lXAZRxvkhXYYfAa9kDc
pFgRivzKH3QB07/RIgp5emvcsfwzARcbqEqzAVRGsKw99Xa17al2TPbq02h9mHazJwtreHMIgf5D
KQs4tSkCQ/7vegm1IgebUQaXiZas3KpI0Gx0bUicCi8x+/52+WGuuBoZZ4u7cANPMqPMj0s3BY95
9Od7+B20FrMFth9MwKzVpxqlkuIZOnsp6D5A/vUbfw+fVb9rX/xtPawSX166KpfGz61zVzW+VBr4
Jl05974tgc5d+iUE7+UYWCJ4xLdtvI6IDSobYViPnUWkhTuLL5VCZ+1yBZC8u14BdF/1wNjjC1j3
19t43t90sLLyaVQA+R5XGnnNx1epNJ37i3Gzv6esC4rEKvJMqGXy664UIgtbvWlco0udQn9upZ2M
RrqkB++L/+e+rZs5nlRfJzoTOAlogPGsPCFRmrLU9cot0+RcxP4qQ29f3TSv981Mbu5qe8HM1LQO
1CXKYMhgX09k1mudlowwUw++kyu/Qq1YdzlKYvnCppkbz6Uhzt/GNaY2bWCo0+RTlBeWkZrA5uYL
0zYzHtyPU3IMABjkqLlnO1HrQkurEOMp3KIPqBG8kGKVm0sl5pmtgI2AOANBLtLHvBeXQjWO1G6o
3OFVTahqVYdSdRpzdX91Zibtygp3+AsdIgG5OlYuETMgFw+hMyJnfN/G7VlCQz6CXjABo0MZSbAp
rrrwnSxKCgW6grUr6QJIItpSAU2mVLXoGy3sPNJ0K6692CrauLRM2S9pXwux07J4qQo8N6doiUe9
BDoxIFnh3IqYtlVXaErpiqSlCUShxfArVjPLI6Gtgj79/rhvPSvGjcsKYGMdrZMa/7aIsqiTE8Ov
3LF4H/2vvJRR47YVGYU21KCVLt8IxSHJg5e+gPxfx/w1S22InAfiRpNbC7UInTRo1qNJ+2T2pFz6
vptA4ef7kJ5E3xyKTPxWjqu4zcTOKN2mMjcsyyz9K0BboqL8lnagmYhPBaGBshHEXRKHK0PZFv1j
HZA1KNoG9RHNc0Hyen/K1FtnoYHtTpZU4JfR58rtlKYZY9YbBDHuUL6VZmgxoPzum5jZ8QTqQFOt
RAGzDV8iB9w+APN2ydxCGm053PW+TmN9wUnMbDTQ54CZXVWgkntzeMOmJuUY18zN4500/i1N047A
syQHI9hvk4Xs7IxHujLGneEk9yU90yvmahW6OpunoPhqi+9wCTE1/RrOkWNNcC1Norxog+duRFRY
+rYK8sbV2aegxNQwK3RvyGAbfJTFFw2lmPsLdfvcwmMAvO9IIwI4DzIi7rQqnV+AAqtrXDBOKCxC
/cFPba0+M4beF9Ott0B6hsQZvvKTuI+3+clsX0wQ9KwMV9/XS4Syt/sG3XQg0wDRviIZ6M24dmJJ
mgxCooaNm2YHpn8b6UNE8oUTOWcD6UUAmn/A3DzZY6DmiZAqWeNWEYod/lOWI8/U/rd5Zwxhyndg
EVGmQ+r0eiBFJup11BSNO64Y3gcZ9VVnEjVcei7f7pdrO9NgL7y+ZEharTLYMQZkz0THiNZRum5H
alQLR/rWa0yWcKbxNgcM5WcjXViCfI5aoFjUuI2iBxaT+ic5y5e8+cxwkMoGlwuQfHhU8ewDden7
oyxprQvRh9hCqpmqC2neaT9fHzAwd1xY4J2fXppRAH40FxCXVWmh72trrJ6X8uW8VA8y2CqacSdu
Z3Ts4FrijlVIzLxCz28LpH76CDXxDhE825pVaYE1Jw2ex6Y4g2phO9TeLhmdwYPMtrqqddVqFMc/
BYXToU8+ecwzSyl/5SEkTcdkZeagwjre9wAz64ovJQhQ0SyGcJjzOMbQSHiclCBcN0Daw5I2dNp6
+L5vhGcM+t/5+McKF9AV0FOriqFu3XR8bKDcrFoJujhG9SM4qJAu1Z78LiupmR96MXst/urBKhod
X042979jZrAAdePcTwVvtCtzn9HmulcYWT24kayDWKuh2sJAf8INbn/BAnwqIkpRRVB+fSDbTOnE
Im0HJCQyeNBzfIxOzWv/wA6gv1nrdkL9Q3gAnUcwOvVWpn+WdHlm3BukDRDMohcd2jy8e4NWVhcL
0KNyQe1I9TSwpHyf1My+P5G316GKyx2vDlCy4OrlmRr1JE/zsfcGV8r6jR6hZtGh5zp7k5cScrfF
CqQAQY6C3nr0vyDvOC3phd/pWKaLrK5Gd7BGu98q++KX78jb3urszBn2Aw0PvvU3Wi91Js/N46Xd
6ecXdsM0bDJRKEf3bB8WHlEzsfr1mKbZvfjdqhwxOarwu02qrj/bPaMJ1azneLWEOp2Jjq8tTTHU
haWhIgJaZWFpsD5TCB/kj8ZW3WabcV2fa/uj3gxrYaW7yEpDVamyPWdJg2XmQCAsBw0kqg0gVIGD
uf6C0RhJVna57PZDF1vZRAkpvIFak6rf0F5NGwvFS4t4EOY65vJrVa/yCmoGWfcUoqUCcvW00MdN
mz+MgyMbC6HA7XUDDJYId4DqBJ6ZP+t0MTtVkAL860uqOwrJaOWjpNqjrAebpC+gRKGm+krQRRAg
Roq+vn9+5i0jRiZ4uKNDklsXYuTI0CJ56VbAmHTAXmRGio6atb/N63NoLHHM3vo9AFwmsRNgfRD7
814JFEiRMEaR6oaV/qgJxYoJ4ULEMxNJTiSpSKchIAevrMINSRpIipqiqboscIoDSDcI244GNdbp
d+KmDwVofadm1O6hSm1FXTFQgkoHCR0kktUuZhJv/dP1x3C7LvLQ9B57huoOz2JpoWEWPZroPfND
K+y3NYQ2V2l5Gl97IJ0Y+gTMZnt/fW8T02DpAqwKVSiRiBBo5dxWbpTdACoLFYyrAgCfliI9h3uP
ZC8FiKj1ZpcEj3Kzi42dJlEyGpaRrCLtM2qOSwqxt5Wqny/B1StDHc+4IWQVtJKU+hhpLrquE6C+
qcqOsf8kWOFBC59SzWmEdVo+lnt5F+zQhvKsP1W75Dh+Q85QpvKbRDaAXpkbBUyYOCMLF8ltPPbT
5YkiOKjrFWgoXruHuKrlHOxXmjuwrwby0sx8TpW/f9X2pzU5L94W1mXuJCBP8h973P0sqHBGegp7
fbsmu+7BNXcefflwf/1ZGJgyRZLXkQBGpmsYEq5IlAm4WMNPk07O4lhzlacuoejCZ4d+XPnH0Im1
qbk8WUMTuOuPwPdB08Lfl6+mtJIf2/fxN2kf0S+iOjKIx8izpm8yobcKfwQnmbAO1WrBDd5edddf
Oo3kwg2yuGIt0VMNIJkWXb4dHUcwlh8WZn4a7818oPaEAgbcBEQ8rq3IgdT7pO401xusuEIHlIpX
xDGU0VsaVHRS5FYZNSHsuxQR3bYI4ARoiHENMCWpqLBzlk2tzodUaDU3LL9ANODZmWRn0EdNqTJs
WPg0ABTeiMcxXBjy7Lxe2OV8gDZ4UqPVTIPne63CU4YVL/7V2k28KRjeFHRy4XvFOmGI81Fzm5C5
I4k3rcHWitYvvP4m532zeBdmuM2MYmGgQw1Qc7VEW2tdoltkKL4qJGUTs02dMGmKhSBp5oacLirk
zLF2IBLh4i8pLb0EGCHNTYr3uNqHDPyz2rHCvdIJ4SboBef+/pwbIZRcZeQRkQ+RNC4my/WYKKOv
a27XZ1T13zS5W0ferywH2XKVLgxuzgtNgFuk4BA8Q0zp+iykYdWHkKGA9goy4BATNomTZxlZcEEz
0R9ArRO9Pm4giB/wEntBI2hNBqp1V09CRBjQNYqPafKqglVDVB0dG6V3TJH2Ttc6GRlRcIqzVWlu
GSQfw5WpvIOwhDIRQgYplG0XttRswKCjq3xCr03dNNwkaE04NjLYGlzQhezA6U69FL1xWF80aAQ6
9KkDPAw9wfI8EGKPHwm6Jpt6DWY8RTn55qbQ3kx14rKOaNtAlnEpNXZbpIfb0NGwjyoE6FTAFHK9
SNUwMqWDzokrDRXVFEuuaVfVG89uCvrh2YBGN9oxPHSCYQ/iC8hN/sWGvDDPTU+vImGH7Y7gtE9L
yoKhc6DRUdq1jwYyzCawEeagLJyCuY0J5DnoRQnAM8BFX49ZLBjpyIBLy5Preo0EV2Srg5msFoY2
fTvvTqADgnsYr0gQtXHuhBSKTuJOQax4QoTvOCo9mtbD0aer3yZdfa1D+ihaW/yTuIJtOc7D7s35
ph8PHy+/mr010D8B3W1+OeuH983mebM5n/4+/3rNqb23ffe833nW/nkJMjXnHy4/mbskC6NrWT1g
t7IRau0gTRz2HSlXrfQkAa5xf35ukRTYepfGuBvLS/2xNgZVdRVA7ItqB8CjTF7UbCV9CuUKxNsg
o9gZD1Gx94yl+v+0re+tDXdrobKj1FGGtVGSdxXJy66ym6Woj5dXRz7oeoDc2fI9sShYT1R3f85p
vwIInop43+dUXidbqDdR2QGlAPjHiHXwqQwVjAc8j4mt2UtP5LkAFOwt2PRTJlzhT3kMpm0liXHP
+MPvvN+00z3tUzY+hfVehOwEaF/vL+7cEUNNREapCrwaaOy7PmIlM0oBnNm6W3oi1dBCFSx0Xf+8
LfgVRJIWvgvaHoj5uckFoiADjCvR3dV2K1jb00i/dVulX8Qh1rdnfx9Cq7R16kwt/L82ZJucXyfh
6uH4Z6kRbu6cX34J58OMoVflsZ3Gqu0H11NAIRf+BhBi4aL7WaR7I54O70UEW+t+MGQEI07psEvp
+WzSz6fPGqQJ1cP5c3XaGvZ3Ct4Ezzatw1d3hqwThFGRYEY3+uoD0p5WvHre506zf20sbeHr5g4U
xB2gOzmRuSPRev1xYxkYGZREdLf1FNoMu1bZ5Gm7sKtmZ/rCCDcDgsYq9PjXutvDVxhAWEoGbUJK
8o9/sXsv7HAXRE2QLWYMg2l80Jg1pEajSBkPC/HR/JSRqTEHlC5I0lxPmVgZmTm2ve4qmoyHwkM7
bCRlKUkwF2FCFwqVBsRI0F3gPHqX5q0fZJnuDgYgk6/oSSheCKgVRSQn8s/70za7PBe2OIcui56m
VlGqu765H7/EyC7KypLqpaB5zpmB8vSn5IzbmydCkNqmq3TIZ7tFQbtI2da1COLm0u77ZwRTPYqJ
pnm8P7KZexHrhOctrnET+ANudxsFVEyKRNFdUwP3pyEFpcNCaT0W0PVAlsgqx3DB4owDJYidAXWd
KKKAJ77eHOagktQX4FSUSnqTImR42vp0f1Azy3VlgssSkDCXM7GBP5FilSqA9apIm4yrNF0ibp3Z
6KBElvAIgJACoHbcRk/G0GexBENl+QfIkADd8kO/0Eu4ZGP6+YVzHJlIfFLBBouhW/nUkI3UL8Ch
Z+cLyUwVWjZYVB59bOpDm7AB27tPIGHQjsNJ1/HEV4U6oTHaOO6vztyWQ7MXgHug5BLxdLgekOxn
aV6Pne4Kch44bZArVBrB+QxJYbROpWGwbvJg4QD/6BRwV8zETU/Ag4xeSSzXtdGm8IJGSkUMcZXS
R0IJfY3Wr5XdORMtT0hL6wm8PMRZHw+H94NhH+kA1e0HSMfaFlQ86OYvGPvpv5iIi2/iJiIVACoE
1wN2j8lOLJx4HY0ms0sUYtSJC1Ar1AWLc3vpchbk61mIKmgToBtOdw00ZlbHSN4m4UKFdtYE3Ako
13AusMbXJrqsT3UBNXVXHZ86MM6ijQoyx/cnbs6FAGD2Hxuc0zL9uhJCpsJPjt1XL7EvIa+d+yZ+
OJdvNsyFDe5GZopYNcjko6ViN+xeawdvaoth7+A1jT8xrc57w2p2Z4VWKwTBp+/cEqaNFWNroXkh
B9vX9ojjs9XREDTxG0Ns0vICCu5UqGTH2+hVRwzz1lr1iop0o9nP/2Z76QoSIqCfABiFP9VtrQ79
kBMstuarK2jM62s/zc/FoG/lRk6fdPRM2QuzhsXlJw05U2NCS6E8q3KThjg9ljqSEFcj0NnY4gWU
R5ElQ8fqvp25TYa8EqRrpr5+whdE0qEZukoKCcIYtDCImZLbSYvqe1cb3cKRmfNW/5hCsfR6PyeZ
VpWaJmA/19WvSG1f1V5+I6HEqO4PmhU0fbu6P7ifvM7NLIKjbkJ4/eQ8r036iQGbYUrcM7MnIDV8
FdI5dmJFeGeh28tKwK4s0HbFbMPprLPsSBQp6Q2KAfe/ZHaaCcpB6I0ESz3f2JSBibZP1Iq4prAT
9GdR/DYR+9y3MTu/gKVAkRzcmADbXg9WILE2QO4OjMYBaLJRAzvUkAxrNA05ZeUwRuv75maHZEzA
DgXSesi4XpsDuGCUQ48RV00jqqEfLTc+2Phy34g8d6Giaoo8ORphAHDkPDsZAlUAERpxK2+gQbfv
GBo8N9Lwt2cHMQEx7co00BwpHkodGTp1XTZgSNtnIwRKNqFw7NuYos4BonCoC3ndox+APCmx6+Yg
LkGPb7sSQDQMiC6C20k+64bLpetZVVdsIK4XpICKK6uA7Ts89PytzGxNsnS0Z1i1bP6LdQDBLMoJ
EwZQ47OHVacYYO1QiCt10GAlhD0LQpauPSQbFyqbP5UJ/jhdmpp24EUAVUEooxYimALdO2iL+5WG
Yvlg5RTpCrQoAUV2zLa9PXH0lfQJYQBYdy3/oXVG9C4m9OCvv32HPoSYBRqYVrB7fm4s819EeQSw
DyA6gT2Cyu71RyKBnmkJGETccNRPCIJOekVKy+tlceG88TTbU+4GYdAEGMJzFkUHLgYIxqRIhtSE
j8ZNlWxj2trSanBq+oQy1kayn0L63dKvhD7k24IaFCQRqPpKDnwdxcDvn5Sf98XN4lx8DX8ey6wI
Ch9fk+gDhQygeR7yP0K31tjay/Z66kZBbSk6cnYm+nM+BQnw+xy6y9shd9ROttqxX4FkiUolYNnC
3lS2wC3bhb6HiIMSQQgaz+nYYiymCmg/gl06qTjHT3WzqgVIjOD1a+kGFd1QRwUL4g+dDsEHf6sV
4FpeIlaeC1suZ376+cVGFECr3o89gVdo0WwYgldoCSgw53dQKka9enrTIT97baGO4wJn3Id0Z39g
o0yT8GQooCtvFq6ouYwN+sUUlFtwhgHA4M4UihZ+GGRYtgrnJqdncDLZUPgD0aVCcSuBFgOElyvd
wmY6eg++8/1l0K8vleq0xMFijiV+TeHPQA3nObaRiaB2ZC0VUGYyBASoFVxdKB9C9It7abalzIgS
RIar+B/i8JFNpN/+R5l9mBoELozUub+Xb8k4ppN1YY+7yqKyLxVoQWH2jU/Rf/SUVZlswKrmkgC3
dlFSsbTSjqqJbe7DqLPMfuVlW4iCUX14ZnIMHpreSiRHGRRswD3e5paHrGn6qy7tRHofJGv0fEhL
0aI8Ju2r0f6COok2xpsYSov3xzJ7LUzzNjVxABPCQzn7psv9UksNN9ka/bsHTr0Axaatumnj/ai6
/UKtdS5lDi7uf+zxXonEuhmUsNcyZo15+qaZb+Ik1f2kgTHVfC4MeGqQI4yho8fPoC/0tCUiEp6z
98czXn4D74sCEBVM3Qhu7z2JgeVlv4gMgBoYKCWo/a7R/SGrz4hgLIWsxtQKut4h4ocYVscq2BSB
R6XFrt1py/DuEXVbUCOhXAQg8nTgL1wGEwOxCmNsqQ7r7yolMkD5V1FYur5L/E25JBk3A22b6uwo
oSJ6J1O289peWReZkPuF4aYa2iId7aABe+b6/XtpMSgijuD/yLf3t9pcIfHSJl8DR5a98HQ/x7QD
AQ0Kn1Vg9RvBAXkPPRj0DRobFHRoNoRvXTRi2+lCIfOWuAXH9mLMfD5i0Ms6qCf7EDhitb5vC0hx
pq2FNja9XgdDbbH6CXppabZXZbvOlxpDJ195u8b/mfMfJMrFGje9HzGtg/3SLHaKcDYUi4hbUUH/
ZBAsnOvZ/YTIVwVZAcSGeBQHBIW0wfAqHGso6oI9CsKsdoKINCJ7QT/IEGoDD/399Z13JRc2uWsv
UQqlUgDcdRXFUdcdSS2CyUUhGMgHqrO34kXy/t63ORflo/aO5yEYhdAXwZ1kQ4tKRTA6ww010WbZ
WQQaJ49P943MrhtytdCFAXslQA7XZ2WoGknNKzDGR1FqhfLGg+4h8Rym1pbgL/Sv/LycbzYJ9gjg
z8jQ4dV7bUwXWuDVazgCdH/b0TbaihY6EelIfQqWXNRGTibu4QAsUKjCjbZAP1EF2+gPh/yhs98n
jJRH0+3DS0f/JFaGUA7kKKiiyKuXP/dnZXaH4S2HxAMm5ua9HAi6XGcdHLkWZK7hYQcP8R5yYniF
rOKh/x1XJfWz832jczc9KpKTgtcEnObDEVHKG9TDYdSoFZpBQK19SNeNCeq1HDGJtPC8m91dF9a4
tShZFUelhg2twyUW8qcq/xnwWrs/pNk3JOIJtDdCCAP7mNvDg5nGmSwEcP3Ca9rUNNE/23rbdCff
PydskzDaANgnhriNHqPMTaVNrxGQf+TAgnxG5uMwEQU0oKEaCqdSijfms3UVrgtjXXSb+986cxIQ
IYD1R0M0CL0BLkcSq8oYdAOm34fEst6/q94RnYM07g5VtER4NdOLADge4OQA5016afxLKTbJkJvJ
5MIQ6CMuKTdBsB7JZqhUGvUBMMp0ZLEdI0nX0n7E/5RBCXzSuoXjP+vXJmwgOMskJNl4GVJfGllZ
CK3hSr4TaE6er9NjU0EVGLESoNHSEQT/9+d5bptfWuSiAZKqfhQFk1sL8Vb3R+Hdz8Cq7zH0eH1V
cXfuEJL8/0xygX7j5U2UDDA5xLEzqojr2alPnnJ0KftJ56iCtuDplsbIHa4Uwxvrtp8M7rxdWocP
sfen9I8k1O0sbBd27py3QsUNzyVgByZKz2u3qjWyUlfI4LipjuRHtZeMTSdQHShGEOga50ZYWMHZ
3B46sCcWtalp7ycOvrjsu6rLgJ4ATk0GRMbY9Xg1+ZvioKzAHEh/qw40QnZTTUKiJ+htWS091dZI
8PR1smRhaafdwl0pEAgGRwTAnOhy4rU3JL8dIMyN/DA2skP8T7moN4wYNO+WuJnm/MOlJW5NE6FI
wLUBS4n3m4kVnd5CktFAdwLZMWFhSWeHpUIRFd17uPz5GYbutl9GbUBcFJ8QQUUrVfZpreeWJC7l
hn+ATjdT+NOiAfwJSprTTXGxmnHRjn5ZhmRCn4TRFo0AI9nq+ddot8J73DtxUNjxSyNQ9jlID2E9
WOCBABym2Sr9adDXcrxUkZzzSgZ6d3UduSQ4ZR6bVcZmlQkpksdpl6LoCb3po2o4gf67ENItyQ+K
n78qytt9LzG7wBdGuddbjNqCDoVl4rbwuUL/DeSizfLvBn0iqF8u3IzTmbyZdFyIKLjixkfm+HrS
RUHRs7CBMTGEoFeSAEEoJOUS58fsNrqwwju+MUzEdiyQkJN2Q4pKHKpBLbrgu5iGwxJgYu7dBV4Y
3Gvg2QINJp+W7hSQAeLqRhrszET7c4TUmgfSnejBOPqvyQLCaHZomDqcEby4oQlwPYGjVEZJFtVI
60fvBoMTVz/r+k0WlkAtcwulIyIDcGbqhb4JkEmYKG06ELc3TuHoGuzPf7/rJoTtTzxsQPn6ehwV
aT2G7gjigouZauV7DxIIM3stVZ922sd9W5OL4jcd+mym6UIrzk1LfKl0URShzQ0doc4oVzSXfyUj
ajDPNdLXS555Lr0G6Oh/rPGcqKiHJDLw08TNamOr5I9iDmap6L0StlL2EYBUy7MqDZ4tSPZREthF
JYHjZ9z1SeWYMuKf+K2vO0ust0bwSnoIR5pPXvcc5E7rWQLY7nskucN9XO4kcTu1AY/1DrwTW3Cd
Gy0O7hEtwmAHoZmAzpHsASTWzUCF9EggIS4v6VjPXMFXY+VylqB+9kKQXxC3loNjx9aGDr2NfEQn
1R4tP92WSUslp7l9aeCkTQwlgG/wJb0O0aMSo2rqpiSyokx8NIRie3+7zB0xCDegYQ6nGomUadAX
F4PpNc0AmkriQkpSpW0imxZRQAQgpsgoFb5PFi49ZXoN3OxPyHai7opuOINHQxExiNOGecR9PGvU
BtYFUMzXKcN//v34GdmfOZKzZ/zXpyhJW1NeX8WftZ5Y7cv9oc+0fCJAR88UHmMoPIPX+3rsAWip
lU7Gp6i9ozQ0JXaq7+NgozdbcYTOYmx1LqvB9L0TAXYbA7xbVojdwZLIlug75kDgV48F7ltMI1R8
ySgNVyg3Ogs3QunoeJwMxxzsruYa+Y4s+uspVoX31TfIRIalSvVcdunqC7h7pJT6PlEGPFeC5HdO
VnXdbNsQfHHaimi07Z6n3o/xu0himubbfgmNMfeKnNoH0B+J9CE2JBehGE3SCnnLDJBho5+5kldN
Ov5Sgbthya9IeZK9R9l3/OiLpX815QRl9+FrBAu7hmpj9C6GgwVFckmpaSVrKElCi1T+w94nXfuF
YHTuWYfaF0reKAaJQE9zJ6ZRBb/1y9pwPfOMd6yfenaLVkMjqx61IbUMNaZmtE+ZFRwUM7MKbzOM
NvpnbGlpzmbcgwmOAagF4vSiv4F7eLe+lIZFJ+HhPYKKJNslS3oPc7c9LOA3gwzBBAMwtysDX8kL
vdYMlxnrhtjmRmDPkvY48cmUz4Wu0rLeh0sNG9NKcx7iyii3EbsmrEsvUw3XzE6a+TkVupiyWjj7
M27InJJhILIyJ2KfaW4v/B52SVsYuYBMgBgBpJyCeV5N1RLohPwlg3uy2qCHihRAx6j59tEGNI3V
oxg1xrNOBJ1KhfkvsqtwRoDvYkEJODC4t0ctl1kqMawmEx6lcu0dBG2fIIWfHu8PfSZAQB4QkEaC
bADojLjprVkZqWWM6Y2RFBIR98vxvqk3KFn4iOaCpezD3GpemuOGNUj54NWVgoxX+MjkjyJ81EDH
/f8bEnckTSEumnHAkKIG2f+cGsVKqhQqlw55iP5FvI0GcyyTpEw8SyK3cwyZJXGj5qabop04lk5K
gwKhcG7kpQ0x1094ZYlziSrorfI4y8COIxdvCXqAhoRmlbquvRXp6n0OZd3yo27wlLPZEmh51s1B
eYjAHSOTA4zc9QGRcqU2m7A0XXmtjus4PiQQD/AaS5GfYslEZW+rNUdm7grlJIDRN3pR0GjdLEQL
k3/hXcHk4JC3lsVJavv6I9RBVcJaq023RU8/A6HHqKFMXvlWbSxkc6Zdz1vSwcOAOACUHTd8Glku
hywaBRMNSZmt+Q9DCt3baCuFz0b3en+3zp2If0zdsBFmUELozdaHyrO4qz0QFKBlHMCA+0Zmghv4
NRlZR/RrojecB9XlXhgNQoTNEya/Ss3OEktrzlKNB0H46HfbBEiEcNulvwmEub3SMcGL2KyBf2PC
hixARm5XESmOSTYVf+Ei4RMdCYB2rNVxYpJCfM+l8gyQC9RoSLdKlHrp0T2TV0CHN/p/kewE1TV6
zK73DGR0gbjsJKykpFlglyqqKemqIUQ3wsIakpVI1SWR5tslhU202uAFCclk+QejeXGbdDFy/T2L
PJchMvTZqpEDq1uAB80P7MIId93XTB7E0Ag8t07+RtHRXGUZBWGmvq3GL0ER7WxcehffXhXQUoCq
DZgjULQw+KlEI/0geiihuIECCK73noe6W/nqug3+JNkDcCn39+zcLE6rBvonwAlvKFhatQhA+hCZ
rog+zWHclVuxjJaKqFOK//qgY0wXRjinWitgQaigd+qqWuNIykMOlQZiovVLXmfRc2++6d6fQSgW
zvxMJAWzuC906CsjmckXSTLcx3U84gx0mZvL0c6DqBs0MWi1bSaYEFl1Qbuu/NBexCDPPC2uTXMX
lpnmzDSEynQrlDH7+OW5h17dprehCOVF68w2/pgMxAHtiuSOoJ3ur+n/MXCkkQEMwLh5P0RUiAAk
wTTfUtbQrPuOgGh6VORNNuI2G5HstBTff6lHdWE3zRAjIEslARKqghkQNzWXddG1glVhhssD8jHH
EwiKgHX+IpYO1RvB6lGRhMid49PfI8U/kcJeV0d72Js2sFZQSwTEfXV/KuZO0+X3cOc3KlOl9afv
0V+0DvSfviXrDqTW8VR5Vxf5cKbR8ftcBUk2OOoByECce+0G/RDwM91gOEwGdBZCPIhCbV2K584z
V1UVWEa18lQ4K8mwKqjs9gPtlUfSj3jeabU1hLbY/BGrFUmQOwLdZb0mS7QF0767/UJQIqMvF6IU
4nRtXDhNQ1JiXw9G0810/RAIgU+ryj/en/Pbax17QIH3BVc/oMG8QmUuJazuBlwGJqil61LAQI91
3tISb9tFouPZBUZlcarRoBuScCETGv5zAwo0OGi1YsXSFi9CH4Baw8hpLWc0Qj+3IjyJ8ToUeirI
vWXo67wY0TIVO7VBqGqc/GGpn3jm8kXXmWKCFgnNoICxXs+ymlSBSkIP1yFgbtreQ2JNgvJFzRaO
25Id7tpt5KoeSxEBlNCoj3WYbdAmuFPxdIsW+jaWDE2rcLFtwioA/WwFQ5DN1kzK0nUQWEtYm9m9
eTFrXOAZSnlamDXuWr2NP4wgBsYH+iz39+bshX6xNBpXjVbxZAFJPkYyepYHlJ269rFvXr5IZPvN
YSCr+/ZmaBpwGAw0IeAvhIQ8fkgjkZhIQ+q5MRV+iQA+BqfensAZJ1CgM2TZyFoHQ9gD2bktiGru
W587iWCsm7qaoG4Pdd/rZUvUXp1wep5LtIBmiP3QNapkb2INrHK70CY2F0hc2uI8LfrnJaFNM4Rj
3Zqov8v0udQWTMyd9Yn/jiDeA56AB86HtZd4qIR4btADfGebkUSbfu8pW0nZ6UsrN+023lOiWQWW
UHkR0UZyPXd6maEZaqwBK0vFBwQnFjpXbCEQvnUkwitDfpC7r6pbeBEtGOUJG9n/cPZdu3HswLZf
RKBzeO0wSZoZBUuy9EJs23JHdmTHr7+LuvecO0M1prE3YAOGBaiaqVisWrVWwpPKmip66qYCqGWk
Rd27RsHLD+zYfIbq82QDY67Fa0Hnol0IHyI/DDpz9ANdD5biSJRZ01AAiIwDr3DAvXnyqRq0B3Pt
fbm4US5sSZdkZxQVSxVMbFT8rbIfjvGnJv8l4ER993/HIzlgRtuIGCnGY1qA9R60fRNCe2mcPtLs
CPLJMjK92ydtIW+AZ9+FRckV6zoHLagGixYdzz0/GsC2KE6EasoxKp8q5JRBsWup9+PANo0W71bM
i9P1bbeC714DD7iAm0i7tWRWNU8M5h1UojzVCif2q1L/0aNHt3pW2c7luqfoXp4dskkPiv9w40MK
/n+sfzndi+thngUKpOIUaCTVqwEyMkd7Zw8BgwawtXLnLd0SYNvHH5BVIM6StmraGEWmRnj2obQF
BYN4e3smF08CeuCFhIsFQj3pfpjgCMzOhBtLEM35Nm+DMTFtv+zptu/D8Scvfcg8rRhdSPxg94hf
jRYPTIkcMLRD7ToVU7F7Eu6X4BIFPorsxjnIIRpl1D+5s6liP4k+EnSWbdLSr+u3Tl2VDF2c24vP
kDaxghpzZg34jKzToeHkddbzXIVROG3M7RiA6Y4CewKqvxqzQlb20JJzt6HWgWSF4YhI7toFtU4S
jWUC5z6lO569Q9sKGGOvyhuvVf3SXGPqWCi9gPkHCESwdCAWRs7v2l4a22CXV7DQgG74o8VeemNf
u75BLb8s7jlPfAUsvY2ShRVqMQqINbv/cJ2JJncN7ZcgXZahzUU1pQqZ4ezRNOmr6cattmhNoXWg
afdOtXKzLHndS2NSnOxofTeYqjA2v4gOruYImbD/4gQvjWjXc+rk8xQxAteOcIM2TZBpH7kOMm71
LaHMV4dox9Bg7HXDvKmKoBjztXO05AaxeTCfCgRIwL15/QG009s8ZjY9pchd5oYPAE6AHgiglpBw
Y3e833T5L6c6FglkjJKNTV7/vfe4sC/f3+ASRadkblGIYYZ5i8fmmD/V/qRsKrN/VvD4T1Z7MZbO
LOANODrAagGzLS3spKQp6TUX52awtiw7mdrvuXlr6J1S5ltqDHBddgC5PZX/qqM0BDXn0XJXM9fC
inz/IMZF6ABqCmQApAtX4wqvwHlN4DbRCTI9x93eqUE6BtLBiINacuw9G3wBtZ6eylJ9vj3rC70Z
oiYAQhyILYLox5LuBM0Z6hY+nZzSe6G2OG7ApY10CxYAehinbOvsk5CwUBs2hV/v1t4tS28KB6EG
EthoR8C7V1qCuBvaJtMMIra9lWdBnGyY8dSH2dlFA11ItYeV8S7k02AQ5LLoBnQhvCf5ypHaLM9y
jZxaW/F5TUJAXLoJivSt59CtXf1V3MHXV0/XwiJfmZVegSpTjQqrR05l/jyqD1oHUmPbATLSA8vF
BjSWiFvboInXmOOXJxjANeCHVfCQyMlsNU5ifa463Plg1FUTD31SbA65A/S4x+86A6yrayx+YsNK
GxoSQhBdATxJSI9IrizBURudBiYnAu5yaGPF0PWIzDuwT+xvr+bCxecgZgMZAsjkLbC1X/ssXnaD
lRJcun3p7B1kKZzkjjFn51iJr+pvNphEbxtcPC6CGgfcJGgY0OWqZ5WObT0ZGtw0QRkEhSXQz6FB
abT2icPQRvYIvXUfYg2hWoIHzwaFM3BtBjI4iKqDVPtZRM9a9KKvRQBLMTRIPAWhLpDtgkDueibi
yEw0vUjJqc+hVEVCs8Df+1SH48KbTy28duq2UbvV2BDW5RocRBwaecUvrUvrYKpR1LVdTE42nZnX
toAXmSer8ureBFHaGhRzcdXBIGGgXgK0ulzlT/JGg3BMBWuQAo1TbGvW7SY9QZiBDoW8gi6SupqH
X7gr0MIG4gBUFkTCTHp6FbwjHdaTAO8BBT1N64Li7PJNSc8FrTy0SYDKFnmzGAyq5Z1Wnwt2V44r
V+TiwC1BjmmhAQSKVteLrGdD3pGkIKfR2jo139h1EtgoGeM0N/ofiHWt7PaFwAdEHJC1BBUnRHoM
KSRoLfB/j8j4QLvZUgK3QgEnIWoR9Ha5RqCy6KdUTC7EynGOkWa6HhsfFRplUQtbyFX42Ms7Eivj
vgf8KnDy8hi56NnP8tI8DGU8+bFqrV3Ei7OLWgeeLijgokB2/QVkivOpixVyoti5bo6sQYyS1V0H
xpiUv8f524orWbqJYE2F0hC6W1H2vLY3u8M0UobVbNkdTbOg/WtYvsnNMxQfbDPz8PxW1qqNSwf1
0qa0ohnoozpdhU3WeNZceVXYoZcj/0X924NbmktIRQtCaRSMDXlsQ9P3nJguOTUWfS/qclPloMwE
9VH+geYNg0crJdsleyiGo/KOtycuO+npWWaq1rEMa9fZfsqTLTm3W7XTfKX+MbLd7bEteYJLW9I+
yZJEoaXYJ8M4e0kHxP2aO126QC8tSOe8Lrhd8Goip9eYa6HltwkJCcCit8ch1lp22gBL4LZAghOZ
OunEWY3FVeYi9LJq6zg6u2j84dB9VYN/Xq1xgYTx422Di8MCCk3wv6PA9gW1vEh1mEaZtgK0cCpm
SFIR1+cUQjC6slXW5H+WHBcK6mi9QJpDhwLa9dGqO7XSCoYgrzJfB+u+sH/Ga52QizfupQ3pKNU5
dmODxO2Jgr+ahu3r7OzszMcUFp4dJPqn++msleRWxmVL23x0eE7nHjZd7W/e/XXcc9W/316kRUd8
MS7ZDVo6QSLFwvbW4YOU/E4FAbJ+UugO+eLmM3qbmzVm1aUDhZZZAIeBJ0NPqRSSu/XAk85RorOd
D0ow6+bkzUWxxoixVFdG/AtMu4mEAbRipRucJVSLmqoCOCeovdhHhRH0ZHZYhe8vFXguld2axaX9
fmlQ/Pxiv9ctraiqA9JSFy74mcPe/dU3Ktjd3ZWDtTg08L0AF4ysOzBB0gw6VcwdJ7FQqnW7IEOX
VTL/Ux/Q9VAMANFXh6w5xu5mxiUzqcjA03srfWfz08rOWbpcLr9COnVmGbsziW1AsNhnB5qGA//Z
uC94fgDzPnqgQ1egGxKM5WlMfKrd40tIdz9na4jXpWkXJIhQ+bE0ABSlg5kr4BUftJGewCLkVRlg
oOmxnl2vz/iKB11KhCEJ9b+m5GvHimaH5c4MiAv0RR1QkQGXcCisdIc21vPg9khHPWUFmMQd9Wga
T023grFZOjkQiBBcP0K3SX7MtmnVmkWB90+rHCcSg0pixRssLCkOpkCZCYwZLtjrLdxbdmk7cxGd
Wxd0Y0kEh4A7L/uIazzp2tUgcGHpXDzj0OwKDngE9pK5vFLbqNPz+Mz+Ggc0W59BknFgYXYcn9BM
QZ8jENam6Aze3N65Ykdc3YSQOBU6GwAOKaDKkisA0ZSnet3b8Rl08KMeCNSB0UIPxDOT+8re1MNK
tLJi78sFXzqGaS4GXsKemhSQsvyItdwj09ltX6GAGDTFoUkfbo/w2zoKEVck9zA+1wRcXTqancqj
cqBGdO7bPKwLY9cM2zx7rF3jhZLgtq1viyhsATcEVJRgA5O7k1hd/T9bQGEBKrOtQTvGbbJdxYys
GZIcujOyLkozJzp39KEedPBcQqmYaV69RkiwaAjPLWxIgUOWiaMdZKgavBii89jrQYoeIcd4SGd3
X2q/bk/dd4ci5g5HwMD9BJk/Uxz4i52Rpwqod4c4PoOgqRkgO5lOAZIcgcHKw6gnd3kObBu4CNDK
gz2ilB+rY13am5dfIE2qYAEouzGLz8BfjDTbk/7QWhADNFiQtdAezFmgRp+3h700v0J1UsUTE9UL
uXBk61Wb6y6Lzwoel2CVMAaQR9H9am1z2Y4Ncn0A9nAWxM8vZrdv0XRtjlV8NvKdEn0K4hWQV8T/
mvoXi4jn+f+akbxYWqNV1uIw00dTWCVQ08vAjJa1fluDh2Vtc34P2IQ5ATcGVAGpbPm8VTU0ofEK
gzk++Sp82HuaDB6NT5HTh+bLRH5mqbpyxr/D5IRRqOgJSdIFBGkxTTXPJ3hqsIVtyW54TO/jfdye
9K21VloTvkn2zo7lIEUvhEGQIb9etbri/RirQwy2YTSp3Ec4CEeavBBtG69tRFe8eb7ZEnsDHCcC
kistXURMp594H5/vfn7YXhuez6p3dr0/m815v0Hv13lz9p7CJ0gweE9PabD5/AGiQx/hZPDjM3z4
8fFwevsEJaF3D0adw8l/P4UPs3+Kwz9/H1/d/ePd5O9sr/MO4L993z0//gHL/KP//OiHh5UFWnL4
Io/yPwORHH5eovHPFgOJTsYD95qd4c1rCRMx8bcmS7iSi+OU6XOi9+UIG1GK2MfqLAR60VpQ8BVE
fTeDqxlxOwDicgsvKBKtJgMd6Vk1U88q/+mNxIszoO+m31CHno3E19i47asQebl62PG58cEg6ivZ
j8Z6KiDAM5ASDWF6AMzX9rbjEs7w1qdJWxMtMMBbkQaO6wDppH9WoBiL8wvuTjyXDXhGOd1nkTFP
UnWOzxkI+7Ic3f0rEfuSAbStQlRWBHi4sa8XsBsyox9KFycrN+Haa7iqeGrq4PYkLXhdIfmJSACi
O4hRpUerVWaAt1MHQd2T92D62koQvrQ/rn6/nI+hCfJ5XPx+dJ3OMQPNvxra/IyCgWfvPiv7h6MG
VvJKWA6qb280gmrysmqvqH/jPEfU8B+goqiYXQ5Zu57Ynndm7UyY2L5nxtmpTHWv02Gl23zJ8aMG
gUoExgeOAFeyEvdFn6DIhas6i9E8BIrAHcRjU/0RAtmZh1fXWjf9d4iyGNeFRSllNNi6nasUFuff
gCN7P5zgx6/zQ+Znfuv/JOiBxTPP44e3+/dw9MM/jn/w/tnp48qp+957KX2GdOxAZMKzWKfxWc/u
FQdaFWjBnJHIFPWmOreADT8aUxrkdufZnXOn6vF2hJSFekecP1wtfXP6VWnvcfRjGNGoue3ToDNB
1RUnPrwEPNBK8L1wgV3NmnTMUjYMfWQRbNAa3INKkAJK2IGtw83fyrxGD3kZ3j5xC87/yqAU52Qs
ahVmYH5Q4nuIXRq0yp1L44CUK1twIViEIeiRo+IEZgyZ1U4fWi2JuwxSccp73QOSWQS6Cj65NmA6
pNDMd3P+eXtoX/VKyeWKiAOdOXjyovVJ8iaG1RRpU+bJWW9+qg48u8qhhx1rW42AKJy6e9CThS4Z
91byYhDid/xh1gAMGta4mRacJ9q8VDR6iaIQgEfXZ7xNGqUtI4x9tNUYNJITKCNZ9a8ZXsRWv7Ai
7R1eKFPBIW117tMPY5ua2y5+5UUIyuzb87q0kqCSgDX0sYC2RooXkg5vEt5N6ZnP6PI6ldGB9gWI
M/tfBYs9F/2mPt49t20unYtLm1L8QC2aEEZg00X8iKbX0Aij7ljGpg9Rhn9vCghb9OZBEBCt0OLE
XIQqVj0leCGW6Vnlfi80x0MgNWvjgfIjWU0LLbpJU0MeAyxaqMpa0sD6vldBVMBhjSkhgYRjn4ra
4PCDVFsaqcekh/YqlHStRxJvamAsGnRGucmPMcWUD8Op7j8Hov9mv4z7tvWb8R8o/NbJW4dC44jg
J233sbWzwXvD96n2kRpr9DtL/gMgQcwXom48HST/kVhzN5O0Ts/JzLcohAHIZrF7poKrcq2Cv3SK
QKmjYsuhjx7Io+uFoTzJcuLm6VlL/iDBnK6l6Zf2tYWSLRCCX2ky6fe3dTKZboalcBGYkn7ep/Ox
zu+hPeQBkzhwSFDwf609iVOEdBKa7VGfRsAj3cup3YLdC/JO58JCy5Dee2l6QGJ05fQsztyFFeku
NvAiQk1owMxZqesx7vxBpn5N7G9x+i6MSE4Ok1ZYqtulZ6X8O7Kj6QZq8ao4u9jKPKd8T9e6r5di
RVAff8E5APv/ep9dnFN10CeEc5g6NQri7D5XUs82wHxUrHHSLm3xS0PSwPhothCahCHNflbMNlRt
3P/nxG43hRHc9j2LplCGQtwkUqgyVhFdwmNC5haniTeB1j+5HQq9xHeb15R83ja19CwHHxjAe7rQ
FEf6+/o4KSDxg2In3kpaZD6wqdg5jeIJLSCaTWFG50A3QWzsO+QlSdZw3AtrB9uChxsxgaAIvbZt
5MaQEw22e/2pqnYFhAbg0tcUwhdm88qK5JusaCQuMvnxuXPU0quAPLXSex2C1eNsPWXGfmVCxUdL
4QaIbIDqRy0bzWmySNmkJUaOzHpy7lJNuaNZXgdKboPkviq6MFLyPDSHYd6Oag0y3cqmd3abpMfY
sukGrVUFypxl+ToNeHlyu0tWdtbC6YRIEpL/8NHifSU5Gsi7qRShMMIvN9q2ILpAWv0PN5g3MrSC
6zRQW/4BOfV/bk/K0px8UTXh8hYwcnkJCPTMjRGX6TBWP7KMPRcghNP1tSh26X0DInTBOCegXbqc
Jje1NuKpneVnkPNMW1Dr1143p9AcjU4EIAKNRwj4Sg+qRx0iz2pN+XZhmJA9xBn6v1Rb8i3Y65rO
atbn5wZc99noW+8zBKtvT+X3KrIltBX/vxHpfspm2ybc7fLzMHn1BJp3g3jgHK299J8yAHfYJg5v
W1w4PzCIDlv0WoKeUc6mpEqRUIp+mHPTOFmIzaIcW0d1AZkr4p+22tYPkcHWuEVlo0hPAn0oqLYB
PsHlKLml2FIoS0B7cR60HjjerR2dTIDQasvepvpK1uRbDl0YQ/sKCJvQTC+gpdd+SCexNXMdxiLl
verAfa0ST6ugaA92G+fs2kGvvncQqGKKR23Vz6yVopy8b4R9E8ofFkiBDA3Jm2v7o0XdsWhoftZp
7iGbPQImkpn/xYhgX8EygtxdBm8wFD/cDIjxc2O2nmW+jQ33yKrg6uJQLqxIt2Q0Q85CyRJ2nlC/
GTB/peDuAHH37T357VEnpgx/AT0Xjw8snzRlxtCmA1fzc5apm9aB2GBcvKDByaA79WCrW8Us9ipz
NgbhUAppwXgHKeq1oyg/R74+AqyHwBUKBlEZDa6qDek7B1MKBKMTcBqAZcvnPtDvHjk8//nzl50H
IDtuD33pZAhlA4SngnJCriCjrBoxJ8dmKXn8BKY5JDqxP+lGzcNSWUP8LB4NoZ6DdzOS97jOrufZ
zrRY0RsxxBlKHVXQI7xC0k8UyXMkJdps3Cfu6NV4k8yQWKjivww8x/9hxBqezYK5BFAt6RsgxkLr
Bpo4ZwV3iO8MuFYjhEfhZKP3mFYt9fJyTHa3jX7rEsLiQk0DDz9k9dFZLBdJwAQx08GBVRNsLIR+
lPNOG8v3XPPdAdweYP0fAjB66u4vxWSBN3GoZqDErZsrGZNv6y3K6AA/CUlIB28s8fOLAFfpSprH
wKo+OjpRQoUqvgXFUH+e5ggJKhNEmCVrt7cHL07pZQwDMmeEZECv4rZGquarz/bCJjFjMma6mzyW
fIqDNtZU4Oq1eeVi+b65hBlw7+G+1EH7IcN4jEYQchkwA+IWPnzyqvb1Sd0UPNlYFWgKhrea38VJ
D3bMU1KfeM5XfOK3TPDXQC++QPa8QLSZA3eSRysHU00ekOmuz+5No3pHNazrVQ/lxXxk0Bv6PaKp
AX29h64C2Znlce1I6A7tNfraN4ln2NXkf6UdcNMiPrOBzpa2ezWDYJ51WPCBqeU+KdNhm+WqetAp
GrTrqNG9OW1VgFpVDl5v0zpmVckD3ibaRoEy6oMRO6JXl/PhMHN19tyM5j6pIIqp4PIOKsZfY9P4
RTqow9dukoZxjGTY7Q0kR/aCoAbfj/oinIapySsLMdg6n6ycHzuVdmFhKFbQ4wbapmMK2QhoyO5v
2/t2Wr8MAhAGN4xWJOyb61NiznFMCK/5MUb5qmBPDn/SEB31zVPfjJ7dfzSDuifFsKVv7X6I7zrz
F9zXHNsrF9NXXuhy9cSHgAcEZBwqamnwHdcfErl94Qxly4+Q9thH6oEPb5D9gfJ3HftRlIRGDUo/
euf20OYm0FfpH6I4pA959ysy+00VHQvD2pXNO3oPY/xHhD6evj1PrxZRt8Ma4ee3hvmvr4X2Jz4G
LxVwCV1/7ZggZ8fzkR+R0jmMped2BqiTbW/KIbLIf0RZB23dTwtNJ0gPH/RiDltuBtDeYNZ+qA6s
ESTrp7g1/QKssqb7bE6j4DRdgb98vXjlWUWvwhdAC4G9rIGjNA0H42veHXObVbPXDGb1WKhClFeb
4w4YqkhJjCBvrNz1usiO77QpT6hXjxB1VxJUuh20zIK20Gi05EddAUbtWZ3hHNKajkXYsUY9pVmH
Hs+apgVQUcRhv+c0Any9irr0d12bQwSe7KY6jnhQfMRZoyB5qzXpGBgFd+ZNoWc6EAIzWyNjk2MM
sUIG8l247dGTgx7K6xUyjAS0Uyayji3YSyuaBGb/t1A/eDyBTOTeWeuUkG+bL3PgUjHQo4m+3C+X
feH51XnqrMiGOcC1aI2dGmw8rPXt0/ptTOA4x0WI9jygeuEopCDRUkdQUcclOUYJPbKcYvc1B9uc
7zJyNDKOtxNV326b/OaQYBIVRRXRJ2ghIJR1PY3xHOkNKrrkaKUH1Hr3Az+OeCImxsttO/LNibta
x4KIkdlAOshiemoX9X2GnXPKfM9Z8S3fx4B8EHrCEI/BqeIFfz2GbnRr25rwEiJz4+VOs2vqA3Sh
wr6aVoIfOYoX1/KlJalAyqqhaNrcik6zM/samRWPDPwP4c5KnevbbpPsSO4nb+s+QqUIdozuHoFm
UBXRnRkxtAKnv/NmrXwgbs4rLwIHhyBSkP0hugNb1fUETpWR2VGFCazuEcwcRxqAW8V8wdugVze3
98H3LX5tSvz84hz1eql3cQdTcU4Pw5Neh7Q7ZuwDER6ih5XNvWZMihiIWtoGypaYxiI5OBAbARe+
VzETTdXAgrWzBxLT28NbWLjLmZQzlFbUzSBjg0WDPScZKiQODWbQH6D5No7+3ra1sO2vbEmbsbc6
YmSVG50UADOSwTf6+wIvjclaeVgtbPorO9JmHJPW7o0cdubyHegAMF9rG7Va2Rff0jc4WldWJEeE
WHoEpwKsDOQtsZy3nrLXgmp32o/8sTYCEiVPWoEeOHPuoIC40pf+3TtdG5cc71xWrt6oFLvSfnGH
z4n9y7fK1+AE8BetfYhcvygbL3a9VVI6sJlEp9wFdcOomslzZ2mDH6lNtenrqjzV3biWRV5aN5AK
ANUAuCV4SyW32DMyT0PC49OQK4OXAtl+YPZU4EpW1kwtORCkT0RwhwwKql3Xp9qymgSPgjY+caNO
SQhuCkSzZcuA+8Vj6iFvWdSAX7Iux209111Ilahf4xBcOA7itQQBZzS+GWi9v/4GlsO1RFOSnaJh
SH7qiQu8fkeHUB058aeqaVcKod+SqlhUyPO6gO+h6we1B2nQpZ278+jy7DT2kN3TKLgfkdqEPmLU
DGE2Z9uUUr+zkpMG0rXbR3/ZNkB16PJApADU0fVg63YyzNlUsxP4jfPX1C2V7aTXUH9z9cwfgf4G
V4RKwtolP7k6DEFdl9HKXbjgXBHGIxuJrDmUTOTaHLerVCOjnp1Kt6/ZZpxn87ntG+CAHDcu601s
GUru60VdJAFNsnitg2fJPq5JaIjgM9BZKa03t2lBrGJOT8qkQ7MtrfOt2bX9i6JFaELB+/xOiQnf
2hbT1tpsFrYaml9Q0xURNwi1pJNVz8qkZl3HwBGvRucSDG5blzc0KEpn0ze1sb292kvm8OrF4QK3
AQjIpY02pZ3W2k1dnKK5ABsZnrMl6/warhj9RWv6rN8yiNjW6KGEFinWR7RTinm/8FVFrzjNEM/l
SeNOYEedN+TWnibJLtOOLJp90AoNxPE61fKZSs4Gas0t0+86e+1KWFhgSGegu0hInOCNJM1y1sY8
Nqy6OtXIMFU2SAXicutmzqFqxs5P0+5JI0l4e6q/lf0w+i8WC7C/CIp3OYuYisxAq3X1qSmdXR/9
Q+rHmr3Z9OxC1heIATPlu2R6jrQ1Fv4Fbw08vI18t4aVBgvq9bQ7U4m2c7WoT6pR/OV2FKbmgM7S
NF+5aJfsAEkhKhbgSgLg5trOkNGsp45bnbIMHtLImeVZrzQ3rRU74vdIMSWyDYITBEdER2vutZ0U
BWdozZb1aWqTkDXoJEdezhySjZH/0M2VeHnh/naQ4UCvMzSFARgQJ+hiz0ZJRwn6qZEKi1j5qJKi
2EZgwFwJhJaGhPSfK04+OiLlN0wJlDu13aQ5VboPBuadM6nbOo2OffsyKGsIwYVziB0oZLZxnYpr
XBoTNipxBxeyedBh71qPoC3+MHV4A/KzuWWhVX3Q+b6A9CuzP1J3bTt+HytegyBBQIlJHAW5fUJR
hnKy9LQ65T16qKMPRY+Qg9zjMgjcRPdun7rvy3dtTLrNuqwkU1Zl1angUH5pAPFfIx761teHhiTB
hYobEyS8WEHJBGkSzuzeyU6Qh9uUB/UOPEuf5q71S0AugTzvPShv12vVOrFG14dAWEU9wkAHHd6+
kufOHGuAoAWsqkoejqCQytD0lbb0ntnV4+05/H6ur01J8XMHUUuhRJiBPK9Nk8Cxn7J8Dc20ZkMK
k0mTkgaUojmaIQv01PdVkoPTnzmBVXL+ens8CxvwauqkBUMpZ2CV4mYnFtXeXO7rHBvQuVP00p+d
FQ6sNVvSUUO63SwSG8ukPJbWxhxf+S+I7fo5W2uoXHjlXK+S+JILR2UCWlGlDJbQ2VjO/gg+FzdH
fnHS4+c4boKKPLP0fkAROwJEbVDXgqbFkeJWBcQUYEtdl1bQ5bSLUXzAhhwKv4iat7QdNsoUe3mE
R3/5cnsNvz8LkM7CbYZ9h/QCmkSvR8vtabZGJctPeQ39z2NXbY0s4OaOZEfaPhrKn9vmFmf30p70
3rdzrZyYCXugOfWUsAjOT78rbw4ZGJdWTInHtXyyL0wZUnCizW3uNhmayHgUKuUdi/+OHHKukw+S
a/RGo6WTey7Sw9XYr5heWkIkCYGLEwuI7rbrSc2aydFnHQj8ZiRB4kXGyXGQ8yx+Z2u9/4tO89KU
dC7irLaNpoSpcX6b0RGgQo1X6ze0hDb8rsymrW4H0TyA0bgCM0/tJ3RjtaPXQq359nR/UzEU7vvy
S6RzE1Nj7kyrhOfZ16ch7ANQPPJgCLun4gyI1nt0HB54CF5xyPlllecXow8U/+2PWNzNFxMv7WbI
+9QRFHzzkxH9xP0x/wTDG+imuh/st1KsJCTWbEk7meaIzganyk92tC3iCs0kgLNs6tpjf8Axa/Zr
bCbf60RigkVbEJAe6A2T2cMEtQpV7S4/zWQzb1r0H5BfDFhBNu/U+Yl0f/RDPx8TCzq/LJibcOo2
1loacuFVC4+EtyTAUKZISksZrRZC8lNqYYZZDd6a7XjHfqIJlaFe8WcevWgtp79sD+4JylPwUjhN
10epISRjNs8Z5CkaXfXw2B8jr0ghI+FHaa+KRJNdc1TJuvIvQ9UDClyKAhRv3dj1f7ju0HmCsFE8
qb81VLbpOHKlxgY3jXajsJ2GMz3ld6w8j/m4spGXrvFLW9JhqpUUpQx4uxOKRVH7kpMH4q4UpsRZ
kN0jcg1AB4ioA0t6PbOZblVd18ITu9kQQHsc6YcgdkCVBma28d1J1xJQS/ZAlor5AwUfaCylQMvi
ijEXfZ2f6HyMhOzmp2Xto/5usj4Gd3fbDyxeM5D7sEGtrgOaLj9MkzhxykkhMNa+TqnHoOUN+rK0
H0FrrXoKYGeR5ZPaDLX597SWqlwaKUgWddT8wOeNtPj1zJZ6UyRxn7ETUUB+zuIjiTbMhpxkl/nE
CaGkfXu0S/bEYxGQB4QNpozlaSJdT0Z1RBN1ohxMcgdsj0/pU2QEdgHemQ6sPbcNLrk+sA+Jc4Cp
hf7I9QCNvFfqjhkMl3hlpR6nj59TjH+/Ru2PSF/D0CwNzxHCHNg7eD/KLbGj3c3gS3EZ/B71IhD2
WBFoPgrfTJDpKJ7LmK48Vb9BK7B2yH9Cex4clWjFlJv47DwCPqolxWmeAa9AgrIr9dNUv+jdHdd/
9O7wmDv0OOheZeohelZ87T5CMRzowmru0fhsBnPymySH7u32vH9BlqQzi34O9B8BASs4HKQz60bV
TCOalyenSPdJb941vP6lu9UfE+BnkEoO2HAmetmNVtnWRPMbPERjL4oRvqpGuaGN5SvN/EDSLXLc
K9+2EPQYNrBWSASBAwsH/XpT6FYz6NZIypNtfY50Os9a6jnQpyjnICJPBehYmkdrzoKuj72R7gyn
8wmyz6TfzxSCH8h/3/4gYU+eKygroWpqAomJ+br+npQ1BiVDxE7Uob5poDXWsItjMqRaUEXPt20t
jv3CluSum75QLDobIhYISLdFIdSvMfFtHjB7jdd6bVzS4WNRkjtIZ+Jq0ONQRyOw9kwUvimGldfq
0tWL7Y+GN8ADkUSVG3tS5Iyc0oUbawbI72RGBSBFCb1L8Opkit9lShDn+mZGq53N1vr8F+4/2IYC
KACSKBfIlQKwJ0wp6xN2irrGLxN7n03Ni7vKCvYNxiVOuqOgKo38jQsOLclVq1lP7Ja27KQDyN60
Y6gkw30XPXf2rzxyA255s2UEA012UTv8Yxgv+aq0oDiz8j4Fc5wisN9oS7alx0LdNfo80wLuzTJy
X3NKKB661uftDbp0IaJwLBikge2xAEe5Pg0AymSx2WCgSfHXyaM9i1lojtafqRgPJrCudmL7ZlTc
m4N5dJSg7cbg9hcsbVtciLgUAQc0vlHRalVvGnVeM3TbwRoHVgcCSxF6htpoWvHfS5sHexZ0DaJZ
GKWm67FqhY7FGrgA9yiq53QuAceyq4UqndZS8Yumvm4J6EcjfSSHw+hOsdAUKkwV4RhBfXZq2/sE
SYMV97psSKwgJIXBMiuNCS/Zmif2gPXTDTAlvyQDsMnZSr1syQiadgDYRAM+qDClF7OO7j1Wuggk
CDhHw97W/gxNqXgWt9bQW0ubHtVkDWluYKCBXr9eIsrKSqkoIoiGDEgWPZbJuDJhCzGKKU41GvEV
aKHJUsZm3zvuWJfFqZn7kh7YyFGHoSjebCsycbqPiY63MqGTmwYEFcQtLiqFhbc3/cKEIhONcgWE
rkQRUDp1YLGempj3BRBaT4aDrGbnuZAqvm1kKSoAESTK1iqwey5SR9eTyco8diyUD08JC97csPc+
QaLtP5xe3kL0/nuvnQcqiZXbdSn3fWlUzq64lcOMlMFo1jYB+PChQTJCH2kq27BJ99z1xx5cZCE1
dlX22iQHAsLi2+NeiAtByaLhFQp4sabIk9uXOTqZ9Kw4AdFmbewkpmGDVh2QPqMTy9GrTWNBum3W
q7XE+9KtAYAUmjhFQxBg1tJhZMn4fzg7rx65kSUL/yIC9OaVZJnuFqtlWtJIL4Tc0HvPX78fe4Hd
LhZRhAYYzNwLAcrKZGRkmBPnFHLIvy68XOWPSmyHB70YVQddhOEhas3FoqT4VE7RyJh0pTuDBZIg
kuLsAxOGgpMqeXP8+8Ogz2pgZXg+fti1DYyoNqYlyiKXSkjMp7qwpENDXPQol5X4GFRWcKiHcnI1
NRQ/3l95y8YZGlIW5SL6zPLy52/qpWI49bBQ5+VF0OajX/bnPHamSjzdX2UjwqJrtGCuOHCyx5Vr
Eq1wHtu5KC6df6iqH3J//jpo/+6WQ7eWYVIAFCGOliLL6svStR2bQqw5xjLhK6YxoeMoPgyz8lz0
s+ZShNgbet9wVPSQiHKW9AZXsbq9cxaOWZ4UJXpIyqOUM0YNsVdqeIUiuVp67k8imj73D3Pr8r5d
c43MzEulhWiIvm07fDIDLxK/9+bHLhUfMqpyqfKsIiLdyO9ngKlZ/lIHxancq7NvvABL62yZG4I/
nSfg2mwsyRdq5oZL8qrZEcbvTbEXv8r8DavACpEQCAVoUBNvrN8YEUhNklcDzenkLMUHEVR+SdJ4
6PsvQ/pFmjo7SF/S5LCnBboR6QAdJxagaoXvX09R9pM++r5C9tilcnPI1PaHgkyKkxiRaGelWbr3
P+aW/cBqs4ycUWkm6rk+SFFIii6bpoLAqpsrW4/E0g7g7P0g9fR/euuhSnR0jfq4QhBZEHdirQ0n
TNBKXAcOHqbw9fxZQWHbiCOBJqQFOLwJHXSTkvRYK+dByBdXvDNisGE2TDITBzFRgt7oGteh+FPS
K2VNH7L7KnWtHe8pa21siOqqtEzpM9wBEOz6OOMUMEoP2uwSK2p9DiYI1gttnN43SppcrEIGNSXI
AYzkgbHT4tpwpEulCiFEk07kzRzAoIxDY9ZzeYEqj3qV1b7ru+kcz/+hlYuvYQoTvAqYs/WAA2j6
ThqmhLb/PDphoNuBcrhvklvZBjAJ4Kq0lJbu9Oo1gkwjK2QLiEaQC48mTqafW6cyXNOv7aAvPoZG
A2uP0btDZdp+mx7bbE+ofstQZLI7lMAlkEfrud1JVwMksgFr+ElEG+2l6f7c3+TeAqucv2/MmRms
tLo0+dMofh0Lf89LL6a2cmAAvheID+dIkLNKTrVSCJXM50Pl6TFHgPYBchvVLZqzfGRsS6psc69/
svH8GYRShFMUwEBOrVbMwyqLoymoLtlCVh2KngFbu3ooFIhsdwKWreNjbGoZ0sJQyDqu71k2l6JZ
Fk11KYxaOhTNLDpBGu30aLb2Q2wiASpQSe/XRqCLiVw0pVpd1LJ2ull2RYQq9Ca2Iaj6QEa8k3Ns
eH5SeODnqmwAd1uj3OGwHM2pL2pEoGl+BeOj0aknBQ9thzsb2/IVnB2J01JmvmnDUFQWyWqS+pLE
ZnVQrep5SLrinEc7Rr51gIva2ILaWUaDljf2TXA3IxIwNp1aE9ylx0EIL1J5YnaRNn/5cZfIfMMk
UD0ihQFhBbBAWt0ovazDJNbTBmm84stsjU4eVztNj60liLKA7MCpRK18FWwl2TAN9AjBjjU9dCWG
Hx/6Lt1rdWzYgUlYwy4oLBF5rNyf5eP/UglglVybT70R28IMRZOeuX10uu+ENlYiWAUtw7jda7Pj
+vsI9FtThRm6C5Qorhr9bosvIvSEu2Sit+cGFm1RAgEqRplqDRWThazM1R4QtD6L5vOomcP3oKK8
eX83t6EMq9DeBI9DUQ6/cL0bMZLjQQoIZfKwf6cOeQ6DCNqSStBaD34MA8I4miUqwY1wMNvJOtxf
/fYscbXEpACUcRiAsq9XZ6i8LHgxi0szlEjIpLH2QfWN1PWLkRrZaIQ7u90AMi6+nfIqSA8qmutA
cZQhRw/VsrwoQwAceBZa6V0jxqadSoLxbmzy+HluCAXMOgOmrDe+/o/el0g45cyQHe9v/vai83Hx
+PwiDInPcL35SM+GUPfJ4iJp+gJ/4jtF/IZWU9dUjmHsueWNBJrVYCqCYJguBmHy9Wptk4QDujYL
wlEuMrdpyuobHkYbbLVP5Q9jUVDbFvIKCp5ciNR/oLlS5XcD89OhMyQ1DJdKL1Sohc1GufPqblnB
MrEMrBUXTvn5+qc1Vp8ZUSWWF0h/puBDG3+oI6cedmK9reNG/AzYGfhsstnVccd1oMV95hPrNY1+
noLCP2l+JB3SJNZcwY8+wUgl76y5uTPqoVxhoPfmOunrJzGP1Zhwoq3DoygI2aKW+GhUcelUevPj
vj3dhtFL8ZWOPfEXgbqy+sJS1mpFLrNYU0z20g+xIGhEKnbyE7tLrAMV753Hd8t5EK7DnkLmheNd
fbiC8JkYAKfbJJ9k8XspHULjUQlgaGzU37G+5+NvX2A2+Ga51RccusYSYb4C6hK375FKOo/6N1BF
e5JmW4YC6dRCbWsyNbGuZatxUFZGTr7DH5+GNDg24+SNPfmBnAKrj3esf3M53vuF6pjpxnVNrRuF
qCsnrN9MpFMUgiWfre7PrJg/xelXCK/IfSvZdIGkW3gBkC3UylcB50I4WKuqVF7qd0nyb+fKx9p0
k19Nh6qVI33+fH+5rW9GU3dps9DUBWB9fbeTpBOavlFLsJ4MVjeg4yHWsKY9Et+tiwYBG5RavGJ8
upXth4FfWUY3kXqgLJk3YulOWvBtnNVPgqp/ub+lDVQQw8UMrDPiwFgNoz3Xe5Iaww+FRGYx6rCo
Yp3DoTiOssPgY6Q4s0aKVx7l6YthfRITFakygrfhWTS8KTre/ylbtoNXYSR7EZi8KXbn7VgoaWVW
l2o6yPqliZ6a+sUIzpq4s9Dm8/F2pZXVJFrqF35oVFR+bd1wukNhp7+0yGb8+aGADRz5zMad91jU
NhqiHDV0FtQ6yctQUbg+6qidk5LwobrMKMFKFH1hdHxI6+FB9DU7tSR6oePnuEw/z+VeVWID57dw
jxNMLg08qh8rd1NncNOl8VxdegB+JBdM7NSV19bfMkO1i9hLpY+a/ENkwLz1n5ICktdMeI/C107e
sfGNl2k14jMK3wQLq58hR2lFj4iTz5hhlI6ZIw/cVMXdCY02LipOHCTBwii4YDCuTxodjjkNfaG6
dLJxaQEMRvITeq0v9w12+V7X+TVO7s0qK3cwFdUsR4y9XeI0fdR1B8ZQm9rLoc13DHZzO5QhODBa
2gQ819sZgiLStKiqL2bfHUQzhYhDfmiV8ff9/WwuY+iiztg9HK3rtEPogmr0Z/aTCorFqK4MmL1K
21NIbWHHcW88tkse8H9LLXbyJi8URHRqoYOtL2GPASSeFgdOGAufohaS2sqK7aSCP8nfa+pt75Du
pAEVFDWy1UFGveHXihbXF4sgNT1Hv/w9QO2mTYA3pIMCGSjAh+uNaX5B2F2FS8Ib20xYHAqiXzW2
Dkmxc5W2VqKPi2YcGTxOc9nrmyPsqqaZpriuLwHIiijVXSV5ZAj6WLV/7pvFlt+SGC+FnpOkijd2
FRlZDVLcYzDUF6mQug9JMdVHqZzmn7kmt6e6LBCZkdSnPjLm4yzKj21U7CkobLmNBb75CnAAHrSc
xZu9xnCs1sw41hcI7lw9Q2d5fAmEYySox6r7D5ft7Vor09SFzO+ytueynXr9j/ls9D/vn+fWh6Pf
hfQeWSrzhavnXShgPvSTub7kyecgRenlO9hMX/p8f5XF+ayd0+sjw9gmAfR6CCxItXJoFKm+wEpb
lCdF+Xb/798I0JmNBbElQzkDs/TKk+tWI+htQpAChVz2HLLPb5lQPIox/68yI/OQtqloo57697Pq
tChpj4AvYI6OvV3bQtA3wqgPDIKl3aG0vmnhB7PZaUpseae3S6yuVt2nXR5qIvFBStcjh9tKpBub
Tx9Vqz2I4vtUPMjV6f55bpn4UoojlzMo4q+LV11DxZ0/qy7coF7r3V79Xln23HeOWgc7FAabNxoe
boJY0h3gIKv7JPZBJPWmXl/qUv4hRKJ07A0zcGpVq1wmmqSjpMBsUGRB7jYBgLcuHawff79fNI8B
cJAn03he/QQr6wMIkagMts1jGVnvSGA+BVF0kgLpudV3ynbLB1tfBiYvqXeiE4TprK5cTLOk7qOo
Rdw3RSBLg80q9aWdN23rXr9dZOX6gyYHOCuH7aVFfH2IT7P1Xhjscv4Pfh/heVqfdJdAqKyWEZjs
DP2uJGC3RtGTpczJJuOxiS3VDQsldu9/pq1NWSBn9UWjB6H7lTf025ypD2ScL5hBBTUJvPWtVA9u
qlVnX2/bneU2PhRdz6Uv94p3WVf1xdigl536zaVuW2xPNyuHVlACgi7cU97aygJo0lvMQGMUKG+v
Mx/FT6yw7tqLEZYlgxf/5jHA7ihQFXcaZ+vSMtl0NGdBPaedqBwbOcufh9DIj2EWmuBgy37ny25s
nkYDBDcLfw6o6JXbqSJzaowxbnjlgJ0Fpq30nasrO45m6/LToGH6e6mskImsn3N5rLqwDruLfrKq
R988RNVTazQ01h6KojjKRsTNf/hrM2JNOKrJ08m81gycjWHEDAqn3QXiMZMe8yUtfvy96VBXFElj
EXUkzVo5lNzPRtxM07+GlJ32sZQUO+5E5+838naV1X1o0qBS6rnuL8Nsl9OXrnUL6f1Ap/z+Mhum
oBE/LtBSsnK+0vUjJ4+xn7Z5NFz04vcQPoaSo7S/7i+xcbNf6XSh3gexZ659IlwohUhvYbhksxdH
n0tg1X4iHyyomu8v9HqRVt6XcjjoG0rzS0K2irqbSRyhX2+GSxcDv5/C8l1dfaUwDr+iMmRMRzJ0
Q5lasc5FJn2sDSguvvWB08kIEv0c9O+z/lzksV3xQWuVOsX7NH/W+896pDvRAEqsTc56XH24/6u3
jgfYH20kRAARz1j96CiDEWP2peFiRLGbWy4SNXajfY70aMdutxfCaGFuXiq5q0BqmtIy1Y1uuDRl
doINp6+Uj0FUvJ+CNNlZarGamw9BOgztJBVcmLqvrWqcxXFMEmW4TKcgfhh07UQVNdYHu96d974N
D9Hk4x5qsJPQ0FyHM1GfjqMYw0Gg9+BkeC/ap9iNwl+V9G8p/Hv/U6k324JAAvGF5VPReV6HugoK
6zO9H/JwbbRHfPi4Rz5wex3RwQVfZVLapIy6NoZ6rvSgyZZqdFrLLkU0e1CRL5XUvxW7xNaY0ENe
CiZH4BXr5zZuZp3gL6Y+kuqtLYYN8GPzJEbwIiaZM6fiZXjuk3QnHtw4QKpC2tK0YDaQuPDaLvzR
SJt5ImmV1MqDSfC7ZOU7TmCjUgucY5FHVZZTvOFyGcXG1JOIkLODRsZNZ8lwCiN71tswda0KBlmU
ymo3qelUyaHZuOOcOT6UGTtXYGurr4BaxmB4Aq3Vte7KtDQLkVIKKuiHRMgPqv/zvjUuf8P1JaNv
y0wcRXBsHxTg9WHSOPH7sKHEVZalnUVKRr+ip9BV+16pSq0bmOq/vgymU6x23qbb600oT2Ns2RjF
jbXIjtBrGnU+o75EQXrWKKzooRcs4LUkeKeon+5v89Ztgb2DswXOUdqdFFSutymrIKIZle0vE+DG
h1JBCUI2w9gN23Z6MJRC3PlwG5vjOIE4gnEkdNFW0RpSCYWU9QXrFe0ZzNjX0of0R0BZyFan/lFN
1OP9Dd56MDb4ZsGVpdTJlAWlXPWX3DLOMjNbYeUaoKtmLDTx5RPTZKf7K66OlMceDBwJLQk1FBY3
WYqkBsowmk3hVbEED6k+5g/akJqOKsXzU9pqew3rlVd7XY9KMPMxEs8/cx3XnxCZSFPzxaL0DCb8
VJqnEQX+yvh+f1drMNfrMrB3Mru5lHzB+l0vY6iNmdI4ZJmY2RRkGLVHmHFhe4/L0pmNQfnVTmny
sR/gppSmyXjyJXV05XwYHqfIz3ZSwZUdLb8GsBCoSsSGiHrWpWGrpF8ZyXLjCerUHKU5+pwb8Yuu
Qb5iBZn6IPhQe90/gY1z5rkFFUBHjHNeVyzyrAkQf1QaT8GCGT4WQqhxw4EwZw53TGiN5X/dHi8g
VWIEBHhHVoetFpkCS7OMUlMoJcYRPR8f7G3HAKuVRAJBfqQncJs2df01LJLePAgS4hx2oQjBLx/p
1X+6phc+JN1Um3bWzTVksUhaKzCfp0V9qOH+Yko7z8XQZsK43Km7rJtRr78e7SxlUYPlvb2JSQfe
DaMyG6+W0nKwkyCuzoExZ25RGKgRNv0g0J8I8mPT6cUpEUbxB5DHVrbDrhKOQhVDfScK3WMcIQ+t
+tBV96Vf73zOdQL1+iuXPsrCikbFZv09k2QOpzA3Gs+A1wPii7j+0AgB4LAxnZ3ATKuj0HSpo+mh
RZtHR+oPkcWdD/16a948M/yIJUmmnvE6RUtqdX2rismHzZNimDf7CZKNmexrgSuP8zIg7BsjeVYR
NV+43353DAEbdscabGhr59MY/Bx6XwFgNrQVkZnUV89mNmlOrWnxI6QseUC/xJxKctARGmAzDPX8
ZzSNfevkENKTJ/SB8gKPLqGWqPjzfEjHzm/gCxvFl7+9OhK4ITj4FCqYCzz5epd1NE96MkytV8hS
ccjrRmIsmdSh16zdMvcSaK9PlHeF+BgPTPdjdaJdtSSposhasJC7fpDKKBo0MUqAlm+6ReD7n0ej
AEIphNO5Vjougjx/Q4s53jGwZaH1D8FbQOCyEIhDQ3W96aCoo1LQsK/CGC0kc6IXX0+Tcz5ElHpi
tGPj5u8e11djoiDNrOsijYwu8vWKRqNqdaLOrafPJUzYBmFXO6uw+sOIfMDOhhNQuPbh/rddBUr/
uyg4R5IDHSaIdR0i6gNUP2Op9VDmrD/QNoygNcoL16i66UA02Jw6KVRP4TSFjj/r+X9ZnnCbe7zM
p66RESIUSlnX8bn1EhVmVcuGb4gtSEhmqL+TrMkedFVonKSvZYfa7B7aZN2QXXZPO4VYjRdxQaOv
0j5NpN1t+kLv6WITfUr1BkkkVYSv1hz1UwSj4kEZo+kwdkXnBETvx6atBIcw56MC8MdpK7lyi3wI
vhp9u9edW4U+r7+NTB0UKpA9mfrstTmI3choljSUXhBQeTBbpjh61XDITiS7onD3waSR9r5MLWUn
gr19KXkjKQgzVsvc2w1zHb2ksqc1WHs94n6jXQcNw56WoHfiyVe5+DsmcBtwMQ8EsSSFMIrafIrr
fc5GFw4xcyReAQDiQ6oy86XqzeSYWsl0R1Jq0df7Jr/8haubzZgFnvFVXgNC0esFoyAO4zmyak+Q
4/koLIZH7XuvW7a5raV4RK2Fuu16+JmmzQAMLWi8bvT1zGmlXqkTh7JVKbyP/HQm0hN8ZZh3ssiN
ZWmGQ9e+EE/BJrM6TT2awQAum5On75IGDA3wdybA4xO0OynWhn0SRmmLdQI3vBFJNkrJqskmG69C
JK5NNcfQ24OOiG0HXqs0ilOT77EBbESxBCVUGGjCMKRG8eT605VDnSd91/Uensn6Gmjp11FPi0OZ
ZpobagjGWaOSOj1hq52gY+ZQD6MxGqkaMpS9v0e9uGFI6KEwpEwqjb9eT0+OcVH6DTTUHuO86sdw
DOZj2jd71fgND01pEG5OFJNBSK6HvksaDFUUyb2XqNlzZ/nHxBDdSYCdaH4oaijFDOVlUMOdCH3D
jqgaMakMwpPTXjvmUZrz3Bjq3quDrrdDADlSm30Xm/Bcqef793EjXGY0YuEtQxeKt3bNgZgVZOGN
r/WeKLXRJ8UXOv2cCXFvOXHrx8963OUfE98sLTtU8NOuWDbgRtu6yn4rgZocB7Ew7IRn7Dkoo/E9
xe9vVdJIZ2Lc5qFOBOl9ryDRev9Xbx0QGp2UVBHnWcYTrk0xAB/WjWUweC1TMYNm9aBO+h/KWJVO
Waen+4tt3DUqnYs+BjH5Us67XqzUByWr8+WdGuvemerZsNM0/d0G8vewb92mBJSptntx39aqUEQx
jsociUbGf71q3Omd0ZXR4NW69qnJ3s3Vrz49JT5xSHvQELW4v8kNQ8dnLSW314m/dVJoDnEpjG0x
eE2vn8fAgFr0Sw4va5kcLCU/5b99FOfuL7luPy2PLI2K1/eOJixlv+stmhMTP4mYDp4xm3DfZJP5
0Kc6sieQ5Z5aVexPkNEW5yCaEjfTzH+IM9uDRK3TzqzwpE3m3hz4hlktjyBubvnnBj0voX0RxFkz
eEg/xU/wo7anicr0ScYxPAjpvDfBs7UehK6AOrh/vImLDbwBdczdKAkdz7wnqbNbgJK3uXk/AqX4
h1i0/fs7A7qRaIaS3AI8WxlU1lqtjhzi6HVB/K2ihGPN/5ba9DnQqx2Y9CsR1eqRp/YGJpUmFBn/
moAx5hGKRSvqvEmXpxf4ND93TfxNrPrSFeN5fgrk1HLDWjFemFMpnHRo6mdEvZKDIUYR8tGRFmf2
VOZ/9E6fKmYWrPJTw8aOPhVcO4x92Y6LZDzBniIfB6oOOzd+3a/BMnnjaNItkwVkIev4oSkEw6yb
ZPBi1YhhHBC69IHUwfwUBMox6fv4HGRt/SGNzOAcGhA0SzKo80HPyXSjzDiWoTJCd6krbkvX5FRX
sXXsLK09F30+oZ8mtWjT6b4tpubHMIsFN7Q68hwm2ZwML+QmZfoY9T3o077d48HY+DpokNNrMYm+
wFusMbwj81xWnbWDVyVougEsij7FfRO8RPTcDsPQ15kdNspnRosnp52V4Zgb03iQpzp2+26YD90E
PHRs+vYRCm3/0cRBOTUNrpOlBfopnzTfzsUIQTqlEg9xV6g7hnz78vP7F+LuhWQDn7WE0G9uTS3K
Sedr2uD5c+kzviqUsDQhKXrfO93eTVYhgOTRxy3Cgn+9islMuZjk+AK1FVo3T6T5XSAXwzE1xN41
xk7e2dWtv6ccD8BlqRESzqzngyS9UZp5DkdPz3rZSUxjeAeB1WyrodIfjKQI3bY1C2QOtD0axq2V
YZuiigKMHHzZKq5LejiS/RIv1Iylf4rk4HM8Q9k69BoM0KI8vWtb5VQ24149+/bJoeGiLAPC1G5k
Br6vT1jPOl0wh3r2+vZEBObCEDR+0PTmURJOU+k0eyxoS9Hg2ist68FP8lqI1Mzlz9/YjUFTacrj
aPaGcjjJUWQrEpJ9wYdKUp0536P32NwdHRBklAhReOWuV5u65cC1bvZgd+jc2qrAcViCwk3XLFua
jIsAgNKdqqXqpOvzjjVtWC+FdAaRluyaMuJqryO1GcCInO0gH6fxIQ69vv5u/qdFyLIY9YZgag3j
a0slLfIJxsxaar83UuZG6fdB/xOibnb/Lm58OXZjQUEGQT64hlWgwOCaIQ1iM3uM+4T1sxhftO6z
mEwODGH3V9pIchacJ5vh9Bd8rnz92cLRF3QxtSYvqMldFPDGhyh048RpKEKoTvu1bVO7lgFGau7O
0ss9W9nnIvsNJByrWeYEr5f2/aJv5WCePTqtvUOZrh0c3iDziLVoT9YYVragRRTntDBzJwOCpLDq
o53UY92lXJ4++JEohemcAbH1yu+lalePjcGvyGVX+eq/UPlwdVt2TdsBoXx/y1vf9e1aq8g6aLrQ
rFTW6qLZVVN7pqojPWpp6PDG7HzZDS9HmkyZiNom92FN8ThLozyOhSp61F3e0QAwB+I6jf8qkP61
/8hlvRNR31ZyqKvg2xaIN0e6BldRex+LpJokL9LSB4Gs4QXh6cguc2EPrHl7jKyExAwircA1+HTX
hqOXYdk0gy95DVS28gez+t3rj2JLN2sKdk5xa1M4a2qGRHW0clYRq1wrtWGlkeyhc9g+5bUZIn4j
KMeubIVv943j9plHbeZ/n0LaDDe6zG0l1UagTYoX93l5oNvTOeNs7m3o1lGCM6O2TsC3XPr1VMho
5HkmDqLsdb36SUZ7Q6wtO0Lzvk73FE6Wz3B9v1kKl8KcFlkWcODrz0RmoetTZMgeLGrvFdGVxHeI
rByDSTxBtHCqqdow7b5Tkrr9YAtkkdSOoiKoWnP1DMH7NCRW2ytQ2PtQmtLMEJCn6OHB3LGMjWyO
lRY2XB4CQuE1tCav5yCNM7ZX6q3kaX37vW8Z5utyvTxmRfBeUlF1rQTIm3oD5aREqmYb9xPa81w9
V1H7lwRpODKaGMBv6HES2VAJvD5uSn39oPii4pVJbtfZH8X/ct9ANwrYr22SJYbmiG9kVEwtqM25
kRTUGcU4tqVOaWA18WENVyf8l9jI9ZeoiobcJc8gr1G0OgVJDIKudZpI6MbD0LWj4ISyVoROKobw
Plldm+1cpI1uHdS25DOLbhXjOus5CasawzIedcUzyka10yQ1Tl1S909FYFXuxCCHo81YvaL4CH5W
5s9O6KYdM9y4ZpCMYYK0l5aWzspFDVpidEPdqV5s/lC6hU7rnFvZMfPlHa+7ccngQ0LTlEsNecC6
nDX5yGPFXaPCwz8BbelRUE0NQbfrMi1OmljGh7Ia06OQtuGpH5Vddu9br0W2QFkWHpol7lqzbAVC
GddSP6oeA0tPahHZsRi/n9rmPIrRU5BAYKA8qNGPSIroI8DArUlo8r7v0Xu7b5wb9x7YGWEZ4Qyj
PmtwiuFrY0flQfVw10yISJmNqMsTg+Qv99fZ+rCLDtmSPCx4zVW8ZIlJW8dyqXkWBNhWM58mRECG
PoCjfmelzR29WWnlPuWoNovALDQvqWvAdF+jLHpsxB/3t3P7lJJPMnBNB4YeDJHttdOoy5Imcjtq
HgzlqK0O4+CgFPoZoh04BTom3Capq//Dp4LCBdizBjj4Bumq5n7DO2Jq3jhQ3h0mA+iHmarHsq32
dJE2vha9FzqNJLYMYa5bbmmo6A3/Ur2gLN/rFni6UHyn1b8ruLXvH+RtuKUuMQIEIZTnl4Hh64Oc
yii0CpRzPUSXHgXjsVQiNxRhlZd+KvWfXD7eX26jqMF6FJ3ggKRPytLX6wG568uunTQv02axc3si
BxmTl6aT1M1j7YxVaD0FkPH+Y2Y5ROYtTcmTIeSM7k9qBSPQIE3apZKsSLR7HRVXJ9WURdCJcUBY
uLQ2/K3KWQgO30iHwhaCWXw3GUap20psRD/v72YjC2E3ROBsiRic4vNqN76kowEuax6KS3IV2YY/
2amQnEqGoE3RiSVEVMTnDpD8NIw2O9/5ehtZwOKrqReyOv9jXSxUFaKvpbDjGUHsqIX/cUiZcWu+
KmF8ab8a4mPWDXbbHtNQ3sPwbT1XVET5jsTMePB183+sEgB3MEN58vgjmjUH3OD3pHkPMS+tQqbO
ldjR5bFk/Px0/9g33g6yKgrAAM6Jp9dosCxZZg+0Svf8HqiNPwb9Icxa4Zz3FgIRslgczNqUkF0p
R/jT6XYd7q+/4eF0SqaEhgvgGmjL9VevYDEmvuqJRWE0doOxSF0NALFTRUqzk3m97mUVjPI2QAcJ
xQTDZOsCgR/OmjKFRGvxHB+grXVj61sV+c8JkE1fcaawYV4TWbygP+r1S6AuNOPnKT+X2qUM/qTT
yQojW4J2vKGIAnsqxZSj0cJRoTzcP5Qtc1iqGNQpgVHD2LS47DdlG9+geqToqeKp0je/ityqsX7T
iXRN+d1Sc+jK/liPyrlJ9ghBN7BYS4fxdeAYSQCOarXyXAhmTOBERBucZSU4+f6Zr/aPWY6OnwIL
eydW6VlNtJOhtK7fncOoPfv5eKy18JyG+sf7J3H7Ni0/h0iTV50f9RqOvjmIiOnULEwnnVmFw2C6
wuUiT1+LPSmEzVW4S9Q/aHbdVleNZNZC6GA9lJkLp5wh4U/iWj2QvJKrgPqlEmL+9dO+MCYDwlwk
5/DhqyRlUmKz9P0Ixs5mHk5+45duLMuZnfVTfL5/iLd3fOGtIlYXoU0jhV1FEbVY6nrdqjpRhOWU
qQI3TeMMWXGZR+VoBh15n0500b6/v+ztw8uyCgMBS/TLDV9d7TLUQpBsuu4J+ctUvw/HX2lAvXXv
1d3c3ZtlVu+GLOTpJAam7ilxcaTO/0cCr6Lk3XM8MDZCJApZoTsIO1Nbe5tb3VAubp51hAAe72py
Hg3PeDT3WuIbZskBwmZPzMqYw7ql1IddXRk6pK5VvRRuQj14CseyekjTPHNNoWwPZgl35v2vduuQ
l6/2/4uuvlobzroRJtBU9kwjurSJKMf3xT9B5beH+ytteDmWYnSDvJka4E25OG/9SRsS7DK3fkRI
jxjWGc/kyKl4zuWnpH7sw3NY7tnL5gbfrCpfe7iq7DVA7KyKMwc0TKzb28EeKmZxk9dPzbK1ZV6Z
L4cPX51iKelCGGSaTmfDlebzrmTV9ib+/+9fGb1eqiCWev5+Ujw7bV8C6Yvu79H67C2ysnE5rZtc
6JabNUpubei2H2vvSvWvUwGOCjwePVoJCPy6khdYsQ4hnYXztYLg0FA9dLos/031rz/eN7jNj0K0
QYCJ2ZGyXn/5oC/HShZCw4s1gJW6FFdOCVjjP6wCt+LSbaT4wBD+9SpmJdbJwiTkDblUPJiDRAPY
JH67v5fbXAMqWxr2RP4LjFFZGViizwCN/db0cjGDOz2rRCe1UhN1L6t5hGpntoei+plCd7MTJm8t
DGSULuryIFvrqgbKJNMkiKPp+cOMdpme6UdmCjMEhaP5MMZGepZauTlpSV4c7m95rRVHdWuZLoOK
jJCA0GhNWqQoAwh0YTA9rXyZxS+oCB+zaDjPGZyM0fcRRG4inVVNOPTaY7/UdWiQMu5ux+pkW01x
ZsDo0YQQKxKjR6NZQI27febl1V7dezRsXkM2aqsw411//CBL49KIBO59m8Z/oHApXzpB9Anc/OpZ
FdTCMSslcSmjqKdSnymGIhQCGWfoQFkouGaodMdKGrRn+qCiU8eq+Tm2Bh0sqF65nST8HLM5+RiJ
wrBjtRuvKDMh8GeS/JAGrUW/y65UzXTCKxqz5MST5oq5W/RfQ/FhLn611XtJ+3b/a25cRiISQiCa
dQxnrHHAUzRZ5eTnMEppQneQUuO73wKqu7/IBqiBXJyrvmhNc0/WlMJG1Rewxfq6l06VV1iHzHii
kN+iY2Insx1Y4XGefur+nzwO7Sx8Dhg08tunQL8otN2kfDhG5vDUkA7VdjIcavOlM8+V/K5oGA49
JCEN1V6vd+KmVyGslRFxKKBIgB4yFbgmORdUWhs+XtETZ6nAttPa/yTptfUStXqbOWOiiCe5M/oM
ATaVC67KoRWADc6nfzs1YvKyos83H6Eri4A1hFXxza+tKLAN2Reh+jbSHJTzAB1UaCRy68oZlEmh
lrW/xlmbETkbkkhxpWRWf8UAOEJXVqJcdBri8P8h7bx63GaSNfyLCDCHW5KSRhOkifbYN4Qjc878
9efhHBzsiBJEeM+3i10Di3Wpmx2qq95Qo0XqdRD28qZNNoKGMqpbBFGbgjONZmufbLS+a2VtmLYm
pOXD7EcdA+j1UBGQEw3tjqaQp4SG8FjfkjN6z1ghSu9qEHuUIGqZ+kWuxVLLWeYJht0mUhw5yKJa
u8Ts1a/+pFS9bQ1a9dYEqRjZVVdnXxN8YRrbr3OfR4tmtQhh+kXsgt0E0OHJgu8IVsjlWKdj3bpj
jx7erd4ZvC+riiLtRmtzPdyh6KQX+7qp2+9iJ0jyRkDRRt3p2lh+z6mFf9P9Ls22TJHnO0abTf0N
VrKGYieTrBUb9FSzF7GlVbRy3n5wZj+vBgi7VOVoA4PSp52xRKnRRVMEgYMFW9Boamw99qvE9mrQ
yo4sR9Jgxy2VVAUJpcEWBFq0amAlj4aAO7EdTNZ4l5fwfcXJlLdKB+TNljqp/21Vif8lTfN6pZe6
zFkhbmACg8ICN/rMEVwkJmFtWM1UCxT2QrHY5RIarFIxRK6Vd95d2MvNxgvEf02U/zcowFiKRzhA
G4sHjlhJoZh3of4wxjftFzNX3SnfSPW2Cf+1XDFHQtKYy52rCB7QYniVGMCoUwreNJZie4H+xSrb
PXWhf3xd0A3naOTdBHd25lMvcog0LNRCTEXKQQIbVnNlD52xfqcoaxSQs6LXHIkjhuuEtyhM4EU2
nGSFN3Vdoz2M0e+hro9KVO767j7MUrvptONgKjsxe2pi60fcr6lULu8cYgM5A2Q6rxVGuoitldYk
TB6ZnzfOcmPRlk6rnWXarRFVtgTFU0Kor11JnOYvdLqdToMu1ooCXitOIAo+KMGPIHkTsL4L//UN
NQ+M1c+0oh3KHxYxEkuvY8CA+kNbRnbQRG4Fp8THZGbldltmG8RB5gk4KWUQaghL4EbbBp4kV5L5
IOWZuUtqE6I46HEHWpq0ldtGdv1E9x2kP2rgMOb0Xut1sTU76z025PZuTHvpYfTIlJIKaeBRa5QH
QceaUWjiaK92qOt7WqZvPSlYUzFemiXCwkQHi44w6nboLLD2ThOlcMIcUa0j7yFMfFuJp8wOhPSt
88Wt6N175q5U76zKcMRZocQT7vux2mTFCMiudYrU1YQXo/c3lS/ZFZiQyFz7fWfVaMq/lAnRZeSn
gVmSF7+vqWJfpJ7uPUjSn4CPGJVbqX6KN2rpu5k44YtDMUzhbpPq+7xa+7LL5GiODtgPI6C5cKMt
Ifhyg+GPUifeQwrlzc5DQbQDT1/JwC6OEdFNegfzHjxzChCkwCiQFCbP6Mu/igHgIJJvvD+C5yjC
Q+jVr5rfbzVf2iI6jG/uGtp7+bxkkNiPKFiTUZlCjHzxhAlymeYPqeyDqWa2L6ZbESJ5DWfl+i5Z
C7M4shXdC3yzG4UHORztRtsJxW8J27rrQc5qGfNgZu4CLgi8Zkk6T9dzneAcEXuW8FCZ8U7uOxux
Xb0HfqB9qzqEwZPac8yicZIxWblxz9gMc+jZSYmHILQAONenodOoESCgRP7Bk9DlM1xBNW6IrumP
ntQgnVzZk6L9TJTuRWibRxxYf/XoGzcqKdpwK2c6BezHMHHM8fn6nJwl3x8/DFgXBXwmhx7x6Q8L
KJHHepn6h67eID+Ce4ejIAJU5ttE2xtw3aEJ+dlzisk4PgEN+o9y/jybCOHC5krpjQQqt43eonxj
Wc9ttZWjbFMMN1HUUYeunLC4NWt1xczu/E7iucAjk1uRuTxTMAGOFimeXPCbhe0InptItL7aEEnH
yHBMkakrTIhUEKWvz9b5vTQHnuVySCtoXy8nK4hUDQa3f7BC+dAbvT0iJoEp4yZOg/2/hvro8yLC
JlPiB3h7+l0SyfClBKvhQ+mZptsY0bZWpWnjZ98hemz/ORYjAuIL4XKuBC96lAmVCylVpwRrLGAJ
9Pdu/My7pdc3cy9XFtz5t0NF5VOsRUndkJOihNSE1fmYzAx2r3fzcXQtpAi2WWC+R4I6bQMxDve+
GNU3/8VALZI18MS0Z5aJb+mxnKhcJAchuhf9rZ7fJ1XoWu1aF+tCxgaidy6WSZA2QPUtzjOq2VVq
pVF64G3mtD46vtVbof6l8LCZ6PQmnd0HuzITXC03VtLS82tJwzPigy4zv6mXOt+KOSSe1WCOyy9r
XhD1le5SLVaers/kssLEgwcVfd48MGUQDV6ygEqkNkxjwEFW67zwdqBD5wCvLQAUDXLI4ETlLaWO
iJN9VXkry/VS7Fkvmf2H/w8dycXWQB0rGwQMTz3EAnvsv9QydgIBnRokq2JZeSqU4v3fhwuYmLIW
a2c2kDoNWUqtLFitgmkt7srhxJpVdkb0zjxv47qBivzlerzzFxqYFTquEHjY/4jsn8Yz5THPlEFL
D1kH8Z2yRx/4glvkQ589VkMeyTsrNqfqBrRRbP6+HvvSAprlrrCSZfVSQTyN3Yx5Utb1hGttCo9w
Ghu6p4qauf8eZQahQjHiQIAycRpFxtsMTJKI0XiTpZxtonS0CmlcKUdeSJ/ArgCshasI6Jy74jSM
n/ZiGjdeeqCzaBta4DQ91KnuRoRDEATDVtD8TaPbQWq+CF77kJhrmc2FJBruD+BektRZd3i5WkWD
FoOljdi7QtOwRT1qtqWRHkQj/SFrrbdFdCmw49zgOBoaz8nU6YdRNjdRJY5bDwuJXdYkr4iDpU7M
Y8yeMYqO38jtxlBSdRvSev33mwd0DCV4HuqgvZccxnLC4z5GYufQWMIWYajjwA1fV4/VqiLzpbsA
gXu2MZQ2oJmLNVCKVmyV6jw11VaXbuudvwn72whW3wZv2uvrbT5xT5+UGgwLc+YHoy8DjuF0IcCl
kltR7NKD3HrxF5yDPReX0eGxTyyVlafJKyvv0g7mtcweRjpIRl3xNJ7RKlamp+wiMfljWbEN9ifl
Mu9vM3/NqfjDAfRsbMB3ea7xlj3TS9BRvgStLjCP2PU9xR0CNrIviTeab6X3AXx9t2ugs4mpUG2s
VOCURkXXBW8W7SK9yreKklr3ZPqRA+BYcYw+7NzEr4Sn1Pch20u1eTNajeHWdaDd+VoZ72jfHv2y
EDZqlBW7PlL8W1HpgeM3ZfdHNYOR52meOPhtlsisKtV+lGseurlhbqnqeVAn42blbr90K1CCg93O
eUIqu/jAXQKelZIi3ozC9Ifk/zUQPVuS4i17yFFr3xlFML3/xaKi9TvzaFDsXNbHU8H05GqosgNK
AXeVNGL0c68G2YPRfLse6Hw1cYJxHvPWhJzK+j1dTXHThALWQFhskzRhCZ9KidtweMSTcUy76fV6
tPN9yaWO1CscIUo+qP6cRvMm3pSWXmQHRf/VGTczQyit7Kr/q/rJHVj1Z9zSr0f8wJifLmFCoh8G
+AGMLDY2pyH9oQl7UcIMRQtwPwOyPDa5HQuh9btBDGmyc+i1PNQUq8odag5wCHqc2I5KMORfxTjX
3mTEiUbb6IqptY1cV1q7EGNlPzWZ/C1vveLFCrTyhw+KpHPFNPWhQWqF9r3G0XOrAuBcGdClDwY1
ANTNB15leb11flaCi+uzg9DA4SpEm3o4OLXxNTZ7R2ujNVXSS5+MVxy9PqaQfxbHzRD4dczTKwdM
oe9HuNkPfjZuE/xlA0+8sZQYmuea1+z5juPQBBeKFBueEey50282djpe4qOfHXQkwwprm+nfSzO/
BZZQB8HG4jF9fZFcyKoJOLPO4a7M4M1FVm2mcmiA0MaSXRQaehHoA7ynAPRv/b7w3uC7mJ2TKrH5
EoA218nREsqhQ5cjDxdoA5jn67/n4vgR82CDQP2CXnA6/mlKLOr8ZcaVEseOGtElDLIOQ8Uuzmgh
WvmTr6LuhR2utRJ5PsuWu4WaLK8VLB3nPPg0ckuXRBRjNqg5qG6nC04c75RA/OdnNtNMok8jiqnj
XjmN4kkDDoHemB166QY1BTuJnjtaPX0+OYbYwwuJN5Q1VgD559nnHBTlDOSOgEItC06yFXeJOE6c
PT06JeqR1/FK5nlp8pAqnPmPMNupbZ4Oq8x8y/Ot2T4ekYic3C9+SFZb/5f2vzKjtQEYAA1cPqkD
w5MUcrbs4OOBHMOxKIXnwXvxQCL50/P1dXie2swKCWgWzSQKnvCLHLfxh1IZB4UpU5LN1KkkuK2j
ZNNG7uo1xcD5my9XHngwVLh4Ps77cDF54Vg1wWxIHwv5nee/iMWbqNqqj48Lqc2P0fxeW2uqbpeW
BOg0FiEcQGw1FjGhHdegITEIp5PpbWtDm9wIcZDt9Vm8UB2kMIgYIlsK2QNy9tOhjR30QkWu84MU
FLir0DV+DLLS8cbX7AYzeLcwNTteyyAuLUZ4nWxhyCdct4sjrVOa2Jhk+NOqcVekr4l2W4lr1YhL
59TnGIu7gTpO1gUdBvJ1NCJcu58KyPBoiiMfp0BoXFmNl1b+52jzr/mEBkUmtzKUysfWTEs2bSw7
mVHYSvElqpsbTVmzWrm0NoDXABZCJZ67YbGZxb6NIqHjfadpgEWihjwPefa1DtyFHQY/DvFgiyQF
ON1iTMkglc2UxcXB17NsU0+GUgJ9b+XdOKThTYY81cokXhgWY+J1DMEQ7sqSkjdZUVJkSVscsCQJ
tj59bxu1n3+0i6a/Qz8K+PD8bjBBMSw21mCaYTSa+Kmog+wduxapJrMQDHdlY11YETOXHhI/yjhE
WoQRALXHOBXMripUZfvXYgjuY/FVrXoeuMVjQue5Ucb9/N9ocG0U1E0C7GtwoLDztNtSyne9QF0p
k30AyU5OMqqMVHOo9/GjoMIvvinvzk6rGfOhM9rhWzLGYeQUEUxntx/V/KYplVB0WtoCkauEseB2
kabvVAUKnSu1aanZWMEbP2KwET+a0cMZxC8b2WYVVrUzRqP6hJxYBUehsoKNh92QsVGboB+csoLF
TPJZNhAkEA3+LbSy6m8FyOS6Q+Oz/xO15jBsE93r2+c805v+piqqWLFL9Itq2+gtOdz4RjdXLjMv
5o/+qIOnKBDdXfly85F3NkeU2Ch3s+jPzLrk2Cp6qwh0sthS2etpsffElKp33Yv7DFSjY0yNMdph
ENSyXVdokHSWOBsL9uG9ianAin7LeQLIrT2zkYDcAKyjbHJ6tuDexFsU1M2Bz9TYeaLs87RxFWsn
JQrytf4t4tXbCbKXH0dPU++tJERnh/VHeIpdPC9BxC6FjsMskczWSPRDX/vbrNQl3imhE3h5uJLp
np3YcyCqBrOfJ523pa5AWUZt1E2FfsjNDDAMmjNJxQsitasG0n1z33sre3QloLHYolZpKcC8cv0A
08Nu0fO00ASuC1fSVNuI/wjWl5WVNecki5XFhQ4CG8g5l+2y7RSaRtD0IrsPYHi34aTK75RQ/Tu1
8DogE2DeGOaT+lqXMBa6TMm3Rd/rO2F2/rn+Sy59U1DbfFTOQuIslhR222qHbxZgskpyW2unShuK
dSvf83IQoC98VJLaZWpBgpbqiErqhwZgY02Hk5445/7Kdl2LsngVpBYlG9/LiFLfNhQ1jWynaisJ
4PlCYelTCKdRSL2DP57uQARe0XbIVeXgQRmFCyhLN168R9vMUZIvUmiurMuPjszpOmGnQS+hizLv
hmXhIxBx7Km0SD2QQqUOOOAJZepREzdp+CTHj6P6TZS/iJSoRTVzGupWVTducbJ+8FXoQ8najXlp
+J9+zvJJ1Oj+oPg1P0dR7lUPmU/9vrG+NPJ2iO76bKXHcp6RAlMi6QBGMNtdMNunk83ajyNDEwws
wEX9fogzw/YL4JAe2dwWtGl1kFOfu4Ar5anTitEpcT3fXt8fZ5kIvwEPJjRO6AIiaLcozMhKEIMM
NYxDwv1Ip8uN0/d/j0AHgDsYLBoSYPOcf0oYzVnKyppq81CIgurEbHZXTIo1d5gLX44SBfBS6jFo
NC2P1Dqv2xyzW47Utt8Kyh8AwPdC+KDuMb50eab/87FCRYQOCsANoG7KUtOnCzFu7YSYaTPFW02m
hJ7h16rm+poj7fmmp8vHw4X/BDkLhvZ09jBiLiQZUwMcg7u7rG5C+vPhk+RZKzvxLAUG+/85znLj
yzWNCpE4cT/ZJkoocfgFMPKmWPPPvnDJz5GAnNB84E8fLZ1P6yFkiZvdLESUcShszbZWbNH3E7sF
i+x6iSfsu2bybhAlRtnMG4Rt22Yax09mbq4vzDMdBZ7TKjZ6vC80ZU7CF7eiiNCkYPgehrejYPfY
rqXpl0DeZKn66kE3LXfG5JbFcIy07KUYhlf6gzPgNYnLlV9yVt2bmWFclnPqwSG4JEXofgkitpat
A28U+slSVu/LxOhvRiWLNyTeHeRTT9qWjW/svVGW9tcn4lJ4iOAo//JFFMoMp2ss0MsisjLCC72F
pKpfu4VBGphFBl7y1n5CbFzP8K7VVoZ99nD4wFVxBFLYnBFoi/OvrnJRi1AtObQ/ytgGgeLdDaqd
rlScLo6OOf2/KItrM2Tzh/4cRXwSne6xfesihz7Jn3KtTzNvxcVdBkzsP4Hmo/bTwkbop1HTiUBK
blMq/JL8uf6ZzqeL5gDPYAoYQGyR9jn9+yMuZugeWntQx6MXvmsUJcPpj5ntPW3l8XQ+ZSr1OaRt
gL4hxrQE3nmjEKMgVg2HyUJOV2jxURkcwftKibXsVWqfgoN29kp6c34CEXRGbuF3hwn8ktQy9krQ
a748HCTtGbwY2Qcq/4+ZPq4kaxemkbfwHAvPIjQa5//902eqWxFbrMAYDiXsS9R+7NbMoOkDzZde
pLBcSag+DpHTVaFS26LQScGT/vSy3Y58lhfTqhgPnctp+s0s7cHkDHdK1W5VO9YddGns3be3l/Zr
tRNuk++g8JtduA0Gu/gz/CmeitvMWXv5nS9VfhQLCVkU6nxnZZXCF9va66PxAEHpvgfRUQgYU2Vr
UuuXppraJXwelU7J2XtuMKNKoDU5Huoa9nr/GARg9zO7QXv736UD5vf+52CLG6w1IWBg3DIejClg
eTpiXrmW6D8oSfo3U39U9X0nFPd5cRMKKyvq0mySdMwaGjP8b0kjFgVR7by4GQ+Bvg8NYZ/Ftg4C
6Z93P1iK/wRZ7P4py+EQi+V4oHq7M9TQTvrxrr33g80krH23C1sR9DX/ph42874XKdsAr9Ey4mo6
KBGg1/CbUsuOKP40lJWk40IGjG4GWQCeI6C1gImc7sXKYN9lejsdhAp6hLEz38UGPpubk+MjL77J
kpW87RwwgqD254iLuy7u5RiNECIa7bQ11fy5fZwQY3OoR+GdPOT3g1ncZIMtdyuRPx6Bi4NgVtcH
64/07vkjES5OG4pyPx3e3x9Ce/vwdJfb34+hfbTs1C7t0H4YXFJ8O3BKx9/s4008/8EOtj9/lnZt
SzZcqc3j89f71/zdMe1u882z3wJ7tGW72vGA3gUb6tp26Mr20w3bzTXcl439vLu/v/37dBfYf3//
vb4iP/iN10a0uFkryxyMumdEmp3bx+3dXbeVN+MGALFjbbFHuQPmcrQ23r3uWt/re9Q2NSc8Nk/O
TW/fAn23bxR75bK//H0/zfLiEo7iatB1f/5NRy9LN1WxSyllbant6/GP6glYXj09r6UY81+6mAic
jdSZ1IqOwFn+hup8P5YSFnFRRE08FDZxEa9cyR97bhkDNQp4zMDyoIksBgbNVIw9LRcPkp07PzEV
4l/4+jmJ/fXtR2CL9kF9Xvm+F44BmIH/CTmfe59uyjRUu6m3CKkq33QnvklcwWns1Hl9nxfsd3Q4
7HqbvitM8cH5ax6UPXg9W9+0yDaKW/Q59NzmbpG33/o1TdULGcrJT1sc9tIYxaEh8dPERNloQsGz
D9f3sGpq8pRwU4/hQanRTVHFlWP44pwAS8bpSYH2sURPSXT9pVGpxIPRtY9dfpOl+9r8Gavtt+uT
fz7ADxNHuKDz8YgPwOncA7usxirypQOqv3VzbxWdnRY4fruj3DmZpGyM+vf1iBcOY7jMioIlDGck
9KrFdk4nNWmkWJcOqLOpU2pHteTI0d8+QcMru9Pb27jr98hMP67EnYdyurJnDjUcHarQs0TmYmUr
WmvybtakQ3YvmDeTKlGQx35l/IW6PgzYJnsp9WwjGZvrcc+Tkzks+Q+AMZpzy9ZclLSc1a0pHaKa
l0d8FwvfGzyWw2MorFRAzmsTp5EWGWdXyI0UDQbfsons9ofov8ril6yM3eDWQ5nz+rAuf0awcGRD
oJZgsJ2uHLEzGnTMGVc9bqajRaaAZoynYTUaSaiAekhh/fa5Zq+HvTRG5osGNa1jlWf1adTQQntN
UzP5YBpwOq1t0DwaWOd6Thv+EMSVCb00RpYovffZEQSNnMXJVIlhPEVmLh9SGJh974a1rUKqLM1N
yk1aPghdbCfYaF0f4/nen/n+s2oRhVGFK/x0jEUT6OMUJfKhFB/AmbZxvcnGV7/tV/LJC3NJnHl4
ZER0jReHW+klSljqlXwYitox8x8BnoRRWIC+48C3tFtsV64P7MzSjArIScTF10uyoZs0o+br5bEd
J1h/5HbWvQOsERSnHMpdJ7hqbeEPathU+mwhsOCKuDl/bIZftVbeedauSe2+xLeJZVaHxi7z9V0i
G46mQHIJttd/8cUVAMqT42IWlmTVnX6LPErlVm9L+VAI28ijehBVbrYFkC6VKJuWtmdA81/T8r1Q
u0IFhlSVGglHJdCo06jBKBWgWjrWXaD9xqfMGaxwIypuwRtZ/M3jFQ+Bym4NJOpT6+b6kOe/e3FM
ciWw2mmPQXBY8lElreqntmplknJTQ0KozreTl8QrE3vh3sHyjQQVDTT0bqzFvdNX5WSmgcdKiLIX
b5gO5aQ4edi6gp4hjSDyORWq4fXKYXxpZmcFakpyQCD5nIvvqQdVXwlUyg959wtp0p4Io4DXva2Q
FZt2mNnKn1qQ3etzejHsrDf1sc1ADMmLD9qVclFXAv0HONpjta2F0R301DaHvS69F3HxpgtbObxH
bnIlU730OT9HXty2ORSK2Ih97ZAPZQX/vydzaXAhuz7AS5+TawClEFze8MZdTKuShEoWeYF2iDw6
8DHE/ebvWO4FzBH8rtv0T2Vk7K6HvLQ1gbvM6oEWORqontM5FSeNLjFb9uDXtrhpxhcZ3dky2vX5
m5gY236KbWklhzifTB6PJHNzOX7Wm11M5ogKgoCXy3RI5EjZtG2o72vBqPbXR3YpClgUUqNZ7PFs
B46BOil5UEwHeSK/H0Os4RCN/1eDKfIRrlFKJjQX4HcsM7/Kw/4hLsvpoAtTujVDxLrMQQlXTpPz
u+w0ymLh56mlA3bhndThF35v4I+2wfKV7F42hb3lqf3K3F2Ix71JyQmUCFzJJWB2sCY58eJYOniR
on/PNWvcSp1JeqB5QWWDKopWtvacApwel+SxH8qm/5vRLg6y2QK04llG0gVMBpKF1wQQLtFxFPKy
6Va22byNToOh2G9iOQ2lmm22bAcF2QBSFO/KQ5WKtjHyah94l0fPmv9nMu+UaGWLnU/mabjFrh5K
oU8tsOFAHCNHS0aHDefU2lv174CM00Dz8fLpBSjTeVIbXzSAr+W/kiK5D8JoslvZlo3AFow7QdBm
6ej2qHrfekzYru+3Oes4m9W5H4KUBU+tpZCPYRa6FZPnHlL4879Hf69/K5I/MaKR1+Oc72sqazP5
C/o1XKzl2kzqMCgFvFwPU+X/TOHHcNF56coNd74eCQLVEywEr3cq0KdTKeEoOph5ah6sJA0dgL2M
iV4z1KCm/2/G8ynUIpvT08zUC4SoaB+bmW2oRbYJB7So/4tZ+xRlsQh7f4q6fGRAppdum2bC9nZN
Ju7SAvg8Z4vlh8x/nXU+HyY13EwoMicFCdAar6aeoMsUvV0f0KVd9Snash04ywHluse0SVpSb63W
a11/al5Gy7+Pq3FaWQ8XGgMsCHrW6FRQFjyTm1Wnugo7pTQP45i5MvqIXlM/1Ja0ESPTnbpbq2l3
eKDuVbl1xNt4TOywlXZS3n63Iu+9eI47448Ve7Yy7RSJxw+twiCWjqmi26PnGkiesQp2I2ScXLW7
uCMlfb4+YeefZ17HMuUoEgtuxMUdMlUhevOg6dCwHCaws9ztstsMrurtM9VcO2MvlPZMgzuRHiV5
KQ/2xbJWh6SwNEgfJN9fI+sGBnqaY88l2EGFOG7Yjo43NH8V4TFIZbtNhX8WhIBVPIsDk9SQatDQ
Od3BtTBDzoVCOXSozbr0yBVbjcQ1bNiF9AnGhUkscodZPX+Ry/ilIMDRC/VDqRR2VmN6vOHNZ3zB
h7Z67Y9ZUK0cs+frnj4YanImKibIqX/Qzz4d8lYO48v3KiBSHdYQgll+LVKKTmL8TSitbiXtPZdS
ApbP0wLVCTrvzOLi2FDbGEGtUAdzGMubMpvo7MvZDuAX71tL/gl4MsLy3ERkqUv2qce+aJp4p9EL
88K9IhcKQilJdatK3Xg7VtrP60v6AiAJ1gBmOGReoGfJJ08/stlKkOq8wDj4pnTXC/p91XgvKCjY
ufVF5hmEJ7ur1+2NVydbdIpT9V5TbmvJ3EjdUV5Dj3/krac34PxrZqIwCPgZJXT6a3ph6C3PA2Yi
fxlILEykEL5ZiKc7UE219mf4S+od69Fob67PwtnGRjoRWBbzze2KRMzi3G31WK7RErMOU5dtxuAd
a3tHyB+N6RX56+uhzpf7aazlqVsC46QdQywFcb0v3t/qOORu7QbyrjTtNYrRvLhO5nMOBm2Ldj/I
E1Afp/MJiUJNs6ghmKJv6vwFFwxbwHQ9obeSv68V0M821iLa4spXpM4vOL2tQ6b/bcbahuGJIsK3
2QX4+iSe5RYEwuAUSu/M22fdng5LqvRRSKzAOyT6aJdcw3Lw3WrXVNAuDWeuehGBmSPMaRS99yO8
J0LvYMhubLlA8dPgzixWkpeLCwJ0LKiqDw3sJeS/Ynh9YhBmAm3wNN00le2nTkRLq0sc/+XfZ46K
HgArEOKgKhYrXYxaNSqEyONZUiGv40rZTyVdOVPm2V8sOkjqjAeM9UzpWryHZfgfulj4wkHT09rt
tVywlV5O99dH8qFRcBZmBofIiCWB41l8niZK1LgNEuHgvVWP0qsq0fRy2j+Tb4/j9lZ/1roNhGB0
7Vfizj9/EReEL1W/DzQzAiOLZWFolZAponAQq/uIDv+oaXYdf8f+umsyW/VcuQCAJ60s+fMjijek
yUHNAxsixVKdHV87IdQKxT/Ccre76bfV1HbX/jSkd6zKVmKdnxr0X6j5cmAwuayV0xGWURfFQjYF
xz77M4TSq9k+iHHrgsZDzlF1+zVv5A/g5+mUEotqGP9vgPAwAE8DtlVQVxOmXUeV8ymtf7ROLB7x
XIOEhbDKdN9ov3pEKdv2GbYUprSwR4TmDq2xXTi3id6xXTIKZMwtNkxFF2VNoOfC5AN7pMAzZ2O8
dxdLbRon3bPCPjya3n1c+BTItK1Q/ym8dwxLV86DM8VZMi4qvKwrmP1snyX9rdNoMXvYeByz7iXK
vnn92zTejwhGe3q96SVW9O9SsEPeHxDSs19ZdZSR41S/doWC1NQk2gomNM3Mr/DXENnnO5tskHU/
S/FyY6iLhSE2MK7GVImOUghcus6onCeDZ63ssDPPBGaAJY7NDZ0OIObLWvc0ehR6EUE5ajKbuWnc
RIz38yuyQJzPFx6bvNy3hegaX70ht6mkyAEIFHC2qU/rLvkKH9oReF+MxWaMts0HmHtAT0lz03Bt
X84H5mLpghyfrTtQRkBzapE/gdr0jGAU42MbOHX2oubVtpz9HPSfrdzfeCl2TysH34XFCP6WhyiN
J/qxS25DkMlSMhlmfKys26B6ldrH0L9t6ntA+SvnwPkLhL7P/A9gRUxsSSRO9yVq4iUiz152DPJu
C2zaDuPRrhhpL2t24VdHiggsQ8+Nxy+Slz2UQ/fPg2VuET+gBQVqGxbJ6S9ow9goeq/UDoJgOeEI
2KJGzoyuh5zszBXEyvnEIts797vgUc3vgsWn9PUxrmQz5N7KtGYbpgJgk0GT771cgsml1upRbVcN
Qi4HRXWTDAAkxZk1dRJMaWjGwiEsJOxA1KA3nczypc2UgPwXx7p2GuhMX65fYucnPCA4aq1AK9jO
ZztMyvVOKuRBoAJkVpOTFaGmOzzfzYoTPq89ux49i+5pKNbiBrxXuubCe2FpIWYK54kiIihgDIVO
Pyz1qVSV+olf4PlBbg8JCjAAf4P7jNaA02Vs1C5JM1dAztfO0hjdWL26IZWVd1qDGtr1+ThPKE0A
mFgngFekDbl8pPVBmGWGKSbHQBykTSbIg0NMIAFFu5Y/XAhF0RR6LKADat5LzlfWU+GuAis+1oOi
uPGMLR0qqG7lMK4JBJ5r9TAmVK0AWuMHwKE6L75PL91cAGQatlF6LPCPbOCUmWWNgmzldHc6uQrn
hjy8sY/vOUS60c0q46ZJ0l1Rbw0tt6tq2I5p+bOGNSyv7LXzl97siUNugeodqe/ZjEtKlwRBk6ZH
0bMww+aql3bdmLpeAQ/mu1S1jqFtFZwLm11j3CWp8M9fHNU7c6aj4gDF+bLY7JyuaiPnRnr0xFs1
U9lziZuutYbONjcEE8RS0bAxZ5fzj9T/0/z7assewPyKvEa9DVTZaesnC1maVjvSgd5eX8PnD4lF
tMWQNFVoW3/08+Nkdnuz7G3R2xeD+xahd4qAjXaQlbVM8TwJn2MiCDU/kPiIxiIm6VjdWUOVH2vU
auxA6vJNJGdP8Ex/VOpYb7mswruoC1GYb9PRVcY6ukUAAkVm0crdwouEH0EmrPWtL807VXRUuNC/
Q7ZkcW/5nTI2YzfmRzpnrKLQgCTedAach+h70CflZlLXJTFlNtNJJsBU8BxBRJWCGUn6ImhlRnrd
13p+zHoMmrRalfe+Cle87FOfUlbt35i+z+0lCIKrx6l3h4v9t1wyyn1fNubflcUwp6Rnv4Yyygza
QtJ1+XgVzb6H8CjnR+3FuFHuooKykt3Zw18FLXc73OeNDfdyDUh73l+eJ4HB65TzaE1+VMM+rfhC
RCjeKNX8OEz5TSnptv9UjYVbd7VtYcUY67ethZmZi2Hd9QFf/OTz+wi9GBHHrcV9YoUjwiaTXxzF
tnmr2zHaeCUqGLI2qbsoEw2EUafs5/WYZ0c5g0V9kR1OIdQ8489qApg5YZryY0hlGBJWhMVo0QpO
BQNscz3UWeY9h6LBDAyP3I9HyOlJrk9jTa4lFUfD+67Ib7r1dv3vP0sIFn//Yh9LQqDpWaQWR9lw
vS9Rg4+FXZVOluxYKNdDzftgsTJhx80EIF6ZtNsWXyrBLT3yEqM4xn+LffEYx7bplq3Tvgbq/zPS
/P0+LcZewh8ssZTiqFlHw9znndvEzlA/jy+C5krNyvl7YQWejGvekf/D2Xntxq0F2/aLCDCHV7Kj
UndbktMLYXvbzDnz68+gD3CPmk004bu3AQMWoOJKtWpVzZrzg7VAHvUunsalxq9asJW0i//DS95W
ExALSzU1/hEhcaNPf1/bKRCSizRzYKmQtYdzt/tTEDGJ3itUpE7UF5v7y7Ww867MTcP+MCzTEgaC
QMyNKMqGb80alGFpO4DaA0YDbQFBmHL9+y3BNNOA1P8plktbqN704SFy/7jFUSocHX3oFi6W+yO6
jT1Ia/Cc54VJeg/K9JlJmBrb2ovY7LQuj/lzgCQPvEpPJJv/c9+gEsnMYwgDwVrDz9JMop4E4yap
PvgwZ2ZlkpY0HLJBzPTRF7ytipjd/ZGtWZh+/mGtKl+EMM7EAh2FwjaJPDjHBpL4960sbcD/JQIC
tUH0NvMVREvAWhSswDUpvcXqUanoETyEw75pVs7UtJfnvoJSuA5hO/ETKanrAelhPFhRkBUnT9/5
UM7HFzlJ7d5YATkvzdtHM7OVaWG9y6pqMsNGqNMHXz7cn7IlA7Re0VkChxI61tOUfliYvtaHnAdP
cTLNypGS53Q91p+mYjZVnCDQGCavSNBGM7cQI7aqkacqT0bzgBQKvVb6sdtEhPiKsRODsyQf2sHp
t/3Bqt4DX93KdhjZnVM2G03aUVZJ1pquFhbv6ovmniMNi6TqDQocQn0QI3Hai3bq/2nFf64HkCeD
doHhwy1BX+ds33tCRqAnGdWp34Xme9w95Ws1wwXnfmVhdpWESVMjY4IFpRscsf2jm48B8awUekjX
XO5vlul3zVaS5lSe5ZQo4UacS071oh4XeZLXpwaBFYdco8+7IYwPcQiG4t9NsSnp4oRsiHLoLKzo
9JbI0a/q09hJjio/SyGJh2F/38jCPoCKYorEqfpziGebH7uDORp1fUogx44S2HCi6IeRDQ9Fl69E
gbdphSljak0yRmSryKPOfFPYVbhYVChOCHU9StV+MNj86qtivBq0HiZquIugAXcF9VAJ+t6P17ic
b8cKvwDZeZoAAXXCcXl90FWoqRETKaoTHwIe93csv7nCpkew/v6c3u4R3s0gc/9SsrLlZ/sRFY4g
RPG5OkkCUhRpBiG3vBeytQzgrasHmceAyP5NSutzst8apQY5bcf6lKqh3UlvWXjUR2dQ0IcYUlo6
j/dHtWCODBhto+Dp+W9eh+1rRam7SKkJqPXPQrMDpNdWjti8lc5YiGul2NszDS/f/1m7qcT2wH39
UKpPxR/vAqm/4e/e2zheizamJb8+ztdmZltSgoAazZChPunpryGkK9Z4LItvEmKX7iYICDVc1a7D
/+7P5MI+VJDZIJfFX5yJaewfLpwuq3pLSNT6pO5hEvrUPK2Bh27DNkb1wcDsUMPYaTVRiAFIwxzd
kWx9o+yzTbC7P46FfX5lZvqMD+Nwo7hMSlSRTwEiuWr7OOWi3HzlMC1shAmDzUsZQha6wGdjkeIk
z4fMrU9xDn0GZDMdCVA3Bd1/cY18xbsvrMwksoLmJBgU0j8zY3VLntcMuuY0hOl/I3xLIaC4cpQ2
Wrf2Jl4IdCFD+wurBUE0ZSeuZ68eRL1TPbk5+UfvJT+2v8QHNKb39UP0VP9xv7Yr87iQgbq2N/NK
YuIKfShKzane1Ucijzf1mG/pVzvCb/vP++JqZNMsf9gXUieGea2IWFLfLa/4OVrR9977dzwK2SNw
XuTISXCRq52ZaTQ9zghjmlMXPrvhSVO811LbCsKDXv7RO6h7PEqOlnQIxwRS+exT6h3uj/NvZ8/M
e5C6nSiguT/RY5t9wSi6cGA3WXOyzBgiYLsTFdv3HuVs52rncdyMceqUhj34kGCfa3JwufW0hkud
tuS9b5g5E1nO3GHs24ZbgFRt/dQo8ZNZV4eqLOiOGb+N4pq+zMKxh4lBJ5kGKoeLYOYzs0auOtDa
zUkeDv7wO819O892K1O74JivjMweF20Kf74Z9c0p7h5bA4Sl5PQaZDDiJ6Xfx96x1L8Er/dtTqt1
M5OAbtlTAMJugvRMDhM9gYeWbRs4CuqciPulX1xtrbyyaAdyYXgkyUYC9b0+HqNu+UmsK80pCK0f
HRKKpi/8TMIvg7rGILXoYxDN+H+mZj6mGY24AzXdnPIdYUG9qU07L3dZtms62483tAeV9ab/tiZ9
shDpcTR1ZWrZAaiKostsiG0ojWLOEK0wewqi57pJtwWEHZRyNuBptt1IOZxvkFoXsrX+XUyr0/3F
nEZ2s5gfvmC2f4SqL/UA8dRT3JbnUK7fNX9tHRfPwQcTs3VsQtPqUiBVJ7QWtpXk21b7pOor4/gb
gN8byGwJk6YYYITEinIIvlcw3P/305fsYCtDNF/YCUCkx/YQkz4mi/qVknx1yH9nP9Pe0emfQOOS
GnDvhL9XcShrEzy7ThTXDzKvYWsNcrpppa3Rrc3v8u6FNpMWNwC96DZc7yIJfkADUTiE22VbjWgx
7/1Nefwl97umtcMf0VH+dH/TLJ7MDwann3+4uAIFtqNAn8b0EB/7neh0ysqb7rbqN11aH0zM3HXT
BSKayNZ0ZahvcfEceFC+OAgO5vUDqfujFusPaeCo9EXRK/USmdqTp3u21ldHMaeur7a2Kgy2hvCj
2a1kWhbCxqtvm0U/cUE815kMv9jmdUF64qJfpOid/km7189DKa+8KBbdBGhfUi4GgBVJnO1tv4qa
ShG89tTUn8QBYIwVPLvBhNCSn8f+U0rifiQHmIjVvtTEQ+/na6QfSytO/ACslb4OgpbZk1CH+23Q
5bE7CV1pK96+kjtbKX+pa8osS75ikmpFHoaGI22OI0wrKIAiS+qIUkizkFr/ORbDSti1FAkg5gjz
C0xJE4/f9e5V0FEpZSPsT8VYbEPxyZC3fX3ue3eT99s1IeWlvUJbMG2nPNIoqc38a2I1givrSX8S
otbp/HCv0Z+LRy/q9LENDbuAJV4cNvfP59Jb4KPRmcctBcrwcRL1vNZ++9HOMMBUfdWzIw+3+4b+
1jlmXpegEpGyCU0I9HO2M7sWRv1Mx5KReU4ZVE5qlodGrN9on9+40U81/ZbWdhFUp4DWV1S597r0
LQ9+ZEL7XQ/M/QiJm16m216KnVxxdwUCu81rXSCsIyZrkf3CJgYjTjIAJI5h3LwkJM330fRhLRLx
0GQb/SsSkV6/tYbYSeKf9Tb5FdAD/xvOut795Rd2u5LYmSZjPlkf7c/8NBzYfQXojL0QysfCEF7N
PlsLtafNe2MDvhER90mBap5BNcpAirWi6E8jlwAKpd9N5UXX6uckO/mjaVf0e2XNH+DyW2PU1iZ4
2sxz45DCTwVr4Npk465PVtxojaq43XCKG6tzZHM4iCio0kmuuG9C0P4UFcirvFrYB4VcbH0RPezG
CDf9KHUr87BwxjVInYCLk3Unzz+7oVqBV0+dhHyJKn4rst+i1ZxRJnY6gc6376K11iCx4LdAO1Kl
pzZC2mf++oYAWVO7uh0oPeaO5PUHNd+2Ruf0fmyPPsSo3gPQviH/kahfysI6lT8az32IwzXmsttW
CIYM3Bt5g6kqeaM5YqaVGXvVOJzq9BTCBdf4tqw8Gu3eNLZDvWsNa5/DQQUD+XHq6RWDnQg3rfQ7
1byV3b50a9E8Cm6EGjrKVeLM9bWmbHiNOAynKntscmKrfGO19gjw8kVut8bzaH41vDXGnaUtSN2G
6gHxPJCB2RlzhXGAFDIZTzmyrD3KwX6DVg5KTyOlAsCVJglG2Y680c4Rg3cNay0ht7ACNGBMPG2I
tLIC8zy+HmR9aWjKeCrCL/CaPlU/mKLHIrQKp+hginJzRxCdfLBplymFg9dAE+X916bpf3708757
vnU4sA6SP4b1lHWgZfb6PJrKgMK5LI6npgdOqxfjEWaRtYrgrVe9NjKL1KQo1XzkH8ZTXD9kMDfl
VLi2q2TYS1bAqkMcAdcMl/bsSvPbTlPKuhRPWug5mSHbENz8idu3f58wWp1ZNzDC3NeTW/kQ2Joh
+qGaUIgnfRgeO9kIbCUxL/dtLCSYaHvn1uS9Sd+WNT8XQgmEkp5I8eQ3D25/QGQtEJ7r8CV2Kyq5
ykaxPMdX19qCl/YCenpUqAHSTfnw66HJeYhQj4tVZDAHG07KaGsAFF+J25eWCZJYyC7oFpv4Gq+t
+JGhxXgm8ZTx+8vI3QPfe0XQ+0fuB9v787g4oA+mZgMarTQW61gTT5I6btvhGTmDlcGsWZh+/nE3
oH+sFIWKBXEAWlhktqXEK7H97cVBDuUvUJ7KFXtuFlj7YSAbpZaIEyYmQsxPLJ4zaVwZyAKiabLy
v23MdEPOo4Iga5MmNzg9aQtVncWbqLGVB3mTPtTP6fd8xdztvJGSUklpwEkF4meO8zH8qpUYlHzy
0GWoy32MKvH9tb+dNX41cQYZTdAWwFCvV8aqBKEKq1g5iSNYvbjcdnT4JeCz7pu53c1EUjy4poI3
N9i8ANGXpGizelRPQw7Djnis6W4atYcgWsPTLhjCF9BvNPFH8CyZ+VBDSOS2iyT1lNbFLtSDc+6a
f5SKXpI6+XJ/TAuLwyMOQTgoYmlUmVdLeb+lCbIpxomb0vbF7zmO9L6Fhd0GgA1MNOVDar+ICVyv
Tj2oWjrWmXkywOklT3UxXCpXwmt3ll2FTUoTiPBDCzoQF/2zhX7QygfcziboFDwQ7S6TL5pX4ALa
IPtRDayTXz03jYi6x7NeksILVvC/K3bmtbd+aL3Kb33rJPih4wah3YL1la1jG/+8P6O30ew0ILQ/
mU3K6fPosh9EuRzayDrl1vMgP5AosF0Id5v0h+RJRxrSP923d9vvO22P6QFOkwY9YsZsBTNdSyMI
doST5tfw3cqHSnoQs+5cmiJN2q0DEQ58YfSMP1vjZYx9uxL+yzuFQAb2GCC0wb+HddcfNC3FB1ds
mbVsxKIpnORLEdvCV622j27teG/pQ/tcPgu7+xOwMOGguWDgoQqPJMZ8whX4xafiuH82MmEzCj+i
RjmUQrENXIRVOiB4q1Dum72EIToaCQkIHdFfnfIIHwZoap3nyl4xiX28WgMCKoJHyrk1hD8dyun3
R7dsa/JpPI3YUPK1rbpsysQ3O/2lMbXhIaiqd7NCLbAsSmMXakq8MpmT87p6FU6ULjQJgJUnLuY1
cG2uzNHErUsNNvx2kzdICuj7tmxfVd39rLfRmrWbhMvUKzz1hFCaBM4qzlypl+dqXcFS89IYX3Xj
S1t4j1pp10YBNTqpK9V01GZtQm9HiE1iK04o9TXW8XqEcelmpGOgvCjbER7coj4TW+7L1iXxHA+a
o1k0md1fw9sjOo2TQzE1mFFbmvvxLkqlvIlq86UooYDG5iEz9GqfeaJ0ANvxqDRu+ORHQr2PsvRb
RsrBgYYutzV/1F8zq0AWsjqDRnJPrj7Gm6JdpQe7uaRVSn3cZdO6w2s4h8wYnWAFsO+YL6FQ0w0M
JZnXJNAUJK8rU6HcbDAMwUJOZIu7gk7ievoTQWoRQfVg4n9mvJ/Heg9fdYuibv1OS4wdvCp/hiM5
RbVey3jcXKYMceJd44FLpzCMDNeWq9JS/bbJIeEP424nlTQu0vVnrsSItw0KmOEpTXjIu4HpnIU7
muXlbhmr1oshlvr3wWu4ayRftb4a8lj9LOoEJz10nvV1hKGisBs3iDxbwNfku37oYCZpAt+ID/6Y
tfukNLs1HY+laUBABzlvtEJIB04//+i8vEpMmknaqRy98Qntq8z25aHbr6zzghmdG5C+BEDDFDpm
06Bn8FBUskuTuVHnjyPBv2VLZQSuBi1ZWx/1bB8Zg7lVo057kRSg0qmee07dJc1WMENjmzdyjNhy
tMb9eONzAHZORNhTdnHia5t5uKro80gMo+SUyHJ8UQNf2ntuXF9cT6ocP6DXkc4gODzNYqAvC2aM
+xNzc9D+mkftdNKZBH48n34fjuom92lDMhJrk7ZisI1GNyCpWfwzHFLH25hEjhrFXxlpmOuVHoog
hgrM9M+Iw3T/xQkBfhtI5WGoYpH2Gb/5cX9ot49lDE6TO7UNTM/W2Ys80lOtiQMvOOvVL7V/69BY
hmBzF7znMoJtfrFzBUdQ13jIbm5IJI9xWWwyujHwsLOd5vkIuRWRGZxTRS0PciF7u3Ks1W2kV7kd
DOmaCsVNvDGzN7uROxTlcp7tjNJ4LLpP6JJGNIFo5GidBFG1+3P696l/dSFjjagG0DO9HbAbzL1W
XftxRSb63DmIwx2sbbxpNxD4bsxNvIEnFBJzwdl1FEW/yb+ScyM5Wup0a7DoycrsKyZqTJFwlq5c
ROCvt5IgIT7Z0CB9TjSScinyvGELTYqq/YRL9Wfke+ZKHLKwqIR0xtTZMzUSzo+J3KiqUDRxfFaC
J2lEsns8vw/VGuHQ0o69MjNzBlJRqSgNJTHCCd6erjAj9R4lL9hn0TbzXCem+t0o5iGXzJVn940X
Ipz7OL5ZFIIyWNwbkRCdRcTltf4xjE9FD5PemRqUDSm/Hubb+ztpaQk/WpxtpE6IapXDGZ/L4UWw
yg1iot6zkO9KtObvW1pYOzLaKMmT0jd4vM4m1RBQgZQDOTmrJQn1NtgnwWcl6V5Gudrct7Swflwy
UItORELEWHOSCrMMrXqUo+w8ZAbcZZrDPAa9g8RXmIQoHDkp3URaSFPciuFpw18fCFDM4LSoWdDs
hvu5PhBdmQVyZ4xQ9lT196J3htGuSNtbO9nf1slRigu7FPdSEB/0VTa92/m9tj1bSSuuYQMTJWz3
rz40gXF6SBrPGb6sjPEGrkTHDw/YaaNqVAznPNdpmNVmGBXZWZDOlQZJbeXte/cptB7JGJMThSnh
rAm/7lv9+xC/ndn/szqdnA/xyTAEvZFmWXZucXDRe/mq/Ywu4al9VDew1DrZHlT1U7YTH2ndPQ1P
+Uu4jffjWfwkfxr29U47rh3VW39/NQ1/9+CHD0qm1EHdVNlZqoWNAC+P1qtOUh4lEaGVsXRQGf12
fw5uncO1xdmNVvp96IkjE99WF0/EzY/PabUrgk3QvaBPSKvF/r7Bm6CEKA0sCodoSthDA3I953WS
py0RS3aGG8hpJWHjmfIhSVeUepascHnwP3camcDpafBhIq2qMK0iG/Oz4tpEWcL3VfzObTZrCjfZ
r4hEks4CwnhtwvX6lOe6X5wFF/YkihDtpkNQ1VaUStnWBf9W9ZG4yXqkV2OlT77Q75M4lWfkx/sz
unBGqWhCYkGv999H1fWHpIMbELVo+TlQO95rk9rpA70kUMSvEVYszCrZAerHEGdTJzdna5flFGpJ
y+XnrBnsVOzPJTi0kMaR+wOaZm52LHk7gRTmPiblMe8RsdQk0sY2Kc5mGre7whchqm7GNQ3xhZ1P
wylFWXjryAnOrVT+WERlMBRnytY7ze0eoKq4hI9CMHyTBPPHEI/7wls5bbe1T4KMj0anj/qwL/3O
G5rMrIrzIGTHKPxclGTFyodEaO207G1DawCCH/vcSQXh3SuD8/2ZXVpAmmzZstQUwLjPjkUrG72f
tFJxdmtt1/S107bNthaylbty0cyUYyE1TtFqfmO5IzktK1eLsy9Q0C3A2Qm1uRty/b/7w1lwlyCX
/8/O7HYy/UDrwDsUZ804ykVJM/yblELZ/pTFJ/ryV+Bd02+bb0tzopqbmlPpd5utndc0SeRrZXnu
q7S+qFmof26yyHKoGiJHlcn5NpTCNZK7JTcDaIIHx9QpeEsfZcSkWgs1Kc9a6B/EmsNd2Jr0i9xq
pHyCnYv3VTOmeyFe465cmFz4vimrAlCi8qnNJlcComDmsCKdRy1DR9F8awsz2/RpdNFoaA1q03As
gUro/SW9PftTcUDGKO8QcijT1vpwQCJACEksVNV5MEoQE1Lsf650Pbzct7IQzE0yqQR0GtkJUrkz
T5YWiSgEicrgkiE6VP6gP2iFFWwUQfOg4hGrT1nR9Z9DoaF/W2+EXcT797DyEdPder2h+AjyQwjX
oQFAZex6rHpk1lEsWdVZKQvZRvucnFtp/ZCgEz6OA8hGo534Q1wtcbK4ybaxV1pkY8N/buCcUkhk
J3lNU5sBsnX9HVkFVT1Jk+rckInYAh6pD2OYFCsX/9LKfrQyizRas6RoFZBchIK22/JmgXRtqOrt
/Um9PaTTWLh4J80ziBpmVly6uasgYU6lpnhUajeEykn/Fcr+3vM8zfH1ZgXic+vrMAghBiZBbHNe
ridPLoJEESwMauKAtrkv/ZIlN6NlvTRWvOrtPc+DWOcNIANcmtAI15bIcBq0MJb1uSr/a/vPCkKb
yXvprvjUhQm8sjK9Rj4cwJTMb68UWX0mdYdCCQyFto9UMSyHEPGmakRbSGqsEdbM9wbhCEVhSkvc
xzDKzzN4Q0nHn9Vo5RncTOfkeVGSIPfVlYfwjS+dm5mNTa7zdOwLE0C7WcEFBRkSutjdbxcRUbm6
GP7vYaiOdLpk/7hH5nZn1+7Y5X1Mqrg8W/rnLtzXw3sffr6/7ydf8dGX/DUxzSGRKKWGuUPzVCrD
ceVVZyP6LleIzwMnRYt9SzsLXN5016iajW7zirf+qyg9N4vnAKwycRyQ8r7eLcWYlHnuDrhrdRee
gnf5m/4WPLcP7lP6x3C8h4yMEar0TnWMvYewX3Ep870q05iB26JCTrJoKutcWx9QG3Rdl7JKENva
r7Tzj6GpbwpJ2+iqtRI63SDP58Zm3jqPfdlPPKk+WzFJpJ0IUwBSfulA21mL2JY9CtHw0Pd4p4Oa
9oa+FeS08p26KeEI1QzNDfauZLVT93ouxwe3qAzTiaOA7jg9QLB7k7eVOB5kPQbno+R6FTvF2I5/
7u+TuRNhFABAWSlQjVRF5qxZvCs9vY7H9qwMbbgXKP/so8F/pAkpPLhDma7dcQtLNB1srlqSeSAY
ZkcuyLNOSeK4O9MZKD8HSS28V0NiHPWg87eu0Fa4l3wksShWraNEubDJcwUeXz1sHZ53spON8iHM
c3KNgiAfQ4wReiWrHTfzBATzMhEy6nTZE2Xhyq+3kicMag91cXcOG9eydTl71Kyy+haPUvkUK6Fi
96QJt4WeBUeadqSHEoGSFWDk7RGe0F9TeR34F7fszL+nXarkWSZ356BTuwfSPi8CVApf1TKvt4HQ
Z6cmcN8NT3mR8naNj/1vKfL6IE8lJDw/2XRetXPweywPMXV0pT+Hnlycytjtd5qsDJSP/NEhRhF3
kUJLYCMJ7ZM1IrarJ61/AOadbxMv736EcZi+RLUiO2EnQM8Zax0JDBTflL4y7KhDvjH2C/xsXhoP
iOQVsDa10Qv0h51TW6pr8yCCZDZzNUcXh096MFq7Vmy9g9Dqr2VWtA4Nn1uB+NDukhoVqjTNVp6d
C9cD1Vjoe6FunmL8OQAv9aIy9sWgP/vWzyaTN96AGKv/GRmtgxnJ594FjSXvCARf+cL7x3LhmFyZ
nt0QFInRoxlQ1U1l7UWL3NdSl772VvRStQ+RQMr9vrmb+Hfa7pTep753KuJw019v9yqH+64X4/4s
hSGqZOomhNQXhKwTy4qdCbWj1NlRyIGteOpuxfbtZX9te7bP1bRtjNJI+3NrDKiLFTTmjPKmjfeN
8CNxDUe23M2Qwt+hVtG+C3aGaDpAppV4Dfq4NOl/Xzew0dJZMg/drFAc26IvWe+wselCFYkDWnr6
huoPiIuV4GNp1FxRfCwZAIrSsxk3BqtSqnbkgIUCtUdXkw5aaZX/vo+geZxyNArvJ3plrtfVVPzE
MkOzP+uJdml9lHdVGgT/Uy2oX95X1nFh+ijCqYA68Vf4zunnHyLFzPBqikj6cA7q4hD4ml2an4vh
qNKYM3SCLVnjg1ZZpxQNQZ+6M2MdLN/OjENl/EoBfqdlvL//SfNYHN/NQ5WkA0UsEnPzOR760tXy
IhjPnqvyOm36CtZc4MfBwEV839Ttck54SfopGDyX9/x1bCHnqaRjMp7Rce3sgOB/62ZKurlvZSHo
4CrCHcF9A1CeJMBsjlstFbyglM6R19bbOA7qYy6qmZ2barfvBkG+DBTuIYX2vJ1XKMaGnnhjA7uu
udHasd1LsWs8RVaW7jw/KZ7rLJb2htgZjl82qEf6UqNcLIh8VwLehbiQRAmuRSPVS5fFnFujzePB
bM1QOQ9esiFjoW79TWP9URtbz3ca9GuDE9poDEKDEWwgWEy/jtO5K+18LZm44OquP2VayQ/blLq4
IWgJn6I/6E668zfn8gfqsrtiLdSZQpnrKxStD+JoQBmT5v2cHkWxuqiTlFQ5c/3ZybZ4kDbh7pfy
4D6mTvR6f2Ms7HRs8eLDlUJ1O29nGJtM9HQJWzXxfZp/RlC1tNbgS7ex4l/xkglSy/YDHHQ9c1Ck
tn4VJsq5jN7h79uFQ7WNOwQl/bWpm9zSzdQRzmloh09FgZmlQFEKs9Yz5Rx/04WDsS32Q7hPyx05
NeFhzJzuoEl2skY2vXCGyYPKNCSBCZvSodfjC7uATRqM2rnU9IehGFRH0yJr+88rhR+e1D8nlI45
ZzxX5C5Q+6g0z7XUlhsjqmN7KMunsQ7WROUX9gT77q+iDZRHRLLXw1HlNpZ7TzbPoSYEG80I6o3a
qMnGyqC1uT+ohZmj41QEsA/VG+1ks8tMVKo68UPDPAuFqiNlIpuodfZrymiLA5p8ORSUIOjmVgyh
Uuq8F8xzUinlsSUKDbhFmvBLjaTJ5f6IbmwR907aLOANSKNQ3riePEPw8jgPYutcyWJ2iVwvU3aC
jCa6XdKct0olemsOsAw1XQX64mlTzGKggPY3MzcMgVg/ti3kciz3u6F0SPvuuyaxlWg8D8VOpU9b
LwvbK909/7RtBcqS3gpa+WYt2f+cO+5LOoJAEc/WUuosLaja2LsMGbQXCFn9iUZvTWRgwQis45AS
8wKk32CeljMLVNUFy/Qvp+2K71j7zbNdLwqWxLXPbybicNausRsPOMFgPnz25Lc+3B1G3WQJfY3+
ZQi+4EmOmnoSvkbwZ1dwysXjTlGPWvSW+y+pNzhy+ezJ4mOvO6VprQTNSx9CqwHbhZcJ6OPZ9hSl
pKpCnPGlVsODH8Q00ZR1TmuskdpRsNZlv2CNPBx/eAhSjp83VQmuJMQwM4SXoh1tDiagwnYj+tC2
b++fukVDSLUQhXOBgFG7nl98bh41pRteTFN4HMfuYCXjz9CMHMNbZUOYpujqjlH+it1QV1BAUfDS
vbalJbFq0mQbXoLQP/f5t2Tci+1rE+/b/qdGoCjqdigh+0Qrx0jODLQoJQK7RBU+/K0L8fn+yG/I
GfA2JGBYS25xiuHWbOhp0khDJbbRZSD42wdVmCq2ZXW5nXf+gxVa6ae+R2Vctshah1JG77EW+ceu
1bpHptJ3PK1abYS+uYa5NiTwylN74sT9O3mtj9vdyhFF7tXo4nbxG7Kep8hstoPY2vJbViqOku1T
yspEj60p+nCtj3a89ky6DdcmFj0SVCI1J0q/0iziRZQg9mtUwS6Z/sgT9iWMLkW099VjZhwrmW0o
gHMRI/v+ciz4Y96AZKjoTyaX+bdu+2HkMHF5JlmV6EL8bAeTUkD+p/HXcFELvoobmnCDOgjBwHxs
re+JpQZU8hJIZu8UqcizszWFzf2x3EDA2VrGRFkOtS3qz0Cfr5cxDw3V1cwuvrhygsr3rtRI3/v1
MdX2ipBCNjQ4cQtjRtbbUh1sSvOxjf8DbbkpAYSpwnPiRivn/Kbu/feT4LwjtpuyjupsVXVfyzW3
BgQb+/Gr5ZrHNit/ad1OS61fRd46g+vawnAYlN8IdtbRsLs/JUsTTxg7EVlPJel555kgdKneZn5y
SXtwwFKPiJLmwcF738qCN4OfYoKHoWpIEnF2pMNQTTspqZNLgriVUgTHYXwbk/BVSP6/xgP2hCZ2
ALBk7q5XuKV22fqqznSmGTLXx9rrVzbR0oEgBwndBsU0xjK7VgNp7BQ5CJJLSeeAU3X6L7dv4B0X
0rWevaUTD/iSHjcmj5tgHrdGMfCjpsjTy7AXIXLp9F00HHr94gafGvksDG+F+O+nHTo8QCwMDzTS
nKwY8OuYJMDjL1Era4hNtoJtCcpRlN/vb4ibjC6nHMlsrmxkSCR5viFyK/OGTA3Ti6q81TAJOyIJ
Reu9hrGw/FTKxcqwFm64K3OzoNItQ2OMhzS9iFoGu8egtJsmr38HA6T4cWuVD4rpCf++57FJEoQa
DFq46sym3laSK43YDKXfYxPvNDV3tPES/DMUeorOUcbjXBEsICE1d2qumwhqXKUXL3Dq0NpJw7Z/
p90sJYsg8gi+v3J/uZFm0QLm+INyDe95c/Y2dFMzRK4myS5hPHpPSqAGW7eO2rNcpf1GHM1q33li
v6k9qohlLqu7opRlxxB0lEa8qN+pJK+dTEMurRSUaod0lUKjvWo5fZjrx6LvxUklwt/Ina7ZoR9m
j2JSSQfL7aC889D7SvW62ZX4q11g9cM2z4foWIZ5+FQVgWa3dA+8x9JoOC6TAv6zw4l7fvopKqR4
XybojLcNxUahqDeeIPsPpLbzB5n09qkaSwRZjKbZ35+yyYXPZ0yh6I7wi0i6wJp88IcrtJS5bfhh
dhnUJNkrrpTuiPl7RzNIMfdJLO3a0ijfrbhZ2/e3iXv2hipS0iJAJp6aR8f+aClVovJua6BtUCWn
leS9OR674NJr+6gMN4U4XXf5jnbn4/1RL/h8bhSaW6C95Cl3c9cK5mgWdZhdOtOkfepzG+QXY/LJ
K+dsyZV8tDO7QGWtkTPU1bOLW+yU6D09iapgG+5Xc6IMb3/Wa6zhS77ko73Z/q/pb/cA32SXMvhu
tp86iOqthygm88juuT+FC1cNqR/AlJNowgTZvN44mRF5oIms9FLIgXpszYDKi4mSchfXv+9bWpxE
GGPJMUGlfaM+57ZJFqcJg1Lbp6zXHJNCuR760Ov9Is39BdRYtZYJlZdGRzqeDihiPmjSZwsnWC2B
ZyvgIP2NlB+9wLfN8kegvnVyY2txuPWSg6lFOzNzMtffdATcoa0deJXakfDgNQ5RthxsautpEOMH
vUXrTQNeYr7dn5obLs7Jv5JmIfxnLagEzhx57ZuWH1o4vHwzNes6AEiz0iHQ9rbisfpKfwvKb35p
0+j7et/00qp8tCxfr7/RjGbgalF2SWvTyUd9V+XRZqT2I5jdLneLrVj4n2mDWzlRSzuclrSJOZYi
Bv2u12bNIpF8Jcyzi0lbRNUmjp/+CaxfevwWWp/uj3DJNX4wNQ8/mzxLy1JmbrVSKbka4KeT4u7Z
1AF6KqNcbv+Hs+tajlxHsl/ECHrzSldGJUNJ1e6F0a1u0YAGoAHN18+hdneuisUtRN+Zh5mIjlAW
QJhE5jFQx4BHeFGKlGQFY1yXXUb0nCqprXEmj9XLbPbupJwoo/6YfSvI79uD3PyMGg7+5dW2mH9d
zifRqn42eVNHaZy5lD3WYICTR9nOA9XJHobiXm5E5ZmtkCa+HRB8ADjDu/IyJF5aKjV7QqMZ+viQ
TmP7yihLV9GY7hXpON053EhcdOqlXTrO475L0zpkDlwwBm2GOqmZ/Z4Hp/dbpnd7W+HFvoop36u4
4mMlLf3bE7R1VUCCCW0cgBRwT2qXv5Y7coyCIm6peHQ4SHhlebAL8IKTWkogzdiIAM5bJ8/y3ILG
DwiYoMGu4tkzLWappNEYHkbvb5n3y3nx+a+vdu1cFKOWxfjrmt2GyvBCyu+FcYhjCPFAb3LX1z+5
nfjUBlMluj2PH4SsdaYBgxPY2QF5Dyvt1Turp5UzYRPRqJtpEJM7iDW9dJrj6ZkdMLV/6clvyOWY
43FsnlnRu87TXNxNRuHhqYxsf7hL5Z1E4AY3HCGJDsntY5K7pSTSvLna9egoA461FP2BCLniIMhz
btZpLtHItCbI9TNvjO9tfmplec/q/BXF9Upwk249szEGlNvRR0EzZa1PkOpj6zjyiJnhCd+lzYhH
fwFqEmzLZi9v1OKY4t5zR3Vk+84wpgc1n8pdpvWOj3agKlojywq7+lA4DMCZWqrra1CN3jOlJxKl
kU6TgCn7lrlxcqisYyV587NmTXBAfCBvguWxfP6rqKBlqOhAQtBEW61MVMimbrYrGsmZEgJYX0Ok
IvldpNS1E+NPQ8fSY6P9g1QhqUZXspP7YRi8gc64/aVvCWTZdJbsqfTearBvEorHbB1aIKMDc4HX
LkTZVj+PwlnLlMeeRgMdfiBTdTyphXyEbpfdQaWQQtGIDXgYl/RA6utWUAn5yDfWs4Mvgd4NhL8W
7e/LU6Gz+0qyK0ahTDpDMpSNJWqOuZ303x28d04DM+OFzTLDnRL7ac85g1iaw7X20OW5St3JSuid
rLfJV1r1aPNjQfHTqOp0WLpn0A8vNfL99hfdzO8/QOg4PEHXWOsomLmcMKrLWEfqdKyN8WCy2M0r
pL1DEpQvmnmXxt7c6B7kqwRZwlZ1Ao8LqHIhA4Tc/Fr6S4FqXk1GFfP1jdwVro3/auhdi0oS/88Y
/4mzuj47MhIrdxDHLN+t+D61FyeP54J+nxvbA34hcExXsdsHR5TpX18T2CWLDPsijYPpXZ2mrGhZ
ZZXYLhngiNDcsdLfpZDFIAqyuovssXBQv8ZtoUbJXLv8tY3vk8F2eUP9PN+XxVn7bhkngnwTQDK/
RhIqCbKFJRm4XPh4HQLmA3wM+C9XH5IZLNa7acB1qBehVvJXLotEuzYWC16C8D1ADRAYAGzuy80F
IXGZj03JImVKPQLeS1HrLqgkh6w8pQkE/qzJY/KXOhaM7TrPu4y7/Punt7eckgH4SsQ1zbu5OY7K
Tnd2ueVpIuDY1ndEVXABkWogpK4hcmWt2VKVVCxqDQdvp7SPPcnQGPiwiRCtfX2OY1C45nEcouQD
O73LQTWj1EMit2FRBRPXrNPvKWzhrYXNl+C6YnRPc+lOjSFf61RPghNnycXWiwWSnRA5gj7igmK6
jM3ieWIjyGGRA7gslAWQaFhyagJ7mLsOOJkjm2q/NSHUm7dtEVRj1nj2NLSHum2gTgwTb8HVfpVM
4C6D262poz0CVM26xBHjtDOmQWaRVqkvQMc+m7zC/FtvtTEdKr3aW6Po5FsuovUcLBU9BIWOLzbP
5RwYKodWxVCziLd5YKUwgTDpYRoilNFVNvkDUms0YjwCRd9qghVoPAvGvLXYQCFbyrQLZ01f/QCt
B18E3ScsNrNHZlmY0Nw3kTnAGFA01uvcHDISn0ItP+XTBsq7sp6JAk8UXs8/xjFHqvCeDMV7QpXj
bDVeow2nzHQ8WZ/ckZR3Lde9JLWQv8i7ydiPVIT82ho7GkUKemHovFzJMvaEOYxYBYsgneLKheyi
E8upKGHcGjY0YZfqLVy68Sa5HDbRC1hEoNYTmTHftVR1W9n5Q3W6h1pBINhSG9sZNTpA2JYPqoOU
exlLZ7KWjb3TRHYsBUymnsztqOgadyxRnZu59FrXEoSiGbk30/B28I2zH9hzR8b2AUcHiKnL2Og6
1BaEIRtg3V5r822yBBnKxjyixgMilwowIK7Q5d8/LR+qytUoz30TgUEtqUB0zPdqcZ+IAEsbi+Ii
zOpETPW+p4aCMM03zdef+tfbs7T554GBB5IBpTj0py9H0bST1s/93EQFSDhyEUyQJofB178IgtQT
1Xx0mKFreBmkla2soEDdRrPeeCyFRRBa8MPfUtoWEgzgNf+NslpsrE9sZeoRpfF1V3AsbX7sf/72
uqsjZ7yDxwG+Ql7y0CokT9bemfrTTv/NovoUZ50zJXLGigFx5u5gxxBuShrXyXeUiM7ZDSzCMltA
+cG+AGf9unQvVX0+5LWKrVkA/QDxHI2jf1C6mQQIkutAqRm6utUO2Wd65tze3V4R2/P5T/TVsiuy
igwMBqkRfHg8TUOJ0YQIMocyAISob4daPvvqSgPFAvc6KEMoGa0fP9WoZ3HdFi0WnymHGpOKnaRy
qHIDblIMCoUWpCovvvXlvQlAW3A7+tb+0qDFBAQKrlOYcl0ufeC9aqUGKSiammdwbcKC5+481YIo
G0WAhWYJSNeHrRIQgZdhJKVqe9WkbcQyBfRHxsNaU0P4dt0Zah86iXSi5R4SSQfH7P181kLDkPa3
R/rxsr+aaGh9wuERRGn0zy5/g2pBzkqxmzaCfvh3at8bwPXLkhxMTuHCXrJHwYVWkm8MqqtabeUy
hZ2kWdunTRJy41VJRcWYzbnHAwcpK4TCALy5/EFpbNr1CE3tCFSx2chcDgJ1OgsKHsuorkb9Kchq
5pN6AhdU4W0kSfNuMplrTw9a89NOnhUZOi2CDy0a0pLDfrp07DRXpQKYvUjqKOiZPXEnMyrVWrRp
tvbn8jb8v6lbp2GFLOXIxduoi129enXs2e3Ub5XwGFpur+vZA7UV1lhQiV3n+1ymetqDeh3hlQR3
IzVI0gMkn9xW0YPJEEze9qD+CbZaoFlZG6WRIFhlvjvO98Q+o2utoXh8eyNsHThLsxr6HMDKmutl
N7IaScM4dRHD+0iu3rjxjQMqOIw7mbyqyR2pv90OeL37F4Al3pnA2qDQbK+f85nGZ9WAaSyyduZl
Q+W3BnMZiBcA2Dvynpzynu0MkrkGkDZ/S4aGcvACSFnYfkCPqWuKsj0lSUZq1LYK54yELm86t+Xq
384p6qoQrgfNDukkhC5Xny7pJkOeTRMFi/55PCSH3gyteKdId1rB/VSEXL3aZatoq0yiIFJPJtmg
wOlFStx7g565TBUBqq/bb0sYvEAWzgS+nrM6n6zKifPYsWnEJNRhrMFkXmGx45jIkos3mP40aDlI
FHho7ku7qneqpEqBXfRa2EzdHW5L5qLEM/jp0m2/vaQ2ZwBosuXVDzzeOmNzIAhKUh7TKPV08ruZ
X02R8tzVzl8G/ynCao6nIofLW44IbYb3JK1CDedlYbjwmb3XEsFwrittl9HW+VvPjKTpW0QrKCio
kO/W886DGZlHavterrnboLrY5amL04FZyv72bF49RVbRVx9a6oa56GaLRoYUQw7TnGMvs6gILrDs
gYuzFFEA3ULzB0ePAWGt1d2AJMfmMcZol7uZ7nNjzyUwJw8lWn+WYD9uTiiueRhAmUg7rkjgGp3y
3hkJiwzIaIB4/ttqXtigBJTA/9NvLCVop6Fbem4BxCui2/N5XXNbhgqbIdwaUL4FDONyqNUEYbGy
wYSmOjxN6ndwHvxa715To47GXLrnln6E7s6zOYvkPa/ukI/IC88JnGEUFlf53FzXpWKQhEUdk3cd
ZLOkn03r7CBId7g9xq0dCFCNAoctWLlB8vVyiHnaQI2oQSFELuBonjBb81K7AUwC3UTB7rhenthb
IMNA6W4xK1l3J3g/cd2uFRYVczF7o8VMZBWdyAtZFGWVutSVZPAuM1k0qn4suYz5tydsY0miPPkh
QYgnIPqUq/UvFYWJ+81iUfra9rlbj7Y7FDtIv0+p5plxOLLQLh8K6cvtuFdug+g5wf4SOfeiCgat
jtVJNna6lStthrdMowIrkyLtNUYkTJlMpR3EXlR0o80ctH8y+APkS8C1hRsSiBHIDnhxBnAXkoxJ
Q581PR2DppJfZ8hT7ye4pHqDPJRhKbGQxTKyIl1+rvUkvSeTpUFkqRigFKPzMGtsSHVaUiNYGMsv
vzxRlpFhg6PhCk21NY9pnhm3tSJFCUVrgrxJA5BbwhpS5E+o//VwtnbVnge3p/P6FPsc01yTLGEZ
BQ+uOWki6Wt5Jj+cL71b4s0gOL+2FiMa8o4JQVc0TtdvFQMkB2KXFGUP+CV6XIYaQTfLTPA2uFJX
XZYGVNzBMALeBO+i5Wd8StelqqkhbFQ3kWrcJWnxdZxaD2jsRRofxaNdR3PflBzIqQ2+DD/oJJkf
0hkkSVhT2dmbZpZYKyDB1R5FtZcUj3SAEgEa2ZR9uz3r18fa8kNBb4XjBHLx9f1ItJKitV82UUle
5vEuOcfg5SkCsv31lY8gyEgWpVmIaa4J6IArjLNjoyKnxk+sm095xr0+1Y+oOPtOKlBWuD4/EWxR
AYR0jmLCuONy6qvYge4LaVCeswBsImwv5zFSK5G/xGYYtAlBv16aP+vmSNphg6qt3EQdZI78ubYz
NHw0eQ9tBZG08+b04R2L3jqwlijYXY6o0SAUNepKE7XqMXNkyHLtUzDJiuRr0gkmb2vjo+MD1RCQ
19GIWR2lWcZYkkONK+oz6Xe5+Djg5Ty4cgNoh4JKuUy/ykwEJt0MiuYPSEhAToMxdjm+eq4TUBxQ
E7L6XRxDs5ZnLsTdak9DDlNaO9L/vr3orxnL2J64Wf83orl+N8mzXKtSZWJB7pRDIflfNU8Pp5D4
3I392hs9mAUEzU57sb1YcMxtfczPoVfLMx7MjpazhI8pxdKL4bCfqdL5tGGla5VDBYENzRY0uDZD
wsYCVSIcRUgVL+e3sVhS5Ut9hpGDHhQ4wjsFnIxdUgqpjld1f0wsNEYh6Qzpm2WxXoaC34qCtiGK
ItP4I0Oy7eV6qBLTV4xDahshk5+dRuSbc6WMvxy28F1YtE1xviCluQxKkxYVzyxtI0Px6x/sXJ+n
c/4YHyTPCqCg+02VfEukjrl1jwA8idcvEm94sqxi2qnaaUrN2gioC4BtOl/5W7HWj1HhyIRCDUrn
IEhdjqpskrrSlbFFqvucVz/Gdl+AG+GkAZjgQZpUnp6KikxbVzAkHIFiQlRkNstC+nRr2RLJ9anR
UDdLjKP1La/7nfJcQNMZQjRf8GQUZBmicMu/fwrXJkVvxbHeRnI7uTGcYziD1BKpfjbavaLeUdQx
bu/7zYBoraL9B5LGFWKqSGpL6qnSoitlzGFiEzh8wzh9R6qq3DvD2AV1h75YDGdAwbm6dVsgQ1wK
Neit4nF9OVS70XIoG5qY2bZfEtK0DRMrL/066Qr/9iC3VuZCulpkR9DKXavh8pSNUxNnXVRMNQu6
Qa1cK8GtcTvKVt7wOcryKz59O02ZFSI7eReZRexmuRHo6XOSnHXWCL7ZZiBcsgu2CzK0626b2XHD
6eK+ixqZeaqU+ho/Z8rXzhEF2pg3WNg6C2EMWHgojF2OKKNOQzor5ZFa5nMgk756sOKECMAbGwsB
SRZe6zAKXdDIqwOSF/GQJhy2EDjnz8AARXMK900j3d3+PBthUJRbSHAQ/wGffvXmKovKaTRqdRHP
KhdtdRezpikiIamNiwUYYFBbYcKGxbCmkHJZjycnK/soNWEYL/VV7tGhfeeAV4YlSIgnOpit4NDY
HBkKZ8jelvLUmrtP8lJVmJQiZvarSx+18kHKBA+7jSWHSwS9XchKQs3EXh2DkK5tRxuAt6iV0Qgr
BkP1JQr8aA9jQ78FJE2wxDdWngaQB5776MZC4na1JgAfciY1Nfqoah0WTp05QyUJMqy3l8TWx8Ie
gvwx+qXoW6+WhBHPVmySoUeVCCJfcXOqZ8PTnhVGQ7uonm8H23qTgySGIw0bCaXh9VXSUi6nSWYM
kVMq40PalYbvSI0agY1p7CW8Z72UOVAGZZIaFnKmHrlq8rAhUOK6/Uu2ho2eFBjOSH4W7afLbc30
HH1uKx8ipTOrnS4BF98oo2921atqkscJy1uwQjeq8oDYoRYHqjc4ZRDVvQzptLRtHV3ikTlnuDuB
UPUbJctCh5IOvU5aP/RdJfvILaQH3Df0rkwclCxkkEZkSxK5qW9k1xe/ZnX1SCgmjXwweTR2MvW1
Ou4CbjqSB/Goyh+Jlh17qoHH17f9UeGJCFm0cecCVYRkAljlRfBzFd5hXVaXZTlEFS5aq7F/WO19
V5re3L3PbN6nsSyyqd8c8KeIq4McREwHJtuIWKSwwuLf2ZnEzX5hUkHYzzpN6dfbK2zjuEDZFexr
VAXR6V1fuDUYB1Vs1mM0Q863igZndOMJtR+RofvGyaejRgdaM0j715w7zeKGAV+KMcohj97DAQ9d
uWOlfLs9mo0oaOXq4C4ZoB1B6/Ny8drA3TWFOkxRY1gnTQLXONGLQOpakVbOxqmH2xb2usBQghC8
LqjKQ5fMUIebo5yb0hE+G63PqMoEidd1lAXo4GD14dbF/672IjOHiUFslkdSVgOg2bi6CE52PWGI
ADwtHq+gpqCWcTlhLE2kJImx3NqJBQ4DM8Kycg/+waJjZXkZXhbllkDIgQArQG4nrwIRpKVcGbsh
kqd7SUtPrIYw45w/L40+1aXz9yr9Ew9v/SCS6b5e4OhSLe8QG75juBBXbx09K1Q9LtoxGt8yJ+BA
PfW+ogkuwa1pXNhEJkrf+GDGatdqCU8V0GrHqJkYHLo7kJhrr7Pfb6/ujeUAID6aJLB0gn7z2rqq
5RL8yGGNHsnJI6W528+/bge4Pu6wFMBUwV+HRQ2eGZerQeE8b8wqkaPGqoeA5rKOGoo5PgHd51fl
Yn4II7BgHIxScONuBbZR1cTrDag7XDyXga3WUAoyZzKg/rbbTKE5wgxN8kbZyziwCYVIe3vje6H/
iy8FPiwqnWsGWGbHZNB5Okds7F152JuEu+O0uz2by+5cLXmwmVAzxEGxcM1Wu5egRIUzoZyjetqX
7a9U0z0CX268oIxaEGpjkS/+U0j7oL0OQfJVXWai1ThoTjODqWGHY8Gf58H0B5gFWtJ8uD2qjUWo
wwgT5WdMILSwVykJ6sGNnclcjnhZOJ7Vy6nfNExkwLzxgdCfA00aexaP+nUNP7YKGLM4oxwl5eBV
RTQnzLNEql3Lcl59ICDgofiLNQ8RsrVzNckaqYslTY5YGUzzo0RsD1ZQcC7faRpUXMs4UOWft2dv
40NBaBD69RAlg17R+kMBCx4TYkhy1I8G7JjaEnrC+TC7xGSHjjiy4GNtLEG0VKHnBm0y+KGsBSti
hek6M5kSlQ8NHNCYZYWxcmcDzzRWIqWPrVgQ41ENHIGoFaxBMXWvOrSNTSVCJT7LRr8dMy8j6SNV
74aX27N4rRsDwQ+IHcCMQHfQzF3r4WmT0udN0aoRlfRdPN6nUgK9v8Y1IdRJ5V9T60JDHwIxSqhX
9X3B40BOq2Ae6KFPlQea8FCOna+3f9TGGfb5N60lPXsD5Nl6pGpEaBbMmT/GoWQeO31X2ude70QX
6nWxcimvobqGoiG+7pqjOab2jLYukSPJ3BdJ6cbaa9YUPrTYrPKBSGc0ecHUDG+PcWPz43qAqdji
3Hrti53VjT50VqVEXTml7mDxEZTZWBOcZhsr6SLKsok+lWesUufW3OZKtIyrNsDcUjqYzsxeok6u
lgtU5baioaCOeVTx8gFX9DJaiZJXShhXolaBGD311PgetOCx88tWsEI2Nv/yrtKWZ9Ui6rIcep/G
pRqEynGiK1HWWIGRcwK/gpxDZR0Q1qoQlbM31iNKJypOG2cBe69bScwYqsGYYiVyhtaPzeQBeh25
8arwH4oEj7shur00Nh6OyB/BKYIsIXquyLguRzc0FimqAqgJFQU1xl/n+l2rOq9SpoNhBGMthXYM
sWpycohz4rFIYX+jLbLkryjk4rJFxry+MnKrK0w7Ydh/5e8pT75OkHqEecpB6swjtTR3AgyJNNoO
mVOYK/LPdpy8xOQHVkeQNzxnYXqiz2Cc356Wa11cHLuYk0VNC15C+P6X09IXsIdiFooHddf4WoGY
+lNjR8oQFvb3PE8DlP5tNKrIn95xE1AnGsC0izOHonUr/4HA+ikHxyx2RD9sA42y/DCAfAEtdCDQ
tPpeBZANCSBjmC88Xia4O+XJ5OcZdS2rD5LedicdAi/FtGuFzmobx4iFVAV1XjTpAUpZpSsKGwq9
swc16nsY4HKJMyDTJVGXY2u7gZAFUSiIvSwk0suZHwZDqQBfUiOdfRmH3DfaGaUMLYwrkVraxhGy
/H0Aw4ENuz6L2zzTUlsr1aiaNZ+UiQ+0C6R+EjeD+A61g9tLajsasmRbRcqMx+7luMpk1KB3gg9X
5rYVMgPPmgRU2HCEAKk7omTxLg1p9feZBNxkIeSFRtUH8v4yaGaaJLWsSQWo4otRWT7g0UEv3Q9d
vzMrUdVnA2OI2wVPUqTPy3tnLUWiN2nfwcFejRRpDmrYSPbQkDETLZjlyYeQghebdG9mD0n206H5
sR9+U2U/aJAgmQbBBt5aRSiMQJoA72+QT1ezPZqDwmZ1ViN7Ojjt14G/5tbLJHKf2Iyio2RhgYSP
G2d1Sih8cqyxg0i2nBdPCh/vtaasd4bd/YodUwRWuca840xamE2Q3ENf4oqyNZl5WROcWFHZovLd
7BwSAhEeGi05jnL7kmTPFX+jTtD1ujs7cqAWnV+UFv6/5VtMxNTcGDt2KNSoQVxGaWBtbzdXw1jl
VaFHdblzxgEiQaVrjK/Qsbq9b67JI8CJfQ60muQkNrSqGAkC6XfSAIRKQvyph7W7M560irxM9jN0
TRrlUKkws5qLL2UrCZzZNt41oGgj0cC9jNfN+uGZW3ymkFPQo7mKkyDrar6P80b2ah10gtvD3Thk
P4dag2NgK57JLB/1qKzlkzQWrwQqirdDbH25hZsCvB/gm3h3rg4FCOjTMtP1SK4647lV0eIth1o6
jPBsD3VxF2ArHj4hKkl4FYJfuopXwW/NGLB7Ij5VQWN0vmmdqaH7SSdodG3N3edAyw/5lKkpvUxy
nAeYOwaFmCpzBzu6PXVbCwFbHVhJnHAgESy/4FMEu28KPqqtEaEZxGBGbgE2LQAubW1zNAD+ibGa
LlhEUUsuGwMBxmCiXtoeHIncKXEbTvKBqsASz/TBKfx+fHIMfuybR9qfBzlsQHq5PdytL/f5p6wm
VF7ky0ugJ3BDFkGttt4yqRksWRzRrb85sbikkMjDXQE4ucuJnYx2wpsRE1sU0AKrIAR1VnNBXXYr
10UhG1kdOtWLNsUqiGMyBgEAy4jisisKlygt8kxqoLRpNdyvYy05qQp/5nppFUC7ZwctBiWl7i16
svVURDPYnFxczGDGQqH4SqDXcCqtrnhsRGO/q/o73p6Ms3DBioKs7kEo18UTg9xhVKuwyZrv4vSp
iHPv332/T4NZlQKzHhg7mTtG1BDqlvkPHYqJXBJkM5uL5FOQVRELlbQyI7DggITFTh1hCfIMh5/b
K37rCEEL9r8fZbXB6z6pkrTBODBXrf422H/NiMZthi8ONzMHQiPK+iqJHUBsZKcxo9R5a5QZcNDv
s9bj1fp+eyAbHx6NlI/jHcKZV5ImMcSyeKZXiJNCuqqFm1EA/8cmqEnG7kEdE41rq7izVEvRiwLV
E0i+1QqwaNs1uZyZ0SB/V1uY61gP1nBXtdVDkSaeCTFcMplPmbnLTbc0rL3dHfhZJ9BLCiqRyPPm
4FFfWrITuO+uS4S9Xs95Bc23KMbrrayfpSb2rebBmURcj43lAvfefwKttlff9DYFwAPLxUxcdF4h
5/33qQcWCoo2wBCh0r5uoRM08OU5Xr6jOro0R1kdmLP4+V8slk9BVqveWPCkacLMqFFPk3WyyjtI
pwx/zS6HmDAwNajYoisORMoqChSSOzumvblsX7TpXexfaJcLrqwNFACiLK8QGR0XQLqXd9inK5rT
LjUm1DoiVuTTaTDiswT9Mp8zgL2sopKhoe9AZhCvJXpQuG3vyEwgNg5MFglvz+rGcYV3pQq4Cq6a
BWh6+Us0oHWnmhdWpDhny4BxtxkyYaNsM8hifwfZGQD21snVlA3jwKzOQsn9AL0nTb2L26fb49ja
TSAc/DfEehx9QolSI4SjocKWKj97+q0vwH1RBBB2UaDVp0uVdASZhlmR1nwnqe3P/Jz0Ee9FbWBR
nHUeIMWmbPc94rSHeTBeymR6oFn2h8uChFT0cVZPF6OyC97EtYUVD2rr6LapDXOb99ufRxBk/WLI
hqGIlZpaUS6j1Qz6Mc+OZezfDrJMyWXTBbVPNIDxAEILB8v5ci1bfRebxeSgLAl/1QDnnuqZZNKC
pp4dLwNrI82SdJ/a3d/WQwFo0fFEgY4mnl2gJq2+larOwB9UanUOK5+cFdmLH7053t8e3VW57yMK
akFQQ0MrFRqll8Mb5IIqBLyH85ewdvPH1G/vs3Hxj/KOuZu6EI7fD/sXb3CFTi0flYjPM7sOvVr0
sLhOksLSqvOdH/Z/Uh9cnqAKZ4B2DtUeqnree3Ff/xpokISk9QSf9ar8uo6+ml6zHwZSdRh489YG
NHNTA55Zr572RfaPTh80YTS4EfETfy+KvJz2V+MGNgeEFQ2zviaCZZqUltmQledCe6tzd9Rq32Sp
m894YTzb9pc23dGu8Ax4UqhuU8B1PRe8tK7IVMvgAUoDOBbcPrD2VyADSy+GqZKb8jxyKNTtgAju
2vskUAPo1qne9Kck4ZT7MtnN+sHZkfvmsWEeAF2haR+qE/TIy0Ddt91dnkEX9C8P3Y/fBpYcnoJI
Eq8MWYY84epA5PLsKF3qS7WthmyqEDqnHicA09/eAetD5CMcOtGLQwUu6DUyZmoUnSGPKc/lOO1n
YDldvYFch63sbsf5aJ+vPztmHVsasaAOuNpp2kRqnQMJdzapZ/3iUP2VnkqY9yme/EX5HjNX/tPS
0WsHl9IjFMnTUGrCGZLsbyM47dS3cr+Igxm+yvoxyfaKeiRf1ZP+zNSnDga4o6e+J2UwEz8VtkqW
58Wtn77aqUCLk65P++oMD+BhEXkcPBMAnwHCs15/J+WHirn1fngUuTt/6HZcBYZpGXJrwOrMD73S
TylNBgZenFg4A2PTs06O4r6S2M+4/1R7sBRz62nXuSn0aX9nu/YMR/KJB2rnGt4blNvbEzSve0Pw
GT/4P7d+0uo+AAY8TVEJqc5d6E8B9BP+hAfzaVe53H2j7/p+T70ylN1013uqIFn9ILLdir1aQmgr
WimDJ8A5P5gR+flNf3/Mnq0781CeMq+5S2CAHbx7re8dy5csNA4Pipc8ehBV3HWh6meCU+Qq4Vy2
Ds4v4NZQD1p6CZd3hyzVUzexsj7r6UTYIbd6CTCEWCu/ca7IX7qsnbivQeut8WI1q176uZS/TJ1d
fqs1pxC9SJbBrycHcD0gpvBbFpjE5a+ZUvxba8/1ue/SOZTbGt6AevnWdrLxwhtZVEtc1vwqHDB7
kHNaOIdwu1gN3hmtvDdaqz4D4qIf7ExRQyozxbckB0hfZpcurHZ0weq70hjFlIP9BkgiclIQG9ad
KHVSiEL7rj6rhW/CFzQPsCXhpKQ9QxACUg3Ts+6z+8a805S9RV0CTey9SN776sH78SMAv9QXnamF
KHA509qUTqoB3uxZ2pvKvdq4g+6yEyOhMbmY9d6HrLkeVHYAUZwZtktvluDM3lp5OERVoJ2BqUAT
YvWt9TRRrdRg9fnXLxJAI/FH/dp5LMx+3T6zryqSy0j/p3gL7ybr6nKglarNcoqRxk3hYqDt/MpS
5nZYTYyoHmQoS9PtFMMjieT2TeLNc2B8IU7voc0lQlBs3FRArAMsj3c3SFBXgzYteMkBH3JWm7Cr
j+fji+Qf9VPqIkn5/UWQwF81Hz6GjmLGogINsNG64NvAB2NMjKk+EzzvXaQAdw1kKSvPeICGQ+9a
VUglV5QarUEiH0FxnKAOBRQaWIOXK8vmREItW65R1KVwuWaT5aq9ou9hcTS5Ug15cYtrgM6k9uvg
JPFu5rJIk0Pd2NjYXPjYSD0gF7KGwXGF5TF2Pn5DHMtfxyyRflcjNCT9So2h+qk0deq4SKCGV2cY
0H52aru1HmICM7sdizkhPknnqnfRwkhmj019n5/wfmyJL09E/VpRTf9qjRW87uS0HVqUizIFdwYU
rE7QRYQ5gaMO6ZeYqsaXpmp5G5aWpJ81Xgkbs1t3GUjC0OhHe8dc2tuX0w2hcb1Bp56e69TLzQAq
Xej3+JA56mgFUO0v9Tt+jnRUYVz9NLDa7RXP/DV8Y6EZe7biDbnhmrJIsuSKYYhFgF4Ffo8KEDuu
ltXJqo5z2QD2lJwdne6sQHGJGioPprUbU687Jgfw+63YLcZg1gQ10A+ywOWhDqoLENJIzhd9zjUm
DOJ2uk3GKjv7335MQXW4n/3uILk/avcHJsJ9bD2G/9Ze6sNny31zXe/Ff48i7xi7g3864Rj0uVe4
3z1vH+E/+8l9eam8F7Qy3Mqj3vF49F5E74nrew8bBlhhgEiWJ+j63uvBcGWaE8evCvteDYnbdgeS
PqUivMr1trgMsypBp3Ft2P0kxa+9bARJ8dA2uYuKqFfOd1opooddeXs40Bv5PKjlDfUp8UtqhouH
IFoy+JNHD5bL/fadnu7v78PX2jv8eZscFzL0nnua38mTIajHbOyMy/irg0jhXTPIS3zf3HWZex/+
ar3ETdyD/vT0VQ6payKhUvFRe7cXnPPXx/xl6FWSZ6vEtsgS2orRk3xXyCMxRGXi6yfoZYzlY3+e
3oQm4HojRlqcWc/crBPspI2bExGAH4JzFaj0gHNdRpCGMR5mrf4Pad/V27iydPuLCDCH12aSRAVb
Mi3ZL4Qjc8789d+ibxiJ4hVxzsXsjQG290yxu6urK6xaRb3EK+fpx+w2zWbfEuV7xxFL0Hry+KEe
DdX03uLKQhAsBgMG9ltpdC66DYcZey/o0AMUbo1GJNJTeyn/rMRzKyw4vrMnBNs0PlMASE0nuDls
wQ9UDxYuRShJVJqx9Mr16cKSZnwcNPohLpUkXG5UTCYxej+0gEIkFMhb9VCPTXkrk82vq8nqf8pC
N961kSIKcFsJruUUeCfmrSyVnUO9dG5sdNkmKDlSlru8+s9d5ltBE6+NK/lU8DMIUpIWsRtakHma
cBgE7NNfUbTIvTlnsa7XNbFYJXBgJcgcqBdLIOGx1VkMsoV5bMkXo+qJrm5Ea6FIPnet4JKiYgF/
CaQOE8e44HIuGkA08xIpjS5SHhEQtz/W9BndG9PdY24QTW/idJhQFpXg7/Nj147E4lz4xTaneEwP
8mP9sZyZG4VCMWCRWA5Cjr+K8pWFkNHEFzRD6QKXm25YlzlgjtBFSfxPLu9JDnpWsGcsXKuZrBSI
565kTg6s4zvP4+TUtXfGAfA+zSX4rSM/P2tirgkeW3WzcvYRYtrTgrf7B3aeGJAb0RNzxRSCWIKR
27UvF1p9FfXXVu3NdCUQzTDWio5P+HwZ7T/yDYVLEovXRFJramUiS1iurEzTflePD2BGe2++aFSE
qwOQKE4JhCp3bd9XVuAy0xuB3uYdo8VFpZYlu7D5s+JgZMaoCpimOzQqk8mYMoem8hAVIlb3a0EV
5VVYWVm6xNw497gimc6gj0/mkP78e/yvlsY2YVl1vOza9SaX1RLId0zoTYAFXAeH6inRBEctwRMX
4YF1U7CfEx7c0oT/aNHvnr455ZKlHe3O9PCvv2fyelTFwORojXVtrdaZyy4AkYbB7brfALB81Vl4
GUfv9ZGwydPbuYUQNqXi2uVg5sdmSzPWh4BEkrDrswUv5g6WCMuOxD64OlCJBXvGlNqeQhNqnIeR
Z1sx2Q2EYfT++9t6jZCb+m5XHLWwkXNe2428STwROJ7Q0D7ktcG6qSxGskPLA5OzTwKa+M4K+QEf
2Mg60iKP0zjeavwDQ19iZc1WVqvTNMmojZTokjA2fGxDcHw9vlR/AeTd7l/tyCS26L1ocOgm8GyN
V3OiGCh6pEQgcC+/3Y26Z97ZQKtAR/PzcjgYxy1lRnv19KxddtbqxH/6B19L1JWjf0saOP/IKj8/
/r75q/Hv+4TJo59wUjYA3u/ZoLIKWFKdy0BTSuKLaiBtAmGdbnovQCZizWrRcy/u8peSId1HdcT4
0156zryFZPxMwulGhaYNQAC2+X5b4kgFeVc5bwzF6IKy4pwM7VqKLaRGWqJejtwTXWhFuCnR9KxJ
yk8hYyCTSyKQaz/eoZnoEB80NsEhRge91bT1ju7FDuOdY8+mVXnD66U5nNknX6UvrRZrjqNGKr1w
Y+eewmuJk2epB7oyrrzUs6ViBfLQvjQijGV4R2oe8I6F1c3KQiECDR5jemva3FEjw4tpFNjunMck
FZWNNf5U7MHlHgPhuUcXsiZ5h5JGMcAE0Bh9m4OqvCx8w6w5BC4LHVgA2sMlvH156l4sYiWtceSV
OYiFTtHcJnA/WlfNWeR3k2Ado7ucdSQS0aUqLJUk5xxfjCYB0zawCoB9TDv6hQYDOKIE8ntTIPlv
ikGSJE0Jo6qhsfDuz1pIbDZyPSNW6G42YzN4LtSp9+yYig23fA0HPcasyIZ+Zn0rEHm89qrPEYF9
yzPiUqAMwNTV14UNn/Pprj9iPJCr93DIFNrr4sGza+lUy6oir5hgK3dETrX+OfSeAYzUmNTXeFTl
1ixCfLFYguTNFGNBSweEKroXRTC6TYuSYTYw0VDhG1AKNeJIQwfTG6cm+2Rv23YMsq7U8MgvTN6C
yzx/AmMmmQVQFtmeicXrSoDGXVqExVNjXTICjVKdldno+oegfqefwkLqePaNgpPzf+VNfHS/BM6i
EyCv3mjdtnhJnkK92kqrdCdq3kex4vbDhjL3YE7PVAx1I/Wnq0Xq0pHP3TFwEgOUiXgVGLXJS1mA
J5eNo9K3qeYU0Zr/LBU6kxLW3UjKPg637je14bIF2znr5V5Lnbx+vicEXdFAKqg6jcv7zvuqzVIt
iTG+gxdE5sm6VyXS66KvP4kEBKUgs1b39l5eAeBF7FN/tpZm1M5ZPLC8jgPRoXhAR90q/0jTocSS
49l+ZnrVS1FbCfsmcZbXpWRp10dLPX39R6MycmOAcmE6pCBM3GyIOBrpvVb3ibvpdz6RK1Xds0QS
VOa/eTthWECUhvIYUsYTQ6pgXFXBhZRvA1ypC/yXKxGO1bOuJIpi1OITKGb9UqfS3yr/ybdxoHlU
oIq8GhcmhnotHP4obLJ27C76FfiRbBBvy+0+owyW577LBrZSmWK0Yujn1jGDJTqWmTACY3WQiYEA
NPJOG107LuDQM8YFdlNtKE6t0F6k996TPHw/tpnj105WA7iKhJYQwBzHQVa3q2H5WpYrgYrssMbM
1c4nSPjw9drfFdzKZ13C8cFC4D2zf+C7G+ktRnAdQrNbiT7TiF7YKRHs1KHa9EZ/fLyimYILMrhX
AkaTcfUKFGXQA7sKAel+sBKN/cksYD/g7xFFU17aT8p4LHB+QSMDEuZmINk+UYg8gQtQ8ZCHwUtN
eRakfTJsguTjsZSZcgqWBRpp2HZwhKKd9HZZTBwXbJkHsf1a6mAEqTQM9nqpts0WtOpbxNQDOTYk
058Skq6TRK9eGaTJT6vHXzEKmarL9UdMgmkPACe3qfERfM3p/NCR1P18LGFmNwGmQYM3Dd8UXBST
sK5la4lpyxxArQ4P97D2AUdr82d3QQtnFoJHA22/EDQSh46fca0kiRNlfYqFFE38KtGVbDBFsdQe
OOeB3UiZLKZRGN7jqxGhpByaZsNtHT9Sg/gSMbs+vXCDWXYeKZd8sfGlnxzSjdTJm1gXaKMbMi+G
Zx9KJ2H4BXNIkO8T94UpEQ+tg3b9+MxmjAg83LGvjAYKCkC7yWamvtIkYRjbrUDqKiRBeOy7t6Iy
OrYGV+HzUjx+pyMwiBA0MpqDJgLdkLfyGomN8lRME9vvA5XpogxlYxNtQz5Yq/9TJi7wj97Imhwh
LxdxxwRhYjOlpAWNQjzaiMvG9J1Oq+mvxxt5p5UQBid6TEuC0g+Lu11Ymkh9KfnABzUwVm7z2RTl
92MJ92HfKGIEPqAtGZWFaakyY6KgYZgGOEUAKzzUhJrLhXHQIG64T6xlLY20vHdLwd+K6zXyu4AS
FCXB2yVxWR74YcRnKH/DYK0bjSLIBpEfkUjmoGIaBPl9vML70H8icXJiIzl4F1JcZltZZ32iF9ds
VF/9CYwGo4x09bkm3ys1/NIWpxrNnN6Y9MOjhgY/GojA26WmvuOHgevnNqIb7V2xQJTuGMRltY/K
VALte6necHftsFCAKdD8g4cULRMTea6firID7LbNmymK3bpnCJhSF5Lsp1tIat75lhNJk8g9iMHk
LEuQVPvfkaidapqc+iWmsKXljNt7ZZKFgGKTZhQSE75XE34lKsSWHW0hUFoSM33CRCpkCxCk2LkO
lgk3QCJa0UOPMG/CC+juHivjvTMy7hwmg6LIgKmY8t+rfrUo+InC2IABNjcivsvvRvyulPt6/dGY
pxZkUfp/IQ5tpgBdjB0lYH653UOx8soqA+7SBu5VIpb/kadGyWtnMSEnVxNjsoTyuM9rYYGQBHsC
OhLQ6UxUg3b4rPTdtrBRXevJgGgvMmiMwTxIyFqRwOBfBDVJNclRm+hUYVzwz7DkUd515Y0c0dff
MNEcdBgOCAGrwt7h/XF3da1lMak8Vc0AFOgE7fEmj3t487xOpE32OJOkxsmVrrALw11F1hKd8ZyF
vlnNxGLSgPhzqVgWdu6vca+JtjPkHJNe3rpQW3FP0ssSucu9mzJZ0cRiov07ZFO3LuxE2Qmi2Vwo
FtoTxM+5s1FKwGbJUipwUW0mPkogZUJYcVAbLt0xlDbEgJ+eeT2LjeArYwnfHNIYoxRYoKUBDCQM
CCa5N0BlhMUrc+ctYfEAE6MzAEkbeNaTNxdjIYBApOLSZtxj3GkR+vUkTFR11KpdgYBz0Jdq7PeI
ebyC4BUAzlMZn8a/J/PKJsCH72s/dEq7Ky4h4HB2dBaQkoxHmHqwl4m0S6y2JcNGNjgkih5r73iW
E+0FNwbsEXqc+LHJ6dZC0HTDBZGilHZWX4JabTSxOcWYO88vyJl5MjDxZoQSYNAAyvuTAwbYL5aZ
NK7sIDhiap5ku8UOitQSr1uozvzNVp8uCdEk6jIgM0FD+uQdRE4krynkzm20lSAH8wmckWS4G99+
2QUFhqF/bFhkX/4moieme0hUVT+eih/rkhMtJO3Cwuf8D3R/IhcFemEWFn9yf4e8V4SRMN+OQEsR
G5QR53qy9S2p+8XJriJSm4NihdVaGFYsyJSQb6c0fi//RpciXHgQ7tOR0LXrj5lcbXfwg6Yt5AqP
avMdWp+t3gDmSgZDgRuGigchIXBpni6R1nI1ayl1M2rT9GjAEgCIB/wDDrnCW21jykxsqKyv7UKk
QDCqcIMaZ/ziKu/yUVglkI6IikekIRy8WzFFG3NOTY1ihoIwK4p9jYq1byoNKWM9YFRp5TWgtwHN
js63Zg4wdUkEtIw0H3J79mQr4K26VtOl8ah/IILb5WPKHF59wBgwsgjk5rffhWA+qKWY7eyCIeIR
Q4V7syl07ivUpFVEkcE1PZ6gQb/NtwOrtanOcIcoIDG9khKtDS2AwWuzZ7Ss/HY0htJ5DF9JdWf4
DhfHu90NfwEn3c23TvYwjsI0ZFy6s0uyg1YiwfCOqsGIHBgI8mv6S2Jle0E9RSo8ie/HRukvR/Jo
oyZqiiyjL6f50CFkfY/UXa8jZxmSTvsck6cvO4W8n33y9iGYjGqr+/PHgvx7JDYWD/6ekYUE9xZU
nrcHRSl8l8i50MFNw4ySUB9WMeCHYaElxDVcDXPeVAe/FsSOWzpd9bXUye2IOaUC17rS2VW37wX4
Z1GppcoqZpYiBe7+Ht6ub+KlscLA836J9RkxMQ7ae692Rq0PaBWrAL/Q1S2y1J8sMthgYlELwmoF
UWlLhbUmS3nq+16UyV6P33r1/ClJ3IGZ0Ons+DXZcmcew0uG1TGCKA/2KFcrKJz7rQREe0bZQNPz
BQN9R4A1avr1tk9u5QDCXZap8QFu/s1UVuKRit+GoLxhk7cwyEbgZ+Quvfqz9wuERjCEwJ6Dq3OS
JKF8NwXlOIVlE+bL8E5P72vqq1oHhkiyjw9OAhrWOTh7jkQmjUnKwKct3LH7FxnLxrx2pCNHhqWp
jguur7CD7PY2xPcR2R18dAFtXHL84b/N4zo6megVFFT2k99/r35VjL4+P/6C+86tceMBTRqb/GGs
5cnJU1QU8E4c9/ardTnsfOuTM/L9AaUqnxwzyzTNvX7qyWbzUa739ibSPQLQ7/Pq9fFnjMd7d+uu
vmJy/ExUsanDRtgHVm2KswSmgbT2yWMhcxduZJBH5IcWE+DCb5Uc0INMKsqst/1Bd0pJj5ilFuS5
47yWMLnSRemkolfkvV2CKbUTIsJxuLih6TKSJoQIN/ulKWTCve84lu//LWpyfkwfdAorpb2daa+7
HYoFKbH658tl9+6ph5d894InXksY9diR9UDWztolL5y1jlWTEF23U4bY3gavHVGeVqeAbPRkj+ZY
+zdRv7XH2z9nWTlwVsDFHeeZTTOEPDUWaGNcthbjoFoB5OPvGa/7sbxwzLNyAPtE7AC4LGjUb485
cIYhiMc7lSEXPqY+ZThXtAgARfX7eEVzWjsW1sF/BKAXRkjcSsocLmt6Jext/E8tAae6WotsSxpk
QP+/BE2bwcsWexeNl1SJ3xzWqmibW2Jrn921f2u5myTb5mVW80FvS6Bf9txtjMCACc9utlSrW9i0
KcC4qQUXkxywaTXfIcBKcA+TdEDLkbd+vGlz1/3qdJTJZRSqtKd6CYKcFjGVgjp/ukT8OrcW8CaO
pNJgEEWK51YBavBNpxiu2dtNCCLzCOBRdy8EC7WDPzD01DheS5k4Qq3UtWyeQApSRdt4DE4uuwOt
H4ynbNWQY2cdj4361uhvHzxLPmiioT/j8VbO+oLXnzAxncBONA5fQAEz7WKlBPweKfoGjMMRT5U5
7J+454RsP/RUO62Ao4jUBdMxd5R/jTPgapOBb5hc6R40o/9L/+sOIPE0wTjM98crnD9J9Jn8bwmj
Zb9ygMosEN2gwwLLEJgFTxPd14xZQuj9P07yn5SpwRBijK2PIMUPVjF53aUjOuGwPgrIiNvH9umL
Jy18j0ZvtT28vXEv0YOxYB8Xlvrnil0tVWoDMBnL+IhqtI/Kj2BHS3R3cyJQxEPshwZKTG+Z3Atw
Jua15Pa4F+jeLhPBcHJ5nS/Sps5E0igWAtPDo6ENpMHTinyEKWNczTYD8C6VNqIduzWaz7V1uCP6
FoNu1WIjfWTqaon1cya7eSN4Wl3zFC4RhQqCOVJ4pvjhh1b5Tj/lmPqHRjl+pTyln48VdM61gJNI
g+UdFW0Aim4VlGaKoOLScrBjgJjAuMcDFBDUR8TJ72GwkL0Z1XBqcCAHvfxoQcXsjomspM+TvGzZ
wZb7hNTRqWYyLeMIfaECsMVkmzhf6tmZDfauRU5uRlAlGItccgOCPatXa8SarOqu3jntxXBtEtdq
AtzDEmZoNupA1g20uzSGJN/lAjDRLAzkRh7sITSUyMg7mnRhqsXc2cf8dHpb1zq6VRfepZn6A+bG
Xkkdn+KrC+hi6nWi5M5gN7XaiyRpdICIJV5t6l9GVeIn/wkTK/n44rCrxzo0e65XgidmFCyHOc1m
EMwqT/6GYUkUvtHpm8eZxSZeog6bc0yvVzlRolRywHuajMLc55ZyifCTpWbUPS9hS7jxHb/TViD7
aFgBUNhMqx0hGmvdmBMGe7crVctAFmnVvOQ2pZvoYlQxE02zGfWrN/SPZzCYk3qVmb+BXlvPC4/U
7IIlFp+B6ioISCa7y+QO57eKMtjI1HOyUa04T03UxcrK7CFeiZnua5nWvNJDTJLtmkOfkxaGICGK
KiuvFbt0RWZDZAw5xmDfkdAQbAC3ylrWjA9kmUfbDFmvKf3o6i+Hz3cBTaOHz/X6uAa5iuGCJXsB
l3z/4oMUFxl5JAWQGgB88lZsXtdJXVdUY9MDa1MCpkpxS1aOu3+lRhloKwWrAhzFKQlbWrheXtRB
a8OjwUssqsonY+ElJslh/ZOsvs4JAVHPflNW5LSyHeKtPjYrEOdImnt+fDFn8i+3nzLZZSAMMily
w9Z+5Qh3APkHYQwEcIAQxSaQ0mt6bZ7f0CO3Lw+n53wJp3qPYxopiK92YtypK4skU1Kc9Bgubsv2
pf9F7796YIgxCod/J26/zvxBJG/7faX2xHv/RbX+8frnT/vfSUws4hDypRhWOImsP8fVIZcWauUz
Wny7wMndrMCmJbk8FphphdYYF4NXh7H7qnLJk56gzLPdqKvVt6wrCyZ3xtjfSp5cV7mmWwkjvFs4
liWop2hEpJriarESqhGIXKRypUSmxxwK4SlKLMwTX/D2Fpc+eVmHSqaHNsTecuQS7t9RjPG0F261
XhNeM3Xa2GSbEyzikpc545vdLHzqA0oeZmczo1wLJKwEPF+R8fJzDM66Qzaqp6+opxWaZR/r0Uxy
/1boJFTCuEhMdUwhtFWFmmid9r77bE4v4fNLulmvTUE/R0heJ4Q23uAckpoZS/At0ZY6GWcepdsP
mQRMPQY+pP6fbcn18Tq3+vt79QJ+/TFBsxPVl0A7molF4u32LRX0PWw4OY1tN5H5vaCCS7f7T0Wv
bjer1BjwlUD5qdXrBXwXOXwrUTXWjlZZnnb8kfStLqHLnyWMvXlWtOeF2734AeP1v/qAumv6OPZw
KuwOkzzI6N3h/cAm+GTdETNbPVGSetb1DXYg2j175kIEff8y3x7GxLz1vSzEDUb72B7aC53WkjOb
AbWJgxkc+UIcec85d2tK/3rHr9YayErdKaMpzfUYJb0drx/WOrt+0pnNXmXxkGhLSr+4vRPjxpVZ
VtcZRAKVIBiMtvZOLmlGvwBx5RFwp+021mC4N+joP38/c9/icamvfyaNfLvFEzMnhQ7l++x420Fq
YI1ABaAV6A1mg5L30IKttUJVUp/O51qTQSGhcz3RQdacEOeQEUDUcfSr1cKx/zFo3XqGtx81MX1h
Eudu0YwftWv1A3KNeNuR/jyaXwSGz3+CzXeh7UuMqH8lxAdy/3TkSgcGxaPicJQLvtxdTLRquzMk
9No62vHYHbeEeoYqAGWHuHThqi1o+p9RvpLsgFnHCWlI5vJ8jXyV0Wep5VeuGoSDkTZLk2BnYBM3
OzyFuxVFmXpxBnmFdsk/dtwW/iAxWwMluics8eQa2sKhzsRstyInnmGqeCwVRhCJQSw7xxQMf+Os
+INj9Ut2c8E/nBK0RfH/ecHGXq3drtkOKTkcEi1WXeJszSek3BKR7Dn9BDWylsYYLh3lxGhVSlem
ynijwKtblaaDjvu4UKNhTYVLr9V9c/qt0Zqm5kMQ+GaFAlm9iakz5IInKicGyk9Y6Pr4JKlf8ukt
hR3T7N9n0BtYC2r7N1bi7sZIICRSaAbsvvzkUOU+KgOMnWhtfmddaqQ2c9U4hruj/OK3qukho/O8
9ozK4o6oWqS4Or6hJs/jY7WShxGztwjknIGMQM+uPmnyaOWuLxdVgE/qn/kQRCg7mHKylgbgRx3j
i+yRojupiAUWtmL22K/ETo4drYFxHnM4CtBTaaKayW+xn6lObsaM+thZ+kNRPdr0idedYiZG1Ch4
NwTSPzdfY3BMw/ln1c8EXaA4evzLWC8FtGCNW73fsxqKvykqgOjSNYrX7ZkDjJcGWVBDfoqKHNn1
uTbegr2w0UESpD2jTYDdUVuxX9qkce8fffnkxWMj0GbzfNzatcPu65C2KYZbqs/Px2RQxRHQPk58
nfiSuZPkviKPbhMyUtLosSAb5eD2S/qwByINXR06elhWCYpnlvu5yhfbx+51AYzaNOYlgVYefVbT
+tKQs2UjVShY1nSkBVW1rh2qUGkn3oOqnSS0FGmPVYIZ13S7sTcSp4WmPGmYNvCS3tYoFlOwgkAN
dN56pjQo44Koe+t6K2qyvT14qsLBw+JalTaFg2XJqrUDFxZ8Fk/LF27VfXULwlAkhYUZ819ThB3T
YOBXgzGLtuOpfk7Q76ot3KYZ9OQoQkQdaBwCgKFyt06uX6Lbrx9QiAW9xth0//7urkBLMJBzf5Br
slcxZsZ4vIczNgrIeZCI0eB2HceDT2QqqNl1AaYfYw9rvQVg7PNwHFaiVhrA+aZrotqB3pLfQF3y
92ZeYaDpMbNonEGFtoVpH7MTIqKgaqG3g3rTYzytJIKaaF9WgHSB91WqvkDYQJJsKak4upFT/bwW
O3EzG5b1WD+HWGROdfztFJzMbeCqizMp5rTzWtDEdQzyQmo8dKvbr0iyJdoB+ZDQegFPHnr+FKtU
P0vz4OulyiDbGIFX+rDe6qy18TUbdMOmnRriqjE3m8bc58apUvHPJjVONKFJj97bJSDLnHqD4gjp
srHLGOQjt7onVsEQZYI32Ex/Sqw8txXfCFtvQcVnAg0c+pWY0SxfeZcMX+ZK0ULd2E39nPPo4viK
iKnr+7FQ9XuKdHVVGavT6iPUIvOxqs+ZQuQDYYp5jLyEvt+KZvMszmIuGWzXcdVKOTgc8GiBRXEx
2iHlBWEzgYMMcirQ/MsYH40M/yR6V5wAVcgUdYFkS1kZSPKgAhSCh6OkfqJGd8Y8PuIQaofsSWEu
YaHuE7y3wieHyTplUdQRErxutBJfMxHOjoQsL/tbwmwVORyQapF4Ys7uXy94crKN4imNG2PBzLZD
C2+2kiTVp8B/XGBWI6qhZ9D3Pz7QOQuCBiRMoR9JzRCKTBwdpk2ihouYxpbOMPmgNE6NnNd4ZdfY
TrzGm/5Y3syu3oibODt1EVO529EYTrIJNPTEgXOTiVWqfHI906kWstcz2nojbPz51UXho0GoohJr
41WJMvpEy4tLfqjchTrd7B7CMxiRvCjZojH5Vo7SVGIgp1Vrd3QUPYlCuJPbNCee0wt6nRfUug1i
hvBgsI5rTzEFvqeWnvFRMyYWGRcFPP7gVxsRtZNnHAhVkUdhtrExZZgOTCEbmSypTXxmj+ln/sm1
JP58fJLijG2+ETlZdeyLTNY4EMnTZla81Z8U88n7auZbdEKYXPMxfoZZe90bjWPuNCHb5clzBh7b
xOyUXeS8xv2hApxSAOftT6hU4HvdyJ3a9bvUOfL40xinKMIrweEJz/07qAvEzvAGjJxRy1z1ZTNK
zDoj7WnYcKhKVt+Y31JtElrNq7MXfYnCV9IeMReRa9dCWaqxsxUzvZPW/gYTZsFxUqkgdhX7hZEy
96yEAqgGWBgrNDWht0+Y2I2mq1EjKVAy4TNrOJWMShk1fwj7saUq9TZ1ByJnnZPBzf6UoAX7jOl+
jw9m5nG++YCJEUHioY+4xEfao9X4nsS/vfeLEnXcmLW4oPkz/QVYLCZAjs0hcLr+dOTqhnF0VrEV
HiObzQ2BZNtGy7acZgSHxiiMxIzWluypnjFYse0YQ4S0Iqc6RowQ9iS9dxilSsCDQS28G3M+4M1X
TYxMlHVUw/T4KtBbXgSH7ACbHeGzlH6hQNRX+lbtmWpmL9jSGXMDTh1aFkFXjrHXf1maq82IxUwE
nXDU2ckgQkVpNanhHCGlnKNtL7g8PuWZC88xErphUZQbyQImLhgKsHKUtnlnSxXlvzaITgkvds6C
Ns+UD2TM0QJHHwgvwSIy7VURlNRjHRkwfSlKCeYYGJGjKZ2ngaopa0gh2QPKq6jSO/BwY83HDJu+
VaNWUvn+JBabsgR3XUGtMk/HlNnHOzB309BXh5GDo+eLDpeJAQpkl+nDQersAF1QnVHEW17ICCb7
/bDgwkCxEozCiKUx6ZlS89x06YWLNhOayjcfML3qceDDIAM6Hr+C4ct4b/WL5n6G5Pl3hcrKCryu
uauybw1GQPYW/stSDm7mpoMFYARMA4sFJqfJ+8bmDYKtAuFUAew6skVOq+3ClXEYCH0QD+3WfyrX
wWb1eNtnQGhY9ZXUieZV7QA+JxbAJasyIiAmSLjPCWccjJdjbP5UZNsa2y9JBay1XW+6na0ufMBc
dHzzAZOgAHsB95Qfo2O8A4wBSp9G6z5YFxCt08K7OrfDKHzzIA1AOz1IMW9f9j6lKdHtaXig6D8T
UKjoXpPhZYhXvbKW5KXLNvOicui1A5AYQzyg0xPLLcJVSMqOGWwvVrlL/RECRoHk2xMRta/zed/o
aI8FdeLPqQix0qVtXZI+/vzKfEkelcutBOlVvgMHJ+wmh8YfojgD6Tk1hysDYpdwJXkq++Lle09/
rFczJdpxLCcSj+OlGgce3MqPwlAMs6oHtAoTnHceQ2T3F0AAy0MkGzlbVzgMzcqtSE8vSJ455BvB
04UXrQS+pg7xVLBimY0rElbeSnxDUlb10oXobSZGRCcNZo0AlIrOdGXyNil5VlNygbCi4rbNJ6/8
Ft2LIi2saAaOjshoTAtg+iQoQ6ZxWo4IkakUvA4cee3VVhcuwbf4220ZA2z3qmDk5H0wGo1Wh61s
th+MsXsxAW0Y1OwDr3S+bfTtG9ocNrq53eof/ZrReYxtWp8Hdfu22fw+L1iyuRPgJZDxsyB3gCmb
GFIpaeg2SNnejrJn0FUquaaE6LSpMHAGTvNjPZspC2GUyJWwiZ4VaGqlJR/CrN1B/Ig00K3bRDpW
qy/T1NEVDQJJCpzr7LldNNgz0c+N6ImmNQpXA4LJ9DZr5nCLfPJpWN+vuxJdZNGrYm4+qLWwYMHm
rOWNzInCtWWWOJUAmTHJXyVyCdY7Zp+9BgvmYy5Y54HAxjBFUCYBqDSRg+n1JTU02FbMwgSHYKqK
iDlAKY0psCp6T9H/YFS6fIm1/ECtpadv4QW0Fy9L43xmSmE43avPmLyJjRM4vdfiM0AYz4DHd19h
c9nNcNH5A2U3n+i17NC8B87X9YlBP6GwoF6j9kwCMUDQ8UtEiwXoBiZHzDtlil3AzevTnzLYl/Lx
sfr+gWnvBSC4YNGdfY9AHYIBxdSu7GzAOd6bNacNW/5V3gC7LwJOEGkoF5iFHq7zQpNM+4TSiKL9
jkMCQK5GPTVoYKwwPahH6mTpFs8v/d+XTd5lhMA5HXdVZ/sSXVqhK8h7QY5Oj9c/7t+D5f9hu69e
qapVKo7JCghx2DeWdevXPIF3ia6lZGGi8exy0O4GqDto2O9yq26PxoU6x0Z7gXfKZfTac0sP/pKI
0S5eLYYTSqEJnLqzX+tejTEAAkd6yIw/TNA2XqP9UOTUt80JNerHuzh7W4WrxU3Piu2ogfmTfGE3
O4NDn1lqHn0TjruWa/obC/1Y/SrrCFWVpcza7BH+kz1Nl4sJJzd53XR2Iwqrln6llU9aHPTHK5x7
Z68WKE08N7qiOvATQRnd9KfCgNruzPhG4MXafyFmHHoNahF0EE7pj7sSBD4N13V2lrmqXH26nNFk
pxKh92M5c8EO/IV/giaqEg8heFTYvrNlptTjBN3aglMQaFBKEjRuewAOhz6SaQH7ywWSmoF5r2lQ
nnIE3silbu2y/KvSxQsaPEq9u41XXzVRI04AGF6hcZQDipgvbCmHhhcVAEpWwJ94Xh4+9w3/WVAy
twAlnIm1sR2oeqCHEH2bwnizrm5OjNEgjkChK7rMqueW9fU8f+6HVyFhLVpZyrjPwOJR3UGrAYsI
GO2h00R0l1CI+nPkZZ0SYBlfEwuSKECMkxJD9IZvvkJr3yY6V2ByAV1H9yvG6sCB+XAhnzn7lo/E
GGP9DG/s9OYIQqNgcA1QwPlv7F4chtciTk+bXcB9SLwRdBiig6k6g3JZUL4xrT895pHEbCyqyTzq
d7e77XlsQzuNSwPsQasp0sQ7ao9J5E/O2VvIoczlUv+HvO9arhzHsv2VinpHDb25Md0RQ3eMdGRS
Xi8MuSRIgB60X38XldXdEjKV5w5f70tVKVUJgiA2sLGxDGQsUTdbTJmBQZDSiGIa+6TQ8vkmUO9U
iJo8bzpcdhdee9cdWQN/kYxhB4URDy4JTeTJ0pN0Zs1NXOAuI9uJzh+DFgi4cfL4t2MnGwhH/zx+
QE+D8WpChcFAof3z+HWsNQSrkPS7cCw5uOMcW2ErUAyOIG+sOh6vhUb9eo6NMeKaTZ7r0Yjvp3Ls
yUZxitHykuVg6DGKkPBLnZqQke0tUr6NOhXsuitgbAiOhGMknpIA/O6XhsaKbzDObgE6amrUIVJe
VvzUEXZqhVZluGVY5qjevjLOYiWCmxxxUGB1ytR3DFOZgsboleJ8pLm5WI6BsRwulNIiKjogWT1N
FxBdcGEKoXsJm6Y0GIcks3bDPLiXet5z/by0y5GfGFOpJYeGpg0JLEpi3ctVrVI2c4l7lBMIK2jZ
eV4Is7m3S7svL/osbdzdKICW3DQt1yts7VYKjOg8cCNyR66rJ2U1Tc1ey614uUPQYuugqUoNcsoQ
62pU8Da5xhpIx6t8Snl7oKZJbb+B5jfc7MwagrNlk8IoHcs5RM9dy0jFBcuHKotmIMa6TV66ThMY
czWBmjHlcL9LY8KgxKNxpQvNWNPpVm2cMYWsU62wm9LgffFimjmQ7B6dUSV7zrVKg5cZi0tCz3A/
YFRwKR5cY2uPEOa/tOuOglM2NTrxNKHVZchbm08Y+mZMZ98Z8jJ/LKBYZYUpCgbti3C0pHkx2i5P
oF41t6TYdqXhDvuEEDO7haINzUIKFiy/LlmmsdprWjDp4GiQZ9ZZ39tmegP7hQQ0NtwBgUTvsrHC
fU/TuyjKJ0lnp37fWoX6LSmHbg44/rsWXm12+GflFsUNc+HhGw5V0icnbYPCyHeeqCkf9m3PTXpG
us4yH9BMBXhEbg/9o9CFELCvK9xrPvNp8kaYGWph3eW8DOIagsyhhpFGj9zMHs9EQygNuynTrE1S
8jQ77WAlDp8wzYiZeYoCDUlP4iZWigPhKIhtsIA4aBQM8xN9Njri5X1fjuGUlkUSKmXc1rnfNqXJ
fKcGHxjyV20xNdcJ3A31DM4p7lBcVVVlz6eFXcNwhGsjJ75BQI/a6gXT9NCyMUiqV6FYMQToi0h2
Av6qBdS6i0INO9Lo+UldKgUGjw7ChFsqshoV1DfBnNEDWdIlXt8Oeb3L80GtL6BAwG3Ae6d6mrZx
SlrlynRGQGZm12qcx2Sw7ex5LpvK3CQTsVpcfFhpH/Yxdydf09KeRqqVMB2fSh+Ns9mCShJio6v3
Kp0siFZUWqdseNvwAootteq+kCKHIYKSdIkZzPB7e3NR4qERXCwTek6bipIztSlUFvI8qUVInHQs
IzXVlKrxeoXwOUhARnG+D0VBQsi1zHcjpH0SuB4N49uRTeYXWzrkknHpCq00cEFk7Sdj7hl24XK+
SUWKS2X3pM9uFGVnpze4o/Rc8zAWj71zXbNn4HG8mqbfx7EK3PgtzaHz6n4/0p1f7Hk/lK90KLjh
wlvaHpp8LgA0Wa66k4gID6Z16gblZMdTzcCpN79/2tKYtMHiVh3FP9wZ4e1lknThqjGB7qpyU1hO
HunEuTWdNCqULgsyZcqj3z/tF8cObHmwsULWAkUP2XBBb5YEvAeJccrMOihEmoTAzTz8/iHqL58C
NihMFABXgELv501PF52TKRT0RU5AMMdxvKvO1A7DJ1CcN6/NGUQM4eHgJUKeQFLDbYLScQLrX/zU
/3oZ/0/yVl78GMf2n/+Nn1+w9DcwQxfSj//8n64VzRNPn4o/YJL59tT9UX7/40o8wSBWpC/tfy+N
/fsv//Pzj2jr72dBjvLp0w8hBkdMl91bM317azsu3nuBXi3/5//rL/94e2/leqre/vHnS9kVYmkN
GpXFn3//avf6jz9xx6PBrAHzA+pkDoTsl3L/f3183t//89lTjnbOyuZ7ydkfu5Y/Fa9HG3p7asU/
/sSn+gsz3cDOB1DRj282vP37N7jhcwGswmEYwo1//lGUjaD/+JNoDv6SsSgvLPgnU1skdkB/+/E7
9y+wLCFogisxuG1ChP5fPf703f7zHf8ouvyiTAvR4pU/R4kLJaulJZR3TLi9KfJlFHcSxxjimt4B
7NQAWtXez0cuNOX086dHSAcaoeqiUWc8InBukqf+np/3Np40BMUx7zApJ5SfJJdouW2XzHXwpDJs
thf8SJn51y/iwvsdWCQckGS2SVJ0BTPoQO8Gv0m97my+iyPlujo7JuMpXwf9eI8PD1qWgQ8nMUMd
nazSRnpXGL5Ow3z27AiaXu4zjQBJ1ffmXuyrk/iiCzKv2yGvBFJ7orjScCK2s+D5kLuReqwA/r5Z
fFhQf+rVMvofesWzMbGQddC7xtnOwsetWPnmhh1KkEPQPI23/eNoeNYxLK988/zTY6VNgzaxZtQ2
Hqvs1aC5HnfzaZZ55K696U9UcHvai7aHoLBX7Pf29Yfw/jtYPgbHL18ZGb4Lkw2cnuBA8PmVSU1g
JpIJeqe+4GTqwMfqsfS7B4d6xnWTeMAgRKkWmoPHnn//ZGnjfn/pjw+WFnpXa7RGUZepNoWQNlUb
b759KY+c1mSu/09PkSKz1XsKlHBP73D4BlG7elCw6yPFTpcHGiAUA6BF/P4Y/l/XfrHo2NCmesc4
4FZ/+f2HmdSnZeYUqkvvjDyEWa6IkmSaw8Fx4ToNLJdnDLri40brMjcz7k/jTld6iIU1ljixVcL9
boGNJX0HxDD8Jg5cNc5csTj4jvZVRppHUji3LHcymMLkMRAz46bQyPdysukWJyLXU3uSRqOuBaxo
7+ZpbkN1ro5pvsub9d+j+5+3lG5gCpXa06ho9E7bEBikJYfxW+qrZyAw3U7P6gMKC0eufOTrvp+e
KK0bRZZMfa/N9E6/Mhwf6B7iGWEeJp5zTqjv3DvH/GeWbehjkvXTE6U1IZ540ze1Su/ACXuqYbE1
OcDr4sR9qvh26ytu2F+AxRDkITR3Jl8HoDQJXcfv2TaF7F8CPUwKSEu75Rv8zM5JoJ3E4e9jaYkV
ed2CrQWMBHB9h3qTNCqz0yu0EOhjczqfwKYlyI4w46xfbaIOChFAqkAa8if5rUmUtW40aXqXe5Nv
bZreO7Bv5bfmVVSAySwgmRdQ1uob52EGLREQrTsVmmth+ihOpu4ANwBrN11oVwqWcyBo75IgDsfM
gwmXvSORejVe1FsFZce3zHcfoMb02hgBU8NLJagvuld2EYNhOZwAfQsFW7CTnoajussyofz9O398
Q2kuc5x8FEEJvcOZL6TQVS/OISgJLkvJvTlQwuGbYnhsT6+cHdyUp2j2QboM8sh4trzGp48KQKXI
R69wHIUvxlHMtlR3+ql70ieepmkuDDWmd9MmO532CvXhCbXtNv1WQAwaOlkCVrbqXjmle/3CPQVi
7vdT7L02Ks+xj+MjxUHRV4PSx5gB0EM/Nfb0gUNlsPSbk+GC+df2NgvGEydg/h3wO4ELhjZuSPcQ
H9yjlBI1J+Nl8Xzx9DJe8jCN4Nng3y9auZAgzjFadPSyQwnUYXsywGrvMBxlY8ho+x/jpwH1gkwQ
eY3s9kE1lpJRo+mdCFB33TUacDbuy8K4LKIsskOsyVVoXc1hd56+Cl/cJMH334/gL9cuB2mtDht5
3DbKsDeNJmRyrCy9S2+1W+2NfDNegQ8G+DAP2RwYuWfq3nDM01Ku/v548Q9PlZILOKUyUy/y9C6L
qnNzS7yL9lRs6H44OSZ0dvRRUi7RVHblxgSPYmeF8PIDVoQ4SndFGJ9h4TxmDyDfRv30ZlIGAW/x
ktllkd4Zm3g/BiyIzyAyDe+sEbfz5Gx8hjzsg7JrA6SP3rBrr6ASG6R3R77qLwPzw/hKGYY95Xy2
c7w0gnIzoBo8b/gzyiTP7lmyN0M9hNIH0HyH+EzB2rn5/dNlgYAfYwBRaAhA4GwHe77PeQbs6EY1
jzEGi/goeEbnPEhPeEBhVgZQ7ffhoQ66IPaqvQY14kYEB8dHHe/3nfihcf3T2rDUw1EGBOPJlCrV
U+cmVWlgDO53zzmg9vdXh+fbKAXCqwgw41q/h0rH8+7wDAl9eEx58Ir1Q80L95sKGqUXOzhL+eea
r/j5HpA0a/PYQug+31xjDaHRt5D521MaRMzL0R7Y2Aber/eeb5PoKvfO4x12YT86gV5LE7Se7h1Q
qAQm/fHyYEcn5ebxknkAtyG8POBYzMDYKN4ldMlPx+hw3sNwq/XjAOK0/mYKLt6ii4dvLyFYP6DJ
hTPAFlBrAyVIA6YJWgjW/hxMwsdr6uvedyCVvcPtY1B717dwKvdeGrh/nMPO1Njl3rb0rrmH50MM
BOINUQz9lfx9AFSIldAArbZodfbezh9tdO4SykXe1dnkvR4eZ7xCcEKC8Nu513ini/OAuQuiyz0A
g4N3wPu8NiBR3mxfk8hB57hfeVuwaqCnex+Ht4/xDsVq/8LE9gVxYahxQgr1HGO5zA44eOB7wNjW
WwR5S594O9O7PFwFfXAAUfB6M3qP0+bxxH8dYZh52D2OeCkgfrBqYi930XOQZx5xUkPO5foRpCjB
k4rYAQxCC191urDQSo77YMRdhPaFFxqgFbPlP15CMww3juePe933r8L9meWxze4iGr2H7Q26qvvg
JO5a7wK2WZi3p3dnVyfcP/MuTmdM59Pt3vUBygzC/ek+/LbYjrtgLnsnW0D4mnBnhqd4iI9My/Nj
TK/vT07Q+shIAVDyNg+GZ2DGXSSh2DselvcDeF1gAcJKOcPH1UCzOrvSvC1EUl9nwJK3N/r+hQbg
Q8Pwbg/O5JN3djMF7DrxIO6SbywMXPgN/6q8PSRBFl7lrevZEDgufIo/PH2z/XBfbeKTcK/6S8/e
Sj/CTVgc9L51fnaKB6GffuVDODYIv4fBfvO2JDrh2euh8/ddCLcOLGiKN0DlJNy8zX62rcNDt7+c
/EMPIZQ+UCMRbJm3hXc9qJ/7W0T3hGl1OL/ug2gCy6oJwIGCJM391kZE9IGzUTbhdrG6uj2cXKLn
LEBGFlZ+gZv7E3B3b1nglcF33bu6f8VMXsLI9r7nQbi9ufXDC8CcBu9s84Dhy73vt9v7wcPoTkF2
9nS6KMOfQZnjYYrGcB+KywlqAXPYh2SzkH6zkxgEKhx/vE0BtYok2mKwK3BSkwCtLu11vgt9BbJ0
6Ca8Qe9EuI9hcnv/DI4mbtowILaHyINKVLO7vlXwxayNgyEEWoXfKB7fVmcNdBL27ZFT5DsF63fr
mwQL0IhjpUaN9Q0+eR7Q4Pdz8Ay9Kmhq40shYHfUPxjg3i6QrOfrjQjz3QvKBvUOZKPTJXftwzrS
/at1WaEL6CPOYCogVNKOW2WxahLSpKgcFDslTFI/3lS7hHn8KosEClDDubV1cNkfwjITE+73C798
w/1j9/nweGkHBvGIWkbRLjmhdvlYno07G+vgBkyFs3hrnVtRtWfnx4AgvzrsQCAWQCY4VplAqX3e
8hTK0t7Rh/SubdIqpGZ8AaY9Dhtq/VTA3Mcr5qr0k7Gxj1X5lr1UngWL6zxq7SqQWrLBb5475aAS
PHgI553y3fluPAz32j1OJNXBviDXfwtM/39WgV6yxK8Lzv/TJEsdezHv+1HPXorWy1/5UVompv6X
9S71r4CgBHzgUkH+UVsmtv6XaYI8BSw/sFagkaDG8u/isvoX0FcQcwPqAd8cVxb/KS6b5l/LNYYF
uB90w+GkZf5vqsufywMEZ+3FshMIh8+z0Ki7Mi5jysOEd3ezOz3H3e2HgfhFae6rlqXSETcTRRgd
Wkbd3cvS0ZubYyrLXzUtrWPpPAlglnU4X7r2haKTC67iLnldt6UcsOpsrYhZzEJl0OdDaWqjj9qJ
Faxq/b2e/KGeFqsqtFdTh4VqHyml6Sdpc6SG8sWYyNqcZaZk4+TgMnMei36P67su4Gxyr9b1W1qs
tLiZh8IueVgNDViZRjYHFjHu1jUuHe1QMbYH0HdY2OXM2iaFeBoUdkwu9atxkc77s9Niy7MVHupt
jULNfJo2yXZdv5dHfviYZjGOjlAED7m7cVvcv62LHPkwhM9WVTj9s7BNWu2sNYvuRQfZZvTXdVsK
zNjpbSdLOw68gb7Dbdw1M4+JDH812FJg4mK8Hixe8DBzuvGkzDr1EDvkCBDsq8alyDSFbXTNhGGh
2ksNwKGV/O/gy/9eBGXuWmxZMbyeNHxIiFhalcM9g+R83YIic9XSHqJ7RmmzMK3q81jrk61ZjUq0
6lu+ZzYfpiCEGcqqVSseNtPEX+YmT3Ztprm7da1LgWlwg41l33IwKObK14/pen7xIWWsQ+yY2pRm
aHaB54NXV2e+Mavr1kG5hgx4rVXbBWZJMmabJhk0QGPGtT2XdsueqaKq04aHvZ20Hh/T2B+crl45
3FJg0oLHczJgc3Agx+i2sC2FQfMxLcavBl0KzTnP5yFpZ45LqjQPDBPOf5MNOZd1M0WKTUvrunwu
0XqVnbbddXnM2fWLXitSVQpw1CKbyYRiq9Yf8hgeSE1RHUHTftX2kqB/iB1Ln6nizkYW4sJ/V7I8
f6KlqR+5cfiqcWnDrC2nbccBWKvMsthjYyktKN1tc0x95avmpciccyWtU8PK4CGSRvNQGtsJFjKb
VR9TVkXg5dTB8AkDo/EFrWYWbNtbYuUeoSyv9GHYMyhriCLL4wC+yp5iDL7Wv67rtxSdQIjXGU1F
FradAQXmznjV437dKi4blhVizginIK87lRLkY/VI1ewYd/2rjymFpgqR6nrW6yyEvA4ETZp2m9v5
MX21rxqXIlNAvGlqGnScDckeEtWZxzN2uWbAcfn++VP2Di1yzUTHMzSr6AUsZ/KLdU1LwVmMOii/
BZpubGHvhG7vlWa0V+2aQNR87jcDNMJo4JkeQhAUlilA+67stRSWY2u0TY79LJz44FMNi7dlZ+qq
KWi4UibbZmUzKRagrmpNDL+lihFa7nSzbrylqOQxqQrW5cCGZtzgm1h1J/PBLoeyWpW9GTLID4Af
UVHBAdQFIsUhd7Q5Ron/9Qz/iQk/2aQbYx0tl2TaiwSg1bydr9cNixSa0DPKut6eaZjlwzMh3Wls
VvWqPBwCWp9nYanY3ThSoIZAobG+ZXDYM8xEO8JR+WJQZNm2RTcu1d0uDROVHgoicO5RhvZIKemr
xqXgdDVBFCPNKU6Db02yc4pVByo4Q34ekVanvIYEEAhtgwJEAgnGjq2bfo4UmYXgOFKqjIZDEQ4Z
ELWACK2aIo4UllpiqNlUcxoqqYO7hqJ4wIH2WInyq5Fe/vzDZhlXDN0WJg1TwYrQIa3rlXmzKgGC
Qs7nxsHrcfVUReNV+uBS1CCpsiodBNv7c8tEqbIs0Q2K2Tc6XlOpLsoFarlybktBqWSKWQ0OWo+T
6hQBdKmJ8hhe5qsBl4JSQFqMdARBOSZP2JSZF3fwAF81U2xpu+ROqg4gAGCmcK0MnUTctonrrIsd
GR46wOwahFA0bgvcBJkbrVyX+oA8/vljgreAs8OEaTJkwoeFAbgbFjt26f7FeMuMJxWFSUF7jHfu
1AoUm6E6kLhkWDcPZT5ylo0kmwhsbLWpzz0FJB2/GtN+VZ78k2aD2fdgPDhovVSGM86Gt3om1sq5
IsVmBrJHr1EshaAPGh5wGMBWtPG6nceWwtNInKGvqUVDq9aywAFgyFfzmq4LT1NaEIVrJULkAiFU
xd0mBk0IKlTusdv6ryaMFPxaAzoHSAEUi2Hlz9WFVd2vi04p8hsoz4kksWmopwRAh8HtL/vBcda1
bkmxTwatyhgtsWZNs0d57CXOuiQcIPNPWwQoS8XAarSc1VkwNVs+HwNrfzHUsr5mM8XuUEMDKcwJ
BHep/jx2qI+tGu13oN6HjQ30jImTZddkQ6MGdIK8TDfm/ysS+7/qeYaMUKpqR+dl2SIwYXME8gpu
mWHCvLLny2h96DltuZVDLQaNi9N02uT9uqRKthCyNZAK+rmjITwDTyvOD/MxS/uvvqMU7krjzKPj
IiABAQScsV2XPlhSJIJ43bW0bZCbOOPOgmGuHtNg3eyQYtGtReFQ2iMWZ2ufDwd9So8gcL8Yi3c9
6g9fj0+6MowGNrOawoCe6u3NwhVYufJJoTiCA8nsEZ+w5MZVA5GwOl63fLxL3nzo9giFaNEY2CaN
6TrpwoKum3QyDVjlBoF+PsIQ1tcvE4SC51lfmRj/xFJPOGuVcZl2JWnCGea6gdORdVuYLDSo57Y+
lXWBxpOierKdSj2l5kzadUEuc945KIl95qL5rp4dr6fjRiREX9l3KXCqRChOXSJ/NVlT381x2VmR
bnfmuHKOS9GTKAojGfyywoZnl0wFKNU55kvwRfgY0jZW9jblfYsZnufqlvIJdNCcrauuQ3bs88pa
1lZvN8MSPvnGNqbzaazWbQgy1mLKdDOFZBTWk8LZsmKuN4o+ZuuqSYZ0tGQ5y1pLxzo4wfpsiuxk
nuCplHXQsF21GsqqLwoWlXqcKysS3dhdmqQet5za48Wq1uUr6RRKBJDRKqxo6BzLz3oBmSKj69aN
vHwtDSIpHVnHraiYIDBGGNUv+lqIdbnPu1j0h2UReFUXEpyZFYFJD3SQwgDW1UyyLo4MKZFtlHzC
6RgftiHGfMJ4B5FVzfi2atiNJcI+dL2r5krXBgUrunpt2i00HNdhDMBllFqOuTbgT3HoocA56nHr
Wy48v9Z1W/vcuF2XwJ9DdyHkQ7ml6WEm6brTlCGtitzRBErI2C6Y015whwBfSid7XUIhe6Xa06xq
cdHZYe+K/rRTlOK0xh1euGpQ3lWrPnxLS6kSlovZitKsATy5N4rdNEAzcF3r0rLIChVMqUZYUdJX
+cZtxLyD+vYxCPYXK7pMnLPtSoyqSLEDxUMPKlcyhdTKxpV9l9dG4szT4DZWxNy22zbJrEYjyivr
NtJ3LsyHcYcJBXGborYip6vyM9dMgB2fMrGy71KEFmacTnGcWBFlEDE19ZZvCFWPTfdlBP6Dxvv3
GUUGXhVIMAoTpMUoz8rsxZ7H+SKD96xX1nUWqVVqrVuA3xl+H8bIYnQUlWKbkR036gmyJhB80iRe
F1e6FLTlBBOUYSrxFq5VXNZGre8Yh3zhqpmvSbOHFESvFRtbU551QH9WVj0fFGGSlbuH+XktU9rY
IBNB846mQvidOMDzg2W9svPS9LHVCcrzKXbtoaaXNYH6VNU7w7qz108QIR2VwyzBtsrSPN3rrTlu
Y8VamXC8k5A+zBlTUXO3SBBXpjHW12ZZaN9pmdorB0aaM2mfpPWYYGBG0eVBrNjltkPWt27Tln3P
XKXV7XKJ2tyZRDQOJWht1myt26RkpFCuTyynQ2xGSQcV7dHhRtg7CltXrpShQgbwelljYKUXGdOi
ttdF2Br5ygkpY4XSAQX5jhL03azHQChDfgLZmnWgNeNdwu3DnLFYXbeZnWPOmL22RVrg+LM2sWjV
SiBDhsa5tlrYmCKY0rY7p2aSBLOuHqNifbEHypihHIIPADoNVtQMxbeamMa+Kwxru67rcjrGWFFp
Q29FiihfWVu5O11kxwjiX/VcSseS3OFUmR0z6rhpBYnOug0lZB0W1ngnyn34pnpXp1DeGy24Ryj0
sTY4ZN3sKl13Jfcu4vChdWZkjc5z3YpU4ZBNHhv2nkw6mOyrxl2GDhWUuFUGT9+orKEvGTtwe+T2
mK8L1QWY/TF9jy0xcbVwzUjLcvC9isnynTmL1y0ziv259R5WeJmuIVQNlpOrGEDTAAJW7jFS5Rez
RpH2VcfujLHXMSUbXG2fZEU6+tAu7ddlZTJ8SOOuyEeGaKpTzfKUnKURcahxJJyWzfkXeZMMH3Iy
LS1zqNpFHW0hrNvWEFs1x37HytoJ1s0cKWJHm+aQi8JSBu+H6b5SlebSzV0op/2++a/eQIrZFFQQ
3MzjDRq3LM6aeNGrSgpM/tquxiPP+OoLS3ssrSwI542WGenVaO3gBZrcYxsfXn7/Bl+1LhWYij4t
4MiumpHldOm2UlN704K2v2r4dRlVlNtZqpHeMKN5drLN2Bh55PZWvGon0V0pcLUEHce2Z0ZOkto4
jMT2BrgAvqoCrMvIIm6yDgcdTB0KLbXQaKHNCTC3tiqydFmVy6QKqYUxm9Fk0SEsCrhN6Kx2V7Yu
pcPw9qBWO+MkSNok35ZpE3uzWc2rku2fiesLj8VOuR1NJtZKoBWdLYRH1l1V6TK6SBXxkCYZsj5F
5NXrWLXWyZAU0/Wa+a7LXhvCZHGvVsj6hK5poUYGd9uI1F6VscJlUVrslRoLH0G2nYl+4gHJ7Oat
SkptHQIQVKHP7Y+21QzmhPbbadIMz5ltexP3BrTAV42ODDUaScWKArKZEeAY4s5R2vR05mV/ZL1f
tryf13vdkeIVKNo+tZZZ2eqsT3yOOzLfdUv3PNdTPYhZO3sdLhOTdUEgQ5B63FBkms3sSMeFbdAa
TXUGtly2qtYKKPrnT4FD2+wUMQpFCa/hgJ4Z1FfhvxGu+xBSAFvjYI1KhSQZApXDDXb1Bspzs3G1
rvVlM/iQrpmYMJMxIp9qlaGHCiYV0dyIdfBAXcYiOa4Ka4LEtCILCBnVLxoopPpYg/R41U2XLkOS
VFyL8wRLT1RDyPG2c2Lje+M664rouiPFMCv0oe+h7RgN/The9ZA4OTdaeOetG3opgnOt1JgN8m7U
aqq46Mmk+jaERNftiDIsCZqUhMJ6xY5cMZTxLnbU8kpgopJ101JGJhGwuypFg9CZ2XSuF4MAF5EJ
+c6qsZHRSVltdI5RlW7Utpl+lvNcOXVbZt+va10KWIOZTkGp40ZOC0Id6Wz3JmmqYVVtDtcsn0Oq
VUCJVDvdjWDBku2qieZeUo39usVGtpQp4nLuHGK5UTwzgJ9MPX+hiV6+rRsZ/XPfJ3AO3B4qtVFr
kekWgDCRexnAm9/WNS8lyZZNmZvakxsRptUiMGduMd+N3WlVAU2XFfJNBZLS1CnjCIJE6qFkwvUU
pdFXTnkpYE29G4RWFHHETUia1coQB6WZiXUJsowlKlMYky2uDZHOBPG6XIHFmODuupGX8URpq6cc
bOV4uQ/kJ4Og+h7wEbEuXGVMUc5BWUtYE0e0Qm68yMKeiaKDcveqaSPDilIau7lD+ziCMrESEp1k
T3mRi+d1rUvx2ujtlHRaQaJ0AJzQ6jMtMnvcg61rXdpg7dEtYxQsSETdXL2x9JIH1UDb13WtS/E6
V0xXkByTKM6nMewcNd4MgqgrP6sUrnlBmqx1eRwlLec+aSZ2YetMf1nXd2l3ncaSjctlT8R1rsEc
i9TXOKIfUw1dxvcXGaYlBeus0FxY3UQiyAKP99qYsH1sK/OqQhFkZT+vk4YNfVDWVXFUzLMWQWf9
LI3zclWdCMpJnxuPF2HtthziyDZJFarTGHvjDCXxVcMug47i3ioqwnoSGb1ZhcD8Z5tBa9bBg3QZ
eqTFOnS5Z5NEouDJvKt5VV/psVWtXINlGGqSC9zYJTpk+WymA/AxDJXqa12qrAsoGd6U2cgCawP9
zxVhBSghx3e6kabrAkrGNzGzK8aWYqmBTn59Qqcp2xnJeOxQ9cWUl+FN2Kc1e3JMrMJTx3ca+HK3
zBryYyfCJTv6RUTJEttVhZPaVA4kcmgHAwU47SgbsNy6iNVQPfGs0rJnf90clYIXYGOH58YIg+PW
Hrwy0TUQjMp2Xesy3CktLYWnyYwlWR/1vWIkBkwDJr4u/ZPxTimwVC7Jk2TTDuZg7BXEyE2Jwkiz
LrGXUU/ULScxOkq9EZ0aR1CVHrZZ1a5cHWTYkyCaUeZ22W5KlvCgm3pWeHOZzt9XfVgZfGN0Jk1V
kNs3tjs2gaBmG+SUZeuWNhl9k1E4DKRaTjZGh+ySlnzY1JCDXzltdGlZpi6JCTwkN+ZU9BTnfGK9
GX2TrCsYGdJmC8chh7ZMJFumEaUIqgLX4hZrxrWzXtpu+7Yuy9iBTIZdGYrXa313KiqWrJyVUsTO
KJqmcKRstm0nDBJUPKkgJgILp3Xty2Ac1hV6zjqn3g7MbPzKwVctoFeybuLIuv41ZJWUGO5u2yqD
6gfwA9Ul08Wwrnwsg3FK1g2YlyPZpnV1Nw1m8cbtoX1YFVHvdtYfCjiN02dDnubVrtcN/miqWfVa
ieIYeNN6X1Z+serLaBzWKdpkaF21o5PQkxMT1aJY3dgCUr/F6aTRjrgg+LSZclI5pW0c2DAQZwMT
3yl+GzRdWS7oiqyBurDSllWXeZTMRByIAYfMwids0u3ItgjNnutimHLP1pRx0j0y5Za2p2XHKhjH
zrGrRP+XuTNZkpRJsvWr9AvQwmCAsbkLwMeYMsaMzA2SkYOBGZhh2AQ8fZ/45ZbcrpIuKela3XWm
e7jjNqjqUT0fH3wmADvMZsyF7aQIybfy8yVwO84GvT8V67aMV9lVw3RX9iWX15zRmX1z0mkHd21l
1uU51tqNcyM2awmv8SU69hGlIWFdLeJU8V9RiGzYm7VyK3v95C5qXxMS9Vh0alu6B5UQvt6CwrYX
S2MST22bkEl0T7NHZfBOQbfd4RKHnlH+BCaOSHwdVhavZbvNW768jcsy9idMBcj5UlFH85pZP3nV
+ngcJ3z/3u36si+kQlt/HPX6PZ3BPr+nKqn00ISFFPZWVeAxTk0IK6W/JjIn+r7scx2/T3b0adz6
ZBqQfSlY2ZRLI2HuyvBlLRWbu3i8p9bgDFOSfOxjnPe6DlTzAdbH2drBBxQ9y2kJSm6KUHFBaafz
84F1oVP3fAPW6HFhucE7UJi7gUEzwjE8Bwoe2Pj8gRsp+H2V7n48V8hNZnyhjqjtaMGEGm92Sofx
ka/THOBOTFa1n/p8y82dcdmoR7ido8/gea/y1I6NrcB60nW+7mw+94CrRN+mzG5G1iDyQM6r/TrJ
FTTsfM1DqC2dg3GglvFsCQ1G8rYsu9n46FFWi5PN7nW3yjLnJ7hKjcwATWUiAIF3SbsCvuDQNuYf
PjMhvLohpf2r7nLtFzgDwO9maEiRrjBLiDKW9ZfCqbz4Pph05H9sXEY77OxYtKeyBsAKL2uK3vP1
zFd8q+S0TUCsRTWHO0IS14ks8XcPskK7FvZEUI7+iYGuyXg9cN1hNlFTJ6P3aLcu583S79n+E4SK
LfoFfMQ4tZhzsHAe5XM1HbIZuHR5IzfxucFKbXt9wDy5qta2l8pX6w0ZVJYsRw4WupWHqOotrN1z
l/WdbEs6TOF3inqDe6IT2wbTWmW7ohGOfQOIR5UHbizVdbzEWOaLLgf7MzF4Rr80N+nM8PCmZLvK
WE7lLYbYTfpENfTOpEbeOD5ORTFcQyJieOBVI/mlgleigcXX/jPdDW8zspWw/UnY/kJEEtgvBgQA
ObGy6su9Ztna6+5uHZUVt8GKjQQgzUhXCfbueiwqcUf2vkqHK9xs1gFUR1Et/VeD04GAP8HXcuhb
gLSCuo6fxuy6RUse47ol41aEr0UUm/33Gi1+fi1MFZW8tj2KyHHtMmL3xx521ka0I26GRH7i3wUH
g1yj5UvXKobMOB89dPwlPZexh8PVCaOOhelqELxW/QfjW/MWagZHFjujhRzGLLS2ZKOpr0vHuf4G
XAi6F44rgrmxauAgJLyqjawcq+o9IhoogHiDxdU7/KK36mlJZSi+ZVtkWVpXfloIPlvwgfwZ7ZKp
x6E3VL+valLJVJOVzO6+i3m6/gjM8xFWbVs8D6exy/0CByo9wymqjl0/DckxsAIILxyJSybSW+GT
2Cf1SKTOfLvQLkMfwZhGJnlfXQCouiSiIH9chCQMxvGKVWo8lgKF/mMSp2a51547qQAxWD2cSiGE
lM89nBniD/ysLnQ1XWk+TKCtxaH6AnAM+JAHr9CTgteUcg0fPFOf1LGSrzEwCBGTa+pOQs820nAU
mgv2UPRZpNvU5nt8iQdicV+UhaewWdSh+7WJ0fePohyDe1CdztMTng0jP0dKJuBxOc0pe8VF7zic
KKmYmK97M8lwoZrsekVfNQ2wIYY+BA28saBjpaEp3ejYK4iKyp7jJTXh3YyBSBi+5kMvwmG0q7YB
jMo19o9O45y5M7wfP4154iFpkhL9ZC0b9wqW4kap5LHsiXW1BCEthes8Cev4NepcsatHxPZ8hCs0
uHh8vtnKeS8PITHzegOlL8rjOk2lgbf6PCVkqzvUxkZaT7Hapo98XMkAFEfVBxQne72QGYSSHo5A
QIZF4GPx0i04srtuJT9gPjbKqd09t0moMXuzzEUtU7zHV0PLyjxMQnAlT33Me0FPMvELjQ8JS0At
S5WMzfYQqBepbCqzpWy/y/Ydv1WtEzsuaCCwW9zFrUqjiU+tLPDjykbPn8l1bfcsmh9nSw22HWYn
t1QfQNmbqKztkjNJH0Yd2LcuUjlCgnWx6fo7wXffu7rMUu5/kRAqNKWtJpGhHqNV2jNJacgaFsVd
0DW8BAN9il2C2QFWmcFXdT5uSOn/DN3uN32coRxVrzgB43SoPRmq6BinBYhvp6WYveC1lH26fWx6
n5ebLhVbfOW63MOLHHfj70i8KRs3VoshzxBb7DgEYD2P/bj3r2swWCBNamyZLE2WZ3ZQoGik0/qG
U51H3125lSmreTqhT4HxKut/82qUy8tCXabYiQCHSJNGj4WubvNYU1Y0zinhTTMksxrOm1yHuGor
n8gZ3LAIp9NTiEqPI5kQTeSXrAiFu3TVaovHPRaxZ/AsGfKdN6m1AC82C54JhS0py9DlgZDUhUb0
TGGsqAT1cXyupMJVXqu8z+33aA2e/YafKzEz5jGm4LbaQ43n3yoxwymmjsLIs6+Jr3jW13pRSGDq
jro9UvXaw0MqOZhdzgL7bUNAmNd+JBu/yQu/FE8QZ7PqedhzPQJJBidZjSJsoQeJ8heYEsDq7EzM
V0o6UAHH3eXyZ5kOc7rVRGZrouuxWpLi55AzXAN1OhTj8JVtrAMfhtEIsU8NLGAHXp3peQfr5gzd
zW9m1EMMi2ygKSI8wMJaLK1uG0p2ygfEsWkzwLaT4xz0eZRgvgAeMA4R1IK0uB6mce4ufe8MnqDY
1uQWMQehb9mIs/E478mnjZjcYREH3mUmxHHVaVhETcyUdd+mvVLmER8lxyHXuXH6xAook34pJkKj
ukJnXlKXk3Swv66EBfCbw3uve1IgaS6XZB3H9LgT/D4IuL2qXi2okAuGEg3bvnV7uQhXb32UTbZO
+liRu2jHnniMN47ms3rW1S5UPbAiHwccsaOt8PU3xQDwQfeYBHI3DmQg4pBVhpW/jYA7GmyRY7Bw
h3riEFjP+YRb6uu+dWV5XUHIzt9ZgvPk567wwB7FYnP/0Ksp8/crGlv6K1qhSozbIX0O9GqlWeyf
ZN6lP8Tg7uWu9i7p1bnzGXfvYobtxnOGpsT+yYcoc6pWGCXe3sRghD5Dj+1DUoPZVaq3JYZm+muf
aAJyYQaAeBHqFCJheBGVThHQexbm/LJpHobyPDE+YjR06CM31Uk3u/x34gTPcb8KNr0FHCJ4PqjI
DTmewRp1+BWwn7W+WXeY6P+I0bz3uCHVym9LYBIxgGxd/GVVDsMP2bAM1eswDNxPDTKkJb+LRCXE
txTuUvxBoAiRHheOffiDGY092Yi8q3JMBwFlhxnKhPz2wGpWjxscAlYkTyGK87OMYdRzgQhN7Ysa
U9t/bNVC8fVx1IvtoQRCcMJuGzcr7wBv4K5OWR/ke7YijKznGQy7C5/ZrG8XYHqyk3eDEC95PveT
qL3Y0uk8zkRpnAIme3PoxpofXOe9OBluo0iDlihp9NLPmqW/xWiDO+Hm02st0UCX1LgWS6xK0JlN
G1vP49uFuK56k7McCc5sms9tMjg6v66SoB6Jp7xjE5i9tJjqcgVCssfIBIvSsxOd5Aef60i0nnpb
PkXMrOl18YyA3QFM6ohZsLUa77NxFzurpx2nz8tabWveKLk4hduGdabeC27cTRyHvniCj9/kRdPJ
crTsQBPqyBPKcLkBVNgLnIQBmCN+JDuIAafZTLQ8xLPxzLQYIibhAKOGXt4i+Cz9taQsKQ6TcQAn
8gw79AqUYtEdcrJzJLvlkOjbzov404zUqUHcDBMJI3pBkiDsJd6so22KfHe892i+MhfX79BYi35U
E6sdPmFxLiUbivs1BybvdoohibR5EfEZHxZjSHD2ZnSPAQsthPrJiomad1cmOnlIRkTRSOAwKlM8
sNmI5bAYu/jbIqTFfCGgkuLMT5yPLwNZkvUWE6RwoKgLbkn1XahhXo902L18EdjFMF7gewJKbYak
5qHwhswIrSjAsx4Vo7Sa7kYh0/3eF3jQEiCoCIAlfsk3RqK9RTvfIGHyHW1lBdfNtIj+Fbnqn1S2
/8Ig/bciRz7pJFKcsMuKGxHuLZPS6IKBbvz93yui/ENpT6cd9pVf+su4xvoG8np8L6T69wYAgN78
+8JhOllXIk7aL7nqTR1Mol82OneP/95n/4e6Xpnvi5aZChddDMk17Uf+9TNi/hdCF3yn/8eq/z+O
qfI8E4pFvbiovssLdiBg0PE6IUt3ydGLhBEqmDmy1hZphGW/TehjjOGp/XuoBHItrlh+P2AhWRRM
EXrta0PmatnqiCxbhouIYgyuJW6i+A9mJqw7AR0MDhkXcwrkEkiA7B6dzYO/Mj8kPZa1gSbG3bD9
KyOc4n/+gv84KYtm6c0yvoZLVSJ9OPqlsuvZdEn4o2KbAGoGE5V/pQX/k3X8j3OzqxZZ5M1mLh6+
d9F1HFQV5W02JLFqgYlFGabOu53kLaoJEXVND8e1rUaLXBLlKInt8QYqbBbAS8tttBzXsTPLuZqy
NL8tPIDOzSwxueUOQHNHwBCXGthccz+kY4GAzNrZUQu3ZGPm5QENg8Hdw8ylR/Jgeqqvn/1lKmrL
TiCrPgw8ciI/jKviZZsu/RZwYuLcSU+iYOl68mxJwsukDLSNeiz8BExSN4L3KpDNIn/fThqUVhRi
9M5M38TdplWbBrgOHSYWrcZfCV0rfz/RgsEPTAQTQKH/a0v8rzzq74af6CpTf+zfA1D/Hq36fx78
78UCovofdz9m8x9HJ38Bo6rkP77m75Cq/38wVD/H5/65g30NrLQffvx3//rPF/zNv778T4LqHPCK
CWwe478op//Xv76oPq3ti7IEd5GQPPtkBP7Nvx7/9Emyr+AKRXL4339OBZm/wVHT/wRLNQXzF67z
afz5uv8FHTXN/po1/H91Z3Bbc1DdsoyApoBWKhQD/v7whKfRkoasjA/ADa7s0CFDnjDQni7O3+HK
TMNL9Fd2hnQf103cq2JvFxRpt48cfvIfjM1d+d0mlrMDqjyRbbKi2GCXWRCWuWbedpHXVkXyySqg
348I8wSGVSzH3ClUd1j51WrfZPKgR2oBDlvnsNf5kuX6NkZ0TedmysoeaWEy50BKBS0RyS65yg5e
5PtKmt1qbQ7W6028jRgDFRei1QIy21KGP2Ga7XfOlrQ8Ugjm9bCVxQHGP7xFFft+hZ3By+ImiQ2F
WtzA1UMED9SDmFzAfx3ekK+qnzAhylvjF4DW2PYBu7rsZsfZwmLWNX2JGdfeIp3dJQDq8wBn5s+y
wQm+pzdxQkGrFzmY3ExYYLiR1Gy+uslNPj5kQrKi7cusKTPyaLZ9aMUy63bYAjt49Ove7yJDCQk9
Ra0q+0c0LRQ15ct97tb+YvtteXZ+Lg7UM3pBZp02yZbbY5bb36gZYvBFlw9IQpaL9tEVysGfJNoe
s1zsTY7r5ghm/OvovDsh8dyP5cbVYzKmHxXnBNT7kbSkm/XrPMFoX6STPCC2/ogY/Y56cFZjXapT
Ee8/s6KPHuLMzYcUtdWaLDtAXBBM6lQN/llU7n3DJniaZ3zVhUYOSgXrXgUG3L7DcLY6Y85zPkSm
WBuLwLtJ2ISYjuLcXF8AtezjX2HX4i318QC6YChd8azlsF0wmN9lgMh7m/3q/EhLLEgVRY3Jpjyk
93zISHWch9zaEzTE+HZOd0IP1ch0f+0dLZ+j1coE2fAW+ZFDXtCwmGszn1DQCqklffGl3GxF4TaH
+kdO/8wxs9t2y0pnqvRLT1gUGApYNk6Gq1nyWbaIcr0+6XzCjD9hu3tiMeSMG6pQYsNlsyTPSJXS
H+Ve0ga2kuvZ8V4/JkCzwi4Ld8yQwk0eZgY7En/b9U0x2OIdyzZr9sjRWgFBhgp8PNlzD/eTu6Xj
8x+Uym0tmVSoh4N0cQ2SbfcOwawxBzV3Y2TezNBh2qHkomsE8omGsTDcJ2v2hZUqa3WRTQ2myPxQ
V1PRA7rYcaxiimDX30w4L+g1TcZtRgUDZdn9bFAra9BPEd2EZIzPMEcCsb7Ls4ZE0Xao+hQ8r6HT
5tYgpYFSOSMla41cuwVZJqY0PyoUnM9j7mfXhL4DyZsw1p1dF7F60+a1X1T+PQpwzaKT7zG5HKJw
3NzcfyGq2E5lhEpBFSXVUVEZH4lewLgBe6yhHS3qdCJjjXlbeK6jANZZqS9JyKN24XqvBSi7dSUH
8Tjwfb9+jocSgepxxumDGdLhZulmeZnRpIqxKOSeNF4CRl3I8q6mLbpRNmRtUJbe0T3wHwzTMLVY
seyBdcXDyFBSJvnnf9l7WYcAJ1gqAj0Zk/SsFks53NDFg76kFnqiKPVeELvHDXf5Xpthrm4Fypb3
SpKsVRWPz3AJ5TehD9ENJRl5HXI4zUHBMLUxMFHfdn4x/aqfY+yT+q8/Keymn8nW0Tqu/vpU1RsD
txS8MF8NRYufA393sMv7X7+gMnN8VuuetTT9fIeogB/pukgUHvofQqH6uAYSXRfVhwvr5fpCNzwS
nL3dg0V3EGqtZmz6ZQbbz1t7NKTA99MhHFFmqU65E8A5z1V2QdI+QZvb0gdd+nCgI1bPAG/YBsNV
32i38R9//X1VFcAAl8V4Egb/I9asuv/rGSqm1pd4neyFLqRf79iYA5KMrfeLmZzeyazPfq3cxo9m
LPkPU46yNcvOfwiXLe9oI90/1slP7VSi+7CmfsPRh0b8byKJ1gvkpOqlxJTE87LL6G2Ye9S50Dtb
8wSWZ3qU9DYk6J2dUhr+DCFidwI125sq2asmWWQ1069ZnkPVuMwd6uji8xkXafoZV6rRX2FNO/Me
VYg4YapGzS3tUZubnb2SODFLPZe5uETIgF7MkGfXFSDdkw3FQ6fiZ9Q8n7ZCnleZ7aDbh0Ofh1M6
moss3TF129ll2cdMqWpizkhLmZHXuIS418/0IWQaC50mXyjbv/qhUp+jTpBWCxTO9ikxJ2jDyAe8
w2JCWfg4LHapK2bEEa0j86FTNEMlFdUkGg0MRKkqrtEZSm5MhpYVYGYB3fJD1hSyRA2N5ey8FFji
JhRT0mzG/ih1kjarW3zdhe0NbtQDnr96EWn33S3dzxzGeG0io+dkCfoed0nVQPOQ5yRJJyQdAau7
xFHsoDsd/E6hcVpRvK4qX9u038371kPtKX0Z3SyDj05GoWtPIus+Faa/QL/dcHAT+meNzXHfynMM
cXiCqTSurGF/MrZzN6gsnUyXtT4UWTtviXhIRVTezfnatzRY1phyoDfbKONGCKC8pgJo0Ll/7SQU
3ih0QKBpc0XS/1Xb/TRDtayL0RcnS+FCoRPxcyDDBrXkU9NS6QL5EkaUETFxWxnYqi9DAjZ8sp13
F+mDy8vpEFcrpMICcDsS6JERdSGbT9uNF+MtG1H+BRZ0bTGGSA9y7HEM5mV09fG+QjZ0GOCM+Akz
JsXBJfMFki7OatU3cDqRP/gGaclkNnsEKCY7seC7BpXa6ssEhfMpMQUG4coxbiUd6bNayvSE4a/s
LKYOqm80DmvLJjO0Jk5KWISURMLQPqkeO5ZdEA1S3g5VSOFcAbEAi68f7nczjQ/VmExHnNVo4Uk2
VEYhcS1fl40UGl1gg7vQoaxaBKRgLDKFa6TYUnstq+4XCubbfYeSzh0S3LFRgiQtnefpcYi1anat
2SXBJX3oJkx/4sorbNsRl52WUmC9Et9DkZP6uMR8eZlmARvxECnVOvhffJeVjE4wC1vaNV9Ms4MY
cfF+Kq5bxv1xWHWEkhIVl1ya5CYreHkOOK9+rU5BXSx59AAbcY9lysRtUi37EedicvEF2VA+X8Pa
zJibhtRDcMj0QFZtEM+gueA6LNO95nbeWjZEAeXzoq9uh71kbTmXDrGimu/UoJaWC4EaHPSnWq7x
8izDINAugIixoJjSmkW5ffdpZGs+pgNr2FKyJ2QHoS1zvx+g6kHhyFUOn2bHT1r3Y1H3aIw7uA0S
H4b78jpGpN52e9i+oDegepw78xlCrxhEENF9QDfsT7yx+FIFkHmsxvnvY7u/+nU7FR2xdQF7zwsk
pGsWNtIWYtt+s3QqftG5jE9RUUJ5YqIdREbOA0elMO+6cFrh9o8LEcoImsU6i/gYdxLl3Z8KyNRD
MZZljTv53Ypg7pJlUI9EyKoJUr0BFyIOcx+vV7mI/qVCyNiWaT5cCihWTWYRgNrNFQe+4Y1oKf/g
Rn/a0wWyCK6yuorpva/cUxcTULhTOE3jWk5hpbPgNumqfnqEVDxA2Flxqum1/Irp6xeO0P6K1otf
ZeV+xmOB2CuPslaKmUCfTnCZsXQvLI5LuRx9yj+KwMF6ZvxHOe64/fYJuE+nHxbssVpQQuotd7hp
Z8yrIdQAd5MWaV2IeES2HoONaMu7Scr09rOj5iRXlEzXeOzfYkISSF7VSG8YRr4aBes7hMppU312
Y7heheMqcY4uyO1qFsn5CJHtB4XgekbAJX9g1g+HYjVetxmO2lGvqnNHhvkR3Rmhccmob9ASKPEz
paBJjJW/ungFYTPenjdJizPRsBQesjKtvQlj243kXubFDzqaVy5JeoxLsUNxd3mTiCI6Gt0VrI5H
gU2/z08At00N7GA+f9Tf2UCBBNSF+wK/1fVghf6N8hICXb1M8LeG/mUyL5/TvnSPPpIWIM4BXUl7
lM5NrinHYnPdG9T0aAZ7BbPxAdFSvc1o4BHDQk5VibYhyPs/MVIjGlE42RA4rNdmSbuLx1V3HrPo
RajskkUowHQkxGebDcWDFxodUskOa6KJXZOKsHZUssIp0gMeyyB9ztGSNqMz+yngMda4tjN5QJLO
LiwnWM6IwFs77PFTB638awCbo/bd+rhJ9yPZ5/FVhqUmlsxPJsr4CyNpevJkyb4hrzJHtJf+0mDp
XlFrwllY6gcIIg97rO6nUp4CRaQlGYx6IYnIiyim7ZIoGExi4X6IdbiN8Vy/dkkBx2poNgOHugw8
WnUVqAPWS2eSxuZsa/MRsCCfjuKU2zSN6wpqxG0gVj4FQi2ce7hutg7tDCIV8dFXuz2Lce8ORLLq
xncM4Vn0vZS9uysrD4/2KfK/O06XN9TTppZOQ3UkUcgx86wYLsu5e8tQq7wfYZl/2ou8uwtJhCus
o3GLPqoRZTjEPB0eZgFL6S+hzGQLz7/8YVC9mJsC1rMNmjbCXW7hHS6TLL/Ls3Rq+snZe47DuYHq
Bh7eNmlU3LbptMwrqm4JsvgGbh6/JKn2lq+9f1xhkguXGeShCFaKeiMWKpXX7oP0ZEX4lm7tmBSw
G6ymXjZrZD96DwU5K9GnBO+69FQMubuFZvcjQC/7lu8BqhO0t+uQa4L1j0FClD7etzCyRvNV1JCL
468yKpdT0F35MpoyfmTekltezSgurCFCYF7tDfq72c0gxaOH5zX60orsKNPxKx16cDrJnLfwOiox
rKv9JXhqatrrgGOjGPSxwJTCF3y74YDRhXuyf/pHuizkzzsn35aC7PUK0ypXu5lUX6SU+2GoUvOh
IHo2klM89CnpRJ3HiESck9BRIGDXgBuNZ5Q64xtZ8E+jUeRQiDaqR5KN/tnQlCFn5zxtZ5VtT71i
yQG5sDgrmaOBhHF3ixTVHlTJyovvE9O6JYgXVU3qKZMbrgGCc/ZOQ1U6T+ijuclULu4dWGq/tlXg
HJ802nvEyJ4ncNPrEWO+h1WR6N1CAzqrymX1+EkumiKhv8WazNfBRf1cM8HXY6JxuFiY0r5BeH6E
FHtHkPyzPv4+QgJ6pShnNSItx+McELvKqtOnfc1fBz3mB4G2h3edjvpWsJnWWRKGr3oux1vHEQQk
yf5jSdGUx8duO6GhY78laCqN0Q5ww0K/33YhDSjRu/WcidUimnBA01JsObhLmTORCTvkEZnquWM/
1ZqZQ8e7D6/RVDIu092C9MvsRj0s5Sofy2Ir/nTox4cExdAyjIjvMVq64VQObh9qdBbM36XMx1s8
uqEt0WRzKre0auO4N48lgvEvDskWMK8dOkRRdGjQ8jMmda5d0UYFNsvnM0JbR1WlEFy7XZbYEFXS
xn2Rt3uvYdCxwQP7CTNT6xkWFSUGnBLbVPkUTpUso6ZadPRezR1p4nzvW6W76RmK4dqwHiABPH99
nREOHaEuIFbmabDIe/IUizBbIcEKDUPiaUv9SWUczrC20/eCu+5+rYRpENCidwUC5ne14UNBHuQG
dQ5dnNNZT087wmrY9ibRa2GRnvTLaluHQfOT/KwSxMzFx4jjtt1EfKl0bM/4XP2lWlFMQq1hvCN+
XE6M2OHPuA8jCLEz2rGEHc+lmszJ62n7ZmYcPjGrFuDrJLqYilRnaEXd6Q+aK3Hgs3TnPbf0XBip
jhvKNu9j7LYDRwNoXw/OJr8qF8s3S2eDjtLBVU8wnYkf9M7jn7KyEDE9XRprS/LboZzUMrGxVnG6
1m7j8lg5VGjSDouy6tf5DSWo7sNJru47bm0jbakgKaIhkcGw/OeAxoCMEXEf4AZ2dtYgsMmrVX3f
1pU8pSsoA2Tl6zeKDk4cIYR++AFeNXMU+7PAxT018J0rngws9J696XAIKz1DdvhMtOUWXdWa7Ohc
7dGPOeMSUj2y5ppNMs5qohJ6JwQdbtCwOXxkIozL57XDCiiXE/9ilx0gZjQZzHVhBrj/mqW8zwr0
b9yEvRrmU19kBq0dxSFKrWjJXJoMHRQDLh2e+Bu0OWuoqTRBrsZ09SBXXj6h2ibukv9i78x63EiS
Lf1XBvc9GrEvA9yX2Mggk7lLSuVLQFvFvu/x6+eL7AaukuIkoXmeLnRVSmTS6R7m5uZm5xwDRP8t
l4HUAUQqErud1tYZY3P8UtBvy6XNqPWjJef2rEZ6eLT0QUDOUJB92YqmQ5UAux2Ukjo+Ak+/hroC
GScm910TjfdyYcyHKizIn1GopXtPg2/M1pMlWdFuJN94kxpZ+CDw2AhKF+tenguJBKdOo21Azqc6
FMMDvrW4jTNJ8Qqtme/YHr1tLFH/0yIQqqvouyJb30GVPakkV2+EsvzSS+FToqzEQ6M4uqBrZ9fA
TMxY/lkUw+DIivWqD6mX58BpWqWIjiQX8+deUmWiINkVM+OTPtWJY5okDcUl8iWpV+xJFRVXYjd4
yiK7GoGsLdRx5MS5TMNtdHspIy47MLe4+HoiwFzqw1hF/RO9EjCbLjuNcSTj7vLVH9OSTkySLB8a
RR7dvF8+R+XwUjUWyFht8Lpy9CtuowA9xPEkSWQQw7DYs8FXO5GE8FT3vezSCKQ8GmJp7GcpB6ks
T4RrEFndCACqI6d9Gui63u+XuVt2S4uKh2hlh6oN+xPXJLo6S7P6fTTS1IWBPbPX5AelaqZ9A5hM
HZXEkRMl2tXtqv5CTLR90rNO8NYMYPaEDBSRQp46Ctil/RTTT0VAHg7gsCZ73K2QeDWG7DSVFrlX
QN2T3WggSM00fRnQw3VBD4r3KTCNU9IIG6hxHVSPI8W60w1SvFYyPhdJLrlSZ4QUDqfCRp4XRJmm
5H6jh/HD2JM9ECdDcMHzntaIiL7LSd8OA61/rE6vTiW5JB/lZu5RCpfstmLtTVFzWl2i5/zbzDCH
57lcHq2SUDkZM9Um7iTqa6jObzcr2YrpLa6J9JbV5kM4yPRJN8r6dkqrAKz9l7qLTmMt/KxHisBC
IgMJWozkVow68EpAMLcuZ04khsYeSLjuipFJ9KeZ3029a7mtlC+keBpnFHWsC8h2sICScOpwi9sL
2a9m8r/rUHgCItEPY61gABOwqBIEdMd1wqEHYePkwijYmaVUpj1P5l3M5nZUuU68Mc2KwATY3Pcd
Eg3VC+BXzV7QuqmWxnQyNfnSpUnlcX0IbZ3ykA98tPO1TG+obqz0k0vak5pWz7OWcr615GRLRb8p
ray1lZaKARIEk9coxuytxZzQXLX29VwluxfXtGoPQVLKbaY8G0L3dbBI08k0WgffaMycmEBBoJU4
6WJOEKjM7qia06dusRKSW5XoF7X4kppKhGvJxr0+WM+VTsjV9Mp8kmOgVKj4tTtLqZVDrQ2Phl5T
HZnz8Ra6ZqSQBaDGblVz4mvl4sMDeB1j60kLSYmAod7h6Qc36+UQ31ubwTBn4jPhY7pLrB+o1ink
70oS0KL1TBz5JUrmOy4aFYDuKn5KKL0u1HNuM8kQ/QEd0JMqSD+NEPSNVbtistoS+iM7q1nL/YRu
3EEx5x0nZo5PwyQMKZl2y3YNADDp52r9c+yLIK7kT2ETqm6ViY8r2PBDGhXpTVtws7Wk1JWt8psO
g9xuC+49UjJS2gLMGGQoiNtLyPEhlGZ5s6bpgVtSdJgMsd7JgvQjl+rnKEu+jQnYiqgWpH1Gn6l9
YeVUkghYj1EfaTuFUA38e9bG3KunfQc9w1v01bpbFPmnUoz5E9ySOaiEZnG0uK4fFBNWCRoUlRsh
3uhweW8fIoQVd2U5fIUpVCQ3UzS5SfyMS5+CvJhqW8mHZSdDLIRkUEWv9VxL7lCVmLjYpQ5xV9BP
acpsBBRutHGnlEWQT+vXYpBuumjwV2We7WYeDnkGLnrAABMtBLSdp1+XSn1gvYNZUT0NyoeC3dnK
0ogeWdddlyVPcxe6c0rprxnK8D6JedM4FMe26RZX6OpHKm2Pytz6gxwHtWa6dC0CPNqEnkSfVnsF
vH1Uw94th/h+sKTPQsRWr+cgy8B3rs3wM8vnzA0F6XtXiIHGbhgxjd00pKdaNANBNp8kXcmdUS0O
cxcdNLqEG6pir1Ym389pJdnU1wYa6kymq4viIa9oqWXljf45bssXNBoIf8v6azML91oWO6rUPalN
vDjdKgUTlciY26JHnbd+Edf0Ng5nWyh6lyPKnfP6kxhDHyKK9UtduVWkGvgFSOxgsMLlNgqrfdXT
MZZmjKqXFEVIZZZalywk7hTN31d6PByE1swOowB/oe/DF3TBFVsTiKD0fHDhkkx2PUSdly/z1yIW
J29ew5PMtUUbUTtomxDfwD7KLYMKLhJJEQUE32yMQ2TG1rHppIQbnlIaX0iIaZBl08Quw366Mw3x
SJ8DEsBcNb1C7xOfVEP9AvKmv58NNT0IaZKcLIEuwPlgpGRT9dbOFX1HniUJ4k5AslTOoSVQWKw/
I2YyfVcbAnZaoOYuRl7m3xJd47ZOXA3QjLIB/ARP7NramwnlUJD6qeuj6hRJFFOQQWpltlbQ9npH
TbcQO+p5pJ7iUTU8hSejG1YKL0bh9CY0UUPJNbrW0wYyyRHZjGQ0nhJQ9PsRtgIibMMPNcvIPFCk
ImdhD0MS8AQdosGKpPpQus1UtTgNTTvIU/EoFfpISQPS77B8VsPy0BhZbw+ieK8Pa+bJRp07Rdh8
zuPhfhrlT5RCM7pGU/8XdDV1Gylqg3JtFxey4I82aiQu5iIo/FSvnodqNAAop4/9qgdmaCn+0Cih
Azp5sQd1fZDrtfaKdqxANMKKzJecerz0FVH+DnxMnToayflOFbMHjSdqGJlugzMlcI2M3UJh1DZJ
0Cqx1TlFHmbubIa30BYejZKkRWdAX+jj3ub02Y9xjhB0FPrVoL12pvQ6jHPutNQUvbFONlpO/zmq
hh+W2LtNaFFK0TVvVKMEO1buoWfUfpXT0zbPxR86IsR7QYevoBrU54wsNggdZJRx18Yd8vzY9qMb
DZMeVEb6VagoRmS5TKjY37bCpOzUuJH8tWsezVDiyq099rrR3kWzMbttOOs3baUObtiT3h4LTmXc
p3IwS8MxpqhyqUHHh35MVB84YgWVjLCd8jnJ9JBLqKFXhdNG5mfJSrtbgOXaKe6TYwctwgNHuQeO
fJci8kU4wUETcsFo08wDq+RRuQTunyktGSAquJmc3k2ikdhVJ8p2atD5YkqSzB8o2HuxSqCQ0QmM
XbckQW6StBZ12XAFrgVgncYbjYYw4zrqHgS0B+BO5BkN8TOSRaDiolrlX1UcJKP8TZlJY1TFCeh9
4S1ymZ/ESM0JQK3ckVQuKsaicLspBKMki8vFDjbXlJL3VD6PSj3nxX0V1ZLya5XrsHHDhuo9sHjk
2AKlGozsOMNGXAB3d7lyoiYL60DSxqwNOgT3pZumbmOhJlXRUIlqI0FIfa2zJvjXjdp+S+s4J0/f
d+uXmFTd/NCRSqrthGTktOPFSTv13D8rDyrUEt9zvoftXStUyz9rNputR6m9Jl9f0PxpXxQaPKAk
LJEisGdKJZVTRE0luqnWCtIN6A8CQn0x4q9NPUWIxGiqUT/KFMWIprH7LLmZtaQaHsc2tAhcI3r/
ugMYpfJQRrE1+BblbpL3mjXoTq00o7iDzN9Sa87WKhOOEbnX5XaaQyYXhhUpLU1Ru95NzZTbAryp
UUpmu+1pFvRSNtMqHiza40C9S2dV6j3iHt28SwBPYMdTQds3AMOLCxMoGW2pMK170BTmrWpI3+dG
uzdboOLqOOpOrpfJrs+66dFUoJU2ad0AIQxDIHPJEL0W6VTfC5kARaSl57DsyCJnqSOWkhkA9Hhc
R0N7LqLsJWoNX09jEuBS6MjFMPpRptybU0HPY4SqQOAgx7S06gOF8+oQCWZtOnjDYf2sgrQ2/xnb
Vt7GH/WjVXafphqo+dTEvhCFP2J1kHZFbuxQo97VIzFwm98sWiK5YSr1YPurhFJIvFKEScg6GrJP
8QKG18iLZUp7AqlAu6ZtLGA/Rj9/blbo0u1cHcNe5vJG2HuciqW0C2uWj4UWx66xLVKplQqp73bX
CkoVdGC2d5NSfy8F8zYGUMwdqTlMNTEetyO47gUMLLYlrZyECD+qy3XriDE7ZIJM8ynsoH0Ks6yf
clVUXbKXC1CGNAyEsVW/LPMABWxav9R99rMi6HD7ud2l3RrujZp29FFv0dlm1QDI1tZPeTHTYKiG
2wrOxK4ap+d4TubjSObroWnM3NMmA+JkIr6WfRk7SdxxyigC+eh2rYGBc0Er7XhMK/oUcaG11tVX
Z+rkc9zRySGevRLsGpeqhkJEsxwo2il7w+IQtBa59lRpWnZ5lOtECQZ8xpSbMuJVD4CwdVvXisjR
ZYu+bFIYQU41rBNE3ke1NOtnw4Ijmg6r/gCmz9pPTWS4FFeaH+GUZ/aUWJFnNXQdipRO2ncjGC96
QXGXSKnUxi20I4XZQxFTEJkCORyw28m7muYxAUzzs6FwQHJ/pafONK13pryITpnBVQg1QbanMPua
6dw/u4SjrZLTpywdZ6eA0+dRhn1a56I4WVlIWddqiAaNobdcrUjnz5WqFAQzYKQOFLyRbk5q1t4m
LQodCNWr9RvwMPl7buVa9dBbXA5lsvqSX+aQJO7NpUo7vxdj8aClRf19HS3ygfbIRG/UnB71jpCr
X7JESqgwVvUnkG3aEdDjAGGXAuewtod1c1l234XQRs26pBxW3uTABZ1GJOdSW3XnTltwI3XCuifm
SD8DQUbIcY6ng9yF8wEHRmBthnnmtDV24JVhO8VOO0hEXV051eJBkumvbiv9MJs/ufRBsxoHzfLM
OSxvWitzK7WZDnNUqY+CpncHcyhkd44F/d4q5sWnJpHe9ktcPsZ1+YOWiPKJTVw6WZELD3Syf5Bp
iBW0tK15oiwC6yD/pbWp6SLSBPoXEkO1qupDPQD2dxMpFNxVj9IQDFC89kdQtq+0z/tE5XFwl2T1
hkYUgjTkiiwnyeOcUchTF3JTnMN7s1GEX2UDxqCyDKdbql0ql5UzN+sU4CF8TQNHZLJJvIJOnANG
nqmupIUSJ7OenSJDfBotansi7GcqX7Utq9OxVns5kBWhc0LRkp0xmfzVzFj7aeqSe0NUR8L5knpk
HxtQkorI1QAIfJLr3riN9GJrpgOzwanSVnQM2soEUpwtdhfL7ac1zT6jDcnhPTQ/uQD1j0DwQDlU
01OM26U1I0z4X7qhPpMgSvyBeguV+seoEGMnbC2D+Ht6JgRNoVHiJ2DtTz7qTl9WBKJJz+bTIexE
Ho3UUxOfdKhxlj21kwgUZ5mtPr2JNE2DvD4ZnxTIsad80nIfIEOym0FSp+CAFqtYvS2Vz9jkt8x0
JQ8+6JVXgK/tb4y4KVVfloTvg2jqHnkiM5Ch+N2aw6Ky67CwUAKnMkEQdMBziXaXavpeAR0w2Xq/
0OlzzaTbtepfM62ZTsgOZLs87RYP1qp6pBjZ3UILUjdKz88Se3RryEDHpgW2ahdl9EuPE5BCjTf1
s09GH2EHdprVPMHYBs5G0WJfNOONIRiuZI3xvlAAdCj9KhGMw/ioFDHB1OWO+McCmqHTd4NCQwfy
h9L7wRqk/UBJTl763IVE48BBNpmB9GRF/a1R1DeFDO4VYtro10UEwBYGFfRm1Ri8aLXqmzRtBeA7
aWxrIJVcmsNQTY0mCYGRsLKbxAz3HVTX/UDijfkC/Eqs5XMh9ZWTGzHpfFYp65IIWG+KvMGcPgqd
8FmAU059C7KBpSGx1U/LylGv3VfQho55iQ72QsUcXa/uKGRT6QMG3VOqg1ovEZJXFYlKBWYl4Afz
K3r9KRkU4YciLU9rPcjwhiOaHkHEmaZU8IVRg9+8rFwPNRO2F8nnYFqNXxI0HNOR9LGnZWaCcUnr
GpQs1om+RiU3kP8PiI/A6f+Ob9/oNR8A4ttvVFLO3/8fPLxs/stUDR3Msizqosa99b/+13/w8Iby
L8tURFnVLANYvLW99B88vPYv4O6aYZkmCu/U2Tf1Qyrtffzf/yUoyr8MTZIkUQQhJaoy0uF/AYd/
z8HRAC8ppsX4qiErG/b2jOqjwIVP5Qj2TKP1OfCPuO/bHdVS8l0RYU3v/7Yy9/8G2f+vcuDyQN26
++//+nM4FYEziaFgBgBxO+tXUAsGbbJ7daZI1i3azznPpDUnt5BwAkUqMKMfH4/3nhWzTU/VxE3i
0pDYBNq5iqRI5ZkkO/FfA3/4sTcU/blJ9PSaqt5bM4H/oRRoBmhz0aDWDzlB1HXpXNqav5K4wkkP
x+DOv9u7vm/b/vHk+67rnxz+fHL5t+s69p6f3NPRD+yA95xO/PHgury2dw+85h34kXf7QXDn7nn1
xC8HvNVxAj7N39l8JB+/vcWv+P3g2b8LAj7N5uNsb3vZD3znlbfwFWxn+xt+5g+ebTt7Z8+4vJdP
vN/d8fFH1+WjXvmbwLM9j098cU92EDzbgefwO57nOZ7jONvbPH6fz9s+zLnhhxMz4Rs9bsPv9s7h
s3fY3uodAttzbh2Xn5n1flcxeYdv53v7G8fxg5O/fVG+247ffHS+8al73nq4fdrvn7ZlYqG233ZP
p8Lehn1y+OuPDUM+s4zzJ3Yudl6kLdmRVHo4+Xevgf/MpDznm7M/OE9XRnpraPOBbZxvsZ5LEUxb
6cF3H16+30X2ne19vXVE+8o4b7S5j8Y54wTS4KKOjW0cHtFL8PjIc3ZYbx7J/nhyj45zRVXsravL
RwOeURxDqW/SlQFP7usz1sJz+vgZ4efeEej+2FbW9hB/I2kiCINSUMIID0f/uBm0f3r7h//evfrs
jTts9fR68l9Pd43Nxjm9vvIs7ZsdhhU87oLdbuftdjf2LRZ2cI57zPnrzc2bOd7Yzu2e583OY1u4
zsPRsdmf3uHBOR6xvsP+CkXvqiFszvG32ajiOIYkDR7cF/eZfcOKXbNq7cy//mHV24L+NsSKJwen
gh/yX+8ij23Jdr/bNjzL9sj/AnvHT9uujmxmePhnTy3c/sfd7/f/TPbD0zUTeZP+/MhGzhx+AZoh
JfXwgJd6vvOdf/ZBYvs7f1v0k4+Pc59Om5vkwfAgPBsf6Gx/dO/8Z/c5eDy5LxW+bWe/HL/7fABT
udvZu+f7keVz8SKPwQ678w7YeW17t99S+/DEo3Zd2XYfMIhXy/7k3eJJfNfeu94Dfuhw2hzMx6b6
JrP50TzPBFbBJM+KhKXisE/2Cz53tPneX3e+/fhvz8z0cKJHxz36fAkPv/vxN1DeWop99BUIJ949
e2OZlmlb6hfc+4lVOG1+7fTk3rnOMQjw1vtXdgvOGo/PKbHzvAb36vusOUfPfjsF3Bcejv/qBnd3
OGzs5u4xsu0vWJHPM+GU8A7swhe89sF+82XBLrgLHn8Fkf3rcfvQ7893r4n9vNrfIzvA2eGH7h75
469fWCM+f+/cPuFj+e/D/sl72v/j4PL3T/Yzp8hs25G9Y6t+ubm9/XJ72HufgsP+59MDJ4XzwHHg
eN6Ta3+74SDaPxzdJ7ao7R0ON/jsw56ld1nVt2Vm5v+w3ByujMjZsj9xLp+Ozt67Zau/vfHzE3+9
OYUn9/jw8oIhOj+vPJGPvZcsngkYmhRy0IDabMI/8n9sd3dyOfLY+rbjHv59yDlX7EB6a3vzf7cD
WTwL6bLRMMaKYRmT5Tjdsf/Zatuo2+nd2Owi+/t21uMu2ReBzRvxDv7jdirzoHnw/PTILwT2LQGB
z0/b7wbB7pb/7p9YNPfgPLwFNiyrv52a7Khbdm7wFi7sDwc25Gbq/maDd/7mTmN7jwmx/Hhr38Uf
H7fH6O5fTkQ67v7O5Xc+fgDb6fA/C6HTAkSFNyqRIJBhnYrnPM8ROZ5IHEpAhbQJcpe+Hjfm4bWu
n++f8n9Ggf9nqIR9snxOwK7CrkZ1q+hsBCcsLxygVbflnL9G9KIDHW4Jf9UFbRsPCo0oiqYoqabK
BeH9Ns8l1CUoXiNx0Vqqn5jT7NNqW/r3te7H/L+jX9WFQP3PtYMiq9FpBxULXdbO25ZJg5mQFQkB
Xaix/EVMmiLo63m9Yqx/rh2jWJpmcAkhPD8Pm9uGdFlvWK09Zyr4mBhc1wB7TEPCpbKWivxMM8XP
H1vF+yPybf0kETSeKZrco2TxLEyySqWpi3FpqSWX8oFGSZqLrE56EulqfWV6F4bi5sc9x4JozBXh
7FCQayS0igFwBgSpmtRiucLRHGqnS4v8ivzzhZXUVUtVYTNrpsHN8L1VaDVqcEJZUENPOnLQSarv
yf31N+g+WXcTuntXgpkL9vH7eMaZb1v6aq10NOOwdcDf+wKhD8FLRz25Ms6lJdRkyQKDzPTQSXs/
r7CgL3BSkWem9B6PTpqu6QIKfVhflWi8JqJwaRE1AyK6yL0czbbt9d+iJ/LLutltzIlokTN3GFv5
NtZ1GEQqJRt9NtUrDuri5ExA1vIbKV4/28oj4jZmn0CakfKB0p6VopHQo1ERJQjS/LXV61uTBIPd
LBFYnx0KEiqYGcoq4EZbMXepweu3XbpSvyqi9soG20K6925XezfU2QYbV6NuO4lZkZ+6i2P0rxAJ
bT4bkrJh8bPmMxnHl49nd8kaf5/dHwtJr/EpQ7hLikXq/CDG/KTroyvb+eIokqqbOhd95KnObLGz
6rhdkW2F1GMN91lFlV0wS+WvGo28+ScOLAotqqqrGiJ+740w1EJwJBswo+qAfiozPZOTsbrWl/aS
qetUDklKSRZI6LNRyFDDVW0gqAmtpdCS0sqzQ64X4T8Fwt/PFv6q/3/YySwd7tDiE1X1bMRUoOSW
6MoGzjb0XT4OXzVV/S43suH9vTGQ2xfl7eQy5fNmObomxtGkbaWpEOLNVHQm+pxUHD8e5ez2uz0n
kjqWatJdT98OkjOPGwsmgpcbtKlRWoVqjTI5gMVTr4b7v4G10cvStV0YZtmOIjV8iGYsoR9Az7ri
Rf40S52to4syuhbb19pe/91rJQUXS0rz6MD2uf5QdirlwlgZiu7KE5S2bfR+ZzOSTqwjK6amSeeh
BzApM5bmqoXkF2cHMZdHv2lq5bka21OkCxS0uhqd1AzwlML4zryAjOIZgK63AhpnNFdCoT89jcXh
yo5EaEQVNeVs208L8ZEwop4KogvG6xTB6bflHhiAi9wm3PykHYF+D7QZvfL0/1xzRpZNTndUS/4M
jxZZmQHBcVLMoDydtgJnuypwsT62sYvz+22UMxNbxhpwU4PT5lo3QrvLZUrvIS1wwfsu1tcKbRD3
4xEvzosHzMLphkTR7L0tIUSBNtzEiioLCH7BQm1khD51ZfX+dD6snk4bGcQWJbLiZ+dsWcm04zN6
KIPwzh4rcwHAnXXpThzy9HufQDb9eFaX1hGTBabHWOIfHiHMKhL4GieSnk5q7Y6NKRzlUIwc0yy6
kzwuVu/OEVHglXleG/dsnvoQzU1DhdbOi7I9plNVBTVa3KcUtb8jOt3wS2ACXHF/lxZ3izZFZQvg
VWULOn5zB3NtFg0UIhY3kbSXXhjmwZOtccPYWmB8aBXSf/l4ef8MY6ytIKEoXIE4Fs9jwUGJplLr
0NUew650daDarlKkIwDY+e/DTkJpIhgdlS5RB5TzfnKZuq40DFZre5mG3AOiM9AcXvv7YNrSVImA
hEBQ3oo270cpF+R0VXmpbcGop52SwWvKUuNBbBD2yVvxinVe2HPvRtus6LcHNkWy3s2gUmwxyUPJ
URLAeqg3t+tyxTK2+OS9+6Z1qmaIm3WolJXO4hf2cZLH8QpsaxS7Q2wKxa4qCxGQmGZ6NXLHz9D2
hAyoI0ocf78VLHGrVhFfcyFXziZpgOtas57TH4qq9QSCRb5D2xm1JFlrgqrVVxSLUYO7MuMLlmmR
d+GEoNqL3ZwdENxJ9B6mG6GoFEI9Bxtn1xI130Qchb/31YhMvEXXOteUt8zsb0/RrNFgU1HG3NjH
41EfmiFAWl47JKol7/vQQIwuhw53ZVkvPFJSHOQdCERMTX6rcvw2ahs38tr3jKoMuhzZeZKY7pRU
3QG5KKTY1ApOgAnIs0HS68rQf5jtdujqqiJDwpE4A8+eqBaiRw5vGmoiNAMYRqUC2sAYr7S8+eMJ
MgrZB2u7kxFunfsWYJ1I76/Y7Jr0EmrmQ4ooZNLle6U2yr9qpkHotI1FaMoN0CCX82efeYQstLqv
4W6Uc203g7C+joKcG1dM5eKc1E3vwSQzoJ87sWRNa+TAhxqrzBZkVBb1KOZDEYCk7674lktDGdi/
qOjbQXvesrOfwrKqioKhQE/YpD3oo7IuX+NKXK4Eh5fMgViILYC4moX4+Hsv1qCZksxyXdutKiZe
KxDrxhO9Az4+ai6Msh0zHI0snmicd2NEPzgGbpPgwlBCAzrbwXKrCvPvHxAB9ZbPYwxTPq/YLVJU
y2kHDmTSRoJLHJVXzWb6AEp2/frxhC48IIUspaZy4lBDPm/fZchFQ8918ExqM4Q+DKrOyZRx01e1
rtRiLi3d7yNtr//mKkooRuGKZDNy0ONn9CNgmcphfcXetpPx3RFjEXRwo8T/4Xcp8b8fREKynnYB
aHRLeiXewBRvngplqgILCYEV3eV53n28foj/XRgRWp6loBHBqGcRwdrkaT41jKhGFgvY0F1+hjvm
hBY6AHashfG+nMfIW2iGuSvFRv5HgPXZaWhIxMqUPX78dS4tMg8SpUKJ/CyQivfzj9BPpmMwlgPS
cHWFWkg9UgS//n4QQyNHgFo52VP17FTTQRknXa0hhJ60Mvz9KUUXpoPrpF/ZB5eepmEBe4Wwif+w
NuP9zWRCtElEZcE4y7ScHUBnoNUn+uRp477sheXKaJfWzgQpYZmGCqXwPEQYZlTx6FpTAwXWwmOG
pH5Q40Xdv188Wg1YKjEQceR5YtvIjVZZIjxi2hXtTUW/CqD2SnIlHXthLiwblyg84pbMOVs5lH5R
607g7S8TaLF8slRHSrT4b1NF4H+QQyQXpXC3Mc8bNZnriLTVZvtZohQn2nWiWhCWpvfxiv2Z6diG
AR+kGdRSuLltk/3NDAr0MTURTSsgwmFyIyz0GJGa/FBNmmXr4nhrTtojfOvQa2IjPJLvPuhWXV85
X7Zw4syzsL8lhTIB2RaIRu+/xNqIg9UjDoUg9yhLXg8murxXZ02EMzFMkwLNGz35oB0t+Vqa9sI2
4DYAFktGc5Aw6+xhClWsiUMBCnEpUgVNDlEHwF8nNwpt/pyhC/n3xyt+yXo2hBSPlCZnQLHfz3WQ
jblYRbyIGscg6Dul9Y0C8bqPR9m+9vsVRVDEIEOGBWm6dX4dIOccza3BYwWpGcH2M6pgKVcDSrp1
rfXfnyvIUKZCmMj9A8Ty9vpvFoSvhFJBM2I0EbVEcJcqb0xbBDvyyeoU7Wc8FfQW+Xh22xqdz46d
t2UacV8qKLl3Q8YZgPWoQQ+6Lgvk34B1f26Gaf3eDEbuSlIpw1IX52MdK9WeljvdFdnvP81VUkig
yNx0iCTxau+HL8pGjMaJXgNi3qK0oxs/89Z41UoSVI0FI2dQr0WVfxrNNiKXVqppZFnPBc27CR6S
DLPJLmk+Bn90QMRBH8srzuCPC4clqShEc8Jhn5w9Z2EeDHZQcBWyRW0qtKtjlkny0iBQo7otehn3
TTai4JGZMTkjI8+7a2fEBZvVRJ1wlhiQ7NE5fhCahJGVlLfRagsbX0NYAt2OUIqfq65V0ivb8ILj
o1TCVRntOvIo3AneP0QY9ZmK5CkbX+/u8YvZs0SvKHdUW3jwahdrT5lScFWGHNT1vgw7x7CFrmuQ
9VSv9su7sPLUY8FomoTXG2j0/ZeR8w69CQiIdtYgcUD+vP8+6cTzpThbNEGBhNDBXmui+K+PMhaB
MjqZM/CaSDe/H1eEmKw1MCtsbVHzCpm9UFl38CiSa10kLz1bLl5gUBWuk9J5I090wdIQ5Cnc0G4I
P41LqhjeIlnhsU/UwbgSN14azCJtRQbSgsz/BqL4zSP1qFPFoLUreyWzfqglSDsT0i80HKim5489
0QXnp29DiBQUDYp9yvsFlEJVW2hUREyYGuHPtJeWT2ZvjLuszPM9Bc34y8fjXZgaOXpQxxoZAROo
wPvxclVIimGp8OuVAZUjpoDZtqgaVfzOlR1yYSiTkjNHIlMjW3xmG4le1FHXpzT2o0MJjYLmAeEC
bS2VQKKhVOl+PLELPhUJOSaGlxO3hOP7iaVzqefRIMBgKorUCel8gD5lQ+HPCRGR/9kvLeS9hrPm
ys3p0rikGxlSeQOTnO28oUf7F6UExp2gg9rzkKi3kJjgi5ZJ/Gmq1OrGHJGF/ni2l9aWPiGUhwm+
+GF7/TcLHQ2Y6b2ASMNGKnDDkl1eZ6hCGkanX0nlXLBQEz+nAcwmawwo/f1QK5pzxogkjh126wpx
e5V3C83P9uiXpi4ay8KVRMulqXGt3son5Iu5LL4fD13rqJlNC8YDSrqBTJtDt4i06nGlleMVC90s
8CwMoL2JQq3BAE7PAfl+KCQ4ZYRBQ/rvREl+q8JbdlMEnPyPn9XFUTh3NZkOaoRSZ6OIaG8WuoY3
oc1a4zWhaB5jIZ7+OhcmUXQkI4HIjajJxnYV/s0iUEAmUboge4Ge14yajAjte6+m1NXcRTPF5oqL
vGQVZKi2ewxBhWqeT0qkHemQ4LeEvn8a+/WBFilQg4inbKNBSO/jJbw0Gjm+DUJFmph73fvJ1WWX
6krN5m6XJjqUSav4XYbGmjjP9XGd1uHK7C48MjwymWgLAhGl0zMvmRlyPUG3R6tzrGvqsrGI6g/d
yiDYfjyxC8bOEFtijBytKp5jmOdalWCSs4/ncTTQZgY74BpZZSZ2koTt0//h7Lx2I0eabvtECdCT
eUuyqmRbptVqqW8ItaP3SZdP/6+acy5GJUHCfAM0MECbFMk0kRE79vp4sHfeIi+R0iSVdhgMp4Ml
qwm3Dhub0JOZi0e7IftfzXB0Q0sEiVwy/07233dHTmyypcQkVIdPj20QXfWarYBKixnPilKksWPh
4jROrtg5WJOG64q/8ceP+d47JaiGFmE5xzzT8TX8ayVkEO+6WjjEmGN1YVFN3FW1je84VOFPtsbP
RjqeDf8ayeuQhaEKgnEwqXw+Z6vGLBY46oyxd9nxKT9+sHeOGukfC6PH2IQz5eTBaqAAVYZlWggM
WB305opb7SUSh4ix3wk6nS/8Pk++/w+DesdtheXAbelk0KGWuMUEdoOpNS8xRwryrd68bxmo3r3h
9fZ+GTPnkzHfuZ6x8RNVo09FtnCKnB8D3Y6FjXktNyUzxEzvQmJK8H1LsuIXoLf6h1sbQ+wKYzi3
lrX+ZE2+jaWPVSG2UCJq+q5OF7/htP5qV9gnTf5q3k1WA1E6G9IXkfTTtQ5Eshsx9b8W3fjJyfd2
1zlOV1YKcTQJhdPjqIGQlSvyk2FiIRyipJHuCruw7j7+oG93AW6dPnlIZGXk0U7PVxoopzy3MKMg
oM5+pDqbMzC8Y9vsHXyuf2Bkm758POLbF3q855JS8z3OQPd038lULTJjIIKoFQBg+icb91ZigpKG
A65We9duaMluUgOTdNzjP1MtvDf6P1G86Tr0u7vH3//XIp1Fa+QwtLls41texb5gYZK7x80/kkuF
SUmONf4SY57alXS3C/PPx0//dpPA1p2JzClJroFM6evxPSoShMlsEtZa2uf8eik7Bwf7LAj2/3kk
UqRkhijl/JNgfz0SdwdL6opTEia538SNDpYtlCU1/T392lv2yXb0dpXazKOAfZ04jY3h5MWOhcB2
VIHH9jAO/c0BEuNVVcZmmZCBU017SOutf+4WvzsUm+08fvywbxcLo5NKR/Bs+CYJsZOHnej8nuj4
DVGOFZdm5+GBUmAe/b+MElDop9qDxPQkEGCFBKi0sZYjtS0vis35MgerOP8fBgms46pH7Ynx6OtH
GdH6CVRpvMhFd7eI0nHVzw1j/kwL9s7KJ7ltkar0JdLB03IS9VNMTGnzDVM4S7HsaXWUZp2eo/db
L4IAc7+Pn+udmU8d7ljs8OkkfaMIG1Nra/vjJ8IBxt5Vc1B9ccl7weNanduPh3pvLqK8NP5fwhJd
+utXWGObwX0LNxDfX8Zzo+idiGTCsQV8qc67cTAwboQkj39B90wfXPfJUnhnjyGM45WSdUIQf6oN
dqsSY1WD4BszN2wrejKKtw6G+eQxV394sEAJz4Dr8v7BydNt+OTh38YFRFi0sFLsIQPunSqmWgy1
LJf0S2jq1njmY2Dy3FgsxmjK0mpE6liW9zDQ3P9hw2Fg9AVH7pZNJfn1W1d5fvQN5RKwmf0YCX7C
c9yasicTL8lPYteT5c7Kg/CFqpALAHs4kd3roZI5a2rpbHlsLKMbm7ivH8x2Lj7ZQU+Tev9/mID9
zMDAgUv962EACdZGbuM/WVCjUBK/NHhQYtcaBeRtD1MG6onNBVS922RN1n1PtfMumdR/nM5vfoyT
HcHpjEUR3OZxjkN/uLo4aRMYLofWr+24lHrXerCOWM0k3hAz7j5eTCfr9p/REfihWDHJpJLBef0S
BgzMc8DdOSyVdLpwe2/bYS2Mw2k+f1ZmeO+z/nuo47r+1+Hsadvf3HrO40nKfKfsCm7pOraffNaT
je+fB5LHxHBANMfF5/j7/xoF9EbpZnmRxUkOBe0C4xsnicatw7HK3gppfPU7lfzHaO44KEp6ViM9
5riZB8dV+69B7c3p4bLJNF6SLMXE3e7jY+bqk2D1nUeDQM7hgXyG/05D5YlmkUSQYIrlugX1JTgD
u8TTv/atM9r1R3qA/I4d/+MJcrLh/PNolC6PSi3G5jLy+tHaxE+yfMP2v14NvEabAncPHfl6XMwB
EJS/SjBa2bwc0qmn2v7x4G+mDPV85j5qBcT27LUnR/IAJsIRSeNEbq/SM2NItshD+PrJKCc7uuOR
RTcswijKtDa14JNRpiqngaW1zCjNt3SONrxsbop+lTvhrWI3bpzWNeThPXY/6Sfb+Zvlx9ABxWf0
cBblFOdkq5NFayRlUduRabSZeWu53dw/5hgICwcWgz+qT6pR743HuuDMJ5ZDrn6yBjPtVFYi4Gls
JZ44WHgGMbYPVYQT4hB//O3eGYrcvSSFj8CJdXjyaB0dXUOJpAbAIC7oSd/oeOVcZksDyvTxUCcR
wfEDooKgxM4vH7f8kzla4A9mrtPCU41Ge5klTXcQicb/S4CKUTM1/gS7z6ioV/tqsd3lk4/4Zl0e
h6c0QlCHcoeZ+nqJWEJKYuDMipikwUFoZYWON5CYNqBG9k5r3H38uG9XhU2ExWtl8hAv/tP/+6/d
pktXYHUJ2xp8CwduBbjzPs/UJy/17VO9GsU6WRXYFksBUzaJqOj7R34Lhjcryjszk3fzbLuf7DPv
DUd29ijOppGC53v9Et2G3GmOk1TMJmY0xb7DSjTHwdMFVz3hZ+tgbQh6pcK28b+/TWixpAEI/Ul8
ny4JUo1o+C2BO3frPWclZcx2/I9yID4SbieIosnoUAFixb9+uqrdqswLDCfaeJxnabQNuI6m+yQD
93Zi0ABheGTguC8Ri5+8wwJbgRQuD57EFlUfN8BBWmAufP5fXxijHHNElERJTJ2mpsbWXrIuwAm4
cywiM1pegfCMn82Ht9uHx5bIFZcWTSqu3vH3/zXJSdUnmw0HJxbz1oZZZnC8YZZ4tiYU6z9+oDdH
3FHRRExlc3mhWej0iIPoylfDmjPuaRX7pcupfnDdtN/3BYZMY9ACPCWJ+sl8f+/5UELY1G+RBdD6
+vr5BsysvRQOTVzkWU/JGCn7aAGoWAVg44+f772hWFGcL9xXyIucTAu3AvFC6xcVHG2rmy7D4LSd
A/PZQWD4nxfTsXsPDRIZ9WNa72SeG7rPt24KyhiUbXuQY/V3sL3PpAdvvxfzgXIEuv/jsXm63462
iXMQna1MQH/7NrVax1o42RV9r+O1kXXVdaPF8Flt7O3iej3qyT6ReDCsnSzJY9ucccPtcnVox9k6
+/hbvY1FKGqSQePYpAWd+ubraeGuW172gksJiO78ti4nHW6gUqLa6axLMyuSOsyXxD5zMpW8fDz0
ew/IIcbN1iIGQmj9euhVj50Q68p9yPNWvKOt8qrEFjH+H0YhqU11n2wvbWSvR3GLCblt4oJzseZ5
b3ctNuG9+Vle9+2U507DRmgfnbOoxZ1cqlrfqBtTZUVsTDqZDu3SjdZeF0NZn/W1pdQnW+JxWv+r
uMhjMBwNKRhocYviNvn6oea0cfpeY+Wc6N45pGWv7xo3r+JiOOaq5DTLT6bJO0uArB8SnGPenPD4
5FtlynHE7C9FHPhEG0qZ1Kx80QZnXFQUCIsuuJr9cax3H3+8d14r+zGiG0b1ODNPPp4Sx+Crn7Hz
5vDBwL/Q5wmu+ziDc5n/rGn+nZdK8A859Lj9c6s6ean4NW6+TDHpHZVKW9rPCP0i1AeBF+WeHLOz
0mkBnv3nJ+QaRxqLAw6bsOAklnN8HCPHaQLMQzE0IreUPHiLss+03c6/Ph7qnfVG4YplTqKYcu6p
gkpNPlWADEorOno/ms3ZjSotf/8vg5CJJs9BK9jpddgwuxQ9n6pjBNDgVBsD5OUi9Scn6Jt5QfqE
Y4y6Hzmbo9D19fxfubxRXCzamN7y/q4i7R5j1b4css30vn/8QG82SOa7eyyIESXSznOqbmuGZjiK
q/u4aF37IUGZlZzneqPJNW6TwcASNu2XAB/+pevLH8UySfuTKUIJ9c2n4/6EVJIA+agEoZn+9fNy
nStp+iz73eYa8JVDoe3Kqm7nSo8poJXaGWsNNrLWFci+YBgLaOZBjf0pnq9ywwtT5oZZ42mL2WX2
kpdoMZzzpQo68Zj5kJrU92Qri6Y488U8it9NXYgEeHZuAGAIc1zby2IHSM5IwL9tzQy7R82Ue4uD
woDZfpjXTooW4Eu2HP98pnv7ufezWv01ldEt3zUsR/vLUPtD/bsvHQV3Z9pyc1eINu8xrIZoX19M
XZFfGH7hFRTHinl7WrNGUSBvpnQo/L3l5BBxgcjOiwypsAXDtVEd3RIKO6uCR9I7lnPp0Utp/JYj
vU/fSi6EuGG3tEUBiOXN1H48V6LATV/N7ZpcYKReK/goU7N8hZ7q0S7ZqiJJ4poieQmPRMnh2+rY
Q3EDLFvYZ5WUCQlCnqV1n/tqm4AG2/2y+u7Z0OtU21CGChB3UWVU0vHPBrADy0HVSK0wfF+pVgNb
yAOaaWvZyzrcNqhGcZsl8N7aSZvN76prPAv3bZwCv/cj11l4QEPbiS/oZdvki8olsJB+MseciwpQ
qbj2UJY8mVNq0NRqa1h0XzsPnFQsU6wjduto9CqafLcq4N7jQ1PHwhaT/O4mmz/+6AAQZVNEkqmZ
vo5tQdI1nJuiGjKusok0zzLbUuu9l6+q5BaR6qmnXlkYAmfgyhom/d1b/SqFmh3MvdjjILDM1fmR
dZ/d+dnUzXNI20yAxTfwK7g/qkqXrcAilDgKN9LNW9vvg0/HPvcujJzVo97sBWBFjsOouAtGO61+
QVsprTSqhYC+HOtlKKyAir/hTl9bLzPcP5bWTlqSlIalZURZCsQIh+tgHswRYkLfDsAvZAuCJMSx
vpIPRbJh7FxPnRfow5a6TfMcuKVRlCF6iQwH5xaAxIJRtjNbRqgmp9S3/RQggzyIUW7wLqyiGVww
jKmypyHMA20lf8ahsVymcuKNtC2IbTONpwBE7UjPurPqYY7SAmTKc5dJbV4sVufob04zTOlXWwJQ
f6C7da1iVyZiiWiL0H4YGCpp4rnNN+O6xtKJhn+S8fqxEqhHVNxOHoODdvavNvjFzqMqgknvg6Rl
BwIoMI0ZQPikNVNx1m8Vldew6Z1te24c+PMZzIoNm4bQLw2NRKQpRDMYl/Zg1Z2MjiVwacSZEtkI
3CQLSAOG2iqpBQAPo5MTMPdcT/q3mwmqWHGSjaiAQrPdjNbZIxFqAjrmTKE3MywM3SzPKCwFtvh0
lWMfbVlHkmqIzw+y5HBrg7R8cfthBbPlpwacTy/rME+ga2dLZBFqhURmCtlg3elXXYCFwzfdgiI3
RUc9xDhe+IBWHfWlbA23Gs4HVWXddBhWWoNxreZS4HtxZ3uJe9XYhVdPeBdBfcnOFbt1gUbalAok
DR42bmQ5AtRHlE9L0FnnGp/vbvkGMG6bpvumtPtSQvSQ/mJ+G5KWuw/RHRCB4liThGy9Kr2ul3Dr
9WjtulQ7S7jIbTJ347hhCxRLsRTDbV30W3/W4+cBt8asVVsWuPZai/wd1BY1j70qwBSqLl/8S9Mo
R+OHn1tj+1D7dOSj+kOshPCQRtL2t4V9chJaM9FCtKz5PF8aHs6FDxsX5OnRUO1QHaoq9azLMcCP
KmL7Mn76CnoEhK8NA+5EV4cFs2tMIjBfN0MvXdJrL7GyG9zd671VyfKGulpHvaf25eg+BLlblzvS
TQNMJ4rebXbjdfNC825nQzJ+smxy3794ptx+Ul4xkhaYhJAHfixKDthcY5eODqGyD8itjepy3JrE
jaH7Tk5UFtLqn+zJCoQBtKbuuyvhlrK6t8ocfKTJCZzc9k6+blfsd92TdswtA5Ym++SXr/OgvitK
Efh3qje0fEIL1Lf7sRW5j8txN28HYtVNhTNA383Z9aJO/rRyNIdbZKt5vV+BO8mfTNmWOYdDdZ/f
DZ7VNL9l4hQejYUD7wGwzjzYf3JnJjsdinawmNXMEWO9c+2a8pRoNuV9bTbd64tMFKDeEKfis/6Y
pIEymjNnGb3R3xvukK7m2cpFAYN5jYn28Bck92L8gTzWNzC+QdBNIhoVwK+f1rCuk00HfbN6OqZD
Yx5BSKk2TddQyiwH/ASj8ahKHTK7hzzgbTie//Gn2jCqsA36kW5ZgHNKvvROYXSPfu7U0Km8lome
wWeR2rOist1sIBB4rteqYSMN1uEQBHNFDzp1j/46F+5iw2TKsAwK2pX9HOnBOD1jZ+6BJ/RWPJ8t
DPjNqEQHgsbSbIFou2ubIysyytwJHteUwuljsoj6d9p0RUC2sppLssGd+WgKMmaRzVy0I79Ph/rX
OOngHoEXJ7bE3ny985plPUtZX8lVmdnwZNl9+qfApPB7pBuXzyOinvsKg/3fYGVVfdZBBL3rlsW7
o/E0Vf8cC89pYIIrtWCyXzQAJaavRAogudzMlfWh15hbHDA0SUDK+QkMW7uVg3umR/z1Q+S+9WNr
+nysTQv86zfjiJxIMgMoO44HEUI87AjcvqqKfQGX94rbzYYlf13pl1xwfp93yuodcNvjggRbqXo3
QLLfQx43nb1jNOmByweuId1WdhBb0AVlcQcGyIig3MGhpnoxHRaOt2cbLWYV9QlnTOSWMx8l3yqc
gWZUrSrahmUqz0dAQxtYjwDtGG5xMsVBaF2w1Ic8sl6k2F5sYVEADSzrQa1Y1iwBtFLBMYRBPUNF
U2uVaD7MCSTpYLaeiO3VWk1Edml2z3ZnfR/ttplDa5PjN6fw029uuiZ/Myo7d7DP6pU3IoSxz/KW
OpLhDwbroS3kEspgJFjFOKbzrrqkXsu7ttXNeLCcsejO15Yenf1kK2v9VtJp3sdO74s8LNwR6FnZ
MjW9UdbOLtkCo40K/s7N8TuQCd+wXo9UklgwpS38x2JHE4ugS9xqDpHCr4E2NZP1Ihe3BizRapCQ
Pi8qpCtH2Ydc6J6ucp0XP1o+TR7lSyX2Np3fLj9tg6TIdbsG2V9dWhGXnXpfOBX/SxqWGDwtIaGF
dmGmjwNW7cmZkwKwDX0iFSQYRSDbSMJnvCkrEG573wJ1H8px8tTeBttDSV/qUoYt3I4NmBTK3lC4
ZgaLELsEdwcAsLtf/LF2v9ZlWkDK9AQ8sHr1wXmUWb+u164P2S3uUlumUZMuvhm3fM/uCxA/6wye
Vu2et3aFRXy9Cofo0gf5ENp0Bs2h8hWb2ahzp9o39SxuLKRV7U+zBU0gAvbMsPegkgCI7Pln7dKX
5W4GQ1OdA513U5TijX8pq8J3DsS4AQyzSjblnxJY2/LHw3jlqa46zpMiy3NQ76OUw17p1OBZTNAQ
REsQkZsFucdFsg7uo+VuY3DRJPQBRJk9p/faTxsj7FDeX65zQnA5LwtB3qw7acVe66RrhPGUPLKc
1/x26y3rx+jI7Cqv2toJlWGnis1QFnnUJDMb46JN59tgGdsP0ZaJDMXs5Oa9NcFqCl0kDvVTOfSw
L+NyVFPzhWUJoRU9PCefl+SGuM2Iax/0JLB2MVorv2xNd5JRi/M3AX/ZltA30yywz/hU7rzXUwZh
uiB+uJ9pNyl2yZqrJEypUWdn+SJ6b18i1SlhOgXwqRKVkA7WIqmzI/PBfHIWcRRE0c1Z7ElCjjtp
z6hBkzVLDtqaAf8tbprWB0E83cE/smGxBX6ZRxDz2LuobAClBfkgu/psoN/1ltybVcXUj2bzvPeV
SYeY4M7C+vJyMR8wOF+Ls8YJhu6SWIVbW8lnKbD3k/w7RjGBlBtXh3Z4Gliy75T16z+WqdPfWdcu
v7F/yV6WtKyuGhdt3t7mln6ri6l8aBIBcdBgQj1BizXGg1HazcNQCoM9swZhtPdXryIoMBIpYpeA
wj545mqW53ZVjw/U2d1UR9z3ub1p1dj3Az12244OpA4SYuFxFghOrQgZL/5YSeUEOcFgwwV1Bgh3
S1UecwpNM5Pco9E3hr3wB3/9VjQSHrVySsJhNRv+Tlcz51A45g38ug6/ujz0hMiei5TO+RDRmlE/
FBCFx3iu+8Q+sBW314goElp8be3RdjNJL3R0gVcAQgr51xis9a+hhPw7Oi432xmA7BZNxuRStAxG
zjMEdlXOPaS2donL9Rzdy9EwcjXr/mVZFjpd0syuQYJKbf+iWMIdSEmQN1qJ4VuQ+O3PGrSwfWHT
nX4wDS8ALuwFQ48XB1ngPZ0rAJgLN0F7koE0e5zbZGa5tDr94TXd8sXTTvIi1SbuJtua7qSQSwlf
abCRTypoj6F/ZHzs8qLo94tTj/lOmhDcQqCC2/XSV6sBxnJZf/pYkgLiEZv6Vdj4JOD0Ai80hgPq
HypjmA0SN6l+GQ2g0ZycQQMOuxztn8vigPeW29a+dGweeudPQXFtFZbx15rq5cssyIPv7X70Xua0
Kh4yQD4VLY3VeDF5KSGSSzFlDjc0PvNZhQgXxN2S13/X3hA/QRIVFvvbtn3NW4Uty9jqKrsp8t6h
bFrPzR+zGoctWjZZlrtNOFWFcrOaLkW9doAkm63/m3pO8mOzu/Ru4gi/9apMPWfKBSw389Z++b0a
Lte6N4n1G755iAfLakZVKYgDqyo7tu06I7IFw9kqWARZNn2RA9dwoF2l4la1ZcdrQuDmt6ZVr3A6
jNwlI2/iaLSfx22eANLmrn+gcmk+e6p0PfxJRnHjDC7L3aLt0idRxR0+XmlrH0LHX31upSgJAqpN
YpO7BXSmz0pe2wtNzdfZL8Cb9c7qFWVP5Sh18AvedShVDXCrnSw4VNPoM8mS2XFukj7IHlFeVA+L
NZEH4uI3gZLqZA+sDwcGaH9esN7DmXf/wFuprgHiALmEDASPUwYEMfthrQO45UAOSZcnZnpu9n6l
9usq5QNnepvHs5s3lwUd3up8aCvvRzvb4nothHb3ZpBlYFilni78dJD3GeBKCJdjSY8BORY3ibas
73eBufrlWW86Dagsp3N+gwGCxKmapLp09ABjbJk6FQ3u6DVYHm1iCTe+zKGmFLns5znTT0kKAeuK
3cKtwcaWFnibQC1ghzuIKUaXcrlLeHjezia3Jy7d9oNb2unXcqDRN8xV74KCFsQAsVVuxt8qL+pL
2v2OWzjZK28/zHnnR3TRqFvQwDPmvXg78AL04kWatqwbfN3sNco67TXhHAiv36WE7e4RDwVXdF54
TEkTBF6Q9eL7IevZ+UWFL/lmdM743UFO/4MywXaZVlOxRiqr5HcoXu1vMoHV7TB19c/C1fZ5y2MO
EVVyrr8rVSLcMtD8o4NbZHJuN2MVMO60MaMEJM4dgNnZCk0YmbxZ9gzyIJY73leYe3DZt1BFsHv6
/S0s5HIJMfItzMtuE+6PeRvda98rhpcqL53vtk8JDVBkpX6Cs4EOs1bkP6Oxbj1wm25RWeEwjcEL
FWaC5CmT6ZUG+j2EGy/xGpiHkdNatU5X3ZQSpBjmZMZb4lfQmHEm8IAZtfmzQJoFoN1z+Lmhr4EP
7c324HRFAmZ0HlauQLSVcvnXedsfklos12DRAYN4lGLBUGaWn0Zj1gbTjqgJoqIz6uIJmX5ya03e
Moc19yMNF/AYtfXO3J41Hp6E4dx5fhulNg37F8GwDS/WvDkPUHQd9m6hm7u2UcF3N7XN7VyWafnQ
qaL9pZBYX2Mf0W773MvlGra4YDwZK4nU0OIEpvk/7837am44ApIM60y2WM+/WxvD/z7ZHVc5VMTO
YzZDSouWdqPrxxvKtbpQRmFfViOXZGJfu51iuzHFUx60WNNxZ0i4kAYOZk4jUctVrSGshJ1TwfVl
iXs/hViqdJf1C+ZHwLM4ptKyvGls7hPkgagpH6o+gVCsMUo4JEKa58FY+n/S2mku0K8TxVQzIYap
gvWBzLIPcrNJkiVaAxFkceB2COgrEmLYZdI3f51TbPq1VEqCbFWttXe9mYi+UYWGQj4M47PRL/LW
Q9yH1r7BkiQs3boaIon/4yWlzBZq9wDnN61L1UWdaqwKU9aZ2Atubm+Hyk7rr+CV/CWCRWzrSDnm
euUE6SY5ClV+H+DE64d1p3J/bweTuecbd5rIjVbn2hrFM+Ii2t1perfG2K3c8aqiO245K6kSPfhi
GbILnCM5HDPC6ixkLxJnMjPW+WCkne/HgxvQpe6mbDIOybKLxKz0zaiqXu70mpWXW7MNLhcwd7ND
KbYRiqPHqdZACM/jahqas9ynUARkys2e3KTTL71cjT7mG5ZX06osM5bLyOSuyqT+rkTZ/ZR15YDh
I0L5RZFhuy78RWUxd+bmi1o3Ud0aWDGo9F52JIHjtbUVZJ5kyodn0wZfhjHw5ExfnMRKvThogn77
WWphjGFTKlaBCBRfwSBU52Y42qV9OAoAaHHOB/nLc/Oh2fXDqJfnJZnMrwGFw7NtNjIWjp4h3deL
/FVPbZXtA7NpHjFPd75PrSiGaLFF/WzknLqhwY37mxaFxHjJk+3eHDxmqfSmpdqJcZLBbp2SLj8b
yHWPodU4pr5KK0nMApu+++o5I+lFc7VwBrBJYFdxDutqDbErbdddEBRtSZrDrr+WK8YJ2KfrRoTr
kK3PyikIQy3fbPxdXfHDxO3cM/Qa9P4YG3pbrwmee+6yW7X1UU1GL9/RnV/Dqacm9CK22QvSX5U+
phQ2o+/vgkIEwc7CrodgY+m3JdK525CZAjFoRGJbwWuRnRu6qKWm/dfafOMfHnGdW2euXLoffTLh
dJr4U38E3WmuNZtvT2R6oJV1F6NjiQqbTtsmO4S5HlniocvqqNHavZ2KpbyaDbE08QpjO49SjWwv
ytYBI/lsUN2ytyxiDBQwKTLguqsHCI00990Xw2QZ/PG5/WLaBXHbVmijhmnbbk4EM9S7qytUA+G6
TR0Zt7L2v2BLZ/uh6rzpNw3x6xSSDDG62OMzd3E9iIyEVSfT23nDGCckUVIahxnV7hK7Kw6d5KEl
UNaeTMR1lSTjPUWVmrv91jbmcfsG2bw6E9s0/mr89ZxoOhSJOT9Y2pE3Xb2q9YBcv7gdm9S0YheP
iDslMXDE0xswX9R4i0W5yswmIgFjBFm3nyQpo8c6K1I0HkU6m1HbNrm+Lp2Sq5rLMViHgZrcdddp
gXmnqPRSXeZDYJ4NXafmsKP+/5AxqxTKmioAok6XdspmnLOgcrQyabgi9+Ii6rnpYUrtQMeYE3eU
MpNCpWGA8XgSeVOyvjhNpYxDxi31nJyqfdP6i/c3syUkyHpJFcRvJpAfulWljX2p01IDI7bmh8UV
tQhNM99GvDGcyqcIk/t11NUdgu8Nb6w1QHRh64U0L3rY8suCh5obUaddeqL9JbimSDR8S5DIGRT8
SYXgZ7tosn6mohCQL70GYZeM6EfNnLOpAvv7U2S5JinpyPIhoUIPI9oXcosE94NbuRZETnQXDVlo
GIDKQ2+ryvPEtujrVStlmdDFmaGJfSLXIZqo8dV8Sd1yAVgdd4jconO+ysHkXm3SdHlPycckhdGb
E4HQNJWhKkFWswpUdzvlhLwA7fvyvC4zYow5FXMfz0s2/7SSzaiI9xY4fKAozXNLJeJhAGx+h/ZX
16GrEkmG1WiGYVdT7bvWrUsCLEtd9e2fIgPcXdn9saZhvRGQyR9F0vbVTg598QeQO8dpN6/657KJ
4cbemuxP32LhweXATm66rfHYgpLWepwrB8/emezTmW+11q8E0t93HpU5Rl1UT/G0NsMPvxEk5rWe
cdyagqyiJRkrF/zaCnfHOefcUEEb77mqAj23U3d7QiQtfjRUJjjIZLaOYTWZorjGsZR6Uqr6+Wu3
BdmG3l+DPugsf/gzGHi2EK17fwRGjkbEZTT4YllLQaZ3WMdvYq2JrDM1GddVcdxp1ixL7hqOTxUt
ypwvKY7QfYuQ2Rdhko+md7262vEozdTV3WpuxLsM2dxYq/CwNpw57wJ/ZrMafM+474Om6C/HxLdW
Ckz17MapX5GmxEY7sM6m3sEqy8VhxY2V2Wx/eUPHzYpQs4w60qmP5pKRLC0nbluh65D2SLEmcc84
BE3y2nVCIdzSdXtXHp0G9rKxtiu2PRsQKR5EW+gFov2biNpxombNeq7Cs93eF6scl4h6eT7updNg
+gK/0rwDd1wYkYfK53Yk/B/YDoKM4hPtIxOd8asxEGSnKw7wSd3NYcleR3vSnPvbuUNH4J/ALQon
rM3JqSMmyfY0T4V4SM1iyCkFD8NLUyZka2dgciVgx7m79bAn/TVw8tyQaTZv8extrdseLXxCyq4u
wW8cK8Rr0ZjD94TMn3Eo7G26rQ1zrC8TT2kd9iwvb08zIvW/QhxNj49+w7t6HInl7SCXOWqeUYC8
nO3sZ1OSm6WJcuBCK4aypEzUldmtRTfstBvUPOzSZKTEvyLl4/1uFkHFUBneHYzOsudVp8QKLWrQ
n0ZJYXrXjGzF0VaszNigNfy/6v84O6/euJFmDf8iAmyymW7JSZKVLcuSbwg5LDPZzOHXn4c+N9Zo
oIE+7GJvFnYPye7qqnpDmfr8wGzWof2iXJsrZ0ZzIwJnsKZX+uCODFpIyHsb61umjUvo8es1hyem
UpVJ+ldF9O2woTHCgLbu8pxOg3iZs9wV/mAwNBvRe/XHZt71FGD0jOEqI13r733uDI6f6wUYvhU5
9UXRavzNTLGvSWmlk1tBnbnWf+AeFmgHLIIVLC7QXJWypczCOF7/Re+EtnhJUBuCDPjQuJqbQv+W
a7I2GPC8WAkDsnN37SOHgPFOTP93g5dc9ZCN5vxzgsn1wgMxpYViIy+3DuoQO5D10Hb7Ef/0Sxo+
+uhXbKGvZEtlvonMUGNsrbto5p55reaLbpXJEyzV+EdPb/YFO08R78Gpi6c6Taw/zVLFk0/So9Pz
B5v7qapaXk+eW4/N1ho88QviuFp8I0wxAWAahcwu9Cwfv5eM77IujZgpwJsONggbGWHnf5zHqaZ7
WIMTJ0M+k+LBvKm3dqbFats2ifzS4jYB3DSV8k9oFnQCROWGm7gZ7XHnJAtswqS3dI2KodLa6Dpi
4jHPDDKgBRP7dd5VfW/mQcG3uyxFpYMlI8j8k6mxu1flQlKrhW1oBTPtanNrldaUBkrPTf3LEuZN
yPjq2nrRjAlEqIwYpLtLKWAfnEwTKvAsTZsvkiY2HqHD4gygi5jcwKnwcKk6QXcmWvMAPwpDdZuX
psoJ7mP5VWuAx7ilmfjhL0I593prD9Fu1Lrih6PIjoKkpFnt51pkcZ8ZuXrs6sn6jeaC/kyZ9ZXj
N12J+OJZ4mQors15NparrJGJxpTVkG7TEFnOLVxdlW1c7uEFqN2tCUqa1SOvG3CH2EUMcMn3YV47
6ReD8EHnOa47sWVWZfKYZtFMu8catWRbwUuStPMM2sqqs5fAmHvYwyJbsid0XXbhF/hZRPzxZtnY
pbF0PlckGEfPTfOnxURXbkB8xKU9FmGGh6VnX9qZq0009Mfpa8yrfFLLgsh4Sr2E6dQZsS8YYiPG
crisarWjJRTdtQx6LlB42OJJ0+P+O3oPjl/ZhxBQ5kJN7SaWbiuDSFNQMWToGhdtyvl7hSdAgJRO
CdBlmATbjDSLw1kajfJFQosBcxPIkfgmthSxiV13zAYqhLnPO3zfuA2ccCsnighfZrO3K4dOS6+s
eWT4uDvpU+JHA85EQV7SUD24s239UVYdfy8JKTEvwekvKkFKtHHhQMmHJcv7q1nqVXJFdmZfjUp3
yr01lEMSWFYBqYbMgW6NEINoNsVgaDRglojNE1tW9TLMPQ9Sm0l0X1B0fZ+oCZD4aBUGB4urwm+Z
G6kZNeXiOAGNf2AAoN7mi1KkKbuCnnoW5GpueuSzZnMj+rH6peWalXxhUrx1QH3d/7KH3NrqRtzX
N7Tuwbw6RJEzQam2//OGIvk9g63+yem+PkllQ50IFY4+gZlFZG9dTWq+SQYlbzvoHjDEwGDxURrm
CchhkFkwG9iQY7o5Nq9OWhEE+5huOTdJ5zRBmiUtn2J02Pods8elX8atfPKgHr3GzDd/0mvH7f3C
KKfXEpNosUnjQbsnn1hgqNT8eMctvknZN0/ZVOmeT6wWKRooeCcwx2RD0jJHKsHyyC4Xarel7fwE
AxhaDTjI0+ZSTuP6op/kqyU6+c3Unf5eahSofusO7S9Dj0ryEYogtQmBNS8KHpCULuzNLwkpqR3k
ydBWcFbwrcbs08SYdlCQLDj6hdpzF8Y/HTlaHfbS82Li81Qn9kZqlpNsQl6gCKDlOpzVkH0QJIaZ
QFvGMwz8XEHY8teYjGiFDyz9hrFSV6VLuxNELlNPGEzlv7NpaCpY+Et+W+ZkntuZIdXAWsC7xcZL
BzntphRYu57sog5mJ5M8WYhKdLuEXDBg4+70Q2V69kpBgI47KbTl0RCzjmpFq8dHGc3pgzEPgqaR
GEHhuD4qFcDXAJnO3a66HbqwvimkYX5rSir9e9pOpgxqmFc/ZpR1L1E1F19bOyPFhgGewglLQvMp
tuYKBf6cmDcaMHd8qMqofo2HamUgUoNk/oiNW7fv9TLT/KH3uC+0uU+BkwATH20bUksaY3Ppj3XZ
/RkQXPywKUEj8g2T82mSJJBNgHF528oeky6o2yX6JjoBmUiB6KxTNWLgCqsaec9Jgf203/eGuJ/M
cbovGE6maF3K9BVGHUXI3A2/J5jFhR+36y5uW5lUh0Vl5XMFIMyG9vIpCTQaA7oPdhAzBz2nDYfP
ZxZfx50qnaCRRsM9PPKHdnUs+5jxHjHN8VzX5vwgixDiUBtN3X3UhlAs0pVo70s5xjN8tF57pjbP
b02LVjdvPtVuVdNFd8hpMM8NRSkvDNHRA25WihIHzrIwiMyq3t04NNWeaCqqFz0aDWvr6Dl92aFJ
xA2cydIO0JXQuKJes0GlU+HMAXEW8gapV3k/94yI2Wi1yQePO6DkDUcAlUcEY+9Zi001bcx41g+j
BvxODI+mV1dZ4aNFFsN7srX+pzAXUH4cPBPGzAhrplDXxvhJhIkVXmLJOt6WNY4xO44CgQ1qHndl
ZTELGQR2qCMyd7Oh31Qom6tirporTRJbfKeLumzT5bJemKw+h7foLYaHwXC7n4PsZHMQeIZ8KXOg
eDK3KgSWlNYrfbyR8Oc00aEyUdjTi02qvT7WMHsmqakvPGoLtcEx4jiYkVz9Sdg/rICH+67VC/s/
JePc3mrNUL6u4YEqDcwDL28yiQsnnApsDcFLX2p3FOgdYjMquaE0l/YMPYqbvEFcAD3GDm8WJ2ei
30IjDi5CvFTDxgurSJESyeRysUo62CqEp04DA/bHrtbm7CbzKi7Poi5Gg+3TmJeZBeaE541e5dRQ
dvagd1P6a6wW50cMHxxCZmzq39ulpiiyclx35BTDtokMHY1h1Oshabk9mN/ZhekVVPxfU9jmdWCW
imzPScjPncU1cIQsc/2QGgo+07QAchKw0zrepi4puz9oVKJ+ClwH2cgbjQtIObG7xemO2Ux2qZmv
JWQ4opXJNZyWg36I25ojQePfu2sNZd4pOtDlJhzN8aU2uDXZfHL8aZSMG/LTLLW/DC3cL7/0quRp
nIHL6EmN1jUa7JEdDrky3vYQ+xq8oZSkmncyUAy7EfolH66Bq5FN2mPmTRFEtpWAWFleUuyHekgI
uGH50iAifR7Ntrop9WQyD2mu9F2pTZ3cE1zrLHC6qoslrAlagowDop+QD5dZCf4pViQRTp3rOyhK
h8PkWQV4Q5HYLRHIoNnLoBSEDnjlA28PZsZ54iOEDTymzrIBPgb3miH3TDRrTdrj14jK6B6UU2Y7
zJZp4OfSlqBbwb0Rd9tBObm5Y1IQLe20N5vnKjXGP2PJHYQjF4jzJu3m+qvjCS2/guibfEmJFkXg
jGtVBcbMj4Auk0S+Q+71jA+p9gXVIjC2s4zpq4zl+AeMj1WbrM28DX2r3L1tZEFDmAmHC/UA/reg
rqVrNd/RwSnrS2xVyTdIB11HwjWoHspMosEZmZCyZEGjYGAdIlpq7RVy2vZ6gGjeBy7truXAhESV
xLdgrZPxCMNi+UniNcCHnxwZtk9dlCEF2TZYcDkXGlD+Ky7f4/MUmVO/B5N3q41HVQzHotdwh6S+
prkdOYv24mGJhm2Xa3s3cZ95MWyw2CW5rqqvLTA+xCo90X9q0CPKzZJkVriFHOJBjaI0LTayhSME
0r0eANnPmBUapTvUgcudYpNhOzDNQPq8x66q3fulN0cdsHLhMVEo13uYtuP1MrQL7beFyLABGOkf
IkjTPfiQyGp6mm72lGCPYG76qmpw/YEFSJKZFTO94tYi5DQio+h3IYYIKGNd18FL0eIMiEFj24Df
YuOYqcUJDzW95QSTIhLcoNINIEMguNLeYTum8GbCSs3d0bnPuJtMA2hOQiPHM65ZKJfLZjAArUwt
+kryOA7bGAfVS8xkBB0WvdQ0iuOW7TtOOq4KdVrMoZ/NhHdwRBo+F7iCU0xDOHHgdi2peLUyI0M/
XGKjidvqkE2bwhzk73gpiYFawjQaXzMLerReCgfY7wnWD01e598gJppqS1U/PQ1RXMQXGok32Eai
zHsnMnDYmoRiR3Z22QlQQyGuR5Kb1zod3K/YBXuQj5hWFG5zb0HSuZhGd9O4ifEjrgzH2qTppF8s
VlSp28armvtxLi0d7oYLg71aU/siNLMmkHoPK4yMXEN5Xdrt9zLOqXNTbEEJ8pA4ww2dcXlPOABD
QmMGJdcsc02D/Kb1d4SpZQjMNIPjqFIcjcb67z0gO2/wK73qrgmN4MTwiMJnlBj5YcZZddpAeAAe
hOZTv8zo49pNDeGtvmRuiv5fNJWuudc1enwBbQLBVaLbTJAkuGjuVowm5Sfu593vIjLakYQ6i57w
2B3u57gZuGGUHb3W3Tz/FznQ7HZZ42U/PS7pZmtzsEAi6tStsaBJHXihMylnwI4H7JaxxrlBxUDi
R+md/aJHX75WyklGX2AN/wSKS49mbLv5uqpG7xXvF9g8IMZWDQqwpFCWTc39nafF8jOhtuKpRA6n
rS+cQQZpklrdCudZQ6AnTv4jwduVwT1iQW4v6dSBeiarpqMdPMiiZbUUkE90nY8fAdtdtuNsdL7u
GKPFOZBaDMsojZqtqzxo19wtjFRyI7lEAYBsfcPkMX3eOLqtX1lRybCBRIx5tSd/zL7XFVGZJA7q
UW8oQj+Ex+IXdNP0Dl1rB88wMQptCyM8vOuIT3FAmi8o05Kq/2rAFf+mwG4eLRscQXI7XhVVbj6k
uSnL+zode6x2vGSYD4Y7TF/buG2xQV0aExsglXfhfq7M9KFXZkvnaZwRrcz6QreR3AXT1MVwM3dL
laTZ20RWlItTW9vNxug4NduoSybiozc25UUpJ6NHjjtK16O3ahEfLLPjf8fIeX6pZFFagNdahaNB
Kub0p1tBnNhjkTGE1wM1DoQuJtU/TPDm/khKAz61WM1cyoheeyhj6GQzDBjoDZ2e/xybKXwMyfR/
Ywq1tlnnaZQEAnLALVIc8wU9CEyPAnnQS51MXORNJ7x9nY8ZKCsKoeIwwe98oFZRDDZOjRb6vIU4
aBRLLYI2R4noZ4aR5zBMaJJswhCZDHmk49zRmybbtFAFfEkb6HebhBGTLuBBz/UEucZ8MuY6+Tm5
MHuDPHfIclH/NXVQ6254V6YSnhGZP0kusGuc7SqzsL9qhQGRp8c05K7VRLcEtRv2o4/8DTaTcvTq
MXOS+Yfb2+KrDaClb0W46Nom9jzACWZDRUmQNQWpaa6Z5b1wO/eB6Y3Vi661FoSlqoqMgHhI+5Dp
cOUVkjStRNfcmK/4yUP4hI5bXDQIr4atwPe9C/g9+mOI5vlyWcYKjggN1N9tlkQvBt00GLX1VCQg
sWwx3zALbYYpOKy8SwhukAOgwH8PyzmWGxhJCzC846o9DHv+pAm3ruLeA30jOYaS7/cmPmnbqOmc
my61tIlQnQuL3l+aPjcqSx69MPPugA3puIxhuGhrg2uqfNfWkLZMiSTdn4lsryQNlBoGLEu/qxA7
+Airwp92TKti13p1KjczXAgPnlc3X8rFLvC60NcbJtXrPNnKIaYtm8PoMLeicJ3bte60CCr9ctFW
bdQEYT/Q28O/ybhqh0V+izKimI/BZcIEIsqSndso0hnMm5v/RgR/V0lddMZmaHTw8sRFVcCbZkMG
VldHuT8ss/aMAJFvPM1YorvJIh7NycGqpYZ3adAaI0Xzx6wyEN5kpXffZeFi+RTrMUlDKAQHQje0
b2NiLt/CZOgFhPC1z4wZXP8q09asg2WkDxMsTKAIV1/BGcCNntFdMatIgz5LWe3PpiOukYs1N64X
QTh2REFmH0mnY1iUp8aJSA88D+gM1LtM2RjuIIrK6JCL1rvXyhgXDc8Dsf9iDiNoBnB4uwkJ+y0S
C+76CyOVnua3HbOUu7LRqEU7YPctxWqZIkNMq+remAW0ADhjLSKaUAfvQiPXb+spntWm0SchA3dB
Ah1Met+/Duaojduxb0S682Iv40zFnk2mBQF1gT4XRelG0BJMfk8RjZltv2hiCIoKATyJ2ZxBufBq
I7nEf8wrrschce+sJMvrjTksOTKtCo7dLZIfQO0enQIvozaL3yIrRbub4yWcNvNEy2oXxSTGG8Fb
bDYLQZzcIgWl4sXmShN0hYzwIakdcoma0RcaRM+BJGTmrP7Jy4mB6gm6j4eqm3F4WccAXDMQoXuG
MysBIavWvq4tcOfAXGYFtdhVKV6MMhQwb4lcvgaQciNCAeVlopMKE2+Elr3J0Q/9rkI1f6tykd5K
WOn6Shikd0w31qEQrdR/bjhQ/NHXpVdI95CMK7UAbDon13+Q8Y1dQIlSkoIOjXsrlFmLfSjd5Uek
jfo1EtNB/4KYzPw9WsJcmzM59ExmCUUXNIbjBXxUL28RF5gCDr/Zx8DsDDgIIAFxopwp1e9jhh5k
QSV1Ptig69Zj3zbAynVvA+9meutdzFrUjfuR7/114QafDpJuxkVK9+S+Mwd6SHic9VcQIrglK9gn
N2QHXBe53laDv7Q0MfZuUjc0sAzUBF/pSeakINVgwJcqM/feLirIsFw30W2dwyT2B97ydxjqw+1a
6EHF0XP0YJpWtXfoJMNfmaKDHAzmRIUhJzeHJsJIlRcvnjnMkYpnB35WTruiSDHW3eKGJ3/lNNtw
hjVU/BjLsqPy1b36BZ8hO6fJVua/IlE3sCDCjJYSau5cwUkv1aOoYAAQZOFfSAvPYz9pGUq+4RTP
P7zZXgbyeBMuyEir1oKFQ9oIT1rmDzJByxCAQtk/Lbdx7rmDWnNXhRE4N1u32epd1JDiN8pUwRqd
552R0tzZplNHG9tyF4iRsVvcrhzUeRNP9XRN5lK29iEC0Z63sRRujbVcrV23A7fmIasq88KlJ2L4
LgbzlPDVpMRtixjwdxPqy62NWrTzR4gV/aFb6L/doT0L8TbVnIp3E0ur2jLFq3Ouls7O1RN1gfak
eTRGgYGUDj/fTslyu1GJl7xcpE4OSHn0y4vSQfMpv+AohgLR1F7VsMa/O0wN9YBcvNIiSJi0xuDZ
RjThIQAl8zfYpQPzNjykSztToeXxq35mFu3HiuvVS+BfcwOGB2D9iV2DjskZXcgjcXcuZsurIf4A
CEvjh9ZXod9ndb93snG607Qcs1ctjPh0Xb/Js17sP17+WPC9Ls+sVuT4Lja2oGBvtdZoWJsO2krh
I72iHMqhMvcHHZagibpT3YJReP5iyehLM+XQgj9e/HiqGAPmWN3QdVBH0179U96uzpww2wK6K/0s
5MrdNiLkIBWMBdxmVBUJtCa6aBHKbPDzhIoKjeg2K2GbkMTQ8K7t7vnMLzrWnh//oiOLFQjPYd0U
fI6oksRhIMxNGnlGQKr0VJMKE3jAwhvUaNu8Gy38vdx5X5Z0AIwxgho+03KAT+KdeVPHFgB/fxZD
DFfXW2G+cxarJyJ0LymJyyKi3Yp2LoLYkdONzNrKrjYfv4Vjb4h1tdXhw1ndTeHEHNmkqFGWjHmH
CQId2P0pE8eEHodcirRwsqafDPo1zpjonNqGWO4J21r3oLCOrC8gSLZV1oLDIwc07mxoJqS5Ai5u
p08XsOe8vSrRblem/bnxD+uIQxumsb3uQNYXRzvQrVAgwn8B7sMID8kV7d9EfSskd8EFnSCg7Y9f
7fsHfbve0f6abQ1hilIID0t9pKId5+uZdb/AxzDhitfdpnbr+sGz8mj38crvdzYrYz5jYWrsMI9q
/WX/WD61s1WJRLKzmZCkX0ZwW7l4VfVJr5a/75MhgWwbFBk0cd6uwtKJ6dWcaHMU3aW1Ut/cQlwC
yo9fHfjWZ/bN+3OB+zbhA/QYQJCv+XY5V3qhV2js1KbjNutoDQd0HL8jrhGHj1/f+zMh8dlwmEYO
3IO/7/p6/3l9SLmaZkq4G8LaqC/IYNBiIR9OAgieqJIb2rlnxq6fXNHEiAkFPNKEY/dCQYVdFz1n
XsXa+CucaXR5Xbp2Eps4u8Ot0T3jM3JqhzA6wUUI4WL/dOwuPjIRQoLcggbgczEG6Th3bqCcdij/
h63ICCI84YWUfLWjd5lAJiej4F0utVPDde48OEdTfWaVU+8Pu3IBeYopKHDi336x0YGnm8Ws0sEQ
sJEWesshjY1mO9FjBcGnF/bxFjm1GT3dgz1AWkY0OzphdtVY0eyuW0QM3v1YYgwSTFHkaNs+J6k5
E0mOTYrWk+aZjs5blLhGHI8pqbw+JwdGedyIqHhNAPTgh2ZQVxZ15bblOpJY64anjx/xRPjiYsCE
TBArmfRsvH2nS+gupgVJ1MdTAEWncMJ9O9NvNYt0V+ehSxfClHtpQng887gnviYmsKDNeDIRXORR
ojIYSRW7NSe9DXv3xUB4nXIXi+HAsLJ+F6GP3n78qCdOw5qQMZrFFFxJx6GlHb0Ojl0OlgU9dGPh
bLnrNfPcVPITX9ExcHSzBS5FWD8fPRZ2NVFarmcuNDIxwXrP2nRvtq3Qd6LUYSMnqT7fCvi/8ZmA
dnJlLgIkbAwLxC/97acM4f1PHdPA/NTtqaMRw4SbsOVs0CRpxU9iO2TXESlneGbhE8eE9XSyC8yu
4betP+yfSNogeXdQmPJiMzVdtqU+bHGC1e49OihnItqJZ8T+z2SACUdlHRf+dqk6141ltArU+Wj/
NloDtWyyGoS3CQDSvYKm/JwJ75xf8YkH9FZveOYHWXRQ9KNvimAaD+aBQ5IIDHT0BjoS0pZwH+mo
FD69ST04Hx5TNhh7gwnm2wdMEZ3TT+IBQwyBNl4Hj2msrXN+b++PwjpxQWfIqoXjm31sCagPLlM8
aubAaBgI3GZjBp8vToczqdiJVVZvPP4hemKhfxQ+e/QqRWl5XD8OHFElSgu2Tmx/+liTRXPkDDwU
DR33s7dvbNLjYSJ9h2QBaaS4bTDXqTZVo3XnzteJxyEwC9zsdS45dsLbhUCUZFTSP/WXEWfSpDCa
AMLiGcfh91Hx70hR/LIYEU/6c/Q0BgnLOJU0OXnc7JLgmczbpIX/oSZU/1sU1mp++eyWw4yXYY1Q
1K11tMpR3EigddM/IGM2TUXJFrtqp+Zp2ny8yokHc1ziotS53GzqvLdvb8S/NWqymlLcq4EM89i5
YphMu3OdPg7UFJ0bznN6PUoABpmS3x274g+G3jsOfR0oCFoL/sc4UdDVMEJpk+ppdd9Pjfnr40c8
sUF4RMaYccvg+f+u9MYfH9UKL3KOywTlbgW6UHXL5/c7njw0xixzjbrekdGw19po3BEd+H2uh3fu
hOCpTbP5zPTK93kBrSiLq8ThrkQSf3R2QzvGbmq1zzQZbQdTG1cWVDPjVyj73t4bXTS4WTQB4bVd
sf/4NZ74cqRb+AVazCoU9FLe7pQh0ZO6ZmCJX9kyekYCZD0vvSfbXV5h2+HbGZSi3cdLvr9WGEzB
q1yRHG7P40s7Ho3SG5mi7YdmuewtWFk/cg1E8kozKM/vQhS8wq/qmH7uxwuf2DIutp4uB9Dl/B17
zTL3kgQWv0F/wK3qJrVk4bdKjZ/OY3k8D99LA8EVlt9H91elJrT8LsQvL3fLPbrGEJM3rXQ4Cnle
WGc26Kmtw9VMN3B9o5Dm3n6/3mQkFjxV6lJ3SvZ4e8GtyxMNV/rQSa/xI5yvLZp2e5Pk+vHzr9Ph
NTJtxGX7WOvW+icTcRJ615Ftwf6HzHQn8HzaVngqnqlRT21Qx6AmJoe0KFWPcmY8n5SJ4zzMZDtz
/BbCwg9zwtUT/m19QCfSHv6Hp6KUxuiWsodQ/fapFuxUKiSC7E5ZqWSDyl3Z0LwwyTqzG08+GFX+
mnzwX/eo1seZClooDg04uIRoCJgMDGDSVt6UH7LC0tuHBeXPuU7YiUXXISnUPbxMrvCji2ExoCmr
BZ3NzMQ2MCokXDM8+Apfm6goNh+/yveZHJuDCtWiTuVWMI9iSzFmqGyx1UES1SEuCpJlqvNntF9O
PaEQn0fjXFX3dy7K237wOjKFysrlvZI9HH29qfDiyAaa8D2OXbFNhk6/HiccxLykKw+hC3Qkkrrd
xzAjmQGoAU/50ewACBZ45J3ZuifijYfxCSHdtIntx+llPMLMZDpUBbemibYM0oXCF+EU//FbPv3M
/yyzfoZ/zmFqd/mgh0y/CZdlsv2mX821GBUpraAwve7WKmLtQh/B19wcx1qVA0VjXO4ylSfVz8yp
OrW/+OL/P1iByHB0WivM5EJH8sgR3PFAwlb9YzZ1BiVMjy6Hlhrt44c/9YppfnOXcHOuQ93ePru0
F2ZTYMvoO5ZZ47uGgsiZi/HMU53ayA6DxAXm+Cbfcn3qf94wzGCZTz11AhZ69UuYRuCItRG9Mnj7
XCpw8oGouVaHcri9+tELxB0ZgoAg4WgYIr4JGxiBADXxmYTj5CqISgg89D6I328fCF1TqAzGpjIm
OErcHTZFst9QaaGA/vj7nHpzjO/haqXxTvPhKI1vSO5dRK0spHX6ToOZvnGqwblXKIa//i9LYfzs
rYk1M8DfPlPRTm3naXwkNXXq1g27GITThcYLm2hMv/0PizHtihYcKbY4rsKxs4lxhybhHQBgdn3f
MfgShvhm6PJi9/FSp74VKRoXIHbM3PBHzwWHSdptQevGNK3iHisL98Z2B/dMrFr/luPAiUmys7aH
uCGOvZjLfLDnZGHflS28Sb+HK3pBcByfYjpUO9Wj9vn4sU7tDJp9UBRhK4FhHV1/ZodovLCBzvDT
KoN0QR7XpAwJI6+Pz3ys989Gt0SyKbj46GQcP9sohZe3cKpXNXWzj8P6vnKbS6hy9kFvkuHMg51Y
zcV3mfEJzHxZ6WZv9+HYmxrTxoHXrVGzL6PC0x4Z7YR0R/TLHRZ94Zl88/3+oLMuGJxDHmGgdD06
y4luQ9jXKkTtYOwvSiwzPTdjfPj4c51chSmHHGNaGWCeb59K0wZ7WnBngtGGA6scouYGCue5mUon
3t2aCwG0UBzQdF7//z+BlnY96igXXn05zMOdEOFKmUD1eymL0f5u1GH+36cfiy1Ik8nArR6E5+ix
TDtvkiimJMBhjGS9MH4npfPJGdU0FqgHJGGJgM7lcZxSGhpmE+UyUN5VJi66Ld4xdJdlGUDFQKCm
883OnOb3X4u4bjF+k5qSFPMYEKwHhQJn8ODz5XV/5SxpeK33ozl+OrojqdAdJpc7RHfDPYrubgHf
BwJIhjNGV22LrPizrFSzxk7PjcF690C2KajAHZ0S2WB6+dGhwum30XodIaKo5+SlqDS1zbr40/15
VqE0JZ1YhyXwQG+3H0RQ2N4OdsMNMtzaz0oXK5xxHjPzeugVtL209SDRoZPn8ON0WZ/FyU495xo2
qMiJICCOb39BTqWzCn5hLzU5XJmkMeMrmVjFZ+9/rpN1xhYXMzczofHtMjr28L1c23jIwtyNZ45/
SkjGh4/P1pprv7lS6Hiu40JWLNxb/327SJOUbdO19o8ejbCqtHs7ORS6s6uE4TPxhgQH0RfzGs7s
yXfdhXVVxEa0deVqGHT0DeES4tY72T+m/tKL3ati2BpVGOR2ulmW548f8Hgpesc66ANDcui4ooA+
Ch4JvhIL1FBUwfYU3eB2Egb9WAxfNPzWt24RQibjNt18vOjxDvm7KBg/mKZBinHc2ktxHbLGaop9
/Duye/QB+XZxZ/fMKse38/+v4pLzmuY6WO/ovAFCR9gB82gxMqcRUom2tmJxUQrQlZ8jTJxYbB0W
gg4NxJsRGUdRv6kqxpRZKxsxDllrVO4DFxo35tSFn9z4PNebpY42vmWHobPULIU2cUTEUIR7zFU+
m7Ktq9D5YTYGfTUiyVFc7HsRw7zHnZEgY+1HUGPAtsXZfXYngM6igiBO0W2iP/L2fKE4WFLLRpwY
JkpRxbYxDov5ZyMvyM+bVY5OMQUJngATxSOGoKGPb9aLnomXj5/k/QagHYE1K8M5VrTJOfoqU651
RrRgpcbQIvu3mPBzyBHorr4SzrlRSX+37r9hiQSDxWgRgJaALx1PqBvxSJDzAIoFio6LDDmjhljb
aa8arahvIN9Wu87u+wPmr0YwJalxgUtufiY2vjvF1MjMPBGwt9xVw3n0xEWNw3oRO89eggKgxmYx
mOzsXDZ1chEYHrxTEBtbP14E2xdshKOXbK4Lb2vWpnVZMqvO23/q662MGEkhBITCQsw/OYoVfZ5P
XmxPo88wvBjmsnK/4ZuChFSm8Zka7+iJ/n8pslxGtYJhM87w7ZY3QyfJSpJb3y4Qf7c84KbPNfG5
IPF3FaCfvw/DCMxjJsJSVdhIlTFKm9jAgQ1F9JWpL+cAu2P63v8vA7qwDt+jXLWO3hu+OQP4mQaN
frCaQzrV8xUucv2N1UfWPqZgRtk1WQgx0W+NGUNUEEr30YWFb0vAJz130I8O4d+fYwMFrEeQhPhd
P9ItDSz0sIqo5in3W5nlXybsDHYJ2rYzA7n/8sL+OYN/14ImZ7BxAO/Jjd9+RykLrJ9nvmOcNo89
4h6ss8z9EmYHLIsPVtX86JPxRy8YnyPDr6XVP08g0DNZX91lF/jSn+tTrLHy6Adxkbtc6N46K/eY
LYTEAlWui0W+LhrP/FPg/5pdli0o5x3emWW2y5KlMB7whEt+LQlu1GfYSide/jrGVoeqBGEC8723
LyRsFqPH/nPwoYbh4WtX1Qb+sNrUcZpvPj6uJ87Qm6XWn/JPjVWL2YjnddvFna1dZGyIK5LR/vMn
lVU8zihMtvUufLtKg6w1LHPOUL9E8c7wJm2nDLym/odnoawSQICAEPbRPvKYspBjvcY+qtL0B6ro
9kYbNPvh41VObQ6oHhwJ+iNgt0dRB8JFpIYCVXWWiHTPyNbYQREiom0ko+5KV7g6GL1Sl+aQDt8+
vzR3FKwyuB7vDwrS6lKMBdJCk+bc9SSs8ZW5CNoFUm/rrsBVDus0274j9p/jBr7fJhDnqbegK5FM
ExLefkBtBNrRmhT/DlfW12lWVofYa8+hLe9frQsCyKfTXZ0C77hfH+v1YOuqmH1keQ+6bb0O0n0M
F/tywMEFz9bu4Mjmc7QWgg8dSQO3ANqsBhTdo2sR/dFI2V3OKE8xK3j2FMbgByXMxA6wmFUxno1t
BAiDRWf69PHnXHfK2zDjCu4t+AzAL1BqjpaGPIOYLGNp14aQbU5huq1UXG+ZdYTYoWvOdR7Wv+/9
ehIoBE4y5NWjnTuLJZSRgR9OO2J3YExF+j2PonAHzzpF3OioA17E5+b/vY9lKxwIRQlaKTvnuFse
/x9lZ9YcN3Zl679SUe9wAwfzjbYfMGQyk6M4SdQLgiIpzPOMX38/pMvdYrKC2Qo7wlFWiYcAzrDP
3muvD9YgjdH4K2JoJLmpXEpeqrX2psJf68Re9rdDcWenCRQvQ07s95MUo7YFXiMmMzgHjoIDRE5l
P7DjIt8oyaIYvxe1QZmxOKsRVDBl11r90YktTfROWzodGPqEd4fU4G9VpYDTfnOSrEp1hmD3RKXI
zfL9Q9kBgrMFDyqXQ2gZ/aTDkcDLjEh/pTfMwgutSk5xhj+8x6Mhj99jRgOgBdHApdWz8hQtfUtM
pfPyOhtOPNyHbeUgw0fiQHRF3do4OheiZY5kLJHwEp3rfodXSe7SG1ScmBcfRyGvQRWeQidHKt7t
718hrqJDYtZ0Kdtpq/t1NCw4NhnL9vMPdby6iF1YVawrZrmwcCJ9PwqdWQrMJ5QufRDIt5M9AE0K
+92smoMDgGi6HcpT5aEPQ/LGuLissu1VtX1858sUU53UlkaKuG0Ub8K/XHftspNuFJyVrm2rW/3q
5s7//EHXz//rNkJSTBCmrbJDBkVs+f5Bs2nsBzkFBNVtYqd3R7/cqpfCi04Mc1zJZNN4P87RmUO0
2Bt1xjiV9/2x8FgBzuv+5vnzhzncRz57GvX900xGG9H5xyhii6DAgeXhK1fYvHjwT1zdp/TmnDfO
Hvt8Z/76+djHl88PT7hO3F+CL67PmdasSC3pTHNHFxG882JemvvfPVeP3+S64H8ZZ8oK/CAKxtG+
BNuatvpHBM374MQHOz69j0c5Ol5ox08yaX2aZQMbxMU40C3c6sRa/nBPOh5lXRO/PIsaN4qWrN/r
svZ/pO79m759frw7Rc48wH0/mxZH2y5C5mxWYoapfWSnLv4DziNmm9eLaz7g37k7MRPWufzZcEdb
rg2xku2D4Ub3B6avzkvh7H+6dycCDuVvNoxfl+7x5Txvi9bECnR9KhywXJJFLswg1/IM73n71HoP
eAWd+mAntovjBqjOUis7WsccPC52LLDY/7o4Lw9XkXPTes/cCRzMNk8cLKe+37G4XsWkQ2Tr95vd
H8tG3kLE8ttNdBXvAifb9s6J77ee9Z98P3G0i6QaPZS0F64PGbk5/9EcHD9dzNlOvM51qX420NGW
oUmgiCIql86qaHeGgFaIsun3Q2qeeqZTc+Vo07DMpLWKdaFZ+rc+OIvxSq4EsLMixYrkVMH5kGf7
7LmONo/EkoSO4di/X2B2DafBMzcw4NyH2Iu9nzTdsxHLzs9TT3mIPz8b+Gg/GcMclkDNwOqd2LeP
5VW9V38EN6Qbsd2unuf7Yh9fqzf6/YkZc+r1Hm0wYTfFRrnOGJU5g/MC83M4gxnmBo7pVn7hh57l
Wu4pyfaHZMvR/imOdppZFGnWrguDAuQmPlO8+9xdnLfAqXi95UY4J8/xv9sAKAgi4l+75dBxv9+x
29TKC3mdskCIfYX1oXo2kYPm2ue5C8LvS3uDo/W22WoX9u7EW/67ffXXsY/eMn4yc0aBhFjFG33j
MdtEm3Eze+mm3YmzUzmzv/uk1BMoWiCqoyh+dCFIMKpO5qZqnQb3d1mh+xZ7Km1+64vGS5Yvnz/a
8UZA2E/ek2SHqiLyR7Tw/q0aXSyCKNMWV1I7dYM/Eq7KShPDWJuXE3vOuqf8ukQYCmUnhX56kCwT
X6z3Q2WWMCYxQM4K6FI/L+2iQA+sZif20OO3t46iUcHiNrB2yx7nVTQo1fAgsTvq6Mq9xnTS3DdD
1rryLPLrpMrzB1qZlJvffotkcLhWEbRTBDXW+fNLNFFilNC0FaxGgJOVjy8re6rW5V+wq89OzcV1
Czt6jdzhSNwgxNdpvzpaB9B4msU2pdk1i6GwXbwv2gfM3/BQavRSTe8zZegwfM1NfGvJbLeSgzdi
fpMlc/Cod0VXYiAwDMOuzg3xBTVJDWOoiSvLqWS4SZ+/lw/BNzVXamOGQqoJXRi1q/cvRgOiUXSm
CcRSGQaYI1IWzuyGeNZG3tTCecUGWh+mZAPhdHhuqDy+hK0dWp5CdXDZJJVqnOpwP44v119JZX5Q
3sLqFY7R+19JwqQphhI/uSAWUoyGVeEAo8ifSPxjRjBWg7WfK8GxGw/TidD242JT+WjI08gHk6FX
j04nnFylcaY7xG0663uNeOOhw3zoGsfNUyrRvxlp7aQxKMOTVUDL8/4hw3ZF3tliwU4vMZBS0Ovk
lXOCWyh1qrfPP/LHdU0Kk5wXtgH0asjHJfnQlKe8xMrKNbHC8btmAvBUhyfKJx8uOXw2uipVJJkU
kDkC1if+ZYmFFCfUZOkHN5CiwJkgijpJHqoOEyrfx/1S+mYWZL6QE+2San72puezcmIH+7j0+B3Q
3azdSsjMjjNt8zKMYVmzuiy8nA0/LAPpTktlNIF2hxfODvtirFx+++2u+xgNPkh9FDL1758716Nc
LbOARvu2xAFn1tJNnpvq2e+Pgrh5LRagOaBT9v0o4ThQm5qTAZsXeJ44IeEyDEz7t9+fJqs8iEJm
jVrl4Rv/8g3TWU3NDmGIG49VcZlpreLFEu4zI+6hXt5PweZ3n2rVbKCopALCzNGO5oyY5TaDRYs/
/BKH+6SUll0Ak+XEJeHjhmIJnZ5NHoqS2wfRIV2/lPRmq3XhwxaeLON/k2HSfiZbuoRiQx9xhp3a
YRdI7V+SrP96mf5f+Fbe/Hvbb//13/zzS4nZ0yobO/rHf13GLw3f/mf33+tf+59/7f1f+tf18NZ0
ffP2x+Vz1f6x6YvX5y4ui+O/8+5HMNJfv4n33D2/+we/6OJu/tK/NfPtW9tn3WE4fuf13/y//uEf
b4efcj9Xb//886Xsi279aSG/1p9//dHu9Z9/rlWe//r1x//1Z1fPOX+NPrMy/xGTrvn3D/vP33h7
brt//ikZxj9Id66iCYqh1lpK/vOP8e3wR5byD7qvxCroWdvmDn9UlE0X/fNPRf8HPZUqnj1k+w47
9p9/sLrWP5K0f5Dl54/IzK1lDJQlf/7nl3v3vf73+/1R9PlNGcMs42Heb9Rk7JFyWJxINO3RMkr8
8H7h6YNoZhuztg2GW90FbOfb7kL/Ft4qm2UTbDGrcjE+ulJiZ7podrjk7Bav2vRX9ffmlmL18DO9
r4WTu/vBH73Bn7l6e3cXlSs8e8utkStxu+M24LFjOnLp5MsGmOMmff3llf/1VL8+xSFD+L8xyX+e
QltbD3kK9Cfvn2JED2aWI0+Rfet9TL92NENYziQ74kb07vSI6ywXkWiXn2unIoz3e/JfQ1Ol02h9
N1AaH+1cbWzP+ADVoOK3y2Z6SlQ3+2Zd5o+Wsk3PUzffLZabmd5SXBUnjqS/GZkGFMYlfqaWJR9d
1mNrGjOrb/MNTVSbwkovxsncKtF0lQ3Kiaf8MJTB3mzRfrI6eDArj95v0KpqL6d6vDEtrs/AX+3M
D+XkrGws//NPub6ud1/yaKT1N/llizZGGVO+hpEG9XbU7rLp4fOff5Q74nuRa171vjYLb5XxHQ1g
9UlMg3STbqBwR/XXGXGO2HQFs+erla5iGWLfUt/oEtWen3llTcad0ep2tUvbrJ0eqwzLcYBSSzlD
cMmxUzgrJ/pEXW2GQ/KIUZGqYgfYBL/nJHH4vdlBKDwRv9G7fqzf4OYpVfqMp0I8PMz5DRoYp6hO
tIR8fPmsH2r1SKFtzsfjynM2qXE+tIzRD6wafa9z4zzx+tf95P33ZSKxVChWWlTgjy9hPYhtMS1B
vAn07pWGbl/FtAG02H4MhgcK79j0Kg5sP08qTszh9Xr3cWQE2OvIKgfz+5klN4YZ0lIUb4zL8Ha+
xBN1H99M2/HriSf8uFbWJ1wdOFbhOgHN+3H0FhfaUthQep3vJOAvVIe8qzuQhoduuA3v7W1DQvnE
oOLvHg6N+XqVRmh77FlU2GYANiDjHrPNduWVftadBZtln1wZZ9JOOXEFPOQ6j18lIsrVZAeLAap6
7x9RkjAhVU013sA022p76bq8anaaOzlvnQ881h/8xZ18LEDchjxMduJhD10UH4dHhoHglwv9ca+t
GaQmFzcRb6Kdsa952Ok82Bk7y+vOhjPJTy/NW/0W3FMP8Nohs2C5yVvyJr2qN3SZXJk7exd6tief
m7uTCfB1I/zkVzs+TscqlMeFm9xmghca+SHzuz3rFHjwLoCUoXHwbgtWeq6T38Elbk8ljNW/W18Y
JRBsoqzgnrlOlF/2T7PAf1IFk7HBruxM3eBlt7H2wh3PLD+9kr7BPD3vrgG+8l/tJrjWNuKcPjpv
vCjvy5tmr52hWjix5j/uKoTc67ZFPRHp8vHn6ivMl+2kjzYkRosIp3iruYXYkEwnJBAfx1m7QAm2
SO+ws8hHh1QpZUEkjJQdsuynzJszQa6X/S7+vWv0uhWzEaF14P6ONQWy+vfveGwFKIOxZqBQezHy
3nIH1gp2n8spvcqHvQQ/FO6bhPa0cdBpdpRrIcckFRbwYD+spa2dG76w90WcQjo4dcIfsnrvZu46
1OrSxf9w1T1uXYqUvA26tscv2klv56vuWvrR3ennzXW6t33rOr0BYXq9PEwY0nyXf5xMnH/4eNR+
uSRh64DPhyCmef9OK2JT3NAzye821a7ZBfvIjTyb8Elsqqvcq9zXz3fM4/GoydIhgyKBS+2q6DqK
exUjXrA1ZZ0UceM3MS63kvf5CMffjhHQjqo64jt07WhV3j9R1Eei6KM53swupamb7Kz8rTszsxBt
CPottNJoYVavxvcDhHTW1ea8+h9PIC4jfbEdDaPLEwEZWVguPO82NQNtEa+IkGCV9lIxfz+QmQ5x
myHqxcw6zK5wJoIzcm20RYezFS7NK1QTeTKATVKQ/CYr2b71pgOEU+qS8T47oDmzvJHBdOryAoku
jNoB7IsazriJQfXsVr4nwYmy0w/Qz5C22h9qBKfGl+dQvkmMlRAa0c9teRAcqw1SFjheiaYPMOZr
LjEOLYVwRrtewByFYIIjJIpA/d5o6FGDhwygNMxXVinsTril9oFhahx4pmnXAxQ0klhezs1clYVX
HPinAg/X6TGp1cBw81S1pzvVCBcFF+gDMTVRI4yo8SeFpKrnOXRXbQWs4iIGaxWjtuQmS41+2ior
jBWn3PHeSue1GnOgtUZ0pwKTXCGudR822OxaGQ5r6Yp5BQigX2Jl3LV+ZuaaiXG7qQye0WetsuVl
kvCJjSy47vs8xlH8QJPN1EGpvI4eaAzU5Wp4VQ/sWVsezSuj6ofCH0YtAZixgmqHKqGpeDnwa/VI
gWUbrVjbgl8KbBw3gK9BrTY4TR0YuLCX4OHGuIKOm/jfnNwDM1fpoMCAao9h6Q4rVrdcAbtWZY2F
G83dUjvLgcHbHXi8Wl4X1R4UMaONSxjC1u3lSnWNyoBma9gr1hfUMohf5cD7BXRo/hR61FYuvV5c
HvsDHRgNXYm5KxwG6NWKRh46TRopZB1LwU16YAxHZhPE8Q7mITav22aEQZyIGTvc4oAmhoEFpngW
FHTBkEEvtuGgtJgk2V3r9BZe5B6A0dL02wP42G6G6Sk64JCBMYBGTlZKsnkAJocHeHJ0ACmLA1S5
KkbAtAlu2YEj8rx5QGUZV47QenW5gIGeUBs/YJpNYwosXx+HKfOjghno1HVabXSlFNs5L0YL4Am3
TifTih6WuQ1rypG6Rf0KDbN4VBAbvwqSO88mVMnKK7s+V90OP0e+8IqXHtVYuWNNL/pZY6iJ4if8
28+5kYOXlWhweukPgOqwNYefzK2l5oa60qsX2CZQJdJuHJxWtDJSkkmPzF1XaNCOQpAbQCmmDCuJ
nuk0ezO1Dt7XSAu5rZcT09uuaFh2I6u1HmoB7tCpOx2+UA3JozgTNZ7L7thTe3LkOSgtLxKDfV5l
wQybwxjk3sUbo1kuAXNX1/hKm5YjA4ectqEEjHo3hVySnILY9KVN8jj0sV+X7mS1g8bW4mcBp7o0
dTD3dAdCM1wiS3Vr5DdAk22cSrYxhhSVG5QzFulwqZXYTxJLfkph0Arey2Q+iDEenip4u6EXSprs
S1Ke4v8dqtm2kLL+yjJnWWex5vqFnusJeVG96x56VQy3QM0Hhfdo4Llc5/LUbhF1d+ethJ7XwRxQ
fhNTX4/uaLbmVVJxzfOwhW17kID1BGhwwo/Y8BSsfaMdbvNW7CZznPxMCXhkX9CXH3jMtybwagGt
zlMwq0Kd0uuzgDyDWbnTxAFGRXNTaolny32NH26e0xMspjsd3v0XAQQ+94a4k4Q/lJL+FkqFZu8q
WKMNrSGdoTph2MadN3DgFLjZimyCmAhLzgmaXJDQqRflCsxOFbl2AdvdmQpEmE6q1gAyom6iaIhn
RKHTwNAw06XAChpAjk29QD+t8nBLriQUHp3EIC1bCfqf00QBQQfk2gTlXBRgHhhWqeJ1Is4AlUd2
/L1Bm576tiYt+VVIw85dxoqipjDW8+JaY9PjSwmQnM20zOPGtYZKYVda2imkxFK2z2Hfa7o/5Vqm
nvczXJUzrVYm4gv4TW/j2srtWEnb9MBWaiNxLdiD2OyrdRNuhthYvtptBf1KmvEwdU2MvC+yphKK
2+dWxshWljUOLaPBiBl8EKf4zitVBLjDwjZey/tB8nq0I3CNUztueXShfQsx4tJdhJ7xzzqR8DNj
pQeW03dKmO7g7Vo4DFsNW/u49BJ27qHVYrU/yO1bNdcYxtXSUkpwaib1BmwXzJcx0FiRaDtjw0mI
a157C5STSxQ7NG6kjTrSmCi0BJ6aFnqLIu7xDEm1Ql9YzCaMGFLVUkSnUkbXAnnHunTb3C6fDDPp
wKuoyjQ4qy0hQLteF/ACM2Ges6EMTIwq7zT+f2sFToecEvbwFPaQLfwEViQHgZ5gU12tvQhuWzbx
t7JLTS5BVDJeA3T0BcdaXin7CLIq6M46kc0zOt6BjBIOQqwhFXG/2EMHHpnQ/zWxi/4cSSCoCIlq
auiQsZLECp0frwerynECE6P6CuVuqbYj15IaFsxsD54SNwGWhnkf39eDDKBFapAFepbaQghRx1B7
zvXCfJtNO5gYOupNwplwUh17aAggzGiat/g38X+PvV7+sCGMGZQs17CEaq+M8LkbZ3Yvo5qZWnmr
KH5WsnTPJgBDEmoBY5CeOhPxslO1SqpuIrsqvkulSa+bwAoOgnXdJN9gwLHz0v5OzKFNTfJ9mEr2
n7peiKx4kuptMCoYUTjIdcsZILlycuuhXjQfibj80xhES1fbqDXCbUl/IcCWl+6pybGC8SSpzVc6
n+gfM7HEk5vDXtU8PVGau4SDVvENORnugqm3ERxr2rRQuGCfM4kWn7U4WBeH2dIh6kpZPL8m8gTD
p5VkUD2OTUmqusJ4YLK2nL5lu+m5oT830LMXV2VJ7fom6fUVZK5/zYDF9W7WddElxKDZds3GXm5n
Ew46yC/FeC26aHyJ9RGDPD3tmsKF7hHcltkUML+D0byPDX325BB+8yZWUr3baG1ciLMlaCjwIwIn
y3dR21H/HW5IW4PrBr0MCUCN/FY1cuFlY5f323YYFAUAAAy1LR0XpeqXo4p8o66JB0Uj45pIz3m8
+DIXygcb3OeyhTmlf0v7jouQXLY4npaNEehOb2R0GakhbauO1prTTYboH0hmrtUvdDEuADClqcrA
4qniZ43tP3OxQYPgG2OgIwlKkuGiV/QExs6ck3mDV80WV2N1c54x8DmTfYg9xUhqSvtLZaubMUw7
G7qPmvwMrKoxNlFfBEBsOpAlmUYwJA8BQcyszPmjoVq9chPP0FLCs2Aem/pnV8fS/ED+Up0Tl8BI
3hdyIr0suQIABQ4VpURvIewft5Iwlv6sLqmXP1E0rowr3Caq8XIoZKu6gooVpF+Grje6szbqBDB1
YxxUp62DEVsk0rB+a0mkjLuyKeYt0ES185KUtecmWS0TKWDsl7ppDKfmiyU1RI1zBjCJFLMy29RY
YZh6Qg2jF9J31ts0LZxJ4VRGylYCAa49dmYRVG5uavKTxq8b7goFbvKlCjxT2ZOyjbXWne0wQ7Uv
WsG377sAzUEcpJONmRDH9cVCMkHGbSzJB9s3B5zGDC9R9FSBqWUFlu2nRjz/GAQCeX/p+uV714Ta
41pirLYpVxyU0XEK1CBJ2GnP7G4MGpetW1dggSuc8xhRWZ3gYh1LfbzFZyKML6qKSvxOatlAAIci
kbjjbJVIWGRgRLYQ+PLwGpmEOp5J0KDY3IvKzP2m141lo0/xMO4Nu2QvV2bLGPdaWzfF1qyCkM1H
C+yMXTUA9Gb1S/ytCIv5m7T2jWyDsTCX/VRI8os9rxDGPJHH8cwIBkDmbaY3A3jRKBr1Lax7Od7V
pOuxgsG9p/TbbpqVL2Q6BvMK+VVt+8AW2EXkrtEkx7SGMPNM9J/abYKCHCYGnhBYodi51r4JGDTT
tmmIc/ZFIIJsnyiLEntFweF8DegwF9s6wQvpzjTmRP46LE2LeWkr6enoVGma6juL4NB4ijG1JMYa
VcNwAuLQ7rKVe3bfrlfb5tmux074qibjEpEaRW1sMlFo4U1D1/fEnWnpRz9L5BReRp9NqS+DIKwR
NQmJSDJPFfB/mK+xdIAqAgkxlKblRU5AYqysgqpL69CMNS0y/fip71Et4lRdzv1tHeZ6RqOjWlok
snFQcI1cKjXPUAvzDoXjcjvYvXUz9QA2trkhNy96bi79XoesmH0pE3X8Woe9LW3ZDWzQ63ZTZs7c
5p1y2cvlIPu1OeGBJ+ldOD6JcQagkw6iHP0i72sw3oBdFJhUcfE9L0WsbIUV2D8V2FnZHu+8pLlq
Yf3EnsnnlPdmKnJjMzZNqFwPZpMuuyFvAFGxnFvc6Kj+THPuSVXEy+pgqnYwT3qYhUYUKahW4DW+
qhBp6n1dBZFGmhVO0HheLoA1vC7WKiJBeeCYDWdcVa8MtYF6hX0Mk62D7R5CBLIi/brMYiU8b2GI
Tnj7kWZztT6OFYv0aLmGOHKgIDujQbEP9qrILO0R4AtHY1YFww8tMAhCYtV6DCR4vF5cG8OD3Orm
cAfZpgDONI/SWxVwY94sdg0UWbKwuY+KedlnViylWzXslztIOFXt0tEbvnWyNjZ4p+WAaXIoMMFj
Myb5NxAUUYzJQlxd2jFGc6gSUvK2aTNyU9FIH7xaM+zSXS4X8U8BsVRyi6jSy2+ilNXe063QLM7L
vJGeJGIpezfVJT4Y+lLlA3cRXM/Pi34KWdFKnz4AebEtF3PKsblBiBE9ZFj+l3slNbN0V+RdAhwI
492vNTbiX4cKtceGK2odOJ0u14FHm0+cOoMuCSRXskbvsjGMBJ6GAcvybN2h8utuMDhjRVONipsj
w+ICN4npIsvZPuhbzXTKl5wuPBtQLpMgv1QeIjQg0EP54XepHHLWR6nedpeaMhnFHf5URXwj200h
9smydO3FIHEZaaAa1nZ4UUla+QPNgrmAfqsGw88LrgxemFeQtzphLsWmFEb0Jee+0GF1Xc7qRkPK
AkaXczBxaSKWJL+uR6sm5TPMnCtlrYnLFLWIch6HXFZfiM9S+2yuLQt68lAN3QVAqOKmzyJrcDH2
MbjJLUaPEXo/N8VL24T0FhoCl4Skm6ya4EMoP8m7wHGprbZDwGklEVpuSr6yh2+ozo7CMQvJskeO
Dada1anr0t8eXZZ1P1R+pAa1dNYRcoIQMohX8C0Yh8SzzEBGX8bN82YWZbNc0EouNzrk2dyInky6
ku7nSJWSM8jnXK5mlioWkDM2iXsz7HCNoDeYNtBMzEbnEq0Pg2NVYUZbvQiq2jPpES2dtTj5ve2s
IQWKQ1wB7rRXH8coWZ4MZCDfxiGrwx0yaLgpujyzwKQwkcazJIwgFVRdumQ381RorAC17b1BX7SS
pENkgHZL4Zy4vPQ58wLJEIuDCHWQdyG3KNXBFtx6KW2V9RvWeXgp4h7TnDYolNnva9ElZ3A09ZsA
VM/3YImCWwx0guAcPiN0zYD0+XYBYkAZok9ZeSmIWcvhLoN9Y8PdfY8zydTtWwxxbvDkjFJHH4pl
D7SvAl5nAA5zuGRwXa541xrQrFaf/Klfmvt4SEtisLrAEEM22vZ7WLT6nTaYy12QpwDNJ/rqWlfY
LcZ9VjIOz5VWTT9U/CkbLyJHOTgg5NudUmegtOi3G0aYeWX9UEF1eFIDvp3fCpBQTgXPjn/ZlPhB
8Tx0xqZReUEX4IUhWk5VDfpbWLNyo5pFbXlSUnMqtnNd3Y11aX1p4IVe42lMY3rTyek3e4Yiyvye
itprVt6iI0eBeVOpSTHhxW6Gt01tmolXRtL8iv6rBbZIQ+tl2stE+6a+rD6BhWFcxVnQ6dvBwCJx
0ya9hKlATk3dtY2muRn1gbN8qmWqT8sk/YzDnLsUzMFQ8ktrFsJDnZXhJZLKq8TNIoe9Cxq0RD68
soL7fUSCgOtQSGamrVYdI/coe9yzfDDp4oezs7SFZsYuySbtQu9bM/RSOQPUKDdzBfPOiE1Qw4Ud
cY+ow8TaCqKGhG3KjijBR+N3JVeVyK2LMjwD0AebrW2EdlcGhvm9HxB6eFMCq4kfNNY/VxRQCp55
KejsEwFJB9F14RsU+fbFbuqm8vM+in8aKkh3R6Xt+KGr7OmpjuT82q6zqdpIoO6vJ1EM0Xo+tW9F
o0pPQz/WqZeW6K5JVhs65mqW8qBXHVwzCVfY3mlEv1Sc1BKe2qox6rKjZWDPzw28Nr51ZFxlWJ2Z
DJQ2qIEhZwGxmggC66UetYFsahwv50Zdo6ew48reZ2qrSw4+7URMXbHMms+BTfSxqL2NgzGd4I4F
Jf27AcR9vbsWHMWK0Vi2q6V9qrhZ2JQv7UwbrkvsBdHLmtZu1RgVXeqYhlErfMt5qBwTqOWPbCzt
HfZeQ+IaFtu1q2ZTFvjLXBRfcLvM6dbvSkLlhps2/n/hSAwt98DY3FFhX93b5ZDfCZP8RZ8YHPiY
z5j3SaiN930vaHxuwkT3e2JL2vmWlfSqduhpnQD+9GsUWVT3IdsR/JXhcxTToecQ6SV3Sh4IP1Nr
bW9g27ipVfg+wCskLL7C0g7QWgbG+NUkpKO5YEyS69yy7KeODMTPKhjbMyEktffJLHdQKGUcUNa7
pS+iTWgYPSg8eITXJTey+yUasmvybMFFpwPUdeooG74LjZzRxuSU3C/hZL6CWs5MHzmKWp7jzcAm
s5TJct9YnXweFpZyCc6u6lx4XAswUYtFRIq2/RYuU/9U9qNFcgwd/bOd0tDIZdLEHy2mueyC63yG
kIYMc+joajZSnQb9+4xrr8aipRXyJ92mMj8t6aeHaUhVNBE0hGJStMj2D60bWHisu6ZyJ7bIBVJu
W36HF5QtrjIGKsBeYhaFDXA079SeSyynWtVf5hIwY+YowYQjD6aREVBbcKt6YNA7zLkL4umhyV8t
uTYf6Qi2KQQPc36PR3DxgIZRUWihnfLWM+fJnAm+EsiSwHXyyCu0Tu7cJI2Dq25uoBhrFZGwAyjD
/m5HUQGI3QrIZ6iLUt+qZlT9CImfMMFrkjVNgUT7bVGb6cGc7eabjnk9K1OL3shTssUFFNhKWJJa
c5GAVXzJqdxhyV7mweRohaLuEmVIat+ui/ghidpedmXIybdamHAPjpcAvTmdBazGUAa7t9FNCQuy
xhjNlZQ9wm6u4DsR/MbECG5fadrrHAo4qmZl568L6Q7W6mguwk2rBOafAXo7cZsmUllKQdq+YFU/
wekE7nBpZnhOOYI0vuQt6RJiWCtovtvUQYwyQ0p5OT44y4IIJ+Usl4xEsOYMMWDHoRAVpZ2CS2DX
5PYXs7Tzh0Wuag3CqBL8mPoG9ToG4FDmgQXa3NJQnl7PaqE/aWINyjjOegNBgTLqzohysBWTM0Yo
lspJsjpgZY1WrzWy6ABKZM2qGrk8X1H6YPFHUSa5N/UA3cFh9gXPHGDQ5mW8RNpyiz6Z165joUJ1
CQbDm4yZ/vQAR77Yj3M5WOF8gWhdS+M6csnub4gTIoID9+3X+vQq4aNtnFS3DiPIOjYXCqlu6Qq9
2z5AWH9Kt0mi75b6WlOSfas9GHhYiLnbUNH1S83yQtt2Jb31e+WchNwVWFWv1q5U0n6I1T097Df6
sBvIbTbatMuty0U61fB+XGDGHQRtnoUmUEEYiAz+fdFUSsEq93OuYPCyhBu1puUEXHP3mzVgnNip
mKPfRHLErfbQ//CL3CNhb1y9CtGd11J1SX97cBvmAKI/L2V/eBacntliNBl/Nip2x3bldja2QzeX
uV8kreKMFXXK2qIO8fujwNY5GK/bq0vH+zdGbWHFcBS5PwVUsAiB0EW4osM98YSA6Fikgz6K+hK8
LnTTKNGOxebdaNthIBoeZyhNRxF1AdUvRxWeQ+X4/WfCaQ5RHVAA/IeO1IZDlpH2wsfUj4ReP0gU
PK+yghak3x2FLhcq8+jMbRNB1pEgpba6QbH7DtO8sg6+oRoxrzRTkjafj3IsaDDJa6xANbLvOj1O
x/qapF37nhY98fUuW+7lsRkuSUmZO4trhm+l+vibep7DeFhw0UfFs6nHpodmR7KOaDvxK/qDvGJO
uMCgfDuxsfztUyGsXA3hLJpHjr5QT3kfqY+W+EUnox0TUnWm6VxeNFJzZxXC1xOzfFVl/LqPMfFg
UhirswITA9uN97N8xtsQWq5qefl6uk2adiWPBtc4ro+kXqTrIsrCE494PN8Zkl4Rno6uN+x25KNH
TGKRRT1lXK8s4+CslHLKGR0YIlUuTnlUfByKeXjoDUNZA5biaA3TYTAbxtTrniTswtVqOMVNSIJz
GrJTH+54U8IhabW1wgQOQqrGHHn/Igk7jbnjcaG1Ah5yosYyvKZWuCp/Pu3/bhwIeAbTkQWAMcb7
cbJZLUM7wJQN+1T1TDcJLsvJFCc28o/TAuOLFbDBGY5wyDxawtXcIoNAUAQ1d1ZvOdxNQnjYIZv/
z96ZLcmJbNv2V+4HXMrowV8DIoLsM9VLL5haOqcHp/n6M1DVKUlRigyrej5Pe5usJAJwvFlrzjGL
NC0+jLKiOWaNs35haPzz5jZQGxKljRnowfH59eZy6RvxtFCprNy6OVCpM65aB/j3v32EaOWQjXuo
cpCMntoTs3x0G28t7DAFXX7tZMRGMX382/niu3JtmwIx3NBNtzYZ009roTMXqSkFUe2KRYaqjq4C
mXfzhbXwdL7gKsgMcWBh68CCYVq/XiUbOECPQ2OF2CBn+mOxccACUO1oUTghnO/28V8/OxwNNgYN
bFEmAL9fr+dMrTNR87ZCQxrjodOEeuHV8/z1+av8c/jhC9xkfwJdGfusk3Gw1qi+qXNbFPBd8yHD
DHeEOdu/iitPe1wLGo6p73NEeP6q/5wtNokq5xpAZCjlTvdIYlyBncnUYi401p1IqNHH9pABym6W
Py/1f06ln3xH26Rx3ql0+CgL+bH68v+u+u1/+p8dS9vf/Mux5Hh/4I/GV4RNFBP4d1vSX44l1/gD
pyVricVWA3PSZtb+y7GkOcYfrGs+mw9YcjpaUr6+/7UsOeYfgoRIwuL4JxHeM4X+C8vSCepAMwH6
k05AVeDXL6HLRhmrsgBiNjsPc0qjkOol5iInsw7z0Fkf9L7QXnuUMt5lRUNAfLZOB6QFbrDE80LP
GkiovjbZHheA8aboVBv+9Dwf/1zEf7EhbZP0j7X97192OnmnWq6r3reLSFppeWPaS3NbzB3KA1/4
d7TK4kDvBMgmrKo7Qy3y5WCtr5WWGgdTT1o6PbGDVoS+H+49aR4Qt7ehVaP182p/3kvkpS8u/NLt
Wf3ul55IOfV6JJZLFEW0RSkHVjd2O6lRmqu9Iv2sU/a9cW2kG2pNC4SFsU1WUNvXF2wmJ17aH89p
m4V+mqEtv4+FSrsi0lGGHVyvmUItS5y93zpm0EGsj/q6kXSEpyZsjElRIIMY9vytb3f4uzs/2QTV
lZWhwzSLaK2I19w1rsqeEuRBVxwTkSVMQn9BQ4aO8+B5/24D9uN+T+ZuRYPWRAyaR00xloeJNJ5d
DYzkro71L8/f1YkD7sclTiZu33a1Ul+nIlJGkt6sDZHpM1jDV5RJqPGvcUrFAf2ISBadkkZZReWq
hoOfrPeFnELhkA4p7AoNZNF/ol9qH+oMx5yhGfGFl27+qiL+8QtPFkzqY3XVu1MemUU+g3/L8j01
R7LYcApE1qpX15Mji2tO7GXgkRr3Cps3bj2D/nI96gkfbwL+ppPe0Srm9FqfDPO+Wcf5xmqb5Qq3
6xgUrQcIZF6GfwUw/fGTzV/HadlP2SB9p0JPMpeU55w2nOdcHWnBv3z+vX03P/xuOJ5sVsa0SKSd
T3VEzJG8TpFy0530tciRzXyjynamZJjVR62n+LVWS4d8hsKkKqns6vNoPCEPW/ZptzVSqVjutFQV
b4cqsaOEvm3k5csQKNOognhN2iPtK20/z7U6IvZNA6MfjX2BvI5O2rwv49g8qGGtbmw1tldzMxOn
5HDLHQ2SGzuhbNQXdROOCcsEptU7Mxl91CeddSHs89fdwI+nfTKv54uz0mtz66iKVz0gn8wLF3dF
E9Msl+ji52aeU2db21GREsvM44YHBP231UPFXB0M1XjfJOVbFBvv7SGtwsnyiJQqreXCiza2MfOb
F30alNpo8ejZnV1HRYaSYOc6ue0GE0DGN3qSqq+lIpuBNpT0XPqF5L9RgzTEsRcDet/WnR09Wgck
OX9uh37xbf+yVJ37OSdTcDP7Tb3WDg+7Ka3baaUYTekwKyP6jt6uruzryk/kvsV2tTNHFAaaAcJb
9u0cKZv03+eH/wmf4+93fkrHV4S6ilI36igRSRZVZp7sCrV0HBbj16010dGvSjg7+qBtOk9/v9KJ
OPr+eolT8etu/sf1T2Zmh4KDpnII6P5Em9vQNUqGtWxv0EDIkKJesn/+Rs+M7dPTPoHsfFnKl5HK
55JcbFQrSyzaUDfaV89f4dcd/I87OZleOynEGhNFH+FiyMMYYAvqKk3wBo3xCmTFpvxejLfPX+zc
d3SaDkFEc7qW7ZqgauytwwIn9ImOgsbCw6xTGG4fmr6VXml28w1hTxe6c15d+JK+201+8yXZJ1Mm
Waz+srSDdsyytLruG82i1O+v7xeiYu4aAy+pYzUCv1/qdEeiwJKZx6y2gDMkLZ/0gR3ZbuDBJ6E1
ZeIehX5shZ2zjBFKw/JAdg2OuTIztsaKaD7R/yzf2VnaHAVh2DR6TKrPBPe0cxdm9jLT1Jqa5aEd
XDEcn3+8f9r0fnOPpyflcs5HnJV+FZHosnzhDFpRrufOr10H28qBJjct2KJ3EYOOnZQ3kq5GHg4j
ms0dQjO5FfrdGb1a07mIy4q73J0YfNlA+0Uqv7ibZQePxcgX/bNjDvHHtoyNMdRxskDU78f3SHeS
sEyH+uCM6JQClpgi3ZE9kE+7Cakd6rwqFcXRjTPvUfcRdQa05ow2wD2u0DDM5l1P3+jeIn163K9y
BEax9D7bu8zQ1r0sY9pXesWJMkQQmx7dylyhcFjW+KiZDeLGyau8h8Tx6SJaqBhuMpRaRjC75EAT
42Vqbxe7K75hjCvn/UBjtLxFEp28d9i23SD7nP17JSpj77izbQU5zgMUlVZnit2YT7kbiBQR1D5t
Kmryc50MRzOt3VfWmNdgEat6/abFqCCnPKNxGGu+E7VLZT21/poQoCw0+7bLXfFq6ant7Q2bkAou
ulRxmKjSxKxRj3SwRDzhkE+5vV3firXbo7PtnNtlpc9KqDS+ijqNRkteS33VaOLP2db2cVtPBQbE
9I+5bs2vrKwsHopeNVctjqijk5jaQG/I4c1LZYFLUlCdF0qG9pRF/dIjvqpMQWUeDa5zXIvKeOfq
6Acp1xd+Qd/WLR7c3BPadTo4/VcCQuS3KW/EDaKChk4Vwos9e7B6DwwY5ivN56GlBz/EEG+csSwC
o5v9V6W/8paNYpIvKoLiyQNrTJ/qZVa677Q1o9KHbg/JHsLVggYZDoV3U5nRr11WdMN7uymQP6Vm
opURsEjrXb64KrL8onudV3n+0Shc93Npa7Txx6ReqtftoLufhaNW7bA12lCOosJMSN2xqjYwGq1O
sf/47OdNLBwv7LIs3yQmKZjBKs1Cj0gEIiraMojpi2VR2Vet6s2rQku08ZBN3bovy94ldX6us9ve
WeAfW5oqul3WZCoOXX/iycBHHp/sge9+h4wY+4af9ebL0dbMJMwGKpNIMCsZTo3jhiR1YmXqhLhx
uhpDgbXGdNjiadj5Ha0gkpckJY4EbY5YnLYNUrG6VWAChXnZNlvio2MvWn7QRxrLJKykR1RcIwq1
VAxPicG4DkbiPt87cki+OWnVDDubfqkTJAb99q4uEmfnjWsbacIoD3PfNvnDNBjuS1iL47tO15ph
r7k145Chk2xaZDZDrm7lmNZS7AZ96YpPNd8aEnLZeS/jsam+aVbvfvYTBTp5M9R9bRfLzQKjHend
KvRPr3OtN5FvUFX6NKh+SAOnt6qvNUkZr9GBo+xI9AUtnLTn2d4Zlr0Z/I2x+tjqyXg/UtB7u8zj
eDC1bsStl+Eh6ePEuhr8Om72saPFRoCx9x5DEU7Hxk13zYjwACdQs1kMHLQrTnOdyGV+NRglyrM5
L9uPHsMJAXWpd21k1iANiim1JGnavvVe9eOc7iukdVOpY7UZ4s5AYW60TeTPsobQvuRzNOBlNGHF
GeunQnTNEC19vqx7E/XUbdyvE0RJdLkvYkQkzJpD8143SOm81ptYv0MKtV61Yzp4O6vx6jd2n/Pi
R7H4t0a7FsO+6NqD7WsT/fckzu4NxNghL7KNnHYi7nRyagTyoljznSHRzmGLk0wUw5JFeMhIdutm
Ib46tZ7Fexj++ucykS2mblK1UAqKefzUciKoDjT+pbHDPJiUgWtr8m6Bq4yMy6UBDnWhIdas8lIW
ywStz6Q19ntdDOVHJSdmW0m/d5PvtvjXyHFhPPdKxTFzOHNmkLWiQ2CVps6tmG2+w+eXwDMbplM6
WjtZozM2HfvTYekPYAaSK1QfC3nCEMSev8R2NP7NGnvaLSPzdMtNrOvIxY55xK5nRQm63gsF/ZOG
9d8bMvukxIJKtBarZ1YRVDK5N6pCP7KdsHcjYdWIder+JbLO6bCa6OwoO4BNiC33euzYGoo6Sw+F
4aDldEYEOzZK/JRV8GCvefamUR6ad3OgUQ/6MsIcl+94hayyU7Fet7bf3+sdTbLnn9K5Lfop73JG
GRdnwyqjfJzyW3110BzkiIgxMCmEFYux73F28bWJ/qplG3qUm6zeaJR5Ye98pqp2movjsY0rC7/N
IgIN9AcUXfHdPDX5O63VgAhNSFGyxEoibazSTa2+XGhafFcU/G58bEPzpyrV4i1SpaOdRTGGsC9o
swfnkFUo7VNvam5Hq3SdHQqCuN0pOACvB8fuP9K2BkjdjJi0jm5ToMJZRe8JODEz/WxjwierI/vi
D2LVvuHk35H65zpq2c+9TF5pskw42KeyFns3Ve57bZjVjZy8mjXYtmImEOSfF97sued6UjKq7Cav
mVzTKB1Jftkt6VYoauSwH+cJ8c7cxg7nVLNJbCThcfUl7fM6ufDtnfm87ZPTytrVFS5Dzg+icsv3
bjIv+0Xr5jBv8uZCHs+5o93JMaGbM69Dx5uzcyPqKtfKY1kZbGS17MtsLd6Fh3jmRk67j4m3ZlqC
pzXKFI6hpJ9V2JVsvyeXTeZ/+wJPgyCqanU1ac0yspw1PXRTagcyszaDTG14WEpYx2cnXx6rSnSM
PSR9k7/mRz0x468XfsL2Xn7zLfyjB99og1BUqPjKhvqqiZflSGM3fTSKIXtqUdohEku711huRkob
lnOXt6XztLYFBmsydqMGj8SFw9GZg+4pC6PqkoyBORSRxrYZP4aOCFt3SHaStRYAHc/3nlgu5Vmd
eb3OSbWYahiA8SGpI7ybQG7cxA9qq9b2VhfXL55/tucusf35T9PMsBi1N3fWVmTMzUOLQYbNTqFo
MyMie/4SZ1Y65+RLbxaxqoIiN1XF2dxZWY9XEZHZv+KQ/b3QnVKA/HiiFuC5VdS2Thd4Qryqka7d
9HJadtOSTBc+gzPTlWP++pwqNflVy+k+SucGJ96gT/cy0e6SZllvS82hmLbwebsjZj1XxZd0Z9a5
4XYyjVRzOSN1JiCojPX2DdItbsjVck4mGrjidxn57Yik9Tzh0Dslmdp1Mq4Jwi2QWgf4AYrbQXab
SA5P8LfKr2v8KxyEd72rOu2Y16ogwOD7gVpbmIvXSjLjW05bH5emnB6bclbvvBmX2m7qKv3KNOlV
hMTQAx+1IEM0R73oOZt5WovQApV592TgTU52pd0NTjAPvXrK4rF4U0HiRZtctfUl1dGZJ3PKOMLe
RjdLFnkUoxzeSYy2h6Yf1ltLIqvPsyJ/h572En/1TNvmFB7kGkg0a7/JosJcv1rW8LSuRs/xJb+X
mjKOvT/JDzau8AtfzLldj3Wye9PdfMkJ0i4idO+3hj+OT3pd6lzQR3NsZrAP+1QcpCg+xqunvRNO
Qa44q/WFrv+ZSeH7aPxpUiiMWDbrnBcR2UJroEu3DEnYzq7MUmYXGjLnLnEytXW0XHw04GlEK268
ijNTRyed1Tdc6xJx+8wIsU6mttWvirIBZhANFobjZGrVnjmiuG06o8ECpcAjQO74/Pwkd+5+Tia5
agscWoSfRJwdUaBOunu18TODada9/fOXOLOl+AcbyavmdeUIFJUUnB6NtdF2foXZZcA9c8SGdWn0
fT8j/Ga5/YfQcmidGQssbq3YrW4Q31pB7xISaNS2fag0S7sb8ehdY3l8MPjwHz23LPeeUTdvxso0
PtZTibg7Nb5WHDF2eLfqHWr1V8mUV5HauVrcRDJt+12aFG/XLHMP64DYjENyFUyaNu+WMSkOWjcc
AYJSkWpKZ6+Q9FD3UMUDpqrPOSVYTrjIWHNHE5GqASDrXtqCWmMDNLtp+VTxevdx0bEcg4S5Kca+
C/redMPVjT94Q9YePM6gF7aTZz/Xk1l6kE2NksHkFOBvSIi8qsm3GTo3cGXthq2ka5B2ph512hQf
FKyQ90nfjoFVSv3Cee/cWD/pXtXYbMRqGUnUl17yYXO0vVzNFo8drtRAaQXHcngc6uvzI/G7zOg3
I+SUn+i12OuGBRe3HDz9znP7em/F1YpSseuuptlMj4Pbk35g9WaIhgxQ0ExNsDQ3UkPmxjAF6tci
1QR8h6ILRqfTD/Y049Eu7fUDhhp/axHmoWNKM+QYXu7UUtcXPqMzj+qUIyUULg8P9ETkzXO/t8xK
RxdYLfcwBt4OWZE9rZICx/MP6tzI+H66+2kmXZakyMvN+IiKtIpsa+mPuhyWT55a1E2mMnWt3KK/
SWWavpyKsg7WNO/DNssu3e2ZzZd5Ms/m4D4yTR+420FzwyXrtABgjX5hV3SuE/O9/PDT/bU9oA0z
oWWRGH8ZDaJ6nbo9XIo+EPPs3TTabO7NEi5457TonBGGXjhinZly/4HSNPDDqoZtjO5IJA3jDHa6
yLNwqgA2PP/+zky5pzI7ik65vS5aGnnLYr6zYnO+0/v4c++vlQqonVyqN51wYf/exZ7KO0GUICdy
vTQqsJ/sWjEvT9a0ljdTNwzAhGLz6DtSP0wywXaez9lTZcKrydyMLZ/b5LQxqO3v+llb9irxrOvF
wWvQe278H5/1yQxHRKYFZ43lWnZV/hSblION1ZS0TBzjzfPP+tzrPJnCssWvyZYbs2hIC3EcNPA3
KYa/BxtuzoV91Zlt3GnMRz9JfYbEyCX6HHfrZKDD0QpxMJ1SHLELYa9JjHFPz+hSCO6ZmzoNldNK
q10b3GsRr28I3NksrhmyPabtprywkzonvvk+pn76Bq15SMjcFlSoPC19RQm2PCrRmY+yw521JJoV
Lm2tXnLd9oomexqZc9oGTuKvh86rxnC2jWLveDMoNgGx0q7cMaCIMIRdN186Pp35kE55x6Noh4nm
UMbxyaGaO+FdXogpPtQuXR4vWy+lc567zvYefnoWsdtqppcwf3fG4tBML5cbWGLGIaWcBg8HC/F/
GqynimVBinHdtE5G9XZcryTZHWCmhLbvJmgMz1/izMxtWL/eSk03ED0q4gSlJgxag7DvhrZa9s//
6+cG5sl51nDVXDHqK7hs0JpstMr72GSF8Be69v/tEidzRtHWON4k+qUc9AdOMfwgfbM+oNGeLiyv
527iZMrAdz/6HZyWqEuF/9AUNRIzHO6PSpWX3sKZAXWaoqul2Qo8RpRR0sbDG8IoserNhXHl6n2z
Qwo6XD3/sM7sSvRtyvpp4PLTu3ksrDxCZwnqu7lP8t7dGeBkQxgL+MXsS7DTMw/tNLp+dVlYpoVj
hF3RDzCrbN3lHsZcQ0/FhaF7Tm506vUYErMCU6TyKM/R8U3aHF/rc6ZBSKvM4zT1Q4A71Lk1KS/s
s8IYdp1hm9dd6XugJv2L+/JzL297BD89VD91KAtUHKPTukU8PuEj7gPDMYwPcVs3G28s766UGY8C
hcH4EeKG8QGreAOxebStz8OiTdcCyvTGIFh8pHGSY4SfGBRQnn/r3w/0v9lI69vH/9MvrLXM4XiP
ZtcCwFVAwny52CO9+3w+mF3R7YeZcivSQ0S9bu0HvQWmij7yeBDJOOGjdRx8Bt6C2Z7XCKmsotvr
tW/HxPCPg2OmQATieY/2cg1LYGfE3ucgLIv0ppv621aVPbQ10AkjABWc1RsbMnHfuiArjrAGiwNI
0BveYHtUgyZCO0vM+1nvQ6O7NEecWZFPMeUSOoHZYJ2N6P+bmGhnzikiR3erdxwWV/Obtjac3btO
XJi4cQ3yaH/3yE9mPpSaaeET8BJNq8CcYY+1f5O1JWhPySZsDWd9TI6OL10RNLFW3uGdhUMP7cDo
9hao0ZDjI5IUn5ZxF2SstAZudpKmgynHEtw5lrim+aYC09EOCgc51aiKZxtoiZw+lBh5vB3Uw/g4
FD65aTDX6PxTg/2SqrgjbZ1V+9FpNfWArMl6KYHePY6t63xJgRsaYa9vKV5Dn7l3E23ojMidHj98
bpnxA952B4+yJqYXCa1VFSaNW48HLflMl7Sqg3KJzftqMDK0H2VBD8Jcy2vPMhswjesAwMexECsB
lkShntE+nPfQWiCELb4no3Gd6QpqnrbKUCzAYPbEMegW7iC//OpSyAlnz9G8MJut/n2n9OyjP/gI
KbW2E/QjsCUu/LQ1/qgbI25gvXwxuOl0bWiTf1BA9xEfLBD3q/qr3aWgRtXiajQWes+8racNxCX1
1Fa7WPS047m97MsopXEb5wkMR9ca4zFEI9Md3LZOP5pe19PWjHOUek5WynRvVbbxzhla81qmVbvH
/d+3R72sqFQYEIxh6UxTZ4B7idvI0ribbBprL/BZudLHksnACKp4JFaDUvn8tcZyr14gnGxf5F6u
6JT7QsaIhpzYuYLrNd1WoBTHHdXhUkOhhdH8HkaD/AJU1HknF06e+K7hx8OUtfM3PszfbDeZafF2
ylLHC+YJbkII0ch/PdSAfQK1Js2nfFz4PNZCrjUKxUVdGUDWx51OBz1Ah9CaB2Q5I8N4BZVGQ02B
iWEQTu8Ww6iT68xQ/msivbJvGnKn7Fj1ZVmEHsDtaAYoAQmzq2jF2wvSi509WTkSB9+BX+omwwjQ
v1imV5wyKnRLI1GAB04hgBvXqrTnYzEBX7QsZZl7/Om2HQBrze4mTPIGp7NJf5qSFCx57Q7+LjNF
+jrBVZvdgQzGEqE3s25dqXUFoFUsiaz2dSlQbLW9Vn3KBtttg3kcxIfJE4fYp9YdNHO1PMIGACpR
SOEdlc5QDJLMhoTp9mrdwbzobyfZLMWBSlb7flFZ8rHX1+ygKYlVWx9TyI5ur4trRQutxkjs8dMn
Wp/XU2bAFLCobjyNXtL4EVs6ul0+BBm5H7uGF8qMbX8SeTq+1kAPzDu+BO86N415Doqq0omh9PT8
wa2d8R0pf+qGNmMHys/vHCB3XSJeJlmP1Xts6IHSzhZd/oLqcn2scs35rNylCRkLkKLGuIS3NRRt
9hqqnvelHsGOIZsrZx6J6Ptkn5EZgjIaSnN7GESzJszUcXOXTHNWHCxN9k+JU+lL4FPrcIK1EGD/
O78bx92AvQEwXLrCrNXHqXgF/RUBGBWb8jUyaM0G4ZP6n4gh4XRZuHa7Yk/YNDk9lrSH1d+E+0Ak
XBnm3hAfEch16V4jYX09tBQQ72U5F8AnmDWyXSFWIHROozQcJbJHQjZKcPKLpTVGKC2cAvt69cEn
6jEwonhG4q1077awpsKHUFkOX0AkOmK3Gt56WDKh09oxIL5i6sK9utqAuXZmzmgQg6I2DgPzTtm9
n+349/zAnOMk6uI+N69HaCn2nltHKtiknfwihJrGsIQncugpNL4H8ABEYgKSwBNqlfKvLOyjzq7s
N4wew1fdgEBLoKTiQX7QdWhPO9EN01VpzXBJfZE5T3z1ME+sVLR5UDKSoVsl/hTUazV2x4TK/SfH
UXd+2b5JdDfrQgN+yM0M/O1ryd9nJCDg2blGlT3YpWd9jlOgw5CtG6g1uWs6VwmSeu9gpUxOewGV
FpIqkRxPpGsV2aHWt0onKHZ757Ysoru0GVXM9magV9BXxRIKsREkYAIY7Y6KjP4OEqMpo6GMH9rM
8h5KEN6vspoO40qoW71rzcZlKOZSoA2g4BOjt6rsW0mHjYHeTPEjPGrHhvreGO8hRoz13umRF6Gf
ah/62Bzu5mx5jUhxk0qIvHqlFauWo6VM+y9ydusl6BFz1ei8i/KDFJIfV2fkr0BMtbtrqoolSBGG
bLg0tQbQKPM3vvJQjC9QoU0v0lzMH5La7pejPwBh3buF0w2BbLMJAraSEERYxnVaUnWiRxWPYKeE
rD7NWaderVDa7htLDjbysGRtdlU1tVk4a7GmApeBE0HXBPdVF/WUBLo3p2OQZWNmHRtMaJ+hyor3
bAY6wqfQGDdI6/oYlaFKOthxVVsQWixiMSCy8OIre6wo8NHFHW/pZUO3nHr8jdXGSbPz20x1TbWb
HbN/8f+FYmCwU/CPqsrLt2h0+GmpVjVvn992/n7XhQP8111nHjNLjrorjlCnYSllxmd7kv0DWaT6
FSBNm4YWK40qRnGhRvH7MwcO418vyNQ5V+l2Qdaj5qlA/PuNs6175cns8/O3dKYSaYiT4/Kk231K
XIY4eopKGPlHeliXaXFwM6P/NGy8pn5QMmzKvosyJIbhIOv504WL//6sboiTPaWOMtTVqNwdAU+9
SuCvBItKMbBg1g7MRFehqZxsr0HcxKFLGKpsJ/1maid/39hFFVq91A6Frj4+/3POvd6Tg/e8mk3Z
qMk96lPNspMokGBr1d+LLK2PiBVlABFuPCRsUi5c8fcHLUOcHMRZNofCNQvMEVpevDHxBoVWObPn
YMK6Qqk//7dx5G/d+Z+OS0Y96RjXJ+/oDJDBU1LJ79hPqrAxs+Lp+Yd3Zqj6JwfxVcZN0UF3Oa7g
r+4G4T7IeUHWGgPm+W9X2EoAP90ExHjD0mgYHV1fez3klvWYS6NCuLLoF4oJZ17HKe+jLStJnww8
p5e15n7y+/KmnmvjgBO0Phqjfymd8/dFCyTZv95J3Fl236SzdiQM4h0H1ysN7lrol+mXNquXq8Id
vAvurO96v3+e2rD4/nopMDadjhA/jWLQ30Fby+TRIxPhge6SuwP46EYWBG9033l1h+/MCmrAolC3
0jm0WDzeCCm+lbj9Q9DExa2KZ+NNXk5QxSdrCk1OQ3s/QbFg19oSJuNQ7tFBE3QjM/fRgih/yDz6
qy61aFRqlXc1aSQYDItd7jU6j4fWWJCsC1M+kMyRHS2vKe5iz6VvOi4TLMpm3qeeXl6VsqAlLDNW
1cpe9xVwz32BPD30RuQRnD4HNIT9cmGgnek+GafO9jaRsKhyqR1btwIlyD5zX88yDTEu9qEdw+ev
/AVzbVFo1/D09Bcp0JBQ+mANnx/q3+uhv3ttJxNjYSat2cVALtXUCyv0jVWS2WJa3a7DQXGEWtSa
oT9I0Pat3fcflanK0J3d8QipX3GCWODsTrnj3IucmvSFn3VmuvZPJkgrTfrB1qY06mRrHMnsaJ7Q
b5rh8zf9+xnE1E/+dTh4mphjvj4HZwDJnangZA0VioPvJWnD977QP58reTi/fg4jpt7UStci2rCH
5C7I5dAkFNUFgMbPcYcmF0rchJ+WzIO6ipP3o4vKmOSQfGea63ItgR/vYr9Ljus04L7sRXwXJyOB
XXLBh5mIx9qW8qkY6s+dQ4rc80/mTJsL9/6vPzutY0IHJD2eNV4JaUOqF5SqmA5/Wq/XwXvsLPcz
OFTrVi62E4mMdoyZ6Tbrti8eLUNsuZIpnx5RAy/t1HF2Zi+MC8ifM9OmOJn6/WRe7VXwUCGZe0/C
HRFYUB8NTLHiaes8O3r+MZyZNk8DlIsEyHMC2+OYiuURwmh9LMjfgI/oxDteItk6OBmev9S5W9r+
/Ke1pvTVaHS1GR/1bla3C1qwgLPidIBrgNcQg8efj+7/ABc/AS6Mbb44T7h4OXZZRSrvz2SL73/l
f9EW1h8CFpLlgZQyddgLzEp/oS0c/w/dMzjJbmQXYYrNIPwX2sIFbLHxLnz2sABfnG1h/ItsYfxB
Nhv//UbEcECYGP+Ga0ElgiHxY0qBQOU68IxAn1GpJCbFP9meJKbZuTnoKMxYGwi7MVcPq76Zo7KX
EvDgwTdkQ3FDjykpItZ+W7rVfOMk8WRi0c7zOLJzI3lDkZU0lj7rq5WMD1mYgUF94YA3avu/pttW
+9wZskOuIDuzDLMDrrqWzBSiovMPubYiWSmpZ1nHLe1B7WyPLBuIvU55s3i++dGeR7TojljgSFmr
B6OzMLvaCzmAmeZWvtmaQTmWnS1npHnA9KLXwdJwUtznJAQdq3HzvdRZn+S73KT+GXJIUHT1tZIc
Vel39idfKbxeU72CyBhdt2iuCCpiUlD6IltM29VaPHGuJfFsSAhF3fs+SQU7q86Bp/uWyxGYyd/7
PPl++qbSpmk96N1QQkxNZ/FkJ3P8zR7H5HXsTP3rzqq5HQRk1ttuTNIX5mzOOJQIVNqT6lPio/cJ
qtlrRVw95BVdL8p1gDJRVpUpMh8kmv5Vk3jzR8rn+VuEWu6HLKuaMVA5mSaBJsBvh+QyZaSgCFPV
oI5XKzCQvd+JdTIf2VDFLyZz9t7WySg3EVMhX5VdmZah3mfjK6pacRdapuXft2mCisQafPEuk7p6
IqCn7UIYOuWxaXQDI3XpJoeE8zAdstocrztQo+UOxbZmhDFmuHlPqc9t77AewZPK8EU2QS8S8P24
JbuXvtG3wFw1VX2Mc9/sb818064kMuEfTPCqfCPhQKVhO1e+Fbbcq7/PPZtwCyqG7f+wd2a7cSPb
mn6VRt+zQDI4An0aaA6ZSo2pwbJLN4Rsy5znmU/fH+WqLmVaW3m8gQP0xcHeVUBBSkWSDEas+Nc/
zJ5J1BFClwVTxc2sh8WtwDiZLuqAiwJ8Wb10kmGk4YXoyExdS1TxixyW8ZcsCQnqmuc4r9zFCCXs
WzNsSkB9sqR3gqwocbZECpm6C66VtSNnhRFseI/ahGAiHCy9opWbkGp00c2LCOkd4c9o4qLnQuml
+JzI7+lHbmmTtKskE4lYAo0kvw2zqqJTYGT27Vw3JMxgNKZ4vSY1X6YMZty5omVysjOCJrjvhr4M
KN0meVI/WRqg71esGYzkYlaX4V6pRnzZC00XwPgxQAO9LkrPs7qRgnvEk2Hn9lIhIOchKiudOKuz
6k4yoE8nyK4KTMiBHZbxLNLV8HoIaNmTF6UQkQbKhj6rUBKRXI7qOF4RD2b23ijLOGK3YQeyg0of
FoFdhUu3D5D4YYmNshfrZrkF9ofvMGHXapSRlrpxmyTFpqsTuv746Sn9+RDqojyTJfBhJ80LDSNr
RQ9DF9r4cEkGgkRYloSIEld7LIh9sn8qwEyjFS1f0JBvlTKq7xNbTiO/TvHNw01lah+MNpRMp8s7
+3sxYqNOZFoqPSMqS2/sWMbovQS6lriZiXjWgPGfxgr9oRNO4XhtcmAHowqi6aFa7Dh35Rr5Hnii
uUhOFSbkKUVTCQOzIkvsz0YoSw39mWgS2MhAy7Wuz8+cToMvWHeFL/BMyx9gXb1wqkTHIFvFDhSL
0I7zLLU56gqntc3oEtuNprmwRJDi+yuIPEgo4m6wbgGvxWU8N65rDXQagwQMwSFdL9ZXggrpTQh8
sGdcTbIs2YWW6G9r24AUaickqrg0rfCWzOMI0W/ZNarlSjQ/HyoyTNDtaeKCmDVl8YbBTJcVgNL1
bbvEGThpHJqrMsdsd/ZiZ71P0zS/1tWyar7CMgFcJEBG1Xw7tExyDk0zyP1aS83zMe0bkyZLORDk
ObZuzBJIM3tpmieOW/wulr9kFMzyJMX+rI9XCG5zPGZbEDps+/CcKCxgT7efguqJNtnw1JfFJJOn
RhXjZPUcfw2IskAxnuj25JQjfFJ/Iggqd+1CFYSPJfVcb62mARNuyqT+rLZl+ULqwPK9mCX5BkLw
uuYkjQE4m6kaM3/CARgZZAbVvSdpksQ52jSFkyoV5IUsbpUf+qjTauvzkaZrwOO67ZDPPmFzPvvY
DZxnZmG5dp2C9EdJPm/GeTJIr4Po94CbGHF2fWto9yp/cDiTJzQk2ACU/VfSF1Tkw7lkf43HDggw
0CJip8h5wMgc6Tfv5mLkgeTMcW3t1CFQNKJ3jPRx6EwdDimK5tADrzCvgjwi+2Rs8v4eC2rVdIJE
C/stwq38ixFwfTv04jb+CHMXbRFmxmv42Yi0vzOHRAejHKIH0uiIPUFhQC5iQRngxgvd4Fst6WVH
yufqLiyQuyARUSIg08EgHqgs82qGOkRz4WfR+t/F5JtiUl0Fhf+6mPzEZt8/z29ryddP/FNLyqau
YwlpqSr+EatTwz+1JC65xNiSFMpH5BVz/dsmTch/wJyDfk6Zieno22JSEtoffMaCUP3XHzV+p5w8
PAMbeOrhDCwLqkoI0LJ67DvDgj5o2ggqv+SF/CfRPiRy4QX00MkTp7g3d4YCZA7L4q2bzCHc+ddY
FMlAu1yWfYxqz7KMdVadCh/vBmysAyPeD6ppbUSq9dsesf19mpQ0hJtoOXG6OsQR/hqZMbGDsw0L
E8vDU5Y1iTof1Fj4aViXTqnntE6RHHx8ee/eSsH14WEhm+qxWU1OUKtISwaJdesegN4pguEqPYUo
HGFFf13Lm2GODsHKQMOjshkGZ934ui/odY0UEA+VJqUxrZS232I8qs0wFeg145n1GRXuLcr+8ATU
d+Sw8vc3oXpb7fwgvzK3355dx4wWnzXyPEeXTcxr3fJKcuMtqYhbhX8jtxo3ikuIg5u5nWfd4ong
5l8Ttz1HALU7RZd69xljHfj3t1l//uYkTWskXrXrwh/IDPTY4C+l1Ung954xkemaYWOnzQOGVmYd
nb00bR7HAO8VH+GrvpHULLuuYlIXI1xCToAPx9cD+khmM9mtJJ3TkHilbr25Hk20YU48Clo2KEhO
nao80a4zvY8vSLxiwP8cJw1M1gXO4KbCnNUVwWt5eN/kHgYPgrUFs4EpCRyicqMFL4R+bh0tioJi
qw19FG3x6te+CnW0F8xEAlE9caTCJ88xyf8YdiRnY7SvjyNqt8mKAnRnAf3l23SoawTC4GPaDe5i
achpYs3dbOyI0xQtIUUnYlc124smiyfqdIpJA2dPiDG3vUhWwHee5QywbEgJ/ZMy1brKZ+7MjoBW
nTi4cr62IvM2t/VLDokcFfHswosfQQXBjHY4KZuxMAfNG61+/mSOXWkQ/oMIHlKt1GVn8frvbZXG
rX0WNVOV3KM3qOAAjDUtR6uuS9uTqsJ+DOo+IElZ9KG97W0St/HX1wfJIX5DSr7lxaIh8BppsC55
Ry0QZZVM4jbbcMe2XEmPlmIZJFPb7eQ1JM0k207TSCEtcitsN+QhR6pLngaNPcks6TImESyGSskV
7GdakqrrKBBfpgiFOGh53O2mPMv7s3CRpKtsMUuC8dBqfyflsVJu6NBSieMM1qkIJwjT4NsocU8E
rCxdYa9i1Vs6DmjKRyOzvttyMtHHNO3JugjRGNqebc5tsJGEVct+OnXZs0iE3vtNPiwz+ckThVmK
09fiwFcu/HxsCwkiVqjs1UaN1xyp2drX9HH33SjMW1KXjK8670jp4nKe3SEnw5xuxKpEd+KUs50b
YOM2eEKa2x/RhNekp+uQFfCuAIrArSgaH1IYDciOjHGh0R+ZJABFSg2ta6jU7Ntq2k0EqjLUf+IY
3BEvHqnRQx5KFoZp2Jd+k4Iwvg61XAocXlhqVxJdaSdUZhhmDikw2Z+ELeB/0YsJRtOIROgHrvwz
ydpx8C0Mq3Yf5QsEkzGewsblXDXcjHNVfJ4zmQU2rMLwBmMiXHzMIrVuW2IJFkcUnEPhTUvD/TR0
9fexreJqR5L8RLRPLTV4ABlS9HmppyDBDrgtsXHGaSZyNKXJrjukU5hhY9iOj8AQZ+4AaeZWxQsI
QETMI+HqYopdnAL6+0ZFY+2Fqtx+smhe7JreAHVQMYoLCXiQdfYFGSOEeM452UnxIN/OUd7T3MZb
IHBj4N7IWRaJM0rKRL/BXgWiYp2ZEse9DCss4tbgMLWpIr7jPTzIF0ROyFeSZi1PaiVA55lm1g3a
PSJvSFQZOcKamfxk2Eij4a3EZsVpqNLu7GDgvQwqDlpETRjPHfmzsOMo/mWHu5/cEM84f2JKZd+j
MFKok0lswk94TqraSVgor5NQ4TYlhNjdtawhZJcsPAa3tmdeaqyJjatAJ70XCEF0X+bByq+qbu50
L2bG3BEohsn4kjb5SwEzAxZjIlLm7UwWBTcHsRqt/Fo1CP1N8gtd0ZDnWhpJZyhKeblJEqlI+iEg
QuSwNWGF+TMMzdzt1b7PHHwg68gjJTztXTWqyicxwvVnlurDHn2wNtGzseoXWZY4KBpCjUNCu5SJ
2CMkeJdErnWtk0VjPG/MGAfsTVuHBGKOAPtk+pEbisXCwLHOATfRp1tMECBJxH05t2cR4qUAAUqr
W+ekOjeNs+h1Aw/PmGRtqy01eWIK7f1Hm4g81V2QIN9HrSaDFkCKitwAYwLMIxS8H33O7kRqr4fn
/SJFqopjkZLh71e0NxhZJJWvK605oXQOGurFqtU5UkOfSs5kDNdGVzTZJM600lwfmIxlohcaWtW6
C2sfs9mO7PuBzMPcI9+SA10hF7KxNcjPYxlsDEniuE+AMMYB4WJCVhHB6IZzCTA1hmrUcXzs8Yqi
V80O1JoVjMO5wQudSEea6RsrNc3RT2O5r7G4s8YHLcWocG6jbLwzmiqW3SjAIPcCTUw0eqSwTi0b
QZRZZwXJYosnlknfT0TqVW5lTkL3Izkl62Ep4rpGV8mX3+R6qUoXSq8SxJqjzF48yDmkeSpN9YkC
M9R8KxqGa2BiyfCRlWWWL8vcAQ8zIZJyM1jBoCdKbEcujggQnIjRNdRLPUVI7JehnhVuicMa0SVl
onYPRqrII06/mvisT/VknmHyNNnAQQE3TCowmtpEKl0Dd4iINXJ4v/TS5c3pF5hTUTDsyEkUkt+X
kpAdfGLWUC67S65YVomPtZrK2GnkzZ3JQEL3ilnBOrWHQL/PklSD7x2oBUUjgJeH0Y5tOBCddbxd
FJUIvkvLGsYfFTGQGXYW5JW5OFoVCk5HRdttzbjR2vNMsSPNW5edykH/9eoIZ6qfI64T5qxqfOm6
opoviXxtS1YyiGbrcVhc1gKTKUeLzS7dNEGqPb3WO/99ZH1zZF0pN//6xPp/8pcm/vZc/I/757x8
fntwXT/317mV9sEfiiboMsnEJ6xnpv93blVMPLzpihDjYZg6YQCU/X+fWxV+pGHfT8yCbAms4vnY
3/beivYH0RkGvRNKaA3jzt86tx72y3CCF3w7WSg6I0GBPlbAN51dD8SWm/f4AqpeOCsG1eeMYxah
wLsg6drdm3v0ztn1Vbz9T5nMdRoGtb9tqkIYxEgc05cAbOw6X8rhAfsQPKbioctiVBGRdY6FT+9Z
o8arTLT5RsaJ56y0tRAfTyBy4rDC6DwJBoLn+1hPHGEN2k7EYn4B/f8TZzKyG+k5aXeNNmdPqMHS
bRgo0o2UmKBzos3j3ZwMyfOk0Zd0lbKQCTbsRlfXtOJcL6ONEjyaUEZMyH8LHNmpzv/8+NoPD7Y/
L11fg3Bselu/pgcpxKsEcz50D6lqam5M5KjXz+LL0mAi+vFIhw3XdSRT4YRCIaET7KOtPbS3Zzi7
k7NGdEb+UJhxh2YiVHZmDas+MDtgNi2syoue3WDz8ajrPH/bUXsdFoxFlUlwkYV1bMwuAEKhv035
Q1MLzNbj3vQywnU95MCrqaWaemU4pq7RRZeFOX2bjXZ6+PgrHPEEfl65IdZjPZkvgnfu8MplzOQa
Tc3zB1EX6nVYN/F2suhtNHp+XZpcMmqP0a8kK9xE8nIrR22/s0cmokzqsZ+2pI92qTRujaxJ/0w1
eoEz4Yq7oYSiqQ4/tIY9cgbfvcqa+VQoyfH8sAFpmBtEXtBtIPXiCF0Jl14I5I3SPYnMBuG3pXSu
pqemxvELvw6iw4mCDMlgv7zwA4J8TOBT6R73gK0Rv3R5tWUV2E7J4+uj+K/YIaqX4r5rXl66q+fq
f60DfCuruYnDqPvfh//Z/vzv8KX0nrvng/8gMCju5tv+pZnvXto+46M/7ZnX3/zP/vCvxf9hrl7+
439+K/uiW/8a/ari7fqufrgvOC8Az98PNoT1A39tCIb2B1AB8ICwQAzAMZkEfwGZ/AjEi8An+uW0
rpT1R39tCEL9Y+1Rs0+sqJj6ulf8tR/wI9Jp2Cy0Fd1gM/mttAfjaOXQIfBjnGgQ+SbWBvnr+/UG
Lan7XDIq4h02k5LukJXB/+2dMcDJgCa3OnqTfgc+6A3pfB1aOHQM3ZYv5eC6jNerQiRaul0p9fX8
OCyYmLbUpxOiM9hgedeeBa3lWZJ0TqyuZ4vvWvdkk4841f2ZFYWf4SN+6vtiExAkHqJbUhrZLUbX
TMoNXkS0rWMXvrITJjhmdNHnUGvxwGg8UrjWRgSGCxliEwH5R1ymuwS7e2wXaRwbI00Gknoxp4WV
WiQPsAu+kIxwtwDHjDEpVHZ3Yej43QuaaKnX83cUMnI/XpmO3rtfbuwRbdeSDawrgrahH1ieo9dw
RmOv9Yk/1PqJZVg7XIV/GWn9+ZtHWGGThncTj9BWMfn9czjFGlqB+7fLPANA1JcNKHJr0xGg8HCA
2pRwBk7GhlyDK/qLbm7dc9bCTAfTSyfFAEUtXcI/gX3S6yq6ECWxSjiSkCDaYZYAM8AXuIc0BJsS
OO8Zw+detHhHP05MHJhTTttBD+LzSUchzt/q6vnS1ldVQuiY4laagYjKxE2IaCT91Ycu7yNzX7V9
PqolB6X7WYE1ruBwV+rnNX5lHz/KI5Kf/vMGKKrNO0LngX7E4Q2gp28GtKCbTQM4EJVsMd8wpnLt
/nNfDvSdCix+4HFMq0mVU3BTYKFtIMr5H3+Pd5/Dm69xtMvnsiEMjL+aTWIDF9m2MwvccUmyYqs9
MaeOtqZfrvgILC8rbbCjcGJZEESL45gWUIEN8qkrWhfGX6cWWK1iGyx21KSHd9aOGpwRU+5sqz5E
lb5L5MDJRjTn7FLgPI19CSrkdtp5I/d3i3RdloPfLp9VO3YXjXtdEagZ+EFA27Q9AVmv+O2bwvWv
W/DPVzvanbW2nwbinZsN+K8bTaaXRniD0y4s6tBnV93STfSlIbz7dx7yP8MeFTS2NM1BNfCQaZ97
eknXhaZpWw2bLGhPzOtfFw7e6zc3/2iJKtB8Vqhtmw0B5Q4iOSfMf54a/2UOwqkRjlaOqG9kzH0Z
YZyfGvOh7X+L0Pj3i4kDlc4NEwT3Hk4fvJWtKjFZZHvlppu/9SazA5NmO/j28UN593VY05psnZxU
7dhah0O1TTYv49REd9vDtuof5eX+4zFIcnpvxmFIQD8BXh1CwcOrafWQmNCcGZc3KSvcuEFv5UQx
zfFFhsssQ2oOwAoWh1b9JjYuWl12gO5jFsnHKcxZQ80fqh7fIPFccQq6/tL0aej6FgPxZpXDrEKu
eHTTYMDlUb/Mp08JLt5aVmwiJYWDEt0grPPyPvWzSt/K1fewGzcyOF1vL9ed+U2uv0tIEVOzOpcq
+VyJrslecPA6dXQOVhpo8uJL4juBsQqGP80OJ3Rwx9QDe9oNnL8Kk7e75q3BIKmMi024BJsxx158
qXYBGsNINj1Mcb1meawl5VwgnwYrPuvGlX/lY3Z9rRYvZH4r5de4MX/o2vCIcf+9FUx3nbnt1Gug
5ts+M38kve1F0ugOSJuDRL5HgkwISHTRcePayMQ6g0MKcEnc246Wyz60WM8Y9w12XdL41KS6I2li
q4/6tqzA67FnT8Nrlcgcpsg+79LrtFUv0/o7xgbOcmbedvW31aqMvXG9BNydNwFg9izd9eVzYXwL
l6de+9ykNpvTM7rdfUAovTH3UHRsDCnXkOnGK8fE72zbh12xGdvkaqGxgIPsdow+jXW9qdPyfNUZ
5fj706aQl+QqmeG7duXlOl2wX61jTMnlZIuJ4R2Px7PYM3t2ivzVMASD/Ej9bvUTxtjB/TiFmRvL
ZuuESnqJ9OSqhFnnSDCExDDeV/V41pvtdqrvg4gEk/kiV1uvqmO/V0fCv40L+i+0vEi2N85kaI7j
uj3EPO2pccxSd4WqI/Js0JxLzI2vUp54c8Q6Tp+z/j7xSzHBEU0xe9ZX9MO+EY5+bBOO2Gk7M7yA
XejoZrTDsl4gYVZGecM9L0Lq0O5Kk39WBJnhJhJZPCF50WnlrthwXgk/L3OvG+yHfLhpdRQQBqru
1sOixe/6r2rkE4rt2Oo1+vFR3ssaID6EnaSN7sp82AiheVOVe5IYviD3ZffTnBJ+zpLmXtmHBK8X
GzUBJe4xKQzUK1IIcEFDn1xm142pPady8hRryw1xj9fYRd21o3WZU8rSTSEP/RzGg2NShHb9t16z
IaI0j4imOKV/Gmpql6hyw/JrN7+M+C/JwO4wuM5wsqEQIl+tacFs0AbJi5txxo72fdwQSP1dCTRH
dOyHiuITozmZ2PF04VYbUYIN1VYxqKTt+HqSsHFNUSPOpCrOXqJIfhYtl1UG1V7tLvK6dCO1uprC
4qnir/Vr6Gx5A3LLN6CPkDjISAhDarkPo28h7zUMfKqlyJuTxwxb9KjOz3opZ0Lqm7R6CuZqH/TC
j9bMq3GmeVe5HSiqZd2PaukHsu4iMNkOE6pCzuCt1CBCgenaukaY3Ta5vhtHJImz2KXh5MdNsaHx
4+py8Ci05gwXYAxdcPlGBFlEfg7nTMMdG2bTTUa7KipBbkG3nQqHd7wgdra5ONKcny1rG5Mk9/UK
U6vDj2TaDuoTnW+fIBVM/VIeTjVet2WxjwGQoiJ/Qh99G3fN+dQGl0S9uEk4bifpUjJQ6yAlb5en
BKBD8BR0lus1hHzQ6djDaazKjcJASlVtyD/eaUG2Ib7hTAT9boptXuFho/W2P7Sk8+BMbcl7Ck0P
YyXOCnSeJNWd8+QsJO08HC9pK/rQCbZBulIww882CxSZ55e5+kOebKeV95HdX6DOcyUDC+PwUo/D
W9h+pHI/QXu8a/ppNxApbLUeXhvwbcnFU4sNKSfkhewKlXZTlm4Fy92YTNc0th+boHATBUcNY7hR
zPxqWXPt0CgFKP5UtH5xe9+Ew4nu/ZHZE1s6h1pa6iZ8VejgdHcPN0FpXtqIFk2z0eMS6TmnAAB2
nd5padmOrGabvOBIqCbeNGuO1KceDCFfs4j/HuSriVqpsYa9FD2mo3niq/2yPR99s6Pt2YT3nVGQ
YcWQWx5OxTdyQEBIsjh6+5jxLO0233Td7xkx/Xo/jirx1SypIb222UgTKhjtkRiiLbrwU8XuWusd
VLvrxSkaEBp+RQZ5koe3HSqkgtFjysXReDR640yXqLb7bt/LNFnwvygn21fG8WYtABBf+bOqOfbS
Xwy19SXkUUAggTKKvUXqmv2FinWDjgB/PaNHo+5ozCs0Zp+0WnBopE2iz3SuTa+Wv+uRzltj7Ebj
sbvr4odOETS9QjclC10oPvklHAkHdOZBg/sCvdEy9RXtSxX4QqM6CUmhhxVdWeNmjiB4GvM1UOhe
Q1BviRd8PvZ0SvbrO2cow6Me5l/I7fH0Jdxnre1ndn4VkORgh+NjZCi+ZY+3baU+jfnsmtG9ES65
MzXTJp+X+1YCQR76M5KNHufR+EJKyN3C0URWG3IDVDfjNFaZyY+JHKO+R4WSw6UvU6+FNQUJxBEJ
L3Qk3I/Lxle7rA+e3OsR683xnyUwaKB6rNPyWmZNjJp7TdqsMI61WJcD93h57M/7ttyy9gb2icr4
F/wIRcNPMAp1BWSmtXJ+M3pbW5PeaIxellvo9JtqF13HuX5JG/PnFP0tfPGhzPn/IUb4ivv9AyBe
xd+asi1/dB/+1valvEbK0h7/0gEY+f8H+ig+RB/v8V/PoQ++kzq7fvAnCglH6Q9EmuAUhkzn5x8M
UtH1P3RFFZqGPgBHw/UA9XdPSqdbRRqtzCc0RYHr9KYlBTwJ2MCPWC8Mm1bq71Apj2bwysiEEIYd
lKkChoJvHJ20G7y5g9nM49WPRiV5TM43BjZ3AEgGKTrYcJ8rLTY4NKdIRzEX3Ye5MW3gPArcCfp+
C7xpnzhYHgn5fn4n+uucj+21ybDey7fz2szDqdPsIdljQmN+CbQSdnKuT9mDKLPgZZyzdsS6Ir/S
YdqvvQ4zvIWXFmG5qo/LgPW4IrYVZjAPCTZuxAdoMT5EM/yk0i2yYjzxFr76df6zCPz8uvDqeBkN
VawE2MOvKxCfGDDd4n0mdzYGAcNYPTRDWUNRh5Kyt+aISKsa/uOuiPPhDuF3SVpWCMMoHdRreVLU
T0NlTQ9kFsEVYudoXjKgua00GcHtrNrpDxUeyjddi5ZPc5tW96k63cnRID1+vJodAgZ/XwdIkKpD
1jWPqa5K1DXU5E28N9Qx2Vn4R7gUzcrm41EOj/OvozBpVRU+7aorM49gCUx1rLjuJiZcI6XeoCkj
zjt1fdEk1BofD7WWK0cPxqalqxl4Q9CeMtefv1kfhzS2KwtXp70U9z+yQY+djnNDK8FvI7P408eD
vXddimJAgaaCsiBaHg5Glrmm9pEW76PKFJf48XZ+USTWlZK3p4wK3nlQJFSDB9NTIhL+2KWejm8M
uatJ9kkRxZtRE6O/QGbxPr6gd0dhZaDzbSg8rbVqeXP35lyX4wm6xz4LyZjiNxroLNIpAvKvo9A5
XRcgPBbgOR97GauKMQbToiR7W8dOBTlOjx1Tcko1fdQtXWedzj8gnfwZIu6Pab/dpCFci1KmwmKA
hah5dIYcocVCWnbMMOcG1nCHiGFERjaVGO3g43HC5XYtFg9now6JW+WcoNG1Acg6vJ+JXiSmMaTJ
fozUH32VNFuh0tGJonD0tIVMrGFokM2X5qk37p1bbAnuMvWsSkNLrD9/8yCtjGxxOKjJvin60Ouh
WHPkQQj58XT59WVbKb+KSTuVYgSuw9Eo3SomUONkL9e2cPVBf1bn4rOUFV4dTifCi9+7lWyYYN80
7gTd98OxhsSK5pasn33XZIrfDJ3uLwVoR21VkScmu75cNA1NTw599eOrfGdv0tfmoMJqQrXOkzwa
OuqtYgzabG9NT0QYXmkzVHLgDyuRd/TzHhIYUWoYuBPBiaTJ+/lyDx3wucEFa5qRLqZg2f33j7/U
rw8YCoJm06mkUqDWOLr1xlBHqo6gdG9nUvxoS4l9l+hBs/14lCMS//oOrUF30Fhgrq79z6N5FAhI
kyUeZ+uOlmLSbBO9OBrd2WhDjoYAZWJ+LiV/Gg1mTRpi4LMEf6wN5MnJ/fib/Pr4UZGACMMwYa1F
2Xz4DEZFa6xgSJJ9BHR6VlUCCk0nkyZP5B0uNIXG+XWJ6Z020YmRf53kjKyzmCA/seETHd3pXCg0
R2Bc7ydU9n45g/nEBm0RGy73TREn8ol7vl7J4ZoBs4LaQhjrbbeOx1OVdsz1kCuFuhM/LKQHx6sf
d4WQahS65GiqKBI3net8J2XxJsKU4VQUynuPnVoUI12VzV5jNzi822gKxZrLl+xN0psvRMfJzaBm
caq+JSVxSIsdYGN3n0zI+srIMFxriGdXF1F1oi585WQc3g1YWivDC+kP6yea9IOFjPTouRvmvNvH
2IqszcAK1R+8w7L3+0FRG59ErAxnWLsMLySp8Q0ItSRNN2MJgqFBwXfrXBr2YEFF4JdBnrbEPyQy
MCPGCQQktqu2bm4FWWZpF1iXTVeof5ZA83C1Qtty8qnovkDMn+7ypLd6t1Wb+UWelvhHbdnpw9i3
swFUVzU/qn7ujd9eYKmJ13eQ//GyH9vfxpDjNbyn2n0pDaqLKFz2WgWyQKSjFZ9xWbv/+C37taBh
64c0Z6oAQRRsR3dbmINlJPXE+b0hPVKPhE4RC4MgKeXf66KvKwtDsXBZ8ExNuHZHr5XSV/VMfHG7
j9mKz6UUipCZyMbm4wv6dZlcaxl53aRISYGMdzh96rmPsWhdAQlZMFem6rOkpcOJQd69ayBo9PY4
c1BLHw4SsF91xlB2+6yKbW/s0O1KVmc4JsGIJxajd65npfUJHSKLwqJ0NNQs1ZWqJx14S6iSxjgE
X9MImepv3zRB2aJQqAsQ+OOUNAtZZ4cOoN/jX9/6RPe9DHPfnBhk3TSPXmxB8cdRlOp5bUUf3rSO
Ld7uzLnf41qZ7bA9aIh5lbMdZ9DQXxaRu8tonNpF3rt96wkbMg8Pyj5OmTBMguDNmXBmeN+lm+pk
u+Bidsoj5Z35QOFPW5HXCKnS8dRe8/lQEzfNPo2HGSVvInkEe61HVb3wPn5U75zlacauXFZOPAIr
kKN9UeStNcAJb/ZJOdPskTPTJzVa2VS9iRGP2tmXhEtMrpRAgi9jtfbHsMYNuCZfzhjM6ZM6duJE
gNo7N9mgWuJwDM8OS/OjSo0YyHTKo6LbF8uCi15ovpA8LfwTF/7OTeYQAWQND5KT5XEQQFdpYSY3
erdPyyR8lOaGnOM21OAzpc1I4k8xURYsxehrg7waVI7jnGOAnaCICuk/JPBi2q7dkEXxOe4l2me1
XebFiW/53pfUKcTBW3hA1rEHXJzXAAPQZ/fYv00eHSoo9aotuYSbzv/GTKBc+Geso5lgmhWpWlHZ
75Umsjb6LMIbLZIACqNI7ORJizYl3qeXlW5LN6Yc0L0Do3CzNMBcXQknHISjUwFTR2zR10Xepu+u
WrwNryv+4UtO6G0UzIpO/lspVZdJ3taOwBMPx4dgGL8ZSqzTcIeMz4JZS5axsbWi2QMDVbLbDqh0
6FWFeELMVlSFbmRG9IAiCKgqDux9Z7odsUg2wpO+3US6pI4OJgY01oFJqv3qKxOfWH2PyNU/r4dC
EI/8VaTLdR1ej1UsE/mDdr+Pof/7adQkm2FGkoQthOWYCC8AyJKXxASBCnD4OA86LAxoP+Jok5BS
7JOsHW4WOr1eQ5iHI2YV7CjLVEBYdfg+orLziBSF/tJypbGu/4i6Xttb2hBuyjhRL4tgKnZjMtpb
K7Ysb4zadiepiDYmrOo8LMTH397aWC41Thoq0A0n9aNdupLNnjO0PO5lqZVcTEyaz4bRlLDQSNn+
+I3+ddmwZYSkYDYQN8FOjzaEeuoHzVjMcS81s9hGbfZS42h39m8MgtQTtyL+MY9fSEnUXcPSNO0B
2rDwkyLTBeA7lbK4lseHextwFygoSxNUMODcw2kyd2m5UCxM+yFpX+LOOk9MOiddLTto7E41JH5d
YxiMio0TGqZOgMSHgwWjppP3FEx7dW4yp16GeZOnMhCoVGcnlrPXRfX4wthtgD3X0VADHY4FzTMJ
Zj2d902oVy52HfGujlN1Q0KY6g2FVJ/bc9o+K7GhksyAqfOFhQM5mR1t2dJ/H3Ms3OOkwWlOI2xc
3XZmOv5IhIUN/m8/Z7ytTAHNVvDx4wPM2MLCldmE96gQK1fu0TIZDanhH4/yzjkJYIADstDg9DJv
1zn9Bmapc1Uyc4X7sSwJClF9ta1ylFSD2zUaTYfwwpSbsyTE+B/vm1Z5DnsCTDf4SLf3QY8a5MQm
8M7EA5SzlBVvYvM9RgmxuhGNiKtlPy6x8rxIROryUif7wmxaL5sQN524AesDP5oQBwMezXTYqVKd
1wxISkdwM2PuskUeECOhNcLzGbqCM/ZV8AXncPm+yzKxGSaSgT7+Eu+8ABRZAF3aKgECjTp8CFFo
GlihTsu+NtV6S+ha7hSj1HmErf+erH5d/22qrLVu5ZiEuP5o/vcL6adxPi77AFMuDp215Yp+GMmc
a0/RIV9187/cWl4xY22LrGDA4WVlsUUvaNQXUCdLbAecYTwt1MKLNG2sM1xXsMvJC7T28Uxkug33
ZxBN7BJkWD1gIpWcmOq/ohJcuUXFBTiMeZx8tBFIVWMVqEaX/czq4LTKoH8q8z5BZVO05ynWOo4a
dLPP3fvWNIN0oqR87xFrioYoC2sM3up13r95z5Q+1bsEJs5eXbIvXQhrgzT6x1Ykp1jkr7X58V1/
O9LRXSctFV3LKCn/l7Pz6nEUadvwL0ICCgo4NU4dx57ce4ImknPm138X/Z6MsdWoP2mlXWl2twxU
PfWEO5xSOSZPIMzwfNL0era20Jrmw2TIAO6+l7TwrEWtnVDo1mlFFKk8TI0NMETQhfvsN4lhb0bV
1JFi66pmS/feyfcKhnK/bLjNwKgQDFUfOaE6ekaqHT3iaCsctywCv1w5H9dR+5WuJChG4EbRSFns
WpBdQ6aZijhVdlzuvbBQDk5Qp6fA8DUFRhjGyltHhTCyEYOenx0mgt+QvVO7TVHaXgxoxpxgSzrW
X4wwFZWbrFc+xfjVfn37IM/R8t93DxDCRuVBh5aHvjYsgcuvHIa2HKcor0/QykygMGI69PiMrcSs
61Us+gG2wxwFlh8b+nIVrAdi0TRVezIkdmqVGLO9tMfu5e1nWUZiemdUmAYsFI6LMJYz1swpuqKv
q/409M346FPPbrB7cr4oIaK/I7i1T2+v9zpK+PflAV8laWJ6SqrNtGMpRVskWiNImtSTVwrrVxOT
2G9KzfIV0Ktd57sJ3kxgjkiz0T2hzd1s/ESAIgxJ/n/XIlYNt6p9NKe6Lgi/WWVba1sjylAgzLVa
wxzBnHkbc12XulYTyA9aGkLzL0oZ/lfzX+dIpStNtJFZW/+sKs1/qtsC6FSvIIeVB6YKoXwC0e7K
zKO7FmpVHbpFXsEZj5AMZgiqxzWCBBVU9LQtqmEb9AZeSSa90tBtQK0gS2GK4ilU8DNG0Gwofr39
Cl9Fvy9fIaKYDPOgB2lMxpcxrm01FdeNuj2hFot+G+XydHR6W302yl9KIJQvuECNLxityDsbvjVe
Wm2Sb5lZRAhYGpFzryKv/xvz+NmpYgKct02jEJW8Ks6Vb2NnaTXe2pZ6H8wAo0fNEtNd6M0zbFAt
zU+sZIryYAF9PvJ5+TJp7wQntZLVZ+jfjBj8xJZuO1VYNEdtU4gnbGSQm/AQprtP2wZmBnQFlW7k
GINUBObpl0g+dsZXtCHh2fl1pBzSGLu+TYFvQbmTkd4/BVOJ4kUARf8r4D2w/3lFk8SdEWOxW2dt
W2yQJDHPTAELZ4c8U4AlZGOUhHtv2qH5iypn6IxT4xqNVU0PSh8lOkw+o/mixxmg166tW9v1K7B7
DzYMnSfFn7pzntuQ5xNf/Y8dhty2GrQa9hOJp6J4D5USFJMV9LYbo1TUHky9p17F/TQHONfln8MY
JxPMbQY7htFdxOgO+xniM4NRHLDiGYMjeg6IVFSZV33VDUoYCC3ooGzSSXz3pDaAFVbNyj68vYGW
kYVsE0CXQweQcgkY3CJ+1WMaYviotye1lc1Oy+g4Qv8X+3evQsOM4SzlCxwOY/4V/9yFRZKisJDh
W1MZyBUI1CF2SWyuFX5X01MehmUkDzRDA52lrI+XN2nrKe0IbKsujqpsEN6h++hGYuoPKNr9MHMN
tcFRABRvqbRrJ65XirW5ml6cxxmTOI8vGbzQ8rx8UuCxHsZpXsv0FDVxHDV+VV0doNkgMzfxzfRY
Rhb2y+Oft1/w1bxvfnQiAbUDSTSZ5WLdvOksodglU4O6ReoSXfr6W8praBC3dJy/WVN0fx2SkNiN
rEk+FxI52phe1wlxCMPFtPqrlvUZyqHkhrtRGyt0CnsELdAd0ZOVAcn8W67eEVMp4hY1ICCLy3dU
Zx3I9NZAvqPrGGtnunoX6VGyM5oBCcQCyxCztoqVZPDGRidIMlnmvmYmuAQvqmaGyEUiu1Pba4nb
I4HphjRvV1ZZppx8BrqIkDIlJH6dRPjy0TItb6xSVfpTb+P3iTUGKG07nDqAQaRTL02WBvYmG8vg
b4OTSul6pTeudXxuvF7OGFNHEEkGMU9c/oaoa5MKhyEq+d6ejtrghAd/1MOzmaEllVTe57Sx9M8r
+2/+ny6+qSTRpcXPwEK3l7NOVSbS63xtPIWqA1sERcwhe6Zw/Kwzxh9L1eXu+9ElxhZI9akgqifa
jIaMtiu/48Zn5ne8IoSpKTkLlw/fICJLzPWpdoZmuLMD3XhwkAe8T6vEmvV9hItBN74ghVbsKAuQ
RzExgytHBG/71qt3KSbuyOIaq73fOUVbvCBqXDbeHJuodxetzqQyoaTE/DBUyQf4D8FfW6HbUkZh
fqx1omJpNiBmOz/+kUTS3k853m5NRur69hu6sTs4BUA85g9FJF+8ICfH/VGZy22/b/WNOmTth6EL
1K2KEIrri3zYFspY3L296MLikVqQ5HWOiNCbOfUckcvPIs0kKkQxUgwBCTp4svP2sojrQz8p3h0Y
sWyDlMOnUkNn1VCQ+6qihJfBnAAKTmOfqa8s3IIyjfl9XD4akYk8aOg3D6CLlH3VTtZdh+HGr9EJ
+zsReLM4l51gPKMZ951qfB0nEewIyNQMfPkN97EC/BgRnG7qYZVkWUqbsxIbjhPDlSbeMU9Mtlo2
iicj7LIVA5dlnv36MubRMGR7lCiXtU1tWB7eTNp0qseq3tkIRG+cokq3QeoMbqSPa1L7y0p0Xs9Q
GW5IjTviFcD57+1bNszm49Zj6+ltf4qlVW2TGNWfCJnmw9sf+sbxIxGl24ykBRv9dfTzz0Wv+Ab3
L9ZZpxgMGiaTgYEdM8Zn71+FfjazZR10GYInl7spBDkZ5WannmqTZFbPOuuI6eKaSOBVN2N+b5Kt
OyNimbW+dtL+eZhsEmTsdaCdPCx+OqAyc74nyKfPiOnGL/4wdN9MJwiae48n/ZijiJe6ZWJa5V6J
DbV0k7yCs/L+Z39tAzMONBnPLE5S4SG1qQWOenIcGxRJjBh6SKxdWeVGPjHPHElh6MshO7FsUOWm
HYmQq/kUmxPGKZ3jYw2jpqG5waUs/orOe/CN5i38NM/3y1PUiZbqLJ4lyfqpDv9jeGiER7NNs5/I
5tfPAlc2BKtlrzmuYSi+vRLWrjcev9dhaDUXsQhVLsJa1GGRAmKV5oY6cq16pr3Vxq5Zud6vTy79
fmB5oNhNRDmW2TIlvj1JZN1PmMv3bou4CXWWaB6nOgmOUT8hLfD21765ID3h+SYHSLI8T1x1/jTW
k36Snh1s7dBDmhl5tl1PVekOYbLmDPuaBl1eUzzhPwsuthfdAS0rW6GfMjFuUMCOtraY7kPDeqRZ
HO61PrePndJ4O3T+vX1ah8aBVg0CCW1efqQTkm39rB/v87r8McR2tCuZVNxlclL2g7nyMa7DGj8V
DiyAPdoV1jLbR+o9At7CT62VNtxyvTabAsSkG3pNvLLUzc/wz1Jz9vNPJMCmxMYCVuonx0ibLaMC
ekuJoW1kP+ILm0ZraeSt3czpRm0DpIFKY/xyPd8YI+qyVD8JBK7v/FDlqcZ8DZhxnQq8nmy+gAWk
RS55GWgC5kMf62wus5TITJbWKZNx5BrkJPuB4n8HjMz59vaOvi6QHNXk9KhoPc0SV4vYnala56R2
LE7NJKTbN8lftTDtz8y45WONtazLKHX64YWKtRIhbn1DC4kpJGZfJ3aLjqKQ+sgJi8RpMIvwSNQe
t4yep2cjRZDBGfX2/7GeTUDi7M5t6GVnsC1Ms9X9QZxQQaXxairhE6ZdyLkFxghTKs1Xqqobx4Ht
Qs2BmA/w7iUOim53OA5tOp0ockjiolE/2K34ExV+vLLSjd0JoBGIMigl1lv2CZE1HPrQrKZTJEr1
kAXWEwDYNRTdjccBBYxLDHpnMw558bkyMcwOGSRJaECWR3KyYDvpzGY8vM1WnufGzmAKA9iasoGp
pFicNsdJUXEslIkvZesfmiEXT3Es033SjtqBLmDy/mgCHB4aOELWdESuHi3w8pFurnpCGdjYY77Q
fiuT9j9FWPHzFA/ByiDiRlvEIYlhCyIVBJZ3eWuNea0VZijVkyzU6VD3TnUWAd4Ipeepe05rsPft
UtsUid3tzabK7us+VlYqgBufk98Ae0fMeQt8osuIlmlNO6Zc4SebXv4+7HIUhGQkDjjFdCuv98b2
JHNTKTaENWvSLK4w9CoaKYHcnrpQ9x7GAfI3HurqShy7mlDgtzWP76gFEaxmij0Hun/uhLzM8VyY
Mw4ceYpfQsG3e5gtWM3Mg6CkJsGD2vj9vY6eqSswQXBl3yh7UUj9kMs8vUtE+EcphHacBW/3WdwH
27cj7a27nH7HTMKasQlXabJdRfZYq6l6Gp0WjrDVY7LRRx0OoOHLgJTUASBYeJ8kmKz6WfZojQg6
FAMtYKywzW/KCGS8qWwgFB0A8bI3URDIqmrbZDFdpZVE59b+4KuheyjoYDE0u3ybNn6xcLxN9WQ1
NlTJok0/dpYxl+feGn/oxg0kmFHSppv5L1c8KB1RGJmYvnaC+8L8m7HD01Al2XMjoxo8sKPNpC2V
G0Jvfr/9RW49JDcCEjyzNQBauZcP2Yd6HUTdpMHuQM4oCKf/arM3j0mkdbu3V7qa8s+7k2t2Hg3o
4M/VxXmzvWaK+fr6abKL55whwEHz0+YnV0P2KRGJ3NAjqiHAJ9p/2pDrX8w6GY/CCldiz40UgzhH
qavqiJUAAr184iEIw3yqOv3k6xXiTZPxnPW23LZ0SrZTZAM58rVPbz/6a/hcpLBM1bkyUE4zuQrn
3/TPwSyQdowHzxQnhIyrmWwRJI/GAL9qw+ASdyei230aSshuNh7eOnInlWkhQJBkIZObMT5lpfmX
yWIVoP0b6jtnVJ1v0lHkT4VEU9kHlo+SlB0WAKFaK85mR6ahR/Gqxh0JjaEUHSvFEtHOtrB4QvHK
0b9rbTo+j+bQH6YRP6cnw6yDe6ucpVHY5iVCA2n64MW9ZBg7RWXDfMIssIzOPQMlAqXvHuAldUyq
MMiEiKYGSbodtdm02dSwfXKRL5cf8DqBva9ZowaEgUIJr6ccUUNXmm09uAne4sqxYasc8NTIHlR0
bn+hjSkxdiLd+lDrEpCaWmLFPtEzxBa+sfNvQulVfZt5E2ZVbVB034oJ1WAksKLfnlnlxV3T+ubc
7ascBIT9YlZicnIERjzPX0OW39rUgIXQGJs7J3BKFyF3Ygbl6FEtTiBzPlhToT3WSDp/mbKh/WuM
an/fwF7cWoz7XjLVUwaQ8EX9rE15cnx7j924YiiEQJhxfWvQexanqzdiRdG9XtBizfw7RohQEC3b
P7x7lfkI6wj/UYtjZHK5kTHy0L1I8cQJP2977+ky3sGu/vHORWZlTg0wkIpqrKR3e7nIIHXES5pG
nsKmL3clDg3bKQzX7uSryMcqlsBXDw6dDiVlMcBuZ51u1dOs0xAhKG9FPjqcFDnH0jLWQt9VeGeO
NbuE8BdpNxnk5QP1fWwgdRIrp9yKxKbF5StWx2aTxJly3yR6s1UdfHFtI19DVt1YeAbbUGAQeuGm
LjJWM5omPJqFcsJLKDxbVdFjxJ62u3BKf9sqCgZRjE0bwktru/F/bYCLkAfynSKYWlHVZyjCIuSV
AE+RmccG2q4tilS6OsG+zqfkqa2VcNoy/1KYDWtV98QYMDqatVnsCtzOsF6CaWr4Ko0LiQvTBwN1
oV9pHllfw6ktP3QooBqu42Eg9ZnGCur1RTxm3l7ze1nvSX/yXYlHvUfxGJQ1Sns6yg51PeT3pdT1
cmMVAG62hFfrQ6xZTbtxWpmXLgpSVooiT9Adq6nwMbbTp+GEP5MfoiKZhGepOFjrpRxAd8y77KSV
qfOMsE7yI8q1hMBdOwiiJCl4/1iR8bcoGDE+gJTR/5HV1E6o4dT6H82afTPGvkw3Te88BMgX1U9E
0Ug71Fo5fmvM3heuA87B39e1OasJRvXwGxMu8TutfPVvDveXqjSqUT6ZwaQOOrAhhOcAS4m70QwR
YoVqWv+J0+ROITIR/n0PKo9o2AxHJY77xzFyjE+NOSk8ZJjIY9njrhcg7GRNu9aJ/Z2Vgk/Y1IE5
BtuqEe3vLhjMCtewDgW5ThfdHnm0rN7RMw+PGiYdPuKWLc0Uu2Rkb2V00r0ckRbVV/7DxCD+ls5S
t3yb3FFenyq6p7tnnGgURt8Mu6wRf/EC/N3aLqi/N0ZdljuHfOtkt1O0NzCxuyudOH5JqlaA/Sxa
8RyY0F4wSElKbzPEWe2vJOxXScK8e+lCMDXiG9MXWJxYnJEsUoPwrNaBj66Hquy0sM63rVE0u7pA
mqqQq7bd191dJiD4jM5ZkkHsWzIkVaU0Mtna8VmJGMSZfVl8hTY4uqWiFEd97KODXWbJIc6ZwQfR
pB8Fw9xpirUHq5bhe0tQyNCULDRimOBCA5/j5z85SyT5vE7spWd+R7DTDQ/DvqE3NnUHFdYfPWfl
armuCcmlTeaUDCFYE+7D5YJtkjhGFNf5WYtiPESx0ztEMWTzOE/rD1Nnjw9qLFXefqodQnyRP2oI
y7+89+qhX2FQ2vMduNKvdJltJbDtLNLPlu/lD/aYdA9ST8eVymKO95exUc6yFmQLM3ub6cTlk+qt
XYWoSxunCfVvxcAkBF9UjL5z2KC4mTzbGIUghed0u37ENebtR7y+91ic646WKpwXDEIvFyeg6RZY
NeNkGpX/ZOGvsUky1Jo8hAXeXun69pG0IUkWgFG9ftTLlcxg6Ca1innMGp5IwDRkxF/ykCHMseu7
3KIT2writHTeyRef1T1IO+gIzbxxKo7LhbMxAF0a1sap0p3KlYpV//CH0tg7vTPex7Lvt4jh5DsL
I5S1TTznJstPO4tZ0IQigOjW4tTU+mjaaZmaJy8dv45xIz9brYwAlZrBvTbLdOXleEfMCbbSyJ3n
QYvuHJkcGiX4+f6XT3ODwo7wZV1N9GQhcTBtTfOEEEn7wZyopzdFV+lHNVFeePmwUCGVpGQA8fTl
7aVvbW/amjMnkfYOEJvL18+dGRVpKEyggdPk2m2YPobW4N+lY9J/yCv7ISoSKMcRkdWnSnl78Rth
hHYqTBlmcUzdAQ9eri6CzHKigeyxC3M0QrKwOHb+WH/Iesv+D+8kxHuN2kBlElrRGcBOshtys1ox
S7vq37ED//0Ri23geNgGTVkgGZJ0qjtgD7D3ewpss0FxAq59uHv7qV+vhst9h4I+pqmz+AjJ2BJL
MsAk6FuUUU6VmipAzqIk/i5klP4wuSg+mgWQVbdR7cR3m6IR38kntHrLVKICc6KPQYOJiNf7ro9o
crJvsbpBvg+86ncSCuByYTJiBVuCYC02UVjHR9JXExAFFRFciSZUvtdRpSswx+L2mGgaHqOYmCq/
hoqc5+0nvXFJkkUzNYbtyNIANS+/b5kPpGKVLU/jwHg8rxXlzqkr5zlKvXYPXhhW0zgAbwL8t+HC
eMDerd0UTYBYr6ara1PJ6w/NryGzn/u0Koz6xW6r9bzv+ryUJ4By1TnLnD8c8P5oBan90OvD2vDt
qsrTWY6dTQefq5n65fLhQzCCZWgO8qRpoXg087SnZ9MFdyvv+DpyQ1sHVo3mBow7mOuXy2CJKwOC
l3UySsX8CRieyn4MzlqoOx90rKk3uDEr38Wo1J87vHWexBA9NJGj/IYuRkqtp76583XPjreqnnon
x3P8rZqIOHQzrRtXsAvzWVpufYzb5+m7SdBZZk3YT4VFa4/y1Fv+BBjSR5cRsOIGJN2avvSN90Jg
mUvSV1DR8pTFsuhlWAjrFONCfvAdRzv01ug84B0uNpoXQ97Pe2dbdba6csCvE1LLJB2dczII0lcN
c1yFmymyAv+sjdNwHDvFv2sTv75r6wDfJDVKdwy+s/fHUprI5H/MlgnmgGQu90EtvTiwBhmc+zo4
6yim7tKuLO8p+4ptWOrGZph67ORJBs+o3r4ItB1Wnvv6486/AHE/rnE6dkh2XWShqugNfYJ7exZJ
rd8xUGrxLQYoKH0pjm/v+uujzFLk3iBTCC0MQy6XitXU8sfEDs5RW9YHq0+qI5JRGKUlClq2mDCs
vN3rTzqDbeDBSG5nE8j55XoBuOFkrKjLVStCZSFVUD+J7orBwcc58dFgCVCLf/sRrzEUVDT0PSH6
zEAV2IiXa7YgmxlNa+FZR7j402hCE8BsME2MJ39Ugtb1sqT4DH8SaG+sNxYXQpcnmB+CCYQOhB+7
vTH0ru83wkCzuJmk+JMGva9u5VinHyKBKNrKT75xs/GTSWQADxKUGKBc/mRbG5mFiSI64+KnbLMw
4CqNU/37lATKQc0Uf1s0tnYstIpfa3vFXSwwg6xqoXyipLZ3XhyJo7Rj+xhqrbUbW4RPNK9oz1ad
hfeNGMcdDO4TiowYJoeRqO+t2q6PUvOLez21tG2UoQiZUQe/u8Ai/WeOiBMN6CS5DLLSQZE0t+Po
nNIoaCqaUFjmGZTgRriRiDm+/elvHCRmJ8CAUUUmI37dGf+Uc5UZTGZj+9HZTFCfBXYVbXWzxg2A
/vJKEnx7KZC/qNDNtfNikyW011NtssMzADZ700Z59IjTWer6cV2vvMPr+5B3yNtzZoKXyS1wuTm6
uFT8CiPRs5hK/wCjQ9k2BurIb7+7G5HhYpU54f3n3SlaWk1mxCqBqCy3VRPwgo7z0VZL/Eades3z
9+ZyTAnmFBaTleUhVYe+s+xOjc7WaBqfyraY3G4cLZQ9Fee+7YO1Zt2NQER7XeIyjRkTk7lFjA0q
1TaSDiayDvpvD7G02eaFxHQEHz7XRNh/i9e53L7/nc6DZpDxPCQthst3ao2p30J+iM4zc+aIvHrg
IqQhcakPf+UiWisLrmsSwOgEPxo6yOCwES6Xw4dOCYymj8+RpmQbS2QPzaB8Skvjr96JszNEj0Zq
Pg9l9l4VEC5t5j3U+LPpLeiERS0a0C4xtYQo77VcW6FvITibjt3K21zoD4NmZRnCOr1/5H2AHy22
aJN5tReoNKzQNYHUAauq+ZZBplE3fUzs2kyJYt6pZGdbRtG0QVuonf7Gw0zwIcQDDZW63lD/tAN0
tmnqc9fyptrc2X007ZEln9oNGhDx8P5zBdGDUwsnflbyXIT2IfbMyVPoEVt9Og/7m/IQyjg8xFMk
3RHW5sp6NwITWeLMwmfUiXHQIlpAGUxG24vor1XdS0hj/C6quz9wY9aUn26EJWDncNNnQBFLzif8
n4CBzauTFp2Vnn0/hDedR4bb6Naw8tFvnFt7nhjPIiz0ccxFAiHTUTPy1kjPaP8wb8OHcotJd+Pm
0ol3GVJO2wrp0t3b5/YaZDBjYABOUInMWnXLl5gOFdln62fnXqtsF3RlundSs3ywQRkcqiDvz+lg
ALjP0WuLEsf8UaD/vqUVYEKposnbhUq/b0sve65au3w2ptVO4o3PbJMlz6Mw2rdwBy/fft/aqe/L
MTtHSRs/2OpEo13FXLYY7GblE9z40HxlOoVMrOhYLoEdTYOskwU1/6yj9+RWmYLQc4Kg9tvv/IpO
y+mGZwkMgQvhNWe4fCLV6jX0l+L8DKHJADUuzHsPq7jvU9m9HmjmKQxeH6fI7w6kP/m+iPXyCU1S
eh+mWe6LqYHioxR/qiIP9yCosl3lJcMe86vwTnbJix6ZML31YvrlQ7NzEwUO2tvPcOtNAVRgRIoA
HYnIopRQ+lkXsrNzsmtVIwDXEh2MYI1o8gopuywGSd8dm+J15vEACbt8Uz4UQJB+TnHOGiNmO0Zd
eEBSH8E3pU1Fsm2xoP4ZxFCFt6XeiK/T6BfWpjcM7wfzCe3cDfrwxdP94lM2SfnTy8a63jtWFZ1z
U/d+QanTMzqKM+y6ihqt2MS2l64csVuvam6Fzz3oV7HEy2eYnFKUYR4XZ2HkCe4HjYfdQ506L29/
kSvRo3lXMR6cVZRhSVKMXK7jO7IYBkwWzsLzUFfov+Y9M5UYc9m2ps1f74xW20UlktyTWbvt0N/V
vfqUT+9TqH+9u+hHMx1l1ELTVJ3fxz/RUiA1wAfNorPEwMlFcm64i0zRuSJy6oMz9X/HzNq3XlN9
EUOWrMBBbrwFclSqehuAokSIeJEZaHGpRlDysnMlOgsOqTZ8FQEGDBCL5CHC/y7eFAKLFFPNg6ce
LdJdITv7AGk1cmVQmbvMEPmKSueN65zwNfMGIU2BC3IWNyN8OR+9IRqUlhj8H1Udj3B6gXK9jLJT
0o1S6jmGKqPto19nhA9RWWHFLGDTbVpfU71dyL/1M7E0iqMhjOCYNOXwF/cUCKxR5qlM+/DsWRtr
vOZsl4cPBDqtEabcjBiQbrn8kJGXDgnsUgrD2qg+ijKQX+hR0Er0GUcgHoXcZL6l9HA83PKs8o4v
UhzQpA4Vtw+RwndL02vjfZm1xs/cU7Wnhofb69lQcc4GpQOlI9sIMqCn4JZWEwvnPl+rg98f9fjU
KQYUHatQ6hctTPkzeIJ2j2Jr5+1iTEk+2GM42ttClH2x0+BFx9vGicYnsyU93NKtHSD4+Db8gdrJ
MrfzCkXuRQlGd9fbdei7bSWSYjuppUXbDcjSneK3gXqvTEF9oFGipxvyi+wstcoANFxNFcY1PgqK
wAqULQWg20TWM6pG06noQWpM5iR/5ajElBvPUKrPbaO3saurQf9DrSz824GA4iOD8XL2y/O6/KVJ
JomLiWZnx8ZGjQWzAVyuYfD6InENpcNhfRoGBauhPpa4uLN25WrEdyR7PQvwSZlm5rmJzVKn0+uP
v2NISKU7OjVj1AgZJbmJE3QoN21d239Ho2Ay+3bMca5i23zUZpAbnVtJH2uxsYVimCFEmeksyxgc
EfEAycgyL1TMDEM7gYE8WeR+7eRkB8VJevVLBNp13+HKHm6Bi2jxA4PBodjUeSX+6MPgfTa7Bpl1
6hffrXBK4XSgiIgJC8q9/xXd5DUuVLr+Ad69CuGVT/AxbKnndq1v6C+h3QTpBqtUmOKGqLD/G7Xh
QR+aCVZugD39nv+NmC3r1B9hpk9fczXh4JRdWYitl6jJSUNhi9FSM8bJDgZv4rk5JlHFLh6K9Cem
RZ2+zXW70bd0siwsJZyxh6eR2FR1VleIF7WJxzujHPzZpq20u4Oj5aLfVIZBt2JIGr3CRgK9K6se
AXPlonPMvd0WnbZRoE00ENdnHzQryNRdlo/pFt6qk7ii1LJN6ZvBb6/w8xDUpB8kbppoMriH4KeQ
+0ci+KtOjf8Nfc/okxa0ODeVlURAsJjpCoaYHQyZ0ji7Pp0AqfVJPMJxE+n0EEOaznZckMYLqrYe
wbL1/R9e6UPC73UYtFVvBbOTFBhzV1FK7ymI0zh/9ptY73FHNtXuYI+Az/ZTleef3t5jV01axn8z
6oToMUN81EWmEYRelIRtU5/7yE5csyise0OvzrXqV5vORKcUPcmf9SCclT70HN0uoh+kBRhmDK8Z
v8xy0ZfRb4zIwaJprM5FnAg3bxFUzn0dFUbPKA9Nt0o5u/GcM3Wd7hGXOMXM4jnrKNMG2/BYL/Ee
2oQmVesJG8Rv+tBW2YG9heGkLt5d0JI28IxkmjTkwGctltWlr9mT3tXnYKZFzzLxu0Qiy//2R7zK
4ZlwWDMeFdASHZBlHldPKcdTTbuzVlrnoQ1+JKh3PfZGpa/slhsLkfrMcingptk385//k3x4Dao4
vt625xxZ7C1FC0RNphv7uKzW0vgbS4F2R3yZAIjx33JQ0WtAF8gfh3OG7LBLTJh28CvtB4hs8cpT
XU9B6V//u9ai1I1EDmipHYZzHyNs1JTMBP0JNTER6+hecBEecLSwvpomN3IRRNWGGUC+e/sbXsd6
vDkQlmSTzopPywNhxSkgEtsazjqCe1tZS+c+G6c1sa5rCCaPSh07p8psFRoKl19QVlFcmpUynAdd
yw9KKruHCtesXWX04wNICNst/T76aCfgiJJZkhhgWrtVStN+b3uBH/KqrE2Liepj+UOGMUIdt2x6
6nGj2gx9ae5AeeTbGMvh7duvVru1l2Y4IR63DPf1JUYSBRiQO0k1nGtTHOLE/6+37fClLMuN7XkH
0QbbWPiHcSjvgDo8AKr+3LD7NoUllCerGlWYxPL49m+68ZP4AAAdGYXS9liWE2ErQntqneGMSGdy
QDey/xD1IBwrnVbS+8PDLGFFOewA1KLze/nNnTLpRoOux7kyG5BpcWR/inoL3UiBbNTbj3U9gKBV
JJmC4oYBKQ0wy+VaEgyUEviGdu5B8FL2qVam7g1SrmzTOQ48v7CPCsXFapNMN50FDb+oiqY8hvWA
Om7EK9M3k2Xmp5L7st+MrWc8+KTR0ayjCrWh8VKxAwEof06QRD8kIXeuWw3932HK419cNi0+hr0y
3cH95Ua2BnBpT5OHXeP79y8qEXScUfqb1UbnD/xPKASH1Al/lOPZFLmAKoL5VUAj6yPjhHKl6rq1
V5gs/w9mRd9ycWaVru2UMVbGszN24zaLu8QNUoyn/DFYVXSdO6yX9zJdOMhU8+iUbpm1+H4owOX6
JFnLbELLzZuygNAvETvP0DIXSvAEO0bZxrDqj3yPx1538pUXO6+w+AV4qROh2EIIwSzvmMRRzIGc
ezzXCZB/FL9UUjMfmVNl4h+RiX9J1DzbkF6ma/fodVICIgS2uImk36zcvci3mdhNZtAm09mknME0
NEWfSvYlRRHmY+Ogvf9cMi+G7Qw5HdzvUmEO89+qs6xRPTswe6xQL7+IVDR3Qw8N/e1jeSPsM62d
eU4kXVSdYpGHtBjbTkWSmOcJMMgXzwGVEDm4pbplCa1r06Hfe5crICmwtk4QKHUmZ9C3fhEDSSpr
6+vbP+f6rpsR8TR9+b60A5dUxwwN2yrXZojw4LyApzOQ0rXLlQh7/TFhCAEso8M1N2yWOznTnbAs
9dI8V0YQ7/uu4pF1I7rTGlwW467RVtoQNx7KpiVizlkYqoFLuAMNeNQ3/Mo4q0j5bPqM1leVO83+
7Vd346m4LUGqOdzi8/T9Muy0RV3RIa/lOavM7D6GB3NsfREcqB5mpIOqvhebRTiYG9fg4ecPtRTW
9uoymUZjlGdGKZqbks3uWrWnMe0nzrEpcQJ8+/muTz+8H8BZTGeQvOTvl8+XZj5yEFpgnTUHXJIH
IR0qTKPc+SVtNm2qanfKbOswKcHvtxd+/T6XcYfb+BWMiNCsQQy8XFkGDQoiFW8Wd6z+r2GQSvtK
Uu3MVvnCK64/Fgz9t2FtA7hXE/g4BQalzHWNHfoI47MWmInrROJnTXKI2WGQnW1UjPdeYxmb0DKz
le39CpZa/l5gz0hcELGYjC8uoDrG3mtohXUuEyXbSZhCrtXW0YuXI9am9khGOl4fbimyxse8zgpq
Yj/caU2hbGtLFpsAAr4b98CM3n6R1+cAQAgAjblfwUhniQzxOl6H6Q/+RzwKKnf0G92NUKlcuyWu
L6r/Y++7tltHsix/pVY+zTywm/DgrK5+iAg4WpGUf8GShfceXz87mNmVutAdYcpkVeaqm0xJV6JB
IMyx++yD6nMIJPCv4Bro8/LtcgFghn7EyF6fFohHHldFsYD/3TfAgwh53T1lvSsftQJBAzoim6Kb
oQdGIRoEgpCB8K/s0Is30rJDDG2HIix04H5GG6pGXOtolGSnobey/DAEGE53UZdN+jxA++LBq4qR
DcqqPg6Fgo5iagr3miyVsERnWEVJbkEuPm5UNS0TsPH5KxRCAIMOwPJSHg3NDyM7XK3a5AEwqBEs
F02BlsCxpsYGQjXZ3apBGX9b+tEJ2jl51bxArm2QUaU3RSmvQiPNA/HkjppmwplJnpZF5pdg63D7
hKm4mTcADJYjgRQaH0QpQsuuqh5AMyF1JTrb5k3pGp1QCA4QLOFrkAvhEootjjyqJ3JZgLhOzTdV
U4bvBUxS8JqL3nhXZKJ6CIsmicAkH0n7RATdoKVp6HsDJvC+9UgDsj0kc9zcj624S1sa+7GKfVUg
vArgV18bIhqNbxceUNuAo8vo+FuFaiTM7AduA317GjgvP2fjAeoLYTPp2+1QD2BH1eI6OIU1SOhX
aicyKdHq+0pegM1Faut1qS0kIyuQ5BrBIjdjon0WW7j8JVqHvBYymRPLIRjRlUZ20QwojaT7pPdR
t+JHKtW6QEXoVWuukC5B190WpKZfnzb+wd/cN9hVYSMBOQ4XBvTLk/tWA/SpaYAaOCGZU+76TGtZ
6avCOkQwzFTc0NvB5l/MHPHP5oQCyxzaG0cPmAR4q9/O9iLGucR5Ek91k2RbV0EstUsWPUuQc3cK
2G0bJYtcM0cbMiQJ0NFaj6J0i3rdYkY9XQyXyf0DFwGKXwA9wZowDX3UpSh0GIt8Gn0V6Lq+0ZWF
EYpKd+j1QdgLoY9or5stc4mostcAudQqD1KFZgioHi1a0Oij0+imhXfUmW2ayvty1YHPKU3GZcdy
GEqgmszRV4O2Kzc1u9CrgAwGYQ8B3V7jGUCXyiGTM3nlRPBsYJaO4NxngpDmIClDTBztldECHdGm
oABhoafV0GBf74BPFgEWAaIQ39ApDMw5E+9ArcOyK2HnnFaI0wKCtkooqiZHMy+71EAjkIB9fb1P
W51H0C5xNKRXAaTg4/ng+Hgg30afyFA6VWoZ7dDiSEIdsqvHN8Uyu47KpfhQZJ3ygF6I1UylwifN
wq8MykGep4aGniafSmlRVeJikE5d2fNmxIuYAnQzp7++s7mR3UKIhJumPPI+mdBklfSdmBfSKRi8
bB2sYrTMVNCkO4liDaps9EAAKIZ7AYv7qAzRvV7LgQOq6jmmt09uH24XOAUUeACDIyFB++1Ex7nc
hIHXSCcUUAzXyy7N7FWOJJ9fL7zbr9f0ezP78VITqwu2XSLLkJynREdwss8XCYWF1BlfX+WTjAao
CJAb1KqirwMilXwUH3ZOoAlLUC416skfJMGMlkHiAAIvoUPnkNpNngtrT5TQaWvZjLshEoQZUfk5
zAdAE2LdwB8A/I/5nJgMgdxB7auufMrlXjdCPbECP4yJXBcbIHMf2nS5r8bWyeTy0GrB3NX5HH4r
qYDcgekOp1pRkVafzHHbaYtlnfrKaRz7cddEgnQEra6/a6N6ZGUAsCjqbsu3SFomj+jYfpNmAWey
LcM5w5GrhMlAYOfyqjEsA4L+E5VRrRpt1MpkcVqWcCSIoHXIZIOlpT6UeO5KTdAklhRpn0tUB9fd
e+c1dg0hi7rSrhroWOeBgIbTq/D56+3x6eDJPDKJUi+oFRG4s+n6VJEHNDmgYUexGTyrXypb3Rsk
W5MzKUMDnWRYg8u3ulIiYGeKMFkgHhGlT5UnBXPHYXr0eJNrHi2DWpFhZU4BYoJWBr6KaPMxzcXC
Z9WwyCND9GHEr6IiSimqZpCrUECIMm5X+QKo8jwpwOTmyav6Xsd7XdaDn30Aeq0RJDZKeswTYJ0c
GOUIiiaylCsVYhN4Z/CLpmO6dbW400iZRQu7jGXlpUBVwRaZha5EZWhQPejQpQ1BQUzeEZCWt89y
M8p3q2UebItsidyCBMdpRbMU9X80KXnsLPSi/laXhhpA5TDZoH+gApatMBUJrLdcZCVcmQW4TPKx
p/UYpyHiLEj3EqFPgrn2VJ+AUNyhgsmAmk1AXD/TAS29OhW6vIjOnhyVotOPwNyQ2vdA9Ri0eiUS
yPvorY3E+NpdiBUid2NUn8W6kWzY3/FzIIQyYNYIFiNsGK48n4KRF1EMAe133mf2IZcDHw8IxopO
I0ASoOIdeKWpaxGPSlYlIcaKMl0wW0Z6XNO2LQQrkZaNJYt+5vhCllhiWEbngTNYAnzRMqGLIor4
5xy1ijA9sGjmgqwLoCe8xAT6b2JtgWo3GMpiIZ4X6CYC1nQbwWlDUB99HSGNSjU5qUumPiVCuFdG
zFzW2nIf/ZUGNgaBmgp0XAVdDopHLqwdH4Q3+FaURnHF5TnOGpWq6MNJl+OgWi0s73VSLQuS5373
2IEkGlSeMzbHJ6QSDFzEP1e8UA5aGRL0W9VRN7XiamqinUfxKoh3lXDIkJXVpYaBsJLxxmoyOHrD
8KTWK3Ryux9QuSbJOfWUXQKLtNQNORXISrwL09BaJuWMZvukWi7jA1jyl/FNW6L1etcvIiHWzoDG
WomhO62hk97wyfHrvTlVofw6oKtAIgO7E/G8yTzIXd6jgRDmISIiBTcKbUnHcIRm5vuTKJ5eZ2Lk
BZKbt52K+1lSgVTUZ6CFZEZIgA35eV/950v/f7y37Ornc1X993/h95csB+2Kh0Z+3/7637vgBVZ2
9l7/F3/bX142edUhf0vPdfn2Vu+e8ukrv3kjPv+X67On+umbX4y0Durh2LyVw+mtglK7XAQj5a/8
/33yT2+XT7ke8rc///SSoZqFf5oXZOlPvzzlvP75J84o9Z8fP/6X5/ZPCd5Gs5es+tP/2ry9xUHq
/e8/OVX8lL5W0w94e6rqP/+0Uv8DGCEExFZATsLP5Onr7u2XZ3TgBBFcQD4EZSrYEGlW1v6ff1oI
wn8gqY/3AOMCFC8vnAYp1M9Pif+BPYQ3gGULSThE+H76n4F+s2K/ruCf0ia5AhSjrv7802V3fxCY
QMOL6P7DOeiB3gXQdSKg0J0gRCRXEi21TYjSbkLPDsoNuNiSxKlLpqIpAViLUkTvZQ8cvXZf26q0
AXMYGVIJJTXrdGRFDOJHAhIt9DRqR3vZUUldlzoagRgqQmwyrXJWVOc2tKSFtXDtEqhdjSrFNhE5
/Iz5KpjY1mXqSN3WVZ3ON9yGKjFTayvpNznaHmSmC+6s4TopgfbZ+RvttrpOXkEq/94/AT8j7weA
g8OHQXYSdw7Pyc/LVzM08SnA5YM2F74MSr+FUT0Ob9pd9lg8iipV7pZvrU+0ZyFn2nP2mD02b6lP
ooiMzz0AhmdUgrhmM7wNAZAxkHgka5iS2V24acIXNQJYvbDCcVdJdAjNIXPqCExRIG59iBfvMKLR
0cEnfXjVDTMi4sKq98Ut6RP3RIvzSnI9LHqn3eflUY/tpb5RFje5iFJmsh/fF0f9vtkm1+Nt9CAZ
i5hED3DWipaifcOqoODERD1sfupcMoBMq0QVEpHwxg+H6pe9+nFvzg5zYnb/i4Ypz2yQafr/D7BB
5qTCtGjl308qfGfNwTYEY4YDAeD28NjeB5MqEUAvpCaqZAVpoRMwisfodIGYvKuyaKjnahHmrjYR
0n/n1aYWG9cJIBiFy4rwFGgVphZRKY+ZJ7egF26oag0UPVFpyEKGQ09XBkQ8HfFQaMBQocg8psyI
J9jpn0XuxwFMDdYkjsbcBVmrJVudAf5DtBNqgDMlVQxSKaLcD7TeAkhZy7S91p/6Vxf9ZW7glIDd
H98XNRCDJFrnZ1QFFSiWHC2U50nPwTrpKfpG86z0TfLmHWtkxVTqobPvzWIvaaTeBDdLlHxqyMEQ
eDR2vPzlFzknvUbQlKkLgZpCqR/RjCgjCMtHlRHWpHapeu1t63c/YYubxS48dejCjmzF2rvyHsan
vAejDk33HWtPnkzdmG5d0mzLWzWmeUy2WknUe+G2ekVZw2G46zYeS04FQalkcAKhAbJSS4VcSyYY
VLyCjjHN0IA2pJ1vjg9Ii/oM7KzBu49n3/OX9CV/KUPSefx/KSfq/nW5l6B2eXcRDJhK+Q3i/ICR
xpEFfHEJKiV0H0FzjEdxE7BKRwaU8LjnubZc1D8DsrABknqOinV+mSfy/ccy/xGXeU6aTHuQ/6Ol
ySTL8rMw41ycIKQUEX3msvWDpC7aXtD9IZatXPTeOlEGnUYRkFqr0KwLpGl0Iclz/vbcJSfK4R9x
yanX9/NtojIS4UkAPAEv+PY2I0WMipWUyhag/bRnFb2+A+pyT5uZWMLshSbm8N98IfF7Sg+tfOCU
IKSH7i2TWQzEzBf1qkAXC9d1qaRnHUk1tE4DEMQWg743q7z3bG2FAisJJJnmApExUqqRQspy0A1O
zon+FEPiDJKfr320NqEyUOvg8fQLUx0gect9kSPJrOoQyaEbpcyNrntRjkH7Vv+15f2XBfp4O5MF
SqtIDRAqlq2VRBPqd+j/Qkd4TSMpQN2Eztot9VIWBwzKrAXlHVne92haVlxBcbgtQexM63fpU5wQ
DehdOqd0v3tMP45vsq5eEi/RxwHjG2DZO+AszB03BmMWDc/lQb9Xbd0W73P4Bvqhe253vVXugpmM
4NyST/ms/uBLrkz02z97yfmOm3iBsO3+csCm2NLMT9KluICZVzwVYLpB+ddT1RDABOnXftzc1ppm
LX6LrTV3r/K34vFvvtcptOdyzHmTAxG4QP7fRGpVrR+HI3hQrfv7JT0cPFKTh4eb83kmKnFZnOni
fbzORJx4egrWQn6dYe2dagdoQLJcu5Zn185z7pQO6gsNlcJAdirSE2thSdQlOYFtt833KXl6WjNj
YRlrFX9EJn2fkzuZqCQle3TjIqtZo16cROY/TcxUvpS9HhQoELcy5AJOkH8u6syOK9O/EnwjokVG
l0450hTUScd8XRzKJUWPUQ0lYzeaM7MhZ8ZyCQl/sAnApPGbjWVuw1z07Yex/K0b5rt6+8OGudCN
fbiO4nsIRSbYMK0JfjZ1XT06UDKZJa9ASGD0czwUc+t9yYx8uF4XFtUSWUrZqln/kvRsdYivQdig
ANzjMz9g0HcAdtQaCW0poCvpOmoRPKQFQ4leDHdpDmsxd2IuC/FhQP/yEzO7YpOEwd+7YlPCuekJ
nWKaK7VZtVGAHZImNLOWcIupa8syE94l6kdohsoWf/cumYjL33yXzE7CRK7+IybhewFEAIPB8McL
+VafCnukMBLGDvg6i7HHjDzmZmftHkGczO7NkJE3zyAVq5h+eKDHypCIfT7vkd8nA7M3A723mX0T
EvtrEQmQ9Xesgw+Dkicx4ripddBYY1BLC8ltBkVD1aNCetO/Vq1mIC3zW/xWrbNNtcZBvld3yHcf
kSl6wStzurAHHP3alMjtwnwtbOlBYQ1d2S4tbHRcNPQbF87J0TWOt6j9v1INdK4iku2gjpLqTHUQ
SKO9rbPAqolG8WXUxLpC1tTsN775BqogY6QVy423ciOjfeD1FUJTCwO281u2c5l8VZO3BbWcyNKM
FhOoEmo81CTCx0dUf9XZWwxtZ9CSrEEQafrPUNXPnlWZ6E2LF4N6l75cKTuSbK90phmK4aygoTSa
Yxwqi4lRmTVZOi3V8GcZrwB9Ag0sd5veBbikypSTtufhMsFaOnfhe71uzDt0slvjfl4i+qKy7UPH
7vY6uUN4i95dnRJqoVfpNiWZA+JWKGPrDk+BZ58o6zVykni5tI557G1porMxWe/PxyPAqgRoQaIa
m8rgj3swi5PNa39AKwSzoSWrjJptGvp6K0L0JwRE4CykrwreB+Jxo2TpNiGteb9pyC52AH9mUBCs
o/e7TeiUrDAQHTr420265R+Ws9L0nW7d3hfo00DyjHR0WIfb0GmAZ6XI/JBmHVK0HLsSET4Mt8Na
OvDL8hG61MXXLboQ4xGR1/2DYrkHnTzZ7w25vV0eAXnuyZKQYgu2TcxxblRseW88RE5tqKQ1Mueh
Yg3r2LjuTG2HaV7QnjgesQYyEDuldof7mzkJ3DT8ZGn9ejqnJMZ5A3giKhplSyGVEeNOcQM708ms
gBx2PRvNdNsZ7EqzUNm9fqgcQ1hjiOZgGpTNWH1zkmJaDfdPkRRz8zPBJJV1UdQgLuDzwzeVu9MO
nbEDRypS3I8CG9mKJHT9NGypIVk4AylZmt7Vdr0+H2emZ15oTcz8H0Lrh9D69xRaE9vxtzyUc/Jh
EoD9LeUnGCC/I8yR1kKTK861+gnsv5Brd/TBvgPdVLKSLS2uHyujNVuzMRpjNEf8TG57szeRe6L8
uWFdQEvWl9fxjBR/DlBKM3tKHcEUTH09MpEKTDFFw6eJERmBEbKF0draqbVbe0FVBoOGrfAzgEWt
gMeAiA3VSjO9bVhPVbJtmNEayro1njy2YrrBNSlIeZzOWJwHaFEg1MwOf0ULQ4Y8DXx2WAwxrBpI
031IfHLzJNGnHH/nLj6MBustofpVBu14iqyrk8xqGEYtOWV0KzYk2q72xYtkjXQLTZuS7dX27kFF
UMAndgzz4TYjKzJetDbU9OvmVoGtgHiGRmABgvuXHBvyyufmnQ/o/A71jec7PM+NitfXV2RD1zQ0
ItMzYyuB8SqTwWzM3ODTAlDmTcEGUzUTllvcKED5E4utr/U21nNmrSemfAAmsdQrM0T+sXoNZq+h
Or74yktQ5XwlNy3jGU6+jPK6M3IndXQrd3o2GJK5ROpRRBAlhxUeGOgVZnqGb4b4LUV8PTFQeo4F
l5hm+lh+/rfCQktSBDNCMzAqGuN5vNrMaGCMdmJFeLa3ox18XrRKWh6SDCbN0hxhgoILaDvco2Ex
/pcPglUanVk5ozEwWPquIRLR7A1UCMCazmGD4WbwEDCqwHBxGyq+BgPWG9NgcRdGQ5NNYUgH1RLM
JQJBsdOaOUOrGFjgCra9jpXJzJqKdk5pCjyN4dukuF464146ZtvCEbe1RX3DY8DLUtSBYDjCOrUD
QmCeG4WVmolhdk69r/dLc8nSNT5pd2QouaL+Gk3sKHpKYAtz0xNNf2gMQxKGIQ1uW/weGxnr8Ykt
ssnotkXRaoPVRo2p2CDuBAMUXfoM3VDxpeGGYLTzw4PAgK1tV9vAtFeAzqnXw6ExSeB4DgU5kuXP
bZ9ZUTEJWP0QFX9YUYFis69FxdTZdRt5EaF8ngfHKgiKygA4FgK/N91j/4ticHGWRMgI/oxyD+oJ
yAeBLY0BJ9C1lnQASiJloZlYC/rSwmHFpjWcAAQ59xXcgYaNRsIC7GcNhzCmsbVm6a7edY5632M/
y8RFHHZcDwfADhhOhWekJuDn3L/A6R0okv/4SPmwJHvx3j/VNF6vnNqqLRw+U7KAvnL8feYgqU/1
y8mBtDO+Fqkgt5iZp0lGo2xDFMZ2pWxJCAnwE91QePK7jnL12BjKy2i2LIdaHE3lPnZGSCV04GQS
43KSP1RgUlXaWDEDDBoSUzZiVlmh6WPePPwbLEK2Z7gMIHz89IzM8taBEZuVVVjCM5e9ESRrCvka
sszyz/x9CdAp/LXBMYDyBaSOFTu8D7JXeOafINihWeD9PsPaGAl12QIT3m4Si7/q51dWb/wVGR6+
yb9769gM1oJdWPiJKwZGQSsrwbgDrEtsosE8vkcYWWQkRm5iTLjHFFoAXSUwAi71XebjPhILX7vE
4vfDIxfeOmSjnfHxmPwnxok7yfAqfuXL14HrCf4+CNt9aycQuVzsajAgNAQUAnoVOQlshi36AsJ+
iMnqqKwrJz6FJ/k+cyC+oVvrfXUtrDvWm+Dws5qLkdPDs+fGDIoJmMAaK8UqyNSnEbRcY0BjQH6D
5cjKLjI6Y/V+NCDdKdcuItbLs/l+7LEGS5wS18hpTUu6ZCBVOylUQEIhYr6xuArMyPQN32BgkoZx
smALqHeuugoohNJ0jcGOLQ8qbTAHluC52kQkgRsUMsbamlxV+xaPU4DTBkoA9bOngQl0q5v5uwLD
wqX+Dtx6bCDKFXK7a4+dM6B+LDTXpKmln0IrYFDzLvSaS2GUDDhbBvhTqIKZREpmhShQRsEQYyl0
ZRVOta22mnXeFVCVJdTYroMOFTHwkkbsXjAV3HSFCaqMHNueny9QDwL8FJkS9QCE2tibldORW36H
OiYGQ8bwmd3YyOdC5TY4IBgtK42GZQht5YZ2RMUHrr0yCFRfS4iGqMFIb2wXeh52mY1QuFM50rra
CpZ4L7+oLxUbXjzszIpFW33b2g786oyO3NEGohzmV0I2COWw3Wjem62x2GFpYXl6FlBqV4t1b8UG
fQczHH1/j+nxFel0er7ZP4Xk5qYjr7D6XCwYbezwRt2zDbf2BDKSEw+xVOSaX6XAPzJcawXzEGSi
uODr6+3KLhnCIIxvs8Lo7NWVhxXWMVMF7OkBW4svqcJ0vLw0EW+yOjvbZFgYLgv5bLlYmgL7YAAY
HnkhWD1bAK8Q3utMae3ba6wkN8fB8oVdxzcTsuXYQi4NKYxlbAe0E4dwHY0CdibVrMzRLAETJ63V
+wVCQ6mF26J7kSl0wMRsqW/z8B4xVpYhGcnBO7xnAMeHlou9n+IBXBtugQtqCX9dYQk1BsZufMxi
JmShXOAv0/DSB49kGtKRc3QzbfsKeZJLtK4wxItPwg8st1D5oUAG5eKf9Pfc9+AHOttD+ZiejZbH
JirQrhVTYDIVtgIEbLP3Nhp+r52lIQXEs2XKz65Kd9xMVba5+SyQ5gZSjKWHi6UKqcblGCxWMzWj
dWMVkHewXo/DTWOVZ5DJ7ipLIJB2eB0koSVs0KjU5pI5hATOoKu4rIPli9hmxFGCeMDNWIER8gBW
rLN4DrbNg7BXdtHWc5R9e5dZPVngXSuDh0gRWb1awTfgspDLYXTqYhcpC80QWRHOrQpZ+PNnL/Cb
t5VJCY9Jhg2LbWN7po5DxleJBxhhW28Eo6f+bWfiVQjntnhPd9VS1ek3kMxWfPYMPsbaRsCWIXBX
G7Bg0xuPxbCxEZe+6+5Kq2EF7M4A8i3C52MXGOhLB/ES4hAPUNojdtNTSSnM6hLbE+uEFfSt6jmG
U5Mz8Qg/Duefu0ChJTiIhmIXIlzKrVv8bE2+0iVCrVx1ctHMo+v8XwgzQuUXAPKUCMbCO8VGhM1g
BYcBMc4FPjG1UBmNT7k8DPCzQjbxsCpkFybDx64WEB9vYFYvIWFXVgd3K3/fAwtpalsepNUuYsyD
7Y6nUIWS4TvcDZNb4g1CrD1mjb+9N0b4Civ4HBLhR5gf1xUE9gpuqocZiTHnIGG8Su4g5hyXJnBn
sFbYCQlEG3d44XgCMcoTGDU+n7s7jbMkFBIcx0m7qKLLzNgLfKT20G0Wjo/DfHmY8bq1arpy0v0S
YMn0tl0rOywXD7oT/2lxhCI33LOK5AC20t5luoOvy1bUAVf9WaGCD/suwhC4E6HsdSbhiyvX6MZ1
Fico5k1y09r9hitmGA8m/wSwXOETuVEBo8RMWWBzZ3DEIXqG5105FcofAgI9hAdfjRBCWzS3oqkZ
L3wjBzAKOsuHCwijA1OQbFE2esgtOzBTSuO3BoFqHavbIBFSYP1WLMBWri303ygIfcU+xgTx2ZZP
vsV3NfeQizs+29CKcHaw16+5Glpc89fyv+q0svm/FSe0xBPXnNwb9C24UfAG8WqKbTdjEM762FMO
gx8+9g8f+9fiI2HOnZiE61FriuLVDtG4EMYvVxwVjLwnLibF3Rwoc9554aP5AAD44bz8cF5+OC8/
nJcfzsvH8t+PBXo8AvqV6zLJ7AiLJPFWXHwDaoCYtGNpsIlnigDnrjEBCP1N15h3wiapgh9O2A8n
7IcTBrvrhxP2r3fCZq3oSaLq77KitRl5PC3RWC6LKFn1yJR0VL7kPXKHJ87TrXTgiVWOHEP+kSBY
geyucskh5vBNNcSNRyYbIvIYCmJNI+IwPL79c9QIOD2dvbzxuGxE37IVWb7ejWuEt1EvaShWh7AB
Gl/QHqDHjHmAv/GADI95/Bxn3XD/eA73NXunk1zHH/dOZ9Nfl0z6B8/o3zT9Bc7N7xk8oE7kTFYg
bpxCyLuyBc1PW/PNj2gd4nU85nZ7+3o70GcEVUHLTm7xh5whmr4BTLDDd4mH1nm8D3EoZ2TPp5Ec
Cry0ogiqXy/IAVCCdXpID5WlX9V34pW0l3b9Ub7OjRwB7QLIEQ3pqgqhJXJ1dfUC0jNyhahmTK4Q
ihrX43rpAJO6Hq2CKQj1N2aG6KhvCjRzBoBZC/C/gM8GzrVvEry7JeP6ISba8f397JMz0gAY64K9
Buz4jhyAhHuIkNhDrxh6y2GbC3Nzu0Hge9sQl76+hhTYD2T+EP2/LdktUhuICyr8hgHhBCqk4T/5
M/zuj7eYi8sc4ZPRauLyCg4qOL5+nZn8fhT9w8pMfPs4iFaRHjUysMr8sUHKhz52Rs8ycq8R8xqF
OHct8cipJ9eXWnYL4GVibAnwL1sgaG5QI2OgVwxDZyHC03YtkitmiuRVaARITOBeQsRcb18BtRku
s/YO7EtovM/1lrrAST8Z1R/uZGJU92g2rvQi8gHqY37vvgFmbXVr7Rw8qUewqx37K3R+SknvM96G
XqXLFQG5+WIk2k4/ozhQRluPkFfT9M/Zi4okH1sAix3SykWFF0XhoHhUjbYj7cPXKyBNmK4u1QMA
VP3lbEwMdbRSA2Gvi7MBPuUAedo3ngJN6As4iAjzSLBDX6mbxEzM2AAJ/Tk6+zv0W0bmLkBGiMe0
OT746zFdCuy+msuJWY9eQLIU5Ty3ggyVTJGJQipEMuutDhwXz+cBEEMq+4I1oTXK+AUjAxJIuOvM
NbBLqJhCZhNZwOqSlAEzOA0xVGBikCPqkMKMd8gZwWpKLeUBJaozyGNwAc3IG/78B7kcgoRaCxYY
P88W6BgvT9Iib7DjkJ8BKVueHeD5oRTApc7wThy+1CIT594i9wM8Wn3gaLTqJsZPnt7mSWYX6Wee
TudwJp7+5iB7vt8DmiD7bpW54clMOnrX5WpTyKwArzwCz4MdAn5dIYNZsWDbI0r3pB5Gw+aQH53m
UPdI/GIVdSROK+T9WvOSTkMQmo84dvoLLGnFIuDX5APHK7SGtF7CREiRKH7PrW7z+uoa7+8327fE
Ol2lEUlTgvMHGRUwfPNxBs/vK1YBocaj4zzmzfU+/94h8o28NRIFjc1/51kgHitHehHB9fKST0bK
9u/cXuKkRKKR08AdJGz5hCwvGATU69p8ersbyS4Iz54FxKcBRAkE73oNiXHO6UByerMkNwm7uTln
LDEvdwiZeHx9TVF7x6Xo1+fg+xbir2fzUqD5YR8t+zRopQYDLU7xQUZDSgakmdVaGUeBWSUWadyK
dzMXndOWlwqxD1f9oS3/Wdpydj9MIPv/kP0wJ4zFSbD/X3da5sTuBRn4YeP+ELu/L7E7sZB+Z1p9
zlAS/wWG0pzRKU4Mpd+L0Tln9k/Jfn+/Zr/GowmfTFVwpHJGMQV29EQ6KlnhgXQEpp5+fGyB3Dlk
ve0c0nO1E2yAvNkbkBRGTN6inQdLDtgD1twARk+DNcwLO1kD20MA9oF799JTxaqAJQNnlaWa4y5D
JCYkAOq1u+iCq0gprzLwb1awvIOI+sfcQlem8FgW5BjD00Ox5owpO3t7E//sD3Z7l4Ytn1YPDPeC
AOppNE/jpQgfNIaeVEkAolsUyw40vW4AkZHvNHbPTXOOhe0ZjHFaXsP9gAMS2dFGvWBFC9rsOA40
NHmZSAv2GnSfIWiHGnPcHi8eYOEBICsz2a3g8nPIUYMMOQdcAspDJawpKN8t9IMlmUA61VIEc9UY
Xxtyszc3sRb+UDcnfRf5/WHlJuduWEZeKoKA2EKYQCGb4y3iGrf38KOBvVsiCmJZVzIiLi29RCev
rKtjjnIZgcIfmXEnuNr6ag9NjkjhgskoVjCSg+msz1+v4extTnTmb3ibCp/Rr+5zov/Qcy9QmxKh
msLgWNJoPyJIYwaQXs88+PLs7EXy9LC1PNSPBmtnj5AN2GnwzOEZYEe8LKOIofGwwmA8SlblyGZy
JW5VW93odnL20IXA/nr2+Ii+GvFEO47uSsv0HiMGt625QUDv64+/NIz86vMnbn6NHnWZqEF6lGgR
jWKggUa3z7yYTNjKdImfKRCYis0RmhyJHjPBNoUNh41zD943fXaqwC7+XqIqHxGLbitRAcLBJRKN
T6NREoDTSNsZ7unrgc/My2rq//bqcuGPmJfk+IDSseOcg/19rfHr4Zz2XciL3q+lAhfY1KgiHoEK
BVsWzRDbQwh1Qa75zhjhez8jrmo6xEIlW4o/KOYz2smQN/z/dgWum5uSPKBpFikJRomCNh4h9OGF
r0tygi5EgdMZcbx3tN4CLO99ZnUlPgtfrO60OdkiHxfh0sdNQKoMGPz9itwXCADzaPHjjv+lZWjh
BPnOi6C2D3zxFlZJ2NeLNXfuVhMx/vs/d9OmI3/tuZvbvhOB2/zDt+9E6P4xt+9EXP9W23dGO06b
Gf5V2nFOAF8iWR/Mt9+NABa/PytIRGloNcQb5ED2fBh4Gi2ESlE72Xr2UZ5UWRmIexBsvIOso2eY
KDeQdwy1FDxJNVO5ICy5wPgs2H69+CRBGo+1mC2kHvW1CS32ISqKRtTCDsbuwux1SAzJTgG253D+
FYqpepBNAed5VlAI9bwpzx56cRcEvQ4rODMFarq4hAenhmS3zH0AJN3c75e4D5G9h7iL1tI3S6R/
Q5KgKidjEj0v8c/B6S1eahQiYB+YSxv9WYiHKhIkaXigNTREO4L/k5ihkQBijSdR/SHCgBbZkons
idvRBZ74WtiCd3NmciYewVAEYKF0sTJMQyX1gGIaLvE3GVTPALOS/7qE6N89Li/VNLy2BtXG+ItG
7v8ni8WrsHvUlksm1xEZ4bUBjyu8s8CfudXEK3F4PSL/tMeC4LmfH/4Vfw34g+EUXqMEDCB+DvPP
kcxAytAQkRzUCaoNaY/yLp5lB+UW/x1wf1QkoSxcQ8VAeymwQCc1PGOkZGX9jN4X1gIUVA8+mq+n
7P+hn37dThP9lHhC0mQRttMSXlJBnj3iFPR0jT4x3DSsSMpM/ge+RxIjdR4f7wZ2J1Ew1+Uwep6e
XsFgAx0ektfj+zrArs+pj82QsLm1nd343ML9cOr+nTb+d2mjdP3XVZwo1aJ00zZPsIoXc55HKviD
Lxo330Lz2rlGDRFqiVBAfjH6A6zv9fMzOjWT4/vtLagH3t50cD9F8Iddh1t4qKfdrt/f31FLeLbp
+wLpWL64a5Hw80zPKNELUKKTow4vtVDgxvO14frsGwOZkXmzdzfR6H+su5sXWhNd/0NozQqt/0vd
l/XGjWRd/pXG984CGQxGkIPpBoZkMhcpU0tKKdkvhCzLXCO4r79+DlXVUxJTk5zCFNAzgAHDsK1Y
eOOu594zCw3/Y0pr0VOYxZh/q6fwpaNtaaoGQhuN6O/JiQ/60vdZlA49bCGsFJig8aQzKHiMuhvt
3QvzQP67W9DRX46cNT8sOTtuRJSaxQRLhlz72asmplKYJQhY6h80RPtpq7VrEWulmyRCeHLEjFSq
YdQoTWxQaD13HQbtF0JWjqLmt6IlP/IQfE1yKNcGTyrb6lp1acdfOgx/7pjOXDkRJ4nhV1CcmETS
og8XkJzQybe6PeyRH6zR2LvJMQbk8WUCJewOAebzL1jg9yz/mUP3YQszh06UHGzhFFtAYD2p6Ptg
NTXKTePsUnsaCzP1DQbACd3Buzr+SoGFuOwDkMkrurSDmdck+qZKwgI72E/R8c+7/TQQ8cbDTL96
mmrzuIvtu4Ull+597nb8/ff+Psn80qln/kSVN3WnKDi15hXw5IALKxzkvpDqKAArKNYj3ss0GAGT
fCbOsAP6+CbXUNh3EmiCyAVAYtjgk0zer4G0P7IcACn9Ol2+qa913QfxmJn23mwVhUhs8wRr/WPy
MOGVwe1ESmNyaZ/ddetgHlFu305DFl8pBgtNYxvXh3KKQ6bG7s3mYfIEpq13Uz7GQSP66fTr+Ovy
ThcFefrmHxTO3y/Ii590Zkn/Q590SU1OtGcfL+o/ryaXXutMr4sg0bskhwwKe397vZDnXfjhc2zz
X/vh70QTF175Oz7ig1DGvW6ofgeThNdS4QFrGFOCwSROso+favt66oKPnPSQAVLVYOQY5mtg3Fdu
HzCcYUI8/ZwqDt9Wl1/K0pueI3//c29aW3Ai5kPk/w4nYsEavV/ehy/2N1ijRSGZ6VgxRoyD/RtC
ojoYJRYAyAtvCRagcqbRt5NNUOzvvYuYf20ARDcgAZJ4/gFYxDWwjEf05jsLnsninuba9P+FPc30
69/5mP6go7z9/S3P+C9nf/zX/2iqunxJoxf5D7sp316af2S//nGsX+qoqqPX6v8D6suJOeYS9WWW
fMV3Of2v3/kuFc3gv4FtFjQ0DJzdlJn4q98JLxWw0/xmUlBOmByUuBpIL/+kvDRBk6kCcq9blBCm
8mkQyr85L4n2G7jcMRt74tHVTfCT/RXOy8lG/KmIDQ6+NmZoOjhxVQulen32xrjRGw0rff2+Uggc
3SQoHRpmfF0bto+CusrBatj1tjaOxw9X9Yd8fOyXnPy42cKc43pAraaDulPDxXy0tgLOtVEFJb0H
X03mZjxExpOP4fbyKtNP+bSKZqE/AZPETR1JYQCyP69iyDZuRFOrd6Oi7xVevPmaAhCq0u+S7mdA
Y7kDmfuCHflsOXGlszVnHmxWpWXex6p6V4W+LcIA83cqgZEjanBr5kuMvZ8twe+LURCfgksXLHUq
m11jpgi/rS0sFspOdS2g/sEQlwxuhNaGo1C70Lt8odpnbM77ggbRTM0gOgVD6rzto20qvfRrTu7K
ILknPq2uS7/YyiTZBkr3UNJB2UYENptu/OZg1GNoL2xgksjZJ+WGoWkcLFYWCAdnGjjTQc5r1Rm5
w1L6dUPJIbKyfF0oHd90WYMMKKswQ6fNiMtCWR8TryUNPPFcxk9RJLfKtq7aen95V2ffHNNVqYFb
MVWTgHR7FrAGYKHS8jTityNtgO+vhsEGgAmDoXI+bsy+WJKxGWoVnwELGiCQJmDzMokx/+5lyypm
FiO7lYYVOIMZHUtNudJEXnh5PGAyVE3Gh1T2vR0WimN0GC/TdZgJnw/5lkgD015FdgwazhcM5Jk+
wb7QZKdb6CsGHe+cekslfdIJa+S3mQqse2psMWT2u4ibYgUKX20dMvW6Kcd4M6RauZCQ/PJOLMpU
xnRoRXM+f6VMA141LdbmQXUtePzLGlr9UQt6D7vtn7jV3IQ1BmCNRklXVKfB1kLqI+M6Zu23w3Bt
9T5ZCOK/kguLoxoFVmFume/Z8w9ek0KgX4OC4DPlZXKrmuCLrYPmLVHoNwna+gUpnF/+xLRjmvqk
64g6Xf9nbddFvk87aMF702perIJsy1zxWqV46HvyPRzrxz7CzFE5+gsa7/3Rf3yTFsybrsGMWUQH
T8K8INlFYY52l1G7p9Yx4hmo5gOXCt0OdgEGXAFEh6luTW0bGG/ng948ilx9qefm3WCc7YFQWFsN
ZhWi9/nwICbW6dgR7b5FG8aeg6ZD/0GJ17CDUTqQhV+ceX20YQqoxZw8c8KtP9ox/avq6f0qPmxj
pp7SMhrSQME2gl+MeuWr1mxASVm2jsJ3TDp+Y8eYl/jCSpdrO7qUNJpFBpCx6Ut8WH4mAnUWCF8d
sHyHASfaJiCbNnLHCGxxN52yCR6p9k5RPD6mGOT0LNPbCl0lb5eV4YxF/nwTM6PUxEKalKrafcME
qK2/tQQdcWZpt/2rVO9yCEhpIe4b6ILyeYcLn8mArk0GWCeM8pnpbVXQtg9RSu4pRk+HDlUnVrkm
cFi/bsd7P8CIRH0D02An3T6uervsvo/ZQdLd0Hld+sDB+0VRctWPYeOKfBeBQjtxArYnZHP5it79
qrOd4r3osNwwY3QuJobSlFmia/dJ6fWoMrb2Detds3dAi43mK46pwBhSDG7wY4tRyq/tr2prSMyU
7OGXpV4u10VzKDSbWLZEQ56resapytwmdBpuU82xmg0ZF0R7liD5/bNSTYWSgbdogsL98wvLQ9MX
it6S+wQdX8lmeCnJddDaivzGMbpUOFFg801EsflVEa/QbzcGd2P32GPOtXT7fbig7d6zwPM7/Lif
2dfutSyUmdJgPxgLLpwhcPjBbPcBOqojj/EVyGnjZF8FW71yw94TxWOsb7QBHajNTfBdQBGld0K9
MtSNGtkKOrHVp6izy2xFih0HUUpJ0fO1zqM1wyTT58S8S/0NK231Huw/l8Vh7qZOr/bjSWa6y1Lr
ulFq3Gw0fq+tjcW9FMlm86UZTrp+e3mtMw/OolCQDGYS8YXGwHj/+TNSJTQsS1Lt3qrBYqN7AoNX
/Y21t75zUI1dXmyWU4HMzBabnazDeHkecsh5g+K5jl92Xa4ihqwnX/FsZwjbkrskXNPkqm1BSOwo
8J/68T5CYQJ0KfFN2xzQiajmmNNeYBZeZht36vWYgKTLrtBJ/E6CrB2jIxizCqSLn6kH9G/C9nEY
gZFFsfXuodI3Y7sP41VMXTFc64GL/xy9sswNlXsid5ePfOaG/H5ky1DhBiLkm9t8eJtUoXLQ7oe1
BWBD4QhMpHzVnzvmVMTzozXwiS13o/C6SJyyWHil74m5T69iunEYYfwGawAH+fPnVbqUWnGOG7eC
dYyRnRgZOLqTBjYkWnq5thrigzTWWQcodW9swtTpf4LovjPdWrNltu8KL/S9LoptEp+mftnU9lFm
EXeydSneWno9Viczs+mRbACY15NV+VZgwqN4trL7QHG0zAtRPTIfRu1KzTFEw8xcuciVNQ9D3i8Z
HhUiYAKU+Tvk5INjVeWVxccAl5xiyOToJICGvKjQnieGNFHuNNq+CDzS7yQSh4emtWtm64B4VF7M
XLVa10t2/52G+/za/9zQzPD6dauJqu+1e3NwIiSmyCmm1x1GAN+g4bhN90V900Y3Lds18ZXGdnJ0
G8UmR6O0QwB4mZ3ENoX+DNzKd6VE6OL2+CjSDm7M0Akzp/lRnfhr7g734Z3xwnybHyFd/rj1GOAs
qZ2Zdnlvev4zI7Z+0hI7YDb9BdNiGnZ3Egf4ANaNdRsDNCq8rnWI4uj4X8TNd8rPyy9glvD/49Gb
DCkPpDYY8hSfRZCoTNVUpdPulaN1Y7zGP0HzavwQ5KqmW1XzmOI1UNfX5c54K0c7iO3iBmcXL3DE
rWeAoLIXRXPFob7XV/lJPBRb41d5gMipwpbPjenUMDqv0b289q/kaCt3mFi8zZaiibnr/i5hlqoR
+LUmNdXJ2f4gYYSnWd1bOAQut8SIbGCIS1scFAw4Lde5YWvJBp+Nv9Ug8JKIKjCs8vI1vjfszEVq
CvIoMhiIuefM711lKYKFIbkPf0ogwx5DjHtdJ41rYdhIZyMrk3ZeanlQmkbsqM/ENq+qB3mPD9ps
Re5KaqcUkc2+fuxC2wQeTVlf3uGMIO73D20wpG/g/BN4BDOhtwQvc2bijsB2BiBKavcPsP/G3SqO
nOq2RlPN/+WCM+VWpqJR2CRZskQoYbM3CQoI1R4wO3awxz3FzFB4dUukrYvnnMmCTKRvikkW/Mfx
tSZ2d2jezAftLn5pX6xTuuA/n4VxUN0fbpXNkgkKE3+sFpx8zJwAvd0L+WmEEyNktFjnXlpsVucO
xpqFlYHQbQCVWr/VGycYbrIMELMByLrsOeQCeIDUhj+VAaykelRxctOLYIH9h4ZvMnJrjZvcP6hG
YBvlico9hbi1iLyMG784Zv3S8MovHZiP9zNTL2GsKI0eQdUWmNwbusOjzDYZZgdHto4K8KsR2zJe
ErzJTzl7i39KOpv5vrKrUxaEWNPHd9DsYVgplierI3xMxV/pjwp35X0c2Di6cevnSw/tK3OHvIpK
tCnvq857+5Sgk7QZBbn3f6kvwbDzv1naSv7IrzRqK/VNJBZ86/OIfpLBPxd8B/J/1H5BKysrK8g9
s1bEdHuQbFueGB4kzm6AlBvPPQLdArni8LMSlXkkW7jySXec3fiHHcwEsy2tiuocR24fStAANm4I
srTIHpKHyzrlzPee3AeoMpWbU0ZzXugMg7LrB99Xj12PmLG002Y3FF4rwBAcEjuyvl1e7jxPMVtv
fq6kkbyMsF4yrFJz04hV3a5TcAAxZwQ7jHBr4ZLiLuVuguD5sb2rQH+4ipKFL7x07Nkj6kxq+F2L
bZjazsQkawywr3Za8C2SjjD/upaZHXr2fIw4G00/xGqKaZuYw4NZNJUHzkzVsANQNtBVy27E3kSd
11wF/Vb9JlNbD/ZMRzXCTXwbvwJM745cJXNK5hQaUppI4zs58S5/nvck4Sexm+2Ufjb7RuK3Zp5h
pymmjNdOkF+HmL7frmNkCg9htQ2yqzxYD2DAGG29XEs8iL4ltjG8FvRAc/jYfoQIWLh6jmRCue9A
iVUcErS0YFC6QpwejD/pNTqFbBGsGzV0DBgu5vRK6rACo80xvl/ZZBoYoBGoFvwo2p+XT6hNd312
QqbpVEeyGmWfWerBUMK4iQhO2Mqb77mF2WUY1cG2JeaP69/0ZGshtB9v096pmbOw9GS5Li099xfM
yFJDFUuHdMWtddzhEpwG/UxA7OMpoCF0qW3q3FhM3/PDaWceg5RR98f3TK8zdas6fbtrLU9lP3mI
B7fXrRWvFtQ1O1PXWJSA85zpxDRUNCR8FqJQUSOmxoN2RBauLrZUXReDHepIznhGaFsANaT2cFKg
OS2XRLs48Xi41pCJ6zyC/soaVnMrMDkfs+dzN8bcJcXx+YrELu1s4777Zu1VTHenr8r34VsAWQzw
o2s3TG3Exxh61N6XukdBxCMca29GNtKMlQaHdXJUI8xxMq+tvLFr+mQW6zrYmaXTCQQQC0/p3SbO
vzbRGep7RCccBc3Pt5BacUOCWlGP0WhjvRJl++v2F7p9R4/7Nxba+aQLKQAve/ijQV0/cvF8yqd+
Bxo4yzYflPsks1MTF7CHg0fDlWpu9MprzE30LXhI9gLv0u6NVWSCQHsdDldN5fWmzXI7APdA/2gp
q4b+apRdqjp65nSNN8Z2ZNpkjVTRiMt8ChnS8W8+JgUhRkNWOF5w4c+cq3c5+PMGZkq2tiqramLI
e0Xu6hxhxDpSNmz7Ugi0HCjby69rRtIFEzZbbaZkQ8UcFMlw30iybMtXjk9tYvR+Af8xQ2tH7pig
n3lLQScLtLhcEzjNoLzvEFe9lt/jxIah8X8kSxmgL5488tFT4yLKH4C8fhYC1eBqlIyxdixBeVTZ
beAgLrl88HNnZTq4oTKOH4+F5hkXWSSpJspeO3Lg6MBUg8aPzK5/pj8CYse+U4MjF03huS2DTfB0
ee0ZSvOPS/+w9sxe6L1uhVRg7aiy6Yk/qW9mPomg8dQ+dejPiacudo5w/BuyPZXmBE/+xAed4K4D
W10YEPyVUf94EbNsW2CpWRf1nXashTOCEOdOGI6KOVUBZshfPvd5SDS785kVkdY4KKIctWM1yI2Z
IJmH1+iqINrSrjmsuoLAxVPU/dAsqJXFlWdGJBFDqKKbCBJVuEhwFWiLAAMgmEMQoRCbgmrHtA1Q
DC1GgdOnPNNnHz71zJSIJKb6YGBh9r05ld8gY+xlNO1Y2spJeQtVpwBPc2/DM1m4668s9sfPOqmZ
D864UYnY5Anu2tDvdZDbtG5QrNUDHEj9Znihb02/znV86XFBnGbY0X8L91RuV7mBou5Mg1spr/W2
UzXUQ5wYJGe6owxe6a8Nq3aH78xs7SZ8KLNnyUebxq9RcBwex3xX6t8KTbOFdtslqMCgFotSoI9p
isRhZLD1qHR0UqHCsrp8UV+L/5/bnema0M+1tsbKRx9JAOrksDPV1tdOKD82xVKa90sbPyW3dBVQ
COQhP3+UOlUmtoZcO8p6VTBMnMh7R8OkwglqcB3miu1HXh7uFlOf+iTfZ2L4YeGZNBRKZuaNkeGU
cNtBl97aKBsViZuSlYkZiNRuWle07viEQkhCvBqcqw2w/S4Q/BYaxPVVA7K5ZhWCpC3ZDv0VQTG8
XtPY09k143ctPQaYWdhu225nNPuxX/vVgsL+0iz+eYI5vN+UkaZUooBYUadGZrqEfCAbOsTf6n4z
hvB3EveyZJynJCd1xYAZQdsFJ3QO0Ei1kWZdDY8s5Ft9NOwyvq60BvGHdGm6JY1bgQ0IZE+qU9LN
UAmvRwyo6Q7DjMbSS+XJEPs03SPpRjDtNLrpx71JnFZxdWKX+bbo9hxRE8+eSvVbBIqodjWmzynd
lnJLzE2K5s5kvM4FaNzTYiVj5MsJcirafehfR9Vx4bBn7wAFAB1QFIb0OKbn8JluHiIjClkPR8DK
9xlcO2qCxqhGmtlci1NpbXl9F+c3eK1CXAViy2NvTFGWvTMqO2e2nzgyd7rItd5qC5MUtGEVCjch
bgNfDU4YnIeDoqxKJNol4rarep2naBtNh1VfehXfds8EzakwvbiQGsNb5N3l471XcT89gNnxZgZA
Mcahbiscj6JFs0GE6FQYhPBiOgpYIFvMqkQDLdpgyztkkTnBxa8CfkUNJKQ8CsI9w85xNuqY4P0j
K/TnWt2vGOx2ZNXgmvR1xpxYcyplnedrnF0IDDKk8liqNk2drtrU3LZMRw1d4yC4o8UOrqY0XSNw
xOix5EU0q5rskWKvIrchLiq2pbAb9K4UdtTbCa7ve1/Y+XeEryXx0ny0me9Q0yuNp9y6vnxX567R
dFeMWlRVTeSN5pjmUos0IG0CuEZ0NRBPDRN7rG9lkNs1IEHoQqJO1dwGxW6cfO9+x+qFZOaZtppt
YOaUYkpwV7MC/p8Zb8ziMa8PnDmcXHX+whM/j2tnK809sdzQgYmCs636qxqh5TA8a+yO8G2R2022
s/xNUl7xyM0yt1qaiqKdqbTZ4jPPSxV60fuTTBYYWDI4LHUtCEO/U5V1J6+rdmuEntGvfH8XlWst
PgTlmpWOheG1MItLqbNzAMZsNzMFMJZUan4cakchr2q+MVGdaFb0mP0Ebq8AfKBa8snOPJTZgrMn
CUQPLUeC4wPgKIefRbsVZmAz/UkV93Jwi+quEc+4dbgufl9tLwv5eeCD+jlRAWyyOANi9gz4VZG0
lyNNjsLIwYacm9KmtYhWtTV+83mGSSnpSBFcNt+Dwgqvkin8qgy9cyuOaEgahrEeSv/QlUI6dBh+
mSQDSaamvJU1+w6fb1jrYngNA68dO76HxXoYq7JccLbOvEscQke4rJmmoTNzPhplKtVzPdKSYykn
UAUr+lUPs7W+fFfn+RCE4xpD5hT4DZTn3v/+gy9Z815X4oCHx8Jk3/pMjOBFrAHwzWqUmBJfWwGq
fG1BqwGehsppg6K63i6d9Vwtve8C8FHMabCYas4SJH1pZkHgD+GR9ShlJlXgmgWLHdlUbEtLNzMB
m7Ko3q0QoYtsoyjXVUyOvNAemy4aF6R3eg0f7ImpAtLCTFQlLaCGLHXuyRV9X9Sh7wfHHou4RZQe
w77itloHv7qyVBacHzJ7K9NyBrWQkkJFzwBYdOY4JqY01NHKcPZWv2YkAuG6XodOUZNHPw3sNKfR
piZ6ucqleCkSRFK6milXlTo+Zy2seN5yxaYsL1ZBKl5RAA2axtgUrY5os6e6E0GxaEaXbENmpAte
7xwDNG1+qkKYkB24veq8cWcYMg4gi2Hdkx6lj7FA+rDUJPUsP9n6dbo3FK5tZdDXdqEIMK4GQvGC
EjWkvEgKm7PsNGRFYkcq2ZLcBB2recXCQXFjjkndRoMpzoa+9H1n/b5whNR3mBUBrkVFqt+Yeczd
4Dc+4YF67Jl2CIVqdwWN3c6Mqqsx9h+UKFHuiBgDVN17vknDXK5kRdR1bHYHI87rq75HshDw0ush
EsO20TUn9419BFy3PahqeOvjnE7TjPACmNEeQrXpDpGixk4m4tG5/ILn2g6nYQBgWQyYYgwax69Z
4MGa2IoMtTq2sQWOxhC3HygVJgv0kq+MMgIQK37mTGs8TE4PHT8AkIaLBCi4DD5bKZt+pygdslGo
LMuk8g9xhBRcMDIPg5GdrKyLu5rwDE7QgCkhbQ6eCaX0XdIjur58lHktBFBpgEUtleH9WXxCM38+
itr1VmuJ3LqP8zK7UqLukcDVFIwfDAiSk7EcPKxRszFG5Er13ugOIgSgRdfMZJdqyarplHinp7GN
QDVzAXeKXaLD3L9v8y/1suyj1zKrsl/1vGvltf9vrxkg51EQ1v+6yd/ksS7f3ur9Sz7/l9N6/+uf
olfmj/Xdl/rl0x9Wso7q4a55K4f7t6pJ63/9d/zP4C2b/uX/6V/+4+39pzwM+ds//+s1a2Q9/bQg
yiR6U97/avvzn//FoXv+9/0tXhRH83/9774Wbv6G54+Glgln+3tHC3ASvzEAL6HVOVA55pS4kRCX
8J//pWjkN8o0y4QfClyyCtz+p4YWuKgwAkBMTZEZFOa/T3z7u5r+vbEIN/DHnz/2lZylh+Dmos8D
Bm6CTRA0tXyWqcJMo9qA5J8GvRh2aEqontuQKj9kVRo3oS7Hm4SJwfURrx0USPw26cPe6QqS3g51
h2rmhyv7aj/zPAH2YxDGNBVgT4YmlNlzhbENA7VT+ImSWN/WFNzcVRpnV3Tklt1aJqi6lUwiNU3M
VRqlAaCIOXH8OhELmdi5g4GNTK0CHB8HVR/+bpM/WH5/JLovrUY7+bJMV2EQgjt7GKvN5fOeYXAn
ICMS/hrArah/0Hk9dUiZ4tek9U8KrJlDDR1T7oWKUTshB8rJr811z+orKIbRIdXYvfV5CY4J3+Bb
Ficx8GRl6gmtaNa9CICDkmOwNTvf38jWIuu6ilLXF21/xVKl95K8oJ6mhtWjqHMhbSTKrBWVJUyj
ToIF12muePl0sqnxZWrmIvTMdTKGmogWJeSTIuVV3ijIA5SHTIuuC4kYj8uNRlGqHQw3zzDTIYwc
fQBkrkGlvC82YQAPXPU96CebSL4TIvPimG/6rD3WBmJSxV8rBJGDspCpPf/s064xRddkBgNud5bD
I9D/elfX5ikkrNgoZmLZQ14slby+XAUQIAqMBJpT1Fn8I3o/Y2YkzdNgNIbDY6CPh4r3C57aGbby
HQsFTx9uMlL9aBH7/LgDvchCkpLwqU2H6K7RAMoASUMP6GgSpNVdWdFC9XQzjk5DmTcwCaQr96Gp
ltxhCZXFqi5JB270tAgaOx+ZyFbCGsZ4YZ9f3AahQGpY1KCEm3MET5KWaQXsgn+K81xZWQoQ3WSo
jAXV8tVTgxxSXLhK4VjMX3SXlyqskuKf0BSibdosyq8Kouaoqxk1zLcBN6WKq1Uc59V6lL3pDHVB
jlaRyG8GiQZXgSfqdGUYeUMmf0ZhZW06BFK3cc0Sm4Vt7QwN01EsrIDYG9vRjXOmeUMjpJslaKoT
w9jvSEyyv5q1mD4zRRxENKDwJo/z82eWIiIEcBcwd/hptysHnISVww9YoGRtMimdJktbr+kBJ46L
pNxLnhV2lqX0XokBrmxU4FCNKFnS5ZPp+BAocBNAEfRaERR14QHDq/y8LaMPkEmL6+ApIDS46iMN
TqGi6lemX2RXQ4kaI9Raua9E1biXteosRPl9ZQC2kbpESg+dfp9XrvWxYVEYB0/CFNdSs9iRK/Fb
KX10s8WsWnAxJ5M0PyciUJTNCWCHWO/zakaHzgTg/MMnK02QpMg4wKqdDgqYTFRuXuRIgkaFvmA4
5hkUXC5iX64DMjr5Du+d1x/MU5DB2bAyyzz56Fg9hFHOHalT6RAqs2e0h/LVQOWT3ozj2mi7duHF
TkeaHRmthBRNI4iyLVjJz0eOtTFB03IO/RW0hqOz9HuoZtJJh2SpmnOWip4Oik4tcDKbxNLo3H8v
qKUZqRFZJ6UtGxAsFRVbB1LrfrRFE24Kvbvmnck3Wlf8MFFlu/MbbTOWveFaAf/VqgIsWDrLbvWI
fG96f9woBf0Gv4p7o0IaeyBJCzywVLyUJr8SakUHnaLtTJOJ4cTMIG4W+eWV0ehPozqoq9yKa6TK
UATQGoVfRVUWrQazzK9GDXk0MrIV5c1tkVrlNhMKek2ySLwMmWE5tWrU26zsAq+vchDWl3GFAsio
A2M+qAuq7guJ5FPTCdXhRBLgTT9/noobvd7mPT+hddHySIskuhA+iK0KAdYvBmxwK8QS0PALiQQs
zJzCR2SX0Nj5edHYCNRcz5mFHoyMXfct012NS2UjoEu32TAYTjAC+T4B6YB07JqFB/GFSJpQNXCh
EBkhMzF7hbWhgk8nTSAnoa7ajSD1ba4Hd5rIsgXP8CxfiJ9vkslBmCBBMCST4vvw9sooiZk1hNaJ
RaO8NRu1cfVIV92KVRisGBqdl/Cyczpz0J2kBTiU1d2wkFo4y0xNm9B1asJVBuyPz1MLvai6TjEy
5ZRmgrplzbNrkWvFOilFb/tcL3dkTPVrMkTDBgkGy2vCLNxUahEuZOK+ULb46EBew4BrXJtn4qKk
pb2R5fzUV1q6pnBNbSvOskM8GPf1qGqry7r9C9kGxhuTwOBZosQ6z4WhW5e2UurmqYwA+c/RD+/F
ZqZeK/rA1mk8kENnsZ+X1zxzUHAsiigMxgywCbQuf/7gXdqVI9U681SpIVsNkXwp+8RcMFpnGXkE
9OgTgxEx8E2nMQOfV6k5gvuk7qKnTEFeNhuLdlUn+rDtOsbufV5WG023+l0gCtizsorWoUaUXR5Z
9UFg0vWqRZpiSdTPwrHJhBqwkFPzOmzNzB1OVSkxqrWCa9FIiSa1ob2O2250tcRPN7UxqOtQ14eV
HxURUoFmt6s6rVsjQTgsfPYv5J0YGozANAQCvtvcZc4yLRVBlkVPXE4o5jSsN2hkb28QtvrfuUHa
VdRzuc6QTNwYoUh2sgXyuJBhvb4sDOduDTLPaClHegx7QZD++TNhfohKer+IngwlLjJ3qBPtodAC
hMJVGvaYMA6Hr0YRKwifarPJ9AVv46zPwcQQiAnWDIcP2GbEjp/Xpz34PlqrbZ/8pBidLCf6qsuA
WDIp6nrwTrtNp/jtExKzKHgnI3offasAblWaT7FP++umb6vvBrPym4SS4NgMKkridVruqhG2EEBm
cRtVZuVKFip2w3xut0NfboqUoHFIGNo6tjAgQCaq5cZp2bq9lrAF+3WuUgAUgEaBr45CHPLMn4+o
ZWk4ZJoqnorM7928TMnajAlzs8Jq11VP+oU7PX/fCKzhqGL4BUcQPs/yG2U6Vjmg2U+GaCPk/MZq
rSshXbBQ5+EY2nuQUrDwvqfIks8eEytSmY6Wnj0NbDDtoDB2RFhoj8jGfqXHg+4WY9+gYiyVG2F0
wbqIqp9dRNTXOEmjrVmL1JNmFZ2IofsLe5s02GeHDhE62uCgxBH9nHlZmUiVWhCZPJEo0F0ZZImb
lZl+p+boafur7wc1VvjJ8BOwGpruPn/cUm/ynmREPo2DlLddmeU/miEuAL7Lu3VYmdHd/2TuzJbc
RrIt+yv1AyjD7MBLP4AgGYyJEZKCIekFpkxJmOcZX98LkWX3BsFoonX7pauyMsusyuSED8eP77P3
PoratLsQW4S1CHsZzWCsA0zAXEdShfHC+dA9fId6UuvkFask9bNvECA0geBWbsyR5pd9/lfkwWIg
c8x/NthGucKSsHWpYedcn4PLDT4/1lAdwrLQ8BuZN+S7DKLsjYDGIUb2KilSvFE6L3VMBJYiswun
los1LtYlFkMANEygvplbCOlv8UI01DSJMjXNXkNtGl4bY4qQVcrNXaPV+P5ZonsulZ6Dnlb0jFAj
sJUhLR05KtV7MST0rvBwBbADXsdZkEq3YTGQ2US95hhJ6D9Q+2qpo5jG3kit0Y3Q1Dv22A53mllU
z0WJk8b16bvMAYjiTB2u5TMQvnzJ+3kie+gHg9d66JMvdSQQVOm+5XZlZe87ta7cyYistYxrnqTz
MwJqYGCXwTzy9yUpJs0tKwy8JHrlsoyfvEQRt7nXUfcwvlvmX5WcVdtUisa7aEq7xygTawq3yyiF
dAyQ0OICJO6/vZTebZq6UeXejtLklfuxcfWxqNHPFN3K3F5GAkaBy8bmpBTEXXO+NcdUFpNZivhV
l2uIKsHQ3cVRIfaqbq658Xw4FJmrbM+EZwpl50NVgSmGvk2S1yTPU6cWXulqkfYSGainrm+YD3Ir
k7e5rhsK8Xcm8p8PZYfo4IwxTl973xc7BWxgJ7VlfSN6rXesWDL3bd1+lQRarbEZm6c2Hqhpt32w
rUw93NqZ3a88oS9X04TnTRSAdURytRQeh/EgVXqU8ou82t6nYHibyZbWHuqXJwXJuoDZZCI35FJd
TLFQPGUslD59RaYR3neiM5GjDdmuzoP0xtZbw8U8tF+JbhframFrIiBYg53rAJyLQfGC1ZIpsMZX
SWi/WqMKdl0dqxgM1M2nlXW9OJMMhfkhSTM1Vmr+i6eYLPtWI8f59NqmSbgdTLvbgqYCf/tldutP
vuJIE5S+QBva+6ylZtn2enq4/iMuVhIPGSI5h9IEqbj4Deqcl1qerr72As1BJjpoS1m0pga5WMmZ
kDR/Jy7C9BB/a0Tx7vQDA5WZLGnFa6dW4UGqFeNeHsbehQkx7fzI8m6asohWzs35PUWGSaGJeZVh
PoAfy8vpjRW9r1rLrl98w7xX2ui57mcVSqCcwiz9fX0a1fN5/GcwDNawehYsKL/7/IyO+tikSuG3
LymWQ7QZb4wCYkcV71EMiE2T2+M+sRoTwjLxwa4U/eindbaNhWQcuGS6u8mEGSFHnulQ4Bs3StDV
+zhtKiRaCDCrduw+KSKxN7ydor2Vjda+NGpjU9b1sHJXLMw2+BYLMzqWSgYRgUy27JgTcuSkyZva
01hI6W0qxRgyskcevKRM6V0Rqlt7hPOmSWW6zX1QErguNeYzlER0IxGnRqjhVtb1YptZUQdTlTs0
TrP4JIsk27dlXz2ypa3bZDCsbVP38WeJBHZrlYg8Jx3pdUT35ztqGL+HyB72ZeZpr2okEDfIMI8t
SPgw7Qd6fSuZiG91bKfuLJ969xQYyjZM5AJGZ09nZAVc8foyX6wyMwONZd5acxa8VLsnTa+MpSXa
U19H9N4wG80peoa6Psoi154XgCyPTct7WqaQc6HI9ILUbnRPPo2dpfL9I+5iQ6a7bZd3X6cxpkn7
FBq7spKMGy+0Ep5AY0jak4SOyvvjvk6rdFe1JsxtTRQrv+5yDnRgYvIINi7eU7PN4fv0z/KkakzN
nh9n06xaV2jDTsHLXjm8y0Yib3Mw+yXC1OHao850PkwWBbUStoZ8snofOR0xDDJ8WyGn0pMjpWq+
VfECa6tpTbFhXsrvsoricJJGxHyGjMk6bocbr7AUfEOM+JEyQ78yE+eg4bxMwGczxGBgBqeQDJ//
RD0IOzm0JOUUR4bh8jKDlhr26BIUo4PgktEUuzSCfSv5P62aY3J9l5xfVP+MTjJFYYzC91x7Oh+9
8PJAyk1fPSXWEN22Ah5O6INRprh/rSzGRSQFryJnxUcGbJSmOwvUwGuKqSqSTDvxmEh3eqt4Lmls
ttEK1X9ISctXJnZR2H/7Np7QJHHYqdkAOIsBNaq+Aze9BkTv6d/GVNcOcqUVR3um4RigCG404sxD
YV87SNKkb9Qq9XZTG8dPcVwNKynBR58PpgCPBm8IwUV5PtOBHEshk6Odwr4YXQBwwxl4ADla3Ohu
1opsZbwPVpYdD/wtqCnyWJhP4LvbUoXg4cel0E4EeO+OvJA9lA/Koy7kdG2m59P63++Cf2Z6LsHJ
b7oGoOfzsQyvtdKuZQ+3dS6OE8Cw2/XSs9n75nbSewHBqZBfZRGJnZYkyk1pV+qGV+oIUFN9USEV
utFfdCPMrW4rGUqKGE9Zu5A+/I2cMUWB96lBOzn/jWaSBsXk6cqp71T9k65lw0Nf58l2LFp/Z1Hr
3aVRLty8m6Kn62dsnumL2YG/J5ASGNRxFish8WLy9cxWiHWquutjtd9V1lT9UQ72tgYAGBDXIDPx
D2veD+/W2xDwWadQ0k9WEyhOZAGg1kGyqou4/Ba270zWoI6MYcviTIkhiOzATzAPA6vc6nn2pdK7
NRz4g62rk69b4DCgX6Bg55+iSFWuWP1onBQzMA++LPk3eptnd2aEG9wfrw1mLZBsTIXAJJadg8cY
SpA2MVSTBR4ESkqVmZa2Kzf+B3sPzHY2QVUUipXLSgVPr8Bsq0E/hSQ6+8kXYp/mkfHcj318N+bF
gNKYSrVW2fLa0XyLK4vdZ5o6pkdw58hjl+++KDebqIPxf1LawUaN4Umjt43Sxv+RJOx6J+BSQaal
FNFdGHbRS9VI1ieQq/LWTEPrb1Li8qFITPtVwfkg20yd4v2Qslp69jWjODZFYtU4uoldo8vU1KNS
hN4mS6LpL2R3ERozQ45/TM2YKVsTMqS1UWMTXIBqbXFvT6q/08ou4hLolZgOW4VV/cB6GAhSCg3r
LussY4trFbpUy+A5OrZeEbjNVAyVY1eN8bcXeuIvu+zoTlJPGk5AvtGM2n0QhDT+yoAy3cRoi3yr
iNos76oECH0TWpX8Q9c68VPSm8LYDtPQ34RRKjWbWMnLxPWDuP486k34WdPbQqeGl3tPnlY/BHmc
J5tGGzP5UDW6+Ht2m0UcUtT9loSxD/fR5AMZR0odF7gQ5NGdbcS97Xh2iBeLmSnNfVx6CCdKwPJq
M8iZ+Db2bEvssFVrF6BzgvwzauTKXtLV07ZOBrzoylxLHksysf3sbi5gx+tTQ6djo3ptYgsMqqQC
Huz6suc6NQYv+zGlsIMaymP+IetV5s/TRu1nNzSAXaR1BN86Mx9LSnghgpI2qzZt2mO8kttRNBOC
cxQoxhTI4Y0qt97njulHfRRn3cnvJPO33eI5EGpRfpyfKAjLudEPnZ9VPzVv5vFraZHHWBR0quzU
pte+qEk0ZC7vkualKKc+3jdK0361Bsu4idTBULBZrMTPOEime22ocb8tCtGQm+VRR9e1JotJ28Mx
wMEQJg7SL6NMNoWOmZXeTQXlaOzTnqq02Ytx0NWbMeKx7eitp6UwnKvxa1dKqtjINBy6TXwtH/Cp
MeCwq5E/dE6ieuU3lf3IG1lpcJVOFaPcCKmq6JUGE+Z3nw/gaQo2kY0jy5P2auHNiq/LNNnIwkL9
vvFlmR57YyRiVzcH66g2hbeRFRF8VdJUaxw6BZg7v8midgN8XRuHfJry39cj2fnr+C3+c9NDBaB6
Js+Fg/OgKU2d1AFjQqPjbnkZ8hF6m10OkucMbH5kRJ6/bTM93F0f9oMUG4K0BpZPhYz63fJVnoi6
GALP8E74OhkPZeiVr3YmIdLrjOp3WRkeLJA22voU8tyib0u3S3Tvxk9V/dkywgyzGKT+Y8nbjyNp
3ca5Fq7cjMuZoZZIFBdULnWT23f51mgrT9XyLG5OsdGFj7FfJ1uri8RGn2q0XPFsbFipa4DzR4Ma
XMjAB+CIoHvny4FZOySsNu3IdkW0iVRBw0JfnbYyndXsneiyn9fXYZlezh8JKkiNcl4EY0k16gq1
HQep7E7eVO4ri5f9EOFa0OZKdQMVaOVCU89RJ4jkc6bBVUb9D9gTYPH880o9M0etM7pTP3X9Tjen
xk1gsx6DPOxuIm6GTY0KeavZYYU/TeTdBLzxMETT1E1URKXbULreiCCxt/zwcosptb2RIL9vgzCq
H2xPjO7UjuPKbfjBokBamLOXt6LakragJ3VtB0bYn2J1NLHs0a0nJVAVDnum3Khl622DXlvj9n2w
MtqcyYC6UkaGA30+VSAvfdKUWX+yy6q8GS1Juulg+DmwTns3arp0JfH/YLyZQ2hx+cB+EfIie+ri
pKm1oB5Ovm9+CiO1pAbqG5u4sG99faxWRpt//fv0go2Aj5sFADW/4nniLb4Ow/YehGo41ZWERjgI
kA3Y1doL44Nv4nsAk8jeAf+WAuBOg5YdD+Vwypqy33TGmN42vfmJ66C544m+dng/HE6wVhhyKtDa
FrubdE0WfqgOpymqUnyOcHoyIEEfRqn4CfCUr5ymD+YQkAw+DVkawN+SvZgPXd97UzaeMFkKdlCU
810ufOXljyMEt4OwZ9sPZS6gn68URh+Wl6XGeJIb44eRtE+22v3yx+GXGLpse32st/rTYltA7dUI
R1SVaT6xeI34gSWGAs7IKRVj66pxRAs2IU3bLqr1/SiK4KYn43IkqwsPXRfiF5ppgyuCzN/USaht
CtkI3Iwc4frvWr4sANzQwfBABZ5nr76FtXePJDtMpAqn1fYk+V23K6xIc/GbsW7knCv/+lAX8MM8
FtYiMxUTBQ5c+vP5piRnhKFntaeWFNyBqi19KQMvuu8Ls9hqdQ5VQRtggNpYnMi2Mt4Oel3svalI
Dg2Z+P5/8nOICyD1lIGogZ7/nATzYznXgw48QCoPk8rVC0FjFsjogzNOYE91l2tQ72Hqqd6A8207
lW6rZPVN2Gb9CmXqAup+mx3DwHWbCEXysJidostTXzQS8DD86ju5Q2FhDKSyNjQE11RxH9WDNNvL
Y2I5RRp2j0Po2fvSwjzDG3tU9whHxdSke5sK7saSYvVYT4m1NQpDemzrLLmdEhUtPtK0DcS/Aatr
pMxNkvcrBKH5h57vdG0O7EAKNkYSiCXO57W1066TIIGe1GRCv5Xb2mOs88QKgkZ2rMD2NgklhDs9
0k/XV3RhCT7fwRoEX+YOWR1EnDcA+N1mljut4obOuxOhA+9vaZy+QEolPR4Elj6Ivdy6QsXeG+W4
r+mzsB9T+1sYeepzOxXFa25EYiuREm50Xw5xUzIkx44VY1v1lLotTZLQItjsXEOv3bYK9J1Zdh4a
KzyYJzvIX6yktfDs0KhrmWHlKEHV3ikwDh1NBNO2MPV+g8goeZJUtd6XtLhYyesuw6YOIUuloE/9
S9OWZJI4aKDL9uF4MqwRRwIt73l4hsbK+l6GjLltDgDpLFQgx1pQVsYql/s0NKeTb+TtRqo64UA+
yg5l00srIeODD0JwDyOCMt6cws9J1/sFNeEXGI0sn1p4nLgUd5gkWOma7v2jD8KpUZ3J2oRnY778
3o3iU5TlJR4rJwgvGN+genKmwn6yUqXdXt+hl9co/GjYt8JkoaigLc54rImK+kcJ+t4pN3KslBtT
SZ+L0bjFeGPNy//yHFLaViCEQcME4LsI7SC7SuXV2ik2Y+FI/ihv6BlUPcgK+J7XRPLNmMv5ayJP
axjLB58JHQ8ONfRICuvLCZ2kquUNH2gnu/fFl9rXfyiBLP+UQhvrXSH6lUj+wfqRlEA0ptIKcP/W
Zvnd+tV6ZjWFP2onOZUVlw4GYh9aWISrktm+XF9AdsRFdNNJu9DY6ewKULLFEirm4Fdj5IlTYPl3
dVlk1jasGv++yQGr0IPo4ssQNXW80WPJ+pw3sEbcXuliazP1ZnZrqx6c8nwkCW0bnaSXN5ChgQ9Y
WKzZQ54FvOvl6Btwrf9SCQQaN7WuVIqr6bxfN5FdYEvcpphilZXV4UGRDbjioVrEGz00sz7a6hJp
BZcoqnvHqlr9VvSx+AT9kbtLLWynptJ4apoQmuLo56C9pKpQ0qWbohb5J+GlTYs4ITCQqpTdp6JP
cPPweybeUcGlatecAvWrmSvacBDDqHwN9PJTbwxx5RhqEyUQhqTkW6THUbu3kBo0js9VmuBWOcKh
L0J+mz/U0mGWkePcnTShS4sfnsOt3DwbEVR8MJexU290rrAvLYn6T8rR0lM/pBPWWKLwXsYxtm3e
73KH5hvC1q1c5qRTQdDhwQm9X+CiW8HJryD325sATEvhykka3SlzG9/pITRaoJQYyHUTm/3wPJYy
wJwxhcWM4fjxHZJSnNzjPP6mtKP0F9EBAA4ZWEE8TcwbJZ6I+2ph9rVj5HEwOLYapd/hB4HFzLin
scnHSfqWQQH9UpU6VmWmGaqZk3BzwgiqpvoF+LaH+Q516rMsD/5dI/nJvhr95nMtW9N3RUh9ta+D
TCmYJL0CdNP7ydxbUD0jbDXHZtiaNbLMl2wKS+9o9DaNOoBvgkcp6sw1G74PYgnaGfgU1Gm5ZZf1
DAXsuUBBM52ysN40wixu6Fdl7ZpAk3Yj58yhcIVVjBytHO3LC8AAvZ9ZtaiY6Pi8eHeUoZEnQyDZ
JywGqptRjk1yxFVtxGW8muWuAK9zRRRq2+JMF/rkSV3eSCfSs+YW54F6r/a5hL/N3DDB0Ncy4cuA
xXjkv8g85wfcsnVJn3uBCK1OOhUWvGUvx9Smq7XHGpHhbi1eXYQrhqLcheDJnq+C+dPfxUbFQxw6
VEI6hbUI7gJbmbYKiKYri4bSTqlJrh/Z/qcIQfWx0Zvst1/4qWsbveZGZiGtydLO2ZZzhjb/HNq1
QJejvrqs/FDpa0kTVOlUTeboNkEZPtWVN96iCRBOqXnljqMfOJPuG7cVBg0bi929aaZwDRP4aGNB
/OQW5pVJ3WaRxCiZFIe+6vuvtEqO3VafACrxOFjBAj5YaO5gHj0wgFBCLGVgoNRV2IvGPKlBgL5H
S4JtParq3iyw6bq+0h98EEYG9EDE/QQm4PLJ7BnmKOVea5+ipNUPqp/FbkHztpUPWuhc3hbQnGEU
E8Yc1c1Zu/5+P2HhHltdjKJHV+nNJ7cYQAxpWu8IweNWtSlcmFmgbie/V5w6nwwMIUZppXy44P2/
/YiZMUKdimyXutji5RaVVRxrfhW8ekEHl78WmXfPKwezhTTUcx/ywnxNqvTaoSrSFi8TQlo89YRk
vai2hETk+tTPQej8wTMLXZCdINCnA+Qy7caWQ/a9IEfUKKpJ3aCv8sudOhXG3B7FC2nBkLSNfFuX
vu3/8dAU6bjLLaBEXj5LabyvWsOQETdPNMtsaVdVRBuo6vamjtNvca39GnJd2l7/2hkVOf9ajAbs
2R4AAjFXweJ5F0mtbE6zOr0cRu1XAhV4VjbU5SnQEwkGg4ePCiUEGgxuTCNU402ewRL744cB8mW4
izBfITBCmDzfhmbe2mHYqMiDZeyt9Saq6QSG+uD6p34A2pwPs0CIJhPiSZQyTGkXVKpopusIQsed
KFXlSUhpcowHq3pJE3iwKs4yLg45wkniMHgsKhPhXzuWx7GMrJUn2IK7Op8AIilXI0VnlftquQht
7SlTG8q4ZqpmvuP/ljzoWOJAwwuK+8Sc7G2MJMkNw7TaZH6bAOhOw3dJLQe0yFHkKn7vrzw+P5os
YO85zsHyxJBosTGq0vYmvxtmiYvW72MkKVtvznOlZMQLaewouWR0C2ys/hcMYvtY6L3pkicS8wdM
d3SrTpzGtvo/Doy8396qQNy5NsHrfKvknq+aVJgoA3Va7wCXpm6BFG/lVLzh+4tjwctxTlZ4GEAy
WVwoQYq6cQgLdARSGn2Rykn6rYZqMW7DUklkOPIYQgWUkl2/1aYMU92s3WtyRK+mItAi21H12n6y
Kfc+S7BFhFsXIR1SokHGhMsbxAra9NHPxWiAiUHfAlptLOK4EnjCzGIretXG2HqcJspz0hj7j0R3
nBQmCDKakOpPNGANb42RhCEYu/RWl/HhjU293uWlXOxlEw2z0VYRtpghTQMHiAorB/2jXQXmjOsH
1TTsGJcW2KMA6grUwToVIxbEUpLSAypRS4zia+kvf/C6n8FQ6d9yP2mw6G7I3Y2aNgTAUtXslYFY
18jBccCL/oyqPp9BAi5EKspWwF3iQnQ1Ra2kR4N9amKklEbWZ66vS3RLyu1gZQ8vxBr/jEUS94bU
Yvu5TCRCSSsDu528UyFb6SFW8SMu9LrfoKMwt2WLWXGU02+hCsZpX/tGum8Tzz/CG+hRLJvWXhO4
qA4KVlxyh0qwzoLgNgWN+FS22MkmZDAvXWk12NL2MowImT/Zt6KtLVqaPfppcroeWC+TFUplmgW7
C6I71dlFXC26IJexT4lfY8gTN70IrFslz39cH2TewucnciZ6kWsKeOdQSxdbXNc9ZZB6OX4NBpr8
BX5quOCerVsp1riWZl9eipB/KIuwDQgCkHDPg4wahdko+V78WiiB6ZStrLpSlFX3VZo3W5mzcSOR
U93nRVW5kjbIt8IbOiDFlmaShK+tP6XmEamlsrVSs3aFH/nbWrPxCaY89tmXp1UN/Zz4L2YHvB96
Gm3W8AxYmpoA3SZ+kU3RK2mjCeHZC5OvKT5uqmP3XR/PdJPyCLeieDVarmJHtuPk0FX1AEFGH1vE
PXqxK4Y8uO+90fti9MKjdZARpZ+IIwMIqDHFpy7w7Oc+LeIHaSAOOdMIaLHN1CL4hK5CRrofl/hS
qa3m3Ue2V6b0PmvwvPHrOvwBvpkGkC9DtkkD6K4wx6Zrp+GwEfwRt1acpQ3P7S79XOlWmTgK7rTV
xmwGegPYtYpuisOrSDAeuuaYKUn7TS59mkyFCZ5cK3Hqo+kkBSP+QxqdE/HzDVDjtpVwLUavRqYE
dMtNK7cAlfqrj/Ngy9h/ysKfyXOQ4nGDAnmZaeXn40mzG5uiSxHCH9N0tRJDVgtnpI2uV/ZWHYdh
5SH+QeJPSXMuAKKsIAIt2ev5IImpUKIG545aBbgZLfs1aMX4peu7oNwKCv4PCPoR/qZJIkH5kUO8
e7os8dbs/xZOoXMwtAG3MTWhrE+FwV4cbP5E3LNLqXsFWKkOmS7rX3Krt3dFX9yaiIduyT+MJ2QD
spNb/t9lAHebthnFTm6r6jAphr+VR46aPSg9OXNe74FF6W3YT9959aw1AroIQxAcuR5gI/A2U4xl
sxALYvmQRA0eCCnZI8298nhy+vQ/GfEfWaxdNU977532v/6PZmz/H1qszXL+KxZrv37+qn40v37+
63PDP+p/5b//9fZ12S9ixHvztfnP+cd8TTG1fwMaIsggIZwJ96zZfxzYNPFvbqbZsYU6CkeLp+V/
HNgU+d/zi5cKE6A2/2Uub9Z5O5uzKfwvOI9ixAdz/43g8if+a4vnJH8AWSqbFo4O2mDzLRd4B9nM
LLLULrL4Qa7DjWI1Wz+WnE4GPUxVx7e/vJutp38i/nu3t8VV/M9oOCDN3nLcB/Ic2N6NNoWjIo1R
Fz/kUndTtRoWWyugz8UIlG8UTqopEGfyTl6EqqErSwh1qf6gebK6CdKeniphstam5mLWuHkpc8x8
ZqIiXhDn35FaQuoMK2keCiOh1Wlr6NuyStt93xbBtpyAbq1S0dfS6Dmrf3eLgkqBtDAgsOFc8VyS
mpowC4scMdRDTaZ0r3jZ70KMiRvjwoNxeT+SbNAkHWVv5I4THogk+1jNZ5252h9q/r6LX8L200DW
KJTZi1mmrXgvUfmtHpostHb5RA9XT6uUr1Is/Buvb/ytnaj6Tg81z0VUSM0upWNOb3W5W8qdchiG
ON6OiRbfCWPW94dkJTSwKzAK6b7mmU5r5LzHAaBsrb2SwhtzQlPv7kxKTJ88GiIFlKfzhjzCMu9l
rMyer2/TZdD/Z6bJ52atLQdjyeZLrIgECxX+A4lwtdOM/jWH2ORwgsEx/cbfRXhZPbc5KvrUE8Ej
smMIjh3QuAf7ylVw69oKdfwCMz//CiY/Pnk4a7i451JEwBX2cP33LvIBfi4vFl6dbPvZkGRpmJpm
I54PRJgH/CvMfS/oWzRwrYFe9zYWo5QYr493eciQ4/HsJDRxTVOYPd/+RoJqaIr18EEOw82UhQ7+
Lu71IRZeozy9ZsnfuzEWR0xrzH7EIjx8qLd0Q+0cY4e3qOtvpQ37wlE22lalI2nuYrWz8nWXszmb
yEAcpHjCX8vsqpAl0x8mI3wIm52Ygvswo8ZjjXejvsbeeqtknJ8jhqKyRzgnteLFeT6RahPEVTyq
4UOzM/fhp+iLfczuzVv2u/I1uk8deZ/dD0d1L3bFDg3kL/vBfn4sHvODeqRNjd5ujN9953jHcGX2
5/N77XctzncMwTAs0TM8aP3diHFrkZlbqWroYzrtolA4AUxy2jxdX/KLXYUxAKI0jK6JK5h4L+rv
+iSVqteGwwN0vd96PO4N5FF/urZvY/ACgczGmdHmEPvuAlLaupAzLRke8Lh3FDppGTRg7/SnIf51
/WOWsDEw6Pw1/z0SF/j7kaIogG9dMZLmTC6ds28i929jU23q49pr4GKxGIkEFZUhNzk69gUU5qOY
T0yPkSJqR5rXw0RHezr+6KbXkMYWydx0R6xgghcXwNuY6JpmUBT9/CIr1pNJ8zrkGg92ArwE3RgZ
11YED5b9uU7o9leuXOtr4y0TB6nR7E5hPIy/aVybP3RTtvOV32bjHXzaZqjxyoAfbUYSM53nB+kW
/zhfPlntxFCa+fCg9MFw6FntjUisaWU7XiydTZmWrTgTHQFa7EUg9ZO8TXqjLh9FV1JSRmtAczQb
QQjqeHzC8dTJgwN2OSvvx4vZfBuWzO+NPCwv9fETMkB9iMryUbLDZ1mKd41HHBf1tlTz75gIOj5N
c6+fhw++FNYvhllzOQdC3uI4lEJScObiS0ukKKBHB0p3u9rABU+uNp6aPrdGdlvbh+ujXoRyXsFw
bZB+wQMEf1zE1zSs7AbC3/gY6p6LvnvrVXtBt5CoyP6+PtKSiM/5m/U9OCooXLL8e7GUVp5UeqBN
2oP+IB312/4xvgXpUL94XFbBRtkjpN7qwmnpbWesLOcyG/1n6HlQRbdRXM5z/y6oDbk2qnZtaDT/
MTdcm64BxDvy+KtTHV6C/D8ZbkZy8EimGrRMQ+2uD7XBl7QH35I3Uf+E49A+6cc7ak+xWvJK+q/3
1f/Fi+Ht294NtlhBM8RsLyzeBruzpO+K9+lP//xZSzf/i0MOm2exbKooGi2UcfEte6/dtvlk4q6I
Bvn6KItnOZuDajgJO//B4/pCtzdzakI1zf3HDAOpXVbW3/MkTm6iMdR210daxi1GYhQScB6PxBWx
uERzmADpFEzhI1qj8CGAreR2gbYG6C3PFVEfXrGGb4g6KyzeAP93O85XxpmvOGbHQNIwvQss7cvU
FcpfYUAH+1JOvl//qGW8YrjZhBPDPXY3FlnzR78bTq+6KJiwtDwCgMNiCY59qjmgKu5Yq5/7QqGF
1spx/uADeaa+LRfvcjK08xGLMpjKqOzqo6Yl9CZU+oPhTzLtT8Vd2YmVPXixO/g88kyquRq2T+Br
54PVeU4HBq+qjw3hWNf60Yl0HKdt4+76NF7sDS4bqFwGpED+4uo+H8eLCwiaWl0f2yS/C9u7VLb3
/28jLE4TVnRRTF+d+lgKKGjy0crileDzwVzNWge2sQq8xWydf0ORd0Lt/KY+CpI3Sb5V64MUrtkj
LCueM8DyfpSleUOq1JNnx4yivxRHITvTa5xvpNqxn0O80JzkF+2Q8rUy80UYXwy6yE3xuRpzEPz6
CJsX9Z2kbD0qYTDd1u6LD44TZxdrJfin/G15K9a2VNbWvN9y2tWaQ/6ke1JPE7fA6bGQkhqldPru
5/Wdsbz/5xmlDGYTrsk61LfK27sjHPhKgs3QVB2tcaPSWeRRi25qnDd8WhJu6tWmkx8NB0UC8w3Y
KZA3FumGOXnQ9gyjYgGNm+LJnxx7p91Nd/GDv5/28UG7tW+n79LPHnr7r/z1+rd+dM7eD74IHnqV
Ir3oGFxG6qnlT5ixutdH+GgF4cdBxJgtie0L/MnL+65LGYH7xA0MPGiwYNV8IyRyTI/emH3Ps3Al
CH9wKIw5RCEXwFoG+GuxPwH0LLXTpP44KIqbTN0TpCu68tWuQleyTu2BDvVdFX8f5Hhr5rbT9wa6
ksP1L788/wZoPKgMVke4Si3lXOhHupF+7NNRUbKNoM9JMxwMe2WzfvSp3DhIByGNYXR5ka1W1hAy
9eNRUR16NtrKRtcc9W/r6/DYO+Vf3al6ydYqDZdXDl/2bszFrqmVGJOc3ufLUOFU+CGkyGczgA/j
6foUztjx2eseqBkBCvAKmSqbZ1k/LKcQRLNQpmNKoKEBV+mklqv+FN87umulbn2vvUxrBmiXZ+J8
zHld351/DwMUP5bHiZYesKaH16JZs39+e+e+By2Wn7W43jSF2n0CMeWoARVpd+XD4EjbbsN78U46
SG54GJxwP/ZOmDvhodqnv4O9/cXKVo7m2ocursC6LnweCcN0tIPwVh1uoK+uPE3fEuyLD50hkpmQ
hipicRAnVcQtOu3pON7K6ML3+Sn42VWHIIeC7fT75LP1+VHZSs/y317rSM/Sc/RYneIvpWtvaRd5
166kFRdQx9vEI0SFCQil9cL5egKFFaWRysf4BOoANFdsZ8Oez5rkiG9rT7oPzybt1v5rtMUyxwXO
2pioMNrv7qehHYxyb9fQ/xzd5w5zoF+MN3m481YeIktDJ3ICdvC7cRcLqwWW3mo946a/w0/GLtjp
bnwwn8Rd8Dm8D+6m0pFfh5Wjehnn5zFtNBykvujKF9kO7PJg9CXGlH/r4j7ubtJDon3mstZWBlpS
dN6+Dq44nE521azhOD+fbWnk/5u5L1mOG8m2/JVnvUcZ5sGsuxcAYiLFiOAoihsYNSQAh2NwTA74
1/dxZr0SwyNewFS16UWaUkYTL3y+w7nn4NVy58P02q/zd+9J/Ahu64ciDfNb/XluY7Q4gBPNBSr+
dYk5/dKRkU1cKNkgDQLy11PbjpYEQT4n80GYbjhpkSmWvMazhL5cvM8mlMXzbNp4gKzNB/3GiUEZ
vJ7/ar5UX8xNd1PtyM7eFFtmr6x9RXY55CcXnNalASoO/syz0izbTByooFrYTNqaDXSJn++iEfDn
SucYWQ9VEsGn4CmtoFBw0GwcByg5d2zBr7n09kq+6f+2oAxDK0Hk0FDcO137IvLils7elpX69vrz
dOEdRKYIXDzwbpBlVBm/83wAX4m8xodgH8zrgX9tqxUaE65bkQuu3KESwIxnEOEQ8OrKfhc+IzWZ
E7FPU3s/p+uBPIOp+34WXwLNXl23de6MSm8JyC3UCsE/pcZdviCzQYLK2ZskANdu9jwFOz2/DZIE
BUpIX/dVLMallMOFexIYIeAXJKeyhVKWslpsLvqWsGEAdYmxbYTYzdCcSHztr0HbzV6/Knt3Ratq
PbbfR9OPwWGDSGeJ/vN8MVFCA3QXKhBAo541SbqZBZBhoU97tOLOt+bsrZH7Z1HOuqfO15bKFuee
jdQkQCFFKhPIcpjyMjagjtH4ZKaHBKFoOPX2qgYHS0+rnU+TTYZ81ZwQkMxlOz99GNsBchpLIOmz
Q4KKDnCZgDviOUT7sRJ5JCNBOTS1g33OfJxBu0HlxGHp2i7SfKEgfNEUUDI+0PEA66lETVbFJp7D
Wd8njnBWlIIZU+8SKNzXXfGnWxiR9keTJ8TgEDaqNQY69Xo+pPp84AKa5KgETdmvfHoGy/EXvRyh
KXnI+oUSw9mpkSZlnC8xQKiQKVe2zSyzBZBgPnQMbDtOtZ0CI85t64gMSjSb/W7uxEbwJekeeSxO
LgaZ9Ze9jDKzhWZ9Zf0gyuTRKeDtYTSZGc3aON4GNBGrKcvMkBB9D+oMYze6c72+fktc2LywjLQD
WgykEJUKjkDFCzBIyjpYLjZ17m0d6JRpBsLy1Mm+o7CzSom+HsEw6pibMfGN0AXM+fpHXBg95hTP
R4B9A6IH5VqkXTvNmcfaQyE0HeQ8pV2saBc0gHMG3U8IXUKRsm+M42i0S1kJRasUexhiQrL7FTS6
YCNGlKm4AWOmDwUd2kPraHkWBq5GN7VXBAfHq6s7A9jRWy/IBJSb5jJqAAQOeS/QqxgYSFp4AUQB
5wwAQ8CHRQvhE2gQ2JCeBDltXpM0EmjQ2xWtO4VeU7LN9Wk7e3vlp8srDvzmpkyLn3462CNE1tKk
PeQ8GFbAW+XxpLnBwolQYXEfM4TEHcJeFBlgRZkhmzViqgJkiAgJ4Cb1RrNyneG1KIhxO/qQgLeF
uE8r2kacWP6K+C37wxqtXCPwDANGCywT/lBcNZFX4DVN9O7gjs2wEy2t1hP36cJ0nh99JETlIUBr
uUxUquMMAFnwQfl16DrXXqFDsXznSRVE7jzzx4IWA7hrhnzrj5Tva2bTh+ureekQ4BwC8ohrRxYF
TleztTnrByBjD5zY9satGNrT6tHaNCjGGQ0na3cEjlSztTm6blj+YuXuwXUuu0xgGqutbCNfS8Dl
VHB3X/So4AyBxTZmx4cowb6PNKJb27YIfvyhTfROgPkE2FQ8mC7O3+lgS1S1jMxLLZy675p2l/Mk
QnNkbNAXnv4ZLzdOuGJLGd/Eq1IbmsQ8BFC9LXz7NhDdbe0tFfnPpvHDjKw0giYJvOXKJq1F6hsD
tEUOthO6v1JkG+fQuBu+Xp+4s9dXsaLsEjB9971O4DWNbNrWtRfl402WioXg+mwvwkqAGxH4ENCm
IIV6ujyIjYpEF6DX4O3aFdvZuplanPyVUR/7JRWSM2cNSUtg5BFyouHHxut3akvrZ6pTb8KIXtH4
4NAVSIys3fVZOzva0ga4ylGQBYIRkMhTGwb4+LoeE3fI7GAOk654LqCR7QNTIuwuSowalHWzuava
NL5u+Px5PbWswkuQHBoMETAd8RH6YIY638JPijTxoy3zh1r3wPjQxaarrXogcwc9Rh/KAim3nL+T
4y2/ABBpIH4kWavq0eB194t0aoxD4NG1p6WrLPg6o4l+KO/71Fp4yc/9f2lN3tKSHAVNucpqtnBO
oSjDjAOdjJh77qYhdNVlZsx78mJPrwk1X7P60UFjONeKUAwgWKrpglNzaUvBgQOhBspOxoeO8Oe0
X1UadUHA8XWAJHTcdW9WmYde91Pvlsg7Lu0r4DTgQeHCQrOm4raJIvBJ27bGwXokkJps31h+W/+k
yQOzD4D4XN9Ll0YFqKyBeAavMEqTp5s41425KwrDOoAh88ET+i3IG+/6tnxtC2/hvFy4ZUDw9tuU
sooTyac8mEwLtRrzAeQh66GfoG++RIN9aWvKoAUgZXgymMPTEbES3A0QVcTNDDKFCF3ar8kI2oLe
Hl6sgm8ZhOYW5vA8JYPYFF6ejumTLeNqfAr93wE0KKw/6OAlfaWz0YdjC3lAy8zmKC3Ldofr8BfV
C2/lFXa94hXU5rPxCyiG6jDR8VQleRmLOmd3M9Qe7pqi+wGC0XyTO9349fqCnyf/QK4GcIeOR+UD
lqisOGhETSPpaY9XEqLrtl99Y0HfrOoe6pMpet4jG67o7YiG3zDTe31FvWZczUwMYKsBy8YAYruw
HEC5VdPAXF//uPO1kzyAeCZAUwWvwVVK/i2eB96UFN7S6KMdoydfCOiC4tGZxMpyNcidkmYhHPwA
wJ5eZcimSZ1DADUBaVf7DILMhE6cxLuiH8d7S/0h+8mLnj7OHEzpITLx/G0qraCOhCjLb/WQW27Y
E61AWhj1m8eJ+fne1+yqC2ugSdtwBjXXc0GJ9tYw3SgR9njABWtzkL9ZuSGakGOTBGGamOY9yXod
0MjMFDec9M693ZhaF7UQFPZBjUEzAj6vInnywYmCXzyZAqysrtPtK61BOtMw8uIbsuczCQtf895s
YvL7wpgL0FM1A/8+dy4qu2NJyicdaW3gdak7vgA8Un7nfGjHsGJlepg4yhkLJ0K9VVCSBaACD7AU
5Ea/gOId6U3aATnisgOu7jidVrMJLqesj6Bnd33DqHeKakg57FzTeWcxGBp8HQRsaA2jhyCZFoYj
P/fzFlGtKEemQp6nHitYcXRgaMFtUXf1wpuuzhgSBMjd4Y1DgxIoRtVUIUhbjL4yyHigJdmnGUhw
84CAmhjaJ2WB7Nr1aVMHhFIrkI44ZVAmAImbykZAKkDYGjqOhzxDZmfWmy7qfOD9r1s5e8iQXkWC
BfEV+ghB3qJM2+i602hoOUAa2bhqO56FY+899IyDlNAK51GgHOlXESik/nBXIM6CYVDgg6tVtr8q
gYDP3amvWYng0nbDuq1Cj+Xh6C8MT917H1YABkB6A9OJ5/P0oUE8BxCbVSHJoY2xORx8Iw9rIHiu
T+L5UmEsn6woO5zkCbrz3BphKqEg2guSr6g9LAkoqd3CKA/DigwRYQkhlJpDHhzB9cwniBP7JKbE
O7BahH3/C3XcqBANtEXsbRNw3F0iw4s1h5Y1TfgJ3zba0lE43zbwfVA9RvkN34Vy0em8ziWFvICd
ZMdJo1EVuGDybWJRACJl9lHi2GvW36NLceFInD09aH6BXC4osoHUB5+jeWrVhqTHjNJRfoQAuROs
8+nGAeOSvSu//ul64mlD6kGiwmWCV1lPu2w7w6y0/EiNXlvrEIIPS8dcSv2d5VcQYSH8kXpVyOFK
gOPpcFKXejlFy+EB3bBTaBemAZQPn9ejbEnl4BDGu2UjvdO9dzMilrxuloB16sbFF3wUPuDx6ciA
qUKvFc8ZdE6N/jACeg1ep5KDf7usF5zKJSvKHQPJP+Cba70/TAH6tksA/D105CzsjUtGHFuSfYIo
EQ65sjcmjtbMCTncg5W6eDYLvWqeNahUr69vDfUNkDOGxxIUhCAVRsu+YsaD0+PXYC3GIfSqNVrU
W6inaG2MLv58zTrGFi6ws2HBxQJJGlweEGLIqs7pHrEamziVZbBD6o64mv9izvP1Acm9rLybMAC0
MjaCpJtRTjJ8c7fWR/RDUy8Ngxx+DEpE2ct/ZkTZ6VNbYQeAaP2Qo1WfsK9cPDJviU7h8lT9Homy
NFAwb0FtCQ/AqN/A7BbmYg6vD0O99eBjnMyV8maVLHNBf26xA+hcp13ZhTYOKkGVOkz61R+KziMR
o1iT4/2EYYEUrE8BsmKH0nqSegk1v0UCY+HYqFeqakS56owG+gZELn/zA+MRO2aDQR4R+oKZpbVR
rgApGNOjJQmEMeN3C4DDfClEWNrGcpyfJsvK0b8KaT92gGZlqJVHz3ky/L+uL/+SDeUsovW7zAmF
jXQGHth/t8oXZ1jIeC/ZkFvw0zjy2hWeGLHFSIlWMwPQLMhFLpajF5ZDBZxy0ZGuCTCS0c/RVp+F
zF4ijT+7KE93rwrfox0G0TCTHTyDbJnH0ZZw4Ca4kJvv11fl4g7G6yllXtEfqkI99R5EWU6LY4/Q
YuWjVuPwN2+2Vl7wkPwhPezfR/KTLeW0+DnaL6tahjJtEA3eF2N8dsssvj6gi1vgkxHlrLSanlNu
ynsMHJjU2uq+Fhn/TviH3oDf06YcmJ4XQdt9WDGzqAEhdqeZIUxHQ/XnWxoASpQ3kIhEsdxSxuNq
Zht0mo7L320iG/oPiJdDCDJdn7ULdzOSSUATIaCVTMHKO8aGjiRN27GDFaBijOAaRNKQtgu5hapq
5C+FmxcWCebgkQMTh6TEWQkOfH6ox3Nsb/YNbFVhYRXQaFlfH9NZUvUjqP1kRd1vk0MpkkHsANlE
Gbnsm2NxT+ZQh2zyGLIf4i67N5cCz4tDA2eQ9KRQ0VC7kYs+NzUzG7BeAY2ThP9yhzG2abWQnr5o
5lP+QXmuPR8ZclQi4HiQ9wlYL6rti+Hn9Qm8cAmd5DiUB9u0jaJ3NNggCYVk8n1rPHc92K9LuuAZ
XF6pT6NRjhN0pfnYd7juOIgNTJTzQuFPdy03X2uaxlbto4o3bFCQfnCgPUMDcjN61mY004WHdmnE
yhvl1QXSqlzeUKSHcqgZWz2613Vz4y+qbJ8FpB+789OYlbfK8IvaQIsKO3QZiAHjKgn7p+7B2xbP
CY2sMkYdrC6jep38IcGlvIY/L6uqTF0YGi3AvowbktC4p0k4zvfXN855bKaYUD3WASIlyFuwA8gO
gtdBhMb3goVFj56zOEjXpbOwgRbWTVWJTw2jngNAIQ7W5MTFfGfmBeCl1brX/q2b6/eqqdDL3Clw
e+awlJtsZec3rBjXRvFyff4WDncgHZBPbkxZDmnbfawQJC2d4RYSJTt9SWvlwst/sg2U2zHROtOu
LayRXvKNMbahcNOVOfBQK/atkW6uD+niA/Np3uQKfhqS0bS55sh5G0FtPhUJMMCbRtRxYD9DvQoq
CglgQ0sxzdK2UK6VUfy3UeDYca0cMv7sT19Ft9BsoZZ9/z5QqJlJ5iFZjz0dG+Rxq2ro4Z73Vb0u
HD1EKjp0AXL2Aijj9vV+EF+vz+ZlixD8QxyN/9T9XqNOx0oq8H42QZwQ8qWp5qiqwDLp+A+gwI5Y
vwQ2OgOO/z3K3zaV16BP84C7GWLpytYibr2COzj2rRHk5fm6rkG8YO6MAGIdN9ZiE+vZOqLbE8hE
UOWi8oTUkvLYZbXn0s7UnH3ffLMoFJHQlQvyvhjY+tUfTqxiSRlkEBDf5mXq7lv9mDB9Z3UYIEGo
2ufPPdQ2UF5YX7eo0sbjLj4dnHLYrdnlrpHApL2JzZvuxRQRamYTWFS6EECS0NumqzJCRebFuZnd
Bx9tQ7d5vFTPOKvwfXwGADxooYFwENjDTjcx0ypBR4HPyF+6d/5XG7e77qF9TO+9h2ZF34fd8Fgf
YRwltHix/H1xgT8ZV96LeeIicU0Yd+84UubgDzFCi0RQKxlvu7g8Thv6XFfh9GuJPuR8V8vZl9hb
KQNqAsF0OuzCKi0fQlfufmrjcQyDLJ77uNVWeb9K+tCJzTt3YYud3buKReXd1+kM0cIaFtkc3JvV
kyEgRZ+OcZu8CMiuXN9dZy/JqTG13KgHVcayTu5ndIGB59L3WDwF+sLlvmRFWT6qiSppCwyp7iAu
Dy5OlO5q48f1oZzdecpQlEuAA5lsla7coFm5McEhPFTB1mqnFcQMY5e1IbT8FjB8F7clEOfYGCB9
Qe30dHP4TLSoiyXOnvpJWNIpcopYozfZUpPX5fn7bUe5AnJKzVEI39nnKdqerH2jb0y2EDAsjUV+
w6cHmNdUGF0d4A6tn2g5xCBxDX00WFXOwoV27th+LNTv0cgv+WRJJLpVd6iX7SH8oN8HP/rHSg/z
L+aOfh9+cAhMhn4ZDkte7dIcKm89dCYmvUUdfF91q6zlIYQYIPPxfH0PLhlRbguLGSkBnbizt7Vg
5ef5mpS/OmKurlv5Hy6l3zOoXBGaDhgO5ECcfVetRvugNVHw7v9E5ON+1fR4yNdus3CCr+8OU1du
/7oDghuhgLNn9cYKbim0WdBwADrC6yNbMqNcFGJu7IymWCQnbSLwVAIF/FpNsRksMfCeuZsne/Cs
1qWjDYtYMxYK7Jd5GuI+ko3hG3CW6FqU1dF/Nizlnuh1Ta8LH7PX2z8S175p2HdE/xFvrfi6ofNA
GSgmH/4eWGvRN3TWmV3alVd13eTsJ/TvkTEqHyZwlIX5z2CM3fCRbpY66eTVc1LgkAZl/z76QVDo
Vtu97Bkw8ha14X1gQRAGJME4u9fHdOFMwYKsE+IFBuWistkDYMWhnwULesYSZOxot55rkPJ5hbP0
9C6YUn0crXRHO0OT0b50SVSxFTHbyMr/+o/Go+IcfMj15AwYlr1u1mEBNVy3a6LSW9rhS2NRnkOT
ANdkjRiL5/HIRuFBz9/rcalB5vKGA9AFJV3ZaKims9xAlCBG15298VjuJbM/mCIQzduxA/XlJmxZ
CKVfUOX8O3P426pyz9Zi1mtwITv7WkKTnnrn1V2i4bvkd2Pf/bah7DvZACU86FDsgVT74kADeVU9
evssbh/p2o+7ePyLvDsbKyrX5ne9D4Nv9fd6+x8NU0W52gngFQabnf1sDIhPgxihKa2frxu5fIL/
NU5VlK02WFJUCcbJtZc5g774tz/7/Q6Oro8YFJBnSe+vkmlD4iLp85QNx44IGqNZ8Jc26Ut9hmf9
JvJykLhDcMEBhngGRfEBGDRoZ4zHQqv0KfanRHvz/XZ8LWYxfLPNihHoSQ/tV0JLpEOHzM4ROCTl
GBdDOr3k3AC0fKYmfzPcxpkiQDBSGjboZv1qNTmEkyYkq+ewBMFWFZZa12votmf9gg+r+v5yFED6
mh6OE4AfKplHMFhNn0Jv6phBAfFprNgYkpaVyGR6WVRBGFzSeC6cJdVv/rAJ4hC8F1JXR33aLTqU
NQus/oi7fPxlcMIjIGDzsOIgnXSg3fSt0MfnyXJ21/eF+tbDriSilvoKELoBMeepGwiTjsF0nR/b
RBTbjMzv2czNkA+oKYDCLFvwYC5MrZxV7EAwMyKaU1yLmQJPyYXDj4kPxtEsGX9pOFDQdnrqLXGX
DHT8w0dfju+zQeUCJg5IeJnl8SNqJ9mKU+0pKF0emjNasbou+cNQBNYwKPCbSp0kHWRHp7Np+I1L
Un3ixyDJzKiYW/LgJvylpl7ys2vHJc6SC4sH6I4HdDbsAUGhXMB4XEyXphU/Oh5Ygax56OMUJHBR
WRdJrNXMX1i9M5cXLXSA0QGlCkQbSkMq1Cx1nK7JNN86Uu+v3EofHPB3Fo29LXT4bYkZT45/a/Ly
jrDmiw0toet79eyMAEGHohcYRIBPAe+zfGw/hSxB6zsaQZfd0ZrJ22R36W7W0z7iVf8SNBZkQpvM
C0mzxMB01uaAUZ/YlcvwyS5PXE7nycKoifF1mu115li3XDPRj9qEou7DDlDctkt2hBuAwE4WGnGq
hftBfR+g/QXKB2BYIJwE/lQVI9NSX9dy4blHp9D9uLacKuTdvFQWu2gFmwbpShuu68dMfBqpgdVt
ZYvaEUpAbFOVFoRnCvRvXF/HM2I/SaqLih86QcG57UBH83RCPb+2hnrQ8vtpgsKjWfo+iRKe6Ado
4FV1yMrKfa9Ih8YGmtdQ56O0h9Rf41XNUwqGzHtIRE4bMve7tKuLtUh1diOIRv5+Bv6Ikf1/5Fk/
YWO/ytv+/yMjO27BfzEGxu/9+3/9qiAQN+/fy1//53+t21/Vj+y/jggwzjnY8S//5mDXoPzxDyh4
SSooKQn3cZf/TcKOMMD+h6wiIATSofv3gbj9Jwu75v0D7FggOUS7koeUHgSo/kXDrpneP6QiOvqY
EGHgT+T5/u//xkynv2r5NWlddcrfPzOjfzT//I6KJNIXoRAgsR/7GVANxXfsyWT0OcCGdzwfkjWD
c3LbcwKA7IjjWbR8vBumnq8MA6qxINoSN0NVVytTL2jMW5+FxGmmGJEO6G7sTF9rrp2Hg6DlDXN1
Fk5ZPjzlpavFpBIv7TQ8szl/52QanqBSYm90ByGfpqFV4dNi/HOYn4ellO0wLNwDeKvRROlK+S61
l5JDhqzGWZjuaCP8HdgP9bcG6RoQZGmbjw/VEWukXZ4dbTefEebWS11tCskyPgFfYEOdBVcRYlxQ
ZZ8eYDd3A2I1hn4nsnH96rO5OqJzntTbsdBWld9Oa2NK9Ax6Omb6aiQka6LRT/qvujDqe8KrGkgv
d7Z52NeB2JYFINQh6Ear1wEazj9A0FMeiFUMN9zqPAh56g7ZTRbcEi0TZIfGA/tL27K6DmkNnZCw
H8jUhayj4B82aQDZpV4jHi7hpcSIkjT7GDduYbTYgelYUq8p7kvLsmE2WDvdlU5gPdC0ZwKCYoE2
hLXdsb+MPAPdykgpX+PqA+Ro4ol9Mzlo5TdZEBrAJAF/NpfkG5Q2rXHhiVCiQPl1OE84jmB1hMwB
eO1PV4UUOQkoN8w7AuaW94pmlKIzrIAIDZvtb2g6cuZV0VrpgaTNdENHkNZFtoniK2Jf6LZrCIpx
+fIiWYCtnL4q8rs8SL1hl6BLEQ6uGkB1eRe4RdvxuzYnb70sfI3+MjZWJr9OTjvuE3TFYfx/y4Di
pvr8So+Jk6LLnYk7HaFH1LYczhDknELdyR4LxvobuBXil5GZ2ioTOpCmJdXaddn05VNJ6zSPXEjX
uJiLkYRCn5MxBgceWJhLS9tYvRjhoVYM7SOBR/YumEBjy5h7EDRX/n0J3awqArni++zUoL+YshmQ
yc7I7Ud78ss3r2zfcgd1m1WWg7QePZpS865qYw517yIEtJ6YcedxGC5c9hMbr4jxDNMlB+rC/sW1
gasX7W9w+VE/Op2jVnCzJtmk3+H97V/NYralXnbltPhYS4u0Ou/WCYpndkcaN/LE4D26GStBugEZ
ryDmT1VktYT+XLjR5MY8XTow3mN3oN8foSl6wk4/q+u6vuBNMN9VDYiZtUSYd8XslnFiWsOu5LqI
NI3znahH/iJEDcE54njbmRbl68KXyItL+RLZIAJuI6CRAbFSXEwDwqWkajQdekc1KpgJdVIwAFhY
JNLZEL+Gp7cmaU0g7FHr8xsiudYM6w4TWExO3awKF2cpHObJja9/2amrj6IbtjbcP7BJAeQJrLRy
4/YW7aGQloz3XlG9NyamyXeyIgKDObzNyVyICpXmvA9zoOuU7McfLOgqcYY2+G0KXfLxvjTZK14B
fdO2dxlpwYJejUVMWJDHGaBM+mA3W0t/ZcF3JLpQirMESGLaDkqGmr+E+1HvEcl3g2wqElyB7E5S
/X9tcqAUx139vpss9s2eaLYuSVttr8/02fuKFAIcF1BOIMyBb6rC3jTNdIqBpcb9rINOc+yotupY
CTqyBJ73PKLOrJfWW+MlRdiBZeuNlLxaCrTkPvu8D/EN0kUCeMt30GmsRnYigDfUVcN8P0zBtPG6
qllzW+9WnomzkXn+fgy8O79zydZD/x4aRcbkzvOLfYnfG9ZJAGiDbo0iSuxkieZJCQLl3kAA8iGz
jOUAeZUSdaLQ7gwmTeh9UBk8KvrEj3J/QjuC3eUhz3KZOEDJv8l656GAVn0EQlHnSwc/aimOUK/8
jy/BXvDhSIJ6VG2xtdNqmkrdovdGadCNk4K6D22IRuzH+9FBhbN0GnLrlDZKgtCuWVoj9dZSrSth
IbJZg2USnd6jL6MNrabTV5NuQdi9rNhzwsA5nFdowwJVCmhnNQ6KJqta+1BrXtqwZ3cDGESxUcG9
BZ8ZHDvKpTUVhj1Vk5bde02Lrig463EzVf02Gaz6viJVHacZQPWVllRRNXyrnf5bh4Li1Lr9M++E
dyRoJr1zxSTWPKNLSYrz8yQJTuVuRl0CTCcf++lTUDloSGslHsnvrXTI4inx2ntuia0zuemtQTje
nlYf9oT0wS3wgwAVQMJ64faUW/LkOOET0CCHXImH4AIBAX7+6RP8vCKZVXMw89sJKvqO/mCnc71C
2J/sut4wwnpIsr3PvOZ4/TK5tDTAxCApJBm7EAudGgZhgJOWIoFh5nRra8D2yMoijyDgk62Ru6EL
e8FUHzBTjhSE3nBDwNILGM6pwZmSsrdbQu6dgAKXkRC+Y27ihCkr3V3eszlsutZclQNNQ9meGLXC
zzdcr0Q4aEy7mXT+xggZ1nPLqpUz8iqykZSNdVLbMW+S+a3LSjd2pv7FbRtjnbpWusDBdXHO4MUi
tSWlgR3VkcvRndzmQ35vDkO+0gpLxDklrwTCvaFR2nZ0fYnkjJztDRdc4cijyWdWmTF/0pNBE5Tc
s8x7QvPJuGlKP0NHXPa9JsGXOrCW0InnryuoNnUdVOiI3wL02CqBqVPkgmY6mMmJ0yK7kZivukwf
cbR1AOMN4ojc60H7Wz8E/j5w6n3O8/5L3Q+bFpnHlRl2Gmb++iycTzraRxGq6ADHyUZS+fNPJ6RK
vTHTatwhRjf5kV17L6Y53os+M2KR1EsqPUoGCG8IZsBHIQKtqYii4GOcmgOzfdEPc5/fV5pwaNSC
Fgj0Uk5q6mE7ifanXRlH5K3XQpMYUWqidzZH4rGL9C4TmzHXUOsxne2Yzs4zSrr0HdPtLHEHfXzF
6daQ1Pjow5SEhqBeVpwuxAMly7kgwJ+X1mGcDPHcjzzbZQEdWFQhK1+GNq2pFQ6oJxKEe3mxqj2c
tdhwifXInXHYGwGlP3yUXpCxMyBDVHTuYMdmV1l3FeCIX1JXm+8r6piv11f0g5Bb+Xo0I/hYTKRb
UPFRltTzkxohSJXe02oWYcJ8tqIoaGyrQJhRPhhWjAjDjMohN+O0KDbJzK3buZvnVzcxgi3KADY4
XYptyybUDweSxbrRo48ChR0387zQ9At+Y8qHbdL6qOsMEeW4T4MpSWK7dYOwHh07QkT+Cylq7cZp
H3xIFj+Ct7iJbbuYYka1x6nozX1WtVNkFVOz5az016xyaTT3gbkzIby48QcERgtzc3bm0dcAISEw
NKHVWHekp/lpt0PhVE+9SWjHuUmH0Cy7Jq4ckS+AeT6eFXUFEGehEIYedzjuSkAepJ1RG1OZ3nce
m2PbabydWdWQl8NbFLfofAqbgvWrTjPEI6ioLPCL5sMBLbBPWVKJO3Qz1jc0oABm28276ZXPQwFl
abyzT+48fUt4ma1EWq70jvENM/tkk5jIOdkjlgTaeWzhET1zv4E6BEEZQnhopHqoC51Omq8Pc4sd
pR2tDoKGojXpMRDZP7OuJ1m8q+ktXGHgL0GGHzwEKMOpl2OiNUh+6W55zHMcrGT04NWmE4J2qzrY
XY82h8xbg7usif1Sv3Nap1x4f4zzFwFfgAFC+wnoDbi4pwPVe+Avp9kpj9CleMqbDcr3WjKH3ndi
Q4qw91adV9waYhWgj7mdpy8WCzZ8Gu6a7K/UzKOJBAsJFAX2Ka9LfBFKkuAxk3o0ajgmGDRTUVcq
jyLtra2FinRozLm5FsQGgAU6urdo2NWfRsZKXDpdtal6V0R6AnFA3e/nlTUVY8xrQX5qKHrdzKUG
LaTUAVknoFJwuAr/j/eKfEwQvaDBBtBn9eYE2sFmRmGXxxFoztXMIXWdB0CaXT/GZ1ESpgUZZqTj
YAYMD9Lt+3SMqQ5iGEjWlkc/G7tNMfA0oobVxck8+Aumzt9HyPJJ9xodERb+V9kT2Zi7es0DchR5
mcbmDOR2moBOPvdMEhWWvrTiF4b22x7g3MoDadqEtKObF0dC/V3uj7gDrP62K4JtZhurxsruKr+5
oVYTAS8T5tqWjdWGW3Poj+wmndbXJ1qO7vQiQ35fviLI8kOCTe0IT8u+B4tlS49NAZXoxkGyyyZQ
n6zHbGu6BXzE3O9DuPlORLRpMc67ZB41dVQ5ZRIR4fDpOjstZIiZM5Fjbtti43pt+5jMzLvzLH6T
gcQPzIGmdcdtbQBAxBgAOJ35vqy09Es1doDHaVCevpmL1timOlITVQISea2Z07ugJ/mX3kierk/X
ebgBDibQV4DbBO16KGWcfm/duIllIbd37AS6aLGCQIaPxIkrMMRFKa3EuvO0Q+3XS53OF2It5C6Q
uZEEQkgeWPIO/3QiPFpx7A9wViCvOK85aNhG3xbP42j+1P1UfO0NqGpbrW5FJMgTCDE45YI7fb5x
8QVyp0AyGTU+1esw2YTui1Fkx6DrHqqmNY9owQTZUFVVC7N8lu8GPw0eVkR1GK1s6FDO5EwIZ81Q
w9RUb4kH5gjNL6y7Qau7W6/s9g1IO/bZOMQNuCVBkhinLfB+qCPshxnkgn+85oYOrgREEgZirw8g
06eZN7nnisGa86MFdVb0yhfd3ncL5970xWvedtvWrcpHvaRkoa1FrqhyNA1IFktsPFw8oORPVxyU
Cox5ZkeORuI4G81F00VgjkF8fXTn1x9WU6YXkBYDlOgjovk0OiBPAQ+xquxI2mncBSTlEdKPzUq4
9mNnzAtyDBf2EG52GzV+pGGRYZI//2TNZm7B0aVDjhoLnmjVFutZIK2KRALfXR/X+VOPMNlHaR2g
RlDnqKWJ1mR86kCSdRy58bPu0VJtJGb7AtLgH3Tu9Z8AOy3JdlwaHIyC8dMA6xHoPE4HV7O8NDkB
8YpBLO2La3UvKXh5t9TVf10f24U1Q6IfdVYwXiCAURue/h9n59UaOdNt4V8kUA636txuW21Pnhsx
USrlnH79eeTvZlptLN4DBjN4oFRp1w5rrxXmQzfVvM1eKdRuXySNeTQFzRlqXzyMIKhWLsAb0dKc
M+ds4KLMYIXFdVSKxCfXpCreFGbWo6Eq1d4OxfRE0YuEhyFo1Yy6Yxhb04XinX0uKWF9ddpiW4nS
OlWhrx6rwJgosVRW8KttmuHQFsNfLRziFwAl9SadYrEC2Hlj/zFV8yHDhXDYldvNUENIcU0a7Lyq
svRt0RXRs5Trl8bC2cwqqaYNA0bL9/flzYUCAUHtnJwl+dPFlR19UWRNW6qeEWcHICznpv4Yt381
Sf2DQ3VsQliiR9/V0xQBZKdxowCGx/ys+4c6S93Y6D7Zk+RgY8yN7ivHqG9XbMr9qmBMyIjMwCKL
tvbFqqQ+FE1wcwVXNZevbeu81L2sPZWqfdHlKn3pszJcca/urdgcp3Id5uCCjO7i7BRFjVRt6QdX
EmmRmzuZDfm60h7eX/n71DUECv8Ms0w7ZHj8fW5awdUs92rVbGMnOXeGE20oYn41k+nrZDeHNJAu
lT78REFkrYqz+gGLlTVGEWiic4Irp2Mv9eCGDOHILkHhvi3UfefEj1LifE39s0+fZ+pMa7oZ90YB
t4TTDpEEtosczO2B7/0y1jstx/qUGjRasFKmY/tXCdAHT+sv7y/3a7Lx9m2aEz2vAgIUbe7qekmj
RUKocnDVyuhFVnDCkgK68zFLVdo+tHyvj1H1l8gleJiT0d8UubQfGt3MjnqNKY7RJYR+UHcu9RjI
f6OmMFFTSiQzcgu7/FPUPjn2dio/k1/oa6gNg4NkxZAc6vqQPkhOGMZbH9rILcSH0U4EKhx2QzI+
Rnbo7FVjjJ9UOyn2fpeaPzWpTDZNMfpfoTnzLzabtGJq3tp7bhTqEdQX4TRfuiu+VrZOXAhxbUFF
nc10+gOerTz7qrTXOrU9G1ZHAn4SZLasIN9Rz1Y+FVqxkiG+900pshJWE2IjgoPC6e0BaGSdhG+l
hFeDYwipefzXmUpx6Ko+vhDllFulaX+nSSP/ff8wvDEuDgSQIGsWueTpux1XhTozyOouuAaIx7oR
jv5z3iIZ4Y/qVcaJOw3Qgx+zqLFW6J7fyLZSxyPdSNyGS0Fp93bkXGrbsqSmcJVVaneAG/82fhpt
U01Nik0Z0B9UJL1/dgrpszw0zvOojuoBPDY4iSYMd0YtgAcVuhfZ1vP7a/KGB0teEftKKhTSW+ip
bj9NSJAykyNyvMhRfxTkQjbFFxV0AEB6BKfjIf5gNvGlNYk2ezU9t1b8p4bg9XGMg7XO4Tcs8Jxx
IdWJhhkw8Xn//vG5clrZKxOVW6QS4+GHk1PHla0pXjkF984PhUOeFpwfct/KshaUJ4KkL+pWXpq3
XpeEw6WOnOrQd5UpVp6UNx4x1CyJVknhYuiWWFw1mzRhqr3vpaTbdrHTRfugDDK3tMxuW2p5t0kK
dY0l8Y3cERec1Zt151CcWO5oVqrCrOgLo18fukBXr3RjU+dw+eW6+AYg2HLTzgwPSTtifqNM9bc0
1T5rkx0e4SoqYUytLGdTN4V0VmQLaajClv/Wrf555eTNdn5hmkHukZvhJsLMJy8e3KmXym6SU9sL
ejM95mppAleeok1Tqe0XDMiPTNGKy9CM8pmvsk92iah01Ia/Vr5jHuf2O2ZNDJ1iCL4jpYD5vfrn
2DkxTUVN6RfXdsqKLyZcMCcCyAhXrOq3IwXerUmwdlRN/5Okj/2uw4/fduOwKaQh26bFuFOHyLj0
EuSzzZSI/VAg2paNg/SQJOEaxdf8NTdfS/YBbxHYKqzONpSlt1+rGGTNc4zJVS6HdiMPFZn/Jvrk
TJOzGSbnPx9hhoNsHzuNM4ZjvVicmFABWKwWEEK3ESjGKd0Pkl1u7SpL9maY1Vse3WTFXt4ZgnlQ
0NUYAdoRrKWHUHGELRgjg2tPJmZDbjpBnyQdV56h19r8YinnWzknCmDiRyHmdimJW+HkkwvHi+vo
QJqEtHbmwpjgtu3JEZAWBNo2DQ59+yfpHnLpNMSy13Wf1DynzlI8SEO8DWAHGkR/yMtobxSfkJd1
ddHxW1/52DvcFK4LdxqvF+NlAlFaJHSqDKWzMs0lr6FwsLPSDoryKjrMcdBHYHTxMRGttB0r58Ua
a+PcpbAyZ4lP7Uoe5IxUv2wdBbj208rtubNxKBWxXewW8TIc44vvIiKP+2Ecg2tLNX0fVL44BgRJ
J1oNYHM246NeUA0mZAiebDmKDui69Fu9D9tDA4wqcBvbbiH3ZdGaUfwJqEY+gwabDu9/5t2t0Xnf
ZkoKErVzwmY+cf/ccT0oqkYJFfVlpDS/T7OfAcSp2pSB7u7T7ftj3T+pcx84w7BZePMkiBaDxVOM
t0gcV0i26VW57lliQGE06nAbg8I6h2atPsz+rp7b0QNcGTKdzvJPrRVwZFNv3L//QffRHlSaPHSI
SSkqiNklBMCeWgcXRHWurV47h6GtJ9gL5IAkJeChlxZijseqc74h+a4eepqldlZeqtKWRkz2sBzS
A2SwPnyzZf3RBhL0qyglssG0c1XlTmsD3x0d+y+gZcje3//yu23jw0khUoPBi1fuwlQ9RuFMkX39
OoX9bhqEtZHU/JkCHc8FBaD/PhjITQpyOCHzgLfbBh6LjqvK0K9pHI8X08iyjZ9RbWzQ1DhC/aCu
jHdn5ZgcyRcdRTNuKWfldrwm4wCmfcvk0KhzCxUaMKuT16zcm6NwCpE75yQC27sdJU3NorQrU79C
sDZsuqIEgONo5UpC4TVLdWNLsQBkAHlGZSQfySzdDgNcOoK4cbCuqaJ2F1lq2k95HPTbtu6NF1vL
5JmqiggjsiaJrqe43zRALq1dL4GM2bVKq8ADr5vdNcc5CdwpHP2/VjNaX+2x9j/0bQX5W5DJZuPO
DusmCUnfEMXJfeZ2Q2XvVCsPnqw4jT+B9wbjI4a6rtyBkP44BoNBqlBF6Vse8xhpXMdITxFqwG4g
8e8NSM7ihxN2x0Imjbtx/Ip23ylQw8ItTWi7N1GXqFsKJD4PIBDMGPU3K1ekZlfEg7L39QTsexGI
IXA7K6HtiWcrWLnDdzeBl4pGQBCBhOXIsS58Y6KWKWwLR77qIhO7Ghww3Hu1zlcl8Vaj0LByOF+7
qW82FFw9omUz/BJnGc7a2w1tUiPumgTFW6WTz7b1Tem0701rX0SYAFOu3CA6l/b3PBxf+iR2FXDe
ZZQcNehofGdDwnSnas1RReZIsv7U7d9E/0NRmFqxSl1YuEWZ7BuqysKXton6rFGjgMrgoaCQlJG0
S6VPdjc2MPwrz3BA7nMl28mJtG36lfr4XTAwz3JmcwGqTuJw2Z/R4rz3cl8gSzl2RPpqVV+GoEx+
i6n7+L51eXMkWiX+VxihtHu7nn2ghZ0d6pPXRdb4hSL3Ayc7O01Nk+zeH+k+2mRSJJRnnStaJO5a
qEAEKr7plJOXG8OLqPVfdZI82yZAwLyrj6LLNVcfm7+iQjzRqN0kSq49j3Ic9tvCJoEvlyuH6R5r
M38RjyJ+JNRMhES3k49VVcijjFRqWFvNJm5V/ZSrXehaje4HLnC5Ylepg3lIE8W+RF1KrcY81yld
C9ogZVtLIVvSmYX9ZGmFus37pFopuN9ZyZldkmZJXGu+Ebt8+4G5TPBn5ZbiSZMTnQy7xAOM6+vK
xszTvL1ToPC4yOwMdRJaI29H6XqnoQlDReSYuG+vqH0f83QmxqnHF3Wb0Le/tblz1XJHPZqJGDb+
JIORo0HlYIqQbtWmaK3HLvR/9+GMiBIiZCtjJXY7SU9XjtErAmXxtVQO6YDiSQSPbC/cmDjSC0UP
pdazTF7BzonEwdKFsU+hPiyJPOrk7BjS+CjQ6HALvZYPRPBQ1WfwWvuBVl0TyKMOqVaZWCmwdMqQ
Qa9RVQiDKFU7bsIClo1JadNNR4HdRRsxOHStJVmuFmRMKddJm8kJ/Lx6nh4cbdo7WVr/itUaTWig
IP6pNPxgmzVjc8icJKPu2tMONFpiTxpBPXHO+13YRNV2GFVxpvj4Jx1Fe+gKrfkgxt7eI0j4bI+K
w0EsFPG9H2THa4o831PQH3Z+Zzzxal9qLXIOrQRp+/vH4bWxebHANKXA8PAafOKh3R6HIq6EHGvN
4Jm5yvPmGE3wHKBw2gf+BPC/lLcImnyulch/ovpueULXUVuVTXGtptL2tIKos00tcSjDoT5MCLM8
NG1IS0cdDE8F+JKH0Y+tP4icaFsS/rKL0G99dMi+rhzsuwgaqZrZ+ecH5A/pjtuJdOYQG2MY9ujo
9MouRC1my/HtDlWmyH84Xb/KRsBO2Yxds4+HSllDKsz3ZrmQoPKhh0XtbuaLvR0/Lalx1CiWemoU
WZ8VqQb3bA32eejxSHFAxoMSifJTawT191oiSmkh8aoVv3eD1l6Tq30trS++hsYsIFdwpM/A24Wx
GwNN7dqisTy6+KKTbJbgXO3JsC7mML5Mdit3fF0DM1vUaaTao/pHSivqL6VNxhcKDvVHrfNNN8U5
fIwq2Xku4zJ/GLXMepLqNJ0l1uI9HWKpaxdySuO6Ge2bKep25hAQ2jgjPatFHVJVT/XKOKmiMb+P
SN58yIqicFbO8J1bMqM1QaHjnZNLuyv95lpAyrOyW0+DuBGSozrywNxEBxDAyqYq+2olM3AfBjtz
jZk0JBhjcDdLdY4egH2BaITtKfBS7q0im74TQASPwikQV4kreRtVSrvn9HcHfZhKiL317ncbWvkP
UHjVDouqblQ0nFYW4u4BIYFAAZy6NDig+0hl7LRIz1DY8goYFelBzM1TofZrLCvzM3RztKiazME2
tWLCFH2JadKULJJVMTmeozaPXa5Knxu1P9PLqPx83za9PRCRIglEkBTLQmqUhkbShWidwiifPUJT
mW8sP6wPRa1GK6H5fXQ66/2QfaHa/pokn5f2n9gcRRlttNXE9qRuTH9nWaQ9E4PK38wK2RonmsJL
MoqvmgSf41Dms4OYOh8CeTRcOGfq75IkRSBzC/M4pmPK0yJFX81c6o49QXjnaqQU6QQynD/vr9Dd
W/7aIExpW3U4+BjA268e28RGPrSxPRQwIByUldo1BSpnIHC7/hLbo/MoGdn4aSrjNTGhu5QLQ8+Q
7bmziubiJdtclxshgR4SunY7RTu5f7EGS972UM9VjRm68eivZZ/emqzFVZ+TPGD7lyatMgKhxbFk
e9zOeDt1krntiix4YltRXaQ7L7zY1JYa1wyHtQzTfWjJdMmhwwgAykbmK25XeqgiJ4zz2vYaMSof
5AzONi2EZ2Kq7Pwx7lplL2rf2Y92BRt5YNvT1kiUfJNpdYB2TYnbEJTdpTcqSnXlKH+ne4g2GWFO
8LxMbUoYWYYs3URHZBs38mUyUBgzorBDLpVXK/RHhEeMEJKpiUbOY9OE1mtHQrDjEDS0G43Jvqur
0ZPQ7gxI5qAgFUlNhwISGvddKulugW7C5IKSFMdKFuIcTlOxMSa6h3XbP/lZWZyioGseIyTONnnZ
65pLgkNsUnsYN2Yrax/fP7zK/YbSEz8jhYj66UdZykgiJaeIpI0RIJQ0Aymjjl5GVKIeRTqhR2U0
arxpWNoHfPpPZZMom6gxxRY+nO6Er/hBNGq0C+nDo4+1BSfgp339aPm62MmKugZWuLdFfCsYBbCP
JNaUJbOU0pmtVIuE6he8Pj98O9tpEz3dwSRe3l+V+8eMIgSkQbPiDC7vknRnmEQB7qfRPGW64qwC
Uu0t69ioxcfRVFZcpvv3ggFm4ChvJmC1pYG18iEPtcRAbLIPuyelboxN2g3S9j/PiMeZTSKVDgRn
CfQxB1WniiBpXjmq+F9di4ZhGv4MdSQPLB/kwfvDvTEpsOyU9jHlIHCWbMOlkrZIKVGnnKSeOqfV
+pTU/L5d2ad7iCFJWuYFyxgSiaBDFv7mmFd9axIfeHIQfDfaEAD96EPcX8tN5Mpm8SDGIdpPQ1Lt
oPDQn9Uw/vD+TF/9jNuXmJreDBPBgwfXtFTVTYZm6pVy0rxmiuOdlib9ccqEfW0M/xk4xfiNjjye
BKPKk89KYZYbk6z94ND53Uaj9lip4RdhjP0jHQztQzn2w15qZPugQfa+dwq/vgZKHrjhpHcnP+lJ
3HX1w5jobhNU9GnXarGxu/QhimnNSQBs5zsLHI1b0cG8rQIRnqNMydd8r9nQLuYMJwt1CN5pouVl
kFyFY1k5Tqt7Im0h3res4ZLkuFhanKheYNnll0pyrmSksHhUCoA1KFb37f2Fvws18Abo38PVIoim
O3WRzjRC2IWqVNM8m+akU2sY6GjTXvmQp3a7hYHuR2M02R60smeWo7biqrxhiRASm+tuxPEAVxae
fa6okeitQvOS0LioXaMmbp6hQa1XQJLfn+cbV4nI2zHBaFH/Asx5++gplhgRvc9tL+9H8TNwsu9l
F8orp/iti8Q24kfOhEYc4tki/uN6SWYhSxKqCR7k0jTYJL0EwpHXb6ZZpIRURxdL6nJoqjLrYKT+
nzKmb+f9ib7xEpEUop8CzipcTWMRu8WRpNmtljoeSgMXVR+f1DFNn02y1puxzNOLE/Ekpuiuvj/s
G+tLE8Oc78Gfnglibmc+NbXQyTY6Xp7Gyr5wAmUXFIic/j9GQV0DW89hBSN8O0qqpF1Ytb7jSTSe
XhMhXzRlSJ7fH+SNmIj2MO733J4/10sWS2i0gVO3g2l7RaJdqRIih0oDz1kLi+JSmHr5ouX6+Khb
3ecoGORnI0yNvV9b9T7Rs/4UW0Fzbo1m5YG7v6gqKdVZiQYhN+Ri5rv0z9EqlZGaEbgsNO/G71JX
Nw9RSfug7+RdtInkBrIws6c9PMIEnSVft1feovtzxevqMLxG+zzrvzjalS0HSqwQVeioRp77rM+3
dYP2pRY/lzXE3Vm2JWm5Bm26d83pEcCxmustkCQsX6YkFLI9lorlWVP+NYk74GbwWeR99ELp9ocm
dd2KSVowg9GXQ5Z+7rdVmeJcF1hsftzFSlBX0uThm7WHsTLEoXAmaKtGv3pUzGBv2ZXyoEci39Kr
kO5s1GC2PTiGDYX7NVmte+zJDEzAU6dFZeZoXUZFslT0BKiY57bIjJ0c8UghAx+l32MqKw91NhZe
k9nKb9kJEAUGXDJO8dYZBqBGNJBrn3UZih3Vn9JdqcvhtdA0Ukka7/p/vpgqzep8H44Khm/Z4BuJ
tJJLFZ9S0YV5NZ3sMWnbcOUKvCbwbh9MFUcSAz4/WuCfF3sD6LiNFKplXpCnKLyGIQoukWiGfTo2
D2GcZlujmcZd1srq3tHaD/WEbFOh+87fFQvxxrHkuURMmoM5u4Pa7WX0JXj51EJSvH5U4lMQTfmp
0A0CIFJIEWT2UqF/98MRauCsjQ9JbY1XoZWnlvbBb3VQ2I9OAZENMV9FWDOilXwK1DQ9O+1aVH1v
NXAtYNgnsQMU/p5FloJvLUWK6U2qNP0JaviT8k5B80Z3R806hkP0KVHq6XsO9dXKkXhNntzuFmPP
5MLQelBwXiJrpHbSot4ZTA9xB5ecyKUptcKNHRi1pPM0/arS32U3/Moj2wWgdsrM9myTkHCzCT+P
dhYkbIbo0Wpqt7MfIhNSATSBagN+SWeNMvPeEeHsQrYAhBYOLvImt/sZhjnYwCDUn0Jb/5t1onhK
k6DYOnoXnt4/Ovcx0Rw90AE/uzv0XS78EDmIaikteqjmFVgHS1QQ9n1i5bsawMVuDtxX3IH74hVj
wWwF9gYv06Fz4HZqhtxQEGkS7anqfZs0f6ofpETQ0ysS85eaOcbZLLPQ7Wd/34hnnQk/3JES0T8m
ZighWh5Z+6orxSaPzDWn4Y50jFwPjeLkIjggM2Ro8ahJWPd81BrTC/wnQAFFhVj8GP4K9a9SqmwF
vEtdbD50WXZBAH3YwMfjxurPxpiezaB+qKWjaUN59FGSPgRSMbiO/FSpj8J+NjsQt2FCIK5tK4fa
OCxQAyjcoT42+aGTrLXD/obnx0zwopHfVXEZlqSrBPdTZvJDgi38HFazXsFUoecWtcVz4Nvxtoar
42trKvUGYqriUBfSSofNvU0ikkASlYLBa6y4OFmQgKlOEJmqZ/ZCuRSJ9Iy0/K7t9UelK0H7if7T
+0f5NTZYXnBOFcBnwH7wCyxcgkBpzCocAqJhIz3rRrXrKFSEyMPEdb2L2xcbtL8uAUmXxX4as00b
Ao0081Na5p8D2dyU08tgFxvZOIf+Jdd9N5IKbxx2TRxu7EY9JhqCRSi7Z83L+1/+xkPCWtE3hRlR
wUoulbhKObeyMNZUj7B6eAohV30JuiFC1adWNrxlPPBWF+wMXZIPda0bO1+oYltPANHf/xL9DQNN
godrwAUl9l0+aYMqMhTlUh06uQncgf4QIZtYpOo1Fv3OiV+U6Dlto60thccSdkwuEUiBcScZ5Y6c
0dUJ92ooXbvi8yCdQU4a1edIOlQGlHX2LyE/GdDqFVdkTz6aQXksnezYW+pnkZ1MWeK/BJ4V1bve
f/I7qNVgk3aDECBEE//yVeNQqtMzPfUfkgyRD6OhDjJJ1uesdR5n5gBCl7Ue/leu4MWJIg5+5XQh
w0Kz8a2xMvM5WC062asgZ9IlzP7ku2b8RRr6TYvrI6zrGH0k4VdTbETcQhPIWl3C4e+kfRmQmgo6
j2za0If7IqBrnk7qPJNPra19h6LPdK0seYbPwZsQKGs+5XALycbx/Q19I3iAXILOCEJMTJu2FHSE
NwZSuaqdPD00pksoqVAeEC1e08JP92JSk0NU5/1jm/vRQZYqHzB6nI4u/dTtVjLk5MHqkvYUBp29
1qxwH6IBYMCTxNJCAWYuSfj7LtbGAkSwNzTiHCEo6AqzN46KndjuhCoJyd20+Y4jOu5x4rpfTTaJ
vTFFsus4+cfcT4evXVWvGJG3DCdFX3prQTFQuHi9IP/ENf2g+nqU0NKGL6Sca139hnsbwrubO89d
GoqDaaIKpFUqGDUyzWcr1NZYFu9ff1IfMBrOncgsjbl4/TvJiYxcA98RaPFRgSYAjAAdWw9TGK45
Gvdt/3OahaQeMQ2My3cdI4YPm2DX+KNX22N3hm7rMullcjZoW3sMYgjyyp42GYSnw28BYNoGFFDK
ge3C6YFXON1mUcKrWGiifXQ6VfnhSIF1VKvAfJbHyXrUhC+vvCv3ZXVSCRxpsEuYeRUuv9tL2Sqx
sMvSGbxWTs+0VQyeaCh8u6Gskg8UhptgoV1zsPTnWh7DB1lQOPcdZO6bLg7O8CMKV7XD8amu0sFT
0sh+6g1r1xZWc0G8qNwRQR2CoIa/ICvja9tIPwMTYpYVU/uW5wXbBaRN4ANsACO300jbSQfE1mpP
UZVuIUnwt8B4vG7S2o1T6CuD3d81vC7iZOpYQJ6spWMDdM8OjbLUngapVTalpFnbsq7+vG9r7s8t
XT+Ui7EpRD08aLcziqMxKoCiJp6vh5lX2vXLKBzjcYqL/xz7zwNRIiWvhRiAvMjT0fnud7paJ54V
SNnRKbvfVeKco15Em16JLxm+v1vF6X+mcQKublAMpHkFqCyn73Z+Xe7HTiSnuScsJ/isTcY3dQw/
6kUMmMWx22Mc5v7+/SW937d5SPoAtFno5a6Xzqcr20qnJvekwDYv0P6ol8ZYA0fde2ozApD4lWiD
flFLvZ2X3GtdCssHvg7Qj13UjDY51zzaWWaquoOqDq6UdPHKNb53NGZ2fhhyaFcjGFwCHi07C3zY
xgsvG43+wBMsvdSF3j5Vkf3DqfQL5XGFHLQ2XnKfFMfKfbjvDWAv/x1+/rx/zLywImmK4rrwJrly
u/TZTx4lUFl9h3JhjyiWbHxEM+KoA3fP25+53ZFMgzuoyj6UKMIWxqcS3z1uDlN56RDQIq3+3S6q
qxMI9MiUl9BZ42t86yQQb8HmRtGeBqr57/98sCNnWWGPoiRhDIN04zvqznbyNZm4t44CFRfiH55A
jOviZskyLdJGKBfQ4MTBKREhixNnn0c7zdwxaqurNelrfsAbY0JdRPc45txmcoutUMvRrCfTSL25
vG+CftWN+sWQ0q3Qxl1U+psKbue2+wm5xFNUfEgd+yXvpA2P9xkhgKuuhYesX7sT99YZXMKMNuJo
AuRbZnaHKR/bIlYyL8r7L41p5WREZPM06SmsGmWxGhbfLwIIPKwz7hA1GAzb7fYWalUK5tx6Sadn
X+IkCfZVaU+fxagCuVIFvemJHvVPca36p0Z3XjIu9KdMlHhDFjyDlQ/GzHXMQHtJm0ycosKafqSO
EX583yC9EarMAHoML/4R5EnmwljkwgAIVhVQnOO8HGtL9S9Nr5n1Rjfjr4PTXP2s3lc5KT5Xkczs
Uzkhip4Tb6y8AfcbRGDLy4lHCyaNXOTtgkW2EvRJDXpRrmAn1aRe2re1Ux7ywqBaqORrTG33+WbG
w+mYTSU16mVhCsRhGeW0ZHmiQ0ReTctiZzR29JhW+r6xB+WS9/AKtGKItisrPvszt0EIGBQKomDw
5gqKvriTqjVpkt1ZrRcL2diJrFYP3WhIZ7+mwyNteuk5DAZahooGijRaer8J/gpGQhje5Bf1tk+d
NbqcN04r8SFAKEBRHIKlxkqM2qKcUrTx0kY1j3iy/tkwymxLlS7/BtjW2XXJ8O39dbg3gLwVYGLm
xLMBZdbi9W3GoC9zMXQkwglJbSW2NpMC59n7o9z7MCCVXptEoDul/jj//R8zG5Xof1RJVXqQZdTg
B9P6YCuF/DyFjlipt741obl/iO5cAALs8e1QRZOUo237hTcI/AYfTAs5oWpaeWdfSxK3x2du/QVe
gXFl3ZYMVvSDEs5ksv8U1VShzTHJTjhQlyw1zI2Kcs2uyI2fxagPDx08cn+chpZ2zSLCTqqYzg2q
CDspSeuNaUw/Bjyjfa/6wqWFXoNLIIGlujDT3Sh1+q//uhOcK8ISGobBfpIzvF2eymysEQCF/4TA
PXmamL693MzqQ1+Rvn1/qDeCPpyQ2aGU2XtM/mIr6hRKX+AwpUerx4+GKO9FVJ2/6+MAjXJhO26C
5T5qskTx3p5mLsamXjl48xD/bpOGqB6ul0nWbhZEWk63GVqryoymeSLfKe17WwQ74Yz2585OxLGP
c3HsjLr2ulC75B3SiWtLsLzSGkxOs4WB5Ji7pS9RWGIUlijs3npq4Xx+6G21PIky2A/+TPUmR7ss
4laHmj4Rm8ffRGv6J6mj/a8h3ngppA4toqQM92Oofh38rD/mQml372/T3SeyNAR+pMM5xjzK84X6
5246QUDPyKiLa+eUv8O+N8i52NVJNuLc0yoAs5rI2q/vj3lXf5vFzEik4qPicPJrMWiQwcVOT3l0
TTU9+NAHDv1FRgSDTELJ0x7ovYZONTxKmtpshlrKLlCop5vYnArDDY1iLSBYPnuvn4Ms5/+8E6Kt
2zVogRIAybPFtZecn5HafE0144AqLTJeZd6tnMl5bjdncp77P4MtriAxsyBdb4mr3gr7wYeHG6QA
XLnvL/H9lGhcnEu5OLc45Xcvq9IF6jh04qo2TvrRTnxiEHZ5UyHdc1SIKFeO+tLEk+ZQAC7ixnDT
YOZZmHiVfI7wM2bVB8bPydDjkxE3xSYcpbVn8s2R5voNISov19LC57pE/NYO4op4iG24GdxdbjJ0
2uQSPEab95fxztC/zguvF1Tv/KTIi3n1MZ2cmHi6B5RmU2jRXrPn6pWAQrAfhmkz+e1LEYM6Ih1O
J461M4LxKKfTvkjjx3Ea6a8gKY4c0gbHxoVWZR9owQU2mbMI4hWnf+lNzd86N5zrMyCP93zxrdDo
WX5kOuIaFqNKA0hmv0yNmu2KDh6KXBb9Nh8Nf6cXw1rc+daeUOgyoHIkmqUOeHuBstiuKhTvxFWk
hu4qbaQ9iMT33UDWs//YdDRPksrwPE+QKDzxt0NJkzkalYCGKxRWisLtYG4kp+9X9v3+ks63FEge
xwwvcVnW9MNYaqIuiK4FfY0UC2LcMDoJ9++frrcuKU8D4RlHCwKT+e//2F4TkkNaFHtx9R3/KQn8
zqvIyZ5LqR+eBDxqp//PcHOfLkwXCLssHmSAO4ieFNxR2jwgIjX/4mKWO0eyf6qJOuzeH+z+XWEF
yY9TJzNAyy7zH9CtqkU0yJi5oTPcIQr/lHIJVVcb9Yckta+RWv96f8T7Q6hBtcBCvmaYQb3ermY3
qUXY6j1lcN0EV5wM1R7qz9bttLJfsa53mQ4cNFR7dJIdGNgZZn07VtwZNFRlqgFkQ9urtb8fyIJu
B7umHblvzlLfSFs7tH8a+Qc1UI+DeEz0az58CtNrXQE51M8KGGY1JB2aTHshDeqmsrJPqC74yA01
ezvRYJLKVz77Ls7ks8nvkaucafoA+MzH/p8D1xfCHBzCSy9GKMeNUq3fwlOO7xpG9jYujeJLBGOg
azaN+aTIXXfuFFheIstpVk7+G3tFkENbLqGHgSuw2CujaioziiHnRt5MeZhL88dBEvS0At5emfQ8
p9v31poVBIApYJwIQxblJmj8jdJJpcHLwgDGJlgD94NcZV/eP3z3V/l2lMWE8qAozMoPRtKYNth0
TUXAwVYOsUZRyw/WBMVfK4bLSc0ybLSmIyoIKv12IxUJ4h27qkcvyJS9VPsfC1v1N3FNU2GIJsC5
7L9JUXBplUsWXc3+HJUvIvo8Rp7hX9ThV2B7RvR/lJ3nbt1YuqZvpVD/2Yc5DE43MAw7KG3Jkm3Z
fwjZlplz5tXPQ3XPHG9uQxyjUCgYKmuRiyt84Q338mLGOjld1Tulfg9M7pSWL03yramvsuFH0Aa4
ESPAs5PlH+b8be6QssdjAGt207Q7/8uAvPhkXVkmei4t4t/PbXkfjDeR9W2wFEwKahjXB+z9HEt6
VLQHYX4SRY/MVhgeWgu9sHivVT+t/jhIn5DN7ylHYr5hG+FPwXIKLbP7+KAvOkPf8uDzICR2Hn+n
n56EUFiaFyN6zfOfGQx501cJM66m5kqSP5fWndmBgJLdHClhAfy2kR7xPdmIdi5ym8VHE6ApKsbU
5SkfrOff1KIxJJcCPdjRouws6RMy/Nr31hqD60oOA+ThM+kIXUK9KYD12ejuGluOLm9h8moVkFYs
aEEidxS+l132y3bOktGEzOUPp7bG0DISr+LyMGntCxYSFIrC9JUmYOrOqfZdwqlRlF7iiUpfbncA
cSqs9JSrPppv0ubZHH/M0qslHVITPodw16kvAsiKYi5vk+J6bHdxYXxWC/lBy16Mke4xyhgOZbuN
U+EygAEiTG5Ks4Mr94Lqq4lhaAx6qpzkCP61Ej4JVE6dCJLOTs21/BrNfluxKm1j2It2rvLWpgMP
upjDAXJYheRSlSNxpo3TqVP5SLHRVPtxRvwy1fx2r8Yg8tAe7qXnSPH3bZanj0mnaLdRkZb3SdGr
t23X+Y4ONPaPL2zKMtgFojcKpvkCGFkkiRamGNOeGgRpC8Srd2qfmw41M7tagGjvH2GXByUmL5wl
lP0Ua0GAnq8mvOcDcYoKRkPydjeVXQ4BdtwCQ1w0R5lsbmmO/kVCE8Hj1dYxoOfKUilDa8+Eo8+J
3B6BMuMV+thnGWuwD2mlaU4gCYETB6AzZ+lb7Off9aJU7LxuHtEa3ddJ6vQjnHtl3vR+vzzKF2Yd
tzp1CxKndTYYxfy4nZA3KEttQOJLEZ40S4gcH0OjR1osys/35/3yLuQXMvVImYJEBtZ9Pu8Ib1Q6
pXHxJAsws1srbHZ9UIyeom/Fzr/ZX7D0uag0GokLveV8pDlT51AIgC0YyJ25QQSsEdpvZ/vhfBOE
e4pq/vdB6z6+/34X+NblixNzgCICbA0AbJnwX44pJSvAFoXpfBpgh3/KACle0/oqENyXplNOQfsU
5tWA6Q05vioI34tWQLsqmkqnVQKgFOR5+x5G6lGHAW+Lad3jGTUkX99/zMuA1eQ+5SSgFrLg+ldx
QoS7Rzw1Otodil9A7Gqkh7xq9LtSnSNniLTYU/puq/v5m29PEQQEMrhrspm1tmSOlFvtDxJfhIx5
HiWTajd+EEAB+o1VdoER5CvANAcBCfWG9Gkt5DgJEzAt0wKzIse6K/UibsH1/DEtkxnEpdWqr1OD
RpdVpg90AGwdu8wvpaWNexVdxS/1mDwpQV/v+lZR/jhCg5eik8vxeFQr1hQyGU/5sBnL+kRrI0Ab
SRPsciyzjePtd8tw6fS93S3Ld14tw7QqAc5oVX2KmhlUURpO1yYCfrYEdfC2VQR1F4+VJ8pttCMQ
0d3IGJACz+sTWhGKBygr3xWd+AXa2eykiwPLlIzj1kMuV835lY4CFrk73UJmgrrc+V4x2w4Mtt4V
p7Z7jhD8upL9ur5SU214znMgM3lgQYL0J+1mxoznvsV9xROzMnzuxOFqyP7YeVJZJPPANlBVoING
dn/+PEYrIxWu1eUphJb2UdWG8m424+dsjKxnoYmNx34Cty9E5o1Qh+nJ1EP9RUYvFAPC4XMc1fRM
KjH986tqEfQBkki/hPx8fVV1LeY3XUNHNQ3C8ilqinDX58nsvX8iXF6ItEW4fsGjo/sA3vP83Tsw
3G0FzP5kmFl4080Rqr/6ZG6s/mXZrb84/q8ABagAIB2yOnfSFJSDWBUVRHzyIciUlVeZ2uzqQgjI
foz/sEGyfFDGohZN4KgAZD1/qUEzy3ks5eKEu1h7LXYiAeBgbPQRL481zhmavMQtixXLeqvJrRiQ
eeslIh1BALG8eShGKf1uocD4/ie6kI3jdSg7LS0sruxF9uz8dWRpDo1UsJoTFxkiHp3kH2Qj3utx
M+0LNCF+lLV8iNp2+tqPU+QAc+2cTlYSlKKVp9jIt/TJLvCyywMtxaklvEEIylyFN2ULBiPGV/bU
hMOhUzXbjEtkuvAa9iEzZ4noFNmgPIZsZLewRE9sB8udxa77jPHiwvxUrYJmfTHYVohujYX67g1/
17STrO29eEAQl7tR67+aWdzZSEtOT31ricemiGpHTNt6tkMlAj6XZsq39yd7CQ/OVirdHMKTBc5N
z5SPez7XZTfOqH1O4klsgK+o4RwhBVhYV52ETkiWmdGxB435VEhldIxEYXbeH/7yW9MeRS6NRrm6
EN/WRTkzDWtrjlPplI5Z8uSb1qGM5/Hgp8oOpCVo977x98h9fc3LOHG0otddAzsHecYub5qHfKMJ
eLHIeZyFsUSbHSuCCxebQNJbmkuZdKJ5n16lchDeTND/XqrM38o3L06iZSj6jZDuWF/I35zPvN+F
7aRZhUR1oZjvBc1onFGmR/7+BF+Eh4xiYtNKTQamBEyS81GgFqQh8vbiaSEHO6ncZgelkAb0xqbx
xNaqHytN670KwfWNa++CI0AjiKIuGSx1NWgC69I1YPGqN622OeHojK1cljTPAi4h7pgN8nXVStPB
CLXPuQgQMS4CsJNY/Z2mLjQfJwNPWZrJPdYhgf+YIjZ+KHvsfou6+gpm/Z4sXbSlxGqvJmvMTkLY
cI9TlvmppgvfBIFE+VAim7VTRmxZh1LYlSAk3DTXhC+0TeTd1FtbpiMXsSavSxUWsir/0ixZBeJp
EVk9ptd0HqsaWVTqV64x4/cZTxJGAYrVoWtlJPuNz7sc7ef7l1GXFg1QQlyBLtw0jdlMsl5tTqj8
7UF1GM0njQqgUPZApL2O2LpSE0cu9ln9hC6OPQxXLWQMIX8OYrDh2UPQNO5yzJaqSq3zwR8QjJDL
Rf/sIMR4WVkv5SDvkjZ20+KuDQUcEHbIN4cd3Q8pO5S+gpUlQjtR65hq4gUy0x+ie3gL5zxINEdo
Czfsh11sxDuYeAcjHTx4uC5qeBnwhLBG8jMPD6Oae02cukugmCKKmPLXfM1LxkOrBgA+gauALzY9
Rat3uYkfNv8NBhEXaHOnppHrC0fQ2/vUkJwk+CbyNKO672R53/jTPqNGgoBU3YcxFyPU+Pc/wmX6
S4GD/phBXrnUjdct6VxvRHpVtXjyu9kuhRn/XUwG0W6zbgRlCk4Ts7UficVcWU9ruC/NjABlUl1N
uvFTUKrimGq54fq0KBz8qgNPgHHgNrWp3JK+bYkKX2hegCZH9otSF2uGo39ttGElpi8JqUyJSWuL
Q15G1Q0qrRJFw0G4VudAugvFNLJDIN3SYKqeWLe+16SKdI319RcgDqfcoEW+iMlUzpzEw85XrPxe
yeatm/fyjARjQIufMi9dB/qQ56eXPqut0kxgpUqqBe6UjcFuko3q4f3v97tRFtICzRoCT1rX56NY
paj1EAM7qH4mVmIFQri6iELb+6P85qojmgGxhjTSUhJbB4V1l4e+qDTdPTZIxhWdsC8yXgh2ncmv
owifT1EzfB/7PXU5J6kbBGyMeMa8O0iia+ZX2ohRLxsHJKcgBGgpkz7BzV5FNUVWa3UgJOV9beWK
oxTJcDJzVLvzKNB2URW+4FHcewMAPycvCL0EpJedKGkf35+Xy9lfYBzMByLX0M/X06JFwRjj+5Lf
z5bxYqkYNJeBWGxcgxeDqEDhcb9Axoke80WTJLeaALOPWDjNiG7ewEek+teMxcZpfBFMLaMga8ji
h6BEAnC+kOKIZapIk3AS1GL22rQvvU4v+oNVgoMwzTDeddGgH4XJNPbgA4WNCP1NC+HsMsCzDGDo
Ik9OeYa65/n4ijznSqwN2p02RIixY89qSyNuNVURBi6ZpwpDizqhbUVU8M0J9bQo+zFZvWJHSXqv
NEiVNXIyOQjifI77HiBRIPTYK9aGfD9asXEwaTtfJ00/2BOO7977C+HiAiX7g9OFsBeeM4sO8PnT
F2OWtW2rJackqySX6lMOnyqmYDS0+1qKjnrUiVt78uL6RHCGu3rRkuWT8eXOx6zVsWYaafFkuCg5
LXYm90OMdIgxFup3I1Ki41hQm5bmWbvFDwOfS18vj80cmfsJeUfn/Rm4iD6pTbIJeBiiQvrHq2qG
hca+X0ZzCdfCxG1Fi5TPFYLCP4VJUDd2/+WGoHEGZR4mNHfJRYYajprqJwJwhUrIk53RL3AlZBQ3
RrmIPpk1ULqwUJavSlvlfHo7+A0TtYL45BtdvotDfFAT5Mt2yJwHn6psiD4nhR/uatpeGyNfnm4I
gmEciusWPMclizwfOhkHX+30tjx1Q6u5Yyh2tzgwxPgPxrtCHZNdAK/TrtOwOBp4HPSINTpxrvbf
3v+kl0fCIm7EhQuAhiL8Gi3mG4NKr6bJTpoGTgRJkXbfaoYjxdPwUMbThAw6DZ5CHZBY9ht5YxYu
txRJFRL5gCffRD5WMekg4xIxi0N2gloT2jmEqb3aab3LDvwQ94np5VK85al2WZMD/MD5Y4pkNdRY
1hVp5FBnRL5M+Y6LS/UIUEuPSK/M3DZRgy+BIGaHUJwh+BdIntqUfUK7GDvk2AM9uc3LRHaKdi5p
PiriV63s2PRJmSjXSipaf7rfFmY1khiwq2m4Ais/XyPxnPdmOY7inSrIH+mS91ScVLR7/H7j+rn4
DuAzSIKAt1CmhdO97MZfquVCBl6iLBhoFk5Gln0xsJ3MC6Qn6jr55Gf+Vi95+X1nF8EyHp2HpQC1
qO+vFv9cq3lNq1+8g3ra2qExRo4epOnGW10cV8soSEaT61B+pvp6/lZ5kvqIxQ3inSBk6GDjDXeU
ObFtyuzzRoXrMnhiLBUqyxuXjYNkdTSWYyRl2dyId6EuPyoLsBZzl8RRQUS9qt3Y7/tGvPVL+THS
G1sGZ1/ZSR1Y+yCjW5qP5o/3t/WbSvV6hlVwDoQUNBcIHc/fXenMOhqtSrwzg3Jycz30PaRA4iup
UDo7FX1rH4thcph9Mf5Z6jhj2nCSw6+WPCsot7eZ5WGo1ezrwGhtrMfznU+rYq+baXVAafLHqKfh
AfiksBcT7dVPktKtannimBKUa21IsrtoLsKXSven5xrt9kNayNp1F6n6qcpbyeE8x35V7asbLjLr
Scq7TXed5ew+nwGamIBziDdgsOEffz4DhlHEcSeXsAulTnf1Aer40EsPSSw7VjFoLmPqbjPU6PYp
ZuBUtVBtBAyXvXLKCng1EXWBDFrKreeP4OtGLAc5XBA5F64UTbjplKDxqtoYrzO0+q6aMH0Z5j6+
zkU0BDGYLOEdxApeG0kW3aQpE6oEs7THmbb/qbep6vpNjUFzCv0+LoNDTZCzj7myvYroxxukUbxp
zKy8qiKldUQB6X1nnmBUzpOi3+Z+pNpmkQk3kiJV+C3mnPUGmk1Rfv/+6vvNEYswCHXyRc8H0fb1
eVKNQhl3VQLDZlKEnYoSva8rDUIbkVRxXEZtd5MJVu3WyXxIh/mxrVI3VbC+FftGO2YxPViCwNZ/
pP9puRQ1Tp05KBun6+Whx0PCASGtIsbgIjj/OmYAjqo2GwGsuFpdNVOIZGIKcyk2wahEdTzaTa+I
Gzfe5clHpZamEyUvi4tvrbwXY0VULnyMUxUE8yOaYfWtGMZbLb5lbZ+t/YV8pIDJXPRAEEBb3avo
N1e8BAIKIutfntTBK8Yh8dohrgCUbnoQXJ5+FBUQ6CKMor4PpGF561/uD1PnpNXSSTrFSYm+d9no
1ES6sXkuBlXwKr/GmUCJ7qZGko+xEmpOUqAbLwtj48pxOj4Ce9sK7S6+7vJIiHkRW3Cw0VA5f6S8
QQPEmFDSQX7umX8zJ83K7HtWAFMJVDH6OPlbQuwX3/ZtSBDtiPeQ57zp5/4yCxhEj/pU+NJpirTA
aZE9deOxGP60BIwKEj3LReSVJhFF8fMXE0VkqxMaoie1loKdOafmc4d0+yETCuXx/X18ERwSmTEM
nSgmEKbYaofE5RAjO4yMnlgn3V2UXHdWjRGgZQmpg7iQIjq02D0ZtfcrSMIbg18iZDD5ehOPpBpE
u2WNiZgT/Mwivc1OA/J3e6QX/UOiGTUFCUmCuIm9legNlfgkmmHp9U0q4VJQ9F5GUdwuB813gkCf
No70y7B9eShgx8zLQilcc9bNpBe42MPsFClqc6SoLbpFUVj7JKg1O6FpdOxF+UOojU4ixqg2RcnB
l9OtsuolFozHoDqyyNuQRpBInC8CBUglBj9Desor6XYSo+AWrU3FI8oGyCRVhZvC6XCtTkzcMcfc
O03yjeDqcn8RVZA6kDxQTbiwycjmIOFq6eGId+qjqgrBsY1RzRLCsnXR8vJSpdra0r95a3BaAKTh
6IiY5KhLwPfLBkuR62ybrEhPU5nXyLCW1tc6FHCjaxNKl4MpAu+gchBTMWORNpXXjBZFgvc3xeUu
P3+IVVyRUSNK6rpLT0ISCbtKF2IvLeLg4x+PArmfHg8NWkj4a3hY1lqSkGRxeJKHEIydKAnukENi
en+UNzbq+UVBGYaWIbRtRACpuZ7PaDSJatVOeXgKrMHlMrez5FOqRC5cpd2oPVvyfaxdtcondcgd
I1ZtQLS2lXbuJGA13N0Z/oQec4RPoWi30Ys8J3dKfqWpr12gYhj/KIcf/RFXiQToZTc4ZgPUpEoP
ROY7Mx8+QoS6MYP+U1l/LfBI8+ryG2rHf/69IAByB4Jt4CJYs5Ih/XRBF8nBCU+VazMTZLwims2I
Z8lY1hNpAiJESnAhCazjbTRmRyKUKjwlCNcfSm0yHB+G3mGyil0oGIGHRUftDGZsOQZYukOeypIN
7qLZ+KK/WZ0L6wt8M9hZkrnV7dAg6mF16Iuchj5WaG5gNiguFdL3183l5odbxrpZTgDkatenYNlZ
fRAZeXDK5/ppEGfrsWqM9kngoMIFJTJIcVjAH/54UMJpUCrE9YC31gF92ACiCk2khWaxSY8zRhHX
AMvxX/HHXZoIvUskuuV0evmipMRMJKkqdtqQ28/3R6OOIV3hNkdVBXygpsfaJ9GcW9fMR8llGQXX
UZWl+/df9M2G43wxMSrgJIAmIOZQqTgf1croo1VTnZ9a6zQXviOF+BtqKYpjmV3AMJiHXQdHO38a
weCKw1MqkM2pnj8cS/9QUqvSk7u2OyLcYhvmQx99VSvL0afpkEwHScGdBvoX3Kys2ClDaMfKo5Td
KuGdYVEGDrTmQZ+l3SSCWW9SNB4bO+JataJs57fZvkEqs5dat0Uu02iSlwzgszelYGbNGsBi2OIW
NNTD4f0pWTKlX2eEkgQVOtxmjQV5A0DyfEaMmb0tDtHwIedyOFQivmgVZpAHoRAVenNoKLRGb3hZ
p24dkW9R29nQaN0CRiJoX/wcKCWcD21aWThzKaUfEMqU7RYB2scu1e5ruQ2O+LfQQguYa9/MfE+J
2d56N6iHuAVJnukTcll9JuPKq0dXBaABJ08ya1dxZBqYtz7OGbZbo//p/cm66PchLUHmby6yg6yi
C6vHcQySUK114YHU+4CISnlVAJc6lWHaeEKp1Qeha9xUE0tXGAhgplE0PV8VpPvYjKzD2OJw3FFS
1ycZu/FeUh4ns6/dtgiS+0yO5Y3lfhHoLYgdCPmYk3CC0vxYbbJCsKrO6GvlwZcCEgVZbXYQCYpn
EOZfBb9DhQwRA0eU/eI2mE3NrnQLqIBVGMc5K3/MTWbZmIfHf3gDg9qjsbdksQuBg0Lx+XdPilko
rGKUH/wiCL1YFxq3C0J/o3C0Pq/fRoEhg7sZFHyatOejjGUa5sO8OGlMUbnDfY9dV1Xt8f0V8SbC
8usipsYG7gpkt/KWOKyvhT6TUqlNBe0hlqxqp9fq5JQIvUKHFl8QBrgaEiXxEjN90heJjqnpvLyP
S28a0fy1zLb2imxMDlZuSVdorXyuMfGxu/AxDKMQpWTzY6yJo9sreXFFmV3ncCABQlilcuRACr1c
Naoby8+0QxiWuSPNQrKjNqs5qpgZCHe2iL5hU+3klao+mYmeOmpiVF4smunGxXWxm5kIZoGGAmcr
YejbWvwlhIzKYbZaXAIfCHU8bYfcuzM5/THyqPJfj05xG7ow/E7l1/Y1evQ3brBlyay+wgKuB7ez
VCNJEs8/NjrLrRzWrfwA3vMAiVOtDVdX9xLZwvvf+4Ir9vaagC7Qo4KHDtD7fCScF82MzS8/lDfm
Xt8nd+OuPEo7iNZ24Em2uMscZV9+6j3jQdsbV6Kb7wM3tIXd+8+xvj7XjyGfP8aod13Ui5X8gEiw
raEEl2pflXJfyzqg0o01vt5JhMrAWpbQi8AEJZHVK6vKUkwJEVsbpVy7NczgU5Nb1kby/ftBgE5T
1eNeXltcEE9VtZ9mYKcjzBSLKI48QKzRxqss9/vZOkGWBAQErf5FuY7b53zatCFEyXUu85PeBZg3
Q7VGDboIFmK+76KV8ZXOQHZfAZlzhGTeWjyX77hACf9dzKGqvSbsURueoKEyeiUmOuTJqVgSrC3f
ytUoYL0WkAH2u0t3nQqecv6OWUrhJ0N34kQBN+vsGZTvISWffnh/Bb6pYvwyl/8ehxI4EiCUwtjz
5+MYNcoYQPsytBmBH6Wt2e2HonyQc+2HOGsSopR6NNnhhFYUVDrfnQa9v9XKqPTwUtIPSBU2biWF
gy32UsQR2booCILnHJRwp4rpntxvl8WRK2Kv7FiB8SQZyW0sJpZrVe1uUqi0F5agbSQ1q3jo329F
a4g21oLNXisoTBDH/TbnrSoreJhUKr4130qDC2oj5BPZaoBMZSmJ5p9t6LdxVZpEnOIEVXRoz2dz
AgtpIGNOTaaRtI9plkZXZUdW16pZYKeV8bkptxyhf7NQAKUAUqamxuuuQQuJymUyVFF6ag01PPjT
bDqpAjvqbZ381/fxfwWvxf2/V0Tzr//mz9+LcqJ/G7arP/7rVL7mj239+trevpT/vfzV//e//uv8
j/zN//xm96V9OfuDl0MfnR6613r68NrgK/Q2Js+w/J//vz/86/XttzxN5es///5edHm7/DYkx/K/
//Oj449//r34evzXr7/+Pz+7e8n4a7v6Nf8e/vVYdG34Wud/veQ//vrf+GrU39vo+183/LFZ/7LX
l6b959+G8Q8aR0S7hJDMPLimv/8aXpefKNY/ljLgcsIuXO63PmFe1G34z79J7f5BuYKtzN/j8H3z
lGmWsfmZav0D2AB0Mpr5dOP+/r/PfPZZ/ucz/ZV32X0R5W3Dw7DA/mc7L9JiXJwLMQ0eF2fUGhQU
YxjTFnMQOooWNk+JYiQYu0j6Sy+q/i5VetB9+K57v0zcfx7i10HfAHJno9K7odLFtc3wnCSrWJA6
tZ+SZcROmnRu1d1J2k1qfKutmzn+oMa509cPjfyhamMvWxx3rdSV4qcqf1SjxO2HL5022IUhHrP6
G02eHU7FdtIf0P9KjfGY0XfQuwf4C7veR/dQDZwovpGtp0qi/90kNrGwbUE0UJvRmbp834eSXYqE
R+VexsK3pST6/uuuAHhM8up1V/ePUnPyIYIRO8ajeRvdVXZnZ/bsCrvCqU+lpzykn+rUlhzZtjZu
vvNz7XLkVbI14AMt+kB56Bd1nQ1i9uTXz4EUe1Ue/exG7ag2Pzdedvl2733b5TL+JSIsNB1gj8KQ
4Ga8XeXtWpferJ3utL1/KI4YPO4e3x/yYg2fT++ajTgVxUAngRFD4s70NDvqbthIK347BIH7Qrmg
hrBOqaSun6VWphY6Gt9nkyBFuw8q5NuKT1n85f23WaG6/vPNfhlrtVpSrTaqfqm7Bnc5vZ8f5r76
WB/G62IPf+gueA2u5JPKlXSdP4T7oLWVpzG2h8/vP8WqMP/2FIvvGEQmiiNLfHb+GdW06eo4ThOn
QdRXctFbClGdtPvJK3U7DOxIsuUtyORvls7ZmKvVmkm1LuLAxphkTz2OtXmLxUAw0mwqknm38YaX
oxFwUvbSqNMSna2NqalACZmAJK5jFILqBHI6PgQWNOVkCnU3LxTlQOLW7vK5zG5VXDZdEBjmC1ZQ
3aGplArP7qY7kYnLJ6hTyeuU6OqfrTqOR0IRun8clsj5IlJ7/g0kTZA4/yJUNLVw6WeLtCCsyL9W
hAk8ny8Ag6ZNsnFknMcHKDouRofghKEV8Q8olvNBRSmzUknOdFTgtcbOzKDeEfdEh/dnfzkFfjkl
gK7zTlRVKVQsN+O6GpBO1FMjs5kAR+PMAWBd76iA67n2VItwwsZiMq5pTAH7T2rdiCi66lvZ46rL
yr23BMq0qom9AB3j3XL+plIJElKOYczLdMY8TUotqoGEzSrqTrauZgWu7eXXUK9zJ6qs+joOKSkk
kTQ5ltD6V31HWfD9WVkdM5QT6L+D0AbCBpCNMun5E82F1eYBviO7VtFnoGtzdR2XVXVUa/NVgct4
AMgab1zGKyGvpYbBeOKSGsF64p/VNBRKEbdCHjLoNGaPZdaJu6izko+GHCeHUFHqDIuGaXZV7BGI
iXFxG+0I9MHkmNAXVRvd6S2S86oztTwTEGXWImkhWDZprTLay2JYDNVc7UJUktDumZJr3+gVipS1
vxN980cyUEgpkGSSAtxbWqvSNxKdy2kB00ar34TLiqcxhcrzb6HNfgUFrEIZkCUSOnRsJFZF2osF
AKsi/JDrsTzsZg1e4aEsZ7AVYV29GMgg6/h1DzOn5Fj5395fICsGMBPzRsiDA4JOF/+sU1k1GBqh
r+QeC28F1ULquPOHGBT3IQd0+MHQ2qiyRbUvqaYH0/gdLwDNdFNDmdAMruv43syyTLIH2RBwzqvm
+WMkK0Hkbjzl6mhdrkkEHM1Fxor6AWoE53OHWF1rDEauHzgD/BvsCLNnaUh8Gx1FpJ76SdolCiaB
phFQxoBpd6QbjbWK2VoOuq6do2KL5cythkBUmQAUbLsN6PR67789IfU7GBwE0YCnV+lyMimN0dE0
OOT+ZKRYF6CH0kYh5vR1Kdt+W5aeX6clmEVfQbIPujrWvJkXB6bkhCpUPsAQw8aNtDp5356JLwzn
kBI50lWrFVdWStuChdcPbTy3DgIgulOO0hYSeDlDfjl5l1EWaCqHOykgJdJVXUdstS7KWsTooSW+
ijXNl0GpKfVTYNiKe5dJPB8Kyi11R2iUaKxcKGxKTVWNlZb4h6mOv09WFKO8IYX0lXC5j9JcfaKM
W710SlPYepvUGIPXtYOcrOkMI9YiBrqmG7t6Va9cdLPoeUB9XEAYOPWsudCDwiEGDc0/+G0b/xhT
RX2wOu0oBqngxNhv7Dnki+s0bK1dLtTyR4lChj3wPXbjECFH7wvddaP3C1mjN1uvHtr8KqFkvm+B
x32ouI49qZ/r4/sb6vKb8dQAgUj2yJvEdX8w5foykST1D11vzDdRhP7L2FXiIfXFaWPvLots9c0o
gSDsuBg+gglYFukv4buWBJY+Rpp1KEq1ezLrOIh3FWDD56n02xiFKyPby7GUHIqJitquzmNtS/N5
ZWTw9pFIiqmtL13mRaT1/BkmvUuSppD9Q94M1edi8JMHdaSPVoajkrgpKHOc5DWsvZwWJs+PnK0E
I00tVW82RdzRcYVvPxr4JQdeFkuVYTcJEu+uWVXFz7gKRzQNlRQz+b7tlZuur+OXTIu14mBk9HD2
haHBz5WQL9rIUy5uNRYft+wCkaPGuFCPzt+rRSIDjWTey4cauMu6pak9+O0BbF/naVma77LSiL2G
9pwHCTh1A9no9n+8lEi4QerBBQKmsN4AOnz/2WzYANZo9LuoTOe936f6dSYnW4DAJTxdLaVFAYji
1nLQIkdz/rqx2OtIk4vCIUx9ze2UPnQpNTSIWI6mOyInguAiFh5tYZTO+y/5m0W8IAKXAgq4SXDE
5yOngCGmOKmEQz7lzUEQo5cCqx4H6xDJk5Iyd4UsF72sgi6AV3Wxce79Zrcu0RtCFZRIsSlZLd+o
LtPEnOPgWBaBduN3k3ifD0JjCzBBNl50HTCyos6GWh7ll906tmEmmojxHtmzJn1cfFA6UU93E1Gd
22t+5xZSmmwcEb99P5gWC0HvzcbqfNBM6bk+OmTw28DsvbYRPhucAviCDeXGSL99PfCdi1CERRok
n4/Uh7LcmoXE65GVuFBYbC636Isx9/6VkvnqoybOGxIyly/H2QfmCE8jgIfKWs1FjYd0CpjSY5Ja
5c5IrXrXiF2wG8TM+rMciLtoGYo9iKUA1Ok1I1xQ6OsrLetknJPuha+Ver7UPcIIQmxj0JTcM2uM
rDITVmABmPz9PXI5t4g7Lk67C5paY/jzuR3nNLYgXgVHJTTzo2ACFErlfryrjSV4jErfFcc524q7
lt96fiawJ5CoWiJ7tuhFvTE2U0mazOBYZXV66DQ9eEplGRTUXOP8ZFfzkB0lUdBCuyokYTwiiSdd
pZMlVJQA8+BLMYZbhYAVcX25bqi94opGuA/6DpDP+UxwUo/5nFjWoTKRaxzUBsJKTRSqhxXq/Rwk
TpPXmivT7z1aTTxdJSEpmh4IuLoaYgUkIfUfsgRZiDaUCujnTXdVxcP0nBkxAnq52HjZqOjXkR+X
9xjfd0cjT5Jjmk8jJOu4PSLhnt1Lo6/ctpOSXolKBJpk6KurcaJjG5mtsRFPXH57TkU4QEtmRSdA
W51QgxoVNSAMsAld6Nby3VyDxNCe8+ou6rc4vb8Za4lZCGtJB+gkrm6BEXprndW0J6PICG+rznqm
4yFeo46OPEaZPjXzJrPwNxctSC2g05hF6YRM68JJhO7BHAAtwfET9RBJCQ56G454iGOPjU5Hc0Bl
F+1yy0pcs1WMG7+Y/I0pvkyBeAQuAPI1iEDEUueLqoiwQ5llYJyJiY+0pFsvQlcFrj7NsqcPyZbI
8eWxhYgFk0s7HKg0qJ7z4fIcKmiJM+bRzKfuShKi6nYe5f4mnaZ2Q6L48nJdmgY63T9CaAuxufOh
UBrvpiHMw+No6ldB4deo7WWGq6qw9htmkzDe9x+BF+lupQ7xRpK0LkyyW5fqFEcXUBxSN201sVCg
FKGfhYjbFTpGPkXmsQqU0CsspXZY7/P/4e68lutGljX9KvsF0AFvLgfL04lalGh0gxAlNargvXv6
+UBtwwUyuEJ7bs6Zjui+aAZZACqrKivzN/t6TJXnuku0jYvdxqcsVx6Q5HU8/083UGAs7N/c2KBV
I/B3+h3cJLLSAfeDQ4YGgp2Uw1pLlempTXrjuhKG2q2i8ZwD2rwwT7fPeUyUPWwAiVQl5rl5dd4H
VdRjCeNAjjUSyWkRiWsy1/5M7L4NJgR/NVrJILRoEi6B9y1qRkpWogXTZ4hKJHqp740KdX+4hc2Z
Euc7wTR/wZkzgiE5O8TpC3mV0Zu9k0SHJK+Rqg2sL4lqx5dIwah7jdvUyuzy5CoqVNSvM8y8P57C
t4uUFyVF1LkRUvZ8KcW/+pyFlrdx4BbRAXJ4shmCMt+WgVX6Q24cps6pz6yclwR/OX0kpTN/ymTM
5b5kNk2P3gOi0JFqiHVvO8OGuFHWVdZloR+0sr5QwyraclLFK81txF40TeeXbYURotoi99tK+ay2
1QilKXf2Y2MFa7JaHBmkVxxyhXRhEqW7a9Qo3MHnH66DScG1ihLsd6trPht23Xz9+Bu+s9nO8tAa
RHR2BKBni3UQxpqo26yODnQ+IxwgcL1w8S7yRZCF6A5Xl6Wo1Yt+aNq1O/DDAZT0mTzxpTSy/LA4
RHCmcW9EdW2xJ4HLT0esIeJD0yIyMlDgXhf6YLh+Xmv3gFGjT0oJM5mSXG7uAc40VwAW3EdN68ad
2rlir+flU9un06YWCDjVtt3DoLSsvasYIBJNPIYdUuyLTOPq6VSy/Rx0LvrsimJmvtn1v6Lhaahl
5RtOiJCK6Z2DTb49RWkigqBT5y2H1Huxv5dpISOBCzRKu2a0bQot20zlKHAgCY014tXYkhTZ+P3j
qX1vHwAuw9YG5RG6/PzzV8vD1CKlw3kjOpR2a/lqPuSUfHtj7VVWfuYi885KpBI/83Op+DqgF0+H
kmHdalFTEURKrqFWpIaXbQhkVjeGYYfkyDng2jsbKUoYrEBOXlTxlkx1L69mcR2CVqs1e22YFfon
6Aqeicv5LFqEJUNwUKFpQjV5ub8oE95DSjhFhwAUzJ5KiViB8+1XdcLdu1Ez70bR+3zNAgrOJNrv
vt/MiSNkbPr7i+/ZhFFXRLobHWrNhQmvKfk9Rp3VGWLie7NGX+pFcnbe0Ba53YjuKYUOhf1s8LRN
HqrB9Th2yl5xlPizHdTn1JLfHw/IANeW+X6/2GoQNUmrvuV7djLagM7JtzqQrhVNMpiYzbl25Huz
R6ZB85O8avbjO43JGAho6DmM5tRaeolgQLyGuTvth3haVdp4bZfDY6iE+ebjVffuS9IRY5XTo3qj
UeHR+6mCzIoOotCho0ZOuQ21pPXDYFSuHalan/+L8aCEzcPhW7VsxTVlZnppJ3D7KDTw6VOSXQUR
U9d7lDW7vD/Hwn/nyAemNqOA55OXJPn0sxpZkruy5AJEzVNZ9ThN7Iea3LGBbXJQVDPfeNiUUW/1
xL5XFXEm43hnUyMpn4n5c/lXWybmCAvZnMF2fCh4N85ca7gZourbgHjE/uMP+/5IhM4sOkJmvlgd
gi62F5ciOWhdFGxC6VX7StI3p4Qan1nu7x3CL34As7QHKr3L8wGE4aDV1KAPQm3Ec2xM5WEcSwdo
fIRfkd0Wh3DI3Os+n4IVGVH9aHX1OUGXNy2zGdJDBoAK3Fy4hax8OrMF9Iss0MbowAU+WKk2IkIk
6+D4U2/aCqeDxeak2p7YRxY6E/kqtA1BGATFHnX/bvfx50fa5M32C+GSHi+CCFDqADuePo+pQAzW
y0nZy6jUNL9xRP532pjaJyd3xLQD4jSa+6aIzZ9JlQTlzjaD/mooe+upboqBmrOt3dnZUF03QwX3
Q2sH/SFSnO7C6jvjHhpwrPojdmW3kztgya3GYhS+3oXdwY2fuiY7UtlosZeYWndLszP9FcisHzaQ
6K0n7Nhrl20kWnN7ROi9mI56qyU3WQOpAJC+ckxNs7hVDBFFftanzejHljom6LuRna7LwI6FL0Ns
XdHPzpp1h0FkdGWKEPOFXoFKs61o1SZ+gJ/Aro3KguTHggHnx1HtMqjVJD9ypHPv01Ry4qZD2z+7
xZhcuygIPph4tAjkeAQNaLs3Ar9tHdr06Jql+hr3X/tKrbTieih1hOKMaEgf9ZrdsKrCwd7ReOTZ
0DVrY380Rb3BJ8P7Xo55fZ9OCB+uNSvFT0TWjXLX8NhIF8dhqq0nmWpPqZqFd+2QS6T/Gzt2/FJt
5J1i5QXaCM7oDv7UgsVMtMi66t3iF96296GjONZmSDLtsWxkNuz1kf7rDcX2/rkE9L6JVfjyPoXi
SFuHkWPs5+/tfEIBtx79HqXES5fiTrZKW3KwlRxMp94YqFc/wE+Nnx2hd83G5qR5MnOnD7FKsMcn
T2ts54Lmt4mKXSedm2IaxXcrloF3qBRHOyhVZWQYdHTtDUa1NTJMaZ+lPn6WVbDLrBzf95kFgIpx
DthHsdvg2hvs6i6Ie83yKyAQ2mZQgsn1ZZs5HHUK0oJrRXrTXWpK2qdtkLuwDGDqIGYsuuxrahRo
XIH9bPamyPNjD4j1MEGeXSOTqF5jGVwcsYyl4B20Jc0Hp+u6z0U2lfR1ai9u/GRqtS9qwG6yr5I2
uprUSr1FyTg1/TgYoPHbihIP/mj3qtgVUg33rV0a4ypIx9Zda7V9nY/28CMr0XtaNaYTdH7Yl025
znU1QRXRStWfYgpi0EvTpLprHX3eR70vuuewjiMPGB5kPr+u1OLJsGT+yzOT5s6wpvb7pEptIJgH
Y20i7M6ThH30KWrC0VrVo2U9W01fqatgKNUC9z5X6QlDAQxwsKo7pBNc6bsB29cqo+b4va7FmEK5
Fvn3OIr7aKMATn/UY1RnJRVIwzdcWaSrUM5/J4kSjBIACpkHtc+1Z4uqabwL+sG9pecU6n4W52a0
irnbrKFemPcSAbaLrBwjZA2lhq2AEmYdJu66mX3zeoqsqEZI/CwKOYZyY+j4xAiOjxwkRTkaBEhs
WBuTU/nRGVMhfOEVrCRT0q5ataqowm2bteO4SYRsMekYp4R2WGQnOLFl9S3c2THzjcEJ12wD1Y+8
HtIHxYjMQ5p7euSrAnzn7IVQH7x+MO6nOOt+IoIF4FjKsAtXmoyDelXHmiuxxlIUwGUiaZ+qXvXi
FbK09bcwQnvR1/vJLbdoGCA4H7XNfT8m9riCa1aafmgkeJnw3CJdC4CnJhVlcywPXhs18AhEepP0
ZZD6blkNADzTxjpG6mRw8y6gk/hlVg23ApEkdKGLngltCd1tO0vniWoCaR5w+UHAKhxvqwjKMpiC
qMlQUOwsQl0W8pYNPOxWk2UgzmhOY/i9p+Y2rQi9jp5I18RXXRQPz12QiWdn1HodPDp4Ex9pBQ+9
pHjyjmONB8q6zmkmXc76b1+SFmEdf+xDSuW9XavahpU3QM8b23gVmU7yOVXL5odVRJfNJB+Aw5vt
tkA3AsZfAIP3EDtVoa4LBVHUFARqvw5AvPV+0g1FtSYWcnFbCBMyCT3LbJ/rUxde1IpwnDXdK+Vz
Oxl2tJHRVB1r2Yqj53b4tPAxv+DGeZVa3gNXxyha2y2HDbr77Bxxl7VXKFpMGAYTwE9F2xUSJVVi
S01C5H3tEDmLVZqlwbRx41aXmzaW8kuUGOFTrJXinj+P2RElKeZpisfgYgrRUvWlwmLxqevkf+dm
oLe+1ijp1xRs5Ne2Tsqal0oG29dGpEvWnqLM5Y2MXMQXtTViEjgZ1tEdkclMELK+SsrYJLYHBcuY
rG2UauP2XhXikBEEBJOIkadE5wZ/Sy/HtA0nzngDn7NoIMGQX01p3Tn+UIpGrFoATDkcqB7VAtUd
vENT59pT14UYZIZ95/q2VqTaKg+V/pJghr3pGIXT4TXTF8XazhvcMhIjbyB8eoCFx8zOn9KyrD8V
JIjtSje8AaNDQdV5pcMoV/2+wHVwo5ed9qgIy71Gm9v7p+nT/9doekgNr/K1Ga1/Aqe/lJV8/t7I
15j5l1/5DZpXAA39hUzGi/AHEPlXqHlu7H9xc58JPfyXxg0XjH+i5s2/wMTzm5B8ELnj6s2V7V+g
eQD1XPTn/w3Vmp6OZf8Jbn6R6zIElGI03sA3ccGHR70oyFgyBvsUNt0taaC+CXM7ZrGNP7tE9j/L
MnYOWokOHcasIBhVs15HWg0RrgUjqpetdubKuLQ4nOFWc8eDU4Ly0CyifprpaoNMUhFM8W2fFJNf
KcYFLKDkfrCE7rP4qn2qZdm6RVRrW3hTsymEJtdS8/bKlH0zot72m9pN12Xq1l8GI6l2XWWWBzI/
ldw3GK6yznscpHKuPrIUNnp5bi7XM0CA+iE+eqfPjRJo0zqdEt2qRU1DTN1lGSCTRKvVteqZ8ee8
6sKDO7nNRaN33m2GufU20ONk1+PrcglTpvrRpl19XyTBjTVcpJr261VQ3v6u1bymKiyZf/MTzjaM
s+DZjMlaVvmpPpuoB/KEUD7Vo4m389+YZGJXVdnWhu6IdQmBHecmtaRi29bKupwchDY14dN7Tdai
rjHPTc3+cxbm9Q1CcPku9iTHttIjAq+m2XaQXbLPXSyCyqYNr7xBHekQzVDLwTtHj30x0PtPRYpT
it7QrJJI61mHg78Ee8qWgmys4NMRG3aPP5daGaY/tpa5dWFc4ycjMDuzxHSsLSXQLrtGfS7Jw/Hb
0IpmJbuR46PB0MVJimgdKjW2vA1sNj/I22pVToXyI40UFxEs2yPcIdIrg4XUqyPaX9lYk34Ictkv
hXVndJ7PjcC9KkvZ7CaMqFS/bCocOgN8dFdKkWBaNRq0V93CSB5sp3TZ/ZXuxogm/WGKBvMLxwya
obmhkDnWhci+BbR71pre/GK+Ss1PGm7l0Gpd72Y2Us7IzmTxaDZDvwnCLmgvyM6qM/FyWnej8ozq
JQ19shyWPy25xbaAeltZh7XM7yYNyGVGqrVt3MI8gxNe7j5vhlmUFkyDjMnNRX5HolHslGgSu2Sq
PG5SOe6DIMmvC018IwLFinwwvc8CNfviGe2XdFQeP14hL1jcVyHlAJ+mdDuD6UCroyazqL2bTj9E
xmgXxykFXtOipXOTT9zybDd3ca/T0hWbeLXrB/I0q+u1v9HwUK64eyWXcTVNfgb848IsPXtlkYlh
Edd3azk6zaeEnK5eKaXxc0CTbaeb/T7F236fV3Z9qaWxtrfNBuS+4eZ4yFZIn8FVehBqN1yHw1h8
qlxui45AHcQqavXWS3rtyL/AmcuovCfdcs8UfBa9SWaf5gO9GdAUYOgoiy6qrsNoG0C7huCIiIMP
QO464jsgc44JH8jW3r6wi24VNtFW9vldCcb+46lYMv8Zn3nAIJL6CwT7N+z3QpeN3ZixeQwmJNis
QHH4uv2FndhAK9BPoZ4WyDupzDrP0nZ9Mx7QoAGDsub/I6eixclVHI/9mb7Xm0UxPxaNYki49BPp
853u8rKxdECeg3HMtfHBbnTtxpLCPHz88vNRcRKG8yAcxDO1QAc+ztH/ulkxijgIJHnlkVubsbP1
3h/svDq0VXNm8Z3WZ+dJttAwgDpCd3+GQC0G0rGSq02goscpSsOVkuei9qGLinUNoOMeo6xz7pfz
Hzx9Mzbq2a/jBYwOpO70zSBhd22iGc0xNOuN2o2fhlpbNan9s4MOV4FKpV2crj/+mu+EMlVEGj+k
SgB2KGCeDkrHNaYA3xXHweO2M1V3YgSSXbU7LOGfHeooyHdv2tJYq5H4W9fTM8W7t++MbuqsuUNv
BiDWUmJf2qlZcwEcjr2ClnWX2ePnmDIIJYum/1Q3+jOPpF+Apen2Z158EazI2NLGBBaOfDh9acDL
py9uZm3NdduoPoH4n27UQq5SRcsveke3Ip9+ITZ3tZw2RZDn2ylOgwdqbt3WGuNyX7Zu+53jKL+N
gvKsrMdp3Xx21EAVn9gjC0FQHpON0weLO8nKJiP+ZDfT+Ll1O+siLXt9laZ1cDf1tW8PSYAWTWxs
k8K7dGq8PZFF/kkNi5uUk8l9S9KyFTnNuwmw3jpViaPSsjkeIDBsz3zHOUBeRS2Ib90jE+VpDVSG
qLafPq6iJwD7YwRws7yD0JX5Stdeada1Z4xrPcu3YaNve0VB1mo6M4WL2AEAg70KrtJ0LkF7I3d/
OnIQZlkEMHv8NGYNbaHR3us0cPykVwa/SDRrm1MV33vlOaL/Ygd6GRcCD70+h5LGGw80LaHhZgox
fTJ6Kdd1naMOg6TPykHx48zXnV/h9ccFm0WCAVlHRzd9rnCfviIAHK1xEMS9HRNVuXF65SqbFIh6
wHBXOdY1YjSHpzMTevp6M2gBgrw1Q805XsAxL+IPV3BT4ugxHVXHw6g9zV3qJPWU+opRafh8TOmG
8lF6MMrWOeDC9yNQKVXlTqZdqFOl+UOvdNsgjdwdktDynIzcQpjg5fHI0HWVYwZUqvkGuD6IKOP8
Go9p1nzNNQi+YVtJaBujB8bbsJBOwWVepYD2COu5vwpCWd/ItoV2IJP+0sHffTMNZoRwfmFvXHtM
VjbN08oXWS2ezK5G7XjKVm4kQW1Lu7hBume6rmITyYPBfGxdRJ5iox0ujLqLzu3Gp5vS75cDagS4
Cw0dAm2xKckaoQ417KYjxUh75RmyvTSoaG2KCT8nvxQmUiCpVl9E7nObJvg6FQOKfW36mSD6qo9B
baxEOrU/Pg6J04XGU833X8iwsxaEQVgsFpphlV3cBiPa4k1s/LTcNtsDcXdWZVpnG4Ej9pNLa3ar
Beq5TOfN92BkADukWd4MJV3uhaozmLmV5dpRBk6ypQIYrobR086c9G8inj0Em0VsATXQ3KgKna6y
oAntXivd6sgW1+0qw3oo69JZQ6M/p95xup7nL4lwER8T2fgZ7LzUn6DjO0MI8upogQd+tFBK31iZ
d6lrtJX6gfqh8NrM/3j2FtniPChsoxmbScpI7r7kP7plMXScBu0RYEK+xatOv7XLDK25XGnuIjaf
jRjH/r7VZ4uzusPwR8w2kzAjAUwM4Z5mVgTYz6nP7TSnJ92/HmxewyBy8V+bZ/8V7mTqh8yoCwR9
gNeTgEhd+0bxvL0MAmM65BBRLoMYG2HONPrVapFdcLRElA5iLKMpVghuYdvEtMKdNUX6RVI3z3no
/jIzJV412XhO7P3FKPo/m/Hvx53RHYiioL5CRJ4+rp7B5lKMojpWem9tp7IfkJWz1XDnlN3WrQpw
vFOb7kwHty+gdcOx61xkNHt9Et9sATyLv1kfNGzwrgKjDm+4ZTXPVok4nDWzfdOwyH/pmUwvwgoK
ZFyG8hJFznHTmY2+igvLuxK6m23MVhY3Va5+U+O4vGdjABSBzIRzg00mx93UVzeiD7xj1xTuVkQw
q1vNqi+K0iyp0Wf2SraYU56JsbdbBNUxoL/44pL+I656+m1ce2hTuxPl0QhsZBeQ80VypDQvLFiA
F7bMrataFe6+69tbK5+mhyB1vSdccR5j6HZbdt5mE9uQRHQLvunoxeMN3hjiAsnn7PnjRz1N619m
EVAlOHgu7+Bnl2CnqEVYHGvd4piMZrP3xqSg2aHDABwSa91M1jlnyrdLHogHvTg+Dpk9cIjTLxM1
CeB3K6Ajp+vqIyQRHwRrvKqkRxlmbOyDZ4HK/vgd325oXMPYp2lXAA3CsfV0zNRxKdZUYXnEytH2
K13qa9GgXcZyPgfJe+dzAlBFkBsmMwHwprKndJ1t1gzlpi7+Y0iQ3+S02lZSxNlF0gbnSClvx/PQ
8PXYqqkl0o5YnJBOamM8nkz50a095UtfAFsJAzH6o1p0G02JijPQ0TeBPeMMaWMikglXjZvt6aes
66apZCepevSIRU/QRn1Xig6Lndr2CzsAq1mk+aFSu/bMLX/JV+Dgo8pgggd8uRJyWzkdGhUwu4hs
XlV6Sv80lHJ4LrRium8y60YvLWNH2VaFqK7qN0oprW1sFdYB48V+U2i4AiuZnq9dGkOPsY7AxGDX
ho+t8IBC/M7mz66H4ZuicegEbl3tM9NQVqXZVg9t0oUPrTP6SYbWBktZbo2yyWhsdmOP7HzTXuZT
fkYg7E3Ezu/qUOyfM43Z6/T0XYsqGNO+I4xCxBZpFwZym7J9kuAm4/7jxfFmQS6Gmmf81akDTyub
MEorjm6hDislqR9pjUuuDd5DI8pHrNvPWXK9FD5OTg5uSeBlKMZya3jrcmF2WpTjRpscCVX1YjBd
BSFGlBixW8USqW8lPl2OyKCZ6rdlNXW4jRr5DRRzsaqqVGza1OUcVNxJPZjJuFHSItkpSlNtvWiS
2wJbjGMOKvWyNIbMH60ZHaw0v+Zrxcbu0Pr0h2oqcn/Kp+iydKd1Obj5RZOe9x47vQyyuc7OEez+
s8IAqshvShjKOKP12/iIWd6mYTe8ojOIUCAAg22WKsPaG8w70RkNTfCENp853H88uW+2h/kB8OaG
NqByEi3rCUnfUZuPq/gIokJQhVZs81fam/2WZL35OmLquvt4wEUB5fcru5g60ZChUcRV+DSc1IwG
EJDd5GjI0r5wu2BrcNO1Zqhi1mvVPlRy8ybrqnCNO7ntyxJLJksM58pib7M83hzVO212mkJa2Fts
VG0FhLHSw+RYRaPctZ4ndrGJmQd4CNxs2/qXjg/hXg8HNEsxX11zJlNN75imILY+d0HlfhfRuel4
u6zp4nGFpVlFhQXg4enHaWv8pVEAzo4a+gQPsLOS9dTbcmPFivb544lY9MZeJoJqPBfDmYLksluf
jgU3nVoW94VjgdmZn7sCqz9sRNVZmhcb0k6m4UVrmNlWQ89iXeaKvgWl3F5AcgHGoRXRCisXg0pC
FsU7DbW2GbEDIqrWqcJB0z04c7K3amPg4kHg5eLMof3mrkOHERDhfF5jbkVV7vT5TU0JClNQbzTd
FODGkMktdU53/fFnWioizEv0BVg7KwOwJS2ZeewGlqv3XX7slPCX7Jx9L92HfEb3WKiPQtVDojwX
MvhsQC7y0ZHVdsArx68xRZ5VosKBOfNAc2p4ujnyQGB8Z0A4UNHlngHwKVRhuudHJePKncLH3MSj
Hl3Iwv5C/jddZ+OnOqqVS3Qsvuhp3+67cxeRxbZFEYcwtSnlzLVXLoCLpCJUtFbH0LT/rFE32LTN
1K7NWP07tWBppw4OrCF42q2Rde0mpZSVpt2ZyvniJsQDgI0xUK+ipk/zbmkEYkRhTDdPrY5F06EG
MfXJJq+j+yxSv4d1oazqSJjryC4pzRpadybRWATe78Fn5D8SbVBzlgUfjKityLaL+hgO8qeujOYV
xfD0y8fTbL35xnPuO39jXnJ2lpp//urYta2qm4rebo+UVt2dYfbhdqIr7TMdaL+NiFiTSdn5paaH
+RaJDgESqu83ihDBF7uY4mOcu9N3O8rjm8yNhp2hxcHj6BXhU1ircmdqCEvqYmi3mTG2W7dpLMxs
9WkrU5xL5oLNvuldGuSorwdBT920Rdd+mK17HU08dnaS7gBTeRt1FNWNHY81d8xe2YzR6F1O04DC
7VCiEhk60ZducAxfrfVkK3TwfkHZmb4Q+bey3ObjZTfKetc5Znl1jhyiL1IX1i0ofwDqTBVVEU6b
02+YdlpcG4MxHUtP/jBGt1/pnqJeJKmH2XI++7Ryp3cBI0q93yHLWXwLRf0Ut9SLqySWz0WeNtdd
URWfXYH3a4hV1VYpRO53kWtfFhngPivNe1yyR2/ldVYGaBWrO7/NR/0ah3Yd6FWY7KdyUrcfh8eb
GETdlzouhQA4lLR1FtFhpIqT9q5Qj9wdGr+OBuUzgNHg9uNR3vuAL2Y7EE+4Xb+RXrGl2ntDUGnH
NhnW+SA34ehsAJ3CAa62rtbcCdfeK1gMS7a9uM/8LstutXSXhfch9rhZKn1jvHZ7PAi8bBM2+6Rq
vsSy991erkan9VlsfmH09xYn/pmN8p2HpyqLoYuBdQnLaGm81INIQweocY+tk6drJ0f5uXJzUntT
HwBHGdg1V8mIqqjW5RCrddqEfhVG+bVZ1ibQLio73Qg1pYj6aVV2/cUk3B+AvIqd1VreRUk7+3On
0mBwFTX5GXuV2HIKgTkE6ry2Qos2p673+zzykjNn90sv7dUZQGDP+Rp3SMDbLnL1i+RFi8w+EUJT
jkNsjNgO5w2t4fA2mbrhdpq64rpShHdf22OzNvoWswRntG76EkBsDqwtlKbclqo6lhDL9dDw2VIi
ukeDvQYQmpw5QRc5Dc8Kj5+Deu7SUM57UZF/tZE5EPJADLb6MVcUjUJzDg64mOQqVnTlzFXl3aGo
F9LvxPyVtXG63kPgzUkIxuOop1HA/atM8AKv7U1MeB0/XhrL/PH3a/FeINv45w2LYbAarZ+awjgC
vGj3WDpq63QMO0pG6iX3X19UuTwkKCbsRs27b7xR3wMJLdEsD6e1rrE61Cj/s2z+5Zmga7pUZcGI
sS+cvr+ZezTvpso4StH/TS5dZPqus4PPidE7Z2Z1cXH4PRSHMBNKYYiW1ulQYO7B+oFBOA5a+lXx
VGD4mcT/TlFD38nD7hyRY87mTiOeHQiaHzgCh97OslcemjkRj7by0WuN/NlWPA+JMzdeZ9LsEt8F
9fA4IN9Vr6XIsBt0lZ+u1bmTD+x9ipFRisCQjuHGBMr1oKhOcJikRKqc4idttzwaz6zQtycPtQ+6
SnSJ5yb1svbZd0NKPXGK7iZDIKsy6f0PQyuMPRghg2ab3h6qTFpnsqLl3YpJ4ZQDLUa9layePvHp
pHRFN3lal5Z3dYv0eZTTekozu9hC/B4/VQ0okKwdjO9sy8U6hvb2aQJHvTFBvv2erj8CZl7LH1Ve
5383p5rGp9rI/+vEkJGIfrVRvIFvgm+Dn5F+r/9xqBO0j09hnPzqbxgnDcO/wMDNvGAHxhX3z39p
H88/oZ4DxZxeO3fT+Vr2b+1j9S84/qS9qKKgTkI/7xWMU0UX2dFmmcSXMOAv/oH88ZKRzVojing+
ThmUysDsnEaSZ+C7hbmHti+L2rjAWazq/VJJHbEuCuCb0isBKAWppIsVGeXWBAyhVSo2LZ3RX6UV
56yv1epz5ETFQdjhLbQe5CE7/eglJqyOromqm1KgPtyFwfSjKwdtBc2ORiRk9uxgBvV13vX/lJH8
o6j8P23dVN8T+T37h99Wv763/8j//sddA+K2Rq+6Xsbq/Lf/rc79P0OOG/eOjyLw5lf/j9X35NfP
PJPfT8Jv/r1/hp+j/zWjAUA92lxqUbz6d/hZ7l9zhAEUop86a3K9Cj/3LwqkpFN0A2Z471ya/xeK
WNf/IvhmXAynLqIBNM3+IPzm6Hq92ZtU4SmCgNulQD6bD55GX+46TQi3PDimxTO9NFt9EOcKqMsN
+mUI3pMnpu4Fdfx0CAVntVGYQNIMqSJx/dh4ko3wuxZ+abidvJqA298P/hos+2ZfngcDnDKLi82L
aaloFEivn9U0lWMP/X813njlZih3LpRHUDTmPtvpzpkh33s9feZzUvLnnrqsWqhRoxVmbirH9u/8
W/6VIiK9onODLHOA+bVm+Sm4hHjHIRV7+g0hdPSukVnA+iLX75zQT8NqZVrRdgrln78P6DX6mlD8
qVUuYVcBclEhbeLgCDt8pZhfi+TRLgqfBqFvy3OevnN4LcKPQg9AFVrObLXqorLkwDErchhz3G66
jV19MqpztP5lgM84ee72eBrOdQwgoqdfrm9ikQ1iDO+KQL3CIlwNrbXS9puP426ZMy1HWaQDZqm7
3RhO4V3QbQLFt42H4JO97cBuONkf1kTmoVCuQp2WlTtXk09fSKvDNnC9UNxRIq1WcbwtLT0+M8bL
V3k9Ly+DzPyCWRvfwnvidJChN4yM7pG4qwBvYSe1GguEFg/Dc37QnwUcmnwlBl9/wGwMEb3e2378
OZfh/jI8nQm4xAZGy85iV9JxtM0aPRd3XfJ1NMs70ed7ADU/+rI4M3FL2jL4gxmF8J+h5vh5dWfi
qML/oi/FndchXOI7R8hPn8qtfjVcp2d438tgXw61mLmZG+akkqE0uztUYgKHe669utyMGIJkBz1x
GpAA0F5Q26/eRrWxxvaSirfhcuCO1iUw102EDXOjaSBjzm1LbxfXPD8zEosNEBjMoupT15ZRUB8L
7wahb2KPzbVZw1j7OBjeG2QmyiOTS9sGJMPpDLViAhtasUfkIv5b0feTFX2l/nYm5N9ODmVMpHiR
vgVT+wYmELkZPTKhi7uSmuMXUxNwjZ1A+cNSOuHGMMi9kRHQln5zGKrDWBmFa4k7l4LNOFE21Zz8
z2CA6F3MgyBTRWoB24hc9fSL1V4S0fsO2VX7atMmNyKRt52Idh/PyztfDF1LalWgK9GEURdnUlpO
9mRZvbzTkpXWxdqqMpVztpTL7Hh+lZNBFq/SIDuDMS6DrK8/fTH2uul7D90nKLircP98vJ1W4xq/
3nVxYV5Wg5/f6Zej//m/eE8yLe55NtCal5Tj1ZpC/T0XQqnlnYHUxqx6dBNmzZlt6N1v+WqMxX4r
6gTQhVoyY2ayd8eBfuuZa/25ERZVBIrFSiOaQt71jVtthNWuG9S41//Np6JwAK4EjICz2OH6GkEL
N23lXRZX+wjyLhWC/7cRFgdtg5hfOowdI7DB1TS9RHbmQy34Vi+rZ9Z3+/dLLHMSp/WiXg7yrtrq
O8TXd9Na+l/SlbuWv4KCE0J+vf3h7Pr1DdiO5171g6O7OseveXe6cF+gwDazCpbIOEv0XVOpk7xr
4/YQTjFMp3MisWeGWGplhJJGo5CjvPM+ua7c1dk5r7glIPb34qVwrs14kZkWeboPmSVawkFvsHif
USjYpftiW+/y6/jaugm+OJsfTxd7Z8082sfkOt7q+3xb7cRm9H/+FzHz6jEWUSnSqA5lrMk7174D
W08ae87HetnhffOmi7BEUXTq/y9757UjN5al61dp9PVhHXpzMQcYkmHSu4hQSjeEUlLSe8+nPx+z
Sl0ZDE0GNMAAg8EA1UBVo0o7SO699jK/yWIjfEKJYONdjj/qeFXqCMhjzmc4uj262SpZFRuMltEw
SFEFu/PX5xQYf/lBaU3QBH7L3BbPOTWREA69Fj75ernp2zL9Ksil9+Pjlzn/IceZIQEZKXAkXgBH
niiaNBDqyeN1ODz5rafAlBSuxlZx8uGc9tEvn+bdQovNI2WC1ecdrxQfTUcxCwRCzi3xyw0KhxeN
cf4HunYRFIcgSyZEoaOnm5f0MllLV9Inf7C7rbEq3clRnNTNnMQxV+2V7yZOi2vSQ78NLsWr7X/i
jiGhZ9rM/Idfs3jYNgvJCaY0elKhaCpRejtI50Sd3vBux1+OAbKE2xcvFQz9kp6k522I11tcP6EF
YfyoJ6F7kqKhqWyMZlAE0+C6fO5KbXothj55Hiet+VrHSrIv1C660ZVBfgz9OLyslNGHNzoKECry
qPO+mUNZEh2nWaMjjZrypvUi8XXwpfFbp6diaOtYot70IlrQZDySgnSVSVygbd8JcCLkeuZRyjkG
TYmQPWDAIt7Iusc/ayg+Wk6dDjk0kqQwY5RYYBUAK6/BhlmhlN161YCqB0ID6uNUpsGNWQs6PhOD
OSirodHi3DaTymhsYAVoPYTAY0Pm5wHjUqsdNLgqqgd9AORo/jya4pDzt/SakUzB38Y2h9p8/fj0
nOTnzMhoBYGB5Pgw0F4c0TRTiywMo+4JV4rbsXjMVe3VSmYFmFvugjPg8ZMThDj2TJeYB0LcxUvi
MG33OOgHX2Qx0TakxhbOck3nvORoT8H2Ydeyr8jMVdSXjiO8WKiyn+ZquDMThe8zNknxWcc2/Tty
tk3tmGomPkLOEDpbG+BoIFKqGZdVFESvaRj7961VklLJTQx2g/FAUu1bv6ujN/2bg9d4VJoYJubf
PVNO74VhKF6bVhe/y/XUfhlTuWfC7XUKfGBtwEotbc2iXIlTmxVwOLX4US8tFBelXJFGu5YG/8rX
5PTBjK1hbwamgr9DVIYZmCcUwVZoVcqZXaHNfuNXaCDZ0BlibTMgwxIAtUlC8UyjZUGhJdEg8jBD
0mCfzyS+5czcEErAxWUX7gRkj25ESLq2KEFixiI0z+2wT5ovulELl6aXI+zs+RALM/8bcjb9KrD0
/Ew6v1SwfPs5zDjnwkQDOHvyc4rcavEniHexGBfrMpV8d/A8cysAYF3ljeRfIaAKxRx291NVFIbd
jkq+V8SZ6Dyobb2qS7O7rTRvuER3T3SmPBGeQEEEQM7jjDZcbzx5XrIW+jG/UVDsWItDKa2TURsv
iUi5WyOsd9MlhuUGvYpoStQoq4+P3wnUg14CVkMkd4ztGNssxV77BnFTq5HEnWUkcxDI1ea1M7FE
sItckq9CfLg+Q7CfLhSpErD4Sxr1oVfe1IhEPON9it1dZo7V11afxnuEa4ID94q0q8dCSe3Rl9Cf
GfO+uG/SlFtxJCVQOgedN2mHGE/5gGgDeZyRtvGNjn5VaE8lOrNOa8EOAKg2PAdVXRk27Y/wR5cj
8u3oZtCKTiCUZXIn6HFXOqEoDLAOasxToABanwR0i+4RQEX/QYw6ubG71Iif5S4sv6F94vW2VBTi
AVSu+NQLUXMjx22r2p1uCa6XxIZ6roF40oNlQ88TMTjevGn11MrU0MPS63pr19aWb7kNyJj6prY8
iPt10na7dozH0C2DuoiQ0qI/57RlbaobcMxx63ij1x4+/uwngZDpDpQYxjj0evCcWGRnU6xC5VC7
eFe3kQVGJAVOnxnG/cernMyptdllRn7D+dFEOKl+RF8KBS1Ms53nFZJdIrWBjKHQuTjqbONWTJzU
WjG41jceLGkuzGa461MPa696xOA16LX7mjO4/vhX/eLZwY7NGpyQSedy/ThC540faKnSZ7usN811
1eTaaoImfyaWnWZSzCsQNyGS0dTg2lnU6WlcSwG6NvkuSav6KtBF79YUfH1rzuVyMcZPTV6m15Jv
qCs0GfjuuEetUl9LnRZxixVOKoNdIiPnDIg9270npltE+BV3SmPw9Kg2tHBatrruadsW9aZtJ3TF
VaPhgGhGce1MDAVW3PGhU3vKOaXWOfk6uuTmZ+PGZhLIvOZkwuybvlYadZnv+tL33VpHM7JWRVq7
sRacCcJLtB2HkHEkLXZDnm0ezUVDDXif2qnllO9M5uhXlhfpK6MQLRt9A9rJSQYKsUvinSVhE1pg
invxm5tlXh6oLkxi+DKMM443i64DKx31ptiREs4ixoN3KyLxdQZRL59kDSzDYGHOTKAUMhc7XqZA
t61GZavcFVMbOIgpYZ4TT820iks92Mhp2KxVSq5HP/V0bnjpplIiyekkVdjKSTJe4luT2sUQ48vQ
DDKiUKHxGgpQAuKpHOyM/DXg9k5DxxR9eT0U2Tk+/EkaR03LRqe7RimEcMcioGDbmAEJ7cqdNbST
I2kV4q+i5TtarT01xYxwQt/5409zMmF4WxK2/7ysicTH8TsLFC/g3p7KXSxowIhCyduazaSsegmR
KzyhDJv4SqEZJ5Lz8cq/eliDJckK8Pfm0jxeuZEZJvvlVO2sGOM202tMz66nKVmp6F+5SAu1T7kp
nzPQOYlbPC+oa6ZCgG/JMBcVkVilKuRwpdpFdd444xB6jjoG51y3T482hSyFH+gRkC4ASI6fTUIT
DWBRJO38AdkyYwheGjySnBarOPd33yI8Tp4JDBnn68TwovXrrtADTdn5GUfLstBj5a6fNqOACAea
LrKrCYp/ZtMsIdU8FVsU3iZzZ+B5wFuPn0/2Tcx4+lzYReGQr1TsQ+oOBU7Lq1296S8by7ySgnY3
exg3non4Xac9Np5a2F58Tpv19INS187iV/PRIcucg8K7Nmql1GqIMouwCxpGSlJkvA5h+5dMGdCA
X5tJz3vxOFTPMGn2DKLJgNWXg6NEEdO6CSJ/XxmltdLlvLVzGXdBJTfTFRq4/ubjr3qaw5PrvA3j
qevgRS/h0eYIY0bUGmNXh/oXsOob36tiO1KDh8F70voYYdEMtkULOiqW0D+V11AjzxzQ04ee3b1N
A4QYeDQUxo7fLA0hSk5FN3YKPFAnk8fpciQ9oR+fjxvMT8Qzt8QvEzxQ6XPFB/xAXuo1pxnXF7el
uQtCEUHQYJLlzxkohvtanqLOrhimPKrjZLXo2A3a5Ahy3gdrL0zU7w33/rlG5ukMj4/AUIU+KTAD
9voiVsAZSYphiKxdDAxzjedfvSrJtxRbKC3hpq0M9Y5GmHCVwjm9Aaac20WdWp8+3gqn+5t56RvQ
6E+o3uKopWUydPi2WTtU+i1b9AVhlux8/XiRhXoWNSMEbfDBc/uNCTAZwvG3HiuxSkJPTfehV3T0
DbqU3W1GzbaoJmlytKRrLsCJS+qmUVu1h6trjLENGz5nlhpGUC5Ts3sRC4C8DkoRg++aam8lThHK
zLoooO/EJNfW1Ozx85QaRm5rbUGPO5A0X7B93TPvKRGzTwVkvmF2xq0st5eH2h21Ib6PKI3u0Cio
RLdJxpYyXAi7C7mNEKhJYk84UMjLmROFtfU5hNKC/45kFChoaXqRugJ+aY8qtkD73JoQA62sTBTs
GhcHfplXtL4LkFOr13UUKqNd4Jd0NyKkNDhEAkF3giJ/TMRS/P7xK//FbocZDxYS+OnsKLpkvwRK
p9dd2RR739LadWkh72pNipDYM63dUdEtdTDOwrsvii61DnK3HxXxvvSac2O90x2GphOooHlOiQLG
DDJ6H0HzskgNaJbRXjQS/2rU/cIGxVGdC2nzH3McQ2fpKOAsZDYzNXhx34taLUpV7EX7HkbBtgxF
88o3kG8yJHyocECLt54Z1quwFYJHqe0Nm41Wux+/9NOQNiP1QNMATQJpt+Tf516iq1Ouh3vRqqwb
htnDvh8q8RYB2Z0yDtU5BPsv1qNnDhkasD/X0zLxLUBUx/k0hHvQrYKL4E+3neT5PtTEYa35wblp
3CnAgmxgpsSRbjMNpkA7/pY0GgTcOviWWIs327GehXVr1V9x/nXMvsqSVmnP4bNyHX6slaxzz1Rc
wetkW0V2zRmMMHvC0aS+CPBcciNKlzNzsNOEc/6F3CbUc1SPy1eSqSjm0Z+L9qbEJ9CQdnNGlkei
a0CyPJ4GZ+jacp+FZ9vyv9jnM7wSpBMlO8i55QYsMWCFXhbtaZwhwE+qu6a/eW7g/4urG1rvzI+k
DiH7W06n9EAc1M7UARMYNNN0sZHWTEnHtUbDYuPDfF0XnaHYcaxX16PWxpcawt1uFoiK24PcOLPj
5w++OHX0TABv0P4Hc2MsAnspDWUlICCxD1PrbojHV8Trdrrnf/aM6LbOu5ePD9hp4ks2iiQ9fCda
2ifDe5Ob0gjzPN73k1Zc6YKvPULifaaRKp15sNOSFvgjBfSsoEpvYKmK0/iehj6UnO21yfoS+2Jz
b2G3dBv1sP4rqe5X+Bv3F2kjASg3Q331289J3UJHAsovXoP6Yi+ZLULXMZPOvTEZ4mVa0YgsRL1c
YbR6DnuIg8TJN4SlptDYnx2dZ3W240OtF8DbJ8ur9gVHtNiKXYg4mYkYNaSPOl0VqhAXTp4p/ZdJ
Q1hy4wk0Ru2yjfKvWZ5E7ZXhJZC9eizwMPqdijSGKpNrT5JZ+vejJEz+Slcmea3oOaRrOeyrXY9b
zaoT20BZYQSU3MIjUlE1r3Txq9T16muE8em2k4pKvdTxSvk6xDhL2yGwfJ02JOkS8nxt5nGWyQhc
vzLDz1beju0GRSd131Obv5hyqzIMaUP1fmhH9SXzkQ91Rg7oKtUV/JKbxOivlSKz+jnRGB89uG6j
3dFoeLSyCNVqip3WtvA32Nc+9IWM44gsKTi2S6RTIHUiXoIWSKlqXWsrWtHoTtcnxlOda+WNAQNo
FgupsT0aWhmHQhRiUsFGwD/ZjgWfwZ4HHfTPSPEujLaVL336rbu8FLxXyvBZ8GFoRcMmueieJ6ll
5jRpcbJq81acwM8ZQ+qEWc7/IwKZ6VGAn6EFIkoc4iaWCrS//bwJWkfEhxmV1WYMSHPz3thYAsMm
vgJDCtyIx+mu8mPhc2k2YuNkqoTqQmCUimUzaBpNt88jmXmPppSay7wNVVwyRlV0aYTFKz3zik+T
5unyauwoc52B76bfCzhQNuSqkJvszBJbZNst1LzdWgl0z40DPUGQvquyT0TqJndbyFaGbXaS0Kxy
OmL4iffleIUJlvUS0lZ+8To1xR7HD0T+oCrXVxq68KUt4jqFvH4me6Hbqlp4EVqtAMwUjf89d4SM
SGtiQte2jE65tUguM9tIcipkNkb2GcV+7KByeubiMNQrQoCGTIwQ7iBINI6vhYMrT0jhOAPywDBA
+uH2zeX4Tq/jSrGhoKgZlG8jrpwprcJHi5HekywGUeNm+uRfQkVJb4A6jV8jGrm6I09Dam4jrZ1E
uxYMJbL9Fjv3WsrSH6aWepE90OXfVZZn8RlNP3hoOHifsVkzEB83y3uhGZMfbZsk15Wqh8CEYbxc
DWIpW66g1/5L2dT+J0aWgu6aRSbeT4Cac7uuw73aq/CvkzJP3EoByudQ/aUHI0cYqNTHYIOeUdDa
qgxtmw6JGKZOWRfjIR/pKfCK4kl3qkBF09uXM/1ytNDWR5NsqD5FdYEiSiyLX8q6suCcTmH1WFaV
UdtVTZJuT16n3SAeWzVOZE7BulB1IVtFjbqqxibej7La3RZS2Atoa/h4CofShBOaBrSMFfQ+/JIJ
pn7nT5n/Aneo5ewL+PddwrycP7R112Wm/uwxDa9IeQQsQQxhGr4wRaVzgLUIVjy6r0RulSS6RUNN
ykvXE+JOt31MIr6XptVcdUMkb8265zWMZeDEOGq4fReK13Ev6t+DyoQOGOSt8klUpv6Oz8HO82n9
YZsh4ARj536uHKCV97VriTk+xWGit7tpIM3fxf0k4VnVWNP3QYqluxZh4+++jIqrnehF8WT5iYFr
RD29GNqgMveD0IHQUpdsRt/wV76qZDSKy2J67TTdrlPhtousC0tMR+hkXv1dZ3riqim0fBk0wCdf
jfXSYWPLua2gFXEj+FQ24Me98jKN1UakvENc3G5MacztwUc1wpHNUXyVu9K7J1vrn3xPGA+o6I+X
Vka2bgu9p5NO0iWkmRWU44/ItNBc8MsWS+FBI+oXyHYKDhwWmU/mJSGq83lZijb5S+S76sTeI8aF
sm8TJ6OHzIzDa7GPcsnl22VYdJiN+qmSNG8800Q6BURRcNCkJSMHUEoBtMhVVTWOZKuVqr0sF6gO
RKP+0Dfq1xS7y1vNKsVVXuWZo5RZuImUvnGrNB2cPjWSFfch30E3GiY8jXKt9h3hO0EFtqgxwwTH
Lt/Cweg2BcDtDQpa8qpXJ/OiGfzike6Ff6nSZT2Tj5xmPnPHAhAm6g+oey71pyOiLEJtWrXvJlwU
4jFHFzdA9QSVKO1MY+Y0kX2/1EmSZck5Au2CUe3HNvBXSthrrjVN51xAf/FAsK9B7Mt0vWiqz7/i
XWNtENVgxCUz23tC8bXvrPbON83SUQRBe/04mfrF8wBQAUXPpGs2AF1shAJYduuHer6vZo+CgSan
rWE+s/ntVcig5oScZGpWsz5+HjyKzVLv/GIfDITYJkEzJtalczD60/IGJikJsEVL+41nc7xKEzWC
VMZjuff0Gl2zWpOd3DSRS7eAhUSJYLlt343b1tfO1Zpvnc7jVH8WHqEfxvRfx/JnUcdXg67E/pi0
+5iWUeR4JJPbQM38Fe4XWu+KuWGmjD2aJLaHcSRRK/po7B1BSQsnyer6rvbE+EZWIxldXFxnLsXY
mL6SwdUXo1Hj64e6i6/azC0q3C1SrbmzSD4MlxfSApbpq3Cf+MjQObJMVVVLBueAgVISbALsMQWi
dp3EjjwwoUHMVfIfWuSbf1faAW6wDrMaYYmZRcu7OH7/oyh4zMy78hBzUzh5q4ZO0QAD+XgvvRVx
7981K7BZobHOGoqzVuPxMlPeaM0oe90ht7+4pV3bk507hlPYr8Eqc85COpZncbncYu+iVRF6g85y
oqPZWP24tROuhBWxnLWi1aVoh+uPn3AuYJYPyFgBGDb+C+zoxQSDRAB0j+r3B72w7hqFzFwpopck
bn8IdX6m8bs8//PTvV9rUd940OtrWRW6Q5deq9q3MNp9/CxvbLOPHmYusN6FMlnq6SIOvL4ryy5t
y27cdtW5Fy+qA/HYlpzHwNlwtbjyOrBjV7TPEDSWLQGqN8QeKRNn9b1ZVXSxW6CCYJchK8M+LjNR
wqsnH2nzjfj4OUUs15dSXAApK7KoEVdxjjYfYLLRwGhhEBN1Rc2g3SViPWVnitilCMHb7yK+kwsz
LkXad1HFihWCE0Jejnt4oMNzKzUtTlaUsoYQTBdtqXpOliveo5Ej1wXbCj/3XPZszBF6FIgLfd1a
VXVXlt1DL9XJdTNWjTuWou+i5xw/fvwNF3vk7afiGTnPuaRZVWzxCifqS7I6fdhbkyG47ViCcRko
LT9eZbHrOcoSjckZLTlLUaOOc7xRarVThLRrDXSzAvMhTAURGcq6dWLabltP7/+y/fwtPuv/UJb1
zA75vz8ZpCcsa/SHfxxTW/nXfxrkYINDA8lEOxI2PL00ol3/o27+7Z8CqMA/yLBmZS1wMBKH6ojc
auEoCCt2/oISF8Hf5FbJ+oNmHOCZ2Z4TOjQDy58/7f7PQAEz+D+cBi5g2Vzu1IW0neB+k7vOaOXj
bTJpieEnllDsRWFupnSBWAWrQVEuk4lqwPYmo7xtMFOhGJdHWjFtp2N1WMnShlnA1NtjOEQArtLJ
v+4ry+8oD9L++4h6mW4HERmKWPYVcNaivsHfIXgBWRP/qfL4vzvvnwSHj3be09cwa/6x/ZH8yL7+
n3/8e/3tR4bMS/YPqP7/2M3Uf3jl37/+w2mz4Ov7Hfr2x/61Q9U/kJ7TIEtyBXI9MlL4e4eqf4CL
JSugyQzR+o3i+JP9b/yh0/Fm+yLwAFpQnruGP+nXKuz/2U8Z5eIZuqL9zv5cDC7JTMikZxoYTsLk
01hPL/bngAcJUookcEGXrGsjF+XERQOyzLZVhrzEXsV1Ln/xY3Wg8gqYynUvCopg+Yp8LggU+90L
/uv8HLGn57D59/1LMjrD9bT5oYGgA+2d05v396/OKTAtNOuTwABIY5Zt5TkdRNCKe0VBb/MbpTqm
8Ouc9lur0OTQrBrv3Hkc5oZG7mXCatAnGURKZRln6tDFIA6hBMADTAUAD4AhYCa0+HW+lSZzC4qR
fhPJw4Q5aFvKlzGmqtT5Da7PrZ0FlRqQUmMYo05OoyX0e6IsGaw19sqC8SD5vime+13HpQS+xWwu
sDeA/0wSMbQkFm9NKZVM0EHGZ1qSj6tJBNJ2LcRWqzOHBu1mGnaly5Oo2rjEZ+UBdq3aXcSSFRrQ
/0Al6Agw98I4GRgtZshuqvpYRzvsnoxPEOsoEty4ivArcapOg79S4HALmvDt2/8XxJldnvLXUr7h
vXrD//sPr8r55/w3E3lAOf3dKTm5AHd5/CP52h5FmPm/+HkHGtIfWLhzA866orOH2N8RBumH2bkE
YRHug7dY8S99ERPlEYpbjj7UdOQF55P/M8JYfzCGJDAhrzury6C0v7jyProC3yalfx9pBjwysQxU
H49JNKOZuticCAqNk15AApAelPIu811vHWUPo3yVy1e9f6GIj4V/PWaK7YGg12+LdFUjK3CpWnb1
CbtNJMET67LNNnlx6bOhvcH2X3M3rR1tV62xji9B5kX3xnDr106buL56l9K/lq4a/b5rb6zZBZUr
97q0qEjVC30CQgZQb7Q5rZG3D6rPIsoMhVNuoME2nbkT9MJtytCRmKZn92GIEvBnPbsbxBtr2mJl
lsh3GXACMOq2qd9I8cFXE4SrJ4x+t6N/nfhP3WBjWWqXdzUORNI5yNiiSPjrjXLL8Mkh2CIievxG
e1FukPBMxac61J61DvzF4KvGlTIZX4yBxLyxXIYP6/6TAAPlxlDGzo3m0cG7XfirWH2caM8/A3l6
8LZMZ1EYRbjw+GdkyJcWYKqmpziQD1IrmY8aapVXuQLnO3ruzfyrXqj7VKSpKJvVRhYL2dGUZHzK
I8GdOmn/8e85DoL8HAW9HlpDQBPm36MuShS0dXG3UMz+qZIrcd0WobWuJ/W5UcZNGumXgOSFC7p8
f/kO/heErbviR/bUVD9+NDdfi2X0+m8Zlz5Mj3Z55h/nPbO0zL+ikvIHFD36mxAv0S6ceUY/M3OD
+EJqPpP2wYS9Je0/8x4JQST+bQIZxHTutRku+DMqyeofEiox0McAZfwZsX4jLC2w8sRJLDNmIxfC
IBPvEwVxIw4jLQgHbY/es3Wt4k59YcG6crNI9x81rrytHGMYB2QQ1cA8tvKtmsnDxVgJmPyJXeUi
hSr5wJKqc6r4x6Ulvwy0HI1H2oKIidGDXBzvdChE3w+FZu9hdOx6DTPJUi+le3qS8boS1GT98cFZ
nuO39ebLA7ENtPuW+pJBR1cce+Bu79dZu0r6ooNFV58TWlmkmn8+ljQfTp6IRGUp0Rh4RSwBpOr2
hYF1LeTKHJ/nwBQ2XmD1j2Y7mU4Qmc11StHmNkbdYXtXtfcfP+v87t5fRjRK4KHBe5t180AwLWJW
GEdq7VlmfsiyftzWzeh/HssxcVHobz8JasEsI/e8B7nMxYdK9c4pSZy+BJRtkBThdp0vZRDoxzFT
ULV6knJpOODk2ztenkI/kHHRVgB/3OYaJrytFslXSlkPt9FsqUPedSZun3xuBiggYFFngAVInbu4
j7MmZtZN+/VQybM/dSrXblNRTn78oucHOX7RrML5RdDJ4IRRphwl8oAh+1IKhuZQMqG/kMO4R6el
1TZVdFbRYoExZmdRvEArZdKuwHV6s8l9XzRMRddLuTqOh1GqNdcfGAeTDklPs33bZSdr6OXmuL0+
W43wrPeVvkmY+W+xAAw/eb4nM31XEv0MeGnuMh0//9ucguER6j+zOMnx86tGWkZpW9EVVYQvLe2I
VeVl22jQHoZEsIOwUM6Mek5f+CwsTzaBGQMInmXbSzYntYPnyrB3iJpVi2Ww68tg44I0PKcHebLU
jIwCuMRsicY5ze3jZ2tKbawpNLpD0qawovF6xwmvo6+h1vKZp1pe6lwSfFSyW9YjlV1Kd2VFGRWB
17eHVsjS9WBYwqXX6pXjVZr2mI+6uJIM6GpCnp5l6i0/4LwyUwGGAzRjsSQ6fsioaYNCjSvcDHH+
3NLwFFy9zpO1qo3ngOknAZ+lkDgC5El5iU7g4n0OfpCF1iQPB0/1rnFLe5Y6P2G6hUVuUCsvHx/M
k43JYtyfkBDRlcXHUT5+LqOQjaTD+fUQ4zMfMqFHH2o2MNoWY1pcT6GQXrWZeQ4W/4tV8QKF2Ens
nfVh51fwrq7H4zQeMyMQD7Nd4Avqwd8U5tcb3GWErdDWimtA5379+ElPAh0JBtMC5neMrGf50uM1
+RVq1zEdPnS+3zlW71FLcIa3v70KDRoSEoirBnyRxRgpg2Zoao03HfQ6wC1Kq1HJVwbvzB29gGsS
4+gkarMbI9mKxisk1Xr/Ar0xV7pC6/RDVJg3aRvZcPocsSnuE9hRXbWSlM+NodlWtA3wvBb9VSSO
26EZbUBXdvl73gU/fw0NKNIndGaX/p+lEhRCkqf6wQRAU4cx9hkzyCb7zzw1Ar9clbICInNJ6oO9
2k8dRkCHIHDl8KJPbOUqvDGfenWlPPAS5Ivy2zTa/ncrsyGkffxlfxHmaN7+vfjipOSSkVhwCfVD
Zt2o7bVh3PrBmXnP6RL09maBRTrDMGXeeGrvjkUHzVaEjNh8UpjfzPbF6TqNjY7xrxb/9j5lk3Lw
ySsliBpLjobQpyoOCq11KHu9X8Uy7TW9zM+Rpt5c547uPZCjszfnvDPI4JcmI5IRVSGQLetgmh0K
CkGSNz8wLAbg5yEQmrteLteVredTednPUMMCutNrmSUiQiXSEBlOXqrqZ8bEs8qopwexCyM6+55q
GeTdrJEQS/DUoATMBfyk2QQ02D04zHHSO6bSjFdqUXb3VatnI8X5rJQNigMXGawdtujNsFdqtfFE
G80N6xVkZnou0J0GHZ4ftgu9QgAR4hILoUl4k01KbxyyOslXReopTlWAMf14a56ksbxlYjd1ApYY
KgSg42iQIcxZybg8HWZbQzf2JKTIvSY35EvZCvuLoFTH5rrtxQkXVug+K4Zu6RlthzliH39okPFv
3Wl+Bto2iyploqlYD6HgH7Reti6Goa1dGde1rdDn2SoO4t+uUiBTzRPReUBKT+ukvFdhTUtVEx9w
1IxdY1JFR0/jcxZapy+WVeaWGR0xJMzmydD7MCsPkgeKrI4PATe1b/tKoa2jsfS2cd9p95nfVVdY
q3oXSgntExmS4kxA+OX6c1kK3YMSeIk8r0ZNTSYjiw8QzMJbHC8+C2U2ywKQ5OgpmJB+GBj3Krnw
XAaSfybiLRrcc1zn8WfhKREKG3irxeMPSW9iKqFHhyRQ7V4UNlyv1ZXhi4iYKmOxiwLUPvXRi65b
hbxBL6dkW47S72lPvf2M2d131szkasXJdvEVMHvRCoGvgJDJhABGgyFjm9ebjw/R6VGlvYlTOSRg
qBfUEMer9JNvlaXBjkL/k55jMgyXhRjJZ5rzv1yFeItOpgK9Y4m1SYChZZoZxwcdvI/d90HhRvim
nPlyC+DCn6+MgQn8M2jT84ji+GFar2u8rhOjwyhgG2jHCB4IGnonNcAipw3T+ykoehn3QdX6lKM2
eYMxRrrX0178Jlp1iGOuN6yUzHs1jKF7NcRWACzYG1ZhY0Qyvkoo+G9U7DUQxWmqcZWEsfal9tDc
8zqJQebHX+YXp4DEFNjM/DRzuX78MPLgQz/y2uiQTsj6t2gLOAMwINC2Eu4SYE0dwctf0kx+KLqx
dT9e/KS9yiEwGdmRMOLcTLalHK+ep0itFNTdhyyptBXvLrIboZDwsZOadVxI0WZUBryBYPghfdpr
t3nnjY+DJ4ZrP/aCM3H2V/sHEdzZgofJGJI9x79Gp/Nj9WkWHaxENC6wc8nXPVitM2fhNJrzzOQG
b+vMCk3Hq+B0MVQNeMTDZPYxsJMhWIcWRsZhmk4XU64NZ9b7xUvGV/bN8A3xRs74Im0GY1KxXav6
YPXd58IA45YHsmb36JdcTIOiP0tN99zhnuii6BddSK2IU5uILQ0CvfGZ2/SkKzMrsJOBkWbCSWEy
t3j6IAQqGo1ZQydflkpbRDnokkIJM2erDjbs+voTLy5b674KK7AI/EMQAow9s++WX3r+FdzlzGTp
zlDvLr50idxYGitGM7cMTCYZZfOJ9NS/6MW8XfViW9oY9AgbtUqz9QiB4KVplXHnCfKPzErvwXg/
jlplnWmYGfNuf3fPcxfM/RWmi7MDFPnG4jRI6Clmqel1zwa3/bXfFtGzXtdNb3sahhl2BVSws+sK
9Ls99qN245tJ+ayXGIjaUjTpgT0mSnJbZq33JZAasabiTLQb3QiU2u76DveVFHAfvAa/k3apOkAI
EcYgv2v0CYoJKbj4LPtoZUF8QEOktHJJxG1bS+7rvpYeaLelqDUpobqT60IZYG+UouBUuV9+8cMk
+JZzoyIJkkcK/id1BjafMm20RfwaEOXSvPKx64XsS5ZW0mE0rUGDborFl60idxA5kh4FX2WxmSKM
f2PrKh/07KbKK/9blyqzTbAm5y/KNML2kALle2MIimJHcSq/KJ0ZVo6sD+qLZPnlgzqJCJ0VGSMS
uyhEktmJvXQdNkrwrbCMNJ052tZBgVXQ2aVlVTvQc+NAJ7awYNUGkxA4UHqiz2KWen+WBv87wvgn
OcS7Q3g6Wm27r0l7PFnlP/jXDAMIERNVFGBnOMI7dBHp/R8ARynFSZYWyvka0A1G8BbYCsSxmaty
zH+OMCTxD5hgcx4AKol7WvmdwepbC/XdySRpAb9L5ERjl/4iLb/jmF0batFohdbs8bBC2mds9atB
8YYnLW3VbdjW5kVWD+lG96v8Xu4UFGoLr1gnoz7dQ0H//+x9yXLjyJblr8jeplaIh3lYVJkFQHAQ
RYoSFeMGBokMzJNjRlub9aY/ote9qkXv+g/yT/pL+jgpRhCUUowIwt7LKitlWlhIYjgcPly/fu+5
51TzMghCI3TjCeo3XUNNsuBGo5woHNfEN0oMn08GZdlUBEnEHOUcbDhKpdy6ydxpwBeSRc64MP27
ML3iw98FHhqBcYTn4Zn1X4cViSRbSB+vpQCF1k4Uq+CNVp9QYcDMjiZ5tR+iY5QJ9YV+DNzzkyhS
AkkARNxOpXPKKAe/alpKaz4KJRM16CqOnMqbxFIazTPNlRdpmcIOaSF3jqbolZfEE3FvgnMN9Jl2
4qa5apo0asSCmcHTKjPucmceWqJ440hye+ZUe/EoLDLQOe54T6mfezKePtZNpUEg5oGp5WLstrIN
fWDWYBpUprw9ni/w5LjqIgkMRkdkgyXU7J6cXEANyQ5K+UANo4C83MlniBuPQS91E6M2I2uiMei6
dEmYoXDPqMRPsNB3XMIbvj93LDtStoitGYTJp25dXLfRChi5UVWJs0hEOCRcS6X7oQFPkxAp0zDN
537kzUnlrAoUo+glz5058Whne6sD4FEMFxxP6FLgInbimahN68suVFAeuKBmxgqbJ3A+KUCvLRID
nAHnglwvVqOgACEI9I4kIFuCldFf92ndKIGPMMUDwD2g+rWabqqBX21OmblmYBLS7gJGkQyenF0h
fYcD+wBPpjlQ7LyddN7JCgFdQCNrEAh7KBWEhJw0tkY5b0VndtsLBPzuFodBRcINpdyg0+6/IIdi
LR/F5vxDaXHJFPmfYCoiBzUJIsVoOVQ88FIApWWQG+gOgQBqbrlgiRDzzPBRjrdMyxilpe2ELzP7
7XX7YuRBFwaeOIoR5sAutItlHUXfUogWlgkoWUBl4SSGFRblrcIxogFiC6JzQsObFefeMwpgW28/
+OS2hpGnF0JUHqD+AJQhiJ6cDEnRyawrowQI9XMdifMRclSg/q/juyxvPxGhevDDtjUUR2Op//SI
esJRLZCRggow3UnLlVvDfWpbzk6KdIKqja3DCYWOWO1jIncjkd6awUQJh3n8ds9PXGX0nGIVwf6E
eiyk6cG90u85kyLB6yAm+wGiDwurkyd1mI4SVVvmWj33Y9GQilj3GPETV+7X0X95KX8D7+7RLLzw
UtZ2lGBlb+PCK9rZ5l/3n//upHAQioIKO04TyhJCL1rfgRb8O5VFmldBPAl7HQfEd5yF8A5cqTga
kJsElpSnSeDvTooI32YH/8IlGAtU+iWE6S7g+8Ocokcwa4hTIreFTsDlOTnxwNKOBV41wkPqZRnz
hXEl7RaMDXCGI0QsZkFYIffcWbEdVwF0uLMokyD0QfzQUKwu3aCcxTXdQoKGJ++2LAjVMgJCZA7/
wmg9PlBmcQUM9NhLUMhtRIqWm06NcmIQPcrySoTjrBgxK6DCxwlalCD5fJus/Y75SqqcBdSar5NH
1IMCDoYCBsRpLSBJ7xF0hRIH4swVqHnDqk3NkpXcTSSnKq6oMVCWuu+STh1HoJtdeQLOqayowYxZ
81VTnjnH+1aaDiDQpkiAIs0CADmUIfo7jmBiPYRBuIeQBQVZzoOfNYrEc0WJ/VNv/xTwdIHTZVfa
sDvij2xhSGD9stTDFSwWczN2EzJuhLwcMzxU44QqOkfN/sq6wKvA0QMvCDhtQG7Tf62Sj+JOIFL7
ILNpi6BqUn1pBJURxrWlZag4A/IBHKOcr00yB/qDs5hT6kjPhTQzqiZB/ictUGnti7H4FMVssbVQ
souCYw0SlEah1EWkO20irkVPxVLiU7H9UCqQfzcAvm8T00tj3LjamuQQkNfkElJG4GoedR3XynpQ
Qu0RbD5KLOtiJEIuk8u1bCQKacsjOGAtGa0ruZEspukcGrDZvexazVcXJcCBweSlYEueTL6hmhfQ
fV9MlUgXkXCNzsQLXswYzQOCDAhSAaguwyj2B7BuciSlG7l5KJz4m9Ulc4fB2HS8NmUC67nI67+M
798kQDSQtoUjBBAJMuMIBr9ljA3E/tItWErjV1T/Xm3rYKhZVJbgQgiAxjNy/4ehxq9ggmVMIkAj
lOvmu6XGjRGReGxKpJZBno6w/HdDjV8BmgDQCwioaQZRVH/lNgmXB+vlyFCfDsNpCFBzcq/0QLQx
K6O5C74NhdtGsH8iMmmMG+tcuwyUEV+jbgvUGx8yZ8zGpkZGvmRCN1eyrhGtcRNdxO4TzSSYKk8B
dg870+T7LFvJ1rLTJighgLqI0n1Syxtf2XhVYsQtp3vFUybeceKN5TxUFviERo5icCB6lmwPOjXB
kimXSnqd8fNcXiXqjeivEAgM8Oecseadd5s3E1UFUb415zgEXbwloRzHbQf5g6UiThxAjtjgUYmh
TX9fax8l7zZhtgFBuY24JDQnCMaDuBqn4SLyV0DGy9y4suZSAlqMB0SEAsHgsxHjT3kyc2sbNfY6
gcQ9Z+WGX95H7doVHjp2xgSfuO5rFcwUd2Hl06iYyTBs9YSgnXosp1M/nEjajcwhYRl+1KQRVLNA
OpsEt007kT0gS25d7YarTT+c5+m0ca+FetFWqxY0E9bIda87ZIOScZjHOvw6AZBnRreEqVJNSfcZ
IsQQZ76m/yfjTvzkNndl8ECJ0xh/HkWLWFoScZ3laytc+O6UkQw/MF3VBPs4aBCCblQgrC1fE2aq
QGotWKTcmE8nmbuXLf0lO/I6fJ828RcD5sMUwB6AOUiCBgoIDgGXf8s0gGmq2G6uqMDkNr9agLKF
XN2WoJnzYufZWOTHbtyrzT9bC0V6h33NIbP77J/Buu/dOk6W31FdNNxXkAMUAC37bix46DkCloX4
CQJM8LoouvDg1cGOIOSEl0Ggm8Y9UFv0S+ai75WIKHtEUR3MEU5wAPgRM++fPnyZR07lyc6XrEoh
BU5c6Z7L/WWKWBGYwrc1UPxJ162tFms7UEWcg5FZqBnRPR8rnMTC5mioX4np0BD9D+v13B+UfKLa
juaHaSXgceK2JgW0n9rK+RIFaTYG8XOo7/4IONcDr5+i6lHJfnr7mSeXIVqeBQA8TDYKDDHqqMbq
PzQXeGgGgE/yoZWZucQRM4pq8tEBvYZeEDc0SdaIRpwB5JmBp13OzxHjYvn1XpoyYCLegiAlkBaI
1J9MQuRClT4jjXoPNifIUVS6m0EiXAQXkczMcDOQ9NgTlqDi7PZ3sT+ta3z5YPgeiPogTAJ0HP7r
vzjJHRdQX0G452WGGwlKUOk1Sud0warWWl6Pc1FeS1w6zRLxy5kx3xXM/5hprGBMMKD+mGcgaZEV
O3m2X4kSovVudBfogQ52NH2x+DqbRaipdyZAQdxIS82UlsVUHckzeeZN5BmZyzNlyZjuSB1phmYy
Bv05/Vw6JdN4WugrMi3wV83kZ/yq0AtdxgefKuNpJY/iKfuFzDVTHCn4tf9Yf2lX4RwX7LvmHumO
WWpyy27p3Ggfmrt6BZaidsXPKp0xCl0xKl0xifm0QqNPTwX+2hjlCONkeKM7aVRC2YUZAxpjAL1i
gi10KptkxE7YSWKyk2pMxtE3f5aZxag2tKk2lUb+JJkCj67Eerdhl9wMecfb5hbEonPwdN/wC2bK
Ttrr2sjM0kjQGrKWu/ZVU5oxY0EH+fxKXAoz2lKpW8a36TzRS101lBHthjbKptk8n4bGOtKR8zCE
mTuxDGkmL92J9pBPa/0cDcYOcv1iPnkWKU7QwSGifTKfoHoqrExiwrvx6PbB07l5ZiQT56569BoD
MQ0wGWmpCWWXZt5NHRMq3yanc3o47qaemUzwURNe9ng7WV6DSUknxhqkpFMwdRoQx9KhPWhCPhK9
DjHkYLofxYuWM2r9zsXBqNdgH/ugrWJR9/D9qJ4yI2ccG/TfTqdvL9xdOP7kPQWq3ULpJGGDT/31
VIxqXHiFCABgEHULUq1eN1Xmz7QkBuGam48SkP/pKA9EtKfIbvZ/RO61W0bubPdd3tZfAEHJJxkI
yvVUQVrQi9vK4JpUNAC3QrJe5jJ2ZoGqiPBNcr37g/OLJ5dPHUMpsUOR60BwDSyAIPGJxXnB1bdW
7LPXFjbeNXzA5z/ihKbkLAecHd9/tvtc1pTqmfDxrgj6ZGRQ8kkjGIBhoEb25CZjdXHjtx7x75Dj
uGZE5kaM3Xu/cG/UaMsUxZqzpJHiBUuB4Ra81KHsSR132axyNLNDlJDvrn1247jCTSzWD4of20mi
3WWKB7YEbV5GxacSlV1WDvRg/OiJ9ReIek/BSzWSWjL2SLkExeXE4z4iqKACR6mtRHABZWnToTzb
nciCN7LK5qYpgrEveuAHsszEvUWSwiyK1LQceLuKDI6hahpamglsxkgUi7kPJ1MI4SRm4T1Qfuu6
SK5rITxzBzw5gXbGECAFVNjtECygrOkb4shXS5C3RO4dG+CoKXxgB4GoAXTnG4sSijkQcpy0AoBy
DEhFdebh/fApnTFMGE5A3EHgiqBMuf9s1aqltik4y5SkuDEyrfYMvwPxgUiEzgQOtrhPRdcUcoD6
3t5K/dNn5zaBOwk89HDNELM43UlSTdS8qaXu1s/5bRDBeXerLIISMX9rAe6i+4Ug6Z2GHKuGOpbJ
2w+nxAFHhy4yKUiqcOCuwzZGnRn8w/5rp2JpOXEpsQ8ZF/DTVnTu/UgN5lyZg5XLYsIxUBaVXkjJ
AsrCM6/zykUgJeOKw7UKKI+FLMa2KHbxyCm6EPRl6VPqp/lDpBD/TA3C6z1FoBaQNkqke+ITxSrA
IpA7Yh9KzvsCqLtkRCyL6KygzFHpDkI6BNW8LB6FXXiuRnFXCv1jTyNMjOQJSkwQlwTgFGF2uKLH
/hhXR0TlizK5C+NyFNa1ZVJRmzFqtNNo4hIJpw7vIMUTdPky8lyUESjxhzYOIXQWg7ED4BrtRklg
8YlbzCuR+6y2cX1X1DyZEAK9jd230MXMTEmsW1wjFW9SsAjyOFG4FCT2FqyX/p1SpNYHsVh2Ud3e
+M61prjVGql6gugOdNZ8sWVHbiP5Rl7H1XUHNO6oi/PiXnGgOyFXKCZphQ+79TPADej4AvRv/9GK
BanD/eckHpMtMBF9iXr6D/aXHVF+hysEUDeUIwmF7LSCeH/XAdUBGM2PKv7wm+cQtiiABQEmCELg
QEVRjo3vdx2Re4fINtLvACIjYop4y6/cdNCV3oZHSg6xc+TlkH2jWQ/5VBIFhTyagqJ/YnZqkQWT
sPVx/a6VVP7oSUATj93SYnMjcyoopMgiaT7wYKu00eNmZoG1ktcrwGBAF+SWIqPzICcor4EpoJf8
QNA+Q5QO7FdFEaHUWfU0CH4hS1oTXeqq6rbhIfsCn4DHHQt5VfVrEcqgH8g1tpXGnZZZi1jV8kIn
oEntdFdJmMQAgDyFW8zWzU1RcIKlq+BrMBwFhfy3EKjxp17FajcFWPCWDurcbIi4Z98QPa9HSM2x
dte1AL4CxB18SbQYFPZKG9aUb9Nll6A5bb4UWaV80OKo9iYuMDKJXvmuFuly63iebtUiKCPrkPJ5
Nk6U23KQcRs3jjgRQEIv+sQXOMvAaOQIQBAVXRTrDQfOwpHq5uCi5Aqwvkuu3M1jL5DlGQM4Fo7m
8JYXCRjlyloj17yLyOoEPK/MkoQSKKrBLeZvXD9gUOwgiu01AREVTHFVKLLp1m0eGhhVsM1LfFGH
hggtuGqEsoYc9IlWDO02kUGNE4IugmCZVlymwHnFQgrr7TmVnjIl/1XMY5BZJnJI7hBMdBgcamzy
2S+Qvh+x4J+T9Iwv1FsSCDJjhI4KZe0syhtQWYoRy5sMI5JPQiJpjygrDVg9A/saYjpRzdkVEI3E
cFwgrECnivR3BZ5KeWqB6xUg9dRHJTvHx2BbCjMxU6luV7eScwQOABdq63Sq+qKf644SxCJkzWJ+
ith4zY9ktg5VI4FD8yGKa9CAMkDfO4YGIsVAVwsO6lexEnvMpGw0kCSJIqNk11metniQxOL+mMVQ
SzLSRAOlEWLXKT8tsjAbN6KWNDotnKqgAOcWARYKUR2cs4Rfq3Wh3MdN4SJW36kARDbw3T0+FlpQ
d2CNoai1zQ0lz6sPTUC6ylAUv8WcayA+vIZQr18aPrLHdui0qMi3FFmZZ2ppEbMFE3Vk8KqVhzpu
wkpkSlEqeAZAUepCAUt7YIi1orY62CE5TrdCRlb1QMm7bupnrQW+Sg/lYtNEJbJjgGgAXJVuFLie
2Ypc8zUuGu1LyvBMZoiFCso7NRdz8IdobYW/h3U7ZluiPZIOAnh6BkZy3W1TsuiEGEAKj/PZaUEl
kUwwYWLbQmCEwmxlV3FNpPHbb0GDw1cpOxxqSlUUgIf5yHrMXFnzJENjYSH0DjmtbxyAc4Lho9oB
2iRSAO27KkHmGgIWTALlT8+SPilREgeGIEIpRi80McNgiiL5mMde+C0EjO0rpEcyQa9Jam2LNJUT
HTuwXkoVRDFGYQqkKyjek4gzAG7NIj3QSIg7oMe5n6BIyNdGLWQyZ0CDBqrGKMsowWblcU4HHIwf
QnaqE8GlGXJqxyJtHyedHtDFY8SSnyvXsVhkYIYvXNE1hKCCPlwqAs6IgCfTrYCpgHOYSW4UgY66
iFjQkaQl9KtUBpgDkClAIUTO1dqfgGDWt4w0RK3VOOkSvh63YAiuRzKghMK01QIPxdhtAXMoOCJB
hAXJRRGojBQEDl1aM2TsQmK0GlsZblljtgrEz4lEMlyP1Mb7qBaJtkkstvyMXKuI+x7r5RWI1yWI
NCVlUUBNqZXhxYZVIE/LtOBjU2jLnBtbjK/UY8SqnRSWhxX8J3SnKWeeDDq0MSvn4tdGE8tax4uX
964SOK4ZpUxVT0lSdtBkCTuuuBcJ5NB1hmkleVU2CLbPMIyMDaI3MRjXdV6nIy0Isw3r1eArRX5r
7EdyNEJa7k6EuAeMMJi6OcNNFFBJqWDtB+GBpksWHDvSeZhWlIVg+iTN1R0J+qayFE2guiPedEm8
8GvcC7LImkmYetWL52rSroCNMjWn1TOPg0pfVC4DR4Auj3IPCcJbMWOfcjyblRDegUTRdUDKiVAi
nmZB08+V0YEqqEeCGs/BOggbAKC0oHW3oBJGXBmlETmRPkM0ZdPm8bpBEF2sU7jBvM05q6rIFlEA
bjuvnYKLepYX/izFfa5FxqFjY4NzwtvGa80ocz+TSmVGhZRlU4XUD+AKh2oh1ISmghyWRhzfIzkJ
05ZJemipi9gVeCPMJJPNYGDKJzXyYqOqUAOk4Wkh60x8Apbw2lKvNcH/JLWCOy5CFiVXPoAoVjRm
QIpbB4I46oIQPNfttdelwbWYC5DBjMoHMCFFugS5iTSpk2kdTPkkwk6FEBoYNUEHEKtT4kTjUK3u
c0AgIHJ4rSEQlqi+Y4jNY1dRbu5aaWf4958s4nzKfRHgl1hcgwr5ulLcuRoINwFUPHRWBVMry7aT
KmsQxmfRbOqId27YPEmMH5tR5eaaUUtcBXAVkNSUNTyOsFFJYTIiGAorcGo33dxP2esw5uY1x3BG
FHN6Kom3pVtj1cDigBBo5lg5rvvgbP2MxMko8oNtImtmxobT0uenoB/8mOa0XqyD49zisvOxY0WD
ldPbnEc0xgPmtVOjBWyRoMugTDVdiKSbbgckuRtzoKcGJATs+nBkwuLJS/h7kkUAOGMzGuDQHim4
M2VJ9lDx/meYUwOoS3fGANxf1dC4K4oENsCTcE5nqG4bw/VZZ0oyhxylzYfupwZyYE8k4bgHhaey
eHypg4hL0yOXK3VGbRY5oNMjH+IRpZQ0d5SBDaGTKDCTMqs97EZenKNQ+0kVGd9IlIpb1BzUWovm
s5iGMVa1vMXjRj7SUK5HYmVUVJI2ioB/1KWIW/gcUtGulU1UuBsjPmU2HSON4rQ2u7CzrvmUpOtc
VOCa8B0S18w1E6xEH/JwsXDvsylgClrpAdsgg8eZrcQvJam6mw7M1UGGmGCYgc4lbu94sR5Hvjvi
YhCUxirmEFCbVRSnuAwtiVM5M4CMlnEXGClTzEgYaxh577Hz3EUXFQjk4NhonCUjS7OilVdK4Rtw
MDwDVBOjOBKgzwsyVrcGr6XsmK6olKYL9n8UmUIcF4RcSJ9l0JsQE4vXiyCaFiVYoZlg0RJnDnWK
Fc9F9zHq8HIlwMW/mjistuJxzki4mgccB1oeaLZoGRabloGNZ+RCqVcIv7oBP2ZI/gFOxmfkUHTN
fYpTpPfCO69Fzo9gOSfrshWuIbqISuXKhhPIGJ6W4x97U8Hp6lXpfAxDz1A4hDlJMS61DZMUN63s
m4gqWgsUcMzZwh8zEOPDlRHc0fy25gSQ2IqcmbkB+FhdcIvjjEknecd3oN4rp5yTmz5QJaOKPir3
4q+WlqxEFNxyE0voHB1FUSMnAA95VQe3UoUzWpORlrNgmfnuKcggF54GUjdC4h6C0wTOCNsVmzgH
axnINUZ+BwqtOhanmhwtaymfxw2JRwEEfOrc+xzVIP3AqyV6UgcaWDYzG651NdUSu+Fphl9mW9Rt
y0XkfsX1lnFmTscqGyEsbrnaylxcC4pCNV2G5XOA3VU2HidBSdopQbncV40NQGzuy6Hqj0miNaaX
F6w7chO5rqHwWzKoP0WCRs/T0luKVZ1HRuV5IjQi5Eh8IpIf2ZwYtZUJkKuVmjJUHAh0/yjftiVJ
oBkXIRxLRlUZclNJrljZ0BoZJ2IBMiEd+ON8nqoRyOyhPSNc4wJTbjG2ARSaZEvxRrJn1T4WpSrf
+U4UfQslDrRKFkvSe9CudPA81ax29KZx4o9siLv8DSSZOe9WtrxipYCCwEUZVyWuU97hoHCfaiLo
lJtI5HW/bdINthbb6Q0JwQ8UVUoH7o0YUrB6o+LFRqlSAEbN4Wi4q2s+zw2uKNrbkEmrwkTlIfK1
TRE19RRHD6uO2sZBQUYN8aUOZRlwkKAkIYs4FlWeOpZayMvXCcjtP9VdwizhmLTZPGjlwIzyVtlw
qG4AxiUtAVNpGL97/PUYw58yoP1DwgzP4RCKZTN3uLW7ckva+21ehsV39jD621XixcVD8nsfOvD/
vN7QM2LuoU23//q3p6SMUZh2v3WQhzrOwtLIVS9wsevRrrtvNRDaQOOVG7QsyO8Qh6DlmghK7r7+
dhWCG+n514hfvEOpE6gPAK/Fg45G5s/e/e3X2g/i2595q+fbIxwhwsUXvTsnoNoB8EPUAZ+8NPjl
EMmHPNzzoPzV3h0aWxe+u8Dj3cEvC+T2a/MuiaCyQvgJqXok3fG1H+u/0vQ/d2mf9f2+h35h6XPy
O6DWcdwh9H+85HkODF9QNaXFin+tJU+JVC9a8Qxejeadd1mqo3dmKKuZDGprpFv+qvNNZSkvenlB
fQeOIVRMgxLyeMIF6R0giLQ6FQA2+oUc7l9r3nmq+nXZu2vvAH2XQOIMSif61bd4jKYhVg0MBlJh
+zHYP/AvtN/BynHhGDCgHkZJIzJFSGPuv7CkjnYBBScBewSRXdR70K+/nNEDa+aFg8DzoEcFuRmE
aPZD0N8LOzsgIM8P07/7+oW98BOL5bvzZLheuNm5Td42f827+rMPHDyHl79/9hp2JQYUaf49bbL7
KPWj9k/fexD0+3/ruVU73+bol5Qn/ejb3mfzFx9+fvnjZx3/qPeqr77D4YdTb0ts8uS2u3/SPr/V
0o7grBl2bG/sY/9PQLrnRydfOIrfbcZbrU5A6hmH4AU/NEWHkPp7lza82DbeU3Joh7aKHXb49lXH
9qf6u2c2X2GcyHZHZ77wsnKLfXxoercE2AGe1MNE9lqnBvnS4THQALHDq/fRlnhPvWnlUYaIjfmn
T8iPrMBbU2vYxHt83Nq9oQHwgCYlYU7PtP/aAv5+BXi5Afuu/a///rk7dPYoJvHyDXzc/+f9f/wj
k14lDubnsP163T788K0h1m2XgGr/MJi7VQ6j+adD+7MzhyxMiWnet0NbpcCjS1ud2J0NiC/x0kNb
u/5SoqBLm56Rk1VGrygXN5oTexse2tn1lRtgcNHXrNcoVb64tK/XCdmcDAG9QVza7Lysba84tLMb
AmGAZm+2jxBF7S/bIQ6T2+hkDChV26VjcIdQCzk0sxsC6qNf2uraLjfe1XtiP/axHSDQGqDxlpy0
ShFml3b5+UCifb4yI49QrP6hVTouQMcdvv398/XTNi+udDsODk3tWkYh5cXd/7KNtr0lB/rAy1td
JldYdP+SX536MPByL299kqDZq3X5uEEwGed0byuitnEIs4y03+NrNRao6OJQHTvAGL1/LK8WZW4f
xmO3ifatDzBG/+3eXJv3H83Rf7+ii2dLMGCn6x8gJGDqBLAJA4eEMmvcsg6d+bOl+tph/Y/xP6Dt
p/0nvD+8/+a4dox13LfRwrmJ2MfY3vKC3ndb8mh7fr/hAUzGewKT0bekA5h+WDcntDfb3D28+s7G
DTAQi9aOo/5hxQ/RYbc8nbQBLL1OynjrHQ+BMEBfDTt6TDb9ORPfum38pEu8Jt7VDY6lnhGjpVuX
nqrw+eN+owMs3CmSKFdz+sf6/f2hj3uzO8DMzeJNEm/z/iBzlBHz0sFAy6etDrAtru20bxog9HR5
X+dI0bfdqTlDyuLyppcJKVzMH9n2VgZqty5vew001qttD7Aw5rjhBe7LIRlgX9/YSc/ZRBXb5WOx
sJ/s5MUWkQYY5QX2XhKerGXKTn/pDlnYIYq7+473TuttgIbt9nRP0wrBSxteblO7f4umggCXtrqy
if20DV91XHf4+F2q9s+cu/M+xcoOXrgqYGAaoOMIPoMHwYMBPTS2O/5pvP/SQVkD6mOnMBuHpnYt
U1apS1t+cG3v9IYDhekBGrZ97+VI87Qm4eI+217dt/uo7B6g2ZIE1C08NXP8EBbpQ/e4fWU4qADD
pcPx0dsWsR0dGtotjSFM3S1upkl1NStKUqZXf78yi4QkRfkKxwdHC0sOz//9rfn8QGhp2Dlwg3jk
4a/eaw+F3tUAPsQ6RbwjbF+zN6jkH8L3WXibTbi9Mu28OIwRnaN9NPrPZx9W5KcSF8+jtna9IKHy
q3+/+v7XWX66tZGLhyjc2TvyeTOK48pubUwQ8cL/9z/+Vx7Q7yakRSYJPZjaj0lkH2atZw8pFSJ4
XQ4j8fur5QFCBIS5oZGBQ2N0WFGrpO2IHS/dVustLgXBYbnnfx95dtLivuRd3ZXxxu5loKCpDLDe
AKtxlASbBAP4YAe4RnpRz00ExAKUS2cn758X4IBMHUrLeEgOoiQMDAhgOLs43nH8NnSxIN16/COz
n275018NmEaixB6HHI5BM87P3Xojs/sisfvGZ/9JWeD3oYOEYW+9DeDVvqfecq/Rs8v3vO2BlHAO
B6DXLC1JvnTH6zj8+4HkAZwVHacnLr+H3lETNYQ/Ybj25rhNSq1w6fvfb9PyMfSerpJvV4W7vTLo
XefQ7O7IGsLCbaPkCUcuHnP+eQOsQMSNtiTp56TOB4nPL0IjwfHTv7rSsvdL5+B7+v4bzd7H38fo
0DKdhiGSJoadbq8+bsmmd3jCXl/8BiPfe0QoorfiKRjy0pExnTbtOVBD3GHNrLTh1noATExKXN16
NoVSW13ca+JB3rbXLGWZu7jZwgV7Z99cD+F/PGDbTxBp7bdMyasv7fEELmHPuFJSm4sbReKhN7a0
EP3iRl8sBGBbLm/W+OP/Fturzb/MqsTrX+TBmnF58/Nt3PaGgiabLh6LG+/x1CsApfkA7W7zpHB7
hws3xKUA/T0ZBVBAXjwKC9xqHDt/6mdguCGOkYXdJkX/BgOBxiG6HNq1d2iHnho7KrZL9waufSeN
DrCLFzhIn04gfeevOeeP6IWN22kBVYfeMMgD7OV9y0h69nfcEMfcIumo/QX2sN/rAZbx0oOL32t1
iCNj1+rJQFBCs0uX2v48ZnQvz+3y0NxuIVPF20tbv//j38v4pOwJfEADNIybSR9Ny7MDuLHrbfvk
bsNw21vMPDtAj/eJo/c7h/Pw/nScodVy+Pb3ozSIomydfpqAp4xdl87fmgJ17aubLRKWh9Z2naZY
9osbR/DqJMfDDwE8XJcnWD5QUF3e24ekf0tDjdHlja7/+N/JFVhp//j3HRh6Rf74P/GTl/bHWhhg
rIFS8k6yUzsewEvn8MGOu1MDjVKcy0fmg/Nigw+BQ0CcIABg4Gps5z23iKfFmJcOBoD+3olPj8qk
y9s1EYcpvLjnEoAA7/KGv764g0Aje4BmvejRfqz7q3gILOnehr7c38oAR5WOVMgDnLlerhWYt8uH
4/1j2wfqQPgFrOkgMIT0CzB1HHv+PvVaxPWNEO2AcVjoOCnsT0ViESOOsYXORGGTJ5Q0nPnMX6Fe
5+VJvaOa7tuI51f+yRzS+xhQ6CfE5E78War/elG7p5b9lUvpr/XULEnSP4Wgo/Iy+Plrje5hOa9V
zOxKvi4bghJp1BfeBLJgFw7ts9f2ssoHPNAvHeRfG49buhP6Lj34YcCizoPEEsWeVMf8JVb+156x
AvreSU6f8koC6WT0yx+UBXCFfypDijVjnyxEGfIQIhTGIN8JwjBkJN9E5//sg3Q7pHHtdXGKoN+x
wqNMGIoUksSjGPbNEO7PPm6BIEqKnG/UnypKzAgNRhCgsxySvZDV40538W8M4sJ2XLJ9PLREfW1K
Tkn/o8JIikYp5od40PfqsqvlFlkIQlPYGJG9GaKPhW4TpEkwigKPFCNc6DfjJfvB/OedUnvz9J8x
X4hSn/7CG8IjAQIV97redB+++f1L6Htqg/t95QbwfvVt6HhlH3jz1g74SXOlJ2AntHfXrumWdFsn
qU6QxFTfon8sH23on33KNrRPagGHCBjrZeigPLQ3g5Rj4dLujrYUAN8rHhqiymdGMAz9GmUqE39p
b80cYkj9QYCrenGzRrd9ck+aHWBsx96LQm0q+HTpIIxtkmxfw1W9eR795PIdEzt+6t3jKEXypV2e
eI/w1U7KAocAh05A9RTn2/bQRXqOUZ3Iizu8JahS6zc7xDigeL8/ukOERiExjmhBzzTghnn5IExL
oGNJbxAgyn55uzPgkE+MAzdE7HJW2GG/t9wAo3C9JScLjKMqzpeusGuAEJCk6ldY7hSWLm35xi6q
k9UwRCAN+vBueeqaQIn58qFYh0kF9Hh/AVMRx4tHwoNdL7Zg0d/2AUjQ/h6g9bLZonYK3JCHtqj1
gXbm4dvfd6wWSbjBmBwa2rUrDWDWUGVhnyYEB9giyF4W/c4OEVT8k2sKN0TsD5GJ2u7biiGOZoiH
nRq2IeqBVyhvKk+yPRD2OSyP319n90jInPhTIBq6vF26owH6660JVOkO0PDOahLo3R3aonsD2guH
b39/LNbpCTEIbsEDtFrZ4aNNNoeWdt3lhxjiervpHx4QFz885YJRqL0C1cGny5gf4sj7EFDulZ5z
iTjR5X3+sBdDnKOYZ5P0r41DYGo+UlAl1p0BSexDZ3fT+GZ85Cf9bVhkHFBbh/QX9BC3mjWKvE+2
4BAQORQ/bCmSddEvFeIkbggClX3IGHWGW5TM9ntPZSAHOKzmSZ5UvdGGvpO4k1q51N/443/SffPa
1QxUfiDs0zRkgVQQXUBA96wf/c8Lre35rC4NrR33n9qjtwsM9qijHezfRMCbMj0dOvAWkwFCRV53
YlEOe/T3jaCRoFbt6v4kbTNIYje8WtthZSMad+gmNSVUkfzSxTcB4nYLfEXv0H2ZaCp/xPl/0kSh
Nn5DI/2HLtIOg+vk8O3vD/MSA0xsp+z1eMf3eelYrABf7df4QLjuXIePF+yPNfjaT48oEA+LtLdy
f+r3zxO+G02Uj/1UwvVo8v4jJFRfzX5K55fOa2P+j8l9v5Z66U3xsyWDufqxRs8wUx6/zXlDePzp
wyr8qfV0DgFwvN4OnIL/2Ff7TRv/npSPfRNxbiefh7AiMe/B8OySAbpNHgEgOzS6c+0O3/y+cUOF
FsTU+tZ4iMJy2lscH31rPIBbRCsUwI4Is9lregjiD8Nucc18zS0aIlZinKwOqoz9Y2/+HsnqKIFU
z8nxP0RI49Du6/VH8gBBKdDDnrLODhGBgHOxAWlr2YeIvMRDHB1QP+tdgC/RO8zY3rUYILBxjXV8
Mn9QQDk85vd39cImFJd3iiIfokKN3gRzCr4tDt3cjcabiIafHOMVsiRFQh3a3r2HH4Jxb8/vC3Xf
It9Z0+W28voWZAgKg/1Tbsqn/pWQH+JC+IBwkrexN7vuPySPgM8czwA/RFb4ASjU/fgYWJdJ/pox
5IfIE+8H6qOHJF5c7N6IVpzurcILCpUhanigulh4uXv10YPq6qtGHlSCh/H8/Y33Yf3mE8469+dd
Ah2x8ZMCMn6Ie5mBuxNYkw5D8P+5u4LdtIEo+Cs+JlIPNS0lvVQqDqRSBI0KSaXeLOLGLk5cGawq
+aP+Q2/5sc7zeiM/s+AoTKHiymHxete7782bmVeGFwx9yCTUUVFHeplve/HBEGfpDUDrAOal9T0d
hvbE7E6EMMv48Xca3So8rcuoAZYTGIX4Bw2OgnzL0LWaCZhbwDsyxfJj+9plad+AOtUagLhi/N3k
NwLtHGSq6WKDMgoOwCO/Z+m8Oq/rK/0OgCeM2d+jD4uPptBgtLaWC/a37oa8um26tyHr3Ze7Rn4j
R54WKzPMhfowo2tU0Rnwdj8PH7TggCEqEvBJgaAMyW+QpVlTsM6wvxrMkEto+JPRZ2KIxGcWi9tA
Q7rOKBcPw3S+FtpvRfLbY4+zAka0CoHwN3J+nxn3T6DTBRCqtobPYImJmSDgE3V9+yeE9PUiyov6
Ieu3H6rtb/cyL5oP22F8IVco3D2gl4laOPCn7QTWRbv7uwZcaoMDvBSMeAO25uFtphaHEWH2QQ1s
woWEBGcix23mTKAYDrlBJlnn0XmEgtndzbEr/2Rkg2X5VhzlESLLQez6HwaRKcgyG5MpsKFLQEKH
yY/EfsIS0jPcV4cga0j/h+tKxFIW0BP0il6xhd7Y6eeZ5351F4KNdL86PiFVrsYvpVKy2FL0fpK6
iet3Q1hCuBgAQCpmx6pM6gXQYwRiTrVDyzmMZqcAAVL7m9pZ0JvYTbHuXG+/ic4TdHhCam1HKhE+
hto7iHP4qwK7dyQqPkMnMI5+eUGYOlgZDKrKOGnYcjCIKlfhHUriOpxgYCRj2J/oURnfrLzgbxHK
91o1AdaI3Swv33YXyXIGbMt5uUCkR/iD8CeKaTKFVbcv9Cpm/EHaNCshfI64pBZxmLpNsRnUCQMX
fYpSFGVeeR8XAGUXMEcxSLN8sSiLwdgVvb9jFadAO7n9O5tmc8SmaqeinSZjXMgC7DAlnMmw2Z8W
YEo2HpawM79ieRODvA+LJRyQ1YMzaoUrQWaH4bEUiOe5VG3sR1t/7i5Axl4PYk20gwYT522XwV2u
WJRGZOuNQLHNvc8FLJwRLzrDuJ7Y5r5Gm6AToGCQL7fb+u0x8XHokrdNfOqzkbP5nxDczqIMdRW1
axlu/V+KRUO53ZEmw9uWD6aPf+C2ch/Zkczp0HpS19/k4In95/qVzYRxCch3uy92MkuHcv3wZunS
r/9ns2xZ7OoEmaVITD78BQAA//8=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microsoft.com/office/2014/relationships/chartEx" Target="../charts/chartEx1.xml"/><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9071</xdr:colOff>
      <xdr:row>0</xdr:row>
      <xdr:rowOff>0</xdr:rowOff>
    </xdr:from>
    <xdr:to>
      <xdr:col>25</xdr:col>
      <xdr:colOff>0</xdr:colOff>
      <xdr:row>3</xdr:row>
      <xdr:rowOff>63500</xdr:rowOff>
    </xdr:to>
    <xdr:sp macro="" textlink="">
      <xdr:nvSpPr>
        <xdr:cNvPr id="2" name="Rectangle: Rounded Corners 1">
          <a:extLst>
            <a:ext uri="{FF2B5EF4-FFF2-40B4-BE49-F238E27FC236}">
              <a16:creationId xmlns:a16="http://schemas.microsoft.com/office/drawing/2014/main" id="{63AEC95A-8AF2-C7D5-A25F-4EF170E55844}"/>
            </a:ext>
          </a:extLst>
        </xdr:cNvPr>
        <xdr:cNvSpPr/>
      </xdr:nvSpPr>
      <xdr:spPr>
        <a:xfrm>
          <a:off x="9071" y="0"/>
          <a:ext cx="15288656" cy="617682"/>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IN" sz="2000"/>
            <a:t>Movie</a:t>
          </a:r>
          <a:r>
            <a:rPr lang="en-IN" sz="2000" baseline="0"/>
            <a:t> Rental Analytics</a:t>
          </a:r>
        </a:p>
      </xdr:txBody>
    </xdr:sp>
    <xdr:clientData/>
  </xdr:twoCellAnchor>
  <xdr:twoCellAnchor editAs="oneCell">
    <xdr:from>
      <xdr:col>14</xdr:col>
      <xdr:colOff>475837</xdr:colOff>
      <xdr:row>0</xdr:row>
      <xdr:rowOff>0</xdr:rowOff>
    </xdr:from>
    <xdr:to>
      <xdr:col>15</xdr:col>
      <xdr:colOff>584696</xdr:colOff>
      <xdr:row>3</xdr:row>
      <xdr:rowOff>68745</xdr:rowOff>
    </xdr:to>
    <xdr:pic>
      <xdr:nvPicPr>
        <xdr:cNvPr id="4" name="Graphic 3" descr="Drama with solid fill">
          <a:extLst>
            <a:ext uri="{FF2B5EF4-FFF2-40B4-BE49-F238E27FC236}">
              <a16:creationId xmlns:a16="http://schemas.microsoft.com/office/drawing/2014/main" id="{88BA09D1-3490-B170-9070-C2E44366D9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042564" y="0"/>
          <a:ext cx="720768" cy="622927"/>
        </a:xfrm>
        <a:prstGeom prst="rect">
          <a:avLst/>
        </a:prstGeom>
      </xdr:spPr>
    </xdr:pic>
    <xdr:clientData/>
  </xdr:twoCellAnchor>
  <xdr:twoCellAnchor editAs="oneCell">
    <xdr:from>
      <xdr:col>9</xdr:col>
      <xdr:colOff>130746</xdr:colOff>
      <xdr:row>0</xdr:row>
      <xdr:rowOff>23091</xdr:rowOff>
    </xdr:from>
    <xdr:to>
      <xdr:col>10</xdr:col>
      <xdr:colOff>136895</xdr:colOff>
      <xdr:row>3</xdr:row>
      <xdr:rowOff>68447</xdr:rowOff>
    </xdr:to>
    <xdr:pic>
      <xdr:nvPicPr>
        <xdr:cNvPr id="6" name="Graphic 5" descr="Video camera with solid fill">
          <a:extLst>
            <a:ext uri="{FF2B5EF4-FFF2-40B4-BE49-F238E27FC236}">
              <a16:creationId xmlns:a16="http://schemas.microsoft.com/office/drawing/2014/main" id="{78FCA710-CF00-DB9E-FADE-B2D092955B1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37928" y="23091"/>
          <a:ext cx="618058" cy="599538"/>
        </a:xfrm>
        <a:prstGeom prst="rect">
          <a:avLst/>
        </a:prstGeom>
      </xdr:spPr>
    </xdr:pic>
    <xdr:clientData/>
  </xdr:twoCellAnchor>
  <xdr:twoCellAnchor>
    <xdr:from>
      <xdr:col>0</xdr:col>
      <xdr:colOff>63500</xdr:colOff>
      <xdr:row>3</xdr:row>
      <xdr:rowOff>145143</xdr:rowOff>
    </xdr:from>
    <xdr:to>
      <xdr:col>4</xdr:col>
      <xdr:colOff>417286</xdr:colOff>
      <xdr:row>14</xdr:row>
      <xdr:rowOff>108857</xdr:rowOff>
    </xdr:to>
    <xdr:graphicFrame macro="">
      <xdr:nvGraphicFramePr>
        <xdr:cNvPr id="9" name="Chart 8">
          <a:extLst>
            <a:ext uri="{FF2B5EF4-FFF2-40B4-BE49-F238E27FC236}">
              <a16:creationId xmlns:a16="http://schemas.microsoft.com/office/drawing/2014/main" id="{FBF38B58-51B0-41CA-83FB-E9BB6E29B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54429</xdr:colOff>
      <xdr:row>3</xdr:row>
      <xdr:rowOff>117929</xdr:rowOff>
    </xdr:from>
    <xdr:to>
      <xdr:col>19</xdr:col>
      <xdr:colOff>99786</xdr:colOff>
      <xdr:row>15</xdr:row>
      <xdr:rowOff>18143</xdr:rowOff>
    </xdr:to>
    <xdr:graphicFrame macro="">
      <xdr:nvGraphicFramePr>
        <xdr:cNvPr id="10" name="Chart 9">
          <a:extLst>
            <a:ext uri="{FF2B5EF4-FFF2-40B4-BE49-F238E27FC236}">
              <a16:creationId xmlns:a16="http://schemas.microsoft.com/office/drawing/2014/main" id="{99502AEB-B863-4C96-8D15-2F6FB5FD0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526143</xdr:colOff>
      <xdr:row>3</xdr:row>
      <xdr:rowOff>145144</xdr:rowOff>
    </xdr:from>
    <xdr:to>
      <xdr:col>11</xdr:col>
      <xdr:colOff>580571</xdr:colOff>
      <xdr:row>15</xdr:row>
      <xdr:rowOff>36286</xdr:rowOff>
    </xdr:to>
    <xdr:graphicFrame macro="">
      <xdr:nvGraphicFramePr>
        <xdr:cNvPr id="11" name="Chart 10">
          <a:extLst>
            <a:ext uri="{FF2B5EF4-FFF2-40B4-BE49-F238E27FC236}">
              <a16:creationId xmlns:a16="http://schemas.microsoft.com/office/drawing/2014/main" id="{9786AE4C-B810-4187-BFE2-850D5A1A9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63500</xdr:colOff>
      <xdr:row>15</xdr:row>
      <xdr:rowOff>154214</xdr:rowOff>
    </xdr:from>
    <xdr:to>
      <xdr:col>9</xdr:col>
      <xdr:colOff>263072</xdr:colOff>
      <xdr:row>29</xdr:row>
      <xdr:rowOff>172357</xdr:rowOff>
    </xdr:to>
    <xdr:graphicFrame macro="">
      <xdr:nvGraphicFramePr>
        <xdr:cNvPr id="12" name="Chart 11">
          <a:extLst>
            <a:ext uri="{FF2B5EF4-FFF2-40B4-BE49-F238E27FC236}">
              <a16:creationId xmlns:a16="http://schemas.microsoft.com/office/drawing/2014/main" id="{29660E09-39EB-4E59-838F-B420585CD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224310</xdr:colOff>
      <xdr:row>42</xdr:row>
      <xdr:rowOff>64325</xdr:rowOff>
    </xdr:from>
    <xdr:to>
      <xdr:col>19</xdr:col>
      <xdr:colOff>69272</xdr:colOff>
      <xdr:row>56</xdr:row>
      <xdr:rowOff>103910</xdr:rowOff>
    </xdr:to>
    <xdr:graphicFrame macro="">
      <xdr:nvGraphicFramePr>
        <xdr:cNvPr id="13" name="Chart 12">
          <a:extLst>
            <a:ext uri="{FF2B5EF4-FFF2-40B4-BE49-F238E27FC236}">
              <a16:creationId xmlns:a16="http://schemas.microsoft.com/office/drawing/2014/main" id="{BF9760A4-70F3-45AC-ACFC-80CC706AA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214413</xdr:colOff>
      <xdr:row>3</xdr:row>
      <xdr:rowOff>92364</xdr:rowOff>
    </xdr:from>
    <xdr:to>
      <xdr:col>24</xdr:col>
      <xdr:colOff>346363</xdr:colOff>
      <xdr:row>18</xdr:row>
      <xdr:rowOff>138545</xdr:rowOff>
    </xdr:to>
    <xdr:graphicFrame macro="">
      <xdr:nvGraphicFramePr>
        <xdr:cNvPr id="14" name="Chart 13">
          <a:extLst>
            <a:ext uri="{FF2B5EF4-FFF2-40B4-BE49-F238E27FC236}">
              <a16:creationId xmlns:a16="http://schemas.microsoft.com/office/drawing/2014/main" id="{9911B797-8991-4B99-AC92-4863DFB87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199158</xdr:colOff>
      <xdr:row>19</xdr:row>
      <xdr:rowOff>23091</xdr:rowOff>
    </xdr:from>
    <xdr:to>
      <xdr:col>24</xdr:col>
      <xdr:colOff>334818</xdr:colOff>
      <xdr:row>37</xdr:row>
      <xdr:rowOff>80817</xdr:rowOff>
    </xdr:to>
    <xdr:graphicFrame macro="">
      <xdr:nvGraphicFramePr>
        <xdr:cNvPr id="15" name="Chart 14">
          <a:extLst>
            <a:ext uri="{FF2B5EF4-FFF2-40B4-BE49-F238E27FC236}">
              <a16:creationId xmlns:a16="http://schemas.microsoft.com/office/drawing/2014/main" id="{B72A6C62-A807-4A98-B8A2-4E366912F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57725</xdr:colOff>
      <xdr:row>30</xdr:row>
      <xdr:rowOff>92362</xdr:rowOff>
    </xdr:from>
    <xdr:to>
      <xdr:col>9</xdr:col>
      <xdr:colOff>265545</xdr:colOff>
      <xdr:row>41</xdr:row>
      <xdr:rowOff>150091</xdr:rowOff>
    </xdr:to>
    <xdr:graphicFrame macro="">
      <xdr:nvGraphicFramePr>
        <xdr:cNvPr id="16" name="Chart 15">
          <a:extLst>
            <a:ext uri="{FF2B5EF4-FFF2-40B4-BE49-F238E27FC236}">
              <a16:creationId xmlns:a16="http://schemas.microsoft.com/office/drawing/2014/main" id="{0FBB7D1E-1950-47B8-9D55-45E4223BA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194915</xdr:colOff>
      <xdr:row>38</xdr:row>
      <xdr:rowOff>11546</xdr:rowOff>
    </xdr:from>
    <xdr:to>
      <xdr:col>24</xdr:col>
      <xdr:colOff>334817</xdr:colOff>
      <xdr:row>56</xdr:row>
      <xdr:rowOff>69273</xdr:rowOff>
    </xdr:to>
    <xdr:graphicFrame macro="">
      <xdr:nvGraphicFramePr>
        <xdr:cNvPr id="17" name="Chart 16">
          <a:extLst>
            <a:ext uri="{FF2B5EF4-FFF2-40B4-BE49-F238E27FC236}">
              <a16:creationId xmlns:a16="http://schemas.microsoft.com/office/drawing/2014/main" id="{A8C8B327-75E3-4FF9-A926-E142BB667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379639</xdr:colOff>
      <xdr:row>30</xdr:row>
      <xdr:rowOff>66556</xdr:rowOff>
    </xdr:from>
    <xdr:to>
      <xdr:col>19</xdr:col>
      <xdr:colOff>69272</xdr:colOff>
      <xdr:row>41</xdr:row>
      <xdr:rowOff>150091</xdr:rowOff>
    </xdr:to>
    <xdr:graphicFrame macro="">
      <xdr:nvGraphicFramePr>
        <xdr:cNvPr id="18" name="Chart 17">
          <a:extLst>
            <a:ext uri="{FF2B5EF4-FFF2-40B4-BE49-F238E27FC236}">
              <a16:creationId xmlns:a16="http://schemas.microsoft.com/office/drawing/2014/main" id="{E45705DD-6343-4661-B07A-4792A9B85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361338</xdr:colOff>
      <xdr:row>15</xdr:row>
      <xdr:rowOff>112568</xdr:rowOff>
    </xdr:from>
    <xdr:to>
      <xdr:col>19</xdr:col>
      <xdr:colOff>103909</xdr:colOff>
      <xdr:row>30</xdr:row>
      <xdr:rowOff>11546</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F70C36F4-C76D-4CDA-A8F9-7E9BB3C008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847738" y="2874818"/>
              <a:ext cx="5838571" cy="26612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66554</xdr:colOff>
      <xdr:row>42</xdr:row>
      <xdr:rowOff>69272</xdr:rowOff>
    </xdr:from>
    <xdr:to>
      <xdr:col>9</xdr:col>
      <xdr:colOff>103909</xdr:colOff>
      <xdr:row>56</xdr:row>
      <xdr:rowOff>92363</xdr:rowOff>
    </xdr:to>
    <xdr:graphicFrame macro="">
      <xdr:nvGraphicFramePr>
        <xdr:cNvPr id="20" name="Chart 19">
          <a:extLst>
            <a:ext uri="{FF2B5EF4-FFF2-40B4-BE49-F238E27FC236}">
              <a16:creationId xmlns:a16="http://schemas.microsoft.com/office/drawing/2014/main" id="{596BC4AE-48E9-48B4-9D80-8F5882D1E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784931</xdr:colOff>
      <xdr:row>26</xdr:row>
      <xdr:rowOff>17639</xdr:rowOff>
    </xdr:from>
    <xdr:to>
      <xdr:col>7</xdr:col>
      <xdr:colOff>185209</xdr:colOff>
      <xdr:row>41</xdr:row>
      <xdr:rowOff>8820</xdr:rowOff>
    </xdr:to>
    <xdr:graphicFrame macro="">
      <xdr:nvGraphicFramePr>
        <xdr:cNvPr id="3" name="Chart 2">
          <a:extLst>
            <a:ext uri="{FF2B5EF4-FFF2-40B4-BE49-F238E27FC236}">
              <a16:creationId xmlns:a16="http://schemas.microsoft.com/office/drawing/2014/main" id="{7B16A0E4-7F4C-6CAC-C7FD-7F9017577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208382</xdr:colOff>
      <xdr:row>14</xdr:row>
      <xdr:rowOff>181622</xdr:rowOff>
    </xdr:from>
    <xdr:to>
      <xdr:col>27</xdr:col>
      <xdr:colOff>609454</xdr:colOff>
      <xdr:row>31</xdr:row>
      <xdr:rowOff>181168</xdr:rowOff>
    </xdr:to>
    <xdr:graphicFrame macro="">
      <xdr:nvGraphicFramePr>
        <xdr:cNvPr id="3" name="Chart 2">
          <a:extLst>
            <a:ext uri="{FF2B5EF4-FFF2-40B4-BE49-F238E27FC236}">
              <a16:creationId xmlns:a16="http://schemas.microsoft.com/office/drawing/2014/main" id="{C68B9849-5399-40DC-80F0-B8E6A4A5B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10789</xdr:colOff>
      <xdr:row>1</xdr:row>
      <xdr:rowOff>0</xdr:rowOff>
    </xdr:from>
    <xdr:to>
      <xdr:col>28</xdr:col>
      <xdr:colOff>47443</xdr:colOff>
      <xdr:row>14</xdr:row>
      <xdr:rowOff>87587</xdr:rowOff>
    </xdr:to>
    <xdr:graphicFrame macro="">
      <xdr:nvGraphicFramePr>
        <xdr:cNvPr id="2" name="Chart 1">
          <a:extLst>
            <a:ext uri="{FF2B5EF4-FFF2-40B4-BE49-F238E27FC236}">
              <a16:creationId xmlns:a16="http://schemas.microsoft.com/office/drawing/2014/main" id="{20D755C8-C22C-E212-FD5F-2A7887B78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223372</xdr:colOff>
      <xdr:row>2</xdr:row>
      <xdr:rowOff>6795</xdr:rowOff>
    </xdr:from>
    <xdr:to>
      <xdr:col>14</xdr:col>
      <xdr:colOff>962083</xdr:colOff>
      <xdr:row>18</xdr:row>
      <xdr:rowOff>95612</xdr:rowOff>
    </xdr:to>
    <xdr:graphicFrame macro="">
      <xdr:nvGraphicFramePr>
        <xdr:cNvPr id="2" name="Chart 1">
          <a:extLst>
            <a:ext uri="{FF2B5EF4-FFF2-40B4-BE49-F238E27FC236}">
              <a16:creationId xmlns:a16="http://schemas.microsoft.com/office/drawing/2014/main" id="{BB4E9375-5A67-6474-6D44-497020F02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99785</xdr:colOff>
      <xdr:row>3</xdr:row>
      <xdr:rowOff>154215</xdr:rowOff>
    </xdr:from>
    <xdr:to>
      <xdr:col>17</xdr:col>
      <xdr:colOff>444501</xdr:colOff>
      <xdr:row>26</xdr:row>
      <xdr:rowOff>166008</xdr:rowOff>
    </xdr:to>
    <xdr:graphicFrame macro="">
      <xdr:nvGraphicFramePr>
        <xdr:cNvPr id="2" name="Chart 1">
          <a:extLst>
            <a:ext uri="{FF2B5EF4-FFF2-40B4-BE49-F238E27FC236}">
              <a16:creationId xmlns:a16="http://schemas.microsoft.com/office/drawing/2014/main" id="{5AF7C6DA-5D01-82E2-004F-1E5C05B3F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6</xdr:row>
      <xdr:rowOff>170543</xdr:rowOff>
    </xdr:from>
    <xdr:to>
      <xdr:col>13</xdr:col>
      <xdr:colOff>943429</xdr:colOff>
      <xdr:row>22</xdr:row>
      <xdr:rowOff>10885</xdr:rowOff>
    </xdr:to>
    <xdr:graphicFrame macro="">
      <xdr:nvGraphicFramePr>
        <xdr:cNvPr id="4" name="Chart 3">
          <a:extLst>
            <a:ext uri="{FF2B5EF4-FFF2-40B4-BE49-F238E27FC236}">
              <a16:creationId xmlns:a16="http://schemas.microsoft.com/office/drawing/2014/main" id="{246657CE-BE9E-5FAD-2CFF-B71FA3259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21</xdr:row>
      <xdr:rowOff>11139</xdr:rowOff>
    </xdr:from>
    <xdr:to>
      <xdr:col>9</xdr:col>
      <xdr:colOff>601578</xdr:colOff>
      <xdr:row>38</xdr:row>
      <xdr:rowOff>167104</xdr:rowOff>
    </xdr:to>
    <xdr:graphicFrame macro="">
      <xdr:nvGraphicFramePr>
        <xdr:cNvPr id="5" name="Chart 4">
          <a:extLst>
            <a:ext uri="{FF2B5EF4-FFF2-40B4-BE49-F238E27FC236}">
              <a16:creationId xmlns:a16="http://schemas.microsoft.com/office/drawing/2014/main" id="{A661E4BC-3ADF-4B31-A5FE-B5DE1F5F5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3175</xdr:colOff>
      <xdr:row>5</xdr:row>
      <xdr:rowOff>9525</xdr:rowOff>
    </xdr:from>
    <xdr:to>
      <xdr:col>14</xdr:col>
      <xdr:colOff>327025</xdr:colOff>
      <xdr:row>19</xdr:row>
      <xdr:rowOff>174625</xdr:rowOff>
    </xdr:to>
    <xdr:graphicFrame macro="">
      <xdr:nvGraphicFramePr>
        <xdr:cNvPr id="2" name="Chart 1">
          <a:extLst>
            <a:ext uri="{FF2B5EF4-FFF2-40B4-BE49-F238E27FC236}">
              <a16:creationId xmlns:a16="http://schemas.microsoft.com/office/drawing/2014/main" id="{2C60C3A8-5A4C-8FE1-4E7C-C42D952AD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573263</xdr:colOff>
      <xdr:row>31</xdr:row>
      <xdr:rowOff>70555</xdr:rowOff>
    </xdr:from>
    <xdr:to>
      <xdr:col>4</xdr:col>
      <xdr:colOff>1199444</xdr:colOff>
      <xdr:row>43</xdr:row>
      <xdr:rowOff>52916</xdr:rowOff>
    </xdr:to>
    <xdr:graphicFrame macro="">
      <xdr:nvGraphicFramePr>
        <xdr:cNvPr id="4" name="Chart 3">
          <a:extLst>
            <a:ext uri="{FF2B5EF4-FFF2-40B4-BE49-F238E27FC236}">
              <a16:creationId xmlns:a16="http://schemas.microsoft.com/office/drawing/2014/main" id="{BED23B97-50CF-C20A-07DD-3996E1FB5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6350</xdr:colOff>
      <xdr:row>46</xdr:row>
      <xdr:rowOff>180975</xdr:rowOff>
    </xdr:from>
    <xdr:to>
      <xdr:col>7</xdr:col>
      <xdr:colOff>603250</xdr:colOff>
      <xdr:row>59</xdr:row>
      <xdr:rowOff>161925</xdr:rowOff>
    </xdr:to>
    <xdr:graphicFrame macro="">
      <xdr:nvGraphicFramePr>
        <xdr:cNvPr id="2" name="Chart 1">
          <a:extLst>
            <a:ext uri="{FF2B5EF4-FFF2-40B4-BE49-F238E27FC236}">
              <a16:creationId xmlns:a16="http://schemas.microsoft.com/office/drawing/2014/main" id="{93829F78-0FA9-AA7C-F372-ED465E4BC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3175</xdr:colOff>
      <xdr:row>12</xdr:row>
      <xdr:rowOff>180975</xdr:rowOff>
    </xdr:from>
    <xdr:to>
      <xdr:col>15</xdr:col>
      <xdr:colOff>174625</xdr:colOff>
      <xdr:row>27</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FFE732D-949B-D4F8-EDD1-F462110F14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9175" y="2390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27</xdr:row>
      <xdr:rowOff>180975</xdr:rowOff>
    </xdr:from>
    <xdr:to>
      <xdr:col>6</xdr:col>
      <xdr:colOff>387350</xdr:colOff>
      <xdr:row>40</xdr:row>
      <xdr:rowOff>161925</xdr:rowOff>
    </xdr:to>
    <xdr:graphicFrame macro="">
      <xdr:nvGraphicFramePr>
        <xdr:cNvPr id="2" name="Chart 1">
          <a:extLst>
            <a:ext uri="{FF2B5EF4-FFF2-40B4-BE49-F238E27FC236}">
              <a16:creationId xmlns:a16="http://schemas.microsoft.com/office/drawing/2014/main" id="{D7869F56-2768-38EA-118C-550E5EE2E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15.648341319444" createdVersion="8" refreshedVersion="8" minRefreshableVersion="3" recordCount="1000" xr:uid="{4A68664C-7A87-4CA5-83A3-5AF7000CF19D}">
  <cacheSource type="worksheet">
    <worksheetSource name="Table7"/>
  </cacheSource>
  <cacheFields count="5">
    <cacheField name="country" numFmtId="0">
      <sharedItems count="44">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haredItems>
    </cacheField>
    <cacheField name=" city" numFmtId="0">
      <sharedItems/>
    </cacheField>
    <cacheField name=" rental_month" numFmtId="0">
      <sharedItems count="5">
        <s v="2005-06"/>
        <s v="2005-07"/>
        <s v="2005-08"/>
        <s v="2005-05"/>
        <s v="2006-02"/>
      </sharedItems>
    </cacheField>
    <cacheField name=" unique_customers" numFmtId="0">
      <sharedItems containsSemiMixedTypes="0" containsString="0" containsNumber="1" containsInteger="1" minValue="1" maxValue="1"/>
    </cacheField>
    <cacheField name=" total_rentals" numFmtId="0">
      <sharedItems containsSemiMixedTypes="0" containsString="0" containsNumber="1" containsInteger="1" minValue="1" maxValue="1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35.071446643517" createdVersion="8" refreshedVersion="8" minRefreshableVersion="3" recordCount="599" xr:uid="{F54F789A-44EB-4274-8502-BB142F341A4A}">
  <cacheSource type="worksheet">
    <worksheetSource name="Table9"/>
  </cacheSource>
  <cacheFields count="8">
    <cacheField name="customer_id" numFmtId="0">
      <sharedItems containsSemiMixedTypes="0" containsString="0" containsNumber="1" containsInteger="1" minValue="1" maxValue="599" count="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sharedItems>
    </cacheField>
    <cacheField name=" customer_name" numFmtId="0">
      <sharedItems/>
    </cacheField>
    <cacheField name=" first_rental" numFmtId="22">
      <sharedItems containsSemiMixedTypes="0" containsNonDate="0" containsDate="1" containsString="0" minDate="2005-05-24T22:53:30" maxDate="2005-07-07T13:01:35"/>
    </cacheField>
    <cacheField name=" last_rental" numFmtId="22">
      <sharedItems containsSemiMixedTypes="0" containsNonDate="0" containsDate="1" containsString="0" minDate="2005-08-17T00:40:03" maxDate="2006-02-14T15:16:03"/>
    </cacheField>
    <cacheField name=" active_months" numFmtId="0">
      <sharedItems containsSemiMixedTypes="0" containsString="0" containsNumber="1" containsInteger="1" minValue="1" maxValue="8"/>
    </cacheField>
    <cacheField name=" total_rentals" numFmtId="0">
      <sharedItems containsSemiMixedTypes="0" containsString="0" containsNumber="1" containsInteger="1" minValue="12" maxValue="46"/>
    </cacheField>
    <cacheField name=" total_revenue" numFmtId="0">
      <sharedItems containsSemiMixedTypes="0" containsString="0" containsNumber="1" minValue="50.85" maxValue="221.55" count="431">
        <n v="118.68"/>
        <n v="128.72999999999999"/>
        <n v="135.74"/>
        <n v="81.78"/>
        <n v="144.62"/>
        <n v="93.72"/>
        <n v="151.66999999999999"/>
        <n v="92.76"/>
        <n v="89.77"/>
        <n v="99.75"/>
        <n v="106.76"/>
        <n v="103.72"/>
        <n v="131.72999999999999"/>
        <n v="117.72"/>
        <n v="134.68"/>
        <n v="118.72"/>
        <n v="98.79"/>
        <n v="91.78"/>
        <n v="125.76"/>
        <n v="115.7"/>
        <n v="155.65"/>
        <n v="113.78"/>
        <n v="119.7"/>
        <n v="95.75"/>
        <n v="115.71"/>
        <n v="152.66"/>
        <n v="126.69"/>
        <n v="111.68"/>
        <n v="140.63999999999999"/>
        <n v="123.66"/>
        <n v="104.74"/>
        <n v="127.71"/>
        <n v="91.79"/>
        <n v="89.76"/>
        <n v="129.68"/>
        <n v="92.73"/>
        <n v="95.77"/>
        <n v="127.66"/>
        <n v="141.71"/>
        <n v="110.73"/>
        <n v="118.75"/>
        <n v="117.7"/>
        <n v="99.76"/>
        <n v="114.74"/>
        <n v="127.73"/>
        <n v="142.66"/>
        <n v="108.78"/>
        <n v="76.83"/>
        <n v="130.72"/>
        <n v="169.65"/>
        <n v="138.66999999999999"/>
        <n v="107.71"/>
        <n v="128.71"/>
        <n v="100.78"/>
        <n v="135.69999999999999"/>
        <n v="114.72"/>
        <n v="115.73"/>
        <n v="133.72999999999999"/>
        <n v="98.75"/>
        <n v="58.86"/>
        <n v="84.77"/>
        <n v="112.75"/>
        <n v="100.67"/>
        <n v="103.78"/>
        <n v="144.66"/>
        <n v="99.78"/>
        <n v="94.78"/>
        <n v="96.75"/>
        <n v="80.819999999999993"/>
        <n v="129.69999999999999"/>
        <n v="99.7"/>
        <n v="97.76"/>
        <n v="103.73"/>
        <n v="155.59"/>
        <n v="77.77"/>
        <n v="100.72"/>
        <n v="141.69"/>
        <n v="84.78"/>
        <n v="137.69999999999999"/>
        <n v="93.78"/>
        <n v="130.74"/>
        <n v="101.75"/>
        <n v="141.66999999999999"/>
        <n v="87.77"/>
        <n v="148.66999999999999"/>
        <n v="145.69999999999999"/>
        <n v="87.79"/>
        <n v="110.72"/>
        <n v="113.65"/>
        <n v="133.72"/>
        <n v="91.77"/>
        <n v="79.790000000000006"/>
        <n v="77.819999999999993"/>
        <n v="105.73"/>
        <n v="58.82"/>
        <n v="106.75"/>
        <n v="91.76"/>
        <n v="102.76"/>
        <n v="96.76"/>
        <n v="137.66999999999999"/>
        <n v="146.69"/>
        <n v="120.74"/>
        <n v="100.77"/>
        <n v="126.7"/>
        <n v="132.69999999999999"/>
        <n v="107.74"/>
        <n v="59.86"/>
        <n v="97.74"/>
        <n v="133.69999999999999"/>
        <n v="113.71"/>
        <n v="139.66999999999999"/>
        <n v="91.7"/>
        <n v="111.73"/>
        <n v="71.81"/>
        <n v="82.79"/>
        <n v="153.66"/>
        <n v="143.68"/>
        <n v="109.74"/>
        <n v="126.68"/>
        <n v="100.76"/>
        <n v="73.819999999999993"/>
        <n v="135.68"/>
        <n v="107.76"/>
        <n v="127.68"/>
        <n v="124.66"/>
        <n v="93.76"/>
        <n v="128.69999999999999"/>
        <n v="95.72"/>
        <n v="98.73"/>
        <n v="94.77"/>
        <n v="110.7"/>
        <n v="62.85"/>
        <n v="194.61"/>
        <n v="110.66"/>
        <n v="113.73"/>
        <n v="83.82"/>
        <n v="130.68"/>
        <n v="94.74"/>
        <n v="89.78"/>
        <n v="195.58"/>
        <n v="108.72"/>
        <n v="139.71"/>
        <n v="216.54"/>
        <n v="121.74"/>
        <n v="105.75"/>
        <n v="83.79"/>
        <n v="94.76"/>
        <n v="130.69999999999999"/>
        <n v="109.75"/>
        <n v="113.69"/>
        <n v="68.790000000000006"/>
        <n v="106.73"/>
        <n v="112.7"/>
        <n v="71.8"/>
        <n v="122.71"/>
        <n v="66.84"/>
        <n v="86.79"/>
        <n v="123.72"/>
        <n v="119.68"/>
        <n v="135.66"/>
        <n v="95.78"/>
        <n v="119.74"/>
        <n v="145.66999999999999"/>
        <n v="119.71"/>
        <n v="92.79"/>
        <n v="98.76"/>
        <n v="173.63"/>
        <n v="71.77"/>
        <n v="133.71"/>
        <n v="98.77"/>
        <n v="174.66"/>
        <n v="76.77"/>
        <n v="90.77"/>
        <n v="114.69"/>
        <n v="159.72"/>
        <n v="92.75"/>
        <n v="74.8"/>
        <n v="99.77"/>
        <n v="87.82"/>
        <n v="86.81"/>
        <n v="151.65"/>
        <n v="154.6"/>
        <n v="141.63"/>
        <n v="103.75"/>
        <n v="136.72999999999999"/>
        <n v="108.75"/>
        <n v="103.74"/>
        <n v="88.8"/>
        <n v="147.65"/>
        <n v="126.73"/>
        <n v="137.66"/>
        <n v="91.74"/>
        <n v="161.68"/>
        <n v="137.69"/>
        <n v="151.66"/>
        <n v="91.8"/>
        <n v="111.72"/>
        <n v="116.69"/>
        <n v="67.819999999999993"/>
        <n v="101.74"/>
        <n v="114.73"/>
        <n v="132.72"/>
        <n v="80.83"/>
        <n v="76.78"/>
        <n v="87.76"/>
        <n v="93.75"/>
        <n v="124.67"/>
        <n v="110.74"/>
        <n v="111.74"/>
        <n v="175.58"/>
        <n v="144.66999999999999"/>
        <n v="94.79"/>
        <n v="117.74"/>
        <n v="122.66"/>
        <n v="140.68"/>
        <n v="82.76"/>
        <n v="132.68"/>
        <n v="107.77"/>
        <n v="104.78"/>
        <n v="50.85"/>
        <n v="73.8"/>
        <n v="120.69"/>
        <n v="64.78"/>
        <n v="116.68"/>
        <n v="70.819999999999993"/>
        <n v="151.63"/>
        <n v="110.76"/>
        <n v="168.68"/>
        <n v="122.69"/>
        <n v="119.72"/>
        <n v="159.63999999999999"/>
        <n v="123.71"/>
        <n v="104.75"/>
        <n v="68.819999999999993"/>
        <n v="98.8"/>
        <n v="157.65"/>
        <n v="152.65"/>
        <n v="108.7"/>
        <n v="122.72"/>
        <n v="144.68"/>
        <n v="88.74"/>
        <n v="135.69"/>
        <n v="118.73"/>
        <n v="50.86"/>
        <n v="86.72"/>
        <n v="126.72"/>
        <n v="117.73"/>
        <n v="80.760000000000005"/>
        <n v="142.69999999999999"/>
        <n v="109.72"/>
        <n v="158.69"/>
        <n v="113.74"/>
        <n v="162.62"/>
        <n v="128.66999999999999"/>
        <n v="131.69999999999999"/>
        <n v="100.74"/>
        <n v="115.74"/>
        <n v="138.68"/>
        <n v="134.69999999999999"/>
        <n v="147.69"/>
        <n v="97.8"/>
        <n v="120.77"/>
        <n v="131.66999999999999"/>
        <n v="84.83"/>
        <n v="132.71"/>
        <n v="52.88"/>
        <n v="116.78"/>
        <n v="128.72"/>
        <n v="112.74"/>
        <n v="94.75"/>
        <n v="122.73"/>
        <n v="109.73"/>
        <n v="78.77"/>
        <n v="143.71"/>
        <n v="127.7"/>
        <n v="119.69"/>
        <n v="106.77"/>
        <n v="114.75"/>
        <n v="155.68"/>
        <n v="146.63999999999999"/>
        <n v="138.71"/>
        <n v="73.77"/>
        <n v="72.819999999999993"/>
        <n v="129.63999999999999"/>
        <n v="72.8"/>
        <n v="121.7"/>
        <n v="89.74"/>
        <n v="80.790000000000006"/>
        <n v="150.66"/>
        <n v="100.69"/>
        <n v="145.68"/>
        <n v="103.77"/>
        <n v="152.63"/>
        <n v="101.78"/>
        <n v="88.75"/>
        <n v="70.81"/>
        <n v="149.65"/>
        <n v="158.66"/>
        <n v="161.65"/>
        <n v="93.74"/>
        <n v="136.63999999999999"/>
        <n v="106.65"/>
        <n v="89.75"/>
        <n v="117.71"/>
        <n v="124.7"/>
        <n v="124.74"/>
        <n v="152.66999999999999"/>
        <n v="104.7"/>
        <n v="121.69"/>
        <n v="57.81"/>
        <n v="105.71"/>
        <n v="78.84"/>
        <n v="124.72"/>
        <n v="73.790000000000006"/>
        <n v="79.8"/>
        <n v="166.65"/>
        <n v="139.69999999999999"/>
        <n v="109.68"/>
        <n v="122.68"/>
        <n v="112.73"/>
        <n v="116.7"/>
        <n v="104.77"/>
        <n v="167.62"/>
        <n v="80.739999999999995"/>
        <n v="85.79"/>
        <n v="75.790000000000006"/>
        <n v="93.77"/>
        <n v="110.75"/>
        <n v="107.7"/>
        <n v="119.73"/>
        <n v="114.76"/>
        <n v="78.8"/>
        <n v="105.79"/>
        <n v="79.78"/>
        <n v="116.77"/>
        <n v="133.75"/>
        <n v="91.75"/>
        <n v="144.69999999999999"/>
        <n v="134.66999999999999"/>
        <n v="151.63999999999999"/>
        <n v="88.78"/>
        <n v="112.72"/>
        <n v="98.78"/>
        <n v="102.74"/>
        <n v="135.71"/>
        <n v="99.8"/>
        <n v="107.68"/>
        <n v="111.77"/>
        <n v="100.75"/>
        <n v="66.81"/>
        <n v="186.62"/>
        <n v="97.72"/>
        <n v="159.66999999999999"/>
        <n v="73.84"/>
        <n v="69.83"/>
        <n v="175.61"/>
        <n v="177.6"/>
        <n v="160.68"/>
        <n v="141.69999999999999"/>
        <n v="134.66"/>
        <n v="103.76"/>
        <n v="109.78"/>
        <n v="88.82"/>
        <n v="99.79"/>
        <n v="117.76"/>
        <n v="124.73"/>
        <n v="65.84"/>
        <n v="112.77"/>
        <n v="140.69"/>
        <n v="88.79"/>
        <n v="129.72"/>
        <n v="97.73"/>
        <n v="123.7"/>
        <n v="115.72"/>
        <n v="89.79"/>
        <n v="138.66"/>
        <n v="115.68"/>
        <n v="97.79"/>
        <n v="127.75"/>
        <n v="100.8"/>
        <n v="122.74"/>
        <n v="148.69"/>
        <n v="74.78"/>
        <n v="98.74"/>
        <n v="80.77"/>
        <n v="167.67"/>
        <n v="87.81"/>
        <n v="74.81"/>
        <n v="221.55"/>
        <n v="81.760000000000005"/>
        <n v="111.75"/>
        <n v="118.71"/>
        <n v="152.68"/>
        <n v="88.76"/>
        <n v="117.75"/>
        <n v="90.78"/>
        <n v="112.76"/>
        <n v="108.76"/>
        <n v="94.82"/>
        <n v="82.78"/>
        <n v="79.81"/>
        <n v="77.8"/>
        <n v="159.68"/>
        <n v="96.74"/>
        <n v="90.79"/>
        <n v="74.83"/>
        <n v="73.760000000000005"/>
        <n v="135.72"/>
        <n v="96.73"/>
        <n v="110.71"/>
        <n v="126.71"/>
        <n v="141.66"/>
        <n v="85.8"/>
        <n v="66.790000000000006"/>
        <n v="99.74"/>
        <n v="121.76"/>
        <n v="120.71"/>
        <n v="139.66"/>
        <n v="96.78"/>
        <n v="99.73"/>
        <n v="107.73"/>
        <n v="113.75"/>
        <n v="117.77"/>
        <n v="64.81"/>
        <n v="108.74"/>
        <n v="134.72999999999999"/>
        <n v="111.71"/>
        <n v="130.72999999999999"/>
        <n v="96.72"/>
        <n v="83.78"/>
        <n v="83.81"/>
      </sharedItems>
    </cacheField>
    <cacheField name=" loyalty_status" numFmtId="0">
      <sharedItems count="2">
        <s v="Non-Loyal"/>
        <s v="Loy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36.387450115741" createdVersion="8" refreshedVersion="8" minRefreshableVersion="3" recordCount="1000" xr:uid="{8E1C7B0B-A272-4559-963B-D8E7CCCA0C93}">
  <cacheSource type="worksheet">
    <worksheetSource name="Table10"/>
  </cacheSource>
  <cacheFields count="3">
    <cacheField name="country" numFmtId="0">
      <sharedItems count="69">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haredItems>
    </cacheField>
    <cacheField name=" category" numFmtId="0">
      <sharedItems count="16">
        <s v="Comedy"/>
        <s v="Classics"/>
        <s v="New"/>
        <s v="Drama"/>
        <s v="Documentary"/>
        <s v="Animation"/>
        <s v="Sci-Fi"/>
        <s v="Children"/>
        <s v="Foreign"/>
        <s v="Games"/>
        <s v="Action"/>
        <s v="Travel"/>
        <s v="Family"/>
        <s v="Sports"/>
        <s v="Music"/>
        <s v="Horror"/>
      </sharedItems>
    </cacheField>
    <cacheField name=" total_rentals" numFmtId="0">
      <sharedItems containsSemiMixedTypes="0" containsString="0" containsNumber="1" containsInteger="1" minValue="1" maxValue="1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36.767984953702" createdVersion="8" refreshedVersion="8" minRefreshableVersion="3" recordCount="1000" xr:uid="{FF32249B-8A55-4F26-B94E-E811982F11BA}">
  <cacheSource type="worksheet">
    <worksheetSource name="Table15"/>
  </cacheSource>
  <cacheFields count="6">
    <cacheField name="customer_id" numFmtId="0">
      <sharedItems containsSemiMixedTypes="0" containsString="0" containsNumber="1" containsInteger="1" minValue="1" maxValue="500" count="5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sharedItems>
    </cacheField>
    <cacheField name=" customer_name" numFmtId="0">
      <sharedItems/>
    </cacheField>
    <cacheField name=" customer_city" numFmtId="0">
      <sharedItems/>
    </cacheField>
    <cacheField name=" store_city" numFmtId="0">
      <sharedItems/>
    </cacheField>
    <cacheField name=" proximity_type" numFmtId="0">
      <sharedItems count="1">
        <s v="Distant"/>
      </sharedItems>
    </cacheField>
    <cacheField name=" rental_count" numFmtId="0">
      <sharedItems containsSemiMixedTypes="0" containsString="0" containsNumber="1" containsInteger="1" minValue="4" maxValue="26"/>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36.791076851849" createdVersion="8" refreshedVersion="8" minRefreshableVersion="3" recordCount="64" xr:uid="{4053178E-E9DE-4CDB-8F0F-138F8D8C9B5A}">
  <cacheSource type="worksheet">
    <worksheetSource name="Table12"/>
  </cacheSource>
  <cacheFields count="3">
    <cacheField name="age_group" numFmtId="0">
      <sharedItems count="4">
        <s v="18–25"/>
        <s v="26–35"/>
        <s v="36–50"/>
        <s v="50+"/>
      </sharedItems>
    </cacheField>
    <cacheField name=" category" numFmtId="0">
      <sharedItems count="16">
        <s v="Family"/>
        <s v="Sports"/>
        <s v="Action"/>
        <s v="Documentary"/>
        <s v="Animation"/>
        <s v="Drama"/>
        <s v="Foreign"/>
        <s v="Children"/>
        <s v="Sci-Fi"/>
        <s v="Travel"/>
        <s v="Comedy"/>
        <s v="Horror"/>
        <s v="Classics"/>
        <s v="Games"/>
        <s v="New"/>
        <s v="Music"/>
      </sharedItems>
    </cacheField>
    <cacheField name=" total_rentals" numFmtId="0">
      <sharedItems containsSemiMixedTypes="0" containsString="0" containsNumber="1" containsInteger="1" minValue="80" maxValue="44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u" refreshedDate="45836.976724768516" createdVersion="8" refreshedVersion="8" minRefreshableVersion="3" recordCount="336" xr:uid="{37B889DC-7392-488B-8B3E-FF1069B9BC38}">
  <cacheSource type="worksheet">
    <worksheetSource name="Table16"/>
  </cacheSource>
  <cacheFields count="4">
    <cacheField name="store_id" numFmtId="0">
      <sharedItems containsSemiMixedTypes="0" containsString="0" containsNumber="1" containsInteger="1" minValue="1" maxValue="2" count="2">
        <n v="1"/>
        <n v="2"/>
      </sharedItems>
    </cacheField>
    <cacheField name=" rental_day" numFmtId="0">
      <sharedItems count="7">
        <s v="Tuesday"/>
        <s v="Saturday"/>
        <s v="Monday"/>
        <s v="Sunday"/>
        <s v="Wednesday"/>
        <s v="Friday"/>
        <s v="Thursday"/>
      </sharedItems>
    </cacheField>
    <cacheField name=" rental_hour" numFmtId="0">
      <sharedItems containsSemiMixedTypes="0" containsString="0" containsNumber="1" containsInteger="1" minValue="0" maxValue="23"/>
    </cacheField>
    <cacheField name=" total_rentals" numFmtId="0">
      <sharedItems containsSemiMixedTypes="0" containsString="0" containsNumber="1" containsInteger="1" minValue="30" maxValue="14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Kabul"/>
    <x v="0"/>
    <n v="1"/>
    <n v="3"/>
  </r>
  <r>
    <x v="0"/>
    <s v="Kabul"/>
    <x v="1"/>
    <n v="1"/>
    <n v="8"/>
  </r>
  <r>
    <x v="0"/>
    <s v="Kabul"/>
    <x v="2"/>
    <n v="1"/>
    <n v="7"/>
  </r>
  <r>
    <x v="1"/>
    <s v="Batna"/>
    <x v="3"/>
    <n v="1"/>
    <n v="1"/>
  </r>
  <r>
    <x v="1"/>
    <s v="Batna"/>
    <x v="0"/>
    <n v="1"/>
    <n v="2"/>
  </r>
  <r>
    <x v="1"/>
    <s v="Batna"/>
    <x v="1"/>
    <n v="1"/>
    <n v="17"/>
  </r>
  <r>
    <x v="1"/>
    <s v="Batna"/>
    <x v="2"/>
    <n v="1"/>
    <n v="7"/>
  </r>
  <r>
    <x v="1"/>
    <s v="Batna"/>
    <x v="4"/>
    <n v="1"/>
    <n v="1"/>
  </r>
  <r>
    <x v="1"/>
    <s v="Bchar"/>
    <x v="3"/>
    <n v="1"/>
    <n v="2"/>
  </r>
  <r>
    <x v="1"/>
    <s v="Bchar"/>
    <x v="0"/>
    <n v="1"/>
    <n v="2"/>
  </r>
  <r>
    <x v="1"/>
    <s v="Bchar"/>
    <x v="1"/>
    <n v="1"/>
    <n v="11"/>
  </r>
  <r>
    <x v="1"/>
    <s v="Bchar"/>
    <x v="2"/>
    <n v="1"/>
    <n v="9"/>
  </r>
  <r>
    <x v="1"/>
    <s v="Bchar"/>
    <x v="4"/>
    <n v="1"/>
    <n v="1"/>
  </r>
  <r>
    <x v="1"/>
    <s v="Skikda"/>
    <x v="3"/>
    <n v="1"/>
    <n v="5"/>
  </r>
  <r>
    <x v="1"/>
    <s v="Skikda"/>
    <x v="0"/>
    <n v="1"/>
    <n v="8"/>
  </r>
  <r>
    <x v="1"/>
    <s v="Skikda"/>
    <x v="1"/>
    <n v="1"/>
    <n v="12"/>
  </r>
  <r>
    <x v="1"/>
    <s v="Skikda"/>
    <x v="2"/>
    <n v="1"/>
    <n v="12"/>
  </r>
  <r>
    <x v="2"/>
    <s v="Tafuna"/>
    <x v="0"/>
    <n v="1"/>
    <n v="5"/>
  </r>
  <r>
    <x v="2"/>
    <s v="Tafuna"/>
    <x v="1"/>
    <n v="1"/>
    <n v="11"/>
  </r>
  <r>
    <x v="2"/>
    <s v="Tafuna"/>
    <x v="2"/>
    <n v="1"/>
    <n v="4"/>
  </r>
  <r>
    <x v="3"/>
    <s v="Benguela"/>
    <x v="3"/>
    <n v="1"/>
    <n v="5"/>
  </r>
  <r>
    <x v="3"/>
    <s v="Benguela"/>
    <x v="0"/>
    <n v="1"/>
    <n v="2"/>
  </r>
  <r>
    <x v="3"/>
    <s v="Benguela"/>
    <x v="1"/>
    <n v="1"/>
    <n v="11"/>
  </r>
  <r>
    <x v="3"/>
    <s v="Benguela"/>
    <x v="2"/>
    <n v="1"/>
    <n v="7"/>
  </r>
  <r>
    <x v="3"/>
    <s v="Namibe"/>
    <x v="3"/>
    <n v="1"/>
    <n v="2"/>
  </r>
  <r>
    <x v="3"/>
    <s v="Namibe"/>
    <x v="0"/>
    <n v="1"/>
    <n v="6"/>
  </r>
  <r>
    <x v="3"/>
    <s v="Namibe"/>
    <x v="1"/>
    <n v="1"/>
    <n v="9"/>
  </r>
  <r>
    <x v="3"/>
    <s v="Namibe"/>
    <x v="2"/>
    <n v="1"/>
    <n v="10"/>
  </r>
  <r>
    <x v="4"/>
    <s v="South Hill"/>
    <x v="3"/>
    <n v="1"/>
    <n v="3"/>
  </r>
  <r>
    <x v="4"/>
    <s v="South Hill"/>
    <x v="0"/>
    <n v="1"/>
    <n v="5"/>
  </r>
  <r>
    <x v="4"/>
    <s v="South Hill"/>
    <x v="1"/>
    <n v="1"/>
    <n v="14"/>
  </r>
  <r>
    <x v="4"/>
    <s v="South Hill"/>
    <x v="2"/>
    <n v="1"/>
    <n v="13"/>
  </r>
  <r>
    <x v="5"/>
    <s v="Almirante Brown"/>
    <x v="3"/>
    <n v="1"/>
    <n v="3"/>
  </r>
  <r>
    <x v="5"/>
    <s v="Almirante Brown"/>
    <x v="0"/>
    <n v="1"/>
    <n v="4"/>
  </r>
  <r>
    <x v="5"/>
    <s v="Almirante Brown"/>
    <x v="1"/>
    <n v="1"/>
    <n v="9"/>
  </r>
  <r>
    <x v="5"/>
    <s v="Almirante Brown"/>
    <x v="2"/>
    <n v="1"/>
    <n v="8"/>
  </r>
  <r>
    <x v="5"/>
    <s v="Almirante Brown"/>
    <x v="4"/>
    <n v="1"/>
    <n v="1"/>
  </r>
  <r>
    <x v="5"/>
    <s v="Avellaneda"/>
    <x v="3"/>
    <n v="1"/>
    <n v="1"/>
  </r>
  <r>
    <x v="5"/>
    <s v="Avellaneda"/>
    <x v="0"/>
    <n v="1"/>
    <n v="2"/>
  </r>
  <r>
    <x v="5"/>
    <s v="Avellaneda"/>
    <x v="1"/>
    <n v="1"/>
    <n v="14"/>
  </r>
  <r>
    <x v="5"/>
    <s v="Avellaneda"/>
    <x v="2"/>
    <n v="1"/>
    <n v="11"/>
  </r>
  <r>
    <x v="5"/>
    <s v="Avellaneda"/>
    <x v="4"/>
    <n v="1"/>
    <n v="2"/>
  </r>
  <r>
    <x v="5"/>
    <s v="Baha Blanca"/>
    <x v="3"/>
    <n v="1"/>
    <n v="2"/>
  </r>
  <r>
    <x v="5"/>
    <s v="Baha Blanca"/>
    <x v="0"/>
    <n v="1"/>
    <n v="7"/>
  </r>
  <r>
    <x v="5"/>
    <s v="Baha Blanca"/>
    <x v="1"/>
    <n v="1"/>
    <n v="12"/>
  </r>
  <r>
    <x v="5"/>
    <s v="Baha Blanca"/>
    <x v="2"/>
    <n v="1"/>
    <n v="7"/>
  </r>
  <r>
    <x v="5"/>
    <s v="Crdoba"/>
    <x v="3"/>
    <n v="1"/>
    <n v="2"/>
  </r>
  <r>
    <x v="5"/>
    <s v="Crdoba"/>
    <x v="0"/>
    <n v="1"/>
    <n v="5"/>
  </r>
  <r>
    <x v="5"/>
    <s v="Crdoba"/>
    <x v="1"/>
    <n v="1"/>
    <n v="9"/>
  </r>
  <r>
    <x v="5"/>
    <s v="Crdoba"/>
    <x v="2"/>
    <n v="1"/>
    <n v="9"/>
  </r>
  <r>
    <x v="5"/>
    <s v="Escobar"/>
    <x v="3"/>
    <n v="1"/>
    <n v="2"/>
  </r>
  <r>
    <x v="5"/>
    <s v="Escobar"/>
    <x v="1"/>
    <n v="1"/>
    <n v="10"/>
  </r>
  <r>
    <x v="5"/>
    <s v="Escobar"/>
    <x v="2"/>
    <n v="1"/>
    <n v="14"/>
  </r>
  <r>
    <x v="5"/>
    <s v="Ezeiza"/>
    <x v="3"/>
    <n v="1"/>
    <n v="1"/>
  </r>
  <r>
    <x v="5"/>
    <s v="Ezeiza"/>
    <x v="0"/>
    <n v="1"/>
    <n v="3"/>
  </r>
  <r>
    <x v="5"/>
    <s v="Ezeiza"/>
    <x v="1"/>
    <n v="1"/>
    <n v="9"/>
  </r>
  <r>
    <x v="5"/>
    <s v="Ezeiza"/>
    <x v="2"/>
    <n v="1"/>
    <n v="9"/>
  </r>
  <r>
    <x v="5"/>
    <s v="Ezeiza"/>
    <x v="4"/>
    <n v="1"/>
    <n v="1"/>
  </r>
  <r>
    <x v="5"/>
    <s v="La Plata"/>
    <x v="3"/>
    <n v="1"/>
    <n v="3"/>
  </r>
  <r>
    <x v="5"/>
    <s v="La Plata"/>
    <x v="0"/>
    <n v="1"/>
    <n v="5"/>
  </r>
  <r>
    <x v="5"/>
    <s v="La Plata"/>
    <x v="1"/>
    <n v="1"/>
    <n v="17"/>
  </r>
  <r>
    <x v="5"/>
    <s v="La Plata"/>
    <x v="2"/>
    <n v="1"/>
    <n v="7"/>
  </r>
  <r>
    <x v="5"/>
    <s v="Merlo"/>
    <x v="3"/>
    <n v="1"/>
    <n v="2"/>
  </r>
  <r>
    <x v="5"/>
    <s v="Merlo"/>
    <x v="0"/>
    <n v="1"/>
    <n v="7"/>
  </r>
  <r>
    <x v="5"/>
    <s v="Merlo"/>
    <x v="1"/>
    <n v="1"/>
    <n v="14"/>
  </r>
  <r>
    <x v="5"/>
    <s v="Merlo"/>
    <x v="2"/>
    <n v="1"/>
    <n v="5"/>
  </r>
  <r>
    <x v="5"/>
    <s v="Merlo"/>
    <x v="4"/>
    <n v="1"/>
    <n v="2"/>
  </r>
  <r>
    <x v="5"/>
    <s v="Quilmes"/>
    <x v="0"/>
    <n v="1"/>
    <n v="4"/>
  </r>
  <r>
    <x v="5"/>
    <s v="Quilmes"/>
    <x v="1"/>
    <n v="1"/>
    <n v="13"/>
  </r>
  <r>
    <x v="5"/>
    <s v="Quilmes"/>
    <x v="2"/>
    <n v="1"/>
    <n v="6"/>
  </r>
  <r>
    <x v="5"/>
    <s v="Quilmes"/>
    <x v="4"/>
    <n v="1"/>
    <n v="1"/>
  </r>
  <r>
    <x v="5"/>
    <s v="San Miguel de Tucumn"/>
    <x v="3"/>
    <n v="1"/>
    <n v="1"/>
  </r>
  <r>
    <x v="5"/>
    <s v="San Miguel de Tucumn"/>
    <x v="0"/>
    <n v="1"/>
    <n v="3"/>
  </r>
  <r>
    <x v="5"/>
    <s v="San Miguel de Tucumn"/>
    <x v="1"/>
    <n v="1"/>
    <n v="13"/>
  </r>
  <r>
    <x v="5"/>
    <s v="San Miguel de Tucumn"/>
    <x v="2"/>
    <n v="1"/>
    <n v="7"/>
  </r>
  <r>
    <x v="5"/>
    <s v="Santa F"/>
    <x v="3"/>
    <n v="1"/>
    <n v="2"/>
  </r>
  <r>
    <x v="5"/>
    <s v="Santa F"/>
    <x v="0"/>
    <n v="1"/>
    <n v="3"/>
  </r>
  <r>
    <x v="5"/>
    <s v="Santa F"/>
    <x v="1"/>
    <n v="1"/>
    <n v="12"/>
  </r>
  <r>
    <x v="5"/>
    <s v="Santa F"/>
    <x v="2"/>
    <n v="1"/>
    <n v="10"/>
  </r>
  <r>
    <x v="5"/>
    <s v="Tandil"/>
    <x v="3"/>
    <n v="1"/>
    <n v="2"/>
  </r>
  <r>
    <x v="5"/>
    <s v="Tandil"/>
    <x v="0"/>
    <n v="1"/>
    <n v="6"/>
  </r>
  <r>
    <x v="5"/>
    <s v="Tandil"/>
    <x v="1"/>
    <n v="1"/>
    <n v="11"/>
  </r>
  <r>
    <x v="5"/>
    <s v="Tandil"/>
    <x v="2"/>
    <n v="1"/>
    <n v="12"/>
  </r>
  <r>
    <x v="5"/>
    <s v="Tandil"/>
    <x v="4"/>
    <n v="1"/>
    <n v="1"/>
  </r>
  <r>
    <x v="5"/>
    <s v="Vicente Lpez"/>
    <x v="3"/>
    <n v="1"/>
    <n v="1"/>
  </r>
  <r>
    <x v="5"/>
    <s v="Vicente Lpez"/>
    <x v="0"/>
    <n v="1"/>
    <n v="2"/>
  </r>
  <r>
    <x v="5"/>
    <s v="Vicente Lpez"/>
    <x v="1"/>
    <n v="1"/>
    <n v="15"/>
  </r>
  <r>
    <x v="5"/>
    <s v="Vicente Lpez"/>
    <x v="2"/>
    <n v="1"/>
    <n v="7"/>
  </r>
  <r>
    <x v="5"/>
    <s v="Vicente Lpez"/>
    <x v="4"/>
    <n v="1"/>
    <n v="1"/>
  </r>
  <r>
    <x v="6"/>
    <s v="Yerevan"/>
    <x v="0"/>
    <n v="1"/>
    <n v="2"/>
  </r>
  <r>
    <x v="6"/>
    <s v="Yerevan"/>
    <x v="1"/>
    <n v="1"/>
    <n v="15"/>
  </r>
  <r>
    <x v="6"/>
    <s v="Yerevan"/>
    <x v="2"/>
    <n v="1"/>
    <n v="7"/>
  </r>
  <r>
    <x v="6"/>
    <s v="Yerevan"/>
    <x v="4"/>
    <n v="1"/>
    <n v="1"/>
  </r>
  <r>
    <x v="7"/>
    <s v="Graz"/>
    <x v="3"/>
    <n v="1"/>
    <n v="2"/>
  </r>
  <r>
    <x v="7"/>
    <s v="Graz"/>
    <x v="0"/>
    <n v="1"/>
    <n v="5"/>
  </r>
  <r>
    <x v="7"/>
    <s v="Graz"/>
    <x v="1"/>
    <n v="1"/>
    <n v="14"/>
  </r>
  <r>
    <x v="7"/>
    <s v="Graz"/>
    <x v="2"/>
    <n v="1"/>
    <n v="8"/>
  </r>
  <r>
    <x v="7"/>
    <s v="Linz"/>
    <x v="3"/>
    <n v="1"/>
    <n v="4"/>
  </r>
  <r>
    <x v="7"/>
    <s v="Linz"/>
    <x v="0"/>
    <n v="1"/>
    <n v="2"/>
  </r>
  <r>
    <x v="7"/>
    <s v="Linz"/>
    <x v="1"/>
    <n v="1"/>
    <n v="10"/>
  </r>
  <r>
    <x v="7"/>
    <s v="Linz"/>
    <x v="2"/>
    <n v="1"/>
    <n v="5"/>
  </r>
  <r>
    <x v="7"/>
    <s v="Salzburg"/>
    <x v="3"/>
    <n v="1"/>
    <n v="2"/>
  </r>
  <r>
    <x v="7"/>
    <s v="Salzburg"/>
    <x v="0"/>
    <n v="1"/>
    <n v="4"/>
  </r>
  <r>
    <x v="7"/>
    <s v="Salzburg"/>
    <x v="1"/>
    <n v="1"/>
    <n v="5"/>
  </r>
  <r>
    <x v="7"/>
    <s v="Salzburg"/>
    <x v="2"/>
    <n v="1"/>
    <n v="17"/>
  </r>
  <r>
    <x v="8"/>
    <s v="Baku"/>
    <x v="3"/>
    <n v="1"/>
    <n v="1"/>
  </r>
  <r>
    <x v="8"/>
    <s v="Baku"/>
    <x v="0"/>
    <n v="1"/>
    <n v="4"/>
  </r>
  <r>
    <x v="8"/>
    <s v="Baku"/>
    <x v="1"/>
    <n v="1"/>
    <n v="13"/>
  </r>
  <r>
    <x v="8"/>
    <s v="Baku"/>
    <x v="2"/>
    <n v="1"/>
    <n v="9"/>
  </r>
  <r>
    <x v="8"/>
    <s v="Sumqayit"/>
    <x v="3"/>
    <n v="1"/>
    <n v="2"/>
  </r>
  <r>
    <x v="8"/>
    <s v="Sumqayit"/>
    <x v="0"/>
    <n v="1"/>
    <n v="3"/>
  </r>
  <r>
    <x v="8"/>
    <s v="Sumqayit"/>
    <x v="1"/>
    <n v="1"/>
    <n v="11"/>
  </r>
  <r>
    <x v="8"/>
    <s v="Sumqayit"/>
    <x v="2"/>
    <n v="1"/>
    <n v="13"/>
  </r>
  <r>
    <x v="8"/>
    <s v="Sumqayit"/>
    <x v="4"/>
    <n v="1"/>
    <n v="1"/>
  </r>
  <r>
    <x v="9"/>
    <s v="al-Manama"/>
    <x v="3"/>
    <n v="1"/>
    <n v="1"/>
  </r>
  <r>
    <x v="9"/>
    <s v="al-Manama"/>
    <x v="0"/>
    <n v="1"/>
    <n v="5"/>
  </r>
  <r>
    <x v="9"/>
    <s v="al-Manama"/>
    <x v="1"/>
    <n v="1"/>
    <n v="14"/>
  </r>
  <r>
    <x v="9"/>
    <s v="al-Manama"/>
    <x v="2"/>
    <n v="1"/>
    <n v="4"/>
  </r>
  <r>
    <x v="9"/>
    <s v="al-Manama"/>
    <x v="4"/>
    <n v="1"/>
    <n v="1"/>
  </r>
  <r>
    <x v="10"/>
    <s v="Dhaka"/>
    <x v="3"/>
    <n v="1"/>
    <n v="2"/>
  </r>
  <r>
    <x v="10"/>
    <s v="Dhaka"/>
    <x v="1"/>
    <n v="1"/>
    <n v="17"/>
  </r>
  <r>
    <x v="10"/>
    <s v="Dhaka"/>
    <x v="2"/>
    <n v="1"/>
    <n v="9"/>
  </r>
  <r>
    <x v="10"/>
    <s v="Jamalpur"/>
    <x v="0"/>
    <n v="1"/>
    <n v="9"/>
  </r>
  <r>
    <x v="10"/>
    <s v="Jamalpur"/>
    <x v="1"/>
    <n v="1"/>
    <n v="13"/>
  </r>
  <r>
    <x v="10"/>
    <s v="Jamalpur"/>
    <x v="2"/>
    <n v="1"/>
    <n v="10"/>
  </r>
  <r>
    <x v="10"/>
    <s v="Tangail"/>
    <x v="3"/>
    <n v="1"/>
    <n v="3"/>
  </r>
  <r>
    <x v="10"/>
    <s v="Tangail"/>
    <x v="0"/>
    <n v="1"/>
    <n v="5"/>
  </r>
  <r>
    <x v="10"/>
    <s v="Tangail"/>
    <x v="1"/>
    <n v="1"/>
    <n v="9"/>
  </r>
  <r>
    <x v="10"/>
    <s v="Tangail"/>
    <x v="2"/>
    <n v="1"/>
    <n v="17"/>
  </r>
  <r>
    <x v="10"/>
    <s v="Tangail"/>
    <x v="4"/>
    <n v="1"/>
    <n v="1"/>
  </r>
  <r>
    <x v="11"/>
    <s v="Mogiljov"/>
    <x v="0"/>
    <n v="1"/>
    <n v="4"/>
  </r>
  <r>
    <x v="11"/>
    <s v="Mogiljov"/>
    <x v="1"/>
    <n v="1"/>
    <n v="9"/>
  </r>
  <r>
    <x v="11"/>
    <s v="Mogiljov"/>
    <x v="2"/>
    <n v="1"/>
    <n v="10"/>
  </r>
  <r>
    <x v="11"/>
    <s v="Mogiljov"/>
    <x v="4"/>
    <n v="1"/>
    <n v="1"/>
  </r>
  <r>
    <x v="11"/>
    <s v="Molodetno"/>
    <x v="3"/>
    <n v="1"/>
    <n v="2"/>
  </r>
  <r>
    <x v="11"/>
    <s v="Molodetno"/>
    <x v="0"/>
    <n v="1"/>
    <n v="6"/>
  </r>
  <r>
    <x v="11"/>
    <s v="Molodetno"/>
    <x v="1"/>
    <n v="1"/>
    <n v="18"/>
  </r>
  <r>
    <x v="11"/>
    <s v="Molodetno"/>
    <x v="2"/>
    <n v="1"/>
    <n v="16"/>
  </r>
  <r>
    <x v="12"/>
    <s v="El Alto"/>
    <x v="3"/>
    <n v="1"/>
    <n v="2"/>
  </r>
  <r>
    <x v="12"/>
    <s v="El Alto"/>
    <x v="0"/>
    <n v="1"/>
    <n v="4"/>
  </r>
  <r>
    <x v="12"/>
    <s v="El Alto"/>
    <x v="1"/>
    <n v="1"/>
    <n v="9"/>
  </r>
  <r>
    <x v="12"/>
    <s v="El Alto"/>
    <x v="2"/>
    <n v="1"/>
    <n v="9"/>
  </r>
  <r>
    <x v="12"/>
    <s v="Sucre"/>
    <x v="3"/>
    <n v="1"/>
    <n v="1"/>
  </r>
  <r>
    <x v="12"/>
    <s v="Sucre"/>
    <x v="0"/>
    <n v="1"/>
    <n v="7"/>
  </r>
  <r>
    <x v="12"/>
    <s v="Sucre"/>
    <x v="1"/>
    <n v="1"/>
    <n v="5"/>
  </r>
  <r>
    <x v="12"/>
    <s v="Sucre"/>
    <x v="2"/>
    <n v="1"/>
    <n v="9"/>
  </r>
  <r>
    <x v="12"/>
    <s v="Sucre"/>
    <x v="4"/>
    <n v="1"/>
    <n v="1"/>
  </r>
  <r>
    <x v="13"/>
    <s v="Alvorada"/>
    <x v="3"/>
    <n v="1"/>
    <n v="5"/>
  </r>
  <r>
    <x v="13"/>
    <s v="Alvorada"/>
    <x v="0"/>
    <n v="1"/>
    <n v="2"/>
  </r>
  <r>
    <x v="13"/>
    <s v="Alvorada"/>
    <x v="1"/>
    <n v="1"/>
    <n v="8"/>
  </r>
  <r>
    <x v="13"/>
    <s v="Alvorada"/>
    <x v="2"/>
    <n v="1"/>
    <n v="11"/>
  </r>
  <r>
    <x v="13"/>
    <s v="Angra dos Reis"/>
    <x v="3"/>
    <n v="1"/>
    <n v="4"/>
  </r>
  <r>
    <x v="13"/>
    <s v="Angra dos Reis"/>
    <x v="0"/>
    <n v="1"/>
    <n v="6"/>
  </r>
  <r>
    <x v="13"/>
    <s v="Angra dos Reis"/>
    <x v="1"/>
    <n v="1"/>
    <n v="13"/>
  </r>
  <r>
    <x v="13"/>
    <s v="Angra dos Reis"/>
    <x v="2"/>
    <n v="1"/>
    <n v="7"/>
  </r>
  <r>
    <x v="13"/>
    <s v="Anpolis"/>
    <x v="0"/>
    <n v="1"/>
    <n v="4"/>
  </r>
  <r>
    <x v="13"/>
    <s v="Anpolis"/>
    <x v="1"/>
    <n v="1"/>
    <n v="13"/>
  </r>
  <r>
    <x v="13"/>
    <s v="Anpolis"/>
    <x v="2"/>
    <n v="1"/>
    <n v="7"/>
  </r>
  <r>
    <x v="13"/>
    <s v="Anpolis"/>
    <x v="4"/>
    <n v="1"/>
    <n v="1"/>
  </r>
  <r>
    <x v="13"/>
    <s v="Aparecida de Goinia"/>
    <x v="3"/>
    <n v="1"/>
    <n v="1"/>
  </r>
  <r>
    <x v="13"/>
    <s v="Aparecida de Goinia"/>
    <x v="0"/>
    <n v="1"/>
    <n v="5"/>
  </r>
  <r>
    <x v="13"/>
    <s v="Aparecida de Goinia"/>
    <x v="1"/>
    <n v="1"/>
    <n v="6"/>
  </r>
  <r>
    <x v="13"/>
    <s v="Aparecida de Goinia"/>
    <x v="2"/>
    <n v="1"/>
    <n v="9"/>
  </r>
  <r>
    <x v="13"/>
    <s v="Aparecida de Goinia"/>
    <x v="4"/>
    <n v="1"/>
    <n v="2"/>
  </r>
  <r>
    <x v="13"/>
    <s v="Araatuba"/>
    <x v="3"/>
    <n v="1"/>
    <n v="5"/>
  </r>
  <r>
    <x v="13"/>
    <s v="Araatuba"/>
    <x v="0"/>
    <n v="1"/>
    <n v="5"/>
  </r>
  <r>
    <x v="13"/>
    <s v="Araatuba"/>
    <x v="1"/>
    <n v="1"/>
    <n v="7"/>
  </r>
  <r>
    <x v="13"/>
    <s v="Araatuba"/>
    <x v="2"/>
    <n v="1"/>
    <n v="11"/>
  </r>
  <r>
    <x v="13"/>
    <s v="Bag"/>
    <x v="3"/>
    <n v="1"/>
    <n v="1"/>
  </r>
  <r>
    <x v="13"/>
    <s v="Bag"/>
    <x v="0"/>
    <n v="1"/>
    <n v="3"/>
  </r>
  <r>
    <x v="13"/>
    <s v="Bag"/>
    <x v="1"/>
    <n v="1"/>
    <n v="7"/>
  </r>
  <r>
    <x v="13"/>
    <s v="Bag"/>
    <x v="2"/>
    <n v="1"/>
    <n v="5"/>
  </r>
  <r>
    <x v="13"/>
    <s v="Belm"/>
    <x v="3"/>
    <n v="1"/>
    <n v="1"/>
  </r>
  <r>
    <x v="13"/>
    <s v="Belm"/>
    <x v="0"/>
    <n v="1"/>
    <n v="5"/>
  </r>
  <r>
    <x v="13"/>
    <s v="Belm"/>
    <x v="1"/>
    <n v="1"/>
    <n v="15"/>
  </r>
  <r>
    <x v="13"/>
    <s v="Belm"/>
    <x v="2"/>
    <n v="1"/>
    <n v="11"/>
  </r>
  <r>
    <x v="13"/>
    <s v="Blumenau"/>
    <x v="0"/>
    <n v="1"/>
    <n v="3"/>
  </r>
  <r>
    <x v="13"/>
    <s v="Blumenau"/>
    <x v="1"/>
    <n v="1"/>
    <n v="13"/>
  </r>
  <r>
    <x v="13"/>
    <s v="Blumenau"/>
    <x v="2"/>
    <n v="1"/>
    <n v="11"/>
  </r>
  <r>
    <x v="13"/>
    <s v="Boa Vista"/>
    <x v="0"/>
    <n v="1"/>
    <n v="3"/>
  </r>
  <r>
    <x v="13"/>
    <s v="Boa Vista"/>
    <x v="1"/>
    <n v="1"/>
    <n v="12"/>
  </r>
  <r>
    <x v="13"/>
    <s v="Boa Vista"/>
    <x v="2"/>
    <n v="1"/>
    <n v="17"/>
  </r>
  <r>
    <x v="13"/>
    <s v="Braslia"/>
    <x v="3"/>
    <n v="1"/>
    <n v="1"/>
  </r>
  <r>
    <x v="13"/>
    <s v="Braslia"/>
    <x v="0"/>
    <n v="1"/>
    <n v="3"/>
  </r>
  <r>
    <x v="13"/>
    <s v="Braslia"/>
    <x v="1"/>
    <n v="1"/>
    <n v="10"/>
  </r>
  <r>
    <x v="13"/>
    <s v="Braslia"/>
    <x v="2"/>
    <n v="1"/>
    <n v="8"/>
  </r>
  <r>
    <x v="13"/>
    <s v="Goinia"/>
    <x v="3"/>
    <n v="1"/>
    <n v="2"/>
  </r>
  <r>
    <x v="13"/>
    <s v="Goinia"/>
    <x v="0"/>
    <n v="1"/>
    <n v="3"/>
  </r>
  <r>
    <x v="13"/>
    <s v="Goinia"/>
    <x v="1"/>
    <n v="1"/>
    <n v="15"/>
  </r>
  <r>
    <x v="13"/>
    <s v="Goinia"/>
    <x v="2"/>
    <n v="1"/>
    <n v="8"/>
  </r>
  <r>
    <x v="13"/>
    <s v="Guaruj"/>
    <x v="3"/>
    <n v="1"/>
    <n v="1"/>
  </r>
  <r>
    <x v="13"/>
    <s v="Guaruj"/>
    <x v="0"/>
    <n v="1"/>
    <n v="5"/>
  </r>
  <r>
    <x v="13"/>
    <s v="Guaruj"/>
    <x v="1"/>
    <n v="1"/>
    <n v="10"/>
  </r>
  <r>
    <x v="13"/>
    <s v="Guaruj"/>
    <x v="2"/>
    <n v="1"/>
    <n v="8"/>
  </r>
  <r>
    <x v="13"/>
    <s v="guas Lindas de Gois"/>
    <x v="3"/>
    <n v="1"/>
    <n v="2"/>
  </r>
  <r>
    <x v="13"/>
    <s v="guas Lindas de Gois"/>
    <x v="0"/>
    <n v="1"/>
    <n v="6"/>
  </r>
  <r>
    <x v="13"/>
    <s v="guas Lindas de Gois"/>
    <x v="1"/>
    <n v="1"/>
    <n v="8"/>
  </r>
  <r>
    <x v="13"/>
    <s v="guas Lindas de Gois"/>
    <x v="2"/>
    <n v="1"/>
    <n v="8"/>
  </r>
  <r>
    <x v="13"/>
    <s v="Ibirit"/>
    <x v="3"/>
    <n v="1"/>
    <n v="1"/>
  </r>
  <r>
    <x v="13"/>
    <s v="Ibirit"/>
    <x v="0"/>
    <n v="1"/>
    <n v="6"/>
  </r>
  <r>
    <x v="13"/>
    <s v="Ibirit"/>
    <x v="1"/>
    <n v="1"/>
    <n v="8"/>
  </r>
  <r>
    <x v="13"/>
    <s v="Ibirit"/>
    <x v="2"/>
    <n v="1"/>
    <n v="5"/>
  </r>
  <r>
    <x v="13"/>
    <s v="Juazeiro do Norte"/>
    <x v="3"/>
    <n v="1"/>
    <n v="3"/>
  </r>
  <r>
    <x v="13"/>
    <s v="Juazeiro do Norte"/>
    <x v="0"/>
    <n v="1"/>
    <n v="3"/>
  </r>
  <r>
    <x v="13"/>
    <s v="Juazeiro do Norte"/>
    <x v="1"/>
    <n v="1"/>
    <n v="10"/>
  </r>
  <r>
    <x v="13"/>
    <s v="Juazeiro do Norte"/>
    <x v="2"/>
    <n v="1"/>
    <n v="6"/>
  </r>
  <r>
    <x v="13"/>
    <s v="Juiz de Fora"/>
    <x v="0"/>
    <n v="1"/>
    <n v="3"/>
  </r>
  <r>
    <x v="13"/>
    <s v="Juiz de Fora"/>
    <x v="1"/>
    <n v="1"/>
    <n v="15"/>
  </r>
  <r>
    <x v="13"/>
    <s v="Juiz de Fora"/>
    <x v="2"/>
    <n v="1"/>
    <n v="9"/>
  </r>
  <r>
    <x v="13"/>
    <s v="Luzinia"/>
    <x v="3"/>
    <n v="1"/>
    <n v="1"/>
  </r>
  <r>
    <x v="13"/>
    <s v="Luzinia"/>
    <x v="0"/>
    <n v="1"/>
    <n v="4"/>
  </r>
  <r>
    <x v="13"/>
    <s v="Luzinia"/>
    <x v="1"/>
    <n v="1"/>
    <n v="11"/>
  </r>
  <r>
    <x v="13"/>
    <s v="Luzinia"/>
    <x v="2"/>
    <n v="1"/>
    <n v="7"/>
  </r>
  <r>
    <x v="13"/>
    <s v="Maring"/>
    <x v="3"/>
    <n v="1"/>
    <n v="5"/>
  </r>
  <r>
    <x v="13"/>
    <s v="Maring"/>
    <x v="0"/>
    <n v="1"/>
    <n v="5"/>
  </r>
  <r>
    <x v="13"/>
    <s v="Maring"/>
    <x v="1"/>
    <n v="1"/>
    <n v="6"/>
  </r>
  <r>
    <x v="13"/>
    <s v="Maring"/>
    <x v="2"/>
    <n v="1"/>
    <n v="7"/>
  </r>
  <r>
    <x v="13"/>
    <s v="Po"/>
    <x v="3"/>
    <n v="1"/>
    <n v="3"/>
  </r>
  <r>
    <x v="13"/>
    <s v="Po"/>
    <x v="0"/>
    <n v="1"/>
    <n v="1"/>
  </r>
  <r>
    <x v="13"/>
    <s v="Po"/>
    <x v="1"/>
    <n v="1"/>
    <n v="13"/>
  </r>
  <r>
    <x v="13"/>
    <s v="Po"/>
    <x v="2"/>
    <n v="1"/>
    <n v="11"/>
  </r>
  <r>
    <x v="13"/>
    <s v="Poos de Caldas"/>
    <x v="3"/>
    <n v="1"/>
    <n v="2"/>
  </r>
  <r>
    <x v="13"/>
    <s v="Poos de Caldas"/>
    <x v="0"/>
    <n v="1"/>
    <n v="5"/>
  </r>
  <r>
    <x v="13"/>
    <s v="Poos de Caldas"/>
    <x v="1"/>
    <n v="1"/>
    <n v="13"/>
  </r>
  <r>
    <x v="13"/>
    <s v="Poos de Caldas"/>
    <x v="2"/>
    <n v="1"/>
    <n v="12"/>
  </r>
  <r>
    <x v="13"/>
    <s v="Rio Claro"/>
    <x v="3"/>
    <n v="1"/>
    <n v="1"/>
  </r>
  <r>
    <x v="13"/>
    <s v="Rio Claro"/>
    <x v="0"/>
    <n v="1"/>
    <n v="4"/>
  </r>
  <r>
    <x v="13"/>
    <s v="Rio Claro"/>
    <x v="1"/>
    <n v="1"/>
    <n v="10"/>
  </r>
  <r>
    <x v="13"/>
    <s v="Rio Claro"/>
    <x v="2"/>
    <n v="1"/>
    <n v="12"/>
  </r>
  <r>
    <x v="13"/>
    <s v="Santa Brbara dOeste"/>
    <x v="0"/>
    <n v="1"/>
    <n v="8"/>
  </r>
  <r>
    <x v="13"/>
    <s v="Santa Brbara dOeste"/>
    <x v="1"/>
    <n v="1"/>
    <n v="18"/>
  </r>
  <r>
    <x v="13"/>
    <s v="Santa Brbara dOeste"/>
    <x v="2"/>
    <n v="1"/>
    <n v="12"/>
  </r>
  <r>
    <x v="13"/>
    <s v="Santa Brbara dOeste"/>
    <x v="4"/>
    <n v="1"/>
    <n v="1"/>
  </r>
  <r>
    <x v="13"/>
    <s v="Santo Andr"/>
    <x v="3"/>
    <n v="1"/>
    <n v="3"/>
  </r>
  <r>
    <x v="13"/>
    <s v="Santo Andr"/>
    <x v="0"/>
    <n v="1"/>
    <n v="4"/>
  </r>
  <r>
    <x v="13"/>
    <s v="Santo Andr"/>
    <x v="1"/>
    <n v="1"/>
    <n v="19"/>
  </r>
  <r>
    <x v="13"/>
    <s v="Santo Andr"/>
    <x v="2"/>
    <n v="1"/>
    <n v="8"/>
  </r>
  <r>
    <x v="13"/>
    <s v="Santo Andr"/>
    <x v="4"/>
    <n v="1"/>
    <n v="2"/>
  </r>
  <r>
    <x v="13"/>
    <s v="So Bernardo do Campo"/>
    <x v="3"/>
    <n v="1"/>
    <n v="2"/>
  </r>
  <r>
    <x v="13"/>
    <s v="So Bernardo do Campo"/>
    <x v="0"/>
    <n v="1"/>
    <n v="4"/>
  </r>
  <r>
    <x v="13"/>
    <s v="So Bernardo do Campo"/>
    <x v="1"/>
    <n v="1"/>
    <n v="6"/>
  </r>
  <r>
    <x v="13"/>
    <s v="So Bernardo do Campo"/>
    <x v="2"/>
    <n v="1"/>
    <n v="10"/>
  </r>
  <r>
    <x v="13"/>
    <s v="So Leopoldo"/>
    <x v="3"/>
    <n v="1"/>
    <n v="1"/>
  </r>
  <r>
    <x v="13"/>
    <s v="So Leopoldo"/>
    <x v="0"/>
    <n v="1"/>
    <n v="1"/>
  </r>
  <r>
    <x v="13"/>
    <s v="So Leopoldo"/>
    <x v="1"/>
    <n v="1"/>
    <n v="10"/>
  </r>
  <r>
    <x v="13"/>
    <s v="So Leopoldo"/>
    <x v="2"/>
    <n v="1"/>
    <n v="10"/>
  </r>
  <r>
    <x v="13"/>
    <s v="Sorocaba"/>
    <x v="3"/>
    <n v="1"/>
    <n v="2"/>
  </r>
  <r>
    <x v="13"/>
    <s v="Sorocaba"/>
    <x v="0"/>
    <n v="1"/>
    <n v="2"/>
  </r>
  <r>
    <x v="13"/>
    <s v="Sorocaba"/>
    <x v="1"/>
    <n v="1"/>
    <n v="18"/>
  </r>
  <r>
    <x v="13"/>
    <s v="Sorocaba"/>
    <x v="2"/>
    <n v="1"/>
    <n v="11"/>
  </r>
  <r>
    <x v="13"/>
    <s v="Vila Velha"/>
    <x v="0"/>
    <n v="1"/>
    <n v="6"/>
  </r>
  <r>
    <x v="13"/>
    <s v="Vila Velha"/>
    <x v="1"/>
    <n v="1"/>
    <n v="15"/>
  </r>
  <r>
    <x v="13"/>
    <s v="Vila Velha"/>
    <x v="2"/>
    <n v="1"/>
    <n v="8"/>
  </r>
  <r>
    <x v="13"/>
    <s v="Vitria de Santo Anto"/>
    <x v="3"/>
    <n v="1"/>
    <n v="3"/>
  </r>
  <r>
    <x v="13"/>
    <s v="Vitria de Santo Anto"/>
    <x v="0"/>
    <n v="1"/>
    <n v="4"/>
  </r>
  <r>
    <x v="13"/>
    <s v="Vitria de Santo Anto"/>
    <x v="1"/>
    <n v="1"/>
    <n v="10"/>
  </r>
  <r>
    <x v="13"/>
    <s v="Vitria de Santo Anto"/>
    <x v="2"/>
    <n v="1"/>
    <n v="10"/>
  </r>
  <r>
    <x v="13"/>
    <s v="Vitria de Santo Anto"/>
    <x v="4"/>
    <n v="1"/>
    <n v="1"/>
  </r>
  <r>
    <x v="14"/>
    <s v="Bandar Seri Begawan"/>
    <x v="3"/>
    <n v="1"/>
    <n v="1"/>
  </r>
  <r>
    <x v="14"/>
    <s v="Bandar Seri Begawan"/>
    <x v="0"/>
    <n v="1"/>
    <n v="4"/>
  </r>
  <r>
    <x v="14"/>
    <s v="Bandar Seri Begawan"/>
    <x v="1"/>
    <n v="1"/>
    <n v="19"/>
  </r>
  <r>
    <x v="14"/>
    <s v="Bandar Seri Begawan"/>
    <x v="2"/>
    <n v="1"/>
    <n v="10"/>
  </r>
  <r>
    <x v="14"/>
    <s v="Bandar Seri Begawan"/>
    <x v="4"/>
    <n v="1"/>
    <n v="1"/>
  </r>
  <r>
    <x v="15"/>
    <s v="Ruse"/>
    <x v="0"/>
    <n v="1"/>
    <n v="5"/>
  </r>
  <r>
    <x v="15"/>
    <s v="Ruse"/>
    <x v="1"/>
    <n v="1"/>
    <n v="9"/>
  </r>
  <r>
    <x v="15"/>
    <s v="Ruse"/>
    <x v="2"/>
    <n v="1"/>
    <n v="10"/>
  </r>
  <r>
    <x v="15"/>
    <s v="Stara Zagora"/>
    <x v="3"/>
    <n v="1"/>
    <n v="2"/>
  </r>
  <r>
    <x v="15"/>
    <s v="Stara Zagora"/>
    <x v="0"/>
    <n v="1"/>
    <n v="6"/>
  </r>
  <r>
    <x v="15"/>
    <s v="Stara Zagora"/>
    <x v="1"/>
    <n v="1"/>
    <n v="7"/>
  </r>
  <r>
    <x v="15"/>
    <s v="Stara Zagora"/>
    <x v="2"/>
    <n v="1"/>
    <n v="10"/>
  </r>
  <r>
    <x v="15"/>
    <s v="Stara Zagora"/>
    <x v="4"/>
    <n v="1"/>
    <n v="1"/>
  </r>
  <r>
    <x v="16"/>
    <s v="Battambang"/>
    <x v="3"/>
    <n v="1"/>
    <n v="2"/>
  </r>
  <r>
    <x v="16"/>
    <s v="Battambang"/>
    <x v="0"/>
    <n v="1"/>
    <n v="6"/>
  </r>
  <r>
    <x v="16"/>
    <s v="Battambang"/>
    <x v="1"/>
    <n v="1"/>
    <n v="9"/>
  </r>
  <r>
    <x v="16"/>
    <s v="Battambang"/>
    <x v="2"/>
    <n v="1"/>
    <n v="7"/>
  </r>
  <r>
    <x v="16"/>
    <s v="Battambang"/>
    <x v="4"/>
    <n v="1"/>
    <n v="2"/>
  </r>
  <r>
    <x v="16"/>
    <s v="Phnom Penh"/>
    <x v="3"/>
    <n v="1"/>
    <n v="2"/>
  </r>
  <r>
    <x v="16"/>
    <s v="Phnom Penh"/>
    <x v="0"/>
    <n v="1"/>
    <n v="4"/>
  </r>
  <r>
    <x v="16"/>
    <s v="Phnom Penh"/>
    <x v="1"/>
    <n v="1"/>
    <n v="15"/>
  </r>
  <r>
    <x v="16"/>
    <s v="Phnom Penh"/>
    <x v="2"/>
    <n v="1"/>
    <n v="4"/>
  </r>
  <r>
    <x v="16"/>
    <s v="Phnom Penh"/>
    <x v="4"/>
    <n v="1"/>
    <n v="2"/>
  </r>
  <r>
    <x v="17"/>
    <s v="Bamenda"/>
    <x v="3"/>
    <n v="1"/>
    <n v="1"/>
  </r>
  <r>
    <x v="17"/>
    <s v="Bamenda"/>
    <x v="0"/>
    <n v="1"/>
    <n v="5"/>
  </r>
  <r>
    <x v="17"/>
    <s v="Bamenda"/>
    <x v="1"/>
    <n v="1"/>
    <n v="9"/>
  </r>
  <r>
    <x v="17"/>
    <s v="Bamenda"/>
    <x v="2"/>
    <n v="1"/>
    <n v="7"/>
  </r>
  <r>
    <x v="17"/>
    <s v="Bamenda"/>
    <x v="4"/>
    <n v="1"/>
    <n v="1"/>
  </r>
  <r>
    <x v="17"/>
    <s v="Yaound"/>
    <x v="3"/>
    <n v="1"/>
    <n v="2"/>
  </r>
  <r>
    <x v="17"/>
    <s v="Yaound"/>
    <x v="0"/>
    <n v="1"/>
    <n v="4"/>
  </r>
  <r>
    <x v="17"/>
    <s v="Yaound"/>
    <x v="1"/>
    <n v="1"/>
    <n v="10"/>
  </r>
  <r>
    <x v="17"/>
    <s v="Yaound"/>
    <x v="2"/>
    <n v="1"/>
    <n v="13"/>
  </r>
  <r>
    <x v="17"/>
    <s v="Yaound"/>
    <x v="4"/>
    <n v="1"/>
    <n v="2"/>
  </r>
  <r>
    <x v="18"/>
    <s v="Gatineau"/>
    <x v="3"/>
    <n v="1"/>
    <n v="2"/>
  </r>
  <r>
    <x v="18"/>
    <s v="Gatineau"/>
    <x v="0"/>
    <n v="1"/>
    <n v="4"/>
  </r>
  <r>
    <x v="18"/>
    <s v="Gatineau"/>
    <x v="1"/>
    <n v="1"/>
    <n v="9"/>
  </r>
  <r>
    <x v="18"/>
    <s v="Gatineau"/>
    <x v="2"/>
    <n v="1"/>
    <n v="6"/>
  </r>
  <r>
    <x v="18"/>
    <s v="Gatineau"/>
    <x v="4"/>
    <n v="1"/>
    <n v="1"/>
  </r>
  <r>
    <x v="18"/>
    <s v="Halifax"/>
    <x v="3"/>
    <n v="1"/>
    <n v="1"/>
  </r>
  <r>
    <x v="18"/>
    <s v="Halifax"/>
    <x v="0"/>
    <n v="1"/>
    <n v="4"/>
  </r>
  <r>
    <x v="18"/>
    <s v="Halifax"/>
    <x v="1"/>
    <n v="1"/>
    <n v="10"/>
  </r>
  <r>
    <x v="18"/>
    <s v="Halifax"/>
    <x v="2"/>
    <n v="1"/>
    <n v="10"/>
  </r>
  <r>
    <x v="18"/>
    <s v="Oshawa"/>
    <x v="3"/>
    <n v="1"/>
    <n v="1"/>
  </r>
  <r>
    <x v="18"/>
    <s v="Oshawa"/>
    <x v="0"/>
    <n v="1"/>
    <n v="5"/>
  </r>
  <r>
    <x v="18"/>
    <s v="Oshawa"/>
    <x v="1"/>
    <n v="1"/>
    <n v="10"/>
  </r>
  <r>
    <x v="18"/>
    <s v="Oshawa"/>
    <x v="2"/>
    <n v="1"/>
    <n v="6"/>
  </r>
  <r>
    <x v="18"/>
    <s v="Richmond Hill"/>
    <x v="0"/>
    <n v="1"/>
    <n v="6"/>
  </r>
  <r>
    <x v="18"/>
    <s v="Richmond Hill"/>
    <x v="1"/>
    <n v="1"/>
    <n v="14"/>
  </r>
  <r>
    <x v="18"/>
    <s v="Richmond Hill"/>
    <x v="2"/>
    <n v="1"/>
    <n v="17"/>
  </r>
  <r>
    <x v="18"/>
    <s v="Richmond Hill"/>
    <x v="4"/>
    <n v="1"/>
    <n v="1"/>
  </r>
  <r>
    <x v="18"/>
    <s v="Vancouver"/>
    <x v="3"/>
    <n v="1"/>
    <n v="3"/>
  </r>
  <r>
    <x v="18"/>
    <s v="Vancouver"/>
    <x v="0"/>
    <n v="1"/>
    <n v="1"/>
  </r>
  <r>
    <x v="18"/>
    <s v="Vancouver"/>
    <x v="1"/>
    <n v="1"/>
    <n v="12"/>
  </r>
  <r>
    <x v="18"/>
    <s v="Vancouver"/>
    <x v="2"/>
    <n v="1"/>
    <n v="14"/>
  </r>
  <r>
    <x v="19"/>
    <s v="NDjamna"/>
    <x v="3"/>
    <n v="1"/>
    <n v="4"/>
  </r>
  <r>
    <x v="19"/>
    <s v="NDjamna"/>
    <x v="0"/>
    <n v="1"/>
    <n v="2"/>
  </r>
  <r>
    <x v="19"/>
    <s v="NDjamna"/>
    <x v="1"/>
    <n v="1"/>
    <n v="11"/>
  </r>
  <r>
    <x v="19"/>
    <s v="NDjamna"/>
    <x v="2"/>
    <n v="1"/>
    <n v="15"/>
  </r>
  <r>
    <x v="20"/>
    <s v="Antofagasta"/>
    <x v="3"/>
    <n v="1"/>
    <n v="1"/>
  </r>
  <r>
    <x v="20"/>
    <s v="Antofagasta"/>
    <x v="0"/>
    <n v="1"/>
    <n v="5"/>
  </r>
  <r>
    <x v="20"/>
    <s v="Antofagasta"/>
    <x v="1"/>
    <n v="1"/>
    <n v="9"/>
  </r>
  <r>
    <x v="20"/>
    <s v="Antofagasta"/>
    <x v="2"/>
    <n v="1"/>
    <n v="12"/>
  </r>
  <r>
    <x v="20"/>
    <s v="Coquimbo"/>
    <x v="3"/>
    <n v="1"/>
    <n v="2"/>
  </r>
  <r>
    <x v="20"/>
    <s v="Coquimbo"/>
    <x v="0"/>
    <n v="1"/>
    <n v="6"/>
  </r>
  <r>
    <x v="20"/>
    <s v="Coquimbo"/>
    <x v="1"/>
    <n v="1"/>
    <n v="8"/>
  </r>
  <r>
    <x v="20"/>
    <s v="Coquimbo"/>
    <x v="2"/>
    <n v="1"/>
    <n v="12"/>
  </r>
  <r>
    <x v="20"/>
    <s v="Rancagua"/>
    <x v="3"/>
    <n v="1"/>
    <n v="2"/>
  </r>
  <r>
    <x v="20"/>
    <s v="Rancagua"/>
    <x v="0"/>
    <n v="1"/>
    <n v="2"/>
  </r>
  <r>
    <x v="20"/>
    <s v="Rancagua"/>
    <x v="1"/>
    <n v="1"/>
    <n v="6"/>
  </r>
  <r>
    <x v="20"/>
    <s v="Rancagua"/>
    <x v="2"/>
    <n v="1"/>
    <n v="6"/>
  </r>
  <r>
    <x v="21"/>
    <s v="Baicheng"/>
    <x v="3"/>
    <n v="1"/>
    <n v="2"/>
  </r>
  <r>
    <x v="21"/>
    <s v="Baicheng"/>
    <x v="0"/>
    <n v="1"/>
    <n v="4"/>
  </r>
  <r>
    <x v="21"/>
    <s v="Baicheng"/>
    <x v="1"/>
    <n v="1"/>
    <n v="14"/>
  </r>
  <r>
    <x v="21"/>
    <s v="Baicheng"/>
    <x v="2"/>
    <n v="1"/>
    <n v="9"/>
  </r>
  <r>
    <x v="21"/>
    <s v="Baiyin"/>
    <x v="3"/>
    <n v="1"/>
    <n v="2"/>
  </r>
  <r>
    <x v="21"/>
    <s v="Baiyin"/>
    <x v="0"/>
    <n v="1"/>
    <n v="4"/>
  </r>
  <r>
    <x v="21"/>
    <s v="Baiyin"/>
    <x v="1"/>
    <n v="1"/>
    <n v="11"/>
  </r>
  <r>
    <x v="21"/>
    <s v="Baiyin"/>
    <x v="2"/>
    <n v="1"/>
    <n v="8"/>
  </r>
  <r>
    <x v="21"/>
    <s v="Baiyin"/>
    <x v="4"/>
    <n v="1"/>
    <n v="1"/>
  </r>
  <r>
    <x v="21"/>
    <s v="Binzhou"/>
    <x v="3"/>
    <n v="1"/>
    <n v="3"/>
  </r>
  <r>
    <x v="21"/>
    <s v="Binzhou"/>
    <x v="0"/>
    <n v="1"/>
    <n v="6"/>
  </r>
  <r>
    <x v="21"/>
    <s v="Binzhou"/>
    <x v="1"/>
    <n v="1"/>
    <n v="13"/>
  </r>
  <r>
    <x v="21"/>
    <s v="Binzhou"/>
    <x v="2"/>
    <n v="1"/>
    <n v="10"/>
  </r>
  <r>
    <x v="21"/>
    <s v="Binzhou"/>
    <x v="4"/>
    <n v="1"/>
    <n v="1"/>
  </r>
  <r>
    <x v="21"/>
    <s v="Changzhou"/>
    <x v="3"/>
    <n v="1"/>
    <n v="8"/>
  </r>
  <r>
    <x v="21"/>
    <s v="Changzhou"/>
    <x v="0"/>
    <n v="1"/>
    <n v="8"/>
  </r>
  <r>
    <x v="21"/>
    <s v="Changzhou"/>
    <x v="1"/>
    <n v="1"/>
    <n v="8"/>
  </r>
  <r>
    <x v="21"/>
    <s v="Changzhou"/>
    <x v="2"/>
    <n v="1"/>
    <n v="16"/>
  </r>
  <r>
    <x v="21"/>
    <s v="Datong"/>
    <x v="3"/>
    <n v="1"/>
    <n v="1"/>
  </r>
  <r>
    <x v="21"/>
    <s v="Datong"/>
    <x v="0"/>
    <n v="1"/>
    <n v="8"/>
  </r>
  <r>
    <x v="21"/>
    <s v="Datong"/>
    <x v="1"/>
    <n v="1"/>
    <n v="12"/>
  </r>
  <r>
    <x v="21"/>
    <s v="Datong"/>
    <x v="2"/>
    <n v="1"/>
    <n v="10"/>
  </r>
  <r>
    <x v="21"/>
    <s v="Daxian"/>
    <x v="3"/>
    <n v="1"/>
    <n v="3"/>
  </r>
  <r>
    <x v="21"/>
    <s v="Daxian"/>
    <x v="0"/>
    <n v="1"/>
    <n v="2"/>
  </r>
  <r>
    <x v="21"/>
    <s v="Daxian"/>
    <x v="1"/>
    <n v="1"/>
    <n v="19"/>
  </r>
  <r>
    <x v="21"/>
    <s v="Daxian"/>
    <x v="2"/>
    <n v="1"/>
    <n v="8"/>
  </r>
  <r>
    <x v="21"/>
    <s v="Daxian"/>
    <x v="4"/>
    <n v="1"/>
    <n v="1"/>
  </r>
  <r>
    <x v="21"/>
    <s v="Dongying"/>
    <x v="3"/>
    <n v="1"/>
    <n v="1"/>
  </r>
  <r>
    <x v="21"/>
    <s v="Dongying"/>
    <x v="0"/>
    <n v="1"/>
    <n v="5"/>
  </r>
  <r>
    <x v="21"/>
    <s v="Dongying"/>
    <x v="1"/>
    <n v="1"/>
    <n v="7"/>
  </r>
  <r>
    <x v="21"/>
    <s v="Dongying"/>
    <x v="2"/>
    <n v="1"/>
    <n v="10"/>
  </r>
  <r>
    <x v="21"/>
    <s v="Emeishan"/>
    <x v="3"/>
    <n v="1"/>
    <n v="1"/>
  </r>
  <r>
    <x v="21"/>
    <s v="Emeishan"/>
    <x v="0"/>
    <n v="1"/>
    <n v="3"/>
  </r>
  <r>
    <x v="21"/>
    <s v="Emeishan"/>
    <x v="1"/>
    <n v="1"/>
    <n v="11"/>
  </r>
  <r>
    <x v="21"/>
    <s v="Emeishan"/>
    <x v="2"/>
    <n v="1"/>
    <n v="11"/>
  </r>
  <r>
    <x v="21"/>
    <s v="Enshi"/>
    <x v="3"/>
    <n v="1"/>
    <n v="2"/>
  </r>
  <r>
    <x v="21"/>
    <s v="Enshi"/>
    <x v="0"/>
    <n v="1"/>
    <n v="1"/>
  </r>
  <r>
    <x v="21"/>
    <s v="Enshi"/>
    <x v="1"/>
    <n v="1"/>
    <n v="7"/>
  </r>
  <r>
    <x v="21"/>
    <s v="Enshi"/>
    <x v="2"/>
    <n v="1"/>
    <n v="4"/>
  </r>
  <r>
    <x v="21"/>
    <s v="Ezhou"/>
    <x v="3"/>
    <n v="1"/>
    <n v="4"/>
  </r>
  <r>
    <x v="21"/>
    <s v="Ezhou"/>
    <x v="0"/>
    <n v="1"/>
    <n v="3"/>
  </r>
  <r>
    <x v="21"/>
    <s v="Ezhou"/>
    <x v="1"/>
    <n v="1"/>
    <n v="7"/>
  </r>
  <r>
    <x v="21"/>
    <s v="Ezhou"/>
    <x v="2"/>
    <n v="1"/>
    <n v="9"/>
  </r>
  <r>
    <x v="21"/>
    <s v="Fuyu"/>
    <x v="3"/>
    <n v="1"/>
    <n v="1"/>
  </r>
  <r>
    <x v="21"/>
    <s v="Fuyu"/>
    <x v="0"/>
    <n v="1"/>
    <n v="2"/>
  </r>
  <r>
    <x v="21"/>
    <s v="Fuyu"/>
    <x v="1"/>
    <n v="1"/>
    <n v="16"/>
  </r>
  <r>
    <x v="21"/>
    <s v="Fuyu"/>
    <x v="2"/>
    <n v="1"/>
    <n v="14"/>
  </r>
  <r>
    <x v="21"/>
    <s v="Fuyu"/>
    <x v="4"/>
    <n v="1"/>
    <n v="1"/>
  </r>
  <r>
    <x v="21"/>
    <s v="Fuzhou"/>
    <x v="3"/>
    <n v="1"/>
    <n v="2"/>
  </r>
  <r>
    <x v="21"/>
    <s v="Fuzhou"/>
    <x v="0"/>
    <n v="1"/>
    <n v="2"/>
  </r>
  <r>
    <x v="21"/>
    <s v="Fuzhou"/>
    <x v="1"/>
    <n v="1"/>
    <n v="8"/>
  </r>
  <r>
    <x v="21"/>
    <s v="Fuzhou"/>
    <x v="2"/>
    <n v="1"/>
    <n v="2"/>
  </r>
  <r>
    <x v="21"/>
    <s v="Haining"/>
    <x v="3"/>
    <n v="1"/>
    <n v="1"/>
  </r>
  <r>
    <x v="21"/>
    <s v="Haining"/>
    <x v="0"/>
    <n v="1"/>
    <n v="2"/>
  </r>
  <r>
    <x v="21"/>
    <s v="Haining"/>
    <x v="1"/>
    <n v="1"/>
    <n v="9"/>
  </r>
  <r>
    <x v="21"/>
    <s v="Haining"/>
    <x v="2"/>
    <n v="1"/>
    <n v="9"/>
  </r>
  <r>
    <x v="21"/>
    <s v="Hami"/>
    <x v="3"/>
    <n v="1"/>
    <n v="1"/>
  </r>
  <r>
    <x v="21"/>
    <s v="Hami"/>
    <x v="0"/>
    <n v="1"/>
    <n v="2"/>
  </r>
  <r>
    <x v="21"/>
    <s v="Hami"/>
    <x v="1"/>
    <n v="1"/>
    <n v="12"/>
  </r>
  <r>
    <x v="21"/>
    <s v="Hami"/>
    <x v="2"/>
    <n v="1"/>
    <n v="6"/>
  </r>
  <r>
    <x v="21"/>
    <s v="Hohhot"/>
    <x v="3"/>
    <n v="1"/>
    <n v="2"/>
  </r>
  <r>
    <x v="21"/>
    <s v="Hohhot"/>
    <x v="0"/>
    <n v="1"/>
    <n v="3"/>
  </r>
  <r>
    <x v="21"/>
    <s v="Hohhot"/>
    <x v="1"/>
    <n v="1"/>
    <n v="15"/>
  </r>
  <r>
    <x v="21"/>
    <s v="Hohhot"/>
    <x v="2"/>
    <n v="1"/>
    <n v="14"/>
  </r>
  <r>
    <x v="21"/>
    <s v="Huaian"/>
    <x v="3"/>
    <n v="1"/>
    <n v="4"/>
  </r>
  <r>
    <x v="21"/>
    <s v="Huaian"/>
    <x v="0"/>
    <n v="1"/>
    <n v="7"/>
  </r>
  <r>
    <x v="21"/>
    <s v="Huaian"/>
    <x v="1"/>
    <n v="1"/>
    <n v="8"/>
  </r>
  <r>
    <x v="21"/>
    <s v="Huaian"/>
    <x v="2"/>
    <n v="1"/>
    <n v="6"/>
  </r>
  <r>
    <x v="21"/>
    <s v="Jinchang"/>
    <x v="3"/>
    <n v="1"/>
    <n v="2"/>
  </r>
  <r>
    <x v="21"/>
    <s v="Jinchang"/>
    <x v="0"/>
    <n v="1"/>
    <n v="1"/>
  </r>
  <r>
    <x v="21"/>
    <s v="Jinchang"/>
    <x v="1"/>
    <n v="1"/>
    <n v="17"/>
  </r>
  <r>
    <x v="21"/>
    <s v="Jinchang"/>
    <x v="2"/>
    <n v="1"/>
    <n v="13"/>
  </r>
  <r>
    <x v="21"/>
    <s v="Jinchang"/>
    <x v="4"/>
    <n v="1"/>
    <n v="1"/>
  </r>
  <r>
    <x v="21"/>
    <s v="Jining"/>
    <x v="3"/>
    <n v="1"/>
    <n v="4"/>
  </r>
  <r>
    <x v="21"/>
    <s v="Jining"/>
    <x v="0"/>
    <n v="1"/>
    <n v="6"/>
  </r>
  <r>
    <x v="21"/>
    <s v="Jining"/>
    <x v="1"/>
    <n v="1"/>
    <n v="14"/>
  </r>
  <r>
    <x v="21"/>
    <s v="Jining"/>
    <x v="2"/>
    <n v="1"/>
    <n v="3"/>
  </r>
  <r>
    <x v="21"/>
    <s v="Jinzhou"/>
    <x v="3"/>
    <n v="1"/>
    <n v="1"/>
  </r>
  <r>
    <x v="21"/>
    <s v="Jinzhou"/>
    <x v="0"/>
    <n v="1"/>
    <n v="2"/>
  </r>
  <r>
    <x v="21"/>
    <s v="Jinzhou"/>
    <x v="1"/>
    <n v="1"/>
    <n v="19"/>
  </r>
  <r>
    <x v="21"/>
    <s v="Jinzhou"/>
    <x v="2"/>
    <n v="1"/>
    <n v="8"/>
  </r>
  <r>
    <x v="21"/>
    <s v="Junan"/>
    <x v="3"/>
    <n v="1"/>
    <n v="2"/>
  </r>
  <r>
    <x v="21"/>
    <s v="Junan"/>
    <x v="0"/>
    <n v="1"/>
    <n v="2"/>
  </r>
  <r>
    <x v="21"/>
    <s v="Junan"/>
    <x v="1"/>
    <n v="1"/>
    <n v="10"/>
  </r>
  <r>
    <x v="21"/>
    <s v="Junan"/>
    <x v="2"/>
    <n v="1"/>
    <n v="11"/>
  </r>
  <r>
    <x v="21"/>
    <s v="Korla"/>
    <x v="0"/>
    <n v="1"/>
    <n v="5"/>
  </r>
  <r>
    <x v="21"/>
    <s v="Korla"/>
    <x v="1"/>
    <n v="1"/>
    <n v="17"/>
  </r>
  <r>
    <x v="21"/>
    <s v="Korla"/>
    <x v="2"/>
    <n v="1"/>
    <n v="6"/>
  </r>
  <r>
    <x v="21"/>
    <s v="Laiwu"/>
    <x v="3"/>
    <n v="1"/>
    <n v="2"/>
  </r>
  <r>
    <x v="21"/>
    <s v="Laiwu"/>
    <x v="0"/>
    <n v="1"/>
    <n v="5"/>
  </r>
  <r>
    <x v="21"/>
    <s v="Laiwu"/>
    <x v="1"/>
    <n v="1"/>
    <n v="10"/>
  </r>
  <r>
    <x v="21"/>
    <s v="Laiwu"/>
    <x v="2"/>
    <n v="1"/>
    <n v="10"/>
  </r>
  <r>
    <x v="21"/>
    <s v="Laohekou"/>
    <x v="3"/>
    <n v="1"/>
    <n v="1"/>
  </r>
  <r>
    <x v="21"/>
    <s v="Laohekou"/>
    <x v="0"/>
    <n v="1"/>
    <n v="4"/>
  </r>
  <r>
    <x v="21"/>
    <s v="Laohekou"/>
    <x v="1"/>
    <n v="1"/>
    <n v="7"/>
  </r>
  <r>
    <x v="21"/>
    <s v="Laohekou"/>
    <x v="2"/>
    <n v="1"/>
    <n v="13"/>
  </r>
  <r>
    <x v="21"/>
    <s v="Laohekou"/>
    <x v="4"/>
    <n v="1"/>
    <n v="1"/>
  </r>
  <r>
    <x v="21"/>
    <s v="Lengshuijiang"/>
    <x v="3"/>
    <n v="1"/>
    <n v="3"/>
  </r>
  <r>
    <x v="21"/>
    <s v="Lengshuijiang"/>
    <x v="0"/>
    <n v="1"/>
    <n v="9"/>
  </r>
  <r>
    <x v="21"/>
    <s v="Lengshuijiang"/>
    <x v="1"/>
    <n v="1"/>
    <n v="11"/>
  </r>
  <r>
    <x v="21"/>
    <s v="Lengshuijiang"/>
    <x v="2"/>
    <n v="1"/>
    <n v="11"/>
  </r>
  <r>
    <x v="21"/>
    <s v="Lengshuijiang"/>
    <x v="4"/>
    <n v="1"/>
    <n v="2"/>
  </r>
  <r>
    <x v="21"/>
    <s v="Leshan"/>
    <x v="3"/>
    <n v="1"/>
    <n v="5"/>
  </r>
  <r>
    <x v="21"/>
    <s v="Leshan"/>
    <x v="0"/>
    <n v="1"/>
    <n v="2"/>
  </r>
  <r>
    <x v="21"/>
    <s v="Leshan"/>
    <x v="1"/>
    <n v="1"/>
    <n v="7"/>
  </r>
  <r>
    <x v="21"/>
    <s v="Leshan"/>
    <x v="2"/>
    <n v="1"/>
    <n v="18"/>
  </r>
  <r>
    <x v="21"/>
    <s v="Liaocheng"/>
    <x v="0"/>
    <n v="1"/>
    <n v="6"/>
  </r>
  <r>
    <x v="21"/>
    <s v="Liaocheng"/>
    <x v="1"/>
    <n v="1"/>
    <n v="15"/>
  </r>
  <r>
    <x v="21"/>
    <s v="Liaocheng"/>
    <x v="2"/>
    <n v="1"/>
    <n v="13"/>
  </r>
  <r>
    <x v="21"/>
    <s v="Meixian"/>
    <x v="0"/>
    <n v="1"/>
    <n v="3"/>
  </r>
  <r>
    <x v="21"/>
    <s v="Meixian"/>
    <x v="1"/>
    <n v="1"/>
    <n v="12"/>
  </r>
  <r>
    <x v="21"/>
    <s v="Meixian"/>
    <x v="2"/>
    <n v="1"/>
    <n v="13"/>
  </r>
  <r>
    <x v="21"/>
    <s v="Nanyang"/>
    <x v="3"/>
    <n v="1"/>
    <n v="2"/>
  </r>
  <r>
    <x v="21"/>
    <s v="Nanyang"/>
    <x v="0"/>
    <n v="1"/>
    <n v="3"/>
  </r>
  <r>
    <x v="21"/>
    <s v="Nanyang"/>
    <x v="1"/>
    <n v="1"/>
    <n v="6"/>
  </r>
  <r>
    <x v="21"/>
    <s v="Nanyang"/>
    <x v="2"/>
    <n v="1"/>
    <n v="12"/>
  </r>
  <r>
    <x v="21"/>
    <s v="Pingxiang"/>
    <x v="3"/>
    <n v="1"/>
    <n v="2"/>
  </r>
  <r>
    <x v="21"/>
    <s v="Pingxiang"/>
    <x v="0"/>
    <n v="1"/>
    <n v="2"/>
  </r>
  <r>
    <x v="21"/>
    <s v="Pingxiang"/>
    <x v="1"/>
    <n v="1"/>
    <n v="10"/>
  </r>
  <r>
    <x v="21"/>
    <s v="Pingxiang"/>
    <x v="2"/>
    <n v="1"/>
    <n v="8"/>
  </r>
  <r>
    <x v="21"/>
    <s v="Qinhuangdao"/>
    <x v="3"/>
    <n v="1"/>
    <n v="3"/>
  </r>
  <r>
    <x v="21"/>
    <s v="Qinhuangdao"/>
    <x v="0"/>
    <n v="1"/>
    <n v="6"/>
  </r>
  <r>
    <x v="21"/>
    <s v="Qinhuangdao"/>
    <x v="1"/>
    <n v="1"/>
    <n v="9"/>
  </r>
  <r>
    <x v="21"/>
    <s v="Qinhuangdao"/>
    <x v="2"/>
    <n v="1"/>
    <n v="14"/>
  </r>
  <r>
    <x v="21"/>
    <s v="Rizhao"/>
    <x v="3"/>
    <n v="1"/>
    <n v="2"/>
  </r>
  <r>
    <x v="21"/>
    <s v="Rizhao"/>
    <x v="0"/>
    <n v="1"/>
    <n v="1"/>
  </r>
  <r>
    <x v="21"/>
    <s v="Rizhao"/>
    <x v="1"/>
    <n v="1"/>
    <n v="8"/>
  </r>
  <r>
    <x v="21"/>
    <s v="Rizhao"/>
    <x v="2"/>
    <n v="1"/>
    <n v="9"/>
  </r>
  <r>
    <x v="21"/>
    <s v="Rizhao"/>
    <x v="4"/>
    <n v="1"/>
    <n v="1"/>
  </r>
  <r>
    <x v="21"/>
    <s v="Sanya"/>
    <x v="3"/>
    <n v="1"/>
    <n v="2"/>
  </r>
  <r>
    <x v="21"/>
    <s v="Sanya"/>
    <x v="0"/>
    <n v="1"/>
    <n v="4"/>
  </r>
  <r>
    <x v="21"/>
    <s v="Sanya"/>
    <x v="1"/>
    <n v="1"/>
    <n v="10"/>
  </r>
  <r>
    <x v="21"/>
    <s v="Sanya"/>
    <x v="2"/>
    <n v="1"/>
    <n v="9"/>
  </r>
  <r>
    <x v="21"/>
    <s v="Shanwei"/>
    <x v="3"/>
    <n v="1"/>
    <n v="1"/>
  </r>
  <r>
    <x v="21"/>
    <s v="Shanwei"/>
    <x v="0"/>
    <n v="1"/>
    <n v="3"/>
  </r>
  <r>
    <x v="21"/>
    <s v="Shanwei"/>
    <x v="1"/>
    <n v="1"/>
    <n v="16"/>
  </r>
  <r>
    <x v="21"/>
    <s v="Shanwei"/>
    <x v="2"/>
    <n v="1"/>
    <n v="9"/>
  </r>
  <r>
    <x v="21"/>
    <s v="Shanwei"/>
    <x v="4"/>
    <n v="1"/>
    <n v="1"/>
  </r>
  <r>
    <x v="21"/>
    <s v="Shaoguan"/>
    <x v="3"/>
    <n v="1"/>
    <n v="1"/>
  </r>
  <r>
    <x v="21"/>
    <s v="Shaoguan"/>
    <x v="0"/>
    <n v="1"/>
    <n v="2"/>
  </r>
  <r>
    <x v="21"/>
    <s v="Shaoguan"/>
    <x v="1"/>
    <n v="1"/>
    <n v="18"/>
  </r>
  <r>
    <x v="21"/>
    <s v="Shaoguan"/>
    <x v="2"/>
    <n v="1"/>
    <n v="8"/>
  </r>
  <r>
    <x v="21"/>
    <s v="Shenzhen"/>
    <x v="3"/>
    <n v="1"/>
    <n v="1"/>
  </r>
  <r>
    <x v="21"/>
    <s v="Shenzhen"/>
    <x v="0"/>
    <n v="1"/>
    <n v="4"/>
  </r>
  <r>
    <x v="21"/>
    <s v="Shenzhen"/>
    <x v="1"/>
    <n v="1"/>
    <n v="8"/>
  </r>
  <r>
    <x v="21"/>
    <s v="Shenzhen"/>
    <x v="2"/>
    <n v="1"/>
    <n v="6"/>
  </r>
  <r>
    <x v="21"/>
    <s v="Suihua"/>
    <x v="3"/>
    <n v="1"/>
    <n v="2"/>
  </r>
  <r>
    <x v="21"/>
    <s v="Suihua"/>
    <x v="0"/>
    <n v="1"/>
    <n v="4"/>
  </r>
  <r>
    <x v="21"/>
    <s v="Suihua"/>
    <x v="1"/>
    <n v="1"/>
    <n v="11"/>
  </r>
  <r>
    <x v="21"/>
    <s v="Suihua"/>
    <x v="2"/>
    <n v="1"/>
    <n v="7"/>
  </r>
  <r>
    <x v="21"/>
    <s v="Tianjin"/>
    <x v="3"/>
    <n v="1"/>
    <n v="4"/>
  </r>
  <r>
    <x v="21"/>
    <s v="Tianjin"/>
    <x v="0"/>
    <n v="1"/>
    <n v="5"/>
  </r>
  <r>
    <x v="21"/>
    <s v="Tianjin"/>
    <x v="1"/>
    <n v="1"/>
    <n v="8"/>
  </r>
  <r>
    <x v="21"/>
    <s v="Tianjin"/>
    <x v="2"/>
    <n v="1"/>
    <n v="6"/>
  </r>
  <r>
    <x v="21"/>
    <s v="Tiefa"/>
    <x v="3"/>
    <n v="1"/>
    <n v="2"/>
  </r>
  <r>
    <x v="21"/>
    <s v="Tiefa"/>
    <x v="0"/>
    <n v="1"/>
    <n v="1"/>
  </r>
  <r>
    <x v="21"/>
    <s v="Tiefa"/>
    <x v="1"/>
    <n v="1"/>
    <n v="15"/>
  </r>
  <r>
    <x v="21"/>
    <s v="Tiefa"/>
    <x v="2"/>
    <n v="1"/>
    <n v="11"/>
  </r>
  <r>
    <x v="21"/>
    <s v="Tieli"/>
    <x v="3"/>
    <n v="1"/>
    <n v="1"/>
  </r>
  <r>
    <x v="21"/>
    <s v="Tieli"/>
    <x v="0"/>
    <n v="1"/>
    <n v="4"/>
  </r>
  <r>
    <x v="21"/>
    <s v="Tieli"/>
    <x v="1"/>
    <n v="1"/>
    <n v="7"/>
  </r>
  <r>
    <x v="21"/>
    <s v="Tieli"/>
    <x v="2"/>
    <n v="1"/>
    <n v="7"/>
  </r>
  <r>
    <x v="21"/>
    <s v="Tongliao"/>
    <x v="3"/>
    <n v="1"/>
    <n v="3"/>
  </r>
  <r>
    <x v="21"/>
    <s v="Tongliao"/>
    <x v="0"/>
    <n v="1"/>
    <n v="4"/>
  </r>
  <r>
    <x v="21"/>
    <s v="Tongliao"/>
    <x v="1"/>
    <n v="1"/>
    <n v="16"/>
  </r>
  <r>
    <x v="21"/>
    <s v="Tongliao"/>
    <x v="2"/>
    <n v="1"/>
    <n v="9"/>
  </r>
  <r>
    <x v="21"/>
    <s v="Weifang"/>
    <x v="3"/>
    <n v="1"/>
    <n v="2"/>
  </r>
  <r>
    <x v="21"/>
    <s v="Weifang"/>
    <x v="0"/>
    <n v="1"/>
    <n v="5"/>
  </r>
  <r>
    <x v="21"/>
    <s v="Weifang"/>
    <x v="1"/>
    <n v="1"/>
    <n v="14"/>
  </r>
  <r>
    <x v="21"/>
    <s v="Weifang"/>
    <x v="2"/>
    <n v="1"/>
    <n v="8"/>
  </r>
  <r>
    <x v="21"/>
    <s v="Xiangfan"/>
    <x v="3"/>
    <n v="1"/>
    <n v="2"/>
  </r>
  <r>
    <x v="21"/>
    <s v="Xiangfan"/>
    <x v="0"/>
    <n v="1"/>
    <n v="5"/>
  </r>
  <r>
    <x v="21"/>
    <s v="Xiangfan"/>
    <x v="1"/>
    <n v="1"/>
    <n v="15"/>
  </r>
  <r>
    <x v="21"/>
    <s v="Xiangfan"/>
    <x v="2"/>
    <n v="1"/>
    <n v="12"/>
  </r>
  <r>
    <x v="21"/>
    <s v="Xiangtan"/>
    <x v="3"/>
    <n v="1"/>
    <n v="2"/>
  </r>
  <r>
    <x v="21"/>
    <s v="Xiangtan"/>
    <x v="0"/>
    <n v="1"/>
    <n v="4"/>
  </r>
  <r>
    <x v="21"/>
    <s v="Xiangtan"/>
    <x v="1"/>
    <n v="1"/>
    <n v="8"/>
  </r>
  <r>
    <x v="21"/>
    <s v="Xiangtan"/>
    <x v="2"/>
    <n v="1"/>
    <n v="8"/>
  </r>
  <r>
    <x v="21"/>
    <s v="Xintai"/>
    <x v="3"/>
    <n v="1"/>
    <n v="2"/>
  </r>
  <r>
    <x v="21"/>
    <s v="Xintai"/>
    <x v="0"/>
    <n v="1"/>
    <n v="1"/>
  </r>
  <r>
    <x v="21"/>
    <s v="Xintai"/>
    <x v="1"/>
    <n v="1"/>
    <n v="9"/>
  </r>
  <r>
    <x v="21"/>
    <s v="Xintai"/>
    <x v="2"/>
    <n v="1"/>
    <n v="12"/>
  </r>
  <r>
    <x v="21"/>
    <s v="Xinxiang"/>
    <x v="3"/>
    <n v="1"/>
    <n v="1"/>
  </r>
  <r>
    <x v="21"/>
    <s v="Xinxiang"/>
    <x v="0"/>
    <n v="1"/>
    <n v="5"/>
  </r>
  <r>
    <x v="21"/>
    <s v="Xinxiang"/>
    <x v="1"/>
    <n v="1"/>
    <n v="13"/>
  </r>
  <r>
    <x v="21"/>
    <s v="Xinxiang"/>
    <x v="2"/>
    <n v="1"/>
    <n v="11"/>
  </r>
  <r>
    <x v="21"/>
    <s v="Yantai"/>
    <x v="3"/>
    <n v="1"/>
    <n v="4"/>
  </r>
  <r>
    <x v="21"/>
    <s v="Yantai"/>
    <x v="0"/>
    <n v="1"/>
    <n v="3"/>
  </r>
  <r>
    <x v="21"/>
    <s v="Yantai"/>
    <x v="1"/>
    <n v="1"/>
    <n v="6"/>
  </r>
  <r>
    <x v="21"/>
    <s v="Yantai"/>
    <x v="2"/>
    <n v="1"/>
    <n v="7"/>
  </r>
  <r>
    <x v="21"/>
    <s v="Yinchuan"/>
    <x v="3"/>
    <n v="1"/>
    <n v="3"/>
  </r>
  <r>
    <x v="21"/>
    <s v="Yinchuan"/>
    <x v="0"/>
    <n v="1"/>
    <n v="4"/>
  </r>
  <r>
    <x v="21"/>
    <s v="Yinchuan"/>
    <x v="1"/>
    <n v="1"/>
    <n v="15"/>
  </r>
  <r>
    <x v="21"/>
    <s v="Yinchuan"/>
    <x v="2"/>
    <n v="1"/>
    <n v="8"/>
  </r>
  <r>
    <x v="21"/>
    <s v="Yingkou"/>
    <x v="0"/>
    <n v="1"/>
    <n v="2"/>
  </r>
  <r>
    <x v="21"/>
    <s v="Yingkou"/>
    <x v="1"/>
    <n v="1"/>
    <n v="9"/>
  </r>
  <r>
    <x v="21"/>
    <s v="Yingkou"/>
    <x v="2"/>
    <n v="1"/>
    <n v="11"/>
  </r>
  <r>
    <x v="21"/>
    <s v="Yingkou"/>
    <x v="4"/>
    <n v="1"/>
    <n v="1"/>
  </r>
  <r>
    <x v="21"/>
    <s v="Yuncheng"/>
    <x v="3"/>
    <n v="1"/>
    <n v="3"/>
  </r>
  <r>
    <x v="21"/>
    <s v="Yuncheng"/>
    <x v="0"/>
    <n v="1"/>
    <n v="3"/>
  </r>
  <r>
    <x v="21"/>
    <s v="Yuncheng"/>
    <x v="1"/>
    <n v="1"/>
    <n v="14"/>
  </r>
  <r>
    <x v="21"/>
    <s v="Yuncheng"/>
    <x v="2"/>
    <n v="1"/>
    <n v="10"/>
  </r>
  <r>
    <x v="21"/>
    <s v="Yuzhou"/>
    <x v="3"/>
    <n v="1"/>
    <n v="1"/>
  </r>
  <r>
    <x v="21"/>
    <s v="Yuzhou"/>
    <x v="0"/>
    <n v="1"/>
    <n v="2"/>
  </r>
  <r>
    <x v="21"/>
    <s v="Yuzhou"/>
    <x v="1"/>
    <n v="1"/>
    <n v="12"/>
  </r>
  <r>
    <x v="21"/>
    <s v="Yuzhou"/>
    <x v="2"/>
    <n v="1"/>
    <n v="9"/>
  </r>
  <r>
    <x v="21"/>
    <s v="Yuzhou"/>
    <x v="4"/>
    <n v="1"/>
    <n v="1"/>
  </r>
  <r>
    <x v="21"/>
    <s v="Zalantun"/>
    <x v="3"/>
    <n v="1"/>
    <n v="3"/>
  </r>
  <r>
    <x v="21"/>
    <s v="Zalantun"/>
    <x v="0"/>
    <n v="1"/>
    <n v="2"/>
  </r>
  <r>
    <x v="21"/>
    <s v="Zalantun"/>
    <x v="1"/>
    <n v="1"/>
    <n v="6"/>
  </r>
  <r>
    <x v="21"/>
    <s v="Zalantun"/>
    <x v="2"/>
    <n v="1"/>
    <n v="12"/>
  </r>
  <r>
    <x v="21"/>
    <s v="Zaoyang"/>
    <x v="3"/>
    <n v="1"/>
    <n v="1"/>
  </r>
  <r>
    <x v="21"/>
    <s v="Zaoyang"/>
    <x v="0"/>
    <n v="1"/>
    <n v="6"/>
  </r>
  <r>
    <x v="21"/>
    <s v="Zaoyang"/>
    <x v="1"/>
    <n v="1"/>
    <n v="4"/>
  </r>
  <r>
    <x v="21"/>
    <s v="Zaoyang"/>
    <x v="2"/>
    <n v="1"/>
    <n v="11"/>
  </r>
  <r>
    <x v="21"/>
    <s v="Zhoushan"/>
    <x v="3"/>
    <n v="1"/>
    <n v="1"/>
  </r>
  <r>
    <x v="21"/>
    <s v="Zhoushan"/>
    <x v="0"/>
    <n v="1"/>
    <n v="6"/>
  </r>
  <r>
    <x v="21"/>
    <s v="Zhoushan"/>
    <x v="1"/>
    <n v="1"/>
    <n v="11"/>
  </r>
  <r>
    <x v="21"/>
    <s v="Zhoushan"/>
    <x v="2"/>
    <n v="1"/>
    <n v="13"/>
  </r>
  <r>
    <x v="21"/>
    <s v="Zhoushan"/>
    <x v="4"/>
    <n v="1"/>
    <n v="1"/>
  </r>
  <r>
    <x v="22"/>
    <s v="Buenaventura"/>
    <x v="3"/>
    <n v="1"/>
    <n v="2"/>
  </r>
  <r>
    <x v="22"/>
    <s v="Buenaventura"/>
    <x v="0"/>
    <n v="1"/>
    <n v="2"/>
  </r>
  <r>
    <x v="22"/>
    <s v="Buenaventura"/>
    <x v="1"/>
    <n v="1"/>
    <n v="15"/>
  </r>
  <r>
    <x v="22"/>
    <s v="Buenaventura"/>
    <x v="2"/>
    <n v="1"/>
    <n v="6"/>
  </r>
  <r>
    <x v="22"/>
    <s v="Dos Quebradas"/>
    <x v="3"/>
    <n v="1"/>
    <n v="2"/>
  </r>
  <r>
    <x v="22"/>
    <s v="Dos Quebradas"/>
    <x v="0"/>
    <n v="1"/>
    <n v="6"/>
  </r>
  <r>
    <x v="22"/>
    <s v="Dos Quebradas"/>
    <x v="1"/>
    <n v="1"/>
    <n v="13"/>
  </r>
  <r>
    <x v="22"/>
    <s v="Dos Quebradas"/>
    <x v="2"/>
    <n v="1"/>
    <n v="10"/>
  </r>
  <r>
    <x v="22"/>
    <s v="Dos Quebradas"/>
    <x v="4"/>
    <n v="1"/>
    <n v="1"/>
  </r>
  <r>
    <x v="22"/>
    <s v="Florencia"/>
    <x v="3"/>
    <n v="1"/>
    <n v="4"/>
  </r>
  <r>
    <x v="22"/>
    <s v="Florencia"/>
    <x v="0"/>
    <n v="1"/>
    <n v="1"/>
  </r>
  <r>
    <x v="22"/>
    <s v="Florencia"/>
    <x v="1"/>
    <n v="1"/>
    <n v="8"/>
  </r>
  <r>
    <x v="22"/>
    <s v="Florencia"/>
    <x v="2"/>
    <n v="1"/>
    <n v="12"/>
  </r>
  <r>
    <x v="22"/>
    <s v="Pereira"/>
    <x v="3"/>
    <n v="1"/>
    <n v="1"/>
  </r>
  <r>
    <x v="22"/>
    <s v="Pereira"/>
    <x v="0"/>
    <n v="1"/>
    <n v="2"/>
  </r>
  <r>
    <x v="22"/>
    <s v="Pereira"/>
    <x v="1"/>
    <n v="1"/>
    <n v="10"/>
  </r>
  <r>
    <x v="22"/>
    <s v="Pereira"/>
    <x v="2"/>
    <n v="1"/>
    <n v="9"/>
  </r>
  <r>
    <x v="22"/>
    <s v="Pereira"/>
    <x v="4"/>
    <n v="1"/>
    <n v="1"/>
  </r>
  <r>
    <x v="22"/>
    <s v="Sincelejo"/>
    <x v="3"/>
    <n v="1"/>
    <n v="2"/>
  </r>
  <r>
    <x v="22"/>
    <s v="Sincelejo"/>
    <x v="0"/>
    <n v="1"/>
    <n v="5"/>
  </r>
  <r>
    <x v="22"/>
    <s v="Sincelejo"/>
    <x v="1"/>
    <n v="1"/>
    <n v="11"/>
  </r>
  <r>
    <x v="22"/>
    <s v="Sincelejo"/>
    <x v="2"/>
    <n v="1"/>
    <n v="11"/>
  </r>
  <r>
    <x v="22"/>
    <s v="Sincelejo"/>
    <x v="4"/>
    <n v="1"/>
    <n v="1"/>
  </r>
  <r>
    <x v="22"/>
    <s v="Sogamoso"/>
    <x v="3"/>
    <n v="1"/>
    <n v="2"/>
  </r>
  <r>
    <x v="22"/>
    <s v="Sogamoso"/>
    <x v="0"/>
    <n v="1"/>
    <n v="1"/>
  </r>
  <r>
    <x v="22"/>
    <s v="Sogamoso"/>
    <x v="1"/>
    <n v="1"/>
    <n v="14"/>
  </r>
  <r>
    <x v="22"/>
    <s v="Sogamoso"/>
    <x v="2"/>
    <n v="1"/>
    <n v="7"/>
  </r>
  <r>
    <x v="23"/>
    <s v="Lubumbashi"/>
    <x v="3"/>
    <n v="1"/>
    <n v="4"/>
  </r>
  <r>
    <x v="23"/>
    <s v="Lubumbashi"/>
    <x v="0"/>
    <n v="1"/>
    <n v="6"/>
  </r>
  <r>
    <x v="23"/>
    <s v="Lubumbashi"/>
    <x v="1"/>
    <n v="1"/>
    <n v="5"/>
  </r>
  <r>
    <x v="23"/>
    <s v="Lubumbashi"/>
    <x v="2"/>
    <n v="1"/>
    <n v="11"/>
  </r>
  <r>
    <x v="23"/>
    <s v="Mwene-Ditu"/>
    <x v="3"/>
    <n v="1"/>
    <n v="4"/>
  </r>
  <r>
    <x v="23"/>
    <s v="Mwene-Ditu"/>
    <x v="0"/>
    <n v="1"/>
    <n v="3"/>
  </r>
  <r>
    <x v="23"/>
    <s v="Mwene-Ditu"/>
    <x v="1"/>
    <n v="1"/>
    <n v="5"/>
  </r>
  <r>
    <x v="23"/>
    <s v="Mwene-Ditu"/>
    <x v="2"/>
    <n v="1"/>
    <n v="12"/>
  </r>
  <r>
    <x v="24"/>
    <s v="Olomouc"/>
    <x v="3"/>
    <n v="1"/>
    <n v="1"/>
  </r>
  <r>
    <x v="24"/>
    <s v="Olomouc"/>
    <x v="0"/>
    <n v="1"/>
    <n v="3"/>
  </r>
  <r>
    <x v="24"/>
    <s v="Olomouc"/>
    <x v="1"/>
    <n v="1"/>
    <n v="16"/>
  </r>
  <r>
    <x v="24"/>
    <s v="Olomouc"/>
    <x v="2"/>
    <n v="1"/>
    <n v="9"/>
  </r>
  <r>
    <x v="25"/>
    <s v="La Romana"/>
    <x v="3"/>
    <n v="1"/>
    <n v="3"/>
  </r>
  <r>
    <x v="25"/>
    <s v="La Romana"/>
    <x v="0"/>
    <n v="1"/>
    <n v="3"/>
  </r>
  <r>
    <x v="25"/>
    <s v="La Romana"/>
    <x v="1"/>
    <n v="1"/>
    <n v="10"/>
  </r>
  <r>
    <x v="25"/>
    <s v="La Romana"/>
    <x v="2"/>
    <n v="1"/>
    <n v="7"/>
  </r>
  <r>
    <x v="25"/>
    <s v="San Felipe de Puerto Plata"/>
    <x v="0"/>
    <n v="1"/>
    <n v="3"/>
  </r>
  <r>
    <x v="25"/>
    <s v="San Felipe de Puerto Plata"/>
    <x v="1"/>
    <n v="1"/>
    <n v="10"/>
  </r>
  <r>
    <x v="25"/>
    <s v="San Felipe de Puerto Plata"/>
    <x v="2"/>
    <n v="1"/>
    <n v="17"/>
  </r>
  <r>
    <x v="25"/>
    <s v="Santiago de los Caballeros"/>
    <x v="0"/>
    <n v="1"/>
    <n v="3"/>
  </r>
  <r>
    <x v="25"/>
    <s v="Santiago de los Caballeros"/>
    <x v="1"/>
    <n v="1"/>
    <n v="10"/>
  </r>
  <r>
    <x v="25"/>
    <s v="Santiago de los Caballeros"/>
    <x v="2"/>
    <n v="1"/>
    <n v="11"/>
  </r>
  <r>
    <x v="26"/>
    <s v="Loja"/>
    <x v="3"/>
    <n v="1"/>
    <n v="3"/>
  </r>
  <r>
    <x v="26"/>
    <s v="Loja"/>
    <x v="0"/>
    <n v="1"/>
    <n v="5"/>
  </r>
  <r>
    <x v="26"/>
    <s v="Loja"/>
    <x v="1"/>
    <n v="1"/>
    <n v="10"/>
  </r>
  <r>
    <x v="26"/>
    <s v="Loja"/>
    <x v="2"/>
    <n v="1"/>
    <n v="10"/>
  </r>
  <r>
    <x v="26"/>
    <s v="Portoviejo"/>
    <x v="3"/>
    <n v="1"/>
    <n v="1"/>
  </r>
  <r>
    <x v="26"/>
    <s v="Portoviejo"/>
    <x v="0"/>
    <n v="1"/>
    <n v="4"/>
  </r>
  <r>
    <x v="26"/>
    <s v="Portoviejo"/>
    <x v="1"/>
    <n v="1"/>
    <n v="11"/>
  </r>
  <r>
    <x v="26"/>
    <s v="Portoviejo"/>
    <x v="2"/>
    <n v="1"/>
    <n v="12"/>
  </r>
  <r>
    <x v="26"/>
    <s v="Robamba"/>
    <x v="3"/>
    <n v="1"/>
    <n v="1"/>
  </r>
  <r>
    <x v="26"/>
    <s v="Robamba"/>
    <x v="0"/>
    <n v="1"/>
    <n v="1"/>
  </r>
  <r>
    <x v="26"/>
    <s v="Robamba"/>
    <x v="1"/>
    <n v="1"/>
    <n v="18"/>
  </r>
  <r>
    <x v="26"/>
    <s v="Robamba"/>
    <x v="2"/>
    <n v="1"/>
    <n v="11"/>
  </r>
  <r>
    <x v="27"/>
    <s v="Bilbays"/>
    <x v="0"/>
    <n v="1"/>
    <n v="4"/>
  </r>
  <r>
    <x v="27"/>
    <s v="Bilbays"/>
    <x v="1"/>
    <n v="1"/>
    <n v="12"/>
  </r>
  <r>
    <x v="27"/>
    <s v="Bilbays"/>
    <x v="2"/>
    <n v="1"/>
    <n v="12"/>
  </r>
  <r>
    <x v="27"/>
    <s v="Idfu"/>
    <x v="0"/>
    <n v="1"/>
    <n v="4"/>
  </r>
  <r>
    <x v="27"/>
    <s v="Idfu"/>
    <x v="1"/>
    <n v="1"/>
    <n v="13"/>
  </r>
  <r>
    <x v="27"/>
    <s v="Idfu"/>
    <x v="2"/>
    <n v="1"/>
    <n v="6"/>
  </r>
  <r>
    <x v="27"/>
    <s v="Mit Ghamr"/>
    <x v="3"/>
    <n v="1"/>
    <n v="2"/>
  </r>
  <r>
    <x v="27"/>
    <s v="Mit Ghamr"/>
    <x v="0"/>
    <n v="1"/>
    <n v="7"/>
  </r>
  <r>
    <x v="27"/>
    <s v="Mit Ghamr"/>
    <x v="1"/>
    <n v="1"/>
    <n v="11"/>
  </r>
  <r>
    <x v="27"/>
    <s v="Mit Ghamr"/>
    <x v="2"/>
    <n v="1"/>
    <n v="7"/>
  </r>
  <r>
    <x v="27"/>
    <s v="Qalyub"/>
    <x v="3"/>
    <n v="1"/>
    <n v="4"/>
  </r>
  <r>
    <x v="27"/>
    <s v="Qalyub"/>
    <x v="0"/>
    <n v="1"/>
    <n v="4"/>
  </r>
  <r>
    <x v="27"/>
    <s v="Qalyub"/>
    <x v="1"/>
    <n v="1"/>
    <n v="6"/>
  </r>
  <r>
    <x v="27"/>
    <s v="Qalyub"/>
    <x v="2"/>
    <n v="1"/>
    <n v="9"/>
  </r>
  <r>
    <x v="27"/>
    <s v="Sawhaj"/>
    <x v="0"/>
    <n v="1"/>
    <n v="5"/>
  </r>
  <r>
    <x v="27"/>
    <s v="Sawhaj"/>
    <x v="1"/>
    <n v="1"/>
    <n v="13"/>
  </r>
  <r>
    <x v="27"/>
    <s v="Sawhaj"/>
    <x v="2"/>
    <n v="1"/>
    <n v="8"/>
  </r>
  <r>
    <x v="27"/>
    <s v="Shubra al-Khayma"/>
    <x v="3"/>
    <n v="1"/>
    <n v="3"/>
  </r>
  <r>
    <x v="27"/>
    <s v="Shubra al-Khayma"/>
    <x v="0"/>
    <n v="1"/>
    <n v="3"/>
  </r>
  <r>
    <x v="27"/>
    <s v="Shubra al-Khayma"/>
    <x v="1"/>
    <n v="1"/>
    <n v="10"/>
  </r>
  <r>
    <x v="27"/>
    <s v="Shubra al-Khayma"/>
    <x v="2"/>
    <n v="1"/>
    <n v="18"/>
  </r>
  <r>
    <x v="28"/>
    <s v="Tartu"/>
    <x v="3"/>
    <n v="1"/>
    <n v="2"/>
  </r>
  <r>
    <x v="28"/>
    <s v="Tartu"/>
    <x v="0"/>
    <n v="1"/>
    <n v="6"/>
  </r>
  <r>
    <x v="28"/>
    <s v="Tartu"/>
    <x v="1"/>
    <n v="1"/>
    <n v="8"/>
  </r>
  <r>
    <x v="28"/>
    <s v="Tartu"/>
    <x v="2"/>
    <n v="1"/>
    <n v="14"/>
  </r>
  <r>
    <x v="29"/>
    <s v="Addis Abeba"/>
    <x v="0"/>
    <n v="1"/>
    <n v="4"/>
  </r>
  <r>
    <x v="29"/>
    <s v="Addis Abeba"/>
    <x v="1"/>
    <n v="1"/>
    <n v="8"/>
  </r>
  <r>
    <x v="29"/>
    <s v="Addis Abeba"/>
    <x v="2"/>
    <n v="1"/>
    <n v="11"/>
  </r>
  <r>
    <x v="30"/>
    <s v="Trshavn"/>
    <x v="3"/>
    <n v="1"/>
    <n v="1"/>
  </r>
  <r>
    <x v="30"/>
    <s v="Trshavn"/>
    <x v="0"/>
    <n v="1"/>
    <n v="3"/>
  </r>
  <r>
    <x v="30"/>
    <s v="Trshavn"/>
    <x v="1"/>
    <n v="1"/>
    <n v="12"/>
  </r>
  <r>
    <x v="30"/>
    <s v="Trshavn"/>
    <x v="2"/>
    <n v="1"/>
    <n v="11"/>
  </r>
  <r>
    <x v="30"/>
    <s v="Trshavn"/>
    <x v="4"/>
    <n v="1"/>
    <n v="1"/>
  </r>
  <r>
    <x v="31"/>
    <s v="Oulu"/>
    <x v="3"/>
    <n v="1"/>
    <n v="1"/>
  </r>
  <r>
    <x v="31"/>
    <s v="Oulu"/>
    <x v="0"/>
    <n v="1"/>
    <n v="4"/>
  </r>
  <r>
    <x v="31"/>
    <s v="Oulu"/>
    <x v="1"/>
    <n v="1"/>
    <n v="10"/>
  </r>
  <r>
    <x v="31"/>
    <s v="Oulu"/>
    <x v="2"/>
    <n v="1"/>
    <n v="11"/>
  </r>
  <r>
    <x v="32"/>
    <s v="Brest"/>
    <x v="3"/>
    <n v="1"/>
    <n v="1"/>
  </r>
  <r>
    <x v="32"/>
    <s v="Brest"/>
    <x v="0"/>
    <n v="1"/>
    <n v="3"/>
  </r>
  <r>
    <x v="32"/>
    <s v="Brest"/>
    <x v="1"/>
    <n v="1"/>
    <n v="12"/>
  </r>
  <r>
    <x v="32"/>
    <s v="Brest"/>
    <x v="2"/>
    <n v="1"/>
    <n v="4"/>
  </r>
  <r>
    <x v="32"/>
    <s v="Le Mans"/>
    <x v="3"/>
    <n v="1"/>
    <n v="3"/>
  </r>
  <r>
    <x v="32"/>
    <s v="Le Mans"/>
    <x v="0"/>
    <n v="1"/>
    <n v="5"/>
  </r>
  <r>
    <x v="32"/>
    <s v="Le Mans"/>
    <x v="1"/>
    <n v="1"/>
    <n v="7"/>
  </r>
  <r>
    <x v="32"/>
    <s v="Le Mans"/>
    <x v="2"/>
    <n v="1"/>
    <n v="4"/>
  </r>
  <r>
    <x v="32"/>
    <s v="Le Mans"/>
    <x v="4"/>
    <n v="1"/>
    <n v="1"/>
  </r>
  <r>
    <x v="32"/>
    <s v="Toulon"/>
    <x v="3"/>
    <n v="1"/>
    <n v="2"/>
  </r>
  <r>
    <x v="32"/>
    <s v="Toulon"/>
    <x v="0"/>
    <n v="1"/>
    <n v="4"/>
  </r>
  <r>
    <x v="32"/>
    <s v="Toulon"/>
    <x v="1"/>
    <n v="1"/>
    <n v="10"/>
  </r>
  <r>
    <x v="32"/>
    <s v="Toulon"/>
    <x v="2"/>
    <n v="1"/>
    <n v="8"/>
  </r>
  <r>
    <x v="32"/>
    <s v="Toulouse"/>
    <x v="3"/>
    <n v="1"/>
    <n v="2"/>
  </r>
  <r>
    <x v="32"/>
    <s v="Toulouse"/>
    <x v="0"/>
    <n v="1"/>
    <n v="6"/>
  </r>
  <r>
    <x v="32"/>
    <s v="Toulouse"/>
    <x v="1"/>
    <n v="1"/>
    <n v="16"/>
  </r>
  <r>
    <x v="32"/>
    <s v="Toulouse"/>
    <x v="2"/>
    <n v="1"/>
    <n v="8"/>
  </r>
  <r>
    <x v="33"/>
    <s v="Cayenne"/>
    <x v="3"/>
    <n v="1"/>
    <n v="2"/>
  </r>
  <r>
    <x v="33"/>
    <s v="Cayenne"/>
    <x v="0"/>
    <n v="1"/>
    <n v="2"/>
  </r>
  <r>
    <x v="33"/>
    <s v="Cayenne"/>
    <x v="1"/>
    <n v="1"/>
    <n v="9"/>
  </r>
  <r>
    <x v="33"/>
    <s v="Cayenne"/>
    <x v="2"/>
    <n v="1"/>
    <n v="9"/>
  </r>
  <r>
    <x v="34"/>
    <s v="Faaa"/>
    <x v="3"/>
    <n v="1"/>
    <n v="2"/>
  </r>
  <r>
    <x v="34"/>
    <s v="Faaa"/>
    <x v="0"/>
    <n v="1"/>
    <n v="1"/>
  </r>
  <r>
    <x v="34"/>
    <s v="Faaa"/>
    <x v="1"/>
    <n v="1"/>
    <n v="12"/>
  </r>
  <r>
    <x v="34"/>
    <s v="Faaa"/>
    <x v="2"/>
    <n v="1"/>
    <n v="7"/>
  </r>
  <r>
    <x v="34"/>
    <s v="Faaa"/>
    <x v="4"/>
    <n v="1"/>
    <n v="2"/>
  </r>
  <r>
    <x v="34"/>
    <s v="Papeete"/>
    <x v="3"/>
    <n v="1"/>
    <n v="4"/>
  </r>
  <r>
    <x v="34"/>
    <s v="Papeete"/>
    <x v="0"/>
    <n v="1"/>
    <n v="4"/>
  </r>
  <r>
    <x v="34"/>
    <s v="Papeete"/>
    <x v="1"/>
    <n v="1"/>
    <n v="9"/>
  </r>
  <r>
    <x v="34"/>
    <s v="Papeete"/>
    <x v="2"/>
    <n v="1"/>
    <n v="12"/>
  </r>
  <r>
    <x v="34"/>
    <s v="Papeete"/>
    <x v="4"/>
    <n v="1"/>
    <n v="1"/>
  </r>
  <r>
    <x v="35"/>
    <s v="Banjul"/>
    <x v="3"/>
    <n v="1"/>
    <n v="3"/>
  </r>
  <r>
    <x v="35"/>
    <s v="Banjul"/>
    <x v="0"/>
    <n v="1"/>
    <n v="2"/>
  </r>
  <r>
    <x v="35"/>
    <s v="Banjul"/>
    <x v="1"/>
    <n v="1"/>
    <n v="12"/>
  </r>
  <r>
    <x v="35"/>
    <s v="Banjul"/>
    <x v="2"/>
    <n v="1"/>
    <n v="13"/>
  </r>
  <r>
    <x v="36"/>
    <s v="Duisburg"/>
    <x v="3"/>
    <n v="1"/>
    <n v="3"/>
  </r>
  <r>
    <x v="36"/>
    <s v="Duisburg"/>
    <x v="0"/>
    <n v="1"/>
    <n v="4"/>
  </r>
  <r>
    <x v="36"/>
    <s v="Duisburg"/>
    <x v="1"/>
    <n v="1"/>
    <n v="15"/>
  </r>
  <r>
    <x v="36"/>
    <s v="Duisburg"/>
    <x v="2"/>
    <n v="1"/>
    <n v="10"/>
  </r>
  <r>
    <x v="36"/>
    <s v="Duisburg"/>
    <x v="4"/>
    <n v="1"/>
    <n v="1"/>
  </r>
  <r>
    <x v="36"/>
    <s v="Erlangen"/>
    <x v="3"/>
    <n v="1"/>
    <n v="2"/>
  </r>
  <r>
    <x v="36"/>
    <s v="Erlangen"/>
    <x v="0"/>
    <n v="1"/>
    <n v="5"/>
  </r>
  <r>
    <x v="36"/>
    <s v="Erlangen"/>
    <x v="1"/>
    <n v="1"/>
    <n v="10"/>
  </r>
  <r>
    <x v="36"/>
    <s v="Erlangen"/>
    <x v="2"/>
    <n v="1"/>
    <n v="10"/>
  </r>
  <r>
    <x v="36"/>
    <s v="Erlangen"/>
    <x v="4"/>
    <n v="1"/>
    <n v="2"/>
  </r>
  <r>
    <x v="36"/>
    <s v="Halle/Saale"/>
    <x v="3"/>
    <n v="1"/>
    <n v="6"/>
  </r>
  <r>
    <x v="36"/>
    <s v="Halle/Saale"/>
    <x v="0"/>
    <n v="1"/>
    <n v="3"/>
  </r>
  <r>
    <x v="36"/>
    <s v="Halle/Saale"/>
    <x v="1"/>
    <n v="1"/>
    <n v="11"/>
  </r>
  <r>
    <x v="36"/>
    <s v="Halle/Saale"/>
    <x v="2"/>
    <n v="1"/>
    <n v="10"/>
  </r>
  <r>
    <x v="36"/>
    <s v="Halle/Saale"/>
    <x v="4"/>
    <n v="1"/>
    <n v="1"/>
  </r>
  <r>
    <x v="36"/>
    <s v="Mannheim"/>
    <x v="3"/>
    <n v="1"/>
    <n v="4"/>
  </r>
  <r>
    <x v="36"/>
    <s v="Mannheim"/>
    <x v="0"/>
    <n v="1"/>
    <n v="8"/>
  </r>
  <r>
    <x v="36"/>
    <s v="Mannheim"/>
    <x v="1"/>
    <n v="1"/>
    <n v="14"/>
  </r>
  <r>
    <x v="36"/>
    <s v="Mannheim"/>
    <x v="2"/>
    <n v="1"/>
    <n v="9"/>
  </r>
  <r>
    <x v="36"/>
    <s v="Saarbrcken"/>
    <x v="3"/>
    <n v="1"/>
    <n v="2"/>
  </r>
  <r>
    <x v="36"/>
    <s v="Saarbrcken"/>
    <x v="0"/>
    <n v="1"/>
    <n v="4"/>
  </r>
  <r>
    <x v="36"/>
    <s v="Saarbrcken"/>
    <x v="1"/>
    <n v="1"/>
    <n v="12"/>
  </r>
  <r>
    <x v="36"/>
    <s v="Saarbrcken"/>
    <x v="2"/>
    <n v="1"/>
    <n v="5"/>
  </r>
  <r>
    <x v="36"/>
    <s v="Saarbrcken"/>
    <x v="4"/>
    <n v="1"/>
    <n v="1"/>
  </r>
  <r>
    <x v="36"/>
    <s v="Siegen"/>
    <x v="1"/>
    <n v="1"/>
    <n v="11"/>
  </r>
  <r>
    <x v="36"/>
    <s v="Siegen"/>
    <x v="2"/>
    <n v="1"/>
    <n v="8"/>
  </r>
  <r>
    <x v="36"/>
    <s v="Witten"/>
    <x v="3"/>
    <n v="1"/>
    <n v="3"/>
  </r>
  <r>
    <x v="36"/>
    <s v="Witten"/>
    <x v="0"/>
    <n v="1"/>
    <n v="5"/>
  </r>
  <r>
    <x v="36"/>
    <s v="Witten"/>
    <x v="1"/>
    <n v="1"/>
    <n v="5"/>
  </r>
  <r>
    <x v="36"/>
    <s v="Witten"/>
    <x v="2"/>
    <n v="1"/>
    <n v="12"/>
  </r>
  <r>
    <x v="37"/>
    <s v="Athenai"/>
    <x v="3"/>
    <n v="1"/>
    <n v="2"/>
  </r>
  <r>
    <x v="37"/>
    <s v="Athenai"/>
    <x v="0"/>
    <n v="1"/>
    <n v="4"/>
  </r>
  <r>
    <x v="37"/>
    <s v="Athenai"/>
    <x v="1"/>
    <n v="1"/>
    <n v="13"/>
  </r>
  <r>
    <x v="37"/>
    <s v="Athenai"/>
    <x v="2"/>
    <n v="1"/>
    <n v="7"/>
  </r>
  <r>
    <x v="37"/>
    <s v="Patras"/>
    <x v="3"/>
    <n v="1"/>
    <n v="6"/>
  </r>
  <r>
    <x v="37"/>
    <s v="Patras"/>
    <x v="0"/>
    <n v="1"/>
    <n v="2"/>
  </r>
  <r>
    <x v="37"/>
    <s v="Patras"/>
    <x v="1"/>
    <n v="1"/>
    <n v="6"/>
  </r>
  <r>
    <x v="37"/>
    <s v="Patras"/>
    <x v="2"/>
    <n v="1"/>
    <n v="13"/>
  </r>
  <r>
    <x v="37"/>
    <s v="Patras"/>
    <x v="4"/>
    <n v="1"/>
    <n v="1"/>
  </r>
  <r>
    <x v="38"/>
    <s v="Nuuk"/>
    <x v="3"/>
    <n v="1"/>
    <n v="6"/>
  </r>
  <r>
    <x v="38"/>
    <s v="Nuuk"/>
    <x v="0"/>
    <n v="1"/>
    <n v="1"/>
  </r>
  <r>
    <x v="38"/>
    <s v="Nuuk"/>
    <x v="1"/>
    <n v="1"/>
    <n v="15"/>
  </r>
  <r>
    <x v="38"/>
    <s v="Nuuk"/>
    <x v="2"/>
    <n v="1"/>
    <n v="12"/>
  </r>
  <r>
    <x v="39"/>
    <s v="Citt del Vaticano"/>
    <x v="3"/>
    <n v="1"/>
    <n v="2"/>
  </r>
  <r>
    <x v="39"/>
    <s v="Citt del Vaticano"/>
    <x v="0"/>
    <n v="1"/>
    <n v="7"/>
  </r>
  <r>
    <x v="39"/>
    <s v="Citt del Vaticano"/>
    <x v="1"/>
    <n v="1"/>
    <n v="13"/>
  </r>
  <r>
    <x v="39"/>
    <s v="Citt del Vaticano"/>
    <x v="2"/>
    <n v="1"/>
    <n v="12"/>
  </r>
  <r>
    <x v="40"/>
    <s v="Kowloon and New Kowloon"/>
    <x v="0"/>
    <n v="1"/>
    <n v="6"/>
  </r>
  <r>
    <x v="40"/>
    <s v="Kowloon and New Kowloon"/>
    <x v="1"/>
    <n v="1"/>
    <n v="12"/>
  </r>
  <r>
    <x v="40"/>
    <s v="Kowloon and New Kowloon"/>
    <x v="2"/>
    <n v="1"/>
    <n v="12"/>
  </r>
  <r>
    <x v="41"/>
    <s v="Szkesfehrvr"/>
    <x v="0"/>
    <n v="1"/>
    <n v="5"/>
  </r>
  <r>
    <x v="41"/>
    <s v="Szkesfehrvr"/>
    <x v="1"/>
    <n v="1"/>
    <n v="15"/>
  </r>
  <r>
    <x v="41"/>
    <s v="Szkesfehrvr"/>
    <x v="2"/>
    <n v="1"/>
    <n v="8"/>
  </r>
  <r>
    <x v="41"/>
    <s v="Szkesfehrvr"/>
    <x v="4"/>
    <n v="1"/>
    <n v="1"/>
  </r>
  <r>
    <x v="42"/>
    <s v="Adoni"/>
    <x v="3"/>
    <n v="1"/>
    <n v="2"/>
  </r>
  <r>
    <x v="42"/>
    <s v="Adoni"/>
    <x v="0"/>
    <n v="1"/>
    <n v="1"/>
  </r>
  <r>
    <x v="42"/>
    <s v="Adoni"/>
    <x v="1"/>
    <n v="1"/>
    <n v="11"/>
  </r>
  <r>
    <x v="42"/>
    <s v="Adoni"/>
    <x v="2"/>
    <n v="1"/>
    <n v="8"/>
  </r>
  <r>
    <x v="42"/>
    <s v="Ahmadnagar"/>
    <x v="3"/>
    <n v="1"/>
    <n v="2"/>
  </r>
  <r>
    <x v="42"/>
    <s v="Ahmadnagar"/>
    <x v="0"/>
    <n v="1"/>
    <n v="5"/>
  </r>
  <r>
    <x v="42"/>
    <s v="Ahmadnagar"/>
    <x v="1"/>
    <n v="1"/>
    <n v="13"/>
  </r>
  <r>
    <x v="42"/>
    <s v="Ahmadnagar"/>
    <x v="2"/>
    <n v="1"/>
    <n v="13"/>
  </r>
  <r>
    <x v="42"/>
    <s v="Allappuzha (Alleppey)"/>
    <x v="0"/>
    <n v="1"/>
    <n v="2"/>
  </r>
  <r>
    <x v="42"/>
    <s v="Allappuzha (Alleppey)"/>
    <x v="1"/>
    <n v="1"/>
    <n v="11"/>
  </r>
  <r>
    <x v="42"/>
    <s v="Allappuzha (Alleppey)"/>
    <x v="2"/>
    <n v="1"/>
    <n v="9"/>
  </r>
  <r>
    <x v="42"/>
    <s v="Allappuzha (Alleppey)"/>
    <x v="4"/>
    <n v="1"/>
    <n v="2"/>
  </r>
  <r>
    <x v="42"/>
    <s v="Ambattur"/>
    <x v="3"/>
    <n v="1"/>
    <n v="2"/>
  </r>
  <r>
    <x v="42"/>
    <s v="Ambattur"/>
    <x v="0"/>
    <n v="1"/>
    <n v="1"/>
  </r>
  <r>
    <x v="42"/>
    <s v="Ambattur"/>
    <x v="1"/>
    <n v="1"/>
    <n v="17"/>
  </r>
  <r>
    <x v="42"/>
    <s v="Ambattur"/>
    <x v="2"/>
    <n v="1"/>
    <n v="6"/>
  </r>
  <r>
    <x v="42"/>
    <s v="Amroha"/>
    <x v="3"/>
    <n v="1"/>
    <n v="2"/>
  </r>
  <r>
    <x v="42"/>
    <s v="Amroha"/>
    <x v="0"/>
    <n v="1"/>
    <n v="5"/>
  </r>
  <r>
    <x v="42"/>
    <s v="Amroha"/>
    <x v="1"/>
    <n v="1"/>
    <n v="7"/>
  </r>
  <r>
    <x v="42"/>
    <s v="Amroha"/>
    <x v="2"/>
    <n v="1"/>
    <n v="9"/>
  </r>
  <r>
    <x v="42"/>
    <s v="Amroha"/>
    <x v="4"/>
    <n v="1"/>
    <n v="1"/>
  </r>
  <r>
    <x v="42"/>
    <s v="Balurghat"/>
    <x v="3"/>
    <n v="1"/>
    <n v="1"/>
  </r>
  <r>
    <x v="42"/>
    <s v="Balurghat"/>
    <x v="0"/>
    <n v="1"/>
    <n v="5"/>
  </r>
  <r>
    <x v="42"/>
    <s v="Balurghat"/>
    <x v="1"/>
    <n v="1"/>
    <n v="13"/>
  </r>
  <r>
    <x v="42"/>
    <s v="Balurghat"/>
    <x v="2"/>
    <n v="1"/>
    <n v="5"/>
  </r>
  <r>
    <x v="42"/>
    <s v="Balurghat"/>
    <x v="4"/>
    <n v="1"/>
    <n v="2"/>
  </r>
  <r>
    <x v="42"/>
    <s v="Berhampore (Baharampur)"/>
    <x v="3"/>
    <n v="1"/>
    <n v="2"/>
  </r>
  <r>
    <x v="42"/>
    <s v="Berhampore (Baharampur)"/>
    <x v="0"/>
    <n v="1"/>
    <n v="2"/>
  </r>
  <r>
    <x v="42"/>
    <s v="Berhampore (Baharampur)"/>
    <x v="1"/>
    <n v="1"/>
    <n v="6"/>
  </r>
  <r>
    <x v="42"/>
    <s v="Berhampore (Baharampur)"/>
    <x v="2"/>
    <n v="1"/>
    <n v="11"/>
  </r>
  <r>
    <x v="42"/>
    <s v="Bhavnagar"/>
    <x v="3"/>
    <n v="1"/>
    <n v="2"/>
  </r>
  <r>
    <x v="42"/>
    <s v="Bhavnagar"/>
    <x v="0"/>
    <n v="1"/>
    <n v="3"/>
  </r>
  <r>
    <x v="42"/>
    <s v="Bhavnagar"/>
    <x v="1"/>
    <n v="1"/>
    <n v="6"/>
  </r>
  <r>
    <x v="42"/>
    <s v="Bhavnagar"/>
    <x v="2"/>
    <n v="1"/>
    <n v="12"/>
  </r>
  <r>
    <x v="42"/>
    <s v="Bhilwara"/>
    <x v="3"/>
    <n v="1"/>
    <n v="3"/>
  </r>
  <r>
    <x v="42"/>
    <s v="Bhilwara"/>
    <x v="0"/>
    <n v="1"/>
    <n v="4"/>
  </r>
  <r>
    <x v="42"/>
    <s v="Bhilwara"/>
    <x v="1"/>
    <n v="1"/>
    <n v="17"/>
  </r>
  <r>
    <x v="42"/>
    <s v="Bhilwara"/>
    <x v="2"/>
    <n v="1"/>
    <n v="8"/>
  </r>
  <r>
    <x v="42"/>
    <s v="Bhimavaram"/>
    <x v="3"/>
    <n v="1"/>
    <n v="1"/>
  </r>
  <r>
    <x v="42"/>
    <s v="Bhimavaram"/>
    <x v="0"/>
    <n v="1"/>
    <n v="3"/>
  </r>
  <r>
    <x v="42"/>
    <s v="Bhimavaram"/>
    <x v="1"/>
    <n v="1"/>
    <n v="13"/>
  </r>
  <r>
    <x v="42"/>
    <s v="Bhimavaram"/>
    <x v="2"/>
    <n v="1"/>
    <n v="12"/>
  </r>
  <r>
    <x v="42"/>
    <s v="Bhopal"/>
    <x v="0"/>
    <n v="1"/>
    <n v="3"/>
  </r>
  <r>
    <x v="42"/>
    <s v="Bhopal"/>
    <x v="1"/>
    <n v="1"/>
    <n v="9"/>
  </r>
  <r>
    <x v="42"/>
    <s v="Bhopal"/>
    <x v="2"/>
    <n v="1"/>
    <n v="18"/>
  </r>
  <r>
    <x v="42"/>
    <s v="Bhopal"/>
    <x v="4"/>
    <n v="1"/>
    <n v="2"/>
  </r>
  <r>
    <x v="42"/>
    <s v="Bhusawal"/>
    <x v="0"/>
    <n v="1"/>
    <n v="4"/>
  </r>
  <r>
    <x v="42"/>
    <s v="Bhusawal"/>
    <x v="1"/>
    <n v="1"/>
    <n v="13"/>
  </r>
  <r>
    <x v="42"/>
    <s v="Bhusawal"/>
    <x v="2"/>
    <n v="1"/>
    <n v="9"/>
  </r>
  <r>
    <x v="42"/>
    <s v="Bijapur"/>
    <x v="3"/>
    <n v="1"/>
    <n v="5"/>
  </r>
  <r>
    <x v="42"/>
    <s v="Bijapur"/>
    <x v="0"/>
    <n v="1"/>
    <n v="6"/>
  </r>
  <r>
    <x v="42"/>
    <s v="Bijapur"/>
    <x v="1"/>
    <n v="1"/>
    <n v="14"/>
  </r>
  <r>
    <x v="42"/>
    <s v="Bijapur"/>
    <x v="2"/>
    <n v="1"/>
    <n v="14"/>
  </r>
  <r>
    <x v="42"/>
    <s v="Chandrapur"/>
    <x v="3"/>
    <n v="1"/>
    <n v="3"/>
  </r>
  <r>
    <x v="42"/>
    <s v="Chandrapur"/>
    <x v="0"/>
    <n v="1"/>
    <n v="3"/>
  </r>
  <r>
    <x v="42"/>
    <s v="Chandrapur"/>
    <x v="1"/>
    <n v="1"/>
    <n v="15"/>
  </r>
  <r>
    <x v="42"/>
    <s v="Chandrapur"/>
    <x v="2"/>
    <n v="1"/>
    <n v="11"/>
  </r>
  <r>
    <x v="42"/>
    <s v="Chapra"/>
    <x v="3"/>
    <n v="1"/>
    <n v="2"/>
  </r>
  <r>
    <x v="42"/>
    <s v="Chapra"/>
    <x v="0"/>
    <n v="1"/>
    <n v="2"/>
  </r>
  <r>
    <x v="42"/>
    <s v="Chapra"/>
    <x v="1"/>
    <n v="1"/>
    <n v="9"/>
  </r>
  <r>
    <x v="42"/>
    <s v="Chapra"/>
    <x v="2"/>
    <n v="1"/>
    <n v="7"/>
  </r>
  <r>
    <x v="42"/>
    <s v="Dhule (Dhulia)"/>
    <x v="3"/>
    <n v="1"/>
    <n v="1"/>
  </r>
  <r>
    <x v="42"/>
    <s v="Dhule (Dhulia)"/>
    <x v="1"/>
    <n v="1"/>
    <n v="12"/>
  </r>
  <r>
    <x v="42"/>
    <s v="Dhule (Dhulia)"/>
    <x v="2"/>
    <n v="1"/>
    <n v="8"/>
  </r>
  <r>
    <x v="42"/>
    <s v="Dhule (Dhulia)"/>
    <x v="4"/>
    <n v="1"/>
    <n v="1"/>
  </r>
  <r>
    <x v="42"/>
    <s v="Etawah"/>
    <x v="3"/>
    <n v="1"/>
    <n v="1"/>
  </r>
  <r>
    <x v="42"/>
    <s v="Etawah"/>
    <x v="0"/>
    <n v="1"/>
    <n v="2"/>
  </r>
  <r>
    <x v="42"/>
    <s v="Etawah"/>
    <x v="1"/>
    <n v="1"/>
    <n v="9"/>
  </r>
  <r>
    <x v="42"/>
    <s v="Etawah"/>
    <x v="2"/>
    <n v="1"/>
    <n v="14"/>
  </r>
  <r>
    <x v="42"/>
    <s v="Firozabad"/>
    <x v="3"/>
    <n v="1"/>
    <n v="1"/>
  </r>
  <r>
    <x v="42"/>
    <s v="Firozabad"/>
    <x v="0"/>
    <n v="1"/>
    <n v="1"/>
  </r>
  <r>
    <x v="42"/>
    <s v="Firozabad"/>
    <x v="1"/>
    <n v="1"/>
    <n v="10"/>
  </r>
  <r>
    <x v="42"/>
    <s v="Firozabad"/>
    <x v="2"/>
    <n v="1"/>
    <n v="10"/>
  </r>
  <r>
    <x v="42"/>
    <s v="Firozabad"/>
    <x v="4"/>
    <n v="1"/>
    <n v="1"/>
  </r>
  <r>
    <x v="42"/>
    <s v="Gandhinagar"/>
    <x v="3"/>
    <n v="1"/>
    <n v="2"/>
  </r>
  <r>
    <x v="42"/>
    <s v="Gandhinagar"/>
    <x v="0"/>
    <n v="1"/>
    <n v="2"/>
  </r>
  <r>
    <x v="42"/>
    <s v="Gandhinagar"/>
    <x v="1"/>
    <n v="1"/>
    <n v="5"/>
  </r>
  <r>
    <x v="42"/>
    <s v="Gandhinagar"/>
    <x v="2"/>
    <n v="1"/>
    <n v="10"/>
  </r>
  <r>
    <x v="42"/>
    <s v="Gulbarga"/>
    <x v="0"/>
    <n v="1"/>
    <n v="1"/>
  </r>
  <r>
    <x v="42"/>
    <s v="Gulbarga"/>
    <x v="1"/>
    <n v="1"/>
    <n v="8"/>
  </r>
  <r>
    <x v="42"/>
    <s v="Gulbarga"/>
    <x v="2"/>
    <n v="1"/>
    <n v="10"/>
  </r>
  <r>
    <x v="42"/>
    <s v="Haldia"/>
    <x v="3"/>
    <n v="1"/>
    <n v="2"/>
  </r>
  <r>
    <x v="42"/>
    <s v="Haldia"/>
    <x v="0"/>
    <n v="1"/>
    <n v="6"/>
  </r>
  <r>
    <x v="42"/>
    <s v="Haldia"/>
    <x v="1"/>
    <n v="1"/>
    <n v="8"/>
  </r>
  <r>
    <x v="42"/>
    <s v="Haldia"/>
    <x v="2"/>
    <n v="1"/>
    <n v="14"/>
  </r>
  <r>
    <x v="42"/>
    <s v="Haldia"/>
    <x v="4"/>
    <n v="1"/>
    <n v="1"/>
  </r>
  <r>
    <x v="42"/>
    <s v="Halisahar"/>
    <x v="3"/>
    <n v="1"/>
    <n v="3"/>
  </r>
  <r>
    <x v="42"/>
    <s v="Halisahar"/>
    <x v="0"/>
    <n v="1"/>
    <n v="4"/>
  </r>
  <r>
    <x v="42"/>
    <s v="Halisahar"/>
    <x v="1"/>
    <n v="1"/>
    <n v="10"/>
  </r>
  <r>
    <x v="42"/>
    <s v="Halisahar"/>
    <x v="2"/>
    <n v="1"/>
    <n v="15"/>
  </r>
  <r>
    <x v="42"/>
    <s v="Hoshiarpur"/>
    <x v="3"/>
    <n v="1"/>
    <n v="4"/>
  </r>
  <r>
    <x v="42"/>
    <s v="Hoshiarpur"/>
    <x v="0"/>
    <n v="1"/>
    <n v="1"/>
  </r>
  <r>
    <x v="42"/>
    <s v="Hoshiarpur"/>
    <x v="1"/>
    <n v="1"/>
    <n v="7"/>
  </r>
  <r>
    <x v="42"/>
    <s v="Hoshiarpur"/>
    <x v="2"/>
    <n v="1"/>
    <n v="8"/>
  </r>
  <r>
    <x v="42"/>
    <s v="Hoshiarpur"/>
    <x v="4"/>
    <n v="1"/>
    <n v="1"/>
  </r>
  <r>
    <x v="42"/>
    <s v="Hubli-Dharwad"/>
    <x v="3"/>
    <n v="1"/>
    <n v="1"/>
  </r>
  <r>
    <x v="42"/>
    <s v="Hubli-Dharwad"/>
    <x v="0"/>
    <n v="1"/>
    <n v="1"/>
  </r>
  <r>
    <x v="42"/>
    <s v="Hubli-Dharwad"/>
    <x v="1"/>
    <n v="1"/>
    <n v="6"/>
  </r>
  <r>
    <x v="42"/>
    <s v="Hubli-Dharwad"/>
    <x v="2"/>
    <n v="1"/>
    <n v="7"/>
  </r>
  <r>
    <x v="42"/>
    <s v="Jaipur"/>
    <x v="3"/>
    <n v="1"/>
    <n v="3"/>
  </r>
  <r>
    <x v="42"/>
    <s v="Jaipur"/>
    <x v="0"/>
    <n v="1"/>
    <n v="2"/>
  </r>
  <r>
    <x v="42"/>
    <s v="Jaipur"/>
    <x v="1"/>
    <n v="1"/>
    <n v="8"/>
  </r>
  <r>
    <x v="42"/>
    <s v="Jaipur"/>
    <x v="2"/>
    <n v="1"/>
    <n v="10"/>
  </r>
  <r>
    <x v="42"/>
    <s v="Jaipur"/>
    <x v="4"/>
    <n v="1"/>
    <n v="2"/>
  </r>
  <r>
    <x v="42"/>
    <s v="Jhansi"/>
    <x v="3"/>
    <n v="1"/>
    <n v="3"/>
  </r>
  <r>
    <x v="42"/>
    <s v="Jhansi"/>
    <x v="0"/>
    <n v="1"/>
    <n v="4"/>
  </r>
  <r>
    <x v="42"/>
    <s v="Jhansi"/>
    <x v="1"/>
    <n v="1"/>
    <n v="15"/>
  </r>
  <r>
    <x v="42"/>
    <s v="Jhansi"/>
    <x v="2"/>
    <n v="1"/>
    <n v="7"/>
  </r>
  <r>
    <x v="42"/>
    <s v="Jodhpur"/>
    <x v="0"/>
    <n v="1"/>
    <n v="3"/>
  </r>
  <r>
    <x v="42"/>
    <s v="Jodhpur"/>
    <x v="1"/>
    <n v="1"/>
    <n v="9"/>
  </r>
  <r>
    <x v="42"/>
    <s v="Jodhpur"/>
    <x v="2"/>
    <n v="1"/>
    <n v="10"/>
  </r>
  <r>
    <x v="42"/>
    <s v="Kamarhati"/>
    <x v="0"/>
    <n v="1"/>
    <n v="11"/>
  </r>
  <r>
    <x v="42"/>
    <s v="Kamarhati"/>
    <x v="1"/>
    <n v="1"/>
    <n v="11"/>
  </r>
  <r>
    <x v="42"/>
    <s v="Kamarhati"/>
    <x v="2"/>
    <n v="1"/>
    <n v="4"/>
  </r>
  <r>
    <x v="42"/>
    <s v="Kanchrapara"/>
    <x v="3"/>
    <n v="1"/>
    <n v="1"/>
  </r>
  <r>
    <x v="42"/>
    <s v="Kanchrapara"/>
    <x v="0"/>
    <n v="1"/>
    <n v="4"/>
  </r>
  <r>
    <x v="42"/>
    <s v="Kanchrapara"/>
    <x v="1"/>
    <n v="1"/>
    <n v="7"/>
  </r>
  <r>
    <x v="42"/>
    <s v="Kanchrapara"/>
    <x v="2"/>
    <n v="1"/>
    <n v="4"/>
  </r>
  <r>
    <x v="42"/>
    <s v="Karnal"/>
    <x v="3"/>
    <n v="1"/>
    <n v="6"/>
  </r>
  <r>
    <x v="42"/>
    <s v="Karnal"/>
    <x v="0"/>
    <n v="1"/>
    <n v="2"/>
  </r>
  <r>
    <x v="42"/>
    <s v="Karnal"/>
    <x v="1"/>
    <n v="1"/>
    <n v="10"/>
  </r>
  <r>
    <x v="42"/>
    <s v="Karnal"/>
    <x v="2"/>
    <n v="1"/>
    <n v="16"/>
  </r>
  <r>
    <x v="42"/>
    <s v="Karnal"/>
    <x v="4"/>
    <n v="1"/>
    <n v="1"/>
  </r>
  <r>
    <x v="42"/>
    <s v="Katihar"/>
    <x v="3"/>
    <n v="1"/>
    <n v="1"/>
  </r>
  <r>
    <x v="42"/>
    <s v="Katihar"/>
    <x v="0"/>
    <n v="1"/>
    <n v="1"/>
  </r>
  <r>
    <x v="42"/>
    <s v="Katihar"/>
    <x v="1"/>
    <n v="1"/>
    <n v="13"/>
  </r>
  <r>
    <x v="42"/>
    <s v="Katihar"/>
    <x v="2"/>
    <n v="1"/>
    <n v="10"/>
  </r>
  <r>
    <x v="42"/>
    <s v="Kumbakonam"/>
    <x v="3"/>
    <n v="1"/>
    <n v="1"/>
  </r>
  <r>
    <x v="42"/>
    <s v="Kumbakonam"/>
    <x v="0"/>
    <n v="1"/>
    <n v="1"/>
  </r>
  <r>
    <x v="42"/>
    <s v="Kumbakonam"/>
    <x v="1"/>
    <n v="1"/>
    <n v="9"/>
  </r>
  <r>
    <x v="42"/>
    <s v="Kumbakonam"/>
    <x v="2"/>
    <n v="1"/>
    <n v="7"/>
  </r>
  <r>
    <x v="42"/>
    <s v="Miraj"/>
    <x v="3"/>
    <n v="1"/>
    <n v="3"/>
  </r>
  <r>
    <x v="42"/>
    <s v="Miraj"/>
    <x v="0"/>
    <n v="1"/>
    <n v="7"/>
  </r>
  <r>
    <x v="42"/>
    <s v="Miraj"/>
    <x v="1"/>
    <n v="1"/>
    <n v="12"/>
  </r>
  <r>
    <x v="42"/>
    <s v="Miraj"/>
    <x v="2"/>
    <n v="1"/>
    <n v="7"/>
  </r>
  <r>
    <x v="42"/>
    <s v="Munger (Monghyr)"/>
    <x v="3"/>
    <n v="1"/>
    <n v="2"/>
  </r>
  <r>
    <x v="42"/>
    <s v="Munger (Monghyr)"/>
    <x v="0"/>
    <n v="1"/>
    <n v="5"/>
  </r>
  <r>
    <x v="42"/>
    <s v="Munger (Monghyr)"/>
    <x v="1"/>
    <n v="1"/>
    <n v="14"/>
  </r>
  <r>
    <x v="42"/>
    <s v="Munger (Monghyr)"/>
    <x v="2"/>
    <n v="1"/>
    <n v="10"/>
  </r>
  <r>
    <x v="42"/>
    <s v="Munger (Monghyr)"/>
    <x v="4"/>
    <n v="1"/>
    <n v="1"/>
  </r>
  <r>
    <x v="42"/>
    <s v="Mysore"/>
    <x v="3"/>
    <n v="1"/>
    <n v="3"/>
  </r>
  <r>
    <x v="42"/>
    <s v="Mysore"/>
    <x v="0"/>
    <n v="1"/>
    <n v="3"/>
  </r>
  <r>
    <x v="42"/>
    <s v="Mysore"/>
    <x v="1"/>
    <n v="1"/>
    <n v="11"/>
  </r>
  <r>
    <x v="42"/>
    <s v="Mysore"/>
    <x v="2"/>
    <n v="1"/>
    <n v="10"/>
  </r>
  <r>
    <x v="42"/>
    <s v="Nagaon"/>
    <x v="3"/>
    <n v="1"/>
    <n v="2"/>
  </r>
  <r>
    <x v="42"/>
    <s v="Nagaon"/>
    <x v="0"/>
    <n v="1"/>
    <n v="1"/>
  </r>
  <r>
    <x v="42"/>
    <s v="Nagaon"/>
    <x v="1"/>
    <n v="1"/>
    <n v="6"/>
  </r>
  <r>
    <x v="42"/>
    <s v="Nagaon"/>
    <x v="2"/>
    <n v="1"/>
    <n v="11"/>
  </r>
  <r>
    <x v="42"/>
    <s v="Nagaon"/>
    <x v="4"/>
    <n v="1"/>
    <n v="1"/>
  </r>
  <r>
    <x v="42"/>
    <s v="Palghat (Palakkad)"/>
    <x v="0"/>
    <n v="1"/>
    <n v="8"/>
  </r>
  <r>
    <x v="42"/>
    <s v="Palghat (Palakkad)"/>
    <x v="1"/>
    <n v="1"/>
    <n v="12"/>
  </r>
  <r>
    <x v="42"/>
    <s v="Palghat (Palakkad)"/>
    <x v="2"/>
    <n v="1"/>
    <n v="9"/>
  </r>
  <r>
    <x v="42"/>
    <s v="Parbhani"/>
    <x v="3"/>
    <n v="1"/>
    <n v="3"/>
  </r>
  <r>
    <x v="42"/>
    <s v="Parbhani"/>
    <x v="0"/>
    <n v="1"/>
    <n v="2"/>
  </r>
  <r>
    <x v="42"/>
    <s v="Parbhani"/>
    <x v="1"/>
    <n v="1"/>
    <n v="14"/>
  </r>
  <r>
    <x v="42"/>
    <s v="Parbhani"/>
    <x v="2"/>
    <n v="1"/>
    <n v="11"/>
  </r>
  <r>
    <x v="42"/>
    <s v="Parbhani"/>
    <x v="4"/>
    <n v="1"/>
    <n v="1"/>
  </r>
  <r>
    <x v="42"/>
    <s v="Pathankot"/>
    <x v="3"/>
    <n v="1"/>
    <n v="1"/>
  </r>
  <r>
    <x v="42"/>
    <s v="Pathankot"/>
    <x v="0"/>
    <n v="1"/>
    <n v="4"/>
  </r>
  <r>
    <x v="42"/>
    <s v="Pathankot"/>
    <x v="1"/>
    <n v="1"/>
    <n v="9"/>
  </r>
  <r>
    <x v="42"/>
    <s v="Pathankot"/>
    <x v="2"/>
    <n v="1"/>
    <n v="4"/>
  </r>
  <r>
    <x v="42"/>
    <s v="Patiala"/>
    <x v="3"/>
    <n v="1"/>
    <n v="4"/>
  </r>
  <r>
    <x v="42"/>
    <s v="Patiala"/>
    <x v="0"/>
    <n v="1"/>
    <n v="3"/>
  </r>
  <r>
    <x v="42"/>
    <s v="Patiala"/>
    <x v="1"/>
    <n v="1"/>
    <n v="12"/>
  </r>
  <r>
    <x v="42"/>
    <s v="Patiala"/>
    <x v="2"/>
    <n v="1"/>
    <n v="10"/>
  </r>
  <r>
    <x v="42"/>
    <s v="Patiala"/>
    <x v="4"/>
    <n v="1"/>
    <n v="1"/>
  </r>
  <r>
    <x v="42"/>
    <s v="Pudukkottai"/>
    <x v="3"/>
    <n v="1"/>
    <n v="2"/>
  </r>
  <r>
    <x v="42"/>
    <s v="Pudukkottai"/>
    <x v="0"/>
    <n v="1"/>
    <n v="3"/>
  </r>
  <r>
    <x v="42"/>
    <s v="Pudukkottai"/>
    <x v="1"/>
    <n v="1"/>
    <n v="12"/>
  </r>
  <r>
    <x v="42"/>
    <s v="Pudukkottai"/>
    <x v="2"/>
    <n v="1"/>
    <n v="9"/>
  </r>
  <r>
    <x v="42"/>
    <s v="Pudukkottai"/>
    <x v="4"/>
    <n v="1"/>
    <n v="1"/>
  </r>
  <r>
    <x v="42"/>
    <s v="Pune"/>
    <x v="3"/>
    <n v="1"/>
    <n v="2"/>
  </r>
  <r>
    <x v="42"/>
    <s v="Pune"/>
    <x v="0"/>
    <n v="1"/>
    <n v="3"/>
  </r>
  <r>
    <x v="42"/>
    <s v="Pune"/>
    <x v="1"/>
    <n v="1"/>
    <n v="14"/>
  </r>
  <r>
    <x v="42"/>
    <s v="Pune"/>
    <x v="2"/>
    <n v="1"/>
    <n v="10"/>
  </r>
  <r>
    <x v="42"/>
    <s v="Pune"/>
    <x v="4"/>
    <n v="1"/>
    <n v="1"/>
  </r>
  <r>
    <x v="42"/>
    <s v="Purnea (Purnia)"/>
    <x v="3"/>
    <n v="1"/>
    <n v="1"/>
  </r>
  <r>
    <x v="42"/>
    <s v="Purnea (Purnia)"/>
    <x v="0"/>
    <n v="1"/>
    <n v="5"/>
  </r>
  <r>
    <x v="42"/>
    <s v="Purnea (Purnia)"/>
    <x v="1"/>
    <n v="1"/>
    <n v="11"/>
  </r>
  <r>
    <x v="42"/>
    <s v="Purnea (Purnia)"/>
    <x v="2"/>
    <n v="1"/>
    <n v="10"/>
  </r>
  <r>
    <x v="42"/>
    <s v="Rae Bareli"/>
    <x v="0"/>
    <n v="1"/>
    <n v="3"/>
  </r>
  <r>
    <x v="42"/>
    <s v="Rae Bareli"/>
    <x v="1"/>
    <n v="1"/>
    <n v="14"/>
  </r>
  <r>
    <x v="42"/>
    <s v="Rae Bareli"/>
    <x v="2"/>
    <n v="1"/>
    <n v="14"/>
  </r>
  <r>
    <x v="42"/>
    <s v="Rajkot"/>
    <x v="3"/>
    <n v="1"/>
    <n v="2"/>
  </r>
  <r>
    <x v="42"/>
    <s v="Rajkot"/>
    <x v="0"/>
    <n v="1"/>
    <n v="4"/>
  </r>
  <r>
    <x v="42"/>
    <s v="Rajkot"/>
    <x v="1"/>
    <n v="1"/>
    <n v="4"/>
  </r>
  <r>
    <x v="42"/>
    <s v="Rajkot"/>
    <x v="2"/>
    <n v="1"/>
    <n v="12"/>
  </r>
  <r>
    <x v="42"/>
    <s v="Rampur"/>
    <x v="0"/>
    <n v="1"/>
    <n v="8"/>
  </r>
  <r>
    <x v="42"/>
    <s v="Rampur"/>
    <x v="1"/>
    <n v="1"/>
    <n v="12"/>
  </r>
  <r>
    <x v="42"/>
    <s v="Rampur"/>
    <x v="2"/>
    <n v="1"/>
    <n v="9"/>
  </r>
  <r>
    <x v="42"/>
    <s v="Rampur"/>
    <x v="4"/>
    <n v="1"/>
    <n v="1"/>
  </r>
  <r>
    <x v="42"/>
    <s v="Ranchi"/>
    <x v="3"/>
    <n v="1"/>
    <n v="1"/>
  </r>
  <r>
    <x v="42"/>
    <s v="Ranchi"/>
    <x v="0"/>
    <n v="1"/>
    <n v="6"/>
  </r>
  <r>
    <x v="42"/>
    <s v="Ranchi"/>
    <x v="1"/>
    <n v="1"/>
    <n v="7"/>
  </r>
  <r>
    <x v="42"/>
    <s v="Ranchi"/>
    <x v="2"/>
    <n v="1"/>
    <n v="7"/>
  </r>
  <r>
    <x v="42"/>
    <s v="Sambhal"/>
    <x v="3"/>
    <n v="1"/>
    <n v="2"/>
  </r>
  <r>
    <x v="42"/>
    <s v="Sambhal"/>
    <x v="0"/>
    <n v="1"/>
    <n v="3"/>
  </r>
  <r>
    <x v="42"/>
    <s v="Sambhal"/>
    <x v="1"/>
    <n v="1"/>
    <n v="9"/>
  </r>
  <r>
    <x v="42"/>
    <s v="Sambhal"/>
    <x v="2"/>
    <n v="1"/>
    <n v="9"/>
  </r>
  <r>
    <x v="42"/>
    <s v="Satna"/>
    <x v="3"/>
    <n v="1"/>
    <n v="1"/>
  </r>
  <r>
    <x v="42"/>
    <s v="Satna"/>
    <x v="0"/>
    <n v="1"/>
    <n v="3"/>
  </r>
  <r>
    <x v="42"/>
    <s v="Satna"/>
    <x v="1"/>
    <n v="1"/>
    <n v="13"/>
  </r>
  <r>
    <x v="42"/>
    <s v="Satna"/>
    <x v="2"/>
    <n v="1"/>
    <n v="13"/>
  </r>
  <r>
    <x v="42"/>
    <s v="Shimoga"/>
    <x v="3"/>
    <n v="1"/>
    <n v="2"/>
  </r>
  <r>
    <x v="42"/>
    <s v="Shimoga"/>
    <x v="0"/>
    <n v="1"/>
    <n v="3"/>
  </r>
  <r>
    <x v="42"/>
    <s v="Shimoga"/>
    <x v="1"/>
    <n v="1"/>
    <n v="9"/>
  </r>
  <r>
    <x v="42"/>
    <s v="Shimoga"/>
    <x v="2"/>
    <n v="1"/>
    <n v="7"/>
  </r>
  <r>
    <x v="42"/>
    <s v="Shivapuri"/>
    <x v="0"/>
    <n v="1"/>
    <n v="5"/>
  </r>
  <r>
    <x v="42"/>
    <s v="Shivapuri"/>
    <x v="1"/>
    <n v="1"/>
    <n v="10"/>
  </r>
  <r>
    <x v="42"/>
    <s v="Shivapuri"/>
    <x v="2"/>
    <n v="1"/>
    <n v="7"/>
  </r>
  <r>
    <x v="42"/>
    <s v="Siliguri (Shiliguri)"/>
    <x v="3"/>
    <n v="1"/>
    <n v="4"/>
  </r>
  <r>
    <x v="42"/>
    <s v="Siliguri (Shiliguri)"/>
    <x v="0"/>
    <n v="1"/>
    <n v="3"/>
  </r>
  <r>
    <x v="42"/>
    <s v="Siliguri (Shiliguri)"/>
    <x v="1"/>
    <n v="1"/>
    <n v="15"/>
  </r>
  <r>
    <x v="42"/>
    <s v="Siliguri (Shiliguri)"/>
    <x v="2"/>
    <n v="1"/>
    <n v="12"/>
  </r>
  <r>
    <x v="42"/>
    <s v="Tambaram"/>
    <x v="3"/>
    <n v="1"/>
    <n v="3"/>
  </r>
  <r>
    <x v="42"/>
    <s v="Tambaram"/>
    <x v="0"/>
    <n v="1"/>
    <n v="4"/>
  </r>
  <r>
    <x v="42"/>
    <s v="Tambaram"/>
    <x v="1"/>
    <n v="1"/>
    <n v="11"/>
  </r>
  <r>
    <x v="42"/>
    <s v="Tambaram"/>
    <x v="2"/>
    <n v="1"/>
    <n v="10"/>
  </r>
  <r>
    <x v="42"/>
    <s v="Tambaram"/>
    <x v="4"/>
    <n v="1"/>
    <n v="1"/>
  </r>
  <r>
    <x v="42"/>
    <s v="Udaipur"/>
    <x v="3"/>
    <n v="1"/>
    <n v="3"/>
  </r>
  <r>
    <x v="42"/>
    <s v="Udaipur"/>
    <x v="0"/>
    <n v="1"/>
    <n v="2"/>
  </r>
  <r>
    <x v="42"/>
    <s v="Udaipur"/>
    <x v="1"/>
    <n v="1"/>
    <n v="12"/>
  </r>
  <r>
    <x v="42"/>
    <s v="Udaipur"/>
    <x v="2"/>
    <n v="1"/>
    <n v="9"/>
  </r>
  <r>
    <x v="42"/>
    <s v="Uluberia"/>
    <x v="3"/>
    <n v="1"/>
    <n v="3"/>
  </r>
  <r>
    <x v="42"/>
    <s v="Uluberia"/>
    <x v="0"/>
    <n v="1"/>
    <n v="6"/>
  </r>
  <r>
    <x v="42"/>
    <s v="Uluberia"/>
    <x v="1"/>
    <n v="1"/>
    <n v="17"/>
  </r>
  <r>
    <x v="42"/>
    <s v="Uluberia"/>
    <x v="2"/>
    <n v="1"/>
    <n v="5"/>
  </r>
  <r>
    <x v="42"/>
    <s v="Uttarpara-Kotrung"/>
    <x v="3"/>
    <n v="1"/>
    <n v="3"/>
  </r>
  <r>
    <x v="42"/>
    <s v="Uttarpara-Kotrung"/>
    <x v="0"/>
    <n v="1"/>
    <n v="1"/>
  </r>
  <r>
    <x v="42"/>
    <s v="Uttarpara-Kotrung"/>
    <x v="1"/>
    <n v="1"/>
    <n v="11"/>
  </r>
  <r>
    <x v="42"/>
    <s v="Uttarpara-Kotrung"/>
    <x v="2"/>
    <n v="1"/>
    <n v="11"/>
  </r>
  <r>
    <x v="42"/>
    <s v="Valparai"/>
    <x v="3"/>
    <n v="1"/>
    <n v="2"/>
  </r>
  <r>
    <x v="42"/>
    <s v="Valparai"/>
    <x v="0"/>
    <n v="1"/>
    <n v="6"/>
  </r>
  <r>
    <x v="42"/>
    <s v="Valparai"/>
    <x v="1"/>
    <n v="1"/>
    <n v="12"/>
  </r>
  <r>
    <x v="42"/>
    <s v="Valparai"/>
    <x v="2"/>
    <n v="1"/>
    <n v="15"/>
  </r>
  <r>
    <x v="42"/>
    <s v="Varanasi (Benares)"/>
    <x v="3"/>
    <n v="1"/>
    <n v="1"/>
  </r>
  <r>
    <x v="42"/>
    <s v="Varanasi (Benares)"/>
    <x v="0"/>
    <n v="1"/>
    <n v="5"/>
  </r>
  <r>
    <x v="42"/>
    <s v="Varanasi (Benares)"/>
    <x v="1"/>
    <n v="1"/>
    <n v="10"/>
  </r>
  <r>
    <x v="42"/>
    <s v="Varanasi (Benares)"/>
    <x v="2"/>
    <n v="1"/>
    <n v="8"/>
  </r>
  <r>
    <x v="42"/>
    <s v="Vijayawada"/>
    <x v="3"/>
    <n v="1"/>
    <n v="2"/>
  </r>
  <r>
    <x v="42"/>
    <s v="Vijayawada"/>
    <x v="0"/>
    <n v="1"/>
    <n v="1"/>
  </r>
  <r>
    <x v="42"/>
    <s v="Vijayawada"/>
    <x v="1"/>
    <n v="1"/>
    <n v="14"/>
  </r>
  <r>
    <x v="42"/>
    <s v="Vijayawada"/>
    <x v="2"/>
    <n v="1"/>
    <n v="7"/>
  </r>
  <r>
    <x v="42"/>
    <s v="Vijayawada"/>
    <x v="4"/>
    <n v="1"/>
    <n v="1"/>
  </r>
  <r>
    <x v="42"/>
    <s v="Yamuna Nagar"/>
    <x v="3"/>
    <n v="1"/>
    <n v="2"/>
  </r>
  <r>
    <x v="42"/>
    <s v="Yamuna Nagar"/>
    <x v="0"/>
    <n v="1"/>
    <n v="6"/>
  </r>
  <r>
    <x v="42"/>
    <s v="Yamuna Nagar"/>
    <x v="1"/>
    <n v="1"/>
    <n v="13"/>
  </r>
  <r>
    <x v="42"/>
    <s v="Yamuna Nagar"/>
    <x v="2"/>
    <n v="1"/>
    <n v="7"/>
  </r>
  <r>
    <x v="43"/>
    <s v="Cianjur"/>
    <x v="3"/>
    <n v="1"/>
    <n v="2"/>
  </r>
  <r>
    <x v="43"/>
    <s v="Cianjur"/>
    <x v="0"/>
    <n v="1"/>
    <n v="3"/>
  </r>
  <r>
    <x v="43"/>
    <s v="Cianjur"/>
    <x v="1"/>
    <n v="1"/>
    <n v="12"/>
  </r>
  <r>
    <x v="43"/>
    <s v="Cianjur"/>
    <x v="2"/>
    <n v="1"/>
    <n v="8"/>
  </r>
  <r>
    <x v="43"/>
    <s v="Cianjur"/>
    <x v="4"/>
    <n v="1"/>
    <n v="1"/>
  </r>
  <r>
    <x v="43"/>
    <s v="Ciomas"/>
    <x v="3"/>
    <n v="1"/>
    <n v="6"/>
  </r>
  <r>
    <x v="43"/>
    <s v="Ciomas"/>
    <x v="0"/>
    <n v="1"/>
    <n v="5"/>
  </r>
  <r>
    <x v="43"/>
    <s v="Ciomas"/>
    <x v="1"/>
    <n v="1"/>
    <n v="12"/>
  </r>
  <r>
    <x v="43"/>
    <s v="Ciomas"/>
    <x v="2"/>
    <n v="1"/>
    <n v="11"/>
  </r>
  <r>
    <x v="43"/>
    <s v="Ciparay"/>
    <x v="3"/>
    <n v="1"/>
    <n v="1"/>
  </r>
  <r>
    <x v="43"/>
    <s v="Ciparay"/>
    <x v="0"/>
    <n v="1"/>
    <n v="5"/>
  </r>
  <r>
    <x v="43"/>
    <s v="Ciparay"/>
    <x v="1"/>
    <n v="1"/>
    <n v="6"/>
  </r>
  <r>
    <x v="43"/>
    <s v="Ciparay"/>
    <x v="2"/>
    <n v="1"/>
    <n v="11"/>
  </r>
  <r>
    <x v="43"/>
    <s v="Gorontalo"/>
    <x v="3"/>
    <n v="1"/>
    <n v="1"/>
  </r>
  <r>
    <x v="43"/>
    <s v="Gorontalo"/>
    <x v="0"/>
    <n v="1"/>
    <n v="4"/>
  </r>
  <r>
    <x v="43"/>
    <s v="Gorontalo"/>
    <x v="1"/>
    <n v="1"/>
    <n v="7"/>
  </r>
  <r>
    <x v="43"/>
    <s v="Gorontalo"/>
    <x v="2"/>
    <n v="1"/>
    <n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x v="0"/>
    <s v="MARY SMITH"/>
    <d v="2005-05-25T11:30:37"/>
    <d v="2005-08-22T20:03:46"/>
    <n v="2"/>
    <n v="32"/>
    <x v="0"/>
    <x v="0"/>
  </r>
  <r>
    <x v="1"/>
    <s v="PATRICIA JOHNSON"/>
    <d v="2005-05-27T00:09:24"/>
    <d v="2005-08-23T17:39:35"/>
    <n v="2"/>
    <n v="27"/>
    <x v="1"/>
    <x v="0"/>
  </r>
  <r>
    <x v="2"/>
    <s v="LINDA WILLIAMS"/>
    <d v="2005-05-27T17:17:09"/>
    <d v="2005-08-23T07:10:14"/>
    <n v="2"/>
    <n v="26"/>
    <x v="2"/>
    <x v="0"/>
  </r>
  <r>
    <x v="3"/>
    <s v="BARBARA JONES"/>
    <d v="2005-06-15T09:31:28"/>
    <d v="2005-08-23T07:43:00"/>
    <n v="2"/>
    <n v="22"/>
    <x v="3"/>
    <x v="0"/>
  </r>
  <r>
    <x v="4"/>
    <s v="ELIZABETH BROWN"/>
    <d v="2005-05-29T07:25:16"/>
    <d v="2006-02-14T15:16:03"/>
    <n v="8"/>
    <n v="38"/>
    <x v="4"/>
    <x v="1"/>
  </r>
  <r>
    <x v="5"/>
    <s v="JENNIFER DAVIS"/>
    <d v="2005-05-25T08:43:32"/>
    <d v="2005-08-23T06:41:32"/>
    <n v="2"/>
    <n v="28"/>
    <x v="5"/>
    <x v="0"/>
  </r>
  <r>
    <x v="6"/>
    <s v="MARIA MILLER"/>
    <d v="2005-05-25T06:04:08"/>
    <d v="2005-08-21T04:49:48"/>
    <n v="2"/>
    <n v="33"/>
    <x v="6"/>
    <x v="0"/>
  </r>
  <r>
    <x v="7"/>
    <s v="SUSAN WILSON"/>
    <d v="2005-05-30T03:43:54"/>
    <d v="2005-08-23T14:31:19"/>
    <n v="2"/>
    <n v="24"/>
    <x v="7"/>
    <x v="0"/>
  </r>
  <r>
    <x v="8"/>
    <s v="MARGARET MOORE"/>
    <d v="2005-05-27T05:01:28"/>
    <d v="2006-02-14T15:16:03"/>
    <n v="8"/>
    <n v="23"/>
    <x v="8"/>
    <x v="1"/>
  </r>
  <r>
    <x v="9"/>
    <s v="DOROTHY TAYLOR"/>
    <d v="2005-05-31T19:36:30"/>
    <d v="2005-08-22T21:59:29"/>
    <n v="2"/>
    <n v="25"/>
    <x v="9"/>
    <x v="0"/>
  </r>
  <r>
    <x v="10"/>
    <s v="LISA ANDERSON"/>
    <d v="2005-05-30T22:59:12"/>
    <d v="2006-02-14T15:16:03"/>
    <n v="8"/>
    <n v="24"/>
    <x v="10"/>
    <x v="1"/>
  </r>
  <r>
    <x v="11"/>
    <s v="NANCY THOMAS"/>
    <d v="2005-05-30T23:08:03"/>
    <d v="2005-08-23T20:28:44"/>
    <n v="2"/>
    <n v="28"/>
    <x v="11"/>
    <x v="0"/>
  </r>
  <r>
    <x v="12"/>
    <s v="KAREN JACKSON"/>
    <d v="2005-06-17T06:54:42"/>
    <d v="2005-08-22T20:51:24"/>
    <n v="2"/>
    <n v="27"/>
    <x v="12"/>
    <x v="0"/>
  </r>
  <r>
    <x v="13"/>
    <s v="BETTY WHITE"/>
    <d v="2005-05-26T00:37:28"/>
    <d v="2006-02-14T15:16:03"/>
    <n v="8"/>
    <n v="28"/>
    <x v="13"/>
    <x v="1"/>
  </r>
  <r>
    <x v="14"/>
    <s v="HELEN HARRIS"/>
    <d v="2005-06-18T21:26:56"/>
    <d v="2006-02-14T15:16:03"/>
    <n v="7"/>
    <n v="32"/>
    <x v="14"/>
    <x v="1"/>
  </r>
  <r>
    <x v="15"/>
    <s v="SANDRA MARTIN"/>
    <d v="2005-05-27T03:07:10"/>
    <d v="2005-08-21T14:45:34"/>
    <n v="2"/>
    <n v="28"/>
    <x v="15"/>
    <x v="0"/>
  </r>
  <r>
    <x v="16"/>
    <s v="DONNA THOMPSON"/>
    <d v="2005-05-26T19:44:54"/>
    <d v="2005-08-23T12:41:38"/>
    <n v="2"/>
    <n v="21"/>
    <x v="16"/>
    <x v="0"/>
  </r>
  <r>
    <x v="17"/>
    <s v="CAROL GARCIA"/>
    <d v="2005-05-25T06:44:53"/>
    <d v="2005-08-20T01:29:29"/>
    <n v="2"/>
    <n v="22"/>
    <x v="17"/>
    <x v="0"/>
  </r>
  <r>
    <x v="18"/>
    <s v="RUTH MARTINEZ"/>
    <d v="2005-05-25T01:10:47"/>
    <d v="2005-08-23T03:46:47"/>
    <n v="2"/>
    <n v="24"/>
    <x v="18"/>
    <x v="0"/>
  </r>
  <r>
    <x v="19"/>
    <s v="SHARON ROBINSON"/>
    <d v="2005-05-26T07:27:36"/>
    <d v="2005-08-23T01:10:42"/>
    <n v="2"/>
    <n v="30"/>
    <x v="19"/>
    <x v="0"/>
  </r>
  <r>
    <x v="20"/>
    <s v="MICHELLE CLARK"/>
    <d v="2005-05-26T15:42:20"/>
    <d v="2006-02-14T15:16:03"/>
    <n v="8"/>
    <n v="35"/>
    <x v="20"/>
    <x v="1"/>
  </r>
  <r>
    <x v="21"/>
    <s v="LAURA RODRIGUEZ"/>
    <d v="2005-05-27T07:49:43"/>
    <d v="2006-02-14T15:16:03"/>
    <n v="8"/>
    <n v="22"/>
    <x v="21"/>
    <x v="1"/>
  </r>
  <r>
    <x v="22"/>
    <s v="SARAH LEWIS"/>
    <d v="2005-05-25T21:20:03"/>
    <d v="2006-02-14T15:16:03"/>
    <n v="8"/>
    <n v="30"/>
    <x v="22"/>
    <x v="1"/>
  </r>
  <r>
    <x v="23"/>
    <s v="KIMBERLY LEE"/>
    <d v="2005-05-31T01:02:28"/>
    <d v="2005-08-22T21:28:59"/>
    <n v="2"/>
    <n v="25"/>
    <x v="23"/>
    <x v="0"/>
  </r>
  <r>
    <x v="24"/>
    <s v="DEBORAH WALKER"/>
    <d v="2005-05-25T14:31:25"/>
    <d v="2005-08-23T20:00:30"/>
    <n v="2"/>
    <n v="29"/>
    <x v="24"/>
    <x v="0"/>
  </r>
  <r>
    <x v="25"/>
    <s v="JESSICA HALL"/>
    <d v="2005-05-29T16:59:44"/>
    <d v="2005-08-23T11:16:29"/>
    <n v="2"/>
    <n v="34"/>
    <x v="25"/>
    <x v="0"/>
  </r>
  <r>
    <x v="26"/>
    <s v="SHIRLEY ALLEN"/>
    <d v="2005-05-29T16:03:03"/>
    <d v="2005-08-22T10:00:04"/>
    <n v="2"/>
    <n v="31"/>
    <x v="26"/>
    <x v="0"/>
  </r>
  <r>
    <x v="27"/>
    <s v="CYNTHIA YOUNG"/>
    <d v="2005-05-27T10:37:27"/>
    <d v="2006-02-14T15:16:03"/>
    <n v="8"/>
    <n v="32"/>
    <x v="27"/>
    <x v="1"/>
  </r>
  <r>
    <x v="28"/>
    <s v="ANGELA HERNANDEZ"/>
    <d v="2005-05-26T06:52:33"/>
    <d v="2006-02-14T15:16:03"/>
    <n v="8"/>
    <n v="36"/>
    <x v="28"/>
    <x v="1"/>
  </r>
  <r>
    <x v="29"/>
    <s v="MELISSA KING"/>
    <d v="2005-06-17T02:39:20"/>
    <d v="2005-08-23T15:17:14"/>
    <n v="2"/>
    <n v="34"/>
    <x v="29"/>
    <x v="0"/>
  </r>
  <r>
    <x v="30"/>
    <s v="BRENDA WRIGHT"/>
    <d v="2005-06-16T10:05:40"/>
    <d v="2005-08-23T14:58:06"/>
    <n v="2"/>
    <n v="26"/>
    <x v="30"/>
    <x v="0"/>
  </r>
  <r>
    <x v="31"/>
    <s v="AMY LOPEZ"/>
    <d v="2005-05-27T23:00:25"/>
    <d v="2005-08-21T16:32:32"/>
    <n v="2"/>
    <n v="29"/>
    <x v="31"/>
    <x v="0"/>
  </r>
  <r>
    <x v="32"/>
    <s v="ANNA HILL"/>
    <d v="2005-05-26T02:28:36"/>
    <d v="2006-02-14T15:16:03"/>
    <n v="8"/>
    <n v="21"/>
    <x v="32"/>
    <x v="1"/>
  </r>
  <r>
    <x v="33"/>
    <s v="REBECCA SCOTT"/>
    <d v="2005-06-17T04:29:58"/>
    <d v="2005-08-21T20:54:32"/>
    <n v="2"/>
    <n v="24"/>
    <x v="33"/>
    <x v="0"/>
  </r>
  <r>
    <x v="34"/>
    <s v="VIRGINIA GREEN"/>
    <d v="2005-05-25T06:05:20"/>
    <d v="2005-08-21T22:25:09"/>
    <n v="2"/>
    <n v="32"/>
    <x v="34"/>
    <x v="0"/>
  </r>
  <r>
    <x v="35"/>
    <s v="KATHLEEN ADAMS"/>
    <d v="2005-05-27T04:53:11"/>
    <d v="2005-08-23T08:42:40"/>
    <n v="2"/>
    <n v="27"/>
    <x v="35"/>
    <x v="0"/>
  </r>
  <r>
    <x v="36"/>
    <s v="PAMELA BAKER"/>
    <d v="2005-05-25T03:21:20"/>
    <d v="2005-08-23T22:08:04"/>
    <n v="2"/>
    <n v="23"/>
    <x v="36"/>
    <x v="0"/>
  </r>
  <r>
    <x v="37"/>
    <s v="MARTHA GONZALEZ"/>
    <d v="2005-06-15T05:55:40"/>
    <d v="2005-08-23T11:55:50"/>
    <n v="2"/>
    <n v="34"/>
    <x v="37"/>
    <x v="0"/>
  </r>
  <r>
    <x v="38"/>
    <s v="DEBRA NELSON"/>
    <d v="2005-06-16T07:49:08"/>
    <d v="2005-08-22T12:51:38"/>
    <n v="2"/>
    <n v="29"/>
    <x v="38"/>
    <x v="0"/>
  </r>
  <r>
    <x v="39"/>
    <s v="AMANDA CARTER"/>
    <d v="2005-05-25T21:19:53"/>
    <d v="2005-08-22T16:06:49"/>
    <n v="2"/>
    <n v="27"/>
    <x v="39"/>
    <x v="0"/>
  </r>
  <r>
    <x v="40"/>
    <s v="STEPHANIE MITCHELL"/>
    <d v="2005-06-19T03:24:17"/>
    <d v="2006-02-14T15:16:03"/>
    <n v="7"/>
    <n v="25"/>
    <x v="40"/>
    <x v="1"/>
  </r>
  <r>
    <x v="41"/>
    <s v="CAROLYN PEREZ"/>
    <d v="2005-05-28T17:46:57"/>
    <d v="2006-02-14T15:16:03"/>
    <n v="8"/>
    <n v="30"/>
    <x v="41"/>
    <x v="1"/>
  </r>
  <r>
    <x v="42"/>
    <s v="CHRISTINE ROBERTS"/>
    <d v="2005-05-25T20:26:42"/>
    <d v="2006-02-14T15:16:03"/>
    <n v="8"/>
    <n v="24"/>
    <x v="42"/>
    <x v="1"/>
  </r>
  <r>
    <x v="43"/>
    <s v="MARIE TURNER"/>
    <d v="2005-05-25T03:47:12"/>
    <d v="2006-02-14T15:16:03"/>
    <n v="8"/>
    <n v="26"/>
    <x v="43"/>
    <x v="1"/>
  </r>
  <r>
    <x v="44"/>
    <s v="JANET PHILLIPS"/>
    <d v="2005-05-26T17:32:11"/>
    <d v="2005-08-23T22:13:04"/>
    <n v="2"/>
    <n v="27"/>
    <x v="44"/>
    <x v="0"/>
  </r>
  <r>
    <x v="45"/>
    <s v="CATHERINE CAMPBELL"/>
    <d v="2005-05-27T12:57:55"/>
    <d v="2005-08-23T12:47:26"/>
    <n v="2"/>
    <n v="34"/>
    <x v="45"/>
    <x v="0"/>
  </r>
  <r>
    <x v="46"/>
    <s v="FRANCES PARKER"/>
    <d v="2005-05-26T03:46:26"/>
    <d v="2005-08-23T15:39:18"/>
    <n v="2"/>
    <n v="22"/>
    <x v="46"/>
    <x v="0"/>
  </r>
  <r>
    <x v="47"/>
    <s v="ANN EVANS"/>
    <d v="2005-05-25T10:52:13"/>
    <d v="2005-08-22T17:27:23"/>
    <n v="2"/>
    <n v="17"/>
    <x v="47"/>
    <x v="0"/>
  </r>
  <r>
    <x v="48"/>
    <s v="JOYCE EDWARDS"/>
    <d v="2005-05-25T16:32:19"/>
    <d v="2005-08-21T20:02:18"/>
    <n v="2"/>
    <n v="28"/>
    <x v="48"/>
    <x v="0"/>
  </r>
  <r>
    <x v="49"/>
    <s v="DIANE COLLINS"/>
    <d v="2005-05-29T11:32:15"/>
    <d v="2005-08-23T21:25:03"/>
    <n v="2"/>
    <n v="35"/>
    <x v="49"/>
    <x v="0"/>
  </r>
  <r>
    <x v="50"/>
    <s v="ALICE STEWART"/>
    <d v="2005-05-25T19:37:02"/>
    <d v="2005-08-22T04:31:50"/>
    <n v="2"/>
    <n v="33"/>
    <x v="50"/>
    <x v="0"/>
  </r>
  <r>
    <x v="51"/>
    <s v="JULIE SANCHEZ"/>
    <d v="2005-05-30T05:36:21"/>
    <d v="2006-02-14T15:16:03"/>
    <n v="8"/>
    <n v="29"/>
    <x v="51"/>
    <x v="1"/>
  </r>
  <r>
    <x v="52"/>
    <s v="HEATHER MORRIS"/>
    <d v="2005-05-25T14:13:54"/>
    <d v="2006-02-14T15:16:03"/>
    <n v="8"/>
    <n v="30"/>
    <x v="19"/>
    <x v="1"/>
  </r>
  <r>
    <x v="53"/>
    <s v="TERESA ROGERS"/>
    <d v="2005-05-26T07:03:49"/>
    <d v="2005-08-23T05:20:36"/>
    <n v="2"/>
    <n v="29"/>
    <x v="52"/>
    <x v="0"/>
  </r>
  <r>
    <x v="54"/>
    <s v="DORIS REED"/>
    <d v="2005-05-28T08:31:14"/>
    <d v="2005-08-22T19:37:20"/>
    <n v="2"/>
    <n v="22"/>
    <x v="53"/>
    <x v="0"/>
  </r>
  <r>
    <x v="55"/>
    <s v="GLORIA COOK"/>
    <d v="2005-05-25T21:21:56"/>
    <d v="2006-02-14T15:16:03"/>
    <n v="8"/>
    <n v="30"/>
    <x v="54"/>
    <x v="1"/>
  </r>
  <r>
    <x v="56"/>
    <s v="EVELYN MORGAN"/>
    <d v="2005-05-26T00:41:10"/>
    <d v="2005-08-23T16:24:24"/>
    <n v="2"/>
    <n v="28"/>
    <x v="55"/>
    <x v="0"/>
  </r>
  <r>
    <x v="57"/>
    <s v="JEAN BELL"/>
    <d v="2005-05-26T11:31:50"/>
    <d v="2006-02-14T15:16:03"/>
    <n v="8"/>
    <n v="27"/>
    <x v="56"/>
    <x v="1"/>
  </r>
  <r>
    <x v="58"/>
    <s v="CHERYL MURPHY"/>
    <d v="2005-05-26T08:34:41"/>
    <d v="2005-08-23T17:33:04"/>
    <n v="2"/>
    <n v="27"/>
    <x v="57"/>
    <x v="0"/>
  </r>
  <r>
    <x v="59"/>
    <s v="MILDRED BAILEY"/>
    <d v="2005-05-26T23:37:39"/>
    <d v="2006-02-14T15:16:03"/>
    <n v="8"/>
    <n v="25"/>
    <x v="58"/>
    <x v="1"/>
  </r>
  <r>
    <x v="60"/>
    <s v="KATHERINE RIVERA"/>
    <d v="2005-05-31T22:47:45"/>
    <d v="2005-08-23T09:35:34"/>
    <n v="2"/>
    <n v="14"/>
    <x v="59"/>
    <x v="0"/>
  </r>
  <r>
    <x v="61"/>
    <s v="JOAN COOPER"/>
    <d v="2005-05-30T06:54:28"/>
    <d v="2005-08-23T06:11:52"/>
    <n v="2"/>
    <n v="23"/>
    <x v="60"/>
    <x v="0"/>
  </r>
  <r>
    <x v="62"/>
    <s v="ASHLEY RICHARDSON"/>
    <d v="2005-06-16T21:30:34"/>
    <d v="2005-08-22T17:30:25"/>
    <n v="2"/>
    <n v="25"/>
    <x v="61"/>
    <x v="0"/>
  </r>
  <r>
    <x v="63"/>
    <s v="JUDITH COX"/>
    <d v="2005-05-28T00:39:31"/>
    <d v="2006-02-14T15:16:03"/>
    <n v="8"/>
    <n v="33"/>
    <x v="62"/>
    <x v="1"/>
  </r>
  <r>
    <x v="64"/>
    <s v="ROSE HOWARD"/>
    <d v="2005-05-26T20:33:20"/>
    <d v="2005-08-21T09:08:51"/>
    <n v="2"/>
    <n v="22"/>
    <x v="63"/>
    <x v="0"/>
  </r>
  <r>
    <x v="65"/>
    <s v="JANICE WARD"/>
    <d v="2005-05-30T13:08:45"/>
    <d v="2005-08-23T06:23:26"/>
    <n v="2"/>
    <n v="34"/>
    <x v="64"/>
    <x v="0"/>
  </r>
  <r>
    <x v="66"/>
    <s v="KELLY TORRES"/>
    <d v="2005-05-27T02:22:26"/>
    <d v="2005-08-22T11:19:22"/>
    <n v="2"/>
    <n v="22"/>
    <x v="65"/>
    <x v="0"/>
  </r>
  <r>
    <x v="67"/>
    <s v="NICOLE PETERSON"/>
    <d v="2005-06-16T22:04:34"/>
    <d v="2005-08-23T03:36:26"/>
    <n v="2"/>
    <n v="22"/>
    <x v="66"/>
    <x v="0"/>
  </r>
  <r>
    <x v="68"/>
    <s v="JUDY GRAY"/>
    <d v="2005-05-28T11:49:00"/>
    <d v="2006-02-14T15:16:03"/>
    <n v="8"/>
    <n v="25"/>
    <x v="67"/>
    <x v="1"/>
  </r>
  <r>
    <x v="69"/>
    <s v="CHRISTINA RAMIREZ"/>
    <d v="2005-05-31T06:24:44"/>
    <d v="2005-08-23T07:06:38"/>
    <n v="2"/>
    <n v="18"/>
    <x v="68"/>
    <x v="0"/>
  </r>
  <r>
    <x v="70"/>
    <s v="KATHY JAMES"/>
    <d v="2005-05-26T07:11:58"/>
    <d v="2005-08-23T20:44:36"/>
    <n v="2"/>
    <n v="30"/>
    <x v="69"/>
    <x v="0"/>
  </r>
  <r>
    <x v="71"/>
    <s v="THERESA WATSON"/>
    <d v="2005-05-29T15:08:41"/>
    <d v="2005-08-22T13:57:55"/>
    <n v="2"/>
    <n v="30"/>
    <x v="70"/>
    <x v="0"/>
  </r>
  <r>
    <x v="72"/>
    <s v="BEVERLY BROOKS"/>
    <d v="2005-05-25T10:15:23"/>
    <d v="2006-02-14T15:16:03"/>
    <n v="8"/>
    <n v="24"/>
    <x v="71"/>
    <x v="1"/>
  </r>
  <r>
    <x v="73"/>
    <s v="DENISE KELLY"/>
    <d v="2005-05-31T16:37:36"/>
    <d v="2005-08-23T22:26:47"/>
    <n v="2"/>
    <n v="27"/>
    <x v="72"/>
    <x v="0"/>
  </r>
  <r>
    <x v="74"/>
    <s v="TAMMY SANDERS"/>
    <d v="2005-05-26T04:46:23"/>
    <d v="2006-02-14T15:16:03"/>
    <n v="8"/>
    <n v="41"/>
    <x v="73"/>
    <x v="1"/>
  </r>
  <r>
    <x v="75"/>
    <s v="IRENE PRICE"/>
    <d v="2005-05-28T10:44:28"/>
    <d v="2005-08-23T05:17:23"/>
    <n v="2"/>
    <n v="23"/>
    <x v="74"/>
    <x v="0"/>
  </r>
  <r>
    <x v="76"/>
    <s v="JANE BENNETT"/>
    <d v="2005-05-26T23:52:13"/>
    <d v="2005-08-22T21:34:00"/>
    <n v="2"/>
    <n v="28"/>
    <x v="75"/>
    <x v="0"/>
  </r>
  <r>
    <x v="77"/>
    <s v="LORI WOOD"/>
    <d v="2005-06-18T02:19:21"/>
    <d v="2005-08-23T22:18:51"/>
    <n v="2"/>
    <n v="31"/>
    <x v="76"/>
    <x v="0"/>
  </r>
  <r>
    <x v="78"/>
    <s v="RACHEL BARNES"/>
    <d v="2005-05-30T00:28:41"/>
    <d v="2005-08-21T03:14:27"/>
    <n v="2"/>
    <n v="22"/>
    <x v="77"/>
    <x v="0"/>
  </r>
  <r>
    <x v="79"/>
    <s v="MARILYN ROSS"/>
    <d v="2005-06-19T05:48:26"/>
    <d v="2006-02-14T15:16:03"/>
    <n v="7"/>
    <n v="30"/>
    <x v="78"/>
    <x v="1"/>
  </r>
  <r>
    <x v="80"/>
    <s v="ANDREA HENDERSON"/>
    <d v="2005-05-26T20:01:09"/>
    <d v="2005-08-23T16:45:28"/>
    <n v="2"/>
    <n v="22"/>
    <x v="79"/>
    <x v="0"/>
  </r>
  <r>
    <x v="81"/>
    <s v="KATHRYN COLEMAN"/>
    <d v="2005-05-25T23:59:03"/>
    <d v="2005-08-23T03:12:54"/>
    <n v="2"/>
    <n v="26"/>
    <x v="80"/>
    <x v="0"/>
  </r>
  <r>
    <x v="82"/>
    <s v="LOUISE JENKINS"/>
    <d v="2005-05-26T10:14:38"/>
    <d v="2006-02-14T15:16:03"/>
    <n v="8"/>
    <n v="25"/>
    <x v="81"/>
    <x v="1"/>
  </r>
  <r>
    <x v="83"/>
    <s v="SARA PERRY"/>
    <d v="2005-05-27T13:57:39"/>
    <d v="2005-08-22T18:16:50"/>
    <n v="2"/>
    <n v="33"/>
    <x v="82"/>
    <x v="0"/>
  </r>
  <r>
    <x v="84"/>
    <s v="ANNE POWELL"/>
    <d v="2005-05-29T00:54:53"/>
    <d v="2005-08-20T10:25:12"/>
    <n v="2"/>
    <n v="23"/>
    <x v="83"/>
    <x v="0"/>
  </r>
  <r>
    <x v="85"/>
    <s v="JACQUELINE LONG"/>
    <d v="2005-05-25T09:35:12"/>
    <d v="2005-08-23T18:45:06"/>
    <n v="2"/>
    <n v="33"/>
    <x v="84"/>
    <x v="0"/>
  </r>
  <r>
    <x v="86"/>
    <s v="WANDA PATTERSON"/>
    <d v="2005-05-27T19:27:54"/>
    <d v="2006-02-14T15:16:03"/>
    <n v="8"/>
    <n v="30"/>
    <x v="85"/>
    <x v="1"/>
  </r>
  <r>
    <x v="87"/>
    <s v="BONNIE HUGHES"/>
    <d v="2005-05-25T04:36:26"/>
    <d v="2005-08-23T17:13:01"/>
    <n v="2"/>
    <n v="21"/>
    <x v="86"/>
    <x v="0"/>
  </r>
  <r>
    <x v="88"/>
    <s v="JULIA FLORES"/>
    <d v="2005-05-25T23:34:53"/>
    <d v="2005-08-23T15:38:34"/>
    <n v="2"/>
    <n v="32"/>
    <x v="14"/>
    <x v="0"/>
  </r>
  <r>
    <x v="89"/>
    <s v="RUBY WASHINGTON"/>
    <d v="2005-06-17T13:24:43"/>
    <d v="2005-08-23T09:16:39"/>
    <n v="2"/>
    <n v="28"/>
    <x v="87"/>
    <x v="0"/>
  </r>
  <r>
    <x v="90"/>
    <s v="LOIS BUTLER"/>
    <d v="2005-05-26T09:17:43"/>
    <d v="2006-02-14T15:16:03"/>
    <n v="8"/>
    <n v="35"/>
    <x v="88"/>
    <x v="1"/>
  </r>
  <r>
    <x v="91"/>
    <s v="TINA SIMMONS"/>
    <d v="2005-05-26T16:22:01"/>
    <d v="2005-08-22T07:53:14"/>
    <n v="2"/>
    <n v="28"/>
    <x v="89"/>
    <x v="0"/>
  </r>
  <r>
    <x v="92"/>
    <s v="PHYLLIS FOSTER"/>
    <d v="2005-05-25T19:07:40"/>
    <d v="2005-08-23T17:48:30"/>
    <n v="2"/>
    <n v="23"/>
    <x v="90"/>
    <x v="0"/>
  </r>
  <r>
    <x v="93"/>
    <s v="NORMA GONZALES"/>
    <d v="2005-05-25T21:10:40"/>
    <d v="2006-02-14T15:16:03"/>
    <n v="8"/>
    <n v="21"/>
    <x v="91"/>
    <x v="1"/>
  </r>
  <r>
    <x v="94"/>
    <s v="PAULA BRYANT"/>
    <d v="2005-05-28T00:09:56"/>
    <d v="2005-08-21T03:51:52"/>
    <n v="2"/>
    <n v="18"/>
    <x v="92"/>
    <x v="0"/>
  </r>
  <r>
    <x v="95"/>
    <s v="DIANA ALEXANDER"/>
    <d v="2005-06-15T07:11:39"/>
    <d v="2005-08-23T20:24:36"/>
    <n v="2"/>
    <n v="27"/>
    <x v="93"/>
    <x v="0"/>
  </r>
  <r>
    <x v="96"/>
    <s v="ANNIE RUSSELL"/>
    <d v="2005-06-17T17:14:00"/>
    <d v="2005-08-22T08:20:15"/>
    <n v="2"/>
    <n v="18"/>
    <x v="94"/>
    <x v="0"/>
  </r>
  <r>
    <x v="97"/>
    <s v="LILLIAN GRIFFIN"/>
    <d v="2005-05-26T08:48:49"/>
    <d v="2005-08-23T03:58:28"/>
    <n v="2"/>
    <n v="25"/>
    <x v="95"/>
    <x v="0"/>
  </r>
  <r>
    <x v="98"/>
    <s v="EMILY DIAZ"/>
    <d v="2005-05-30T03:54:43"/>
    <d v="2006-02-14T15:16:03"/>
    <n v="8"/>
    <n v="24"/>
    <x v="96"/>
    <x v="1"/>
  </r>
  <r>
    <x v="99"/>
    <s v="ROBIN HAYES"/>
    <d v="2005-05-25T10:26:39"/>
    <d v="2006-02-14T15:16:03"/>
    <n v="8"/>
    <n v="24"/>
    <x v="97"/>
    <x v="1"/>
  </r>
  <r>
    <x v="100"/>
    <s v="PEGGY MYERS"/>
    <d v="2005-05-27T21:13:10"/>
    <d v="2006-02-14T15:16:03"/>
    <n v="8"/>
    <n v="24"/>
    <x v="98"/>
    <x v="1"/>
  </r>
  <r>
    <x v="101"/>
    <s v="CRYSTAL FORD"/>
    <d v="2005-05-26T14:01:05"/>
    <d v="2005-08-23T21:59:26"/>
    <n v="2"/>
    <n v="33"/>
    <x v="99"/>
    <x v="0"/>
  </r>
  <r>
    <x v="102"/>
    <s v="GLADYS HAMILTON"/>
    <d v="2005-05-26T12:40:23"/>
    <d v="2005-08-23T22:43:07"/>
    <n v="2"/>
    <n v="31"/>
    <x v="100"/>
    <x v="0"/>
  </r>
  <r>
    <x v="103"/>
    <s v="RITA GRAHAM"/>
    <d v="2005-05-26T02:26:23"/>
    <d v="2005-08-22T15:52:57"/>
    <n v="2"/>
    <n v="24"/>
    <x v="7"/>
    <x v="0"/>
  </r>
  <r>
    <x v="104"/>
    <s v="DAWN SULLIVAN"/>
    <d v="2005-05-27T01:18:57"/>
    <d v="2005-08-23T14:27:07"/>
    <n v="2"/>
    <n v="26"/>
    <x v="101"/>
    <x v="0"/>
  </r>
  <r>
    <x v="105"/>
    <s v="CONNIE WALLACE"/>
    <d v="2005-05-28T07:53:38"/>
    <d v="2005-08-22T14:27:37"/>
    <n v="2"/>
    <n v="23"/>
    <x v="102"/>
    <x v="0"/>
  </r>
  <r>
    <x v="106"/>
    <s v="FLORENCE WOODS"/>
    <d v="2005-05-26T03:11:12"/>
    <d v="2006-02-14T15:16:03"/>
    <n v="8"/>
    <n v="30"/>
    <x v="103"/>
    <x v="1"/>
  </r>
  <r>
    <x v="107"/>
    <s v="TRACY COLE"/>
    <d v="2005-05-25T17:54:12"/>
    <d v="2006-02-14T15:16:03"/>
    <n v="8"/>
    <n v="30"/>
    <x v="104"/>
    <x v="1"/>
  </r>
  <r>
    <x v="108"/>
    <s v="EDNA WEST"/>
    <d v="2005-05-26T07:27:57"/>
    <d v="2005-08-23T09:23:36"/>
    <n v="2"/>
    <n v="26"/>
    <x v="105"/>
    <x v="0"/>
  </r>
  <r>
    <x v="109"/>
    <s v="TIFFANY JORDAN"/>
    <d v="2005-05-28T03:10:10"/>
    <d v="2005-08-22T22:28:36"/>
    <n v="2"/>
    <n v="14"/>
    <x v="106"/>
    <x v="0"/>
  </r>
  <r>
    <x v="110"/>
    <s v="CARMEN OWENS"/>
    <d v="2005-05-28T02:06:37"/>
    <d v="2006-02-14T15:16:03"/>
    <n v="8"/>
    <n v="26"/>
    <x v="107"/>
    <x v="1"/>
  </r>
  <r>
    <x v="111"/>
    <s v="ROSA REYNOLDS"/>
    <d v="2005-05-27T11:47:04"/>
    <d v="2005-08-23T12:47:05"/>
    <n v="2"/>
    <n v="30"/>
    <x v="108"/>
    <x v="0"/>
  </r>
  <r>
    <x v="112"/>
    <s v="CINDY FISHER"/>
    <d v="2005-05-28T02:52:14"/>
    <d v="2005-08-23T13:18:16"/>
    <n v="2"/>
    <n v="29"/>
    <x v="109"/>
    <x v="0"/>
  </r>
  <r>
    <x v="113"/>
    <s v="GRACE ELLIS"/>
    <d v="2005-05-26T07:59:37"/>
    <d v="2006-02-14T15:16:03"/>
    <n v="8"/>
    <n v="33"/>
    <x v="110"/>
    <x v="1"/>
  </r>
  <r>
    <x v="114"/>
    <s v="WENDY HARRISON"/>
    <d v="2005-05-30T11:20:27"/>
    <d v="2006-02-14T15:16:03"/>
    <n v="8"/>
    <n v="30"/>
    <x v="111"/>
    <x v="1"/>
  </r>
  <r>
    <x v="115"/>
    <s v="VICTORIA GIBSON"/>
    <d v="2005-05-31T08:04:17"/>
    <d v="2005-08-22T04:44:09"/>
    <n v="2"/>
    <n v="27"/>
    <x v="112"/>
    <x v="0"/>
  </r>
  <r>
    <x v="116"/>
    <s v="EDITH MCDONALD"/>
    <d v="2005-05-29T02:18:54"/>
    <d v="2005-08-23T00:26:52"/>
    <n v="2"/>
    <n v="19"/>
    <x v="113"/>
    <x v="0"/>
  </r>
  <r>
    <x v="117"/>
    <s v="KIM CRUZ"/>
    <d v="2005-05-27T05:39:03"/>
    <d v="2005-08-23T11:33:25"/>
    <n v="2"/>
    <n v="21"/>
    <x v="114"/>
    <x v="0"/>
  </r>
  <r>
    <x v="118"/>
    <s v="SHERRY MARSHALL"/>
    <d v="2005-05-25T09:41:01"/>
    <d v="2005-08-23T21:52:56"/>
    <n v="2"/>
    <n v="34"/>
    <x v="115"/>
    <x v="0"/>
  </r>
  <r>
    <x v="119"/>
    <s v="SYLVIA ORTIZ"/>
    <d v="2005-05-25T09:47:31"/>
    <d v="2006-02-14T15:16:03"/>
    <n v="8"/>
    <n v="32"/>
    <x v="116"/>
    <x v="1"/>
  </r>
  <r>
    <x v="120"/>
    <s v="JOSEPHINE GOMEZ"/>
    <d v="2005-05-26T09:24:26"/>
    <d v="2005-08-23T22:20:26"/>
    <n v="2"/>
    <n v="26"/>
    <x v="117"/>
    <x v="0"/>
  </r>
  <r>
    <x v="121"/>
    <s v="THELMA MURRAY"/>
    <d v="2005-05-30T01:43:31"/>
    <d v="2005-08-21T19:51:09"/>
    <n v="2"/>
    <n v="32"/>
    <x v="118"/>
    <x v="0"/>
  </r>
  <r>
    <x v="122"/>
    <s v="SHANNON FREEMAN"/>
    <d v="2005-05-30T23:47:56"/>
    <d v="2005-08-23T13:51:57"/>
    <n v="2"/>
    <n v="24"/>
    <x v="119"/>
    <x v="0"/>
  </r>
  <r>
    <x v="123"/>
    <s v="SHEILA WELLS"/>
    <d v="2005-05-29T13:23:26"/>
    <d v="2005-08-23T21:45:02"/>
    <n v="2"/>
    <n v="18"/>
    <x v="120"/>
    <x v="0"/>
  </r>
  <r>
    <x v="124"/>
    <s v="ETHEL WEBB"/>
    <d v="2005-05-26T05:30:03"/>
    <d v="2005-08-22T10:14:39"/>
    <n v="2"/>
    <n v="32"/>
    <x v="121"/>
    <x v="0"/>
  </r>
  <r>
    <x v="125"/>
    <s v="ELLEN SIMPSON"/>
    <d v="2005-05-25T00:00:40"/>
    <d v="2005-08-23T21:02:43"/>
    <n v="2"/>
    <n v="28"/>
    <x v="13"/>
    <x v="0"/>
  </r>
  <r>
    <x v="126"/>
    <s v="ELAINE STEVENS"/>
    <d v="2005-05-27T19:30:33"/>
    <d v="2005-08-23T11:40:30"/>
    <n v="2"/>
    <n v="24"/>
    <x v="122"/>
    <x v="0"/>
  </r>
  <r>
    <x v="127"/>
    <s v="MARJORIE TUCKER"/>
    <d v="2005-05-30T07:13:14"/>
    <d v="2005-08-23T15:25:27"/>
    <n v="2"/>
    <n v="32"/>
    <x v="123"/>
    <x v="0"/>
  </r>
  <r>
    <x v="128"/>
    <s v="CARRIE PORTER"/>
    <d v="2005-06-16T15:34:41"/>
    <d v="2005-08-22T06:46:59"/>
    <n v="2"/>
    <n v="34"/>
    <x v="124"/>
    <x v="0"/>
  </r>
  <r>
    <x v="129"/>
    <s v="CHARLOTTE HUNTER"/>
    <d v="2005-05-24T22:53:30"/>
    <d v="2005-08-23T13:29:08"/>
    <n v="2"/>
    <n v="24"/>
    <x v="125"/>
    <x v="0"/>
  </r>
  <r>
    <x v="130"/>
    <s v="MONICA HICKS"/>
    <d v="2005-05-25T08:26:13"/>
    <d v="2005-08-23T22:20:40"/>
    <n v="2"/>
    <n v="30"/>
    <x v="126"/>
    <x v="0"/>
  </r>
  <r>
    <x v="131"/>
    <s v="ESTHER CRAWFORD"/>
    <d v="2005-06-16T23:53:42"/>
    <d v="2005-08-23T16:30:55"/>
    <n v="2"/>
    <n v="28"/>
    <x v="127"/>
    <x v="0"/>
  </r>
  <r>
    <x v="132"/>
    <s v="PAULINE HENRY"/>
    <d v="2005-05-26T17:09:53"/>
    <d v="2005-08-23T21:07:59"/>
    <n v="2"/>
    <n v="27"/>
    <x v="128"/>
    <x v="0"/>
  </r>
  <r>
    <x v="133"/>
    <s v="EMMA BOYD"/>
    <d v="2005-05-27T07:33:54"/>
    <d v="2005-08-23T19:42:46"/>
    <n v="2"/>
    <n v="23"/>
    <x v="129"/>
    <x v="0"/>
  </r>
  <r>
    <x v="134"/>
    <s v="JUANITA MASON"/>
    <d v="2005-05-25T11:35:18"/>
    <d v="2006-02-14T15:16:03"/>
    <n v="8"/>
    <n v="30"/>
    <x v="130"/>
    <x v="1"/>
  </r>
  <r>
    <x v="135"/>
    <s v="ANITA MORALES"/>
    <d v="2005-05-31T21:20:09"/>
    <d v="2005-08-23T00:34:28"/>
    <n v="2"/>
    <n v="15"/>
    <x v="131"/>
    <x v="0"/>
  </r>
  <r>
    <x v="136"/>
    <s v="RHONDA KENNEDY"/>
    <d v="2005-05-30T12:13:52"/>
    <d v="2005-08-23T21:56:04"/>
    <n v="2"/>
    <n v="39"/>
    <x v="132"/>
    <x v="0"/>
  </r>
  <r>
    <x v="137"/>
    <s v="HAZEL WARREN"/>
    <d v="2005-05-28T03:53:26"/>
    <d v="2005-08-23T02:39:56"/>
    <n v="2"/>
    <n v="34"/>
    <x v="133"/>
    <x v="0"/>
  </r>
  <r>
    <x v="138"/>
    <s v="AMBER DIXON"/>
    <d v="2005-06-14T23:42:56"/>
    <d v="2005-08-23T12:12:05"/>
    <n v="2"/>
    <n v="27"/>
    <x v="134"/>
    <x v="0"/>
  </r>
  <r>
    <x v="139"/>
    <s v="EVA RAMOS"/>
    <d v="2005-06-16T04:51:18"/>
    <d v="2005-08-23T15:47:02"/>
    <n v="2"/>
    <n v="18"/>
    <x v="135"/>
    <x v="0"/>
  </r>
  <r>
    <x v="140"/>
    <s v="DEBBIE REYES"/>
    <d v="2005-05-30T12:44:57"/>
    <d v="2005-08-23T19:45:25"/>
    <n v="2"/>
    <n v="32"/>
    <x v="136"/>
    <x v="0"/>
  </r>
  <r>
    <x v="141"/>
    <s v="APRIL BURNS"/>
    <d v="2005-05-25T00:09:02"/>
    <d v="2006-02-14T15:16:03"/>
    <n v="8"/>
    <n v="26"/>
    <x v="137"/>
    <x v="1"/>
  </r>
  <r>
    <x v="142"/>
    <s v="LESLIE GORDON"/>
    <d v="2005-05-26T10:14:09"/>
    <d v="2005-08-23T21:54:02"/>
    <n v="2"/>
    <n v="22"/>
    <x v="138"/>
    <x v="0"/>
  </r>
  <r>
    <x v="143"/>
    <s v="CLARA SHAW"/>
    <d v="2005-05-27T00:49:27"/>
    <d v="2005-08-23T12:43:30"/>
    <n v="2"/>
    <n v="42"/>
    <x v="139"/>
    <x v="0"/>
  </r>
  <r>
    <x v="144"/>
    <s v="LUCILLE HOLMES"/>
    <d v="2005-05-28T01:05:25"/>
    <d v="2005-08-21T10:15:20"/>
    <n v="2"/>
    <n v="28"/>
    <x v="140"/>
    <x v="0"/>
  </r>
  <r>
    <x v="145"/>
    <s v="JAMIE RICE"/>
    <d v="2005-05-29T11:15:51"/>
    <d v="2005-08-23T15:36:05"/>
    <n v="2"/>
    <n v="29"/>
    <x v="141"/>
    <x v="0"/>
  </r>
  <r>
    <x v="146"/>
    <s v="JOANNE ROBERTSON"/>
    <d v="2005-05-27T07:10:25"/>
    <d v="2005-08-23T20:53:20"/>
    <n v="2"/>
    <n v="34"/>
    <x v="37"/>
    <x v="0"/>
  </r>
  <r>
    <x v="147"/>
    <s v="ELEANOR HUNT"/>
    <d v="2005-05-28T23:53:18"/>
    <d v="2005-08-23T05:57:04"/>
    <n v="2"/>
    <n v="46"/>
    <x v="142"/>
    <x v="0"/>
  </r>
  <r>
    <x v="148"/>
    <s v="VALERIE BLACK"/>
    <d v="2005-05-29T11:37:35"/>
    <d v="2005-08-23T05:04:33"/>
    <n v="2"/>
    <n v="26"/>
    <x v="143"/>
    <x v="0"/>
  </r>
  <r>
    <x v="149"/>
    <s v="DANIELLE DANIELS"/>
    <d v="2005-05-27T15:31:55"/>
    <d v="2005-08-21T19:47:55"/>
    <n v="2"/>
    <n v="25"/>
    <x v="144"/>
    <x v="0"/>
  </r>
  <r>
    <x v="150"/>
    <s v="MEGAN PALMER"/>
    <d v="2005-05-26T02:26:49"/>
    <d v="2005-08-23T20:31:38"/>
    <n v="2"/>
    <n v="27"/>
    <x v="35"/>
    <x v="0"/>
  </r>
  <r>
    <x v="151"/>
    <s v="ALICIA MILLS"/>
    <d v="2005-05-27T06:48:33"/>
    <d v="2006-02-14T15:16:03"/>
    <n v="8"/>
    <n v="21"/>
    <x v="145"/>
    <x v="1"/>
  </r>
  <r>
    <x v="152"/>
    <s v="SUZANNE NICHOLS"/>
    <d v="2005-06-18T03:33:58"/>
    <d v="2005-08-23T06:15:09"/>
    <n v="2"/>
    <n v="24"/>
    <x v="146"/>
    <x v="0"/>
  </r>
  <r>
    <x v="153"/>
    <s v="MICHELE GRANT"/>
    <d v="2005-05-27T21:14:26"/>
    <d v="2005-08-23T11:16:16"/>
    <n v="2"/>
    <n v="30"/>
    <x v="147"/>
    <x v="0"/>
  </r>
  <r>
    <x v="154"/>
    <s v="GAIL KNIGHT"/>
    <d v="2005-05-28T09:57:36"/>
    <d v="2006-02-14T15:16:03"/>
    <n v="8"/>
    <n v="25"/>
    <x v="148"/>
    <x v="1"/>
  </r>
  <r>
    <x v="155"/>
    <s v="BERTHA FERGUSON"/>
    <d v="2005-05-30T09:29:30"/>
    <d v="2005-08-22T23:26:32"/>
    <n v="2"/>
    <n v="25"/>
    <x v="81"/>
    <x v="0"/>
  </r>
  <r>
    <x v="156"/>
    <s v="DARLENE ROSE"/>
    <d v="2005-05-27T05:48:19"/>
    <d v="2005-08-22T07:04:25"/>
    <n v="2"/>
    <n v="31"/>
    <x v="149"/>
    <x v="0"/>
  </r>
  <r>
    <x v="157"/>
    <s v="VERONICA STONE"/>
    <d v="2005-05-26T13:46:59"/>
    <d v="2005-08-23T14:26:51"/>
    <n v="2"/>
    <n v="32"/>
    <x v="118"/>
    <x v="0"/>
  </r>
  <r>
    <x v="158"/>
    <s v="JILL HAWKINS"/>
    <d v="2005-05-27T22:16:26"/>
    <d v="2005-08-22T16:14:25"/>
    <n v="2"/>
    <n v="21"/>
    <x v="150"/>
    <x v="0"/>
  </r>
  <r>
    <x v="159"/>
    <s v="ERIN DUNN"/>
    <d v="2005-06-18T09:03:19"/>
    <d v="2005-08-23T21:49:33"/>
    <n v="2"/>
    <n v="27"/>
    <x v="151"/>
    <x v="0"/>
  </r>
  <r>
    <x v="160"/>
    <s v="GERALDINE PERKINS"/>
    <d v="2005-05-27T16:10:58"/>
    <d v="2005-08-22T23:55:51"/>
    <n v="2"/>
    <n v="30"/>
    <x v="152"/>
    <x v="0"/>
  </r>
  <r>
    <x v="161"/>
    <s v="LAUREN HUDSON"/>
    <d v="2005-05-26T19:41:40"/>
    <d v="2006-02-14T15:16:03"/>
    <n v="8"/>
    <n v="20"/>
    <x v="153"/>
    <x v="1"/>
  </r>
  <r>
    <x v="162"/>
    <s v="CATHY SPENCER"/>
    <d v="2005-06-15T07:00:50"/>
    <d v="2006-02-14T15:16:03"/>
    <n v="7"/>
    <n v="29"/>
    <x v="154"/>
    <x v="1"/>
  </r>
  <r>
    <x v="163"/>
    <s v="JOANN GARDNER"/>
    <d v="2005-05-31T02:05:39"/>
    <d v="2005-08-20T00:30:51"/>
    <n v="2"/>
    <n v="16"/>
    <x v="155"/>
    <x v="0"/>
  </r>
  <r>
    <x v="164"/>
    <s v="LORRAINE STEPHENS"/>
    <d v="2005-05-27T03:42:52"/>
    <d v="2005-08-23T15:23:50"/>
    <n v="2"/>
    <n v="21"/>
    <x v="156"/>
    <x v="0"/>
  </r>
  <r>
    <x v="165"/>
    <s v="LYNN PAYNE"/>
    <d v="2005-05-28T21:09:31"/>
    <d v="2005-08-23T14:31:50"/>
    <n v="2"/>
    <n v="28"/>
    <x v="157"/>
    <x v="0"/>
  </r>
  <r>
    <x v="166"/>
    <s v="SALLY PIERCE"/>
    <d v="2005-05-26T18:36:58"/>
    <d v="2005-08-23T17:52:01"/>
    <n v="2"/>
    <n v="32"/>
    <x v="158"/>
    <x v="0"/>
  </r>
  <r>
    <x v="167"/>
    <s v="REGINA BERRY"/>
    <d v="2005-05-27T13:31:51"/>
    <d v="2006-02-14T15:16:03"/>
    <n v="8"/>
    <n v="34"/>
    <x v="159"/>
    <x v="1"/>
  </r>
  <r>
    <x v="168"/>
    <s v="ERICA MATTHEWS"/>
    <d v="2005-05-28T04:28:38"/>
    <d v="2005-08-23T09:33:22"/>
    <n v="2"/>
    <n v="22"/>
    <x v="160"/>
    <x v="0"/>
  </r>
  <r>
    <x v="169"/>
    <s v="BEATRICE ARNOLD"/>
    <d v="2005-05-26T08:33:10"/>
    <d v="2005-08-23T04:27:06"/>
    <n v="2"/>
    <n v="26"/>
    <x v="161"/>
    <x v="0"/>
  </r>
  <r>
    <x v="170"/>
    <s v="DOLORES WAGNER"/>
    <d v="2005-05-29T18:10:24"/>
    <d v="2005-08-23T14:43:15"/>
    <n v="2"/>
    <n v="26"/>
    <x v="43"/>
    <x v="0"/>
  </r>
  <r>
    <x v="171"/>
    <s v="BERNICE WILLIS"/>
    <d v="2005-05-27T19:13:15"/>
    <d v="2005-08-23T22:14:31"/>
    <n v="2"/>
    <n v="33"/>
    <x v="162"/>
    <x v="0"/>
  </r>
  <r>
    <x v="172"/>
    <s v="AUDREY RAY"/>
    <d v="2005-05-28T11:15:48"/>
    <d v="2005-08-23T21:10:24"/>
    <n v="2"/>
    <n v="29"/>
    <x v="163"/>
    <x v="0"/>
  </r>
  <r>
    <x v="173"/>
    <s v="YVONNE WATKINS"/>
    <d v="2005-05-25T05:12:29"/>
    <d v="2005-08-23T20:06:23"/>
    <n v="2"/>
    <n v="21"/>
    <x v="164"/>
    <x v="0"/>
  </r>
  <r>
    <x v="174"/>
    <s v="ANNETTE OLSON"/>
    <d v="2005-06-15T21:54:31"/>
    <d v="2006-02-14T15:16:03"/>
    <n v="7"/>
    <n v="24"/>
    <x v="165"/>
    <x v="1"/>
  </r>
  <r>
    <x v="175"/>
    <s v="JUNE CARROLL"/>
    <d v="2005-05-26T03:17:42"/>
    <d v="2005-08-23T18:36:44"/>
    <n v="2"/>
    <n v="37"/>
    <x v="166"/>
    <x v="0"/>
  </r>
  <r>
    <x v="176"/>
    <s v="SAMANTHA DUNCAN"/>
    <d v="2005-06-15T16:12:50"/>
    <d v="2005-08-22T03:55:02"/>
    <n v="2"/>
    <n v="23"/>
    <x v="167"/>
    <x v="0"/>
  </r>
  <r>
    <x v="177"/>
    <s v="MARION SNYDER"/>
    <d v="2005-06-15T09:03:52"/>
    <d v="2006-02-14T15:16:03"/>
    <n v="7"/>
    <n v="39"/>
    <x v="132"/>
    <x v="1"/>
  </r>
  <r>
    <x v="178"/>
    <s v="DANA HART"/>
    <d v="2005-05-28T01:34:43"/>
    <d v="2005-08-23T20:20:23"/>
    <n v="2"/>
    <n v="29"/>
    <x v="168"/>
    <x v="0"/>
  </r>
  <r>
    <x v="179"/>
    <s v="STACY CUNNINGHAM"/>
    <d v="2005-05-31T16:39:33"/>
    <d v="2006-02-14T15:16:03"/>
    <n v="8"/>
    <n v="23"/>
    <x v="169"/>
    <x v="1"/>
  </r>
  <r>
    <x v="180"/>
    <s v="ANA BRADLEY"/>
    <d v="2005-05-28T11:19:23"/>
    <d v="2006-02-14T15:16:03"/>
    <n v="8"/>
    <n v="34"/>
    <x v="170"/>
    <x v="1"/>
  </r>
  <r>
    <x v="181"/>
    <s v="RENEE LANE"/>
    <d v="2005-05-26T01:51:48"/>
    <d v="2005-08-22T09:49:32"/>
    <n v="2"/>
    <n v="26"/>
    <x v="107"/>
    <x v="0"/>
  </r>
  <r>
    <x v="182"/>
    <s v="IDA ANDREWS"/>
    <d v="2005-05-27T10:12:00"/>
    <d v="2005-08-20T03:35:16"/>
    <n v="2"/>
    <n v="23"/>
    <x v="171"/>
    <x v="0"/>
  </r>
  <r>
    <x v="183"/>
    <s v="VIVIAN RUIZ"/>
    <d v="2005-05-26T06:55:58"/>
    <d v="2005-08-23T06:56:18"/>
    <n v="2"/>
    <n v="23"/>
    <x v="172"/>
    <x v="0"/>
  </r>
  <r>
    <x v="184"/>
    <s v="ROBERTA HARPER"/>
    <d v="2005-05-25T01:48:41"/>
    <d v="2005-08-21T14:51:35"/>
    <n v="2"/>
    <n v="23"/>
    <x v="60"/>
    <x v="0"/>
  </r>
  <r>
    <x v="185"/>
    <s v="HOLLY FOX"/>
    <d v="2005-05-28T11:20:29"/>
    <d v="2006-02-14T15:16:03"/>
    <n v="8"/>
    <n v="31"/>
    <x v="173"/>
    <x v="1"/>
  </r>
  <r>
    <x v="186"/>
    <s v="BRITTANY RILEY"/>
    <d v="2005-05-26T14:39:53"/>
    <d v="2005-08-23T19:59:33"/>
    <n v="2"/>
    <n v="28"/>
    <x v="174"/>
    <x v="0"/>
  </r>
  <r>
    <x v="187"/>
    <s v="MELANIE ARMSTRONG"/>
    <d v="2005-06-16T00:31:40"/>
    <d v="2006-02-14T15:16:03"/>
    <n v="7"/>
    <n v="25"/>
    <x v="175"/>
    <x v="1"/>
  </r>
  <r>
    <x v="188"/>
    <s v="LORETTA CARPENTER"/>
    <d v="2005-05-31T16:15:31"/>
    <d v="2005-08-23T21:04:51"/>
    <n v="2"/>
    <n v="22"/>
    <x v="79"/>
    <x v="0"/>
  </r>
  <r>
    <x v="189"/>
    <s v="YOLANDA WEAVER"/>
    <d v="2005-05-27T16:22:10"/>
    <d v="2006-02-14T15:16:03"/>
    <n v="8"/>
    <n v="27"/>
    <x v="39"/>
    <x v="1"/>
  </r>
  <r>
    <x v="190"/>
    <s v="JEANETTE GREENE"/>
    <d v="2005-05-31T19:14:15"/>
    <d v="2006-02-14T15:16:03"/>
    <n v="8"/>
    <n v="20"/>
    <x v="176"/>
    <x v="1"/>
  </r>
  <r>
    <x v="191"/>
    <s v="LAURIE LAWRENCE"/>
    <d v="2005-05-30T08:50:43"/>
    <d v="2006-02-14T15:16:03"/>
    <n v="8"/>
    <n v="23"/>
    <x v="177"/>
    <x v="1"/>
  </r>
  <r>
    <x v="192"/>
    <s v="KATIE ELLIOTT"/>
    <d v="2005-05-26T16:29:36"/>
    <d v="2006-02-14T15:16:03"/>
    <n v="8"/>
    <n v="25"/>
    <x v="148"/>
    <x v="1"/>
  </r>
  <r>
    <x v="193"/>
    <s v="KRISTEN CHAVEZ"/>
    <d v="2005-05-27T03:03:07"/>
    <d v="2005-08-23T18:43:22"/>
    <n v="2"/>
    <n v="18"/>
    <x v="178"/>
    <x v="0"/>
  </r>
  <r>
    <x v="194"/>
    <s v="VANESSA SIMS"/>
    <d v="2005-07-07T13:01:35"/>
    <d v="2005-08-23T22:19:33"/>
    <n v="1"/>
    <n v="19"/>
    <x v="179"/>
    <x v="0"/>
  </r>
  <r>
    <x v="195"/>
    <s v="ALMA AUSTIN"/>
    <d v="2005-05-25T18:18:19"/>
    <d v="2005-08-23T20:10:13"/>
    <n v="2"/>
    <n v="35"/>
    <x v="180"/>
    <x v="0"/>
  </r>
  <r>
    <x v="196"/>
    <s v="SUE PETERS"/>
    <d v="2005-05-25T16:03:42"/>
    <d v="2005-08-23T04:12:52"/>
    <n v="2"/>
    <n v="40"/>
    <x v="181"/>
    <x v="0"/>
  </r>
  <r>
    <x v="197"/>
    <s v="ELSIE KELLEY"/>
    <d v="2005-05-27T06:37:15"/>
    <d v="2005-08-23T00:27:18"/>
    <n v="2"/>
    <n v="37"/>
    <x v="182"/>
    <x v="0"/>
  </r>
  <r>
    <x v="198"/>
    <s v="BETH FRANKLIN"/>
    <d v="2005-05-28T01:05:07"/>
    <d v="2006-02-14T15:16:03"/>
    <n v="8"/>
    <n v="25"/>
    <x v="183"/>
    <x v="1"/>
  </r>
  <r>
    <x v="199"/>
    <s v="JEANNE LAWSON"/>
    <d v="2005-05-26T16:20:56"/>
    <d v="2006-02-14T15:16:03"/>
    <n v="8"/>
    <n v="27"/>
    <x v="184"/>
    <x v="1"/>
  </r>
  <r>
    <x v="200"/>
    <s v="VICKI FIELDS"/>
    <d v="2005-05-26T22:51:37"/>
    <d v="2005-08-23T20:06:04"/>
    <n v="2"/>
    <n v="25"/>
    <x v="185"/>
    <x v="0"/>
  </r>
  <r>
    <x v="201"/>
    <s v="CARLA GUTIERREZ"/>
    <d v="2005-06-15T20:55:42"/>
    <d v="2005-08-23T13:22:56"/>
    <n v="2"/>
    <n v="26"/>
    <x v="186"/>
    <x v="0"/>
  </r>
  <r>
    <x v="202"/>
    <s v="TARA RYAN"/>
    <d v="2005-05-26T23:09:41"/>
    <d v="2005-08-23T20:27:34"/>
    <n v="2"/>
    <n v="20"/>
    <x v="187"/>
    <x v="0"/>
  </r>
  <r>
    <x v="203"/>
    <s v="ROSEMARY SCHMIDT"/>
    <d v="2005-05-26T14:35:40"/>
    <d v="2005-08-22T23:48:56"/>
    <n v="2"/>
    <n v="35"/>
    <x v="188"/>
    <x v="0"/>
  </r>
  <r>
    <x v="204"/>
    <s v="EILEEN CARR"/>
    <d v="2005-06-15T04:49:08"/>
    <d v="2005-08-22T23:54:14"/>
    <n v="2"/>
    <n v="18"/>
    <x v="68"/>
    <x v="0"/>
  </r>
  <r>
    <x v="205"/>
    <s v="TERRI VASQUEZ"/>
    <d v="2005-06-17T02:27:03"/>
    <d v="2005-08-23T10:36:00"/>
    <n v="2"/>
    <n v="27"/>
    <x v="189"/>
    <x v="0"/>
  </r>
  <r>
    <x v="206"/>
    <s v="GERTRUDE CASTILLO"/>
    <d v="2005-05-25T04:51:46"/>
    <d v="2005-08-23T07:25:29"/>
    <n v="2"/>
    <n v="34"/>
    <x v="190"/>
    <x v="0"/>
  </r>
  <r>
    <x v="207"/>
    <s v="LUCY WHEELER"/>
    <d v="2005-05-25T16:50:28"/>
    <d v="2006-02-14T15:16:03"/>
    <n v="8"/>
    <n v="26"/>
    <x v="191"/>
    <x v="1"/>
  </r>
  <r>
    <x v="208"/>
    <s v="TONYA CHAPMAN"/>
    <d v="2005-05-27T03:55:25"/>
    <d v="2005-08-23T02:51:27"/>
    <n v="2"/>
    <n v="32"/>
    <x v="192"/>
    <x v="0"/>
  </r>
  <r>
    <x v="209"/>
    <s v="ELLA OLIVER"/>
    <d v="2005-05-30T16:34:02"/>
    <d v="2005-08-23T18:48:40"/>
    <n v="2"/>
    <n v="31"/>
    <x v="193"/>
    <x v="0"/>
  </r>
  <r>
    <x v="210"/>
    <s v="STACEY MONTGOMERY"/>
    <d v="2005-05-26T12:30:22"/>
    <d v="2006-02-14T15:16:03"/>
    <n v="8"/>
    <n v="34"/>
    <x v="194"/>
    <x v="1"/>
  </r>
  <r>
    <x v="211"/>
    <s v="WILMA RICHARDS"/>
    <d v="2005-06-15T13:17:01"/>
    <d v="2005-08-23T18:05:10"/>
    <n v="2"/>
    <n v="20"/>
    <x v="195"/>
    <x v="0"/>
  </r>
  <r>
    <x v="212"/>
    <s v="GINA WILLIAMSON"/>
    <d v="2005-05-27T10:23:25"/>
    <d v="2006-02-14T15:16:03"/>
    <n v="8"/>
    <n v="28"/>
    <x v="196"/>
    <x v="1"/>
  </r>
  <r>
    <x v="213"/>
    <s v="KRISTIN JOHNSTON"/>
    <d v="2005-05-26T13:05:08"/>
    <d v="2006-02-14T15:16:03"/>
    <n v="8"/>
    <n v="31"/>
    <x v="197"/>
    <x v="1"/>
  </r>
  <r>
    <x v="214"/>
    <s v="JESSIE BANKS"/>
    <d v="2005-05-29T03:49:03"/>
    <d v="2006-02-14T15:16:03"/>
    <n v="8"/>
    <n v="26"/>
    <x v="191"/>
    <x v="1"/>
  </r>
  <r>
    <x v="215"/>
    <s v="NATALIE MEYER"/>
    <d v="2005-05-31T00:08:25"/>
    <d v="2006-02-14T15:16:03"/>
    <n v="8"/>
    <n v="23"/>
    <x v="36"/>
    <x v="1"/>
  </r>
  <r>
    <x v="216"/>
    <s v="AGNES BISHOP"/>
    <d v="2005-05-29T22:14:55"/>
    <d v="2005-08-22T19:02:48"/>
    <n v="2"/>
    <n v="23"/>
    <x v="169"/>
    <x v="0"/>
  </r>
  <r>
    <x v="217"/>
    <s v="VERA MCCOY"/>
    <d v="2005-06-15T20:25:53"/>
    <d v="2005-08-23T05:30:19"/>
    <n v="2"/>
    <n v="18"/>
    <x v="198"/>
    <x v="0"/>
  </r>
  <r>
    <x v="218"/>
    <s v="WILLIE HOWELL"/>
    <d v="2005-05-27T14:48:20"/>
    <d v="2006-02-14T15:16:03"/>
    <n v="8"/>
    <n v="26"/>
    <x v="199"/>
    <x v="1"/>
  </r>
  <r>
    <x v="219"/>
    <s v="CHARLENE ALVAREZ"/>
    <d v="2005-05-27T14:10:58"/>
    <d v="2005-08-23T10:32:52"/>
    <n v="2"/>
    <n v="27"/>
    <x v="200"/>
    <x v="0"/>
  </r>
  <r>
    <x v="220"/>
    <s v="BESSIE MORRISON"/>
    <d v="2005-05-26T10:44:04"/>
    <d v="2005-08-22T12:53:22"/>
    <n v="2"/>
    <n v="28"/>
    <x v="201"/>
    <x v="0"/>
  </r>
  <r>
    <x v="221"/>
    <s v="DELORES HANSEN"/>
    <d v="2005-05-24T23:05:21"/>
    <d v="2005-08-21T08:58:38"/>
    <n v="2"/>
    <n v="21"/>
    <x v="32"/>
    <x v="0"/>
  </r>
  <r>
    <x v="222"/>
    <s v="MELINDA FERNANDEZ"/>
    <d v="2005-05-28T03:57:28"/>
    <d v="2005-08-23T08:52:50"/>
    <n v="2"/>
    <n v="17"/>
    <x v="202"/>
    <x v="0"/>
  </r>
  <r>
    <x v="223"/>
    <s v="PEARL GARZA"/>
    <d v="2005-06-15T18:08:14"/>
    <d v="2005-08-23T19:11:29"/>
    <n v="2"/>
    <n v="22"/>
    <x v="203"/>
    <x v="0"/>
  </r>
  <r>
    <x v="224"/>
    <s v="ARLENE HARVEY"/>
    <d v="2005-05-29T20:00:30"/>
    <d v="2005-08-21T12:07:25"/>
    <n v="2"/>
    <n v="26"/>
    <x v="101"/>
    <x v="0"/>
  </r>
  <r>
    <x v="225"/>
    <s v="MAUREEN LITTLE"/>
    <d v="2005-06-21T16:58:50"/>
    <d v="2005-08-23T22:06:15"/>
    <n v="2"/>
    <n v="21"/>
    <x v="86"/>
    <x v="0"/>
  </r>
  <r>
    <x v="226"/>
    <s v="COLLEEN BURTON"/>
    <d v="2005-05-25T18:45:19"/>
    <d v="2006-02-14T15:16:03"/>
    <n v="8"/>
    <n v="24"/>
    <x v="204"/>
    <x v="1"/>
  </r>
  <r>
    <x v="227"/>
    <s v="ALLISON STANLEY"/>
    <d v="2005-05-28T00:24:58"/>
    <d v="2006-02-14T15:16:03"/>
    <n v="8"/>
    <n v="27"/>
    <x v="35"/>
    <x v="1"/>
  </r>
  <r>
    <x v="228"/>
    <s v="TAMARA NGUYEN"/>
    <d v="2005-06-18T01:59:16"/>
    <d v="2006-02-14T15:16:03"/>
    <n v="7"/>
    <n v="25"/>
    <x v="205"/>
    <x v="1"/>
  </r>
  <r>
    <x v="229"/>
    <s v="JOY GEORGE"/>
    <d v="2005-05-25T04:06:21"/>
    <d v="2005-08-21T08:38:21"/>
    <n v="2"/>
    <n v="33"/>
    <x v="206"/>
    <x v="0"/>
  </r>
  <r>
    <x v="230"/>
    <s v="GEORGIA JACOBS"/>
    <d v="2005-05-27T01:57:14"/>
    <d v="2005-08-22T22:51:13"/>
    <n v="2"/>
    <n v="26"/>
    <x v="207"/>
    <x v="0"/>
  </r>
  <r>
    <x v="231"/>
    <s v="CONSTANCE REID"/>
    <d v="2005-05-25T03:42:37"/>
    <d v="2005-08-23T04:33:39"/>
    <n v="2"/>
    <n v="25"/>
    <x v="23"/>
    <x v="0"/>
  </r>
  <r>
    <x v="232"/>
    <s v="LILLIE KIM"/>
    <d v="2005-06-17T10:58:53"/>
    <d v="2005-08-23T15:03:58"/>
    <n v="2"/>
    <n v="23"/>
    <x v="8"/>
    <x v="0"/>
  </r>
  <r>
    <x v="233"/>
    <s v="CLAUDIA FULLER"/>
    <d v="2005-05-31T17:23:44"/>
    <d v="2006-02-14T15:16:03"/>
    <n v="8"/>
    <n v="26"/>
    <x v="208"/>
    <x v="1"/>
  </r>
  <r>
    <x v="234"/>
    <s v="JACKIE LYNCH"/>
    <d v="2005-05-29T18:50:50"/>
    <d v="2005-08-22T09:33:08"/>
    <n v="2"/>
    <n v="25"/>
    <x v="205"/>
    <x v="0"/>
  </r>
  <r>
    <x v="235"/>
    <s v="MARCIA DEAN"/>
    <d v="2005-05-26T15:46:56"/>
    <d v="2006-02-14T15:16:03"/>
    <n v="8"/>
    <n v="42"/>
    <x v="209"/>
    <x v="1"/>
  </r>
  <r>
    <x v="236"/>
    <s v="TANYA GILBERT"/>
    <d v="2005-05-25T21:48:30"/>
    <d v="2005-08-23T18:28:09"/>
    <n v="2"/>
    <n v="33"/>
    <x v="210"/>
    <x v="0"/>
  </r>
  <r>
    <x v="237"/>
    <s v="NELLIE GARRETT"/>
    <d v="2005-05-26T23:12:55"/>
    <d v="2005-08-23T01:05:00"/>
    <n v="2"/>
    <n v="21"/>
    <x v="211"/>
    <x v="0"/>
  </r>
  <r>
    <x v="238"/>
    <s v="MINNIE ROMERO"/>
    <d v="2005-05-24T23:31:46"/>
    <d v="2005-08-20T22:34:34"/>
    <n v="2"/>
    <n v="34"/>
    <x v="45"/>
    <x v="0"/>
  </r>
  <r>
    <x v="239"/>
    <s v="MARLENE WELCH"/>
    <d v="2005-05-26T13:57:07"/>
    <d v="2005-08-23T08:06:49"/>
    <n v="2"/>
    <n v="26"/>
    <x v="212"/>
    <x v="0"/>
  </r>
  <r>
    <x v="240"/>
    <s v="HEIDI LARSON"/>
    <d v="2005-05-28T17:04:43"/>
    <d v="2005-08-23T13:14:15"/>
    <n v="2"/>
    <n v="34"/>
    <x v="213"/>
    <x v="0"/>
  </r>
  <r>
    <x v="241"/>
    <s v="GLENDA FRAZIER"/>
    <d v="2005-05-25T18:30:05"/>
    <d v="2005-08-22T08:06:00"/>
    <n v="2"/>
    <n v="32"/>
    <x v="214"/>
    <x v="0"/>
  </r>
  <r>
    <x v="242"/>
    <s v="LYDIA BURKE"/>
    <d v="2005-05-26T05:47:12"/>
    <d v="2005-08-21T21:02:55"/>
    <n v="2"/>
    <n v="24"/>
    <x v="215"/>
    <x v="0"/>
  </r>
  <r>
    <x v="243"/>
    <s v="VIOLA HANSON"/>
    <d v="2005-05-28T13:21:08"/>
    <d v="2006-02-14T15:16:03"/>
    <n v="8"/>
    <n v="32"/>
    <x v="34"/>
    <x v="1"/>
  </r>
  <r>
    <x v="244"/>
    <s v="COURTNEY DAY"/>
    <d v="2005-05-25T12:11:07"/>
    <d v="2006-02-14T15:16:03"/>
    <n v="8"/>
    <n v="32"/>
    <x v="216"/>
    <x v="1"/>
  </r>
  <r>
    <x v="245"/>
    <s v="MARIAN MENDOZA"/>
    <d v="2005-05-25T20:46:11"/>
    <d v="2005-08-23T12:26:19"/>
    <n v="2"/>
    <n v="23"/>
    <x v="217"/>
    <x v="0"/>
  </r>
  <r>
    <x v="246"/>
    <s v="STELLA MORENO"/>
    <d v="2005-05-26T06:01:41"/>
    <d v="2005-08-23T13:45:44"/>
    <n v="2"/>
    <n v="22"/>
    <x v="218"/>
    <x v="0"/>
  </r>
  <r>
    <x v="247"/>
    <s v="CAROLINE BOWMAN"/>
    <d v="2005-05-27T02:15:30"/>
    <d v="2005-08-22T03:58:29"/>
    <n v="2"/>
    <n v="15"/>
    <x v="219"/>
    <x v="0"/>
  </r>
  <r>
    <x v="248"/>
    <s v="DORA MEDINA"/>
    <d v="2005-05-26T23:22:55"/>
    <d v="2005-08-22T14:33:50"/>
    <n v="2"/>
    <n v="23"/>
    <x v="217"/>
    <x v="0"/>
  </r>
  <r>
    <x v="249"/>
    <s v="JO FOWLER"/>
    <d v="2005-05-25T09:01:57"/>
    <d v="2005-08-22T17:52:05"/>
    <n v="2"/>
    <n v="20"/>
    <x v="220"/>
    <x v="0"/>
  </r>
  <r>
    <x v="250"/>
    <s v="VICKIE BREWER"/>
    <d v="2005-05-26T16:00:49"/>
    <d v="2006-02-14T15:16:03"/>
    <n v="8"/>
    <n v="31"/>
    <x v="221"/>
    <x v="1"/>
  </r>
  <r>
    <x v="251"/>
    <s v="MATTIE HOFFMAN"/>
    <d v="2005-05-29T03:18:19"/>
    <d v="2006-02-14T15:16:03"/>
    <n v="8"/>
    <n v="22"/>
    <x v="222"/>
    <x v="1"/>
  </r>
  <r>
    <x v="252"/>
    <s v="TERRY CARLSON"/>
    <d v="2005-05-28T09:51:39"/>
    <d v="2005-08-22T17:12:29"/>
    <n v="2"/>
    <n v="29"/>
    <x v="31"/>
    <x v="0"/>
  </r>
  <r>
    <x v="253"/>
    <s v="MAXINE SILVA"/>
    <d v="2005-05-26T05:01:18"/>
    <d v="2005-08-23T13:25:08"/>
    <n v="2"/>
    <n v="32"/>
    <x v="223"/>
    <x v="0"/>
  </r>
  <r>
    <x v="254"/>
    <s v="IRMA PEARSON"/>
    <d v="2005-06-15T04:31:28"/>
    <d v="2005-08-21T17:45:21"/>
    <n v="2"/>
    <n v="18"/>
    <x v="224"/>
    <x v="0"/>
  </r>
  <r>
    <x v="255"/>
    <s v="MABEL HOLLAND"/>
    <d v="2005-05-25T06:49:10"/>
    <d v="2005-08-23T16:18:12"/>
    <n v="2"/>
    <n v="30"/>
    <x v="152"/>
    <x v="0"/>
  </r>
  <r>
    <x v="256"/>
    <s v="MARSHA DOUGLAS"/>
    <d v="2005-05-25T23:00:21"/>
    <d v="2005-08-23T19:51:29"/>
    <n v="2"/>
    <n v="37"/>
    <x v="225"/>
    <x v="0"/>
  </r>
  <r>
    <x v="257"/>
    <s v="MYRTLE FLEMING"/>
    <d v="2005-06-16T16:38:10"/>
    <d v="2005-08-22T04:31:37"/>
    <n v="2"/>
    <n v="24"/>
    <x v="226"/>
    <x v="0"/>
  </r>
  <r>
    <x v="258"/>
    <s v="LENA JENSEN"/>
    <d v="2005-05-29T05:30:31"/>
    <d v="2005-08-23T09:52:55"/>
    <n v="2"/>
    <n v="32"/>
    <x v="227"/>
    <x v="0"/>
  </r>
  <r>
    <x v="259"/>
    <s v="CHRISTY VARGAS"/>
    <d v="2005-05-31T14:13:59"/>
    <d v="2005-08-21T17:59:09"/>
    <n v="2"/>
    <n v="31"/>
    <x v="228"/>
    <x v="0"/>
  </r>
  <r>
    <x v="260"/>
    <s v="DEANNA BYRD"/>
    <d v="2005-05-25T00:19:27"/>
    <d v="2005-08-22T23:08:46"/>
    <n v="2"/>
    <n v="26"/>
    <x v="105"/>
    <x v="0"/>
  </r>
  <r>
    <x v="261"/>
    <s v="PATSY DAVIDSON"/>
    <d v="2005-05-30T22:17:17"/>
    <d v="2005-08-23T17:57:35"/>
    <n v="2"/>
    <n v="28"/>
    <x v="229"/>
    <x v="0"/>
  </r>
  <r>
    <x v="262"/>
    <s v="HILDA HOPKINS"/>
    <d v="2005-05-25T16:34:24"/>
    <d v="2006-02-14T15:16:03"/>
    <n v="8"/>
    <n v="29"/>
    <x v="154"/>
    <x v="1"/>
  </r>
  <r>
    <x v="263"/>
    <s v="GWENDOLYN MAY"/>
    <d v="2005-06-14T23:16:27"/>
    <d v="2006-02-14T15:16:03"/>
    <n v="7"/>
    <n v="25"/>
    <x v="58"/>
    <x v="1"/>
  </r>
  <r>
    <x v="264"/>
    <s v="JENNIE TERRY"/>
    <d v="2005-05-25T11:09:48"/>
    <d v="2005-08-22T05:59:59"/>
    <n v="2"/>
    <n v="29"/>
    <x v="168"/>
    <x v="0"/>
  </r>
  <r>
    <x v="265"/>
    <s v="NORA HERRERA"/>
    <d v="2005-05-25T13:36:12"/>
    <d v="2005-08-22T21:06:00"/>
    <n v="2"/>
    <n v="28"/>
    <x v="15"/>
    <x v="0"/>
  </r>
  <r>
    <x v="266"/>
    <s v="MARGIE WADE"/>
    <d v="2005-05-25T14:57:22"/>
    <d v="2006-02-14T15:16:03"/>
    <n v="8"/>
    <n v="36"/>
    <x v="230"/>
    <x v="1"/>
  </r>
  <r>
    <x v="267"/>
    <s v="NINA SOTO"/>
    <d v="2005-06-15T16:17:21"/>
    <d v="2005-08-22T15:49:54"/>
    <n v="2"/>
    <n v="29"/>
    <x v="231"/>
    <x v="0"/>
  </r>
  <r>
    <x v="268"/>
    <s v="CASSANDRA WALTERS"/>
    <d v="2005-05-24T23:11:53"/>
    <d v="2006-02-14T15:16:03"/>
    <n v="8"/>
    <n v="30"/>
    <x v="69"/>
    <x v="1"/>
  </r>
  <r>
    <x v="269"/>
    <s v="LEAH CURTIS"/>
    <d v="2005-05-26T06:41:48"/>
    <d v="2005-08-23T07:10:22"/>
    <n v="2"/>
    <n v="25"/>
    <x v="232"/>
    <x v="0"/>
  </r>
  <r>
    <x v="270"/>
    <s v="PENNY NEAL"/>
    <d v="2005-05-31T13:30:49"/>
    <d v="2005-08-22T17:48:42"/>
    <n v="2"/>
    <n v="18"/>
    <x v="233"/>
    <x v="0"/>
  </r>
  <r>
    <x v="271"/>
    <s v="KAY CALDWELL"/>
    <d v="2005-05-25T04:18:51"/>
    <d v="2005-08-20T16:07:55"/>
    <n v="2"/>
    <n v="20"/>
    <x v="234"/>
    <x v="0"/>
  </r>
  <r>
    <x v="272"/>
    <s v="PRISCILLA LOWE"/>
    <d v="2005-05-25T19:46:21"/>
    <d v="2005-08-23T12:50:00"/>
    <n v="2"/>
    <n v="35"/>
    <x v="235"/>
    <x v="0"/>
  </r>
  <r>
    <x v="273"/>
    <s v="NAOMI JENNINGS"/>
    <d v="2005-05-26T00:17:50"/>
    <d v="2006-02-14T15:16:03"/>
    <n v="8"/>
    <n v="35"/>
    <x v="236"/>
    <x v="1"/>
  </r>
  <r>
    <x v="274"/>
    <s v="CAROLE BARNETT"/>
    <d v="2005-05-27T03:15:23"/>
    <d v="2005-08-23T02:30:23"/>
    <n v="2"/>
    <n v="30"/>
    <x v="237"/>
    <x v="0"/>
  </r>
  <r>
    <x v="275"/>
    <s v="BRANDY GRAVES"/>
    <d v="2005-05-29T08:10:07"/>
    <d v="2005-08-23T18:08:19"/>
    <n v="2"/>
    <n v="28"/>
    <x v="238"/>
    <x v="0"/>
  </r>
  <r>
    <x v="276"/>
    <s v="OLGA JIMENEZ"/>
    <d v="2005-05-26T22:01:39"/>
    <d v="2005-08-22T21:05:50"/>
    <n v="2"/>
    <n v="32"/>
    <x v="239"/>
    <x v="0"/>
  </r>
  <r>
    <x v="277"/>
    <s v="BILLIE HORTON"/>
    <d v="2005-05-31T12:15:57"/>
    <d v="2005-08-23T21:30:45"/>
    <n v="2"/>
    <n v="26"/>
    <x v="240"/>
    <x v="0"/>
  </r>
  <r>
    <x v="278"/>
    <s v="DIANNE SHELTON"/>
    <d v="2005-05-30T21:37:11"/>
    <d v="2006-02-14T15:16:03"/>
    <n v="8"/>
    <n v="31"/>
    <x v="241"/>
    <x v="1"/>
  </r>
  <r>
    <x v="279"/>
    <s v="TRACEY BARRETT"/>
    <d v="2005-05-31T02:39:16"/>
    <d v="2005-08-23T19:09:39"/>
    <n v="2"/>
    <n v="27"/>
    <x v="242"/>
    <x v="0"/>
  </r>
  <r>
    <x v="280"/>
    <s v="LEONA OBRIEN"/>
    <d v="2005-05-28T19:45:40"/>
    <d v="2005-08-21T03:40:40"/>
    <n v="2"/>
    <n v="14"/>
    <x v="243"/>
    <x v="0"/>
  </r>
  <r>
    <x v="281"/>
    <s v="JENNY CASTRO"/>
    <d v="2005-05-25T06:20:46"/>
    <d v="2006-02-14T15:16:03"/>
    <n v="8"/>
    <n v="27"/>
    <x v="72"/>
    <x v="1"/>
  </r>
  <r>
    <x v="282"/>
    <s v="FELICIA SUTTON"/>
    <d v="2005-06-16T16:56:00"/>
    <d v="2005-08-23T15:29:41"/>
    <n v="2"/>
    <n v="28"/>
    <x v="244"/>
    <x v="0"/>
  </r>
  <r>
    <x v="283"/>
    <s v="SONIA GREGORY"/>
    <d v="2005-05-27T15:32:57"/>
    <d v="2006-02-14T15:16:03"/>
    <n v="8"/>
    <n v="28"/>
    <x v="245"/>
    <x v="1"/>
  </r>
  <r>
    <x v="284"/>
    <s v="MIRIAM MCKINNEY"/>
    <d v="2005-06-14T23:07:08"/>
    <d v="2005-08-23T02:06:41"/>
    <n v="2"/>
    <n v="26"/>
    <x v="2"/>
    <x v="0"/>
  </r>
  <r>
    <x v="285"/>
    <s v="VELMA LUCAS"/>
    <d v="2005-05-25T12:15:19"/>
    <d v="2005-08-23T07:28:22"/>
    <n v="2"/>
    <n v="27"/>
    <x v="246"/>
    <x v="0"/>
  </r>
  <r>
    <x v="286"/>
    <s v="BECKY MILES"/>
    <d v="2005-05-28T01:01:21"/>
    <d v="2006-02-14T15:16:03"/>
    <n v="8"/>
    <n v="29"/>
    <x v="24"/>
    <x v="1"/>
  </r>
  <r>
    <x v="287"/>
    <s v="BOBBIE CRAIG"/>
    <d v="2005-05-25T15:54:16"/>
    <d v="2005-08-22T12:41:33"/>
    <n v="2"/>
    <n v="24"/>
    <x v="247"/>
    <x v="0"/>
  </r>
  <r>
    <x v="288"/>
    <s v="VIOLET RODRIQUEZ"/>
    <d v="2005-06-17T03:08:59"/>
    <d v="2005-08-22T05:03:59"/>
    <n v="2"/>
    <n v="30"/>
    <x v="248"/>
    <x v="0"/>
  </r>
  <r>
    <x v="289"/>
    <s v="KRISTINA CHAMBERS"/>
    <d v="2005-05-26T01:46:20"/>
    <d v="2005-08-20T08:57:51"/>
    <n v="2"/>
    <n v="28"/>
    <x v="249"/>
    <x v="0"/>
  </r>
  <r>
    <x v="290"/>
    <s v="TONI HOLT"/>
    <d v="2005-05-25T07:23:25"/>
    <d v="2005-08-23T08:54:26"/>
    <n v="2"/>
    <n v="23"/>
    <x v="36"/>
    <x v="0"/>
  </r>
  <r>
    <x v="291"/>
    <s v="MISTY LAMBERT"/>
    <d v="2005-05-27T01:00:04"/>
    <d v="2005-08-22T12:38:20"/>
    <n v="2"/>
    <n v="27"/>
    <x v="242"/>
    <x v="0"/>
  </r>
  <r>
    <x v="292"/>
    <s v="MAE FLETCHER"/>
    <d v="2005-05-27T18:42:57"/>
    <d v="2005-08-23T09:18:52"/>
    <n v="2"/>
    <n v="31"/>
    <x v="250"/>
    <x v="0"/>
  </r>
  <r>
    <x v="293"/>
    <s v="SHELLY WATTS"/>
    <d v="2005-05-28T13:59:54"/>
    <d v="2005-08-23T15:34:46"/>
    <n v="2"/>
    <n v="26"/>
    <x v="251"/>
    <x v="0"/>
  </r>
  <r>
    <x v="294"/>
    <s v="DAISY BATES"/>
    <d v="2005-05-27T08:08:18"/>
    <d v="2006-02-14T15:16:03"/>
    <n v="8"/>
    <n v="38"/>
    <x v="252"/>
    <x v="1"/>
  </r>
  <r>
    <x v="295"/>
    <s v="RAMONA HALE"/>
    <d v="2005-05-26T02:02:05"/>
    <d v="2006-02-14T15:16:03"/>
    <n v="8"/>
    <n v="30"/>
    <x v="69"/>
    <x v="1"/>
  </r>
  <r>
    <x v="296"/>
    <s v="SHERRI RHODES"/>
    <d v="2005-05-25T23:45:52"/>
    <d v="2005-08-23T10:43:00"/>
    <n v="2"/>
    <n v="33"/>
    <x v="253"/>
    <x v="0"/>
  </r>
  <r>
    <x v="297"/>
    <s v="ERIKA PENA"/>
    <d v="2005-05-27T10:12:20"/>
    <d v="2005-08-23T08:13:26"/>
    <n v="2"/>
    <n v="26"/>
    <x v="199"/>
    <x v="0"/>
  </r>
  <r>
    <x v="298"/>
    <s v="JAMES GANNON"/>
    <d v="2005-05-27T02:27:10"/>
    <d v="2005-08-22T04:26:34"/>
    <n v="2"/>
    <n v="30"/>
    <x v="254"/>
    <x v="0"/>
  </r>
  <r>
    <x v="299"/>
    <s v="JOHN FARNSWORTH"/>
    <d v="2005-05-27T19:52:29"/>
    <d v="2006-02-14T15:16:03"/>
    <n v="8"/>
    <n v="31"/>
    <x v="193"/>
    <x v="1"/>
  </r>
  <r>
    <x v="300"/>
    <s v="ROBERT BAUGHMAN"/>
    <d v="2005-05-25T03:41:50"/>
    <d v="2005-08-22T18:39:11"/>
    <n v="2"/>
    <n v="21"/>
    <x v="164"/>
    <x v="0"/>
  </r>
  <r>
    <x v="301"/>
    <s v="MICHAEL SILVERMAN"/>
    <d v="2005-05-25T04:47:44"/>
    <d v="2005-08-23T20:22:17"/>
    <n v="2"/>
    <n v="29"/>
    <x v="31"/>
    <x v="0"/>
  </r>
  <r>
    <x v="302"/>
    <s v="WILLIAM SATTERFIELD"/>
    <d v="2005-05-26T16:07:38"/>
    <d v="2005-08-23T02:55:42"/>
    <n v="2"/>
    <n v="26"/>
    <x v="255"/>
    <x v="0"/>
  </r>
  <r>
    <x v="303"/>
    <s v="DAVID ROYAL"/>
    <d v="2005-05-25T21:58:58"/>
    <d v="2005-08-22T06:05:38"/>
    <n v="2"/>
    <n v="26"/>
    <x v="256"/>
    <x v="0"/>
  </r>
  <r>
    <x v="304"/>
    <s v="RICHARD MCCRARY"/>
    <d v="2005-05-25T10:10:14"/>
    <d v="2005-08-23T06:59:07"/>
    <n v="2"/>
    <n v="25"/>
    <x v="148"/>
    <x v="0"/>
  </r>
  <r>
    <x v="305"/>
    <s v="CHARLES KOWALSKI"/>
    <d v="2005-05-27T08:49:21"/>
    <d v="2005-08-23T16:19:14"/>
    <n v="2"/>
    <n v="32"/>
    <x v="257"/>
    <x v="0"/>
  </r>
  <r>
    <x v="306"/>
    <s v="JOSEPH JOY"/>
    <d v="2005-05-27T14:45:37"/>
    <d v="2005-08-23T03:03:53"/>
    <n v="2"/>
    <n v="30"/>
    <x v="258"/>
    <x v="0"/>
  </r>
  <r>
    <x v="307"/>
    <s v="THOMAS GRIGSBY"/>
    <d v="2005-05-28T12:27:50"/>
    <d v="2005-08-23T15:03:13"/>
    <n v="2"/>
    <n v="25"/>
    <x v="144"/>
    <x v="0"/>
  </r>
  <r>
    <x v="308"/>
    <s v="CHRISTOPHER GRECO"/>
    <d v="2005-05-26T09:27:09"/>
    <d v="2005-08-22T23:58:09"/>
    <n v="2"/>
    <n v="31"/>
    <x v="259"/>
    <x v="0"/>
  </r>
  <r>
    <x v="309"/>
    <s v="DANIEL CABRAL"/>
    <d v="2005-05-25T17:46:33"/>
    <d v="2005-08-22T06:53:21"/>
    <n v="2"/>
    <n v="20"/>
    <x v="260"/>
    <x v="0"/>
  </r>
  <r>
    <x v="310"/>
    <s v="PAUL TROUT"/>
    <d v="2005-05-26T16:48:51"/>
    <d v="2005-08-23T21:34:33"/>
    <n v="2"/>
    <n v="23"/>
    <x v="261"/>
    <x v="0"/>
  </r>
  <r>
    <x v="311"/>
    <s v="MARK RINEHART"/>
    <d v="2005-05-26T11:19:20"/>
    <d v="2005-08-23T16:44:31"/>
    <n v="2"/>
    <n v="26"/>
    <x v="30"/>
    <x v="0"/>
  </r>
  <r>
    <x v="312"/>
    <s v="DONALD MAHON"/>
    <d v="2005-05-28T22:03:25"/>
    <d v="2005-08-23T05:24:29"/>
    <n v="2"/>
    <n v="23"/>
    <x v="8"/>
    <x v="0"/>
  </r>
  <r>
    <x v="313"/>
    <s v="GEORGE LINTON"/>
    <d v="2005-05-25T12:12:07"/>
    <d v="2005-08-23T21:37:59"/>
    <n v="2"/>
    <n v="33"/>
    <x v="262"/>
    <x v="0"/>
  </r>
  <r>
    <x v="314"/>
    <s v="KENNETH GOODEN"/>
    <d v="2005-05-28T06:20:55"/>
    <d v="2006-02-14T15:16:03"/>
    <n v="8"/>
    <n v="17"/>
    <x v="263"/>
    <x v="1"/>
  </r>
  <r>
    <x v="315"/>
    <s v="STEVEN CURLEY"/>
    <d v="2005-05-25T00:43:11"/>
    <d v="2005-08-23T15:34:49"/>
    <n v="2"/>
    <n v="29"/>
    <x v="264"/>
    <x v="0"/>
  </r>
  <r>
    <x v="316"/>
    <s v="EDWARD BAUGH"/>
    <d v="2005-05-25T18:28:09"/>
    <d v="2006-02-14T15:16:03"/>
    <n v="8"/>
    <n v="28"/>
    <x v="55"/>
    <x v="1"/>
  </r>
  <r>
    <x v="317"/>
    <s v="BRIAN WYMAN"/>
    <d v="2005-05-26T10:18:27"/>
    <d v="2005-08-21T06:34:05"/>
    <n v="2"/>
    <n v="12"/>
    <x v="265"/>
    <x v="0"/>
  </r>
  <r>
    <x v="318"/>
    <s v="RONALD WEINER"/>
    <d v="2005-05-25T00:39:22"/>
    <d v="2005-08-22T23:07:57"/>
    <n v="2"/>
    <n v="30"/>
    <x v="104"/>
    <x v="0"/>
  </r>
  <r>
    <x v="319"/>
    <s v="ANTHONY SCHWAB"/>
    <d v="2005-06-15T06:21:30"/>
    <d v="2005-08-22T19:44:53"/>
    <n v="2"/>
    <n v="20"/>
    <x v="153"/>
    <x v="0"/>
  </r>
  <r>
    <x v="320"/>
    <s v="KEVIN SCHULER"/>
    <d v="2005-05-26T07:12:21"/>
    <d v="2005-08-23T16:56:14"/>
    <n v="2"/>
    <n v="22"/>
    <x v="266"/>
    <x v="0"/>
  </r>
  <r>
    <x v="321"/>
    <s v="JASON MORRISSEY"/>
    <d v="2005-05-26T02:49:11"/>
    <d v="2005-08-23T10:23:48"/>
    <n v="2"/>
    <n v="28"/>
    <x v="267"/>
    <x v="0"/>
  </r>
  <r>
    <x v="322"/>
    <s v="MATTHEW MAHAN"/>
    <d v="2005-05-25T08:53:14"/>
    <d v="2005-08-23T11:30:32"/>
    <n v="2"/>
    <n v="31"/>
    <x v="173"/>
    <x v="0"/>
  </r>
  <r>
    <x v="323"/>
    <s v="GARY COY"/>
    <d v="2005-05-28T09:10:49"/>
    <d v="2006-02-14T15:16:03"/>
    <n v="8"/>
    <n v="25"/>
    <x v="183"/>
    <x v="1"/>
  </r>
  <r>
    <x v="324"/>
    <s v="TIMOTHY BUNN"/>
    <d v="2005-05-25T21:42:46"/>
    <d v="2005-08-22T08:27:27"/>
    <n v="2"/>
    <n v="22"/>
    <x v="17"/>
    <x v="0"/>
  </r>
  <r>
    <x v="325"/>
    <s v="JOSE ANDREW"/>
    <d v="2005-05-30T05:38:24"/>
    <d v="2005-08-19T01:38:18"/>
    <n v="2"/>
    <n v="25"/>
    <x v="67"/>
    <x v="0"/>
  </r>
  <r>
    <x v="326"/>
    <s v="LARRY THRASHER"/>
    <d v="2005-05-28T20:12:20"/>
    <d v="2006-02-14T15:16:03"/>
    <n v="8"/>
    <n v="26"/>
    <x v="268"/>
    <x v="1"/>
  </r>
  <r>
    <x v="327"/>
    <s v="JEFFREY SPEAR"/>
    <d v="2005-05-30T03:09:11"/>
    <d v="2005-08-23T16:17:09"/>
    <n v="2"/>
    <n v="23"/>
    <x v="172"/>
    <x v="0"/>
  </r>
  <r>
    <x v="328"/>
    <s v="FRANK WAGGONER"/>
    <d v="2005-06-15T00:49:19"/>
    <d v="2005-08-22T19:54:31"/>
    <n v="2"/>
    <n v="32"/>
    <x v="123"/>
    <x v="0"/>
  </r>
  <r>
    <x v="329"/>
    <s v="SCOTT SHELLEY"/>
    <d v="2005-05-29T02:44:43"/>
    <d v="2006-02-14T15:16:03"/>
    <n v="8"/>
    <n v="25"/>
    <x v="269"/>
    <x v="1"/>
  </r>
  <r>
    <x v="330"/>
    <s v="ERIC ROBERT"/>
    <d v="2005-05-25T13:52:43"/>
    <d v="2005-08-23T03:30:51"/>
    <n v="2"/>
    <n v="27"/>
    <x v="270"/>
    <x v="0"/>
  </r>
  <r>
    <x v="331"/>
    <s v="STEPHEN QUALLS"/>
    <d v="2005-05-28T14:08:19"/>
    <d v="2005-08-22T16:37:36"/>
    <n v="2"/>
    <n v="28"/>
    <x v="15"/>
    <x v="0"/>
  </r>
  <r>
    <x v="332"/>
    <s v="ANDREW PURDY"/>
    <d v="2005-05-24T23:04:41"/>
    <d v="2005-08-22T19:59:42"/>
    <n v="2"/>
    <n v="27"/>
    <x v="271"/>
    <x v="0"/>
  </r>
  <r>
    <x v="333"/>
    <s v="RAYMOND MCWHORTER"/>
    <d v="2005-05-25T00:22:55"/>
    <d v="2006-02-14T15:16:03"/>
    <n v="8"/>
    <n v="30"/>
    <x v="54"/>
    <x v="1"/>
  </r>
  <r>
    <x v="334"/>
    <s v="GREGORY MAULDIN"/>
    <d v="2005-06-21T09:20:31"/>
    <d v="2006-02-14T15:16:03"/>
    <n v="7"/>
    <n v="23"/>
    <x v="272"/>
    <x v="1"/>
  </r>
  <r>
    <x v="335"/>
    <s v="JOSHUA MARK"/>
    <d v="2005-06-15T21:12:13"/>
    <d v="2006-02-14T15:16:03"/>
    <n v="7"/>
    <n v="30"/>
    <x v="22"/>
    <x v="1"/>
  </r>
  <r>
    <x v="336"/>
    <s v="JERRY JORDON"/>
    <d v="2005-05-27T08:26:30"/>
    <d v="2006-02-14T15:16:03"/>
    <n v="8"/>
    <n v="29"/>
    <x v="273"/>
    <x v="1"/>
  </r>
  <r>
    <x v="337"/>
    <s v="DENNIS GILMAN"/>
    <d v="2005-05-28T22:22:44"/>
    <d v="2005-08-22T15:26:29"/>
    <n v="2"/>
    <n v="28"/>
    <x v="55"/>
    <x v="0"/>
  </r>
  <r>
    <x v="338"/>
    <s v="WALTER PERRYMAN"/>
    <d v="2005-05-30T05:41:22"/>
    <d v="2005-08-21T23:24:52"/>
    <n v="2"/>
    <n v="30"/>
    <x v="274"/>
    <x v="0"/>
  </r>
  <r>
    <x v="339"/>
    <s v="PATRICK NEWSOM"/>
    <d v="2005-06-15T02:25:56"/>
    <d v="2005-08-22T22:25:17"/>
    <n v="2"/>
    <n v="31"/>
    <x v="275"/>
    <x v="0"/>
  </r>
  <r>
    <x v="340"/>
    <s v="PETER MENARD"/>
    <d v="2005-06-15T10:34:26"/>
    <d v="2005-08-23T18:43:31"/>
    <n v="2"/>
    <n v="23"/>
    <x v="276"/>
    <x v="0"/>
  </r>
  <r>
    <x v="341"/>
    <s v="HAROLD MARTINO"/>
    <d v="2005-06-18T01:29:51"/>
    <d v="2005-08-23T17:09:31"/>
    <n v="2"/>
    <n v="32"/>
    <x v="136"/>
    <x v="0"/>
  </r>
  <r>
    <x v="342"/>
    <s v="DOUGLAS GRAF"/>
    <d v="2005-05-25T17:22:10"/>
    <d v="2005-08-23T20:04:41"/>
    <n v="2"/>
    <n v="25"/>
    <x v="277"/>
    <x v="0"/>
  </r>
  <r>
    <x v="343"/>
    <s v="HENRY BILLINGSLEY"/>
    <d v="2005-05-26T01:25:21"/>
    <d v="2005-08-22T16:55:26"/>
    <n v="2"/>
    <n v="18"/>
    <x v="120"/>
    <x v="0"/>
  </r>
  <r>
    <x v="344"/>
    <s v="CARL ARTIS"/>
    <d v="2005-05-26T08:01:54"/>
    <d v="2005-08-23T04:28:25"/>
    <n v="2"/>
    <n v="23"/>
    <x v="276"/>
    <x v="0"/>
  </r>
  <r>
    <x v="345"/>
    <s v="ARTHUR SIMPKINS"/>
    <d v="2005-05-25T09:32:03"/>
    <d v="2005-08-23T15:15:19"/>
    <n v="2"/>
    <n v="32"/>
    <x v="278"/>
    <x v="0"/>
  </r>
  <r>
    <x v="346"/>
    <s v="RYAN SALISBURY"/>
    <d v="2005-06-16T14:11:52"/>
    <d v="2005-08-23T04:51:52"/>
    <n v="2"/>
    <n v="30"/>
    <x v="248"/>
    <x v="0"/>
  </r>
  <r>
    <x v="347"/>
    <s v="ROGER QUINTANILLA"/>
    <d v="2005-05-26T00:47:47"/>
    <d v="2005-08-23T18:50:54"/>
    <n v="2"/>
    <n v="36"/>
    <x v="279"/>
    <x v="0"/>
  </r>
  <r>
    <x v="348"/>
    <s v="JOE GILLILAND"/>
    <d v="2005-05-30T07:43:04"/>
    <d v="2006-02-14T15:16:03"/>
    <n v="8"/>
    <n v="29"/>
    <x v="280"/>
    <x v="1"/>
  </r>
  <r>
    <x v="349"/>
    <s v="JUAN FRALEY"/>
    <d v="2005-05-25T02:53:02"/>
    <d v="2005-08-23T14:35:10"/>
    <n v="2"/>
    <n v="23"/>
    <x v="281"/>
    <x v="0"/>
  </r>
  <r>
    <x v="350"/>
    <s v="JACK FOUST"/>
    <d v="2005-05-31T19:20:14"/>
    <d v="2005-08-23T13:01:43"/>
    <n v="2"/>
    <n v="24"/>
    <x v="33"/>
    <x v="0"/>
  </r>
  <r>
    <x v="351"/>
    <s v="ALBERT CROUSE"/>
    <d v="2005-05-29T14:44:22"/>
    <d v="2006-02-14T15:16:03"/>
    <n v="8"/>
    <n v="23"/>
    <x v="177"/>
    <x v="1"/>
  </r>
  <r>
    <x v="352"/>
    <s v="JONATHAN SCARBOROUGH"/>
    <d v="2005-05-31T14:24:18"/>
    <d v="2005-08-23T09:23:08"/>
    <n v="2"/>
    <n v="18"/>
    <x v="282"/>
    <x v="0"/>
  </r>
  <r>
    <x v="353"/>
    <s v="JUSTIN NGO"/>
    <d v="2005-05-25T23:34:22"/>
    <d v="2006-02-14T15:16:03"/>
    <n v="8"/>
    <n v="36"/>
    <x v="283"/>
    <x v="1"/>
  </r>
  <r>
    <x v="354"/>
    <s v="TERRY GRISSOM"/>
    <d v="2005-05-31T15:22:51"/>
    <d v="2006-02-14T15:16:03"/>
    <n v="8"/>
    <n v="20"/>
    <x v="284"/>
    <x v="1"/>
  </r>
  <r>
    <x v="355"/>
    <s v="GERALD FULTZ"/>
    <d v="2005-05-31T11:35:13"/>
    <d v="2005-08-23T12:47:16"/>
    <n v="2"/>
    <n v="30"/>
    <x v="285"/>
    <x v="0"/>
  </r>
  <r>
    <x v="356"/>
    <s v="KEITH RICO"/>
    <d v="2005-05-25T23:49:56"/>
    <d v="2005-08-23T16:22:20"/>
    <n v="2"/>
    <n v="26"/>
    <x v="286"/>
    <x v="0"/>
  </r>
  <r>
    <x v="357"/>
    <s v="SAMUEL MARLOW"/>
    <d v="2005-05-30T02:10:32"/>
    <d v="2005-08-20T20:16:35"/>
    <n v="2"/>
    <n v="21"/>
    <x v="287"/>
    <x v="0"/>
  </r>
  <r>
    <x v="358"/>
    <s v="WILLIE MARKHAM"/>
    <d v="2005-05-26T19:21:44"/>
    <d v="2006-02-14T15:16:03"/>
    <n v="8"/>
    <n v="25"/>
    <x v="81"/>
    <x v="1"/>
  </r>
  <r>
    <x v="359"/>
    <s v="RALPH MADRIGAL"/>
    <d v="2005-05-28T17:37:59"/>
    <d v="2005-08-22T19:56:41"/>
    <n v="2"/>
    <n v="34"/>
    <x v="288"/>
    <x v="0"/>
  </r>
  <r>
    <x v="360"/>
    <s v="LAWRENCE LAWTON"/>
    <d v="2005-05-27T07:42:29"/>
    <d v="2006-02-14T15:16:03"/>
    <n v="8"/>
    <n v="31"/>
    <x v="289"/>
    <x v="1"/>
  </r>
  <r>
    <x v="361"/>
    <s v="NICHOLAS BARFIELD"/>
    <d v="2005-05-31T05:01:09"/>
    <d v="2005-08-22T06:17:12"/>
    <n v="2"/>
    <n v="32"/>
    <x v="290"/>
    <x v="0"/>
  </r>
  <r>
    <x v="362"/>
    <s v="ROY WHITING"/>
    <d v="2005-05-29T07:35:21"/>
    <d v="2005-08-22T20:44:55"/>
    <n v="2"/>
    <n v="29"/>
    <x v="273"/>
    <x v="0"/>
  </r>
  <r>
    <x v="363"/>
    <s v="BENJAMIN VARNEY"/>
    <d v="2005-05-27T20:10:36"/>
    <d v="2005-08-22T17:48:10"/>
    <n v="2"/>
    <n v="23"/>
    <x v="36"/>
    <x v="0"/>
  </r>
  <r>
    <x v="364"/>
    <s v="BRUCE SCHWARZ"/>
    <d v="2005-05-25T19:37:47"/>
    <d v="2005-08-21T12:51:49"/>
    <n v="2"/>
    <n v="23"/>
    <x v="291"/>
    <x v="0"/>
  </r>
  <r>
    <x v="365"/>
    <s v="BRANDON HUEY"/>
    <d v="2005-05-30T10:50:22"/>
    <d v="2006-02-14T15:16:03"/>
    <n v="8"/>
    <n v="37"/>
    <x v="292"/>
    <x v="1"/>
  </r>
  <r>
    <x v="366"/>
    <s v="ADAM GOOCH"/>
    <d v="2005-05-30T14:49:34"/>
    <d v="2005-08-21T13:41:14"/>
    <n v="2"/>
    <n v="22"/>
    <x v="293"/>
    <x v="0"/>
  </r>
  <r>
    <x v="367"/>
    <s v="HARRY ARCE"/>
    <d v="2005-05-25T09:21:29"/>
    <d v="2005-08-23T00:31:09"/>
    <n v="2"/>
    <n v="35"/>
    <x v="235"/>
    <x v="0"/>
  </r>
  <r>
    <x v="368"/>
    <s v="FRED WHEAT"/>
    <d v="2005-05-25T04:05:17"/>
    <d v="2006-02-14T15:16:03"/>
    <n v="8"/>
    <n v="25"/>
    <x v="294"/>
    <x v="1"/>
  </r>
  <r>
    <x v="369"/>
    <s v="WAYNE TRUONG"/>
    <d v="2005-06-15T01:05:32"/>
    <d v="2005-08-23T20:13:31"/>
    <n v="2"/>
    <n v="19"/>
    <x v="295"/>
    <x v="0"/>
  </r>
  <r>
    <x v="370"/>
    <s v="BILLY POULIN"/>
    <d v="2005-05-25T03:36:50"/>
    <d v="2005-08-23T15:09:17"/>
    <n v="2"/>
    <n v="35"/>
    <x v="296"/>
    <x v="0"/>
  </r>
  <r>
    <x v="371"/>
    <s v="STEVE MACKENZIE"/>
    <d v="2005-05-28T15:49:14"/>
    <d v="2005-08-23T05:08:58"/>
    <n v="2"/>
    <n v="34"/>
    <x v="297"/>
    <x v="0"/>
  </r>
  <r>
    <x v="372"/>
    <s v="LOUIS LEONE"/>
    <d v="2005-05-26T15:27:05"/>
    <d v="2006-02-14T15:16:03"/>
    <n v="8"/>
    <n v="35"/>
    <x v="298"/>
    <x v="1"/>
  </r>
  <r>
    <x v="373"/>
    <s v="JEREMY HURTADO"/>
    <d v="2005-05-28T03:32:22"/>
    <d v="2006-02-14T15:16:03"/>
    <n v="8"/>
    <n v="28"/>
    <x v="11"/>
    <x v="1"/>
  </r>
  <r>
    <x v="374"/>
    <s v="AARON SELBY"/>
    <d v="2005-05-26T21:48:13"/>
    <d v="2005-08-23T02:46:13"/>
    <n v="2"/>
    <n v="24"/>
    <x v="226"/>
    <x v="0"/>
  </r>
  <r>
    <x v="375"/>
    <s v="RANDY GAITHER"/>
    <d v="2005-05-28T08:23:16"/>
    <d v="2005-08-22T22:30:50"/>
    <n v="2"/>
    <n v="28"/>
    <x v="87"/>
    <x v="0"/>
  </r>
  <r>
    <x v="376"/>
    <s v="HOWARD FORTNER"/>
    <d v="2005-06-19T03:07:32"/>
    <d v="2005-08-23T20:44:10"/>
    <n v="2"/>
    <n v="26"/>
    <x v="299"/>
    <x v="0"/>
  </r>
  <r>
    <x v="377"/>
    <s v="EUGENE CULPEPPER"/>
    <d v="2005-05-27T04:40:33"/>
    <d v="2005-08-22T06:52:49"/>
    <n v="2"/>
    <n v="19"/>
    <x v="113"/>
    <x v="0"/>
  </r>
  <r>
    <x v="378"/>
    <s v="CARLOS COUGHLIN"/>
    <d v="2005-05-26T08:14:01"/>
    <d v="2005-08-23T18:26:51"/>
    <n v="2"/>
    <n v="23"/>
    <x v="276"/>
    <x v="0"/>
  </r>
  <r>
    <x v="379"/>
    <s v="RUSSELL BRINSON"/>
    <d v="2005-05-30T01:18:15"/>
    <d v="2005-08-23T12:33:00"/>
    <n v="2"/>
    <n v="36"/>
    <x v="300"/>
    <x v="0"/>
  </r>
  <r>
    <x v="380"/>
    <s v="BOBBY BOUDREAU"/>
    <d v="2005-05-26T03:09:30"/>
    <d v="2005-08-23T12:29:24"/>
    <n v="2"/>
    <n v="35"/>
    <x v="301"/>
    <x v="0"/>
  </r>
  <r>
    <x v="381"/>
    <s v="VICTOR BARKLEY"/>
    <d v="2005-05-27T06:32:30"/>
    <d v="2005-08-23T18:44:21"/>
    <n v="2"/>
    <n v="24"/>
    <x v="96"/>
    <x v="0"/>
  </r>
  <r>
    <x v="382"/>
    <s v="MARTIN BALES"/>
    <d v="2005-05-25T09:19:16"/>
    <d v="2005-08-23T16:44:25"/>
    <n v="2"/>
    <n v="27"/>
    <x v="72"/>
    <x v="0"/>
  </r>
  <r>
    <x v="383"/>
    <s v="ERNEST STEPP"/>
    <d v="2005-05-25T17:30:42"/>
    <d v="2005-08-22T20:20:04"/>
    <n v="2"/>
    <n v="25"/>
    <x v="302"/>
    <x v="0"/>
  </r>
  <r>
    <x v="384"/>
    <s v="PHILLIP HOLM"/>
    <d v="2005-05-30T11:27:06"/>
    <d v="2005-08-23T02:06:01"/>
    <n v="2"/>
    <n v="26"/>
    <x v="199"/>
    <x v="0"/>
  </r>
  <r>
    <x v="385"/>
    <s v="TODD TAN"/>
    <d v="2005-05-28T11:48:55"/>
    <d v="2005-08-23T19:06:04"/>
    <n v="2"/>
    <n v="29"/>
    <x v="303"/>
    <x v="0"/>
  </r>
  <r>
    <x v="386"/>
    <s v="JESSE SCHILLING"/>
    <d v="2005-05-26T21:13:46"/>
    <d v="2005-08-22T07:16:36"/>
    <n v="2"/>
    <n v="26"/>
    <x v="199"/>
    <x v="0"/>
  </r>
  <r>
    <x v="387"/>
    <s v="CRAIG MORRELL"/>
    <d v="2005-05-25T01:59:46"/>
    <d v="2006-02-14T15:16:03"/>
    <n v="8"/>
    <n v="30"/>
    <x v="304"/>
    <x v="1"/>
  </r>
  <r>
    <x v="388"/>
    <s v="ALAN KAHN"/>
    <d v="2005-05-31T00:16:57"/>
    <d v="2005-08-23T21:11:33"/>
    <n v="2"/>
    <n v="26"/>
    <x v="305"/>
    <x v="0"/>
  </r>
  <r>
    <x v="389"/>
    <s v="SHAWN HEATON"/>
    <d v="2005-05-26T14:43:48"/>
    <d v="2005-08-22T22:21:35"/>
    <n v="2"/>
    <n v="33"/>
    <x v="306"/>
    <x v="0"/>
  </r>
  <r>
    <x v="390"/>
    <s v="CLARENCE GAMEZ"/>
    <d v="2005-05-25T11:00:07"/>
    <d v="2005-08-21T09:55:47"/>
    <n v="2"/>
    <n v="30"/>
    <x v="307"/>
    <x v="0"/>
  </r>
  <r>
    <x v="391"/>
    <s v="SEAN DOUGLASS"/>
    <d v="2005-06-16T00:38:07"/>
    <d v="2005-08-21T11:51:10"/>
    <n v="2"/>
    <n v="23"/>
    <x v="90"/>
    <x v="0"/>
  </r>
  <r>
    <x v="392"/>
    <s v="PHILIP CAUSEY"/>
    <d v="2005-05-28T14:05:57"/>
    <d v="2005-08-23T22:50:12"/>
    <n v="2"/>
    <n v="31"/>
    <x v="308"/>
    <x v="0"/>
  </r>
  <r>
    <x v="393"/>
    <s v="CHRIS BROTHERS"/>
    <d v="2005-05-26T08:44:08"/>
    <d v="2006-02-14T15:16:03"/>
    <n v="8"/>
    <n v="22"/>
    <x v="77"/>
    <x v="1"/>
  </r>
  <r>
    <x v="394"/>
    <s v="JOHNNY TURPIN"/>
    <d v="2005-06-15T07:30:22"/>
    <d v="2005-08-23T19:54:24"/>
    <n v="2"/>
    <n v="19"/>
    <x v="309"/>
    <x v="0"/>
  </r>
  <r>
    <x v="395"/>
    <s v="EARL SHANKS"/>
    <d v="2005-05-28T18:45:47"/>
    <d v="2005-08-22T16:15:33"/>
    <n v="2"/>
    <n v="27"/>
    <x v="112"/>
    <x v="0"/>
  </r>
  <r>
    <x v="396"/>
    <s v="JIMMY SCHRADER"/>
    <d v="2005-05-31T00:47:56"/>
    <d v="2005-08-22T11:17:37"/>
    <n v="2"/>
    <n v="29"/>
    <x v="310"/>
    <x v="0"/>
  </r>
  <r>
    <x v="397"/>
    <s v="ANTONIO MEEK"/>
    <d v="2005-05-27T23:51:12"/>
    <d v="2005-08-22T15:56:42"/>
    <n v="2"/>
    <n v="16"/>
    <x v="311"/>
    <x v="0"/>
  </r>
  <r>
    <x v="398"/>
    <s v="DANNY ISOM"/>
    <d v="2005-05-25T00:02:21"/>
    <d v="2005-08-23T01:25:30"/>
    <n v="2"/>
    <n v="21"/>
    <x v="32"/>
    <x v="0"/>
  </r>
  <r>
    <x v="399"/>
    <s v="BRYAN HARDISON"/>
    <d v="2005-05-25T16:12:52"/>
    <d v="2005-08-23T20:23:08"/>
    <n v="2"/>
    <n v="28"/>
    <x v="312"/>
    <x v="0"/>
  </r>
  <r>
    <x v="400"/>
    <s v="TONY CARRANZA"/>
    <d v="2005-05-26T02:50:31"/>
    <d v="2005-08-23T18:23:11"/>
    <n v="2"/>
    <n v="21"/>
    <x v="313"/>
    <x v="0"/>
  </r>
  <r>
    <x v="401"/>
    <s v="LUIS YANEZ"/>
    <d v="2005-05-29T17:35:50"/>
    <d v="2005-08-23T00:11:52"/>
    <n v="2"/>
    <n v="20"/>
    <x v="314"/>
    <x v="0"/>
  </r>
  <r>
    <x v="402"/>
    <s v="MIKE WAY"/>
    <d v="2005-05-27T18:12:13"/>
    <d v="2005-08-22T23:27:43"/>
    <n v="2"/>
    <n v="35"/>
    <x v="315"/>
    <x v="0"/>
  </r>
  <r>
    <x v="403"/>
    <s v="STANLEY SCROGGINS"/>
    <d v="2005-05-31T10:56:32"/>
    <d v="2005-08-22T19:28:02"/>
    <n v="2"/>
    <n v="30"/>
    <x v="316"/>
    <x v="0"/>
  </r>
  <r>
    <x v="404"/>
    <s v="LEONARD SCHOFIELD"/>
    <d v="2005-05-25T19:41:29"/>
    <d v="2006-02-14T15:16:03"/>
    <n v="8"/>
    <n v="32"/>
    <x v="317"/>
    <x v="1"/>
  </r>
  <r>
    <x v="405"/>
    <s v="NATHAN RUNYON"/>
    <d v="2005-05-30T02:00:28"/>
    <d v="2005-08-21T17:45:52"/>
    <n v="2"/>
    <n v="32"/>
    <x v="318"/>
    <x v="0"/>
  </r>
  <r>
    <x v="406"/>
    <s v="DALE RATCLIFF"/>
    <d v="2005-05-28T15:52:26"/>
    <d v="2005-08-22T20:44:35"/>
    <n v="2"/>
    <n v="27"/>
    <x v="319"/>
    <x v="0"/>
  </r>
  <r>
    <x v="407"/>
    <s v="MANUEL MURRELL"/>
    <d v="2005-05-24T23:03:39"/>
    <d v="2005-08-23T13:06:19"/>
    <n v="2"/>
    <n v="30"/>
    <x v="320"/>
    <x v="0"/>
  </r>
  <r>
    <x v="408"/>
    <s v="RODNEY MOELLER"/>
    <d v="2005-05-26T22:41:07"/>
    <d v="2005-08-21T20:49:21"/>
    <n v="2"/>
    <n v="23"/>
    <x v="321"/>
    <x v="0"/>
  </r>
  <r>
    <x v="409"/>
    <s v="CURTIS IRBY"/>
    <d v="2005-06-15T22:57:34"/>
    <d v="2006-02-14T15:16:03"/>
    <n v="7"/>
    <n v="38"/>
    <x v="322"/>
    <x v="1"/>
  </r>
  <r>
    <x v="410"/>
    <s v="NORMAN CURRIER"/>
    <d v="2005-05-29T00:27:10"/>
    <d v="2006-02-14T15:16:03"/>
    <n v="8"/>
    <n v="26"/>
    <x v="323"/>
    <x v="1"/>
  </r>
  <r>
    <x v="411"/>
    <s v="ALLEN BUTTERFIELD"/>
    <d v="2005-05-26T06:14:06"/>
    <d v="2006-02-14T15:16:03"/>
    <n v="8"/>
    <n v="21"/>
    <x v="324"/>
    <x v="1"/>
  </r>
  <r>
    <x v="412"/>
    <s v="MARVIN YEE"/>
    <d v="2005-05-25T05:09:04"/>
    <d v="2005-08-23T09:23:45"/>
    <n v="2"/>
    <n v="21"/>
    <x v="325"/>
    <x v="0"/>
  </r>
  <r>
    <x v="413"/>
    <s v="VINCENT RALSTON"/>
    <d v="2005-05-25T13:05:34"/>
    <d v="2005-08-23T01:59:14"/>
    <n v="2"/>
    <n v="25"/>
    <x v="144"/>
    <x v="0"/>
  </r>
  <r>
    <x v="414"/>
    <s v="GLENN PULLEN"/>
    <d v="2005-05-28T21:38:39"/>
    <d v="2005-08-23T19:27:04"/>
    <n v="2"/>
    <n v="23"/>
    <x v="326"/>
    <x v="0"/>
  </r>
  <r>
    <x v="415"/>
    <s v="JEFFERY PINSON"/>
    <d v="2005-05-26T14:43:14"/>
    <d v="2005-08-23T12:55:51"/>
    <n v="2"/>
    <n v="31"/>
    <x v="308"/>
    <x v="0"/>
  </r>
  <r>
    <x v="416"/>
    <s v="TRAVIS ESTEP"/>
    <d v="2005-05-26T16:16:21"/>
    <d v="2006-02-14T15:16:03"/>
    <n v="8"/>
    <n v="25"/>
    <x v="327"/>
    <x v="1"/>
  </r>
  <r>
    <x v="417"/>
    <s v="JEFF EAST"/>
    <d v="2005-06-19T20:32:19"/>
    <d v="2005-08-23T19:21:22"/>
    <n v="2"/>
    <n v="30"/>
    <x v="328"/>
    <x v="0"/>
  </r>
  <r>
    <x v="418"/>
    <s v="CHAD CARBONE"/>
    <d v="2005-05-25T09:18:52"/>
    <d v="2005-08-23T13:33:46"/>
    <n v="2"/>
    <n v="25"/>
    <x v="302"/>
    <x v="0"/>
  </r>
  <r>
    <x v="419"/>
    <s v="JACOB LANCE"/>
    <d v="2005-05-29T09:13:08"/>
    <d v="2005-08-23T06:21:20"/>
    <n v="2"/>
    <n v="21"/>
    <x v="91"/>
    <x v="0"/>
  </r>
  <r>
    <x v="420"/>
    <s v="LEE HAWKS"/>
    <d v="2005-05-28T02:31:19"/>
    <d v="2006-02-14T15:16:03"/>
    <n v="8"/>
    <n v="27"/>
    <x v="329"/>
    <x v="1"/>
  </r>
  <r>
    <x v="421"/>
    <s v="MELVIN ELLINGTON"/>
    <d v="2005-05-27T12:44:03"/>
    <d v="2006-02-14T15:16:03"/>
    <n v="8"/>
    <n v="26"/>
    <x v="107"/>
    <x v="1"/>
  </r>
  <r>
    <x v="422"/>
    <s v="ALFRED CASILLAS"/>
    <d v="2005-06-15T22:08:06"/>
    <d v="2005-08-23T12:46:38"/>
    <n v="2"/>
    <n v="26"/>
    <x v="101"/>
    <x v="0"/>
  </r>
  <r>
    <x v="423"/>
    <s v="KYLE SPURLOCK"/>
    <d v="2005-05-27T13:28:52"/>
    <d v="2006-02-14T15:16:03"/>
    <n v="8"/>
    <n v="30"/>
    <x v="130"/>
    <x v="1"/>
  </r>
  <r>
    <x v="424"/>
    <s v="FRANCIS SIKES"/>
    <d v="2005-05-31T13:51:48"/>
    <d v="2005-08-23T22:12:44"/>
    <n v="2"/>
    <n v="26"/>
    <x v="30"/>
    <x v="0"/>
  </r>
  <r>
    <x v="425"/>
    <s v="BRADLEY MOTLEY"/>
    <d v="2005-05-28T14:37:07"/>
    <d v="2005-08-22T01:32:14"/>
    <n v="2"/>
    <n v="27"/>
    <x v="189"/>
    <x v="0"/>
  </r>
  <r>
    <x v="426"/>
    <s v="JESUS MCCARTNEY"/>
    <d v="2005-05-25T12:17:46"/>
    <d v="2005-08-22T20:35:30"/>
    <n v="2"/>
    <n v="24"/>
    <x v="330"/>
    <x v="0"/>
  </r>
  <r>
    <x v="427"/>
    <s v="HERBERT KRUGER"/>
    <d v="2005-05-28T17:40:35"/>
    <d v="2005-08-17T00:40:03"/>
    <n v="2"/>
    <n v="20"/>
    <x v="331"/>
    <x v="0"/>
  </r>
  <r>
    <x v="428"/>
    <s v="FREDERICK ISBELL"/>
    <d v="2005-05-26T00:28:39"/>
    <d v="2005-08-21T14:04:39"/>
    <n v="2"/>
    <n v="21"/>
    <x v="332"/>
    <x v="0"/>
  </r>
  <r>
    <x v="429"/>
    <s v="RAY HOULE"/>
    <d v="2005-05-25T04:01:32"/>
    <d v="2005-08-22T09:11:48"/>
    <n v="2"/>
    <n v="22"/>
    <x v="333"/>
    <x v="0"/>
  </r>
  <r>
    <x v="430"/>
    <s v="JOEL FRANCISCO"/>
    <d v="2005-05-31T17:27:45"/>
    <d v="2006-02-14T15:16:03"/>
    <n v="8"/>
    <n v="23"/>
    <x v="36"/>
    <x v="1"/>
  </r>
  <r>
    <x v="431"/>
    <s v="EDWIN BURK"/>
    <d v="2005-05-27T01:10:11"/>
    <d v="2005-08-23T10:56:15"/>
    <n v="2"/>
    <n v="23"/>
    <x v="334"/>
    <x v="0"/>
  </r>
  <r>
    <x v="432"/>
    <s v="DON BONE"/>
    <d v="2005-05-26T00:07:11"/>
    <d v="2005-08-23T02:40:04"/>
    <n v="2"/>
    <n v="25"/>
    <x v="335"/>
    <x v="0"/>
  </r>
  <r>
    <x v="433"/>
    <s v="EDDIE TOMLIN"/>
    <d v="2005-05-28T02:40:50"/>
    <d v="2005-08-22T22:37:34"/>
    <n v="2"/>
    <n v="27"/>
    <x v="1"/>
    <x v="0"/>
  </r>
  <r>
    <x v="434"/>
    <s v="RICKY SHELBY"/>
    <d v="2005-05-29T10:29:47"/>
    <d v="2005-08-22T13:19:25"/>
    <n v="2"/>
    <n v="25"/>
    <x v="336"/>
    <x v="0"/>
  </r>
  <r>
    <x v="435"/>
    <s v="TROY QUIGLEY"/>
    <d v="2005-05-25T05:59:39"/>
    <d v="2005-08-23T13:10:16"/>
    <n v="2"/>
    <n v="30"/>
    <x v="337"/>
    <x v="0"/>
  </r>
  <r>
    <x v="436"/>
    <s v="RANDALL NEUMANN"/>
    <d v="2005-05-26T06:20:37"/>
    <d v="2005-08-22T07:52:18"/>
    <n v="2"/>
    <n v="23"/>
    <x v="177"/>
    <x v="0"/>
  </r>
  <r>
    <x v="437"/>
    <s v="BARRY LOVELACE"/>
    <d v="2005-05-25T02:40:21"/>
    <d v="2006-02-14T15:16:03"/>
    <n v="8"/>
    <n v="33"/>
    <x v="338"/>
    <x v="1"/>
  </r>
  <r>
    <x v="438"/>
    <s v="ALEXANDER FENNELL"/>
    <d v="2005-05-25T21:07:59"/>
    <d v="2005-08-23T21:27:35"/>
    <n v="2"/>
    <n v="36"/>
    <x v="339"/>
    <x v="0"/>
  </r>
  <r>
    <x v="439"/>
    <s v="BERNARD COLBY"/>
    <d v="2005-05-30T17:53:29"/>
    <d v="2006-02-14T15:16:03"/>
    <n v="8"/>
    <n v="22"/>
    <x v="340"/>
    <x v="1"/>
  </r>
  <r>
    <x v="440"/>
    <s v="MARIO CHEATHAM"/>
    <d v="2005-05-29T21:39:37"/>
    <d v="2006-02-14T15:16:03"/>
    <n v="8"/>
    <n v="28"/>
    <x v="341"/>
    <x v="1"/>
  </r>
  <r>
    <x v="441"/>
    <s v="LEROY BUSTAMANTE"/>
    <d v="2005-05-27T20:57:07"/>
    <d v="2005-08-22T16:35:25"/>
    <n v="2"/>
    <n v="32"/>
    <x v="0"/>
    <x v="0"/>
  </r>
  <r>
    <x v="442"/>
    <s v="FRANCISCO SKIDMORE"/>
    <d v="2005-05-31T09:32:15"/>
    <d v="2005-08-23T03:23:32"/>
    <n v="2"/>
    <n v="22"/>
    <x v="342"/>
    <x v="0"/>
  </r>
  <r>
    <x v="443"/>
    <s v="MARCUS HIDALGO"/>
    <d v="2005-05-26T07:13:45"/>
    <d v="2005-08-23T14:55:47"/>
    <n v="2"/>
    <n v="30"/>
    <x v="19"/>
    <x v="0"/>
  </r>
  <r>
    <x v="444"/>
    <s v="MICHEAL FORMAN"/>
    <d v="2005-05-27T22:49:27"/>
    <d v="2005-08-23T17:36:00"/>
    <n v="2"/>
    <n v="26"/>
    <x v="343"/>
    <x v="0"/>
  </r>
  <r>
    <x v="445"/>
    <s v="THEODORE CULP"/>
    <d v="2005-05-25T00:31:15"/>
    <d v="2005-08-23T19:10:32"/>
    <n v="2"/>
    <n v="31"/>
    <x v="197"/>
    <x v="0"/>
  </r>
  <r>
    <x v="446"/>
    <s v="CLIFFORD BOWENS"/>
    <d v="2005-05-27T20:08:55"/>
    <d v="2005-08-23T21:59:57"/>
    <n v="2"/>
    <n v="29"/>
    <x v="109"/>
    <x v="0"/>
  </r>
  <r>
    <x v="447"/>
    <s v="MIGUEL BETANCOURT"/>
    <d v="2005-05-26T20:55:36"/>
    <d v="2006-02-14T15:16:03"/>
    <n v="8"/>
    <n v="29"/>
    <x v="344"/>
    <x v="1"/>
  </r>
  <r>
    <x v="448"/>
    <s v="OSCAR AQUINO"/>
    <d v="2005-05-26T15:47:40"/>
    <d v="2005-08-22T06:37:43"/>
    <n v="2"/>
    <n v="20"/>
    <x v="345"/>
    <x v="0"/>
  </r>
  <r>
    <x v="449"/>
    <s v="JAY ROBB"/>
    <d v="2005-05-28T07:34:56"/>
    <d v="2006-02-14T15:16:03"/>
    <n v="8"/>
    <n v="26"/>
    <x v="286"/>
    <x v="1"/>
  </r>
  <r>
    <x v="450"/>
    <s v="JIM REA"/>
    <d v="2005-05-25T11:31:59"/>
    <d v="2005-08-23T08:31:49"/>
    <n v="2"/>
    <n v="33"/>
    <x v="253"/>
    <x v="0"/>
  </r>
  <r>
    <x v="451"/>
    <s v="TOM MILNER"/>
    <d v="2005-05-27T06:12:26"/>
    <d v="2006-02-14T15:16:03"/>
    <n v="8"/>
    <n v="32"/>
    <x v="346"/>
    <x v="1"/>
  </r>
  <r>
    <x v="452"/>
    <s v="CALVIN MARTEL"/>
    <d v="2005-06-19T23:08:50"/>
    <d v="2005-08-23T07:25:38"/>
    <n v="2"/>
    <n v="23"/>
    <x v="347"/>
    <x v="0"/>
  </r>
  <r>
    <x v="453"/>
    <s v="ALEX GRESHAM"/>
    <d v="2005-05-29T08:08:13"/>
    <d v="2005-08-23T06:55:26"/>
    <n v="2"/>
    <n v="33"/>
    <x v="6"/>
    <x v="0"/>
  </r>
  <r>
    <x v="454"/>
    <s v="JON WILES"/>
    <d v="2005-05-25T19:13:25"/>
    <d v="2005-08-23T02:25:09"/>
    <n v="2"/>
    <n v="24"/>
    <x v="204"/>
    <x v="0"/>
  </r>
  <r>
    <x v="455"/>
    <s v="RONNIE RICKETTS"/>
    <d v="2005-05-25T01:17:24"/>
    <d v="2005-08-23T17:43:16"/>
    <n v="2"/>
    <n v="25"/>
    <x v="348"/>
    <x v="0"/>
  </r>
  <r>
    <x v="456"/>
    <s v="BILL GAVIN"/>
    <d v="2005-05-31T03:30:19"/>
    <d v="2006-02-14T15:16:03"/>
    <n v="8"/>
    <n v="28"/>
    <x v="55"/>
    <x v="1"/>
  </r>
  <r>
    <x v="457"/>
    <s v="LLOYD DOWD"/>
    <d v="2005-06-19T08:42:12"/>
    <d v="2005-08-23T06:44:19"/>
    <n v="2"/>
    <n v="19"/>
    <x v="349"/>
    <x v="0"/>
  </r>
  <r>
    <x v="458"/>
    <s v="TOMMY COLLAZO"/>
    <d v="2005-05-24T22:54:33"/>
    <d v="2005-08-23T14:52:50"/>
    <n v="2"/>
    <n v="38"/>
    <x v="350"/>
    <x v="0"/>
  </r>
  <r>
    <x v="459"/>
    <s v="LEON BOSTIC"/>
    <d v="2005-05-26T10:15:23"/>
    <d v="2005-08-23T19:14:07"/>
    <n v="2"/>
    <n v="25"/>
    <x v="148"/>
    <x v="0"/>
  </r>
  <r>
    <x v="460"/>
    <s v="DEREK BLAKELY"/>
    <d v="2005-05-29T00:13:15"/>
    <d v="2005-08-23T07:03:19"/>
    <n v="2"/>
    <n v="28"/>
    <x v="351"/>
    <x v="0"/>
  </r>
  <r>
    <x v="461"/>
    <s v="WARREN SHERROD"/>
    <d v="2005-05-26T01:19:05"/>
    <d v="2005-08-23T21:17:17"/>
    <n v="2"/>
    <n v="33"/>
    <x v="352"/>
    <x v="0"/>
  </r>
  <r>
    <x v="462"/>
    <s v="DARRELL POWER"/>
    <d v="2005-05-28T08:53:02"/>
    <d v="2005-08-22T14:23:11"/>
    <n v="2"/>
    <n v="25"/>
    <x v="336"/>
    <x v="0"/>
  </r>
  <r>
    <x v="463"/>
    <s v="JEROME KENYON"/>
    <d v="2005-05-26T21:22:07"/>
    <d v="2005-08-23T20:13:38"/>
    <n v="2"/>
    <n v="16"/>
    <x v="353"/>
    <x v="0"/>
  </r>
  <r>
    <x v="464"/>
    <s v="FLOYD GANDY"/>
    <d v="2005-05-28T18:43:26"/>
    <d v="2005-08-23T16:08:15"/>
    <n v="2"/>
    <n v="17"/>
    <x v="354"/>
    <x v="0"/>
  </r>
  <r>
    <x v="465"/>
    <s v="LEO EBERT"/>
    <d v="2005-05-31T14:30:01"/>
    <d v="2005-08-23T21:00:22"/>
    <n v="2"/>
    <n v="23"/>
    <x v="321"/>
    <x v="0"/>
  </r>
  <r>
    <x v="466"/>
    <s v="ALVIN DELOACH"/>
    <d v="2005-05-26T10:27:50"/>
    <d v="2005-08-23T15:19:15"/>
    <n v="2"/>
    <n v="29"/>
    <x v="141"/>
    <x v="0"/>
  </r>
  <r>
    <x v="467"/>
    <s v="TIM CARY"/>
    <d v="2005-05-25T17:17:04"/>
    <d v="2005-08-23T22:24:39"/>
    <n v="2"/>
    <n v="39"/>
    <x v="355"/>
    <x v="0"/>
  </r>
  <r>
    <x v="468"/>
    <s v="WESLEY BULL"/>
    <d v="2005-05-26T03:07:43"/>
    <d v="2005-08-23T15:46:33"/>
    <n v="2"/>
    <n v="40"/>
    <x v="356"/>
    <x v="0"/>
  </r>
  <r>
    <x v="469"/>
    <s v="GORDON ALLARD"/>
    <d v="2005-05-25T08:58:25"/>
    <d v="2005-08-21T10:45:01"/>
    <n v="2"/>
    <n v="32"/>
    <x v="357"/>
    <x v="0"/>
  </r>
  <r>
    <x v="470"/>
    <s v="DEAN SAUER"/>
    <d v="2005-05-28T15:45:39"/>
    <d v="2005-08-23T08:34:53"/>
    <n v="2"/>
    <n v="27"/>
    <x v="271"/>
    <x v="0"/>
  </r>
  <r>
    <x v="471"/>
    <s v="GREG ROBINS"/>
    <d v="2005-05-25T23:43:47"/>
    <d v="2006-02-14T15:16:03"/>
    <n v="8"/>
    <n v="30"/>
    <x v="358"/>
    <x v="1"/>
  </r>
  <r>
    <x v="472"/>
    <s v="JORGE OLIVARES"/>
    <d v="2005-05-27T04:50:56"/>
    <d v="2005-08-23T21:46:47"/>
    <n v="2"/>
    <n v="34"/>
    <x v="359"/>
    <x v="0"/>
  </r>
  <r>
    <x v="473"/>
    <s v="DUSTIN GILLETTE"/>
    <d v="2005-05-29T20:26:39"/>
    <d v="2006-02-14T15:16:03"/>
    <n v="8"/>
    <n v="26"/>
    <x v="255"/>
    <x v="1"/>
  </r>
  <r>
    <x v="474"/>
    <s v="PEDRO CHESTNUT"/>
    <d v="2005-05-27T15:07:27"/>
    <d v="2005-08-22T19:23:58"/>
    <n v="2"/>
    <n v="24"/>
    <x v="360"/>
    <x v="0"/>
  </r>
  <r>
    <x v="475"/>
    <s v="DERRICK BOURQUE"/>
    <d v="2005-05-28T00:09:12"/>
    <d v="2006-02-14T15:16:03"/>
    <n v="8"/>
    <n v="22"/>
    <x v="160"/>
    <x v="1"/>
  </r>
  <r>
    <x v="476"/>
    <s v="DAN PAINE"/>
    <d v="2005-05-30T06:16:06"/>
    <d v="2005-08-23T18:23:30"/>
    <n v="2"/>
    <n v="22"/>
    <x v="361"/>
    <x v="0"/>
  </r>
  <r>
    <x v="477"/>
    <s v="LEWIS LYMAN"/>
    <d v="2005-06-16T14:08:44"/>
    <d v="2005-08-23T11:22:09"/>
    <n v="2"/>
    <n v="19"/>
    <x v="179"/>
    <x v="0"/>
  </r>
  <r>
    <x v="478"/>
    <s v="ZACHARY HITE"/>
    <d v="2005-05-25T21:46:54"/>
    <d v="2006-02-14T15:16:03"/>
    <n v="8"/>
    <n v="31"/>
    <x v="100"/>
    <x v="1"/>
  </r>
  <r>
    <x v="479"/>
    <s v="COREY HAUSER"/>
    <d v="2005-05-28T03:18:02"/>
    <d v="2005-08-23T05:38:41"/>
    <n v="2"/>
    <n v="22"/>
    <x v="293"/>
    <x v="0"/>
  </r>
  <r>
    <x v="480"/>
    <s v="HERMAN DEVORE"/>
    <d v="2005-05-31T15:12:15"/>
    <d v="2005-08-21T17:15:33"/>
    <n v="2"/>
    <n v="29"/>
    <x v="24"/>
    <x v="0"/>
  </r>
  <r>
    <x v="481"/>
    <s v="MAURICE CRAWLEY"/>
    <d v="2005-05-26T15:32:46"/>
    <d v="2005-08-23T16:42:53"/>
    <n v="2"/>
    <n v="29"/>
    <x v="280"/>
    <x v="0"/>
  </r>
  <r>
    <x v="482"/>
    <s v="VERNON CHAPA"/>
    <d v="2005-05-29T08:36:30"/>
    <d v="2005-08-19T03:10:21"/>
    <n v="2"/>
    <n v="18"/>
    <x v="362"/>
    <x v="0"/>
  </r>
  <r>
    <x v="483"/>
    <s v="ROBERTO VU"/>
    <d v="2005-05-25T04:24:36"/>
    <d v="2005-08-23T21:49:22"/>
    <n v="2"/>
    <n v="30"/>
    <x v="316"/>
    <x v="0"/>
  </r>
  <r>
    <x v="484"/>
    <s v="CLYDE TOBIAS"/>
    <d v="2005-05-31T01:47:35"/>
    <d v="2005-08-19T09:36:28"/>
    <n v="2"/>
    <n v="29"/>
    <x v="24"/>
    <x v="0"/>
  </r>
  <r>
    <x v="485"/>
    <s v="GLEN TALBERT"/>
    <d v="2005-05-30T10:43:38"/>
    <d v="2005-08-21T06:44:37"/>
    <n v="2"/>
    <n v="26"/>
    <x v="251"/>
    <x v="0"/>
  </r>
  <r>
    <x v="486"/>
    <s v="HECTOR POINDEXTER"/>
    <d v="2005-06-20T16:47:57"/>
    <d v="2005-08-23T08:59:12"/>
    <n v="2"/>
    <n v="26"/>
    <x v="161"/>
    <x v="0"/>
  </r>
  <r>
    <x v="487"/>
    <s v="SHANE MILLARD"/>
    <d v="2005-06-16T09:51:39"/>
    <d v="2005-08-23T02:37:19"/>
    <n v="2"/>
    <n v="22"/>
    <x v="160"/>
    <x v="0"/>
  </r>
  <r>
    <x v="488"/>
    <s v="RICARDO MEADOR"/>
    <d v="2005-05-26T09:41:45"/>
    <d v="2005-08-23T20:12:17"/>
    <n v="2"/>
    <n v="21"/>
    <x v="363"/>
    <x v="0"/>
  </r>
  <r>
    <x v="489"/>
    <s v="SAM MCDUFFIE"/>
    <d v="2005-05-28T11:50:45"/>
    <d v="2005-08-23T00:55:24"/>
    <n v="2"/>
    <n v="24"/>
    <x v="364"/>
    <x v="0"/>
  </r>
  <r>
    <x v="490"/>
    <s v="RICK MATTOX"/>
    <d v="2005-05-27T23:26:45"/>
    <d v="2005-08-23T09:41:28"/>
    <n v="2"/>
    <n v="27"/>
    <x v="365"/>
    <x v="0"/>
  </r>
  <r>
    <x v="491"/>
    <s v="LESTER KRAUS"/>
    <d v="2005-05-25T12:36:30"/>
    <d v="2005-08-23T19:22:36"/>
    <n v="2"/>
    <n v="16"/>
    <x v="366"/>
    <x v="0"/>
  </r>
  <r>
    <x v="492"/>
    <s v="BRENT HARKINS"/>
    <d v="2005-05-28T06:43:34"/>
    <d v="2006-02-14T15:16:03"/>
    <n v="8"/>
    <n v="23"/>
    <x v="367"/>
    <x v="1"/>
  </r>
  <r>
    <x v="493"/>
    <s v="RAMON CHOATE"/>
    <d v="2005-05-28T15:03:44"/>
    <d v="2005-08-22T19:28:04"/>
    <n v="2"/>
    <n v="31"/>
    <x v="368"/>
    <x v="0"/>
  </r>
  <r>
    <x v="494"/>
    <s v="CHARLIE BESS"/>
    <d v="2005-05-28T16:01:28"/>
    <d v="2006-02-14T15:16:03"/>
    <n v="8"/>
    <n v="26"/>
    <x v="101"/>
    <x v="1"/>
  </r>
  <r>
    <x v="495"/>
    <s v="TYLER WREN"/>
    <d v="2005-05-27T00:47:35"/>
    <d v="2006-02-14T15:16:03"/>
    <n v="8"/>
    <n v="21"/>
    <x v="369"/>
    <x v="1"/>
  </r>
  <r>
    <x v="496"/>
    <s v="GILBERT SLEDGE"/>
    <d v="2005-05-31T14:03:21"/>
    <d v="2006-02-14T15:16:03"/>
    <n v="8"/>
    <n v="28"/>
    <x v="370"/>
    <x v="1"/>
  </r>
  <r>
    <x v="497"/>
    <s v="GENE SANBORN"/>
    <d v="2005-05-25T06:39:35"/>
    <d v="2005-08-19T03:46:43"/>
    <n v="2"/>
    <n v="27"/>
    <x v="371"/>
    <x v="0"/>
  </r>
  <r>
    <x v="498"/>
    <s v="MARC OUTLAW"/>
    <d v="2005-05-25T14:28:29"/>
    <d v="2005-08-23T06:00:28"/>
    <n v="2"/>
    <n v="30"/>
    <x v="372"/>
    <x v="0"/>
  </r>
  <r>
    <x v="499"/>
    <s v="REGINALD KINDER"/>
    <d v="2005-05-25T18:57:24"/>
    <d v="2005-08-23T15:54:20"/>
    <n v="2"/>
    <n v="28"/>
    <x v="373"/>
    <x v="0"/>
  </r>
  <r>
    <x v="500"/>
    <s v="RUBEN GEARY"/>
    <d v="2005-05-28T00:34:11"/>
    <d v="2005-08-23T10:20:35"/>
    <n v="2"/>
    <n v="21"/>
    <x v="374"/>
    <x v="0"/>
  </r>
  <r>
    <x v="501"/>
    <s v="BRETT CORNWELL"/>
    <d v="2005-05-26T15:28:14"/>
    <d v="2005-08-23T22:06:34"/>
    <n v="2"/>
    <n v="34"/>
    <x v="375"/>
    <x v="0"/>
  </r>
  <r>
    <x v="502"/>
    <s v="ANGEL BARCLAY"/>
    <d v="2005-05-25T18:40:20"/>
    <d v="2005-08-23T14:13:47"/>
    <n v="2"/>
    <n v="32"/>
    <x v="376"/>
    <x v="0"/>
  </r>
  <r>
    <x v="503"/>
    <s v="NATHANIEL ADAM"/>
    <d v="2005-05-25T22:02:30"/>
    <d v="2005-08-23T21:44:27"/>
    <n v="2"/>
    <n v="28"/>
    <x v="89"/>
    <x v="0"/>
  </r>
  <r>
    <x v="504"/>
    <s v="RAFAEL ABNEY"/>
    <d v="2005-05-26T01:34:28"/>
    <d v="2006-02-14T15:16:03"/>
    <n v="8"/>
    <n v="21"/>
    <x v="377"/>
    <x v="1"/>
  </r>
  <r>
    <x v="505"/>
    <s v="LESLIE SEWARD"/>
    <d v="2005-05-25T19:12:42"/>
    <d v="2005-08-23T10:02:46"/>
    <n v="2"/>
    <n v="35"/>
    <x v="236"/>
    <x v="0"/>
  </r>
  <r>
    <x v="506"/>
    <s v="EDGAR RHOADS"/>
    <d v="2005-05-25T06:51:29"/>
    <d v="2005-08-22T23:04:21"/>
    <n v="2"/>
    <n v="25"/>
    <x v="23"/>
    <x v="0"/>
  </r>
  <r>
    <x v="507"/>
    <s v="MILTON HOWLAND"/>
    <d v="2005-05-27T07:46:49"/>
    <d v="2006-02-14T15:16:03"/>
    <n v="8"/>
    <n v="25"/>
    <x v="378"/>
    <x v="1"/>
  </r>
  <r>
    <x v="508"/>
    <s v="RAUL FORTIER"/>
    <d v="2005-05-25T02:19:23"/>
    <d v="2005-08-23T19:46:39"/>
    <n v="2"/>
    <n v="20"/>
    <x v="379"/>
    <x v="0"/>
  </r>
  <r>
    <x v="509"/>
    <s v="BEN EASTER"/>
    <d v="2005-05-25T11:13:34"/>
    <d v="2005-08-22T10:46:44"/>
    <n v="2"/>
    <n v="26"/>
    <x v="380"/>
    <x v="0"/>
  </r>
  <r>
    <x v="510"/>
    <s v="CHESTER BENNER"/>
    <d v="2005-05-25T08:28:11"/>
    <d v="2005-08-22T15:25:33"/>
    <n v="2"/>
    <n v="24"/>
    <x v="42"/>
    <x v="0"/>
  </r>
  <r>
    <x v="511"/>
    <s v="CECIL VINES"/>
    <d v="2005-06-15T00:28:37"/>
    <d v="2006-02-14T15:16:03"/>
    <n v="7"/>
    <n v="26"/>
    <x v="256"/>
    <x v="1"/>
  </r>
  <r>
    <x v="512"/>
    <s v="DUANE TUBBS"/>
    <d v="2005-05-30T23:54:19"/>
    <d v="2005-08-23T04:20:16"/>
    <n v="2"/>
    <n v="31"/>
    <x v="381"/>
    <x v="0"/>
  </r>
  <r>
    <x v="513"/>
    <s v="FRANKLIN TROUTMAN"/>
    <d v="2005-05-28T06:17:33"/>
    <d v="2005-08-23T13:26:01"/>
    <n v="2"/>
    <n v="22"/>
    <x v="382"/>
    <x v="0"/>
  </r>
  <r>
    <x v="514"/>
    <s v="ANDRE RAPP"/>
    <d v="2005-05-26T05:42:37"/>
    <d v="2005-08-22T18:55:52"/>
    <n v="2"/>
    <n v="28"/>
    <x v="245"/>
    <x v="0"/>
  </r>
  <r>
    <x v="515"/>
    <s v="ELMER NOE"/>
    <d v="2005-05-27T03:47:18"/>
    <d v="2006-02-14T15:16:03"/>
    <n v="8"/>
    <n v="26"/>
    <x v="383"/>
    <x v="1"/>
  </r>
  <r>
    <x v="516"/>
    <s v="BRAD MCCURDY"/>
    <d v="2005-05-30T01:35:12"/>
    <d v="2005-08-23T04:55:05"/>
    <n v="2"/>
    <n v="25"/>
    <x v="144"/>
    <x v="0"/>
  </r>
  <r>
    <x v="517"/>
    <s v="GABRIEL HARDER"/>
    <d v="2005-05-29T03:48:36"/>
    <d v="2005-08-23T00:28:16"/>
    <n v="2"/>
    <n v="26"/>
    <x v="208"/>
    <x v="0"/>
  </r>
  <r>
    <x v="518"/>
    <s v="RON DELUCA"/>
    <d v="2005-05-31T07:48:07"/>
    <d v="2005-08-22T21:12:19"/>
    <n v="2"/>
    <n v="23"/>
    <x v="291"/>
    <x v="0"/>
  </r>
  <r>
    <x v="519"/>
    <s v="MITCHELL WESTMORELAND"/>
    <d v="2005-05-30T18:45:17"/>
    <d v="2005-08-23T18:59:33"/>
    <n v="2"/>
    <n v="32"/>
    <x v="14"/>
    <x v="0"/>
  </r>
  <r>
    <x v="520"/>
    <s v="ROLAND SOUTH"/>
    <d v="2005-06-16T17:49:57"/>
    <d v="2006-02-14T15:16:03"/>
    <n v="7"/>
    <n v="23"/>
    <x v="384"/>
    <x v="1"/>
  </r>
  <r>
    <x v="521"/>
    <s v="ARNOLD HAVENS"/>
    <d v="2005-05-27T15:56:57"/>
    <d v="2005-08-23T18:06:54"/>
    <n v="2"/>
    <n v="33"/>
    <x v="385"/>
    <x v="0"/>
  </r>
  <r>
    <x v="522"/>
    <s v="HARVEY GUAJARDO"/>
    <d v="2005-05-25T05:24:58"/>
    <d v="2005-08-22T09:41:09"/>
    <n v="2"/>
    <n v="22"/>
    <x v="79"/>
    <x v="0"/>
  </r>
  <r>
    <x v="523"/>
    <s v="JARED ELY"/>
    <d v="2005-05-25T19:31:18"/>
    <d v="2005-08-22T16:33:39"/>
    <n v="2"/>
    <n v="19"/>
    <x v="386"/>
    <x v="0"/>
  </r>
  <r>
    <x v="524"/>
    <s v="ADRIAN CLARY"/>
    <d v="2005-05-27T17:47:22"/>
    <d v="2006-02-14T15:16:03"/>
    <n v="8"/>
    <n v="19"/>
    <x v="387"/>
    <x v="1"/>
  </r>
  <r>
    <x v="525"/>
    <s v="KARL SEAL"/>
    <d v="2005-05-28T00:40:48"/>
    <d v="2005-08-23T22:21:03"/>
    <n v="2"/>
    <n v="45"/>
    <x v="388"/>
    <x v="0"/>
  </r>
  <r>
    <x v="526"/>
    <s v="CORY MEEHAN"/>
    <d v="2005-06-15T16:28:42"/>
    <d v="2006-02-14T15:16:03"/>
    <n v="7"/>
    <n v="24"/>
    <x v="389"/>
    <x v="1"/>
  </r>
  <r>
    <x v="527"/>
    <s v="CLAUDE HERZOG"/>
    <d v="2005-05-26T07:30:37"/>
    <d v="2005-08-23T16:43:54"/>
    <n v="2"/>
    <n v="25"/>
    <x v="390"/>
    <x v="0"/>
  </r>
  <r>
    <x v="528"/>
    <s v="ERIK GUILLEN"/>
    <d v="2005-05-27T19:31:16"/>
    <d v="2005-08-22T19:46:05"/>
    <n v="2"/>
    <n v="29"/>
    <x v="391"/>
    <x v="0"/>
  </r>
  <r>
    <x v="529"/>
    <s v="DARRYL ASHCRAFT"/>
    <d v="2005-05-30T01:35:15"/>
    <d v="2006-02-14T15:16:03"/>
    <n v="8"/>
    <n v="23"/>
    <x v="171"/>
    <x v="1"/>
  </r>
  <r>
    <x v="530"/>
    <s v="JAMIE WAUGH"/>
    <d v="2005-05-26T11:43:44"/>
    <d v="2005-08-22T21:36:51"/>
    <n v="2"/>
    <n v="25"/>
    <x v="40"/>
    <x v="0"/>
  </r>
  <r>
    <x v="531"/>
    <s v="NEIL RENNER"/>
    <d v="2005-05-25T05:39:25"/>
    <d v="2006-02-14T15:16:03"/>
    <n v="8"/>
    <n v="32"/>
    <x v="392"/>
    <x v="1"/>
  </r>
  <r>
    <x v="532"/>
    <s v="JESSIE MILAM"/>
    <d v="2005-05-26T03:42:10"/>
    <d v="2006-02-14T15:16:03"/>
    <n v="8"/>
    <n v="33"/>
    <x v="82"/>
    <x v="1"/>
  </r>
  <r>
    <x v="533"/>
    <s v="CHRISTIAN JUNG"/>
    <d v="2005-05-26T21:21:28"/>
    <d v="2006-02-14T15:16:03"/>
    <n v="8"/>
    <n v="24"/>
    <x v="393"/>
    <x v="1"/>
  </r>
  <r>
    <x v="534"/>
    <s v="JAVIER ELROD"/>
    <d v="2005-05-25T04:44:31"/>
    <d v="2005-08-23T21:27:11"/>
    <n v="2"/>
    <n v="32"/>
    <x v="121"/>
    <x v="0"/>
  </r>
  <r>
    <x v="535"/>
    <s v="FERNANDO CHURCHILL"/>
    <d v="2005-05-26T12:15:13"/>
    <d v="2005-08-23T20:08:26"/>
    <n v="2"/>
    <n v="25"/>
    <x v="394"/>
    <x v="0"/>
  </r>
  <r>
    <x v="536"/>
    <s v="CLINTON BUFORD"/>
    <d v="2005-05-28T14:27:51"/>
    <d v="2006-02-14T15:16:03"/>
    <n v="8"/>
    <n v="25"/>
    <x v="183"/>
    <x v="1"/>
  </r>
  <r>
    <x v="537"/>
    <s v="TED BREAUX"/>
    <d v="2005-05-28T13:41:56"/>
    <d v="2005-08-22T21:01:25"/>
    <n v="2"/>
    <n v="29"/>
    <x v="303"/>
    <x v="0"/>
  </r>
  <r>
    <x v="538"/>
    <s v="MATHEW BOLIN"/>
    <d v="2005-05-26T14:30:24"/>
    <d v="2005-08-22T21:24:19"/>
    <n v="2"/>
    <n v="22"/>
    <x v="395"/>
    <x v="0"/>
  </r>
  <r>
    <x v="539"/>
    <s v="TYRONE ASHER"/>
    <d v="2005-06-15T06:56:39"/>
    <d v="2005-08-23T19:13:46"/>
    <n v="2"/>
    <n v="24"/>
    <x v="396"/>
    <x v="0"/>
  </r>
  <r>
    <x v="540"/>
    <s v="DARREN WINDHAM"/>
    <d v="2005-05-31T03:16:15"/>
    <d v="2005-08-23T18:08:59"/>
    <n v="2"/>
    <n v="24"/>
    <x v="397"/>
    <x v="0"/>
  </r>
  <r>
    <x v="541"/>
    <s v="LONNIE TIRADO"/>
    <d v="2005-05-26T10:06:49"/>
    <d v="2005-08-22T07:20:55"/>
    <n v="2"/>
    <n v="18"/>
    <x v="398"/>
    <x v="0"/>
  </r>
  <r>
    <x v="542"/>
    <s v="LANCE PEMBERTON"/>
    <d v="2005-05-26T13:06:05"/>
    <d v="2005-08-23T13:46:27"/>
    <n v="2"/>
    <n v="22"/>
    <x v="399"/>
    <x v="0"/>
  </r>
  <r>
    <x v="543"/>
    <s v="CODY NOLEN"/>
    <d v="2005-05-27T12:29:02"/>
    <d v="2005-08-23T06:48:47"/>
    <n v="2"/>
    <n v="22"/>
    <x v="342"/>
    <x v="0"/>
  </r>
  <r>
    <x v="544"/>
    <s v="JULIO NOLAND"/>
    <d v="2005-05-26T14:07:58"/>
    <d v="2005-08-23T20:41:09"/>
    <n v="2"/>
    <n v="21"/>
    <x v="374"/>
    <x v="0"/>
  </r>
  <r>
    <x v="545"/>
    <s v="KELLY KNOTT"/>
    <d v="2005-05-26T06:59:21"/>
    <d v="2005-08-23T05:13:09"/>
    <n v="2"/>
    <n v="25"/>
    <x v="183"/>
    <x v="0"/>
  </r>
  <r>
    <x v="546"/>
    <s v="KURT EMMONS"/>
    <d v="2005-05-26T21:31:57"/>
    <d v="2005-08-22T03:57:08"/>
    <n v="2"/>
    <n v="23"/>
    <x v="177"/>
    <x v="0"/>
  </r>
  <r>
    <x v="547"/>
    <s v="ALLAN CORNISH"/>
    <d v="2005-05-26T04:14:29"/>
    <d v="2006-02-14T15:16:03"/>
    <n v="8"/>
    <n v="19"/>
    <x v="400"/>
    <x v="1"/>
  </r>
  <r>
    <x v="548"/>
    <s v="NELSON CHRISTENSON"/>
    <d v="2005-05-24T23:08:07"/>
    <d v="2005-08-21T11:40:46"/>
    <n v="2"/>
    <n v="20"/>
    <x v="401"/>
    <x v="0"/>
  </r>
  <r>
    <x v="549"/>
    <s v="GUY BROWNLEE"/>
    <d v="2005-05-30T11:55:55"/>
    <d v="2006-02-14T15:16:03"/>
    <n v="8"/>
    <n v="32"/>
    <x v="402"/>
    <x v="1"/>
  </r>
  <r>
    <x v="550"/>
    <s v="CLAYTON BARBEE"/>
    <d v="2005-05-26T01:15:05"/>
    <d v="2005-08-22T22:57:25"/>
    <n v="2"/>
    <n v="26"/>
    <x v="403"/>
    <x v="0"/>
  </r>
  <r>
    <x v="551"/>
    <s v="HUGH WALDROP"/>
    <d v="2005-05-26T03:44:10"/>
    <d v="2005-08-23T10:21:21"/>
    <n v="2"/>
    <n v="21"/>
    <x v="404"/>
    <x v="0"/>
  </r>
  <r>
    <x v="552"/>
    <s v="MAX PITT"/>
    <d v="2005-05-29T16:17:07"/>
    <d v="2005-08-23T02:48:24"/>
    <n v="2"/>
    <n v="24"/>
    <x v="122"/>
    <x v="0"/>
  </r>
  <r>
    <x v="553"/>
    <s v="DWAYNE OLVERA"/>
    <d v="2005-05-28T15:02:41"/>
    <d v="2005-08-23T09:53:30"/>
    <n v="2"/>
    <n v="22"/>
    <x v="293"/>
    <x v="0"/>
  </r>
  <r>
    <x v="554"/>
    <s v="DWIGHT LOMBARDI"/>
    <d v="2005-06-21T02:30:37"/>
    <d v="2005-08-22T11:58:58"/>
    <n v="2"/>
    <n v="17"/>
    <x v="405"/>
    <x v="0"/>
  </r>
  <r>
    <x v="555"/>
    <s v="ARMANDO GRUBER"/>
    <d v="2005-05-26T05:29:49"/>
    <d v="2005-08-23T05:24:09"/>
    <n v="2"/>
    <n v="21"/>
    <x v="145"/>
    <x v="0"/>
  </r>
  <r>
    <x v="556"/>
    <s v="FELIX GAFFNEY"/>
    <d v="2005-05-27T21:10:03"/>
    <d v="2006-02-14T15:16:03"/>
    <n v="8"/>
    <n v="24"/>
    <x v="406"/>
    <x v="1"/>
  </r>
  <r>
    <x v="557"/>
    <s v="JIMMIE EGGLESTON"/>
    <d v="2005-06-17T09:19:52"/>
    <d v="2005-08-21T06:53:53"/>
    <n v="2"/>
    <n v="28"/>
    <x v="407"/>
    <x v="0"/>
  </r>
  <r>
    <x v="558"/>
    <s v="EVERETT BANDA"/>
    <d v="2005-06-19T04:34:15"/>
    <d v="2005-08-23T16:33:33"/>
    <n v="2"/>
    <n v="28"/>
    <x v="87"/>
    <x v="0"/>
  </r>
  <r>
    <x v="559"/>
    <s v="JORDAN ARCHULETA"/>
    <d v="2005-05-25T22:25:18"/>
    <d v="2006-02-14T15:16:03"/>
    <n v="8"/>
    <n v="30"/>
    <x v="104"/>
    <x v="1"/>
  </r>
  <r>
    <x v="560"/>
    <s v="IAN STILL"/>
    <d v="2005-05-30T09:53:36"/>
    <d v="2006-02-14T15:16:03"/>
    <n v="8"/>
    <n v="27"/>
    <x v="408"/>
    <x v="1"/>
  </r>
  <r>
    <x v="561"/>
    <s v="WALLACE SLONE"/>
    <d v="2005-05-29T16:13:55"/>
    <d v="2005-08-23T17:16:30"/>
    <n v="2"/>
    <n v="25"/>
    <x v="148"/>
    <x v="0"/>
  </r>
  <r>
    <x v="562"/>
    <s v="KEN PREWITT"/>
    <d v="2005-05-29T10:31:56"/>
    <d v="2005-08-23T15:45:42"/>
    <n v="2"/>
    <n v="29"/>
    <x v="409"/>
    <x v="0"/>
  </r>
  <r>
    <x v="563"/>
    <s v="BOB PFEIFFER"/>
    <d v="2005-05-26T06:52:36"/>
    <d v="2005-08-22T10:22:00"/>
    <n v="2"/>
    <n v="24"/>
    <x v="96"/>
    <x v="0"/>
  </r>
  <r>
    <x v="564"/>
    <s v="JAIME NETTLES"/>
    <d v="2005-05-27T19:58:36"/>
    <d v="2005-08-23T16:50:43"/>
    <n v="2"/>
    <n v="29"/>
    <x v="410"/>
    <x v="0"/>
  </r>
  <r>
    <x v="565"/>
    <s v="CASEY MENA"/>
    <d v="2005-05-26T11:47:20"/>
    <d v="2005-08-21T07:13:46"/>
    <n v="2"/>
    <n v="34"/>
    <x v="411"/>
    <x v="0"/>
  </r>
  <r>
    <x v="566"/>
    <s v="ALFREDO MCADAMS"/>
    <d v="2005-06-19T12:58:53"/>
    <d v="2005-08-23T06:18:43"/>
    <n v="2"/>
    <n v="20"/>
    <x v="412"/>
    <x v="0"/>
  </r>
  <r>
    <x v="567"/>
    <s v="ALBERTO HENNING"/>
    <d v="2005-06-16T10:07:10"/>
    <d v="2006-02-14T15:16:03"/>
    <n v="7"/>
    <n v="21"/>
    <x v="413"/>
    <x v="1"/>
  </r>
  <r>
    <x v="568"/>
    <s v="DAVE GARDINER"/>
    <d v="2005-05-25T07:19:16"/>
    <d v="2005-08-23T21:48:54"/>
    <n v="2"/>
    <n v="32"/>
    <x v="14"/>
    <x v="0"/>
  </r>
  <r>
    <x v="569"/>
    <s v="IVAN CROMWELL"/>
    <d v="2005-05-31T08:21:43"/>
    <d v="2006-02-14T15:16:03"/>
    <n v="8"/>
    <n v="26"/>
    <x v="414"/>
    <x v="1"/>
  </r>
  <r>
    <x v="570"/>
    <s v="JOHNNIE CHISHOLM"/>
    <d v="2005-05-26T10:54:28"/>
    <d v="2005-08-23T15:35:59"/>
    <n v="2"/>
    <n v="24"/>
    <x v="415"/>
    <x v="0"/>
  </r>
  <r>
    <x v="571"/>
    <s v="SIDNEY BURLESON"/>
    <d v="2005-05-28T08:39:02"/>
    <d v="2005-08-20T08:59:38"/>
    <n v="2"/>
    <n v="25"/>
    <x v="185"/>
    <x v="0"/>
  </r>
  <r>
    <x v="572"/>
    <s v="BYRON BOX"/>
    <d v="2005-05-29T21:58:43"/>
    <d v="2005-08-19T11:27:20"/>
    <n v="2"/>
    <n v="29"/>
    <x v="416"/>
    <x v="0"/>
  </r>
  <r>
    <x v="573"/>
    <s v="JULIAN VEST"/>
    <d v="2005-05-27T16:40:40"/>
    <d v="2005-08-22T16:53:29"/>
    <n v="2"/>
    <n v="28"/>
    <x v="249"/>
    <x v="0"/>
  </r>
  <r>
    <x v="574"/>
    <s v="ISAAC OGLESBY"/>
    <d v="2005-05-25T01:06:36"/>
    <d v="2005-08-23T15:59:51"/>
    <n v="2"/>
    <n v="29"/>
    <x v="410"/>
    <x v="0"/>
  </r>
  <r>
    <x v="575"/>
    <s v="MORRIS MCCARTER"/>
    <d v="2005-05-29T10:26:29"/>
    <d v="2006-02-14T15:16:03"/>
    <n v="8"/>
    <n v="34"/>
    <x v="417"/>
    <x v="1"/>
  </r>
  <r>
    <x v="576"/>
    <s v="CLIFTON MALCOLM"/>
    <d v="2005-05-26T20:20:47"/>
    <d v="2005-08-23T20:47:28"/>
    <n v="2"/>
    <n v="27"/>
    <x v="246"/>
    <x v="0"/>
  </r>
  <r>
    <x v="577"/>
    <s v="WILLARD LUMPKIN"/>
    <d v="2005-05-28T20:53:31"/>
    <d v="2005-08-23T08:34:10"/>
    <n v="2"/>
    <n v="22"/>
    <x v="418"/>
    <x v="0"/>
  </r>
  <r>
    <x v="578"/>
    <s v="DARYL LARUE"/>
    <d v="2005-06-18T17:37:45"/>
    <d v="2006-02-14T15:16:03"/>
    <n v="7"/>
    <n v="27"/>
    <x v="112"/>
    <x v="1"/>
  </r>
  <r>
    <x v="579"/>
    <s v="ROSS GREY"/>
    <d v="2005-05-28T15:18:18"/>
    <d v="2005-08-23T18:54:32"/>
    <n v="2"/>
    <n v="27"/>
    <x v="419"/>
    <x v="0"/>
  </r>
  <r>
    <x v="580"/>
    <s v="VIRGIL WOFFORD"/>
    <d v="2005-05-30T21:11:19"/>
    <d v="2005-08-23T14:05:37"/>
    <n v="2"/>
    <n v="27"/>
    <x v="420"/>
    <x v="0"/>
  </r>
  <r>
    <x v="581"/>
    <s v="ANDY VANHORN"/>
    <d v="2005-05-26T18:49:35"/>
    <d v="2006-02-14T15:16:03"/>
    <n v="8"/>
    <n v="25"/>
    <x v="421"/>
    <x v="1"/>
  </r>
  <r>
    <x v="582"/>
    <s v="MARSHALL THORN"/>
    <d v="2005-06-15T18:19:30"/>
    <d v="2005-08-21T06:00:22"/>
    <n v="2"/>
    <n v="23"/>
    <x v="422"/>
    <x v="0"/>
  </r>
  <r>
    <x v="583"/>
    <s v="SALVADOR TEEL"/>
    <d v="2005-05-27T09:25:32"/>
    <d v="2005-08-23T07:06:00"/>
    <n v="2"/>
    <n v="30"/>
    <x v="69"/>
    <x v="0"/>
  </r>
  <r>
    <x v="584"/>
    <s v="PERRY SWAFFORD"/>
    <d v="2005-06-15T12:29:41"/>
    <d v="2006-02-14T15:16:03"/>
    <n v="7"/>
    <n v="24"/>
    <x v="364"/>
    <x v="1"/>
  </r>
  <r>
    <x v="585"/>
    <s v="KIRK STCLAIR"/>
    <d v="2005-05-25T22:48:22"/>
    <d v="2005-08-23T09:40:04"/>
    <n v="2"/>
    <n v="19"/>
    <x v="423"/>
    <x v="0"/>
  </r>
  <r>
    <x v="586"/>
    <s v="SERGIO STANFIELD"/>
    <d v="2005-05-26T04:47:06"/>
    <d v="2006-02-14T15:16:03"/>
    <n v="8"/>
    <n v="26"/>
    <x v="424"/>
    <x v="1"/>
  </r>
  <r>
    <x v="587"/>
    <s v="MARION OCAMPO"/>
    <d v="2005-05-28T10:56:10"/>
    <d v="2005-08-22T16:37:32"/>
    <n v="2"/>
    <n v="29"/>
    <x v="24"/>
    <x v="0"/>
  </r>
  <r>
    <x v="588"/>
    <s v="TRACY HERRMANN"/>
    <d v="2005-05-28T05:23:38"/>
    <d v="2005-08-23T20:28:32"/>
    <n v="2"/>
    <n v="28"/>
    <x v="370"/>
    <x v="0"/>
  </r>
  <r>
    <x v="589"/>
    <s v="SETH HANNON"/>
    <d v="2005-05-28T14:15:54"/>
    <d v="2006-02-14T15:16:03"/>
    <n v="8"/>
    <n v="25"/>
    <x v="61"/>
    <x v="1"/>
  </r>
  <r>
    <x v="590"/>
    <s v="KENT ARSENAULT"/>
    <d v="2005-06-15T17:51:27"/>
    <d v="2005-08-20T15:05:42"/>
    <n v="2"/>
    <n v="27"/>
    <x v="425"/>
    <x v="0"/>
  </r>
  <r>
    <x v="591"/>
    <s v="TERRANCE ROUSH"/>
    <d v="2005-06-14T23:12:46"/>
    <d v="2006-02-14T15:16:03"/>
    <n v="7"/>
    <n v="29"/>
    <x v="426"/>
    <x v="1"/>
  </r>
  <r>
    <x v="592"/>
    <s v="RENE MCALISTER"/>
    <d v="2005-05-29T16:19:29"/>
    <d v="2005-08-21T19:35:59"/>
    <n v="2"/>
    <n v="26"/>
    <x v="251"/>
    <x v="0"/>
  </r>
  <r>
    <x v="593"/>
    <s v="EDUARDO HIATT"/>
    <d v="2005-05-26T22:56:19"/>
    <d v="2005-08-22T07:54:47"/>
    <n v="2"/>
    <n v="27"/>
    <x v="427"/>
    <x v="0"/>
  </r>
  <r>
    <x v="594"/>
    <s v="TERRENCE GUNDERSON"/>
    <d v="2005-05-28T15:27:22"/>
    <d v="2005-08-23T21:26:35"/>
    <n v="2"/>
    <n v="30"/>
    <x v="41"/>
    <x v="0"/>
  </r>
  <r>
    <x v="595"/>
    <s v="ENRIQUE FORSYTHE"/>
    <d v="2005-05-26T21:16:52"/>
    <d v="2006-02-14T15:16:03"/>
    <n v="8"/>
    <n v="28"/>
    <x v="428"/>
    <x v="1"/>
  </r>
  <r>
    <x v="596"/>
    <s v="FREDDIE DUGGAN"/>
    <d v="2005-05-25T04:19:28"/>
    <d v="2006-02-14T15:16:03"/>
    <n v="8"/>
    <n v="25"/>
    <x v="9"/>
    <x v="1"/>
  </r>
  <r>
    <x v="597"/>
    <s v="WADE DELVALLE"/>
    <d v="2005-06-20T10:10:29"/>
    <d v="2005-08-23T00:44:15"/>
    <n v="2"/>
    <n v="22"/>
    <x v="429"/>
    <x v="0"/>
  </r>
  <r>
    <x v="598"/>
    <s v="AUSTIN CINTRON"/>
    <d v="2005-05-31T01:18:56"/>
    <d v="2005-08-23T11:25:00"/>
    <n v="2"/>
    <n v="19"/>
    <x v="43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3"/>
  </r>
  <r>
    <x v="0"/>
    <x v="1"/>
    <n v="2"/>
  </r>
  <r>
    <x v="0"/>
    <x v="2"/>
    <n v="2"/>
  </r>
  <r>
    <x v="0"/>
    <x v="3"/>
    <n v="2"/>
  </r>
  <r>
    <x v="0"/>
    <x v="4"/>
    <n v="2"/>
  </r>
  <r>
    <x v="0"/>
    <x v="5"/>
    <n v="1"/>
  </r>
  <r>
    <x v="0"/>
    <x v="6"/>
    <n v="1"/>
  </r>
  <r>
    <x v="0"/>
    <x v="7"/>
    <n v="1"/>
  </r>
  <r>
    <x v="0"/>
    <x v="8"/>
    <n v="1"/>
  </r>
  <r>
    <x v="0"/>
    <x v="9"/>
    <n v="1"/>
  </r>
  <r>
    <x v="0"/>
    <x v="10"/>
    <n v="1"/>
  </r>
  <r>
    <x v="0"/>
    <x v="11"/>
    <n v="1"/>
  </r>
  <r>
    <x v="1"/>
    <x v="6"/>
    <n v="12"/>
  </r>
  <r>
    <x v="1"/>
    <x v="2"/>
    <n v="10"/>
  </r>
  <r>
    <x v="1"/>
    <x v="0"/>
    <n v="8"/>
  </r>
  <r>
    <x v="1"/>
    <x v="5"/>
    <n v="7"/>
  </r>
  <r>
    <x v="1"/>
    <x v="7"/>
    <n v="7"/>
  </r>
  <r>
    <x v="1"/>
    <x v="12"/>
    <n v="6"/>
  </r>
  <r>
    <x v="1"/>
    <x v="13"/>
    <n v="6"/>
  </r>
  <r>
    <x v="1"/>
    <x v="3"/>
    <n v="6"/>
  </r>
  <r>
    <x v="1"/>
    <x v="10"/>
    <n v="5"/>
  </r>
  <r>
    <x v="1"/>
    <x v="14"/>
    <n v="4"/>
  </r>
  <r>
    <x v="1"/>
    <x v="8"/>
    <n v="4"/>
  </r>
  <r>
    <x v="1"/>
    <x v="9"/>
    <n v="4"/>
  </r>
  <r>
    <x v="1"/>
    <x v="1"/>
    <n v="3"/>
  </r>
  <r>
    <x v="1"/>
    <x v="11"/>
    <n v="3"/>
  </r>
  <r>
    <x v="1"/>
    <x v="4"/>
    <n v="3"/>
  </r>
  <r>
    <x v="1"/>
    <x v="15"/>
    <n v="2"/>
  </r>
  <r>
    <x v="2"/>
    <x v="13"/>
    <n v="5"/>
  </r>
  <r>
    <x v="2"/>
    <x v="11"/>
    <n v="3"/>
  </r>
  <r>
    <x v="2"/>
    <x v="0"/>
    <n v="2"/>
  </r>
  <r>
    <x v="2"/>
    <x v="7"/>
    <n v="1"/>
  </r>
  <r>
    <x v="2"/>
    <x v="14"/>
    <n v="1"/>
  </r>
  <r>
    <x v="2"/>
    <x v="3"/>
    <n v="1"/>
  </r>
  <r>
    <x v="2"/>
    <x v="15"/>
    <n v="1"/>
  </r>
  <r>
    <x v="2"/>
    <x v="8"/>
    <n v="1"/>
  </r>
  <r>
    <x v="2"/>
    <x v="5"/>
    <n v="1"/>
  </r>
  <r>
    <x v="2"/>
    <x v="9"/>
    <n v="1"/>
  </r>
  <r>
    <x v="2"/>
    <x v="10"/>
    <n v="1"/>
  </r>
  <r>
    <x v="2"/>
    <x v="1"/>
    <n v="1"/>
  </r>
  <r>
    <x v="2"/>
    <x v="6"/>
    <n v="1"/>
  </r>
  <r>
    <x v="3"/>
    <x v="0"/>
    <n v="7"/>
  </r>
  <r>
    <x v="3"/>
    <x v="5"/>
    <n v="7"/>
  </r>
  <r>
    <x v="3"/>
    <x v="7"/>
    <n v="5"/>
  </r>
  <r>
    <x v="3"/>
    <x v="15"/>
    <n v="5"/>
  </r>
  <r>
    <x v="3"/>
    <x v="2"/>
    <n v="4"/>
  </r>
  <r>
    <x v="3"/>
    <x v="1"/>
    <n v="4"/>
  </r>
  <r>
    <x v="3"/>
    <x v="14"/>
    <n v="4"/>
  </r>
  <r>
    <x v="3"/>
    <x v="10"/>
    <n v="3"/>
  </r>
  <r>
    <x v="3"/>
    <x v="6"/>
    <n v="3"/>
  </r>
  <r>
    <x v="3"/>
    <x v="8"/>
    <n v="3"/>
  </r>
  <r>
    <x v="3"/>
    <x v="13"/>
    <n v="2"/>
  </r>
  <r>
    <x v="3"/>
    <x v="4"/>
    <n v="1"/>
  </r>
  <r>
    <x v="3"/>
    <x v="12"/>
    <n v="1"/>
  </r>
  <r>
    <x v="3"/>
    <x v="11"/>
    <n v="1"/>
  </r>
  <r>
    <x v="3"/>
    <x v="9"/>
    <n v="1"/>
  </r>
  <r>
    <x v="3"/>
    <x v="3"/>
    <n v="1"/>
  </r>
  <r>
    <x v="4"/>
    <x v="11"/>
    <n v="5"/>
  </r>
  <r>
    <x v="4"/>
    <x v="5"/>
    <n v="4"/>
  </r>
  <r>
    <x v="4"/>
    <x v="6"/>
    <n v="4"/>
  </r>
  <r>
    <x v="4"/>
    <x v="7"/>
    <n v="3"/>
  </r>
  <r>
    <x v="4"/>
    <x v="14"/>
    <n v="3"/>
  </r>
  <r>
    <x v="4"/>
    <x v="12"/>
    <n v="3"/>
  </r>
  <r>
    <x v="4"/>
    <x v="3"/>
    <n v="3"/>
  </r>
  <r>
    <x v="4"/>
    <x v="9"/>
    <n v="3"/>
  </r>
  <r>
    <x v="4"/>
    <x v="2"/>
    <n v="2"/>
  </r>
  <r>
    <x v="4"/>
    <x v="1"/>
    <n v="2"/>
  </r>
  <r>
    <x v="4"/>
    <x v="4"/>
    <n v="1"/>
  </r>
  <r>
    <x v="4"/>
    <x v="10"/>
    <n v="1"/>
  </r>
  <r>
    <x v="4"/>
    <x v="0"/>
    <n v="1"/>
  </r>
  <r>
    <x v="5"/>
    <x v="4"/>
    <n v="37"/>
  </r>
  <r>
    <x v="5"/>
    <x v="12"/>
    <n v="29"/>
  </r>
  <r>
    <x v="5"/>
    <x v="13"/>
    <n v="29"/>
  </r>
  <r>
    <x v="5"/>
    <x v="6"/>
    <n v="28"/>
  </r>
  <r>
    <x v="5"/>
    <x v="5"/>
    <n v="26"/>
  </r>
  <r>
    <x v="5"/>
    <x v="10"/>
    <n v="25"/>
  </r>
  <r>
    <x v="5"/>
    <x v="9"/>
    <n v="23"/>
  </r>
  <r>
    <x v="5"/>
    <x v="11"/>
    <n v="22"/>
  </r>
  <r>
    <x v="5"/>
    <x v="3"/>
    <n v="20"/>
  </r>
  <r>
    <x v="5"/>
    <x v="8"/>
    <n v="18"/>
  </r>
  <r>
    <x v="5"/>
    <x v="14"/>
    <n v="18"/>
  </r>
  <r>
    <x v="5"/>
    <x v="1"/>
    <n v="18"/>
  </r>
  <r>
    <x v="5"/>
    <x v="2"/>
    <n v="17"/>
  </r>
  <r>
    <x v="5"/>
    <x v="0"/>
    <n v="16"/>
  </r>
  <r>
    <x v="5"/>
    <x v="15"/>
    <n v="13"/>
  </r>
  <r>
    <x v="5"/>
    <x v="7"/>
    <n v="13"/>
  </r>
  <r>
    <x v="6"/>
    <x v="5"/>
    <n v="5"/>
  </r>
  <r>
    <x v="6"/>
    <x v="6"/>
    <n v="3"/>
  </r>
  <r>
    <x v="6"/>
    <x v="9"/>
    <n v="3"/>
  </r>
  <r>
    <x v="6"/>
    <x v="8"/>
    <n v="3"/>
  </r>
  <r>
    <x v="6"/>
    <x v="13"/>
    <n v="2"/>
  </r>
  <r>
    <x v="6"/>
    <x v="4"/>
    <n v="2"/>
  </r>
  <r>
    <x v="6"/>
    <x v="12"/>
    <n v="2"/>
  </r>
  <r>
    <x v="6"/>
    <x v="10"/>
    <n v="2"/>
  </r>
  <r>
    <x v="6"/>
    <x v="14"/>
    <n v="1"/>
  </r>
  <r>
    <x v="6"/>
    <x v="0"/>
    <n v="1"/>
  </r>
  <r>
    <x v="6"/>
    <x v="3"/>
    <n v="1"/>
  </r>
  <r>
    <x v="7"/>
    <x v="12"/>
    <n v="9"/>
  </r>
  <r>
    <x v="7"/>
    <x v="11"/>
    <n v="8"/>
  </r>
  <r>
    <x v="7"/>
    <x v="1"/>
    <n v="8"/>
  </r>
  <r>
    <x v="7"/>
    <x v="10"/>
    <n v="8"/>
  </r>
  <r>
    <x v="7"/>
    <x v="5"/>
    <n v="7"/>
  </r>
  <r>
    <x v="7"/>
    <x v="3"/>
    <n v="6"/>
  </r>
  <r>
    <x v="7"/>
    <x v="4"/>
    <n v="6"/>
  </r>
  <r>
    <x v="7"/>
    <x v="0"/>
    <n v="5"/>
  </r>
  <r>
    <x v="7"/>
    <x v="2"/>
    <n v="5"/>
  </r>
  <r>
    <x v="7"/>
    <x v="13"/>
    <n v="4"/>
  </r>
  <r>
    <x v="7"/>
    <x v="7"/>
    <n v="3"/>
  </r>
  <r>
    <x v="7"/>
    <x v="6"/>
    <n v="3"/>
  </r>
  <r>
    <x v="7"/>
    <x v="8"/>
    <n v="2"/>
  </r>
  <r>
    <x v="7"/>
    <x v="9"/>
    <n v="2"/>
  </r>
  <r>
    <x v="7"/>
    <x v="14"/>
    <n v="1"/>
  </r>
  <r>
    <x v="7"/>
    <x v="15"/>
    <n v="1"/>
  </r>
  <r>
    <x v="8"/>
    <x v="8"/>
    <n v="7"/>
  </r>
  <r>
    <x v="8"/>
    <x v="15"/>
    <n v="7"/>
  </r>
  <r>
    <x v="8"/>
    <x v="9"/>
    <n v="5"/>
  </r>
  <r>
    <x v="8"/>
    <x v="0"/>
    <n v="4"/>
  </r>
  <r>
    <x v="8"/>
    <x v="6"/>
    <n v="4"/>
  </r>
  <r>
    <x v="8"/>
    <x v="10"/>
    <n v="4"/>
  </r>
  <r>
    <x v="8"/>
    <x v="5"/>
    <n v="4"/>
  </r>
  <r>
    <x v="8"/>
    <x v="2"/>
    <n v="4"/>
  </r>
  <r>
    <x v="8"/>
    <x v="13"/>
    <n v="3"/>
  </r>
  <r>
    <x v="8"/>
    <x v="12"/>
    <n v="3"/>
  </r>
  <r>
    <x v="8"/>
    <x v="14"/>
    <n v="3"/>
  </r>
  <r>
    <x v="8"/>
    <x v="3"/>
    <n v="3"/>
  </r>
  <r>
    <x v="8"/>
    <x v="7"/>
    <n v="3"/>
  </r>
  <r>
    <x v="8"/>
    <x v="4"/>
    <n v="1"/>
  </r>
  <r>
    <x v="8"/>
    <x v="11"/>
    <n v="1"/>
  </r>
  <r>
    <x v="8"/>
    <x v="1"/>
    <n v="1"/>
  </r>
  <r>
    <x v="9"/>
    <x v="13"/>
    <n v="5"/>
  </r>
  <r>
    <x v="9"/>
    <x v="12"/>
    <n v="4"/>
  </r>
  <r>
    <x v="9"/>
    <x v="6"/>
    <n v="4"/>
  </r>
  <r>
    <x v="9"/>
    <x v="10"/>
    <n v="4"/>
  </r>
  <r>
    <x v="9"/>
    <x v="11"/>
    <n v="2"/>
  </r>
  <r>
    <x v="9"/>
    <x v="9"/>
    <n v="1"/>
  </r>
  <r>
    <x v="9"/>
    <x v="4"/>
    <n v="1"/>
  </r>
  <r>
    <x v="9"/>
    <x v="1"/>
    <n v="1"/>
  </r>
  <r>
    <x v="9"/>
    <x v="2"/>
    <n v="1"/>
  </r>
  <r>
    <x v="9"/>
    <x v="8"/>
    <n v="1"/>
  </r>
  <r>
    <x v="9"/>
    <x v="3"/>
    <n v="1"/>
  </r>
  <r>
    <x v="10"/>
    <x v="9"/>
    <n v="8"/>
  </r>
  <r>
    <x v="10"/>
    <x v="8"/>
    <n v="8"/>
  </r>
  <r>
    <x v="10"/>
    <x v="15"/>
    <n v="8"/>
  </r>
  <r>
    <x v="10"/>
    <x v="13"/>
    <n v="8"/>
  </r>
  <r>
    <x v="10"/>
    <x v="6"/>
    <n v="7"/>
  </r>
  <r>
    <x v="10"/>
    <x v="1"/>
    <n v="7"/>
  </r>
  <r>
    <x v="10"/>
    <x v="4"/>
    <n v="7"/>
  </r>
  <r>
    <x v="10"/>
    <x v="14"/>
    <n v="7"/>
  </r>
  <r>
    <x v="10"/>
    <x v="11"/>
    <n v="6"/>
  </r>
  <r>
    <x v="10"/>
    <x v="5"/>
    <n v="5"/>
  </r>
  <r>
    <x v="10"/>
    <x v="2"/>
    <n v="5"/>
  </r>
  <r>
    <x v="10"/>
    <x v="0"/>
    <n v="5"/>
  </r>
  <r>
    <x v="10"/>
    <x v="3"/>
    <n v="5"/>
  </r>
  <r>
    <x v="10"/>
    <x v="10"/>
    <n v="4"/>
  </r>
  <r>
    <x v="10"/>
    <x v="12"/>
    <n v="3"/>
  </r>
  <r>
    <x v="10"/>
    <x v="7"/>
    <n v="2"/>
  </r>
  <r>
    <x v="11"/>
    <x v="10"/>
    <n v="8"/>
  </r>
  <r>
    <x v="11"/>
    <x v="1"/>
    <n v="6"/>
  </r>
  <r>
    <x v="11"/>
    <x v="2"/>
    <n v="6"/>
  </r>
  <r>
    <x v="11"/>
    <x v="11"/>
    <n v="5"/>
  </r>
  <r>
    <x v="11"/>
    <x v="13"/>
    <n v="5"/>
  </r>
  <r>
    <x v="11"/>
    <x v="5"/>
    <n v="5"/>
  </r>
  <r>
    <x v="11"/>
    <x v="9"/>
    <n v="5"/>
  </r>
  <r>
    <x v="11"/>
    <x v="3"/>
    <n v="5"/>
  </r>
  <r>
    <x v="11"/>
    <x v="12"/>
    <n v="4"/>
  </r>
  <r>
    <x v="11"/>
    <x v="0"/>
    <n v="3"/>
  </r>
  <r>
    <x v="11"/>
    <x v="6"/>
    <n v="3"/>
  </r>
  <r>
    <x v="11"/>
    <x v="15"/>
    <n v="3"/>
  </r>
  <r>
    <x v="11"/>
    <x v="14"/>
    <n v="2"/>
  </r>
  <r>
    <x v="11"/>
    <x v="8"/>
    <n v="2"/>
  </r>
  <r>
    <x v="11"/>
    <x v="7"/>
    <n v="2"/>
  </r>
  <r>
    <x v="11"/>
    <x v="4"/>
    <n v="2"/>
  </r>
  <r>
    <x v="12"/>
    <x v="12"/>
    <n v="5"/>
  </r>
  <r>
    <x v="12"/>
    <x v="7"/>
    <n v="5"/>
  </r>
  <r>
    <x v="12"/>
    <x v="2"/>
    <n v="5"/>
  </r>
  <r>
    <x v="12"/>
    <x v="5"/>
    <n v="4"/>
  </r>
  <r>
    <x v="12"/>
    <x v="13"/>
    <n v="4"/>
  </r>
  <r>
    <x v="12"/>
    <x v="4"/>
    <n v="4"/>
  </r>
  <r>
    <x v="12"/>
    <x v="0"/>
    <n v="4"/>
  </r>
  <r>
    <x v="12"/>
    <x v="14"/>
    <n v="3"/>
  </r>
  <r>
    <x v="12"/>
    <x v="10"/>
    <n v="3"/>
  </r>
  <r>
    <x v="12"/>
    <x v="6"/>
    <n v="3"/>
  </r>
  <r>
    <x v="12"/>
    <x v="1"/>
    <n v="3"/>
  </r>
  <r>
    <x v="12"/>
    <x v="9"/>
    <n v="1"/>
  </r>
  <r>
    <x v="12"/>
    <x v="15"/>
    <n v="1"/>
  </r>
  <r>
    <x v="12"/>
    <x v="3"/>
    <n v="1"/>
  </r>
  <r>
    <x v="12"/>
    <x v="11"/>
    <n v="1"/>
  </r>
  <r>
    <x v="13"/>
    <x v="6"/>
    <n v="64"/>
  </r>
  <r>
    <x v="13"/>
    <x v="13"/>
    <n v="57"/>
  </r>
  <r>
    <x v="13"/>
    <x v="5"/>
    <n v="55"/>
  </r>
  <r>
    <x v="13"/>
    <x v="3"/>
    <n v="54"/>
  </r>
  <r>
    <x v="13"/>
    <x v="4"/>
    <n v="52"/>
  </r>
  <r>
    <x v="13"/>
    <x v="10"/>
    <n v="51"/>
  </r>
  <r>
    <x v="13"/>
    <x v="8"/>
    <n v="46"/>
  </r>
  <r>
    <x v="13"/>
    <x v="2"/>
    <n v="45"/>
  </r>
  <r>
    <x v="13"/>
    <x v="12"/>
    <n v="44"/>
  </r>
  <r>
    <x v="13"/>
    <x v="7"/>
    <n v="43"/>
  </r>
  <r>
    <x v="13"/>
    <x v="15"/>
    <n v="42"/>
  </r>
  <r>
    <x v="13"/>
    <x v="1"/>
    <n v="42"/>
  </r>
  <r>
    <x v="13"/>
    <x v="11"/>
    <n v="42"/>
  </r>
  <r>
    <x v="13"/>
    <x v="0"/>
    <n v="38"/>
  </r>
  <r>
    <x v="13"/>
    <x v="9"/>
    <n v="37"/>
  </r>
  <r>
    <x v="13"/>
    <x v="14"/>
    <n v="36"/>
  </r>
  <r>
    <x v="14"/>
    <x v="13"/>
    <n v="5"/>
  </r>
  <r>
    <x v="14"/>
    <x v="3"/>
    <n v="4"/>
  </r>
  <r>
    <x v="14"/>
    <x v="0"/>
    <n v="4"/>
  </r>
  <r>
    <x v="14"/>
    <x v="4"/>
    <n v="3"/>
  </r>
  <r>
    <x v="14"/>
    <x v="7"/>
    <n v="3"/>
  </r>
  <r>
    <x v="14"/>
    <x v="11"/>
    <n v="3"/>
  </r>
  <r>
    <x v="14"/>
    <x v="6"/>
    <n v="2"/>
  </r>
  <r>
    <x v="14"/>
    <x v="1"/>
    <n v="2"/>
  </r>
  <r>
    <x v="14"/>
    <x v="10"/>
    <n v="2"/>
  </r>
  <r>
    <x v="14"/>
    <x v="15"/>
    <n v="2"/>
  </r>
  <r>
    <x v="14"/>
    <x v="2"/>
    <n v="1"/>
  </r>
  <r>
    <x v="14"/>
    <x v="14"/>
    <n v="1"/>
  </r>
  <r>
    <x v="14"/>
    <x v="5"/>
    <n v="1"/>
  </r>
  <r>
    <x v="14"/>
    <x v="12"/>
    <n v="1"/>
  </r>
  <r>
    <x v="14"/>
    <x v="9"/>
    <n v="1"/>
  </r>
  <r>
    <x v="15"/>
    <x v="8"/>
    <n v="7"/>
  </r>
  <r>
    <x v="15"/>
    <x v="13"/>
    <n v="7"/>
  </r>
  <r>
    <x v="15"/>
    <x v="6"/>
    <n v="4"/>
  </r>
  <r>
    <x v="15"/>
    <x v="4"/>
    <n v="4"/>
  </r>
  <r>
    <x v="15"/>
    <x v="2"/>
    <n v="4"/>
  </r>
  <r>
    <x v="15"/>
    <x v="5"/>
    <n v="3"/>
  </r>
  <r>
    <x v="15"/>
    <x v="1"/>
    <n v="3"/>
  </r>
  <r>
    <x v="15"/>
    <x v="14"/>
    <n v="3"/>
  </r>
  <r>
    <x v="15"/>
    <x v="0"/>
    <n v="3"/>
  </r>
  <r>
    <x v="15"/>
    <x v="7"/>
    <n v="3"/>
  </r>
  <r>
    <x v="15"/>
    <x v="3"/>
    <n v="3"/>
  </r>
  <r>
    <x v="15"/>
    <x v="11"/>
    <n v="2"/>
  </r>
  <r>
    <x v="15"/>
    <x v="10"/>
    <n v="2"/>
  </r>
  <r>
    <x v="15"/>
    <x v="9"/>
    <n v="1"/>
  </r>
  <r>
    <x v="15"/>
    <x v="15"/>
    <n v="1"/>
  </r>
  <r>
    <x v="16"/>
    <x v="4"/>
    <n v="6"/>
  </r>
  <r>
    <x v="16"/>
    <x v="8"/>
    <n v="5"/>
  </r>
  <r>
    <x v="16"/>
    <x v="13"/>
    <n v="5"/>
  </r>
  <r>
    <x v="16"/>
    <x v="5"/>
    <n v="5"/>
  </r>
  <r>
    <x v="16"/>
    <x v="6"/>
    <n v="4"/>
  </r>
  <r>
    <x v="16"/>
    <x v="11"/>
    <n v="4"/>
  </r>
  <r>
    <x v="16"/>
    <x v="10"/>
    <n v="4"/>
  </r>
  <r>
    <x v="16"/>
    <x v="7"/>
    <n v="3"/>
  </r>
  <r>
    <x v="16"/>
    <x v="12"/>
    <n v="3"/>
  </r>
  <r>
    <x v="16"/>
    <x v="9"/>
    <n v="3"/>
  </r>
  <r>
    <x v="16"/>
    <x v="1"/>
    <n v="3"/>
  </r>
  <r>
    <x v="16"/>
    <x v="15"/>
    <n v="2"/>
  </r>
  <r>
    <x v="16"/>
    <x v="14"/>
    <n v="2"/>
  </r>
  <r>
    <x v="16"/>
    <x v="2"/>
    <n v="2"/>
  </r>
  <r>
    <x v="16"/>
    <x v="3"/>
    <n v="1"/>
  </r>
  <r>
    <x v="16"/>
    <x v="0"/>
    <n v="1"/>
  </r>
  <r>
    <x v="17"/>
    <x v="8"/>
    <n v="8"/>
  </r>
  <r>
    <x v="17"/>
    <x v="4"/>
    <n v="5"/>
  </r>
  <r>
    <x v="17"/>
    <x v="10"/>
    <n v="5"/>
  </r>
  <r>
    <x v="17"/>
    <x v="12"/>
    <n v="5"/>
  </r>
  <r>
    <x v="17"/>
    <x v="15"/>
    <n v="4"/>
  </r>
  <r>
    <x v="17"/>
    <x v="7"/>
    <n v="4"/>
  </r>
  <r>
    <x v="17"/>
    <x v="5"/>
    <n v="4"/>
  </r>
  <r>
    <x v="17"/>
    <x v="9"/>
    <n v="4"/>
  </r>
  <r>
    <x v="17"/>
    <x v="2"/>
    <n v="3"/>
  </r>
  <r>
    <x v="17"/>
    <x v="13"/>
    <n v="3"/>
  </r>
  <r>
    <x v="17"/>
    <x v="14"/>
    <n v="3"/>
  </r>
  <r>
    <x v="17"/>
    <x v="11"/>
    <n v="2"/>
  </r>
  <r>
    <x v="17"/>
    <x v="6"/>
    <n v="2"/>
  </r>
  <r>
    <x v="17"/>
    <x v="0"/>
    <n v="1"/>
  </r>
  <r>
    <x v="17"/>
    <x v="3"/>
    <n v="1"/>
  </r>
  <r>
    <x v="18"/>
    <x v="5"/>
    <n v="15"/>
  </r>
  <r>
    <x v="18"/>
    <x v="6"/>
    <n v="14"/>
  </r>
  <r>
    <x v="18"/>
    <x v="12"/>
    <n v="14"/>
  </r>
  <r>
    <x v="18"/>
    <x v="3"/>
    <n v="11"/>
  </r>
  <r>
    <x v="18"/>
    <x v="9"/>
    <n v="9"/>
  </r>
  <r>
    <x v="18"/>
    <x v="14"/>
    <n v="9"/>
  </r>
  <r>
    <x v="18"/>
    <x v="7"/>
    <n v="8"/>
  </r>
  <r>
    <x v="18"/>
    <x v="0"/>
    <n v="8"/>
  </r>
  <r>
    <x v="18"/>
    <x v="10"/>
    <n v="8"/>
  </r>
  <r>
    <x v="18"/>
    <x v="8"/>
    <n v="8"/>
  </r>
  <r>
    <x v="18"/>
    <x v="11"/>
    <n v="7"/>
  </r>
  <r>
    <x v="18"/>
    <x v="2"/>
    <n v="6"/>
  </r>
  <r>
    <x v="18"/>
    <x v="4"/>
    <n v="6"/>
  </r>
  <r>
    <x v="18"/>
    <x v="15"/>
    <n v="5"/>
  </r>
  <r>
    <x v="18"/>
    <x v="13"/>
    <n v="5"/>
  </r>
  <r>
    <x v="18"/>
    <x v="1"/>
    <n v="4"/>
  </r>
  <r>
    <x v="19"/>
    <x v="13"/>
    <n v="4"/>
  </r>
  <r>
    <x v="19"/>
    <x v="6"/>
    <n v="4"/>
  </r>
  <r>
    <x v="19"/>
    <x v="5"/>
    <n v="3"/>
  </r>
  <r>
    <x v="19"/>
    <x v="3"/>
    <n v="3"/>
  </r>
  <r>
    <x v="19"/>
    <x v="8"/>
    <n v="3"/>
  </r>
  <r>
    <x v="19"/>
    <x v="9"/>
    <n v="3"/>
  </r>
  <r>
    <x v="19"/>
    <x v="10"/>
    <n v="2"/>
  </r>
  <r>
    <x v="19"/>
    <x v="15"/>
    <n v="2"/>
  </r>
  <r>
    <x v="19"/>
    <x v="14"/>
    <n v="2"/>
  </r>
  <r>
    <x v="19"/>
    <x v="12"/>
    <n v="1"/>
  </r>
  <r>
    <x v="19"/>
    <x v="2"/>
    <n v="1"/>
  </r>
  <r>
    <x v="19"/>
    <x v="1"/>
    <n v="1"/>
  </r>
  <r>
    <x v="19"/>
    <x v="11"/>
    <n v="1"/>
  </r>
  <r>
    <x v="19"/>
    <x v="7"/>
    <n v="1"/>
  </r>
  <r>
    <x v="19"/>
    <x v="0"/>
    <n v="1"/>
  </r>
  <r>
    <x v="20"/>
    <x v="10"/>
    <n v="8"/>
  </r>
  <r>
    <x v="20"/>
    <x v="1"/>
    <n v="8"/>
  </r>
  <r>
    <x v="20"/>
    <x v="8"/>
    <n v="7"/>
  </r>
  <r>
    <x v="20"/>
    <x v="9"/>
    <n v="7"/>
  </r>
  <r>
    <x v="20"/>
    <x v="0"/>
    <n v="5"/>
  </r>
  <r>
    <x v="20"/>
    <x v="3"/>
    <n v="4"/>
  </r>
  <r>
    <x v="20"/>
    <x v="11"/>
    <n v="4"/>
  </r>
  <r>
    <x v="20"/>
    <x v="6"/>
    <n v="4"/>
  </r>
  <r>
    <x v="20"/>
    <x v="7"/>
    <n v="4"/>
  </r>
  <r>
    <x v="20"/>
    <x v="13"/>
    <n v="4"/>
  </r>
  <r>
    <x v="20"/>
    <x v="2"/>
    <n v="4"/>
  </r>
  <r>
    <x v="20"/>
    <x v="14"/>
    <n v="3"/>
  </r>
  <r>
    <x v="20"/>
    <x v="12"/>
    <n v="3"/>
  </r>
  <r>
    <x v="20"/>
    <x v="5"/>
    <n v="3"/>
  </r>
  <r>
    <x v="20"/>
    <x v="15"/>
    <n v="2"/>
  </r>
  <r>
    <x v="20"/>
    <x v="4"/>
    <n v="1"/>
  </r>
  <r>
    <x v="21"/>
    <x v="5"/>
    <n v="113"/>
  </r>
  <r>
    <x v="21"/>
    <x v="12"/>
    <n v="105"/>
  </r>
  <r>
    <x v="21"/>
    <x v="3"/>
    <n v="105"/>
  </r>
  <r>
    <x v="21"/>
    <x v="13"/>
    <n v="100"/>
  </r>
  <r>
    <x v="21"/>
    <x v="9"/>
    <n v="92"/>
  </r>
  <r>
    <x v="21"/>
    <x v="2"/>
    <n v="90"/>
  </r>
  <r>
    <x v="21"/>
    <x v="7"/>
    <n v="89"/>
  </r>
  <r>
    <x v="21"/>
    <x v="0"/>
    <n v="88"/>
  </r>
  <r>
    <x v="21"/>
    <x v="1"/>
    <n v="88"/>
  </r>
  <r>
    <x v="21"/>
    <x v="10"/>
    <n v="87"/>
  </r>
  <r>
    <x v="21"/>
    <x v="4"/>
    <n v="87"/>
  </r>
  <r>
    <x v="21"/>
    <x v="8"/>
    <n v="84"/>
  </r>
  <r>
    <x v="21"/>
    <x v="6"/>
    <n v="82"/>
  </r>
  <r>
    <x v="21"/>
    <x v="14"/>
    <n v="79"/>
  </r>
  <r>
    <x v="21"/>
    <x v="15"/>
    <n v="74"/>
  </r>
  <r>
    <x v="21"/>
    <x v="11"/>
    <n v="63"/>
  </r>
  <r>
    <x v="22"/>
    <x v="5"/>
    <n v="16"/>
  </r>
  <r>
    <x v="22"/>
    <x v="12"/>
    <n v="15"/>
  </r>
  <r>
    <x v="22"/>
    <x v="10"/>
    <n v="14"/>
  </r>
  <r>
    <x v="22"/>
    <x v="13"/>
    <n v="12"/>
  </r>
  <r>
    <x v="22"/>
    <x v="11"/>
    <n v="11"/>
  </r>
  <r>
    <x v="22"/>
    <x v="4"/>
    <n v="11"/>
  </r>
  <r>
    <x v="22"/>
    <x v="3"/>
    <n v="11"/>
  </r>
  <r>
    <x v="22"/>
    <x v="15"/>
    <n v="11"/>
  </r>
  <r>
    <x v="22"/>
    <x v="14"/>
    <n v="10"/>
  </r>
  <r>
    <x v="22"/>
    <x v="0"/>
    <n v="10"/>
  </r>
  <r>
    <x v="22"/>
    <x v="9"/>
    <n v="7"/>
  </r>
  <r>
    <x v="22"/>
    <x v="2"/>
    <n v="7"/>
  </r>
  <r>
    <x v="22"/>
    <x v="6"/>
    <n v="7"/>
  </r>
  <r>
    <x v="22"/>
    <x v="7"/>
    <n v="6"/>
  </r>
  <r>
    <x v="22"/>
    <x v="8"/>
    <n v="6"/>
  </r>
  <r>
    <x v="22"/>
    <x v="1"/>
    <n v="5"/>
  </r>
  <r>
    <x v="23"/>
    <x v="11"/>
    <n v="10"/>
  </r>
  <r>
    <x v="23"/>
    <x v="0"/>
    <n v="5"/>
  </r>
  <r>
    <x v="23"/>
    <x v="9"/>
    <n v="5"/>
  </r>
  <r>
    <x v="23"/>
    <x v="15"/>
    <n v="5"/>
  </r>
  <r>
    <x v="23"/>
    <x v="8"/>
    <n v="4"/>
  </r>
  <r>
    <x v="23"/>
    <x v="1"/>
    <n v="3"/>
  </r>
  <r>
    <x v="23"/>
    <x v="12"/>
    <n v="3"/>
  </r>
  <r>
    <x v="23"/>
    <x v="10"/>
    <n v="3"/>
  </r>
  <r>
    <x v="23"/>
    <x v="3"/>
    <n v="3"/>
  </r>
  <r>
    <x v="23"/>
    <x v="14"/>
    <n v="2"/>
  </r>
  <r>
    <x v="23"/>
    <x v="6"/>
    <n v="2"/>
  </r>
  <r>
    <x v="23"/>
    <x v="4"/>
    <n v="2"/>
  </r>
  <r>
    <x v="23"/>
    <x v="2"/>
    <n v="1"/>
  </r>
  <r>
    <x v="23"/>
    <x v="13"/>
    <n v="1"/>
  </r>
  <r>
    <x v="23"/>
    <x v="5"/>
    <n v="1"/>
  </r>
  <r>
    <x v="24"/>
    <x v="2"/>
    <n v="4"/>
  </r>
  <r>
    <x v="24"/>
    <x v="7"/>
    <n v="4"/>
  </r>
  <r>
    <x v="24"/>
    <x v="13"/>
    <n v="3"/>
  </r>
  <r>
    <x v="24"/>
    <x v="0"/>
    <n v="3"/>
  </r>
  <r>
    <x v="24"/>
    <x v="8"/>
    <n v="2"/>
  </r>
  <r>
    <x v="24"/>
    <x v="11"/>
    <n v="2"/>
  </r>
  <r>
    <x v="24"/>
    <x v="12"/>
    <n v="2"/>
  </r>
  <r>
    <x v="24"/>
    <x v="14"/>
    <n v="2"/>
  </r>
  <r>
    <x v="24"/>
    <x v="15"/>
    <n v="2"/>
  </r>
  <r>
    <x v="24"/>
    <x v="9"/>
    <n v="2"/>
  </r>
  <r>
    <x v="24"/>
    <x v="10"/>
    <n v="1"/>
  </r>
  <r>
    <x v="24"/>
    <x v="3"/>
    <n v="1"/>
  </r>
  <r>
    <x v="24"/>
    <x v="1"/>
    <n v="1"/>
  </r>
  <r>
    <x v="25"/>
    <x v="8"/>
    <n v="12"/>
  </r>
  <r>
    <x v="25"/>
    <x v="2"/>
    <n v="8"/>
  </r>
  <r>
    <x v="25"/>
    <x v="4"/>
    <n v="7"/>
  </r>
  <r>
    <x v="25"/>
    <x v="0"/>
    <n v="6"/>
  </r>
  <r>
    <x v="25"/>
    <x v="13"/>
    <n v="6"/>
  </r>
  <r>
    <x v="25"/>
    <x v="12"/>
    <n v="6"/>
  </r>
  <r>
    <x v="25"/>
    <x v="3"/>
    <n v="5"/>
  </r>
  <r>
    <x v="25"/>
    <x v="9"/>
    <n v="4"/>
  </r>
  <r>
    <x v="25"/>
    <x v="11"/>
    <n v="4"/>
  </r>
  <r>
    <x v="25"/>
    <x v="15"/>
    <n v="4"/>
  </r>
  <r>
    <x v="25"/>
    <x v="10"/>
    <n v="3"/>
  </r>
  <r>
    <x v="25"/>
    <x v="6"/>
    <n v="3"/>
  </r>
  <r>
    <x v="25"/>
    <x v="14"/>
    <n v="3"/>
  </r>
  <r>
    <x v="25"/>
    <x v="1"/>
    <n v="2"/>
  </r>
  <r>
    <x v="25"/>
    <x v="5"/>
    <n v="2"/>
  </r>
  <r>
    <x v="25"/>
    <x v="7"/>
    <n v="2"/>
  </r>
  <r>
    <x v="26"/>
    <x v="13"/>
    <n v="10"/>
  </r>
  <r>
    <x v="26"/>
    <x v="5"/>
    <n v="10"/>
  </r>
  <r>
    <x v="26"/>
    <x v="12"/>
    <n v="8"/>
  </r>
  <r>
    <x v="26"/>
    <x v="0"/>
    <n v="6"/>
  </r>
  <r>
    <x v="26"/>
    <x v="10"/>
    <n v="6"/>
  </r>
  <r>
    <x v="26"/>
    <x v="6"/>
    <n v="6"/>
  </r>
  <r>
    <x v="26"/>
    <x v="9"/>
    <n v="5"/>
  </r>
  <r>
    <x v="26"/>
    <x v="4"/>
    <n v="5"/>
  </r>
  <r>
    <x v="26"/>
    <x v="2"/>
    <n v="5"/>
  </r>
  <r>
    <x v="26"/>
    <x v="3"/>
    <n v="5"/>
  </r>
  <r>
    <x v="26"/>
    <x v="11"/>
    <n v="4"/>
  </r>
  <r>
    <x v="26"/>
    <x v="14"/>
    <n v="4"/>
  </r>
  <r>
    <x v="26"/>
    <x v="8"/>
    <n v="4"/>
  </r>
  <r>
    <x v="26"/>
    <x v="7"/>
    <n v="4"/>
  </r>
  <r>
    <x v="26"/>
    <x v="15"/>
    <n v="3"/>
  </r>
  <r>
    <x v="26"/>
    <x v="1"/>
    <n v="2"/>
  </r>
  <r>
    <x v="27"/>
    <x v="6"/>
    <n v="17"/>
  </r>
  <r>
    <x v="27"/>
    <x v="13"/>
    <n v="15"/>
  </r>
  <r>
    <x v="27"/>
    <x v="3"/>
    <n v="14"/>
  </r>
  <r>
    <x v="27"/>
    <x v="5"/>
    <n v="14"/>
  </r>
  <r>
    <x v="27"/>
    <x v="15"/>
    <n v="12"/>
  </r>
  <r>
    <x v="27"/>
    <x v="12"/>
    <n v="12"/>
  </r>
  <r>
    <x v="27"/>
    <x v="10"/>
    <n v="11"/>
  </r>
  <r>
    <x v="27"/>
    <x v="11"/>
    <n v="8"/>
  </r>
  <r>
    <x v="27"/>
    <x v="14"/>
    <n v="8"/>
  </r>
  <r>
    <x v="27"/>
    <x v="0"/>
    <n v="8"/>
  </r>
  <r>
    <x v="27"/>
    <x v="8"/>
    <n v="8"/>
  </r>
  <r>
    <x v="27"/>
    <x v="2"/>
    <n v="7"/>
  </r>
  <r>
    <x v="27"/>
    <x v="1"/>
    <n v="7"/>
  </r>
  <r>
    <x v="27"/>
    <x v="9"/>
    <n v="7"/>
  </r>
  <r>
    <x v="27"/>
    <x v="4"/>
    <n v="7"/>
  </r>
  <r>
    <x v="27"/>
    <x v="7"/>
    <n v="6"/>
  </r>
  <r>
    <x v="28"/>
    <x v="13"/>
    <n v="5"/>
  </r>
  <r>
    <x v="28"/>
    <x v="12"/>
    <n v="5"/>
  </r>
  <r>
    <x v="28"/>
    <x v="15"/>
    <n v="2"/>
  </r>
  <r>
    <x v="28"/>
    <x v="11"/>
    <n v="2"/>
  </r>
  <r>
    <x v="28"/>
    <x v="6"/>
    <n v="2"/>
  </r>
  <r>
    <x v="28"/>
    <x v="8"/>
    <n v="2"/>
  </r>
  <r>
    <x v="28"/>
    <x v="0"/>
    <n v="2"/>
  </r>
  <r>
    <x v="28"/>
    <x v="9"/>
    <n v="2"/>
  </r>
  <r>
    <x v="28"/>
    <x v="10"/>
    <n v="2"/>
  </r>
  <r>
    <x v="28"/>
    <x v="2"/>
    <n v="1"/>
  </r>
  <r>
    <x v="28"/>
    <x v="5"/>
    <n v="1"/>
  </r>
  <r>
    <x v="28"/>
    <x v="7"/>
    <n v="1"/>
  </r>
  <r>
    <x v="28"/>
    <x v="14"/>
    <n v="1"/>
  </r>
  <r>
    <x v="28"/>
    <x v="3"/>
    <n v="1"/>
  </r>
  <r>
    <x v="28"/>
    <x v="4"/>
    <n v="1"/>
  </r>
  <r>
    <x v="29"/>
    <x v="5"/>
    <n v="3"/>
  </r>
  <r>
    <x v="29"/>
    <x v="12"/>
    <n v="3"/>
  </r>
  <r>
    <x v="29"/>
    <x v="13"/>
    <n v="2"/>
  </r>
  <r>
    <x v="29"/>
    <x v="3"/>
    <n v="2"/>
  </r>
  <r>
    <x v="29"/>
    <x v="7"/>
    <n v="2"/>
  </r>
  <r>
    <x v="29"/>
    <x v="1"/>
    <n v="2"/>
  </r>
  <r>
    <x v="29"/>
    <x v="9"/>
    <n v="2"/>
  </r>
  <r>
    <x v="29"/>
    <x v="0"/>
    <n v="1"/>
  </r>
  <r>
    <x v="29"/>
    <x v="2"/>
    <n v="1"/>
  </r>
  <r>
    <x v="29"/>
    <x v="8"/>
    <n v="1"/>
  </r>
  <r>
    <x v="29"/>
    <x v="4"/>
    <n v="1"/>
  </r>
  <r>
    <x v="29"/>
    <x v="6"/>
    <n v="1"/>
  </r>
  <r>
    <x v="29"/>
    <x v="11"/>
    <n v="1"/>
  </r>
  <r>
    <x v="29"/>
    <x v="14"/>
    <n v="1"/>
  </r>
  <r>
    <x v="30"/>
    <x v="5"/>
    <n v="4"/>
  </r>
  <r>
    <x v="30"/>
    <x v="6"/>
    <n v="4"/>
  </r>
  <r>
    <x v="30"/>
    <x v="13"/>
    <n v="4"/>
  </r>
  <r>
    <x v="30"/>
    <x v="12"/>
    <n v="4"/>
  </r>
  <r>
    <x v="30"/>
    <x v="3"/>
    <n v="3"/>
  </r>
  <r>
    <x v="30"/>
    <x v="0"/>
    <n v="2"/>
  </r>
  <r>
    <x v="30"/>
    <x v="4"/>
    <n v="1"/>
  </r>
  <r>
    <x v="30"/>
    <x v="11"/>
    <n v="1"/>
  </r>
  <r>
    <x v="30"/>
    <x v="14"/>
    <n v="1"/>
  </r>
  <r>
    <x v="30"/>
    <x v="7"/>
    <n v="1"/>
  </r>
  <r>
    <x v="30"/>
    <x v="9"/>
    <n v="1"/>
  </r>
  <r>
    <x v="30"/>
    <x v="2"/>
    <n v="1"/>
  </r>
  <r>
    <x v="30"/>
    <x v="10"/>
    <n v="1"/>
  </r>
  <r>
    <x v="31"/>
    <x v="10"/>
    <n v="4"/>
  </r>
  <r>
    <x v="31"/>
    <x v="13"/>
    <n v="3"/>
  </r>
  <r>
    <x v="31"/>
    <x v="9"/>
    <n v="3"/>
  </r>
  <r>
    <x v="31"/>
    <x v="12"/>
    <n v="3"/>
  </r>
  <r>
    <x v="31"/>
    <x v="0"/>
    <n v="2"/>
  </r>
  <r>
    <x v="31"/>
    <x v="7"/>
    <n v="2"/>
  </r>
  <r>
    <x v="31"/>
    <x v="11"/>
    <n v="2"/>
  </r>
  <r>
    <x v="31"/>
    <x v="5"/>
    <n v="2"/>
  </r>
  <r>
    <x v="31"/>
    <x v="2"/>
    <n v="2"/>
  </r>
  <r>
    <x v="31"/>
    <x v="6"/>
    <n v="2"/>
  </r>
  <r>
    <x v="31"/>
    <x v="1"/>
    <n v="1"/>
  </r>
  <r>
    <x v="32"/>
    <x v="10"/>
    <n v="11"/>
  </r>
  <r>
    <x v="32"/>
    <x v="3"/>
    <n v="10"/>
  </r>
  <r>
    <x v="32"/>
    <x v="13"/>
    <n v="10"/>
  </r>
  <r>
    <x v="32"/>
    <x v="8"/>
    <n v="8"/>
  </r>
  <r>
    <x v="32"/>
    <x v="6"/>
    <n v="7"/>
  </r>
  <r>
    <x v="32"/>
    <x v="0"/>
    <n v="7"/>
  </r>
  <r>
    <x v="32"/>
    <x v="2"/>
    <n v="7"/>
  </r>
  <r>
    <x v="32"/>
    <x v="5"/>
    <n v="6"/>
  </r>
  <r>
    <x v="32"/>
    <x v="12"/>
    <n v="6"/>
  </r>
  <r>
    <x v="32"/>
    <x v="1"/>
    <n v="5"/>
  </r>
  <r>
    <x v="32"/>
    <x v="15"/>
    <n v="5"/>
  </r>
  <r>
    <x v="32"/>
    <x v="7"/>
    <n v="5"/>
  </r>
  <r>
    <x v="32"/>
    <x v="14"/>
    <n v="4"/>
  </r>
  <r>
    <x v="32"/>
    <x v="11"/>
    <n v="3"/>
  </r>
  <r>
    <x v="32"/>
    <x v="4"/>
    <n v="1"/>
  </r>
  <r>
    <x v="32"/>
    <x v="9"/>
    <n v="1"/>
  </r>
  <r>
    <x v="33"/>
    <x v="5"/>
    <n v="4"/>
  </r>
  <r>
    <x v="33"/>
    <x v="3"/>
    <n v="3"/>
  </r>
  <r>
    <x v="33"/>
    <x v="10"/>
    <n v="3"/>
  </r>
  <r>
    <x v="33"/>
    <x v="11"/>
    <n v="2"/>
  </r>
  <r>
    <x v="33"/>
    <x v="0"/>
    <n v="2"/>
  </r>
  <r>
    <x v="33"/>
    <x v="8"/>
    <n v="2"/>
  </r>
  <r>
    <x v="33"/>
    <x v="14"/>
    <n v="1"/>
  </r>
  <r>
    <x v="33"/>
    <x v="15"/>
    <n v="1"/>
  </r>
  <r>
    <x v="33"/>
    <x v="6"/>
    <n v="1"/>
  </r>
  <r>
    <x v="33"/>
    <x v="4"/>
    <n v="1"/>
  </r>
  <r>
    <x v="33"/>
    <x v="12"/>
    <n v="1"/>
  </r>
  <r>
    <x v="33"/>
    <x v="13"/>
    <n v="1"/>
  </r>
  <r>
    <x v="34"/>
    <x v="1"/>
    <n v="6"/>
  </r>
  <r>
    <x v="34"/>
    <x v="11"/>
    <n v="6"/>
  </r>
  <r>
    <x v="34"/>
    <x v="2"/>
    <n v="5"/>
  </r>
  <r>
    <x v="34"/>
    <x v="10"/>
    <n v="5"/>
  </r>
  <r>
    <x v="34"/>
    <x v="9"/>
    <n v="4"/>
  </r>
  <r>
    <x v="34"/>
    <x v="6"/>
    <n v="4"/>
  </r>
  <r>
    <x v="34"/>
    <x v="0"/>
    <n v="4"/>
  </r>
  <r>
    <x v="34"/>
    <x v="8"/>
    <n v="4"/>
  </r>
  <r>
    <x v="34"/>
    <x v="4"/>
    <n v="4"/>
  </r>
  <r>
    <x v="34"/>
    <x v="12"/>
    <n v="3"/>
  </r>
  <r>
    <x v="34"/>
    <x v="13"/>
    <n v="3"/>
  </r>
  <r>
    <x v="34"/>
    <x v="3"/>
    <n v="2"/>
  </r>
  <r>
    <x v="34"/>
    <x v="7"/>
    <n v="2"/>
  </r>
  <r>
    <x v="34"/>
    <x v="5"/>
    <n v="1"/>
  </r>
  <r>
    <x v="34"/>
    <x v="15"/>
    <n v="1"/>
  </r>
  <r>
    <x v="35"/>
    <x v="0"/>
    <n v="6"/>
  </r>
  <r>
    <x v="35"/>
    <x v="3"/>
    <n v="3"/>
  </r>
  <r>
    <x v="35"/>
    <x v="10"/>
    <n v="3"/>
  </r>
  <r>
    <x v="35"/>
    <x v="4"/>
    <n v="2"/>
  </r>
  <r>
    <x v="35"/>
    <x v="11"/>
    <n v="2"/>
  </r>
  <r>
    <x v="35"/>
    <x v="5"/>
    <n v="2"/>
  </r>
  <r>
    <x v="35"/>
    <x v="8"/>
    <n v="2"/>
  </r>
  <r>
    <x v="35"/>
    <x v="9"/>
    <n v="2"/>
  </r>
  <r>
    <x v="35"/>
    <x v="6"/>
    <n v="2"/>
  </r>
  <r>
    <x v="35"/>
    <x v="2"/>
    <n v="2"/>
  </r>
  <r>
    <x v="35"/>
    <x v="14"/>
    <n v="1"/>
  </r>
  <r>
    <x v="35"/>
    <x v="7"/>
    <n v="1"/>
  </r>
  <r>
    <x v="35"/>
    <x v="15"/>
    <n v="1"/>
  </r>
  <r>
    <x v="35"/>
    <x v="1"/>
    <n v="1"/>
  </r>
  <r>
    <x v="36"/>
    <x v="5"/>
    <n v="21"/>
  </r>
  <r>
    <x v="36"/>
    <x v="10"/>
    <n v="18"/>
  </r>
  <r>
    <x v="36"/>
    <x v="1"/>
    <n v="14"/>
  </r>
  <r>
    <x v="36"/>
    <x v="3"/>
    <n v="13"/>
  </r>
  <r>
    <x v="36"/>
    <x v="13"/>
    <n v="13"/>
  </r>
  <r>
    <x v="36"/>
    <x v="8"/>
    <n v="12"/>
  </r>
  <r>
    <x v="36"/>
    <x v="9"/>
    <n v="12"/>
  </r>
  <r>
    <x v="36"/>
    <x v="12"/>
    <n v="12"/>
  </r>
  <r>
    <x v="36"/>
    <x v="4"/>
    <n v="11"/>
  </r>
  <r>
    <x v="36"/>
    <x v="7"/>
    <n v="11"/>
  </r>
  <r>
    <x v="36"/>
    <x v="11"/>
    <n v="11"/>
  </r>
  <r>
    <x v="36"/>
    <x v="0"/>
    <n v="11"/>
  </r>
  <r>
    <x v="36"/>
    <x v="6"/>
    <n v="10"/>
  </r>
  <r>
    <x v="36"/>
    <x v="2"/>
    <n v="10"/>
  </r>
  <r>
    <x v="36"/>
    <x v="14"/>
    <n v="10"/>
  </r>
  <r>
    <x v="36"/>
    <x v="15"/>
    <n v="7"/>
  </r>
  <r>
    <x v="37"/>
    <x v="13"/>
    <n v="7"/>
  </r>
  <r>
    <x v="37"/>
    <x v="10"/>
    <n v="6"/>
  </r>
  <r>
    <x v="37"/>
    <x v="14"/>
    <n v="5"/>
  </r>
  <r>
    <x v="37"/>
    <x v="6"/>
    <n v="4"/>
  </r>
  <r>
    <x v="37"/>
    <x v="12"/>
    <n v="4"/>
  </r>
  <r>
    <x v="37"/>
    <x v="2"/>
    <n v="3"/>
  </r>
  <r>
    <x v="37"/>
    <x v="15"/>
    <n v="3"/>
  </r>
  <r>
    <x v="37"/>
    <x v="5"/>
    <n v="3"/>
  </r>
  <r>
    <x v="37"/>
    <x v="0"/>
    <n v="3"/>
  </r>
  <r>
    <x v="37"/>
    <x v="9"/>
    <n v="3"/>
  </r>
  <r>
    <x v="37"/>
    <x v="3"/>
    <n v="3"/>
  </r>
  <r>
    <x v="37"/>
    <x v="11"/>
    <n v="3"/>
  </r>
  <r>
    <x v="37"/>
    <x v="1"/>
    <n v="3"/>
  </r>
  <r>
    <x v="37"/>
    <x v="4"/>
    <n v="2"/>
  </r>
  <r>
    <x v="37"/>
    <x v="8"/>
    <n v="2"/>
  </r>
  <r>
    <x v="38"/>
    <x v="2"/>
    <n v="4"/>
  </r>
  <r>
    <x v="38"/>
    <x v="9"/>
    <n v="4"/>
  </r>
  <r>
    <x v="38"/>
    <x v="13"/>
    <n v="3"/>
  </r>
  <r>
    <x v="38"/>
    <x v="1"/>
    <n v="3"/>
  </r>
  <r>
    <x v="38"/>
    <x v="11"/>
    <n v="2"/>
  </r>
  <r>
    <x v="38"/>
    <x v="4"/>
    <n v="2"/>
  </r>
  <r>
    <x v="38"/>
    <x v="0"/>
    <n v="2"/>
  </r>
  <r>
    <x v="38"/>
    <x v="12"/>
    <n v="2"/>
  </r>
  <r>
    <x v="38"/>
    <x v="8"/>
    <n v="2"/>
  </r>
  <r>
    <x v="38"/>
    <x v="15"/>
    <n v="2"/>
  </r>
  <r>
    <x v="38"/>
    <x v="14"/>
    <n v="2"/>
  </r>
  <r>
    <x v="38"/>
    <x v="3"/>
    <n v="2"/>
  </r>
  <r>
    <x v="38"/>
    <x v="10"/>
    <n v="2"/>
  </r>
  <r>
    <x v="38"/>
    <x v="5"/>
    <n v="1"/>
  </r>
  <r>
    <x v="38"/>
    <x v="6"/>
    <n v="1"/>
  </r>
  <r>
    <x v="39"/>
    <x v="4"/>
    <n v="5"/>
  </r>
  <r>
    <x v="39"/>
    <x v="8"/>
    <n v="4"/>
  </r>
  <r>
    <x v="39"/>
    <x v="3"/>
    <n v="4"/>
  </r>
  <r>
    <x v="39"/>
    <x v="10"/>
    <n v="3"/>
  </r>
  <r>
    <x v="39"/>
    <x v="9"/>
    <n v="3"/>
  </r>
  <r>
    <x v="39"/>
    <x v="13"/>
    <n v="3"/>
  </r>
  <r>
    <x v="39"/>
    <x v="7"/>
    <n v="2"/>
  </r>
  <r>
    <x v="39"/>
    <x v="1"/>
    <n v="2"/>
  </r>
  <r>
    <x v="39"/>
    <x v="14"/>
    <n v="2"/>
  </r>
  <r>
    <x v="39"/>
    <x v="6"/>
    <n v="2"/>
  </r>
  <r>
    <x v="39"/>
    <x v="15"/>
    <n v="1"/>
  </r>
  <r>
    <x v="39"/>
    <x v="11"/>
    <n v="1"/>
  </r>
  <r>
    <x v="39"/>
    <x v="0"/>
    <n v="1"/>
  </r>
  <r>
    <x v="39"/>
    <x v="12"/>
    <n v="1"/>
  </r>
  <r>
    <x v="40"/>
    <x v="8"/>
    <n v="4"/>
  </r>
  <r>
    <x v="40"/>
    <x v="13"/>
    <n v="4"/>
  </r>
  <r>
    <x v="40"/>
    <x v="9"/>
    <n v="3"/>
  </r>
  <r>
    <x v="40"/>
    <x v="4"/>
    <n v="3"/>
  </r>
  <r>
    <x v="40"/>
    <x v="12"/>
    <n v="3"/>
  </r>
  <r>
    <x v="40"/>
    <x v="1"/>
    <n v="2"/>
  </r>
  <r>
    <x v="40"/>
    <x v="6"/>
    <n v="2"/>
  </r>
  <r>
    <x v="40"/>
    <x v="7"/>
    <n v="2"/>
  </r>
  <r>
    <x v="40"/>
    <x v="10"/>
    <n v="2"/>
  </r>
  <r>
    <x v="40"/>
    <x v="2"/>
    <n v="1"/>
  </r>
  <r>
    <x v="40"/>
    <x v="14"/>
    <n v="1"/>
  </r>
  <r>
    <x v="40"/>
    <x v="0"/>
    <n v="1"/>
  </r>
  <r>
    <x v="40"/>
    <x v="3"/>
    <n v="1"/>
  </r>
  <r>
    <x v="40"/>
    <x v="5"/>
    <n v="1"/>
  </r>
  <r>
    <x v="41"/>
    <x v="6"/>
    <n v="4"/>
  </r>
  <r>
    <x v="41"/>
    <x v="12"/>
    <n v="4"/>
  </r>
  <r>
    <x v="41"/>
    <x v="11"/>
    <n v="3"/>
  </r>
  <r>
    <x v="41"/>
    <x v="7"/>
    <n v="3"/>
  </r>
  <r>
    <x v="41"/>
    <x v="13"/>
    <n v="3"/>
  </r>
  <r>
    <x v="41"/>
    <x v="4"/>
    <n v="2"/>
  </r>
  <r>
    <x v="41"/>
    <x v="0"/>
    <n v="2"/>
  </r>
  <r>
    <x v="41"/>
    <x v="2"/>
    <n v="2"/>
  </r>
  <r>
    <x v="41"/>
    <x v="1"/>
    <n v="2"/>
  </r>
  <r>
    <x v="41"/>
    <x v="14"/>
    <n v="1"/>
  </r>
  <r>
    <x v="41"/>
    <x v="9"/>
    <n v="1"/>
  </r>
  <r>
    <x v="41"/>
    <x v="10"/>
    <n v="1"/>
  </r>
  <r>
    <x v="41"/>
    <x v="3"/>
    <n v="1"/>
  </r>
  <r>
    <x v="42"/>
    <x v="10"/>
    <n v="118"/>
  </r>
  <r>
    <x v="42"/>
    <x v="13"/>
    <n v="115"/>
  </r>
  <r>
    <x v="42"/>
    <x v="4"/>
    <n v="114"/>
  </r>
  <r>
    <x v="42"/>
    <x v="5"/>
    <n v="111"/>
  </r>
  <r>
    <x v="42"/>
    <x v="7"/>
    <n v="106"/>
  </r>
  <r>
    <x v="42"/>
    <x v="8"/>
    <n v="106"/>
  </r>
  <r>
    <x v="42"/>
    <x v="6"/>
    <n v="106"/>
  </r>
  <r>
    <x v="42"/>
    <x v="1"/>
    <n v="104"/>
  </r>
  <r>
    <x v="42"/>
    <x v="12"/>
    <n v="102"/>
  </r>
  <r>
    <x v="42"/>
    <x v="3"/>
    <n v="97"/>
  </r>
  <r>
    <x v="42"/>
    <x v="2"/>
    <n v="89"/>
  </r>
  <r>
    <x v="42"/>
    <x v="0"/>
    <n v="88"/>
  </r>
  <r>
    <x v="42"/>
    <x v="15"/>
    <n v="88"/>
  </r>
  <r>
    <x v="42"/>
    <x v="9"/>
    <n v="78"/>
  </r>
  <r>
    <x v="42"/>
    <x v="14"/>
    <n v="77"/>
  </r>
  <r>
    <x v="42"/>
    <x v="11"/>
    <n v="73"/>
  </r>
  <r>
    <x v="43"/>
    <x v="10"/>
    <n v="32"/>
  </r>
  <r>
    <x v="43"/>
    <x v="2"/>
    <n v="26"/>
  </r>
  <r>
    <x v="43"/>
    <x v="3"/>
    <n v="26"/>
  </r>
  <r>
    <x v="43"/>
    <x v="12"/>
    <n v="26"/>
  </r>
  <r>
    <x v="43"/>
    <x v="1"/>
    <n v="26"/>
  </r>
  <r>
    <x v="43"/>
    <x v="5"/>
    <n v="26"/>
  </r>
  <r>
    <x v="43"/>
    <x v="9"/>
    <n v="25"/>
  </r>
  <r>
    <x v="43"/>
    <x v="7"/>
    <n v="24"/>
  </r>
  <r>
    <x v="43"/>
    <x v="8"/>
    <n v="23"/>
  </r>
  <r>
    <x v="43"/>
    <x v="6"/>
    <n v="22"/>
  </r>
  <r>
    <x v="43"/>
    <x v="4"/>
    <n v="22"/>
  </r>
  <r>
    <x v="43"/>
    <x v="13"/>
    <n v="21"/>
  </r>
  <r>
    <x v="43"/>
    <x v="14"/>
    <n v="20"/>
  </r>
  <r>
    <x v="43"/>
    <x v="11"/>
    <n v="17"/>
  </r>
  <r>
    <x v="43"/>
    <x v="15"/>
    <n v="16"/>
  </r>
  <r>
    <x v="43"/>
    <x v="0"/>
    <n v="15"/>
  </r>
  <r>
    <x v="44"/>
    <x v="1"/>
    <n v="20"/>
  </r>
  <r>
    <x v="44"/>
    <x v="0"/>
    <n v="18"/>
  </r>
  <r>
    <x v="44"/>
    <x v="10"/>
    <n v="16"/>
  </r>
  <r>
    <x v="44"/>
    <x v="12"/>
    <n v="16"/>
  </r>
  <r>
    <x v="44"/>
    <x v="6"/>
    <n v="16"/>
  </r>
  <r>
    <x v="44"/>
    <x v="7"/>
    <n v="15"/>
  </r>
  <r>
    <x v="44"/>
    <x v="4"/>
    <n v="15"/>
  </r>
  <r>
    <x v="44"/>
    <x v="8"/>
    <n v="15"/>
  </r>
  <r>
    <x v="44"/>
    <x v="5"/>
    <n v="14"/>
  </r>
  <r>
    <x v="44"/>
    <x v="13"/>
    <n v="14"/>
  </r>
  <r>
    <x v="44"/>
    <x v="9"/>
    <n v="13"/>
  </r>
  <r>
    <x v="44"/>
    <x v="15"/>
    <n v="12"/>
  </r>
  <r>
    <x v="44"/>
    <x v="3"/>
    <n v="11"/>
  </r>
  <r>
    <x v="44"/>
    <x v="14"/>
    <n v="11"/>
  </r>
  <r>
    <x v="44"/>
    <x v="2"/>
    <n v="10"/>
  </r>
  <r>
    <x v="44"/>
    <x v="11"/>
    <n v="9"/>
  </r>
  <r>
    <x v="45"/>
    <x v="13"/>
    <n v="6"/>
  </r>
  <r>
    <x v="45"/>
    <x v="0"/>
    <n v="3"/>
  </r>
  <r>
    <x v="45"/>
    <x v="9"/>
    <n v="3"/>
  </r>
  <r>
    <x v="45"/>
    <x v="8"/>
    <n v="2"/>
  </r>
  <r>
    <x v="45"/>
    <x v="4"/>
    <n v="2"/>
  </r>
  <r>
    <x v="45"/>
    <x v="10"/>
    <n v="2"/>
  </r>
  <r>
    <x v="45"/>
    <x v="2"/>
    <n v="2"/>
  </r>
  <r>
    <x v="45"/>
    <x v="12"/>
    <n v="2"/>
  </r>
  <r>
    <x v="45"/>
    <x v="6"/>
    <n v="1"/>
  </r>
  <r>
    <x v="45"/>
    <x v="11"/>
    <n v="1"/>
  </r>
  <r>
    <x v="45"/>
    <x v="1"/>
    <n v="1"/>
  </r>
  <r>
    <x v="45"/>
    <x v="3"/>
    <n v="1"/>
  </r>
  <r>
    <x v="45"/>
    <x v="15"/>
    <n v="1"/>
  </r>
  <r>
    <x v="46"/>
    <x v="6"/>
    <n v="10"/>
  </r>
  <r>
    <x v="46"/>
    <x v="8"/>
    <n v="9"/>
  </r>
  <r>
    <x v="46"/>
    <x v="1"/>
    <n v="9"/>
  </r>
  <r>
    <x v="46"/>
    <x v="13"/>
    <n v="8"/>
  </r>
  <r>
    <x v="46"/>
    <x v="10"/>
    <n v="8"/>
  </r>
  <r>
    <x v="46"/>
    <x v="0"/>
    <n v="7"/>
  </r>
  <r>
    <x v="46"/>
    <x v="12"/>
    <n v="7"/>
  </r>
  <r>
    <x v="46"/>
    <x v="5"/>
    <n v="7"/>
  </r>
  <r>
    <x v="46"/>
    <x v="4"/>
    <n v="7"/>
  </r>
  <r>
    <x v="46"/>
    <x v="2"/>
    <n v="6"/>
  </r>
  <r>
    <x v="46"/>
    <x v="3"/>
    <n v="5"/>
  </r>
  <r>
    <x v="46"/>
    <x v="7"/>
    <n v="4"/>
  </r>
  <r>
    <x v="46"/>
    <x v="15"/>
    <n v="4"/>
  </r>
  <r>
    <x v="46"/>
    <x v="9"/>
    <n v="3"/>
  </r>
  <r>
    <x v="46"/>
    <x v="11"/>
    <n v="3"/>
  </r>
  <r>
    <x v="46"/>
    <x v="14"/>
    <n v="2"/>
  </r>
  <r>
    <x v="47"/>
    <x v="12"/>
    <n v="18"/>
  </r>
  <r>
    <x v="47"/>
    <x v="7"/>
    <n v="17"/>
  </r>
  <r>
    <x v="47"/>
    <x v="3"/>
    <n v="15"/>
  </r>
  <r>
    <x v="47"/>
    <x v="1"/>
    <n v="14"/>
  </r>
  <r>
    <x v="47"/>
    <x v="13"/>
    <n v="13"/>
  </r>
  <r>
    <x v="47"/>
    <x v="5"/>
    <n v="13"/>
  </r>
  <r>
    <x v="47"/>
    <x v="9"/>
    <n v="13"/>
  </r>
  <r>
    <x v="47"/>
    <x v="14"/>
    <n v="12"/>
  </r>
  <r>
    <x v="47"/>
    <x v="10"/>
    <n v="10"/>
  </r>
  <r>
    <x v="47"/>
    <x v="2"/>
    <n v="10"/>
  </r>
  <r>
    <x v="47"/>
    <x v="0"/>
    <n v="10"/>
  </r>
  <r>
    <x v="47"/>
    <x v="8"/>
    <n v="10"/>
  </r>
  <r>
    <x v="47"/>
    <x v="15"/>
    <n v="9"/>
  </r>
  <r>
    <x v="47"/>
    <x v="6"/>
    <n v="9"/>
  </r>
  <r>
    <x v="47"/>
    <x v="4"/>
    <n v="8"/>
  </r>
  <r>
    <x v="47"/>
    <x v="11"/>
    <n v="8"/>
  </r>
  <r>
    <x v="48"/>
    <x v="5"/>
    <n v="68"/>
  </r>
  <r>
    <x v="48"/>
    <x v="6"/>
    <n v="64"/>
  </r>
  <r>
    <x v="48"/>
    <x v="3"/>
    <n v="63"/>
  </r>
  <r>
    <x v="48"/>
    <x v="4"/>
    <n v="60"/>
  </r>
  <r>
    <x v="48"/>
    <x v="2"/>
    <n v="59"/>
  </r>
  <r>
    <x v="48"/>
    <x v="13"/>
    <n v="54"/>
  </r>
  <r>
    <x v="48"/>
    <x v="1"/>
    <n v="52"/>
  </r>
  <r>
    <x v="48"/>
    <x v="9"/>
    <n v="50"/>
  </r>
  <r>
    <x v="48"/>
    <x v="7"/>
    <n v="50"/>
  </r>
  <r>
    <x v="48"/>
    <x v="0"/>
    <n v="50"/>
  </r>
  <r>
    <x v="48"/>
    <x v="11"/>
    <n v="49"/>
  </r>
  <r>
    <x v="48"/>
    <x v="12"/>
    <n v="46"/>
  </r>
  <r>
    <x v="48"/>
    <x v="8"/>
    <n v="44"/>
  </r>
  <r>
    <x v="48"/>
    <x v="10"/>
    <n v="43"/>
  </r>
  <r>
    <x v="48"/>
    <x v="15"/>
    <n v="39"/>
  </r>
  <r>
    <x v="48"/>
    <x v="14"/>
    <n v="34"/>
  </r>
  <r>
    <x v="49"/>
    <x v="3"/>
    <n v="7"/>
  </r>
  <r>
    <x v="49"/>
    <x v="4"/>
    <n v="7"/>
  </r>
  <r>
    <x v="49"/>
    <x v="15"/>
    <n v="5"/>
  </r>
  <r>
    <x v="49"/>
    <x v="5"/>
    <n v="5"/>
  </r>
  <r>
    <x v="49"/>
    <x v="0"/>
    <n v="4"/>
  </r>
  <r>
    <x v="49"/>
    <x v="7"/>
    <n v="4"/>
  </r>
  <r>
    <x v="49"/>
    <x v="14"/>
    <n v="4"/>
  </r>
  <r>
    <x v="49"/>
    <x v="13"/>
    <n v="3"/>
  </r>
  <r>
    <x v="49"/>
    <x v="10"/>
    <n v="3"/>
  </r>
  <r>
    <x v="49"/>
    <x v="12"/>
    <n v="3"/>
  </r>
  <r>
    <x v="49"/>
    <x v="2"/>
    <n v="2"/>
  </r>
  <r>
    <x v="49"/>
    <x v="8"/>
    <n v="2"/>
  </r>
  <r>
    <x v="49"/>
    <x v="6"/>
    <n v="1"/>
  </r>
  <r>
    <x v="49"/>
    <x v="1"/>
    <n v="1"/>
  </r>
  <r>
    <x v="49"/>
    <x v="9"/>
    <n v="1"/>
  </r>
  <r>
    <x v="50"/>
    <x v="10"/>
    <n v="7"/>
  </r>
  <r>
    <x v="50"/>
    <x v="11"/>
    <n v="6"/>
  </r>
  <r>
    <x v="50"/>
    <x v="9"/>
    <n v="6"/>
  </r>
  <r>
    <x v="50"/>
    <x v="0"/>
    <n v="5"/>
  </r>
  <r>
    <x v="50"/>
    <x v="5"/>
    <n v="4"/>
  </r>
  <r>
    <x v="50"/>
    <x v="8"/>
    <n v="4"/>
  </r>
  <r>
    <x v="50"/>
    <x v="7"/>
    <n v="4"/>
  </r>
  <r>
    <x v="50"/>
    <x v="13"/>
    <n v="4"/>
  </r>
  <r>
    <x v="50"/>
    <x v="14"/>
    <n v="4"/>
  </r>
  <r>
    <x v="50"/>
    <x v="12"/>
    <n v="4"/>
  </r>
  <r>
    <x v="50"/>
    <x v="15"/>
    <n v="2"/>
  </r>
  <r>
    <x v="50"/>
    <x v="1"/>
    <n v="2"/>
  </r>
  <r>
    <x v="50"/>
    <x v="3"/>
    <n v="1"/>
  </r>
  <r>
    <x v="50"/>
    <x v="6"/>
    <n v="1"/>
  </r>
  <r>
    <x v="51"/>
    <x v="8"/>
    <n v="4"/>
  </r>
  <r>
    <x v="51"/>
    <x v="1"/>
    <n v="4"/>
  </r>
  <r>
    <x v="51"/>
    <x v="13"/>
    <n v="2"/>
  </r>
  <r>
    <x v="51"/>
    <x v="14"/>
    <n v="2"/>
  </r>
  <r>
    <x v="51"/>
    <x v="12"/>
    <n v="2"/>
  </r>
  <r>
    <x v="51"/>
    <x v="9"/>
    <n v="2"/>
  </r>
  <r>
    <x v="51"/>
    <x v="0"/>
    <n v="2"/>
  </r>
  <r>
    <x v="51"/>
    <x v="4"/>
    <n v="2"/>
  </r>
  <r>
    <x v="51"/>
    <x v="7"/>
    <n v="2"/>
  </r>
  <r>
    <x v="51"/>
    <x v="3"/>
    <n v="1"/>
  </r>
  <r>
    <x v="51"/>
    <x v="2"/>
    <n v="1"/>
  </r>
  <r>
    <x v="51"/>
    <x v="5"/>
    <n v="1"/>
  </r>
  <r>
    <x v="51"/>
    <x v="10"/>
    <n v="1"/>
  </r>
  <r>
    <x v="52"/>
    <x v="6"/>
    <n v="8"/>
  </r>
  <r>
    <x v="52"/>
    <x v="9"/>
    <n v="7"/>
  </r>
  <r>
    <x v="52"/>
    <x v="13"/>
    <n v="7"/>
  </r>
  <r>
    <x v="52"/>
    <x v="5"/>
    <n v="5"/>
  </r>
  <r>
    <x v="52"/>
    <x v="1"/>
    <n v="5"/>
  </r>
  <r>
    <x v="52"/>
    <x v="10"/>
    <n v="5"/>
  </r>
  <r>
    <x v="52"/>
    <x v="3"/>
    <n v="4"/>
  </r>
  <r>
    <x v="52"/>
    <x v="0"/>
    <n v="4"/>
  </r>
  <r>
    <x v="52"/>
    <x v="7"/>
    <n v="3"/>
  </r>
  <r>
    <x v="52"/>
    <x v="11"/>
    <n v="3"/>
  </r>
  <r>
    <x v="52"/>
    <x v="2"/>
    <n v="3"/>
  </r>
  <r>
    <x v="52"/>
    <x v="15"/>
    <n v="2"/>
  </r>
  <r>
    <x v="52"/>
    <x v="14"/>
    <n v="2"/>
  </r>
  <r>
    <x v="52"/>
    <x v="12"/>
    <n v="1"/>
  </r>
  <r>
    <x v="52"/>
    <x v="4"/>
    <n v="1"/>
  </r>
  <r>
    <x v="53"/>
    <x v="8"/>
    <n v="4"/>
  </r>
  <r>
    <x v="53"/>
    <x v="10"/>
    <n v="4"/>
  </r>
  <r>
    <x v="53"/>
    <x v="6"/>
    <n v="3"/>
  </r>
  <r>
    <x v="53"/>
    <x v="9"/>
    <n v="3"/>
  </r>
  <r>
    <x v="53"/>
    <x v="1"/>
    <n v="3"/>
  </r>
  <r>
    <x v="53"/>
    <x v="12"/>
    <n v="2"/>
  </r>
  <r>
    <x v="53"/>
    <x v="15"/>
    <n v="2"/>
  </r>
  <r>
    <x v="53"/>
    <x v="13"/>
    <n v="2"/>
  </r>
  <r>
    <x v="53"/>
    <x v="4"/>
    <n v="2"/>
  </r>
  <r>
    <x v="53"/>
    <x v="7"/>
    <n v="1"/>
  </r>
  <r>
    <x v="53"/>
    <x v="0"/>
    <n v="1"/>
  </r>
  <r>
    <x v="53"/>
    <x v="2"/>
    <n v="1"/>
  </r>
  <r>
    <x v="54"/>
    <x v="7"/>
    <n v="3"/>
  </r>
  <r>
    <x v="54"/>
    <x v="11"/>
    <n v="2"/>
  </r>
  <r>
    <x v="54"/>
    <x v="4"/>
    <n v="2"/>
  </r>
  <r>
    <x v="54"/>
    <x v="8"/>
    <n v="2"/>
  </r>
  <r>
    <x v="54"/>
    <x v="14"/>
    <n v="2"/>
  </r>
  <r>
    <x v="54"/>
    <x v="5"/>
    <n v="2"/>
  </r>
  <r>
    <x v="54"/>
    <x v="1"/>
    <n v="2"/>
  </r>
  <r>
    <x v="54"/>
    <x v="13"/>
    <n v="2"/>
  </r>
  <r>
    <x v="54"/>
    <x v="2"/>
    <n v="2"/>
  </r>
  <r>
    <x v="54"/>
    <x v="3"/>
    <n v="1"/>
  </r>
  <r>
    <x v="54"/>
    <x v="0"/>
    <n v="1"/>
  </r>
  <r>
    <x v="54"/>
    <x v="6"/>
    <n v="1"/>
  </r>
  <r>
    <x v="54"/>
    <x v="15"/>
    <n v="1"/>
  </r>
  <r>
    <x v="54"/>
    <x v="12"/>
    <n v="1"/>
  </r>
  <r>
    <x v="55"/>
    <x v="15"/>
    <n v="4"/>
  </r>
  <r>
    <x v="55"/>
    <x v="12"/>
    <n v="3"/>
  </r>
  <r>
    <x v="55"/>
    <x v="13"/>
    <n v="3"/>
  </r>
  <r>
    <x v="55"/>
    <x v="2"/>
    <n v="2"/>
  </r>
  <r>
    <x v="55"/>
    <x v="0"/>
    <n v="2"/>
  </r>
  <r>
    <x v="55"/>
    <x v="6"/>
    <n v="2"/>
  </r>
  <r>
    <x v="55"/>
    <x v="4"/>
    <n v="2"/>
  </r>
  <r>
    <x v="55"/>
    <x v="9"/>
    <n v="2"/>
  </r>
  <r>
    <x v="55"/>
    <x v="8"/>
    <n v="1"/>
  </r>
  <r>
    <x v="55"/>
    <x v="5"/>
    <n v="1"/>
  </r>
  <r>
    <x v="56"/>
    <x v="14"/>
    <n v="4"/>
  </r>
  <r>
    <x v="56"/>
    <x v="1"/>
    <n v="4"/>
  </r>
  <r>
    <x v="56"/>
    <x v="6"/>
    <n v="3"/>
  </r>
  <r>
    <x v="56"/>
    <x v="13"/>
    <n v="3"/>
  </r>
  <r>
    <x v="56"/>
    <x v="12"/>
    <n v="2"/>
  </r>
  <r>
    <x v="56"/>
    <x v="0"/>
    <n v="2"/>
  </r>
  <r>
    <x v="56"/>
    <x v="4"/>
    <n v="2"/>
  </r>
  <r>
    <x v="56"/>
    <x v="7"/>
    <n v="2"/>
  </r>
  <r>
    <x v="56"/>
    <x v="11"/>
    <n v="1"/>
  </r>
  <r>
    <x v="56"/>
    <x v="15"/>
    <n v="1"/>
  </r>
  <r>
    <x v="56"/>
    <x v="2"/>
    <n v="1"/>
  </r>
  <r>
    <x v="56"/>
    <x v="3"/>
    <n v="1"/>
  </r>
  <r>
    <x v="56"/>
    <x v="8"/>
    <n v="1"/>
  </r>
  <r>
    <x v="56"/>
    <x v="5"/>
    <n v="1"/>
  </r>
  <r>
    <x v="57"/>
    <x v="6"/>
    <n v="9"/>
  </r>
  <r>
    <x v="57"/>
    <x v="7"/>
    <n v="8"/>
  </r>
  <r>
    <x v="57"/>
    <x v="4"/>
    <n v="8"/>
  </r>
  <r>
    <x v="57"/>
    <x v="13"/>
    <n v="8"/>
  </r>
  <r>
    <x v="57"/>
    <x v="11"/>
    <n v="7"/>
  </r>
  <r>
    <x v="57"/>
    <x v="8"/>
    <n v="7"/>
  </r>
  <r>
    <x v="57"/>
    <x v="0"/>
    <n v="7"/>
  </r>
  <r>
    <x v="57"/>
    <x v="10"/>
    <n v="7"/>
  </r>
  <r>
    <x v="57"/>
    <x v="12"/>
    <n v="5"/>
  </r>
  <r>
    <x v="57"/>
    <x v="9"/>
    <n v="5"/>
  </r>
  <r>
    <x v="57"/>
    <x v="15"/>
    <n v="4"/>
  </r>
  <r>
    <x v="57"/>
    <x v="14"/>
    <n v="3"/>
  </r>
  <r>
    <x v="57"/>
    <x v="3"/>
    <n v="3"/>
  </r>
  <r>
    <x v="57"/>
    <x v="5"/>
    <n v="3"/>
  </r>
  <r>
    <x v="57"/>
    <x v="2"/>
    <n v="1"/>
  </r>
  <r>
    <x v="58"/>
    <x v="13"/>
    <n v="69"/>
  </r>
  <r>
    <x v="58"/>
    <x v="3"/>
    <n v="63"/>
  </r>
  <r>
    <x v="58"/>
    <x v="6"/>
    <n v="62"/>
  </r>
  <r>
    <x v="58"/>
    <x v="4"/>
    <n v="58"/>
  </r>
  <r>
    <x v="58"/>
    <x v="8"/>
    <n v="57"/>
  </r>
  <r>
    <x v="58"/>
    <x v="10"/>
    <n v="56"/>
  </r>
  <r>
    <x v="58"/>
    <x v="7"/>
    <n v="52"/>
  </r>
  <r>
    <x v="58"/>
    <x v="12"/>
    <n v="51"/>
  </r>
  <r>
    <x v="58"/>
    <x v="9"/>
    <n v="49"/>
  </r>
  <r>
    <x v="58"/>
    <x v="5"/>
    <n v="48"/>
  </r>
  <r>
    <x v="58"/>
    <x v="1"/>
    <n v="46"/>
  </r>
  <r>
    <x v="58"/>
    <x v="11"/>
    <n v="45"/>
  </r>
  <r>
    <x v="58"/>
    <x v="0"/>
    <n v="36"/>
  </r>
  <r>
    <x v="58"/>
    <x v="14"/>
    <n v="36"/>
  </r>
  <r>
    <x v="58"/>
    <x v="15"/>
    <n v="34"/>
  </r>
  <r>
    <x v="58"/>
    <x v="2"/>
    <n v="34"/>
  </r>
  <r>
    <x v="59"/>
    <x v="7"/>
    <n v="7"/>
  </r>
  <r>
    <x v="59"/>
    <x v="1"/>
    <n v="5"/>
  </r>
  <r>
    <x v="59"/>
    <x v="12"/>
    <n v="4"/>
  </r>
  <r>
    <x v="59"/>
    <x v="8"/>
    <n v="4"/>
  </r>
  <r>
    <x v="59"/>
    <x v="5"/>
    <n v="2"/>
  </r>
  <r>
    <x v="59"/>
    <x v="4"/>
    <n v="2"/>
  </r>
  <r>
    <x v="59"/>
    <x v="11"/>
    <n v="2"/>
  </r>
  <r>
    <x v="59"/>
    <x v="3"/>
    <n v="2"/>
  </r>
  <r>
    <x v="59"/>
    <x v="2"/>
    <n v="2"/>
  </r>
  <r>
    <x v="59"/>
    <x v="0"/>
    <n v="1"/>
  </r>
  <r>
    <x v="59"/>
    <x v="14"/>
    <n v="1"/>
  </r>
  <r>
    <x v="59"/>
    <x v="6"/>
    <n v="1"/>
  </r>
  <r>
    <x v="59"/>
    <x v="15"/>
    <n v="1"/>
  </r>
  <r>
    <x v="60"/>
    <x v="8"/>
    <n v="9"/>
  </r>
  <r>
    <x v="60"/>
    <x v="5"/>
    <n v="7"/>
  </r>
  <r>
    <x v="60"/>
    <x v="12"/>
    <n v="6"/>
  </r>
  <r>
    <x v="60"/>
    <x v="9"/>
    <n v="6"/>
  </r>
  <r>
    <x v="60"/>
    <x v="7"/>
    <n v="6"/>
  </r>
  <r>
    <x v="60"/>
    <x v="0"/>
    <n v="5"/>
  </r>
  <r>
    <x v="60"/>
    <x v="4"/>
    <n v="5"/>
  </r>
  <r>
    <x v="60"/>
    <x v="15"/>
    <n v="5"/>
  </r>
  <r>
    <x v="60"/>
    <x v="10"/>
    <n v="5"/>
  </r>
  <r>
    <x v="60"/>
    <x v="6"/>
    <n v="4"/>
  </r>
  <r>
    <x v="60"/>
    <x v="14"/>
    <n v="3"/>
  </r>
  <r>
    <x v="60"/>
    <x v="13"/>
    <n v="3"/>
  </r>
  <r>
    <x v="60"/>
    <x v="1"/>
    <n v="3"/>
  </r>
  <r>
    <x v="60"/>
    <x v="3"/>
    <n v="2"/>
  </r>
  <r>
    <x v="60"/>
    <x v="11"/>
    <n v="1"/>
  </r>
  <r>
    <x v="60"/>
    <x v="2"/>
    <n v="1"/>
  </r>
  <r>
    <x v="61"/>
    <x v="4"/>
    <n v="12"/>
  </r>
  <r>
    <x v="61"/>
    <x v="2"/>
    <n v="10"/>
  </r>
  <r>
    <x v="61"/>
    <x v="8"/>
    <n v="10"/>
  </r>
  <r>
    <x v="61"/>
    <x v="9"/>
    <n v="7"/>
  </r>
  <r>
    <x v="61"/>
    <x v="12"/>
    <n v="6"/>
  </r>
  <r>
    <x v="61"/>
    <x v="7"/>
    <n v="5"/>
  </r>
  <r>
    <x v="61"/>
    <x v="10"/>
    <n v="5"/>
  </r>
  <r>
    <x v="61"/>
    <x v="14"/>
    <n v="5"/>
  </r>
  <r>
    <x v="61"/>
    <x v="6"/>
    <n v="4"/>
  </r>
  <r>
    <x v="61"/>
    <x v="11"/>
    <n v="4"/>
  </r>
  <r>
    <x v="61"/>
    <x v="13"/>
    <n v="3"/>
  </r>
  <r>
    <x v="61"/>
    <x v="15"/>
    <n v="3"/>
  </r>
  <r>
    <x v="61"/>
    <x v="1"/>
    <n v="2"/>
  </r>
  <r>
    <x v="61"/>
    <x v="5"/>
    <n v="2"/>
  </r>
  <r>
    <x v="61"/>
    <x v="0"/>
    <n v="1"/>
  </r>
  <r>
    <x v="61"/>
    <x v="3"/>
    <n v="1"/>
  </r>
  <r>
    <x v="62"/>
    <x v="0"/>
    <n v="7"/>
  </r>
  <r>
    <x v="62"/>
    <x v="3"/>
    <n v="6"/>
  </r>
  <r>
    <x v="62"/>
    <x v="12"/>
    <n v="4"/>
  </r>
  <r>
    <x v="62"/>
    <x v="11"/>
    <n v="4"/>
  </r>
  <r>
    <x v="62"/>
    <x v="15"/>
    <n v="4"/>
  </r>
  <r>
    <x v="62"/>
    <x v="2"/>
    <n v="4"/>
  </r>
  <r>
    <x v="62"/>
    <x v="10"/>
    <n v="4"/>
  </r>
  <r>
    <x v="62"/>
    <x v="13"/>
    <n v="4"/>
  </r>
  <r>
    <x v="62"/>
    <x v="6"/>
    <n v="3"/>
  </r>
  <r>
    <x v="62"/>
    <x v="5"/>
    <n v="2"/>
  </r>
  <r>
    <x v="62"/>
    <x v="7"/>
    <n v="2"/>
  </r>
  <r>
    <x v="62"/>
    <x v="8"/>
    <n v="2"/>
  </r>
  <r>
    <x v="62"/>
    <x v="9"/>
    <n v="2"/>
  </r>
  <r>
    <x v="62"/>
    <x v="4"/>
    <n v="2"/>
  </r>
  <r>
    <x v="62"/>
    <x v="14"/>
    <n v="1"/>
  </r>
  <r>
    <x v="62"/>
    <x v="1"/>
    <n v="1"/>
  </r>
  <r>
    <x v="63"/>
    <x v="15"/>
    <n v="5"/>
  </r>
  <r>
    <x v="63"/>
    <x v="0"/>
    <n v="5"/>
  </r>
  <r>
    <x v="63"/>
    <x v="3"/>
    <n v="4"/>
  </r>
  <r>
    <x v="63"/>
    <x v="9"/>
    <n v="3"/>
  </r>
  <r>
    <x v="63"/>
    <x v="11"/>
    <n v="2"/>
  </r>
  <r>
    <x v="63"/>
    <x v="14"/>
    <n v="2"/>
  </r>
  <r>
    <x v="63"/>
    <x v="6"/>
    <n v="2"/>
  </r>
  <r>
    <x v="63"/>
    <x v="7"/>
    <n v="2"/>
  </r>
  <r>
    <x v="63"/>
    <x v="12"/>
    <n v="2"/>
  </r>
  <r>
    <x v="63"/>
    <x v="2"/>
    <n v="1"/>
  </r>
  <r>
    <x v="63"/>
    <x v="8"/>
    <n v="1"/>
  </r>
  <r>
    <x v="63"/>
    <x v="10"/>
    <n v="1"/>
  </r>
  <r>
    <x v="63"/>
    <x v="1"/>
    <n v="1"/>
  </r>
  <r>
    <x v="64"/>
    <x v="8"/>
    <n v="3"/>
  </r>
  <r>
    <x v="64"/>
    <x v="6"/>
    <n v="3"/>
  </r>
  <r>
    <x v="64"/>
    <x v="11"/>
    <n v="2"/>
  </r>
  <r>
    <x v="64"/>
    <x v="15"/>
    <n v="2"/>
  </r>
  <r>
    <x v="64"/>
    <x v="1"/>
    <n v="2"/>
  </r>
  <r>
    <x v="64"/>
    <x v="13"/>
    <n v="2"/>
  </r>
  <r>
    <x v="64"/>
    <x v="0"/>
    <n v="2"/>
  </r>
  <r>
    <x v="64"/>
    <x v="3"/>
    <n v="1"/>
  </r>
  <r>
    <x v="64"/>
    <x v="9"/>
    <n v="1"/>
  </r>
  <r>
    <x v="64"/>
    <x v="12"/>
    <n v="1"/>
  </r>
  <r>
    <x v="64"/>
    <x v="5"/>
    <n v="1"/>
  </r>
  <r>
    <x v="64"/>
    <x v="10"/>
    <n v="1"/>
  </r>
  <r>
    <x v="64"/>
    <x v="14"/>
    <n v="1"/>
  </r>
  <r>
    <x v="65"/>
    <x v="13"/>
    <n v="13"/>
  </r>
  <r>
    <x v="65"/>
    <x v="5"/>
    <n v="13"/>
  </r>
  <r>
    <x v="65"/>
    <x v="9"/>
    <n v="11"/>
  </r>
  <r>
    <x v="65"/>
    <x v="2"/>
    <n v="10"/>
  </r>
  <r>
    <x v="65"/>
    <x v="11"/>
    <n v="10"/>
  </r>
  <r>
    <x v="65"/>
    <x v="10"/>
    <n v="9"/>
  </r>
  <r>
    <x v="65"/>
    <x v="0"/>
    <n v="9"/>
  </r>
  <r>
    <x v="65"/>
    <x v="3"/>
    <n v="9"/>
  </r>
  <r>
    <x v="65"/>
    <x v="4"/>
    <n v="8"/>
  </r>
  <r>
    <x v="65"/>
    <x v="15"/>
    <n v="8"/>
  </r>
  <r>
    <x v="65"/>
    <x v="6"/>
    <n v="8"/>
  </r>
  <r>
    <x v="65"/>
    <x v="7"/>
    <n v="7"/>
  </r>
  <r>
    <x v="65"/>
    <x v="12"/>
    <n v="6"/>
  </r>
  <r>
    <x v="65"/>
    <x v="14"/>
    <n v="5"/>
  </r>
  <r>
    <x v="65"/>
    <x v="8"/>
    <n v="4"/>
  </r>
  <r>
    <x v="65"/>
    <x v="1"/>
    <n v="4"/>
  </r>
  <r>
    <x v="66"/>
    <x v="1"/>
    <n v="4"/>
  </r>
  <r>
    <x v="66"/>
    <x v="3"/>
    <n v="4"/>
  </r>
  <r>
    <x v="66"/>
    <x v="13"/>
    <n v="3"/>
  </r>
  <r>
    <x v="66"/>
    <x v="11"/>
    <n v="2"/>
  </r>
  <r>
    <x v="66"/>
    <x v="15"/>
    <n v="2"/>
  </r>
  <r>
    <x v="66"/>
    <x v="6"/>
    <n v="2"/>
  </r>
  <r>
    <x v="66"/>
    <x v="2"/>
    <n v="2"/>
  </r>
  <r>
    <x v="66"/>
    <x v="8"/>
    <n v="1"/>
  </r>
  <r>
    <x v="66"/>
    <x v="10"/>
    <n v="1"/>
  </r>
  <r>
    <x v="66"/>
    <x v="5"/>
    <n v="1"/>
  </r>
  <r>
    <x v="66"/>
    <x v="7"/>
    <n v="1"/>
  </r>
  <r>
    <x v="66"/>
    <x v="4"/>
    <n v="1"/>
  </r>
  <r>
    <x v="67"/>
    <x v="8"/>
    <n v="30"/>
  </r>
  <r>
    <x v="67"/>
    <x v="4"/>
    <n v="29"/>
  </r>
  <r>
    <x v="67"/>
    <x v="6"/>
    <n v="27"/>
  </r>
  <r>
    <x v="67"/>
    <x v="13"/>
    <n v="26"/>
  </r>
  <r>
    <x v="67"/>
    <x v="0"/>
    <n v="24"/>
  </r>
  <r>
    <x v="67"/>
    <x v="15"/>
    <n v="23"/>
  </r>
  <r>
    <x v="67"/>
    <x v="7"/>
    <n v="23"/>
  </r>
  <r>
    <x v="67"/>
    <x v="5"/>
    <n v="21"/>
  </r>
  <r>
    <x v="67"/>
    <x v="10"/>
    <n v="21"/>
  </r>
  <r>
    <x v="67"/>
    <x v="12"/>
    <n v="21"/>
  </r>
  <r>
    <x v="67"/>
    <x v="14"/>
    <n v="19"/>
  </r>
  <r>
    <x v="67"/>
    <x v="1"/>
    <n v="19"/>
  </r>
  <r>
    <x v="67"/>
    <x v="3"/>
    <n v="18"/>
  </r>
  <r>
    <x v="67"/>
    <x v="11"/>
    <n v="17"/>
  </r>
  <r>
    <x v="67"/>
    <x v="9"/>
    <n v="17"/>
  </r>
  <r>
    <x v="67"/>
    <x v="2"/>
    <n v="17"/>
  </r>
  <r>
    <x v="68"/>
    <x v="4"/>
    <n v="6"/>
  </r>
  <r>
    <x v="68"/>
    <x v="14"/>
    <n v="5"/>
  </r>
  <r>
    <x v="68"/>
    <x v="5"/>
    <n v="3"/>
  </r>
  <r>
    <x v="68"/>
    <x v="7"/>
    <n v="2"/>
  </r>
  <r>
    <x v="68"/>
    <x v="12"/>
    <n v="2"/>
  </r>
  <r>
    <x v="68"/>
    <x v="13"/>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ARY SMITH"/>
    <s v="Sasebo"/>
    <s v="Woodridge"/>
    <x v="0"/>
    <n v="12"/>
  </r>
  <r>
    <x v="0"/>
    <s v="MARY SMITH"/>
    <s v="Sasebo"/>
    <s v="Lethbridge"/>
    <x v="0"/>
    <n v="20"/>
  </r>
  <r>
    <x v="1"/>
    <s v="PATRICIA JOHNSON"/>
    <s v="San Bernardino"/>
    <s v="Woodridge"/>
    <x v="0"/>
    <n v="11"/>
  </r>
  <r>
    <x v="1"/>
    <s v="PATRICIA JOHNSON"/>
    <s v="San Bernardino"/>
    <s v="Lethbridge"/>
    <x v="0"/>
    <n v="16"/>
  </r>
  <r>
    <x v="2"/>
    <s v="LINDA WILLIAMS"/>
    <s v="Athenai"/>
    <s v="Woodridge"/>
    <x v="0"/>
    <n v="9"/>
  </r>
  <r>
    <x v="2"/>
    <s v="LINDA WILLIAMS"/>
    <s v="Athenai"/>
    <s v="Lethbridge"/>
    <x v="0"/>
    <n v="17"/>
  </r>
  <r>
    <x v="3"/>
    <s v="BARBARA JONES"/>
    <s v="Myingyan"/>
    <s v="Woodridge"/>
    <x v="0"/>
    <n v="13"/>
  </r>
  <r>
    <x v="3"/>
    <s v="BARBARA JONES"/>
    <s v="Myingyan"/>
    <s v="Lethbridge"/>
    <x v="0"/>
    <n v="9"/>
  </r>
  <r>
    <x v="4"/>
    <s v="ELIZABETH BROWN"/>
    <s v="Nantou"/>
    <s v="Woodridge"/>
    <x v="0"/>
    <n v="20"/>
  </r>
  <r>
    <x v="4"/>
    <s v="ELIZABETH BROWN"/>
    <s v="Nantou"/>
    <s v="Lethbridge"/>
    <x v="0"/>
    <n v="18"/>
  </r>
  <r>
    <x v="5"/>
    <s v="JENNIFER DAVIS"/>
    <s v="Laredo"/>
    <s v="Woodridge"/>
    <x v="0"/>
    <n v="13"/>
  </r>
  <r>
    <x v="5"/>
    <s v="JENNIFER DAVIS"/>
    <s v="Laredo"/>
    <s v="Lethbridge"/>
    <x v="0"/>
    <n v="15"/>
  </r>
  <r>
    <x v="6"/>
    <s v="MARIA MILLER"/>
    <s v="Kragujevac"/>
    <s v="Woodridge"/>
    <x v="0"/>
    <n v="15"/>
  </r>
  <r>
    <x v="6"/>
    <s v="MARIA MILLER"/>
    <s v="Kragujevac"/>
    <s v="Lethbridge"/>
    <x v="0"/>
    <n v="18"/>
  </r>
  <r>
    <x v="7"/>
    <s v="SUSAN WILSON"/>
    <s v="Hamilton"/>
    <s v="Woodridge"/>
    <x v="0"/>
    <n v="13"/>
  </r>
  <r>
    <x v="7"/>
    <s v="SUSAN WILSON"/>
    <s v="Hamilton"/>
    <s v="Lethbridge"/>
    <x v="0"/>
    <n v="11"/>
  </r>
  <r>
    <x v="8"/>
    <s v="MARGARET MOORE"/>
    <s v="Masqat"/>
    <s v="Woodridge"/>
    <x v="0"/>
    <n v="14"/>
  </r>
  <r>
    <x v="8"/>
    <s v="MARGARET MOORE"/>
    <s v="Masqat"/>
    <s v="Lethbridge"/>
    <x v="0"/>
    <n v="9"/>
  </r>
  <r>
    <x v="9"/>
    <s v="DOROTHY TAYLOR"/>
    <s v="Esfahan"/>
    <s v="Woodridge"/>
    <x v="0"/>
    <n v="12"/>
  </r>
  <r>
    <x v="9"/>
    <s v="DOROTHY TAYLOR"/>
    <s v="Esfahan"/>
    <s v="Lethbridge"/>
    <x v="0"/>
    <n v="13"/>
  </r>
  <r>
    <x v="10"/>
    <s v="LISA ANDERSON"/>
    <s v="Sagamihara"/>
    <s v="Woodridge"/>
    <x v="0"/>
    <n v="18"/>
  </r>
  <r>
    <x v="10"/>
    <s v="LISA ANDERSON"/>
    <s v="Sagamihara"/>
    <s v="Lethbridge"/>
    <x v="0"/>
    <n v="6"/>
  </r>
  <r>
    <x v="11"/>
    <s v="NANCY THOMAS"/>
    <s v="Yamuna Nagar"/>
    <s v="Woodridge"/>
    <x v="0"/>
    <n v="14"/>
  </r>
  <r>
    <x v="11"/>
    <s v="NANCY THOMAS"/>
    <s v="Yamuna Nagar"/>
    <s v="Lethbridge"/>
    <x v="0"/>
    <n v="14"/>
  </r>
  <r>
    <x v="12"/>
    <s v="KAREN JACKSON"/>
    <s v="Osmaniye"/>
    <s v="Woodridge"/>
    <x v="0"/>
    <n v="16"/>
  </r>
  <r>
    <x v="12"/>
    <s v="KAREN JACKSON"/>
    <s v="Osmaniye"/>
    <s v="Lethbridge"/>
    <x v="0"/>
    <n v="11"/>
  </r>
  <r>
    <x v="13"/>
    <s v="BETTY WHITE"/>
    <s v="Citrus Heights"/>
    <s v="Woodridge"/>
    <x v="0"/>
    <n v="11"/>
  </r>
  <r>
    <x v="13"/>
    <s v="BETTY WHITE"/>
    <s v="Citrus Heights"/>
    <s v="Lethbridge"/>
    <x v="0"/>
    <n v="17"/>
  </r>
  <r>
    <x v="14"/>
    <s v="HELEN HARRIS"/>
    <s v="Bhopal"/>
    <s v="Woodridge"/>
    <x v="0"/>
    <n v="18"/>
  </r>
  <r>
    <x v="14"/>
    <s v="HELEN HARRIS"/>
    <s v="Bhopal"/>
    <s v="Lethbridge"/>
    <x v="0"/>
    <n v="14"/>
  </r>
  <r>
    <x v="15"/>
    <s v="SANDRA MARTIN"/>
    <s v="Southend-on-Sea"/>
    <s v="Woodridge"/>
    <x v="0"/>
    <n v="10"/>
  </r>
  <r>
    <x v="15"/>
    <s v="SANDRA MARTIN"/>
    <s v="Southend-on-Sea"/>
    <s v="Lethbridge"/>
    <x v="0"/>
    <n v="18"/>
  </r>
  <r>
    <x v="16"/>
    <s v="DONNA THOMPSON"/>
    <s v="Elista"/>
    <s v="Woodridge"/>
    <x v="0"/>
    <n v="13"/>
  </r>
  <r>
    <x v="16"/>
    <s v="DONNA THOMPSON"/>
    <s v="Elista"/>
    <s v="Lethbridge"/>
    <x v="0"/>
    <n v="8"/>
  </r>
  <r>
    <x v="17"/>
    <s v="CAROL GARCIA"/>
    <s v="Kaduna"/>
    <s v="Woodridge"/>
    <x v="0"/>
    <n v="10"/>
  </r>
  <r>
    <x v="17"/>
    <s v="CAROL GARCIA"/>
    <s v="Kaduna"/>
    <s v="Lethbridge"/>
    <x v="0"/>
    <n v="12"/>
  </r>
  <r>
    <x v="18"/>
    <s v="RUTH MARTINEZ"/>
    <s v="Kimberley"/>
    <s v="Woodridge"/>
    <x v="0"/>
    <n v="15"/>
  </r>
  <r>
    <x v="18"/>
    <s v="RUTH MARTINEZ"/>
    <s v="Kimberley"/>
    <s v="Lethbridge"/>
    <x v="0"/>
    <n v="9"/>
  </r>
  <r>
    <x v="19"/>
    <s v="SHARON ROBINSON"/>
    <s v="Mardan"/>
    <s v="Woodridge"/>
    <x v="0"/>
    <n v="14"/>
  </r>
  <r>
    <x v="19"/>
    <s v="SHARON ROBINSON"/>
    <s v="Mardan"/>
    <s v="Lethbridge"/>
    <x v="0"/>
    <n v="16"/>
  </r>
  <r>
    <x v="20"/>
    <s v="MICHELLE CLARK"/>
    <s v="Tangail"/>
    <s v="Woodridge"/>
    <x v="0"/>
    <n v="15"/>
  </r>
  <r>
    <x v="20"/>
    <s v="MICHELLE CLARK"/>
    <s v="Tangail"/>
    <s v="Lethbridge"/>
    <x v="0"/>
    <n v="20"/>
  </r>
  <r>
    <x v="21"/>
    <s v="LAURA RODRIGUEZ"/>
    <s v="Salé"/>
    <s v="Woodridge"/>
    <x v="0"/>
    <n v="14"/>
  </r>
  <r>
    <x v="21"/>
    <s v="LAURA RODRIGUEZ"/>
    <s v="Salé"/>
    <s v="Lethbridge"/>
    <x v="0"/>
    <n v="8"/>
  </r>
  <r>
    <x v="22"/>
    <s v="SARAH LEWIS"/>
    <s v="Liepaja"/>
    <s v="Woodridge"/>
    <x v="0"/>
    <n v="11"/>
  </r>
  <r>
    <x v="22"/>
    <s v="SARAH LEWIS"/>
    <s v="Liepaja"/>
    <s v="Lethbridge"/>
    <x v="0"/>
    <n v="19"/>
  </r>
  <r>
    <x v="23"/>
    <s v="KIMBERLY LEE"/>
    <s v="Córdoba"/>
    <s v="Woodridge"/>
    <x v="0"/>
    <n v="15"/>
  </r>
  <r>
    <x v="23"/>
    <s v="KIMBERLY LEE"/>
    <s v="Córdoba"/>
    <s v="Lethbridge"/>
    <x v="0"/>
    <n v="10"/>
  </r>
  <r>
    <x v="24"/>
    <s v="DEBORAH WALKER"/>
    <s v="Shikarpur"/>
    <s v="Woodridge"/>
    <x v="0"/>
    <n v="17"/>
  </r>
  <r>
    <x v="24"/>
    <s v="DEBORAH WALKER"/>
    <s v="Shikarpur"/>
    <s v="Lethbridge"/>
    <x v="0"/>
    <n v="12"/>
  </r>
  <r>
    <x v="25"/>
    <s v="JESSICA HALL"/>
    <s v="Città del Vaticano"/>
    <s v="Woodridge"/>
    <x v="0"/>
    <n v="20"/>
  </r>
  <r>
    <x v="25"/>
    <s v="JESSICA HALL"/>
    <s v="Città del Vaticano"/>
    <s v="Lethbridge"/>
    <x v="0"/>
    <n v="14"/>
  </r>
  <r>
    <x v="26"/>
    <s v="SHIRLEY ALLEN"/>
    <s v="Davao"/>
    <s v="Woodridge"/>
    <x v="0"/>
    <n v="17"/>
  </r>
  <r>
    <x v="26"/>
    <s v="SHIRLEY ALLEN"/>
    <s v="Davao"/>
    <s v="Lethbridge"/>
    <x v="0"/>
    <n v="14"/>
  </r>
  <r>
    <x v="27"/>
    <s v="CYNTHIA YOUNG"/>
    <s v="Munger (Monghyr)"/>
    <s v="Woodridge"/>
    <x v="0"/>
    <n v="16"/>
  </r>
  <r>
    <x v="27"/>
    <s v="CYNTHIA YOUNG"/>
    <s v="Munger (Monghyr)"/>
    <s v="Lethbridge"/>
    <x v="0"/>
    <n v="16"/>
  </r>
  <r>
    <x v="28"/>
    <s v="ANGELA HERNANDEZ"/>
    <s v="Shimonoseki"/>
    <s v="Woodridge"/>
    <x v="0"/>
    <n v="19"/>
  </r>
  <r>
    <x v="28"/>
    <s v="ANGELA HERNANDEZ"/>
    <s v="Shimonoseki"/>
    <s v="Lethbridge"/>
    <x v="0"/>
    <n v="17"/>
  </r>
  <r>
    <x v="29"/>
    <s v="MELISSA KING"/>
    <s v="Lungtan"/>
    <s v="Woodridge"/>
    <x v="0"/>
    <n v="17"/>
  </r>
  <r>
    <x v="29"/>
    <s v="MELISSA KING"/>
    <s v="Lungtan"/>
    <s v="Lethbridge"/>
    <x v="0"/>
    <n v="17"/>
  </r>
  <r>
    <x v="30"/>
    <s v="BRENDA WRIGHT"/>
    <s v="Kamarhati"/>
    <s v="Woodridge"/>
    <x v="0"/>
    <n v="8"/>
  </r>
  <r>
    <x v="30"/>
    <s v="BRENDA WRIGHT"/>
    <s v="Kamarhati"/>
    <s v="Lethbridge"/>
    <x v="0"/>
    <n v="18"/>
  </r>
  <r>
    <x v="31"/>
    <s v="AMY LOPEZ"/>
    <s v="Jhansi"/>
    <s v="Woodridge"/>
    <x v="0"/>
    <n v="17"/>
  </r>
  <r>
    <x v="31"/>
    <s v="AMY LOPEZ"/>
    <s v="Jhansi"/>
    <s v="Lethbridge"/>
    <x v="0"/>
    <n v="12"/>
  </r>
  <r>
    <x v="32"/>
    <s v="ANNA HILL"/>
    <s v="Alessandria"/>
    <s v="Woodridge"/>
    <x v="0"/>
    <n v="10"/>
  </r>
  <r>
    <x v="32"/>
    <s v="ANNA HILL"/>
    <s v="Alessandria"/>
    <s v="Lethbridge"/>
    <x v="0"/>
    <n v="11"/>
  </r>
  <r>
    <x v="33"/>
    <s v="REBECCA SCOTT"/>
    <s v="Kurashiki"/>
    <s v="Woodridge"/>
    <x v="0"/>
    <n v="12"/>
  </r>
  <r>
    <x v="33"/>
    <s v="REBECCA SCOTT"/>
    <s v="Kurashiki"/>
    <s v="Lethbridge"/>
    <x v="0"/>
    <n v="12"/>
  </r>
  <r>
    <x v="34"/>
    <s v="VIRGINIA GREEN"/>
    <s v="Toulouse"/>
    <s v="Woodridge"/>
    <x v="0"/>
    <n v="16"/>
  </r>
  <r>
    <x v="34"/>
    <s v="VIRGINIA GREEN"/>
    <s v="Toulouse"/>
    <s v="Lethbridge"/>
    <x v="0"/>
    <n v="16"/>
  </r>
  <r>
    <x v="35"/>
    <s v="KATHLEEN ADAMS"/>
    <s v="Arak"/>
    <s v="Woodridge"/>
    <x v="0"/>
    <n v="14"/>
  </r>
  <r>
    <x v="35"/>
    <s v="KATHLEEN ADAMS"/>
    <s v="Arak"/>
    <s v="Lethbridge"/>
    <x v="0"/>
    <n v="13"/>
  </r>
  <r>
    <x v="36"/>
    <s v="PAMELA BAKER"/>
    <s v="Nanyang"/>
    <s v="Woodridge"/>
    <x v="0"/>
    <n v="13"/>
  </r>
  <r>
    <x v="36"/>
    <s v="PAMELA BAKER"/>
    <s v="Nanyang"/>
    <s v="Lethbridge"/>
    <x v="0"/>
    <n v="10"/>
  </r>
  <r>
    <x v="37"/>
    <s v="MARTHA GONZALEZ"/>
    <s v="Chisinau"/>
    <s v="Woodridge"/>
    <x v="0"/>
    <n v="17"/>
  </r>
  <r>
    <x v="37"/>
    <s v="MARTHA GONZALEZ"/>
    <s v="Chisinau"/>
    <s v="Lethbridge"/>
    <x v="0"/>
    <n v="17"/>
  </r>
  <r>
    <x v="38"/>
    <s v="DEBRA NELSON"/>
    <s v="Vila Velha"/>
    <s v="Woodridge"/>
    <x v="0"/>
    <n v="15"/>
  </r>
  <r>
    <x v="38"/>
    <s v="DEBRA NELSON"/>
    <s v="Vila Velha"/>
    <s v="Lethbridge"/>
    <x v="0"/>
    <n v="14"/>
  </r>
  <r>
    <x v="39"/>
    <s v="AMANDA CARTER"/>
    <s v="Nador"/>
    <s v="Woodridge"/>
    <x v="0"/>
    <n v="13"/>
  </r>
  <r>
    <x v="39"/>
    <s v="AMANDA CARTER"/>
    <s v="Nador"/>
    <s v="Lethbridge"/>
    <x v="0"/>
    <n v="14"/>
  </r>
  <r>
    <x v="40"/>
    <s v="STEPHANIE MITCHELL"/>
    <s v="Yerevan"/>
    <s v="Woodridge"/>
    <x v="0"/>
    <n v="14"/>
  </r>
  <r>
    <x v="40"/>
    <s v="STEPHANIE MITCHELL"/>
    <s v="Yerevan"/>
    <s v="Lethbridge"/>
    <x v="0"/>
    <n v="11"/>
  </r>
  <r>
    <x v="41"/>
    <s v="CAROLYN PEREZ"/>
    <s v="Pak Kret"/>
    <s v="Woodridge"/>
    <x v="0"/>
    <n v="14"/>
  </r>
  <r>
    <x v="41"/>
    <s v="CAROLYN PEREZ"/>
    <s v="Pak Kret"/>
    <s v="Lethbridge"/>
    <x v="0"/>
    <n v="16"/>
  </r>
  <r>
    <x v="42"/>
    <s v="CHRISTINE ROBERTS"/>
    <s v="Faaa"/>
    <s v="Woodridge"/>
    <x v="0"/>
    <n v="10"/>
  </r>
  <r>
    <x v="42"/>
    <s v="CHRISTINE ROBERTS"/>
    <s v="Faaa"/>
    <s v="Lethbridge"/>
    <x v="0"/>
    <n v="14"/>
  </r>
  <r>
    <x v="43"/>
    <s v="MARIE TURNER"/>
    <s v="Lipetsk"/>
    <s v="Woodridge"/>
    <x v="0"/>
    <n v="13"/>
  </r>
  <r>
    <x v="43"/>
    <s v="MARIE TURNER"/>
    <s v="Lipetsk"/>
    <s v="Lethbridge"/>
    <x v="0"/>
    <n v="13"/>
  </r>
  <r>
    <x v="44"/>
    <s v="JANET PHILLIPS"/>
    <s v="Antofagasta"/>
    <s v="Woodridge"/>
    <x v="0"/>
    <n v="13"/>
  </r>
  <r>
    <x v="44"/>
    <s v="JANET PHILLIPS"/>
    <s v="Antofagasta"/>
    <s v="Lethbridge"/>
    <x v="0"/>
    <n v="14"/>
  </r>
  <r>
    <x v="45"/>
    <s v="CATHERINE CAMPBELL"/>
    <s v="Moscow"/>
    <s v="Woodridge"/>
    <x v="0"/>
    <n v="18"/>
  </r>
  <r>
    <x v="45"/>
    <s v="CATHERINE CAMPBELL"/>
    <s v="Moscow"/>
    <s v="Lethbridge"/>
    <x v="0"/>
    <n v="16"/>
  </r>
  <r>
    <x v="46"/>
    <s v="FRANCES PARKER"/>
    <s v="Juazeiro do Norte"/>
    <s v="Woodridge"/>
    <x v="0"/>
    <n v="9"/>
  </r>
  <r>
    <x v="46"/>
    <s v="FRANCES PARKER"/>
    <s v="Juazeiro do Norte"/>
    <s v="Lethbridge"/>
    <x v="0"/>
    <n v="13"/>
  </r>
  <r>
    <x v="47"/>
    <s v="ANN EVANS"/>
    <s v="Niznekamsk"/>
    <s v="Woodridge"/>
    <x v="0"/>
    <n v="7"/>
  </r>
  <r>
    <x v="47"/>
    <s v="ANN EVANS"/>
    <s v="Niznekamsk"/>
    <s v="Lethbridge"/>
    <x v="0"/>
    <n v="10"/>
  </r>
  <r>
    <x v="48"/>
    <s v="JOYCE EDWARDS"/>
    <s v="Jedda"/>
    <s v="Woodridge"/>
    <x v="0"/>
    <n v="11"/>
  </r>
  <r>
    <x v="48"/>
    <s v="JOYCE EDWARDS"/>
    <s v="Jedda"/>
    <s v="Lethbridge"/>
    <x v="0"/>
    <n v="17"/>
  </r>
  <r>
    <x v="49"/>
    <s v="DIANE COLLINS"/>
    <s v="Omdurman"/>
    <s v="Woodridge"/>
    <x v="0"/>
    <n v="22"/>
  </r>
  <r>
    <x v="49"/>
    <s v="DIANE COLLINS"/>
    <s v="Omdurman"/>
    <s v="Lethbridge"/>
    <x v="0"/>
    <n v="13"/>
  </r>
  <r>
    <x v="50"/>
    <s v="ALICE STEWART"/>
    <s v="Fontana"/>
    <s v="Woodridge"/>
    <x v="0"/>
    <n v="14"/>
  </r>
  <r>
    <x v="50"/>
    <s v="ALICE STEWART"/>
    <s v="Fontana"/>
    <s v="Lethbridge"/>
    <x v="0"/>
    <n v="19"/>
  </r>
  <r>
    <x v="51"/>
    <s v="JULIE SANCHEZ"/>
    <s v="A Coruña (La Coruña)"/>
    <s v="Woodridge"/>
    <x v="0"/>
    <n v="18"/>
  </r>
  <r>
    <x v="51"/>
    <s v="JULIE SANCHEZ"/>
    <s v="A Coruña (La Coruña)"/>
    <s v="Lethbridge"/>
    <x v="0"/>
    <n v="11"/>
  </r>
  <r>
    <x v="52"/>
    <s v="HEATHER MORRIS"/>
    <s v="Nagareyama"/>
    <s v="Woodridge"/>
    <x v="0"/>
    <n v="21"/>
  </r>
  <r>
    <x v="52"/>
    <s v="HEATHER MORRIS"/>
    <s v="Nagareyama"/>
    <s v="Lethbridge"/>
    <x v="0"/>
    <n v="9"/>
  </r>
  <r>
    <x v="53"/>
    <s v="TERESA ROGERS"/>
    <s v="Iwakuni"/>
    <s v="Woodridge"/>
    <x v="0"/>
    <n v="16"/>
  </r>
  <r>
    <x v="53"/>
    <s v="TERESA ROGERS"/>
    <s v="Iwakuni"/>
    <s v="Lethbridge"/>
    <x v="0"/>
    <n v="13"/>
  </r>
  <r>
    <x v="54"/>
    <s v="DORIS REED"/>
    <s v="Balašiha"/>
    <s v="Woodridge"/>
    <x v="0"/>
    <n v="11"/>
  </r>
  <r>
    <x v="54"/>
    <s v="DORIS REED"/>
    <s v="Balašiha"/>
    <s v="Lethbridge"/>
    <x v="0"/>
    <n v="11"/>
  </r>
  <r>
    <x v="55"/>
    <s v="GLORIA COOK"/>
    <s v="Papeete"/>
    <s v="Woodridge"/>
    <x v="0"/>
    <n v="17"/>
  </r>
  <r>
    <x v="55"/>
    <s v="GLORIA COOK"/>
    <s v="Papeete"/>
    <s v="Lethbridge"/>
    <x v="0"/>
    <n v="13"/>
  </r>
  <r>
    <x v="56"/>
    <s v="EVELYN MORGAN"/>
    <s v="Vaduz"/>
    <s v="Woodridge"/>
    <x v="0"/>
    <n v="15"/>
  </r>
  <r>
    <x v="56"/>
    <s v="EVELYN MORGAN"/>
    <s v="Vaduz"/>
    <s v="Lethbridge"/>
    <x v="0"/>
    <n v="13"/>
  </r>
  <r>
    <x v="57"/>
    <s v="JEAN BELL"/>
    <s v="Kuching"/>
    <s v="Woodridge"/>
    <x v="0"/>
    <n v="12"/>
  </r>
  <r>
    <x v="57"/>
    <s v="JEAN BELL"/>
    <s v="Kuching"/>
    <s v="Lethbridge"/>
    <x v="0"/>
    <n v="15"/>
  </r>
  <r>
    <x v="58"/>
    <s v="CHERYL MURPHY"/>
    <s v="Mysore"/>
    <s v="Woodridge"/>
    <x v="0"/>
    <n v="17"/>
  </r>
  <r>
    <x v="58"/>
    <s v="CHERYL MURPHY"/>
    <s v="Mysore"/>
    <s v="Lethbridge"/>
    <x v="0"/>
    <n v="10"/>
  </r>
  <r>
    <x v="59"/>
    <s v="MILDRED BAILEY"/>
    <s v="Jaipur"/>
    <s v="Woodridge"/>
    <x v="0"/>
    <n v="9"/>
  </r>
  <r>
    <x v="59"/>
    <s v="MILDRED BAILEY"/>
    <s v="Jaipur"/>
    <s v="Lethbridge"/>
    <x v="0"/>
    <n v="16"/>
  </r>
  <r>
    <x v="60"/>
    <s v="KATHERINE RIVERA"/>
    <s v="Basel"/>
    <s v="Woodridge"/>
    <x v="0"/>
    <n v="8"/>
  </r>
  <r>
    <x v="60"/>
    <s v="KATHERINE RIVERA"/>
    <s v="Basel"/>
    <s v="Lethbridge"/>
    <x v="0"/>
    <n v="6"/>
  </r>
  <r>
    <x v="61"/>
    <s v="JOAN COOPER"/>
    <s v="Saint Louis"/>
    <s v="Woodridge"/>
    <x v="0"/>
    <n v="10"/>
  </r>
  <r>
    <x v="61"/>
    <s v="JOAN COOPER"/>
    <s v="Saint Louis"/>
    <s v="Lethbridge"/>
    <x v="0"/>
    <n v="13"/>
  </r>
  <r>
    <x v="62"/>
    <s v="ASHLEY RICHARDSON"/>
    <s v="Lincoln"/>
    <s v="Woodridge"/>
    <x v="0"/>
    <n v="15"/>
  </r>
  <r>
    <x v="62"/>
    <s v="ASHLEY RICHARDSON"/>
    <s v="Lincoln"/>
    <s v="Lethbridge"/>
    <x v="0"/>
    <n v="10"/>
  </r>
  <r>
    <x v="63"/>
    <s v="JUDITH COX"/>
    <s v="Daxian"/>
    <s v="Woodridge"/>
    <x v="0"/>
    <n v="16"/>
  </r>
  <r>
    <x v="63"/>
    <s v="JUDITH COX"/>
    <s v="Daxian"/>
    <s v="Lethbridge"/>
    <x v="0"/>
    <n v="17"/>
  </r>
  <r>
    <x v="64"/>
    <s v="ROSE HOWARD"/>
    <s v="Cayenne"/>
    <s v="Woodridge"/>
    <x v="0"/>
    <n v="16"/>
  </r>
  <r>
    <x v="64"/>
    <s v="ROSE HOWARD"/>
    <s v="Cayenne"/>
    <s v="Lethbridge"/>
    <x v="0"/>
    <n v="6"/>
  </r>
  <r>
    <x v="65"/>
    <s v="JANICE WARD"/>
    <s v="Malmö"/>
    <s v="Woodridge"/>
    <x v="0"/>
    <n v="18"/>
  </r>
  <r>
    <x v="65"/>
    <s v="JANICE WARD"/>
    <s v="Malmö"/>
    <s v="Lethbridge"/>
    <x v="0"/>
    <n v="16"/>
  </r>
  <r>
    <x v="66"/>
    <s v="KELLY TORRES"/>
    <s v="Xi´angtan"/>
    <s v="Woodridge"/>
    <x v="0"/>
    <n v="11"/>
  </r>
  <r>
    <x v="66"/>
    <s v="KELLY TORRES"/>
    <s v="Xi´angtan"/>
    <s v="Lethbridge"/>
    <x v="0"/>
    <n v="11"/>
  </r>
  <r>
    <x v="67"/>
    <s v="NICOLE PETERSON"/>
    <s v="Shivapuri"/>
    <s v="Woodridge"/>
    <x v="0"/>
    <n v="11"/>
  </r>
  <r>
    <x v="67"/>
    <s v="NICOLE PETERSON"/>
    <s v="Shivapuri"/>
    <s v="Lethbridge"/>
    <x v="0"/>
    <n v="11"/>
  </r>
  <r>
    <x v="68"/>
    <s v="JUDY GRAY"/>
    <s v="Béchar"/>
    <s v="Woodridge"/>
    <x v="0"/>
    <n v="16"/>
  </r>
  <r>
    <x v="68"/>
    <s v="JUDY GRAY"/>
    <s v="Béchar"/>
    <s v="Lethbridge"/>
    <x v="0"/>
    <n v="9"/>
  </r>
  <r>
    <x v="69"/>
    <s v="CHRISTINA RAMIREZ"/>
    <s v="al-Hawiya"/>
    <s v="Woodridge"/>
    <x v="0"/>
    <n v="8"/>
  </r>
  <r>
    <x v="69"/>
    <s v="CHRISTINA RAMIREZ"/>
    <s v="al-Hawiya"/>
    <s v="Lethbridge"/>
    <x v="0"/>
    <n v="10"/>
  </r>
  <r>
    <x v="70"/>
    <s v="KATHY JAMES"/>
    <s v="Baybay"/>
    <s v="Woodridge"/>
    <x v="0"/>
    <n v="17"/>
  </r>
  <r>
    <x v="70"/>
    <s v="KATHY JAMES"/>
    <s v="Baybay"/>
    <s v="Lethbridge"/>
    <x v="0"/>
    <n v="13"/>
  </r>
  <r>
    <x v="71"/>
    <s v="THERESA WATSON"/>
    <s v="Taguig"/>
    <s v="Woodridge"/>
    <x v="0"/>
    <n v="15"/>
  </r>
  <r>
    <x v="71"/>
    <s v="THERESA WATSON"/>
    <s v="Taguig"/>
    <s v="Lethbridge"/>
    <x v="0"/>
    <n v="15"/>
  </r>
  <r>
    <x v="72"/>
    <s v="BEVERLY BROOKS"/>
    <s v="Chiayi"/>
    <s v="Woodridge"/>
    <x v="0"/>
    <n v="11"/>
  </r>
  <r>
    <x v="72"/>
    <s v="BEVERLY BROOKS"/>
    <s v="Chiayi"/>
    <s v="Lethbridge"/>
    <x v="0"/>
    <n v="13"/>
  </r>
  <r>
    <x v="73"/>
    <s v="DENISE KELLY"/>
    <s v="Rio Claro"/>
    <s v="Woodridge"/>
    <x v="0"/>
    <n v="13"/>
  </r>
  <r>
    <x v="73"/>
    <s v="DENISE KELLY"/>
    <s v="Rio Claro"/>
    <s v="Lethbridge"/>
    <x v="0"/>
    <n v="14"/>
  </r>
  <r>
    <x v="74"/>
    <s v="TAMMY SANDERS"/>
    <s v="Changhwa"/>
    <s v="Woodridge"/>
    <x v="0"/>
    <n v="23"/>
  </r>
  <r>
    <x v="74"/>
    <s v="TAMMY SANDERS"/>
    <s v="Changhwa"/>
    <s v="Lethbridge"/>
    <x v="0"/>
    <n v="18"/>
  </r>
  <r>
    <x v="75"/>
    <s v="IRENE PRICE"/>
    <s v="Pavlodar"/>
    <s v="Woodridge"/>
    <x v="0"/>
    <n v="13"/>
  </r>
  <r>
    <x v="75"/>
    <s v="IRENE PRICE"/>
    <s v="Pavlodar"/>
    <s v="Lethbridge"/>
    <x v="0"/>
    <n v="10"/>
  </r>
  <r>
    <x v="76"/>
    <s v="JANE BENNETT"/>
    <s v="Araçatuba"/>
    <s v="Woodridge"/>
    <x v="0"/>
    <n v="10"/>
  </r>
  <r>
    <x v="76"/>
    <s v="JANE BENNETT"/>
    <s v="Araçatuba"/>
    <s v="Lethbridge"/>
    <x v="0"/>
    <n v="18"/>
  </r>
  <r>
    <x v="77"/>
    <s v="LORI WOOD"/>
    <s v="Rae Bareli"/>
    <s v="Woodridge"/>
    <x v="0"/>
    <n v="20"/>
  </r>
  <r>
    <x v="77"/>
    <s v="LORI WOOD"/>
    <s v="Rae Bareli"/>
    <s v="Lethbridge"/>
    <x v="0"/>
    <n v="11"/>
  </r>
  <r>
    <x v="78"/>
    <s v="RACHEL BARNES"/>
    <s v="Kamakura"/>
    <s v="Woodridge"/>
    <x v="0"/>
    <n v="11"/>
  </r>
  <r>
    <x v="78"/>
    <s v="RACHEL BARNES"/>
    <s v="Kamakura"/>
    <s v="Lethbridge"/>
    <x v="0"/>
    <n v="11"/>
  </r>
  <r>
    <x v="79"/>
    <s v="MARILYN ROSS"/>
    <s v="Ife"/>
    <s v="Woodridge"/>
    <x v="0"/>
    <n v="16"/>
  </r>
  <r>
    <x v="79"/>
    <s v="MARILYN ROSS"/>
    <s v="Ife"/>
    <s v="Lethbridge"/>
    <x v="0"/>
    <n v="14"/>
  </r>
  <r>
    <x v="80"/>
    <s v="ANDREA HENDERSON"/>
    <s v="Mahajanga"/>
    <s v="Woodridge"/>
    <x v="0"/>
    <n v="9"/>
  </r>
  <r>
    <x v="80"/>
    <s v="ANDREA HENDERSON"/>
    <s v="Mahajanga"/>
    <s v="Lethbridge"/>
    <x v="0"/>
    <n v="13"/>
  </r>
  <r>
    <x v="81"/>
    <s v="KATHRYN COLEMAN"/>
    <s v="Simferopol"/>
    <s v="Woodridge"/>
    <x v="0"/>
    <n v="14"/>
  </r>
  <r>
    <x v="81"/>
    <s v="KATHRYN COLEMAN"/>
    <s v="Simferopol"/>
    <s v="Lethbridge"/>
    <x v="0"/>
    <n v="12"/>
  </r>
  <r>
    <x v="82"/>
    <s v="LOUISE JENKINS"/>
    <s v="Springs"/>
    <s v="Woodridge"/>
    <x v="0"/>
    <n v="13"/>
  </r>
  <r>
    <x v="82"/>
    <s v="LOUISE JENKINS"/>
    <s v="Springs"/>
    <s v="Lethbridge"/>
    <x v="0"/>
    <n v="12"/>
  </r>
  <r>
    <x v="83"/>
    <s v="SARA PERRY"/>
    <s v="Atlixco"/>
    <s v="Woodridge"/>
    <x v="0"/>
    <n v="20"/>
  </r>
  <r>
    <x v="83"/>
    <s v="SARA PERRY"/>
    <s v="Atlixco"/>
    <s v="Lethbridge"/>
    <x v="0"/>
    <n v="13"/>
  </r>
  <r>
    <x v="84"/>
    <s v="ANNE POWELL"/>
    <s v="Bradford"/>
    <s v="Woodridge"/>
    <x v="0"/>
    <n v="9"/>
  </r>
  <r>
    <x v="84"/>
    <s v="ANNE POWELL"/>
    <s v="Bradford"/>
    <s v="Lethbridge"/>
    <x v="0"/>
    <n v="14"/>
  </r>
  <r>
    <x v="85"/>
    <s v="JACQUELINE LONG"/>
    <s v="Songkhla"/>
    <s v="Woodridge"/>
    <x v="0"/>
    <n v="16"/>
  </r>
  <r>
    <x v="85"/>
    <s v="JACQUELINE LONG"/>
    <s v="Songkhla"/>
    <s v="Lethbridge"/>
    <x v="0"/>
    <n v="17"/>
  </r>
  <r>
    <x v="86"/>
    <s v="WANDA PATTERSON"/>
    <s v="Sincelejo"/>
    <s v="Woodridge"/>
    <x v="0"/>
    <n v="18"/>
  </r>
  <r>
    <x v="86"/>
    <s v="WANDA PATTERSON"/>
    <s v="Sincelejo"/>
    <s v="Lethbridge"/>
    <x v="0"/>
    <n v="12"/>
  </r>
  <r>
    <x v="87"/>
    <s v="BONNIE HUGHES"/>
    <s v="Cheju"/>
    <s v="Woodridge"/>
    <x v="0"/>
    <n v="13"/>
  </r>
  <r>
    <x v="87"/>
    <s v="BONNIE HUGHES"/>
    <s v="Cheju"/>
    <s v="Lethbridge"/>
    <x v="0"/>
    <n v="8"/>
  </r>
  <r>
    <x v="88"/>
    <s v="JULIA FLORES"/>
    <s v="La Plata"/>
    <s v="Woodridge"/>
    <x v="0"/>
    <n v="19"/>
  </r>
  <r>
    <x v="88"/>
    <s v="JULIA FLORES"/>
    <s v="La Plata"/>
    <s v="Lethbridge"/>
    <x v="0"/>
    <n v="13"/>
  </r>
  <r>
    <x v="89"/>
    <s v="RUBY WASHINGTON"/>
    <s v="Meixian"/>
    <s v="Woodridge"/>
    <x v="0"/>
    <n v="13"/>
  </r>
  <r>
    <x v="89"/>
    <s v="RUBY WASHINGTON"/>
    <s v="Meixian"/>
    <s v="Lethbridge"/>
    <x v="0"/>
    <n v="15"/>
  </r>
  <r>
    <x v="90"/>
    <s v="LOIS BUTLER"/>
    <s v="Bandar Seri Begawan"/>
    <s v="Woodridge"/>
    <x v="0"/>
    <n v="20"/>
  </r>
  <r>
    <x v="90"/>
    <s v="LOIS BUTLER"/>
    <s v="Bandar Seri Begawan"/>
    <s v="Lethbridge"/>
    <x v="0"/>
    <n v="15"/>
  </r>
  <r>
    <x v="91"/>
    <s v="TINA SIMMONS"/>
    <s v="Goiânia"/>
    <s v="Woodridge"/>
    <x v="0"/>
    <n v="16"/>
  </r>
  <r>
    <x v="91"/>
    <s v="TINA SIMMONS"/>
    <s v="Goiânia"/>
    <s v="Lethbridge"/>
    <x v="0"/>
    <n v="12"/>
  </r>
  <r>
    <x v="92"/>
    <s v="PHYLLIS FOSTER"/>
    <s v="Zalantun"/>
    <s v="Woodridge"/>
    <x v="0"/>
    <n v="13"/>
  </r>
  <r>
    <x v="92"/>
    <s v="PHYLLIS FOSTER"/>
    <s v="Zalantun"/>
    <s v="Lethbridge"/>
    <x v="0"/>
    <n v="10"/>
  </r>
  <r>
    <x v="93"/>
    <s v="NORMA GONZALES"/>
    <s v="Bislig"/>
    <s v="Woodridge"/>
    <x v="0"/>
    <n v="8"/>
  </r>
  <r>
    <x v="93"/>
    <s v="NORMA GONZALES"/>
    <s v="Bislig"/>
    <s v="Lethbridge"/>
    <x v="0"/>
    <n v="13"/>
  </r>
  <r>
    <x v="94"/>
    <s v="PAULA BRYANT"/>
    <s v="Pathankot"/>
    <s v="Woodridge"/>
    <x v="0"/>
    <n v="8"/>
  </r>
  <r>
    <x v="94"/>
    <s v="PAULA BRYANT"/>
    <s v="Pathankot"/>
    <s v="Lethbridge"/>
    <x v="0"/>
    <n v="10"/>
  </r>
  <r>
    <x v="95"/>
    <s v="DIANA ALEXANDER"/>
    <s v="Augusta-Richmond County"/>
    <s v="Woodridge"/>
    <x v="0"/>
    <n v="19"/>
  </r>
  <r>
    <x v="95"/>
    <s v="DIANA ALEXANDER"/>
    <s v="Augusta-Richmond County"/>
    <s v="Lethbridge"/>
    <x v="0"/>
    <n v="8"/>
  </r>
  <r>
    <x v="96"/>
    <s v="ANNIE RUSSELL"/>
    <s v="Tete"/>
    <s v="Woodridge"/>
    <x v="0"/>
    <n v="9"/>
  </r>
  <r>
    <x v="96"/>
    <s v="ANNIE RUSSELL"/>
    <s v="Tete"/>
    <s v="Lethbridge"/>
    <x v="0"/>
    <n v="9"/>
  </r>
  <r>
    <x v="97"/>
    <s v="LILLIAN GRIFFIN"/>
    <s v="al-Ayn"/>
    <s v="Woodridge"/>
    <x v="0"/>
    <n v="16"/>
  </r>
  <r>
    <x v="97"/>
    <s v="LILLIAN GRIFFIN"/>
    <s v="al-Ayn"/>
    <s v="Lethbridge"/>
    <x v="0"/>
    <n v="9"/>
  </r>
  <r>
    <x v="98"/>
    <s v="EMILY DIAZ"/>
    <s v="Kimchon"/>
    <s v="Woodridge"/>
    <x v="0"/>
    <n v="12"/>
  </r>
  <r>
    <x v="98"/>
    <s v="EMILY DIAZ"/>
    <s v="Kimchon"/>
    <s v="Lethbridge"/>
    <x v="0"/>
    <n v="12"/>
  </r>
  <r>
    <x v="99"/>
    <s v="ROBIN HAYES"/>
    <s v="Jelets"/>
    <s v="Woodridge"/>
    <x v="0"/>
    <n v="16"/>
  </r>
  <r>
    <x v="99"/>
    <s v="ROBIN HAYES"/>
    <s v="Jelets"/>
    <s v="Lethbridge"/>
    <x v="0"/>
    <n v="8"/>
  </r>
  <r>
    <x v="100"/>
    <s v="PEGGY MYERS"/>
    <s v="Abha"/>
    <s v="Woodridge"/>
    <x v="0"/>
    <n v="11"/>
  </r>
  <r>
    <x v="100"/>
    <s v="PEGGY MYERS"/>
    <s v="Abha"/>
    <s v="Lethbridge"/>
    <x v="0"/>
    <n v="13"/>
  </r>
  <r>
    <x v="101"/>
    <s v="CRYSTAL FORD"/>
    <s v="Ashdod"/>
    <s v="Woodridge"/>
    <x v="0"/>
    <n v="17"/>
  </r>
  <r>
    <x v="101"/>
    <s v="CRYSTAL FORD"/>
    <s v="Ashdod"/>
    <s v="Lethbridge"/>
    <x v="0"/>
    <n v="16"/>
  </r>
  <r>
    <x v="102"/>
    <s v="GLADYS HAMILTON"/>
    <s v="Ilorin"/>
    <s v="Woodridge"/>
    <x v="0"/>
    <n v="14"/>
  </r>
  <r>
    <x v="102"/>
    <s v="GLADYS HAMILTON"/>
    <s v="Ilorin"/>
    <s v="Lethbridge"/>
    <x v="0"/>
    <n v="17"/>
  </r>
  <r>
    <x v="103"/>
    <s v="RITA GRAHAM"/>
    <s v="Toulon"/>
    <s v="Woodridge"/>
    <x v="0"/>
    <n v="16"/>
  </r>
  <r>
    <x v="103"/>
    <s v="RITA GRAHAM"/>
    <s v="Toulon"/>
    <s v="Lethbridge"/>
    <x v="0"/>
    <n v="8"/>
  </r>
  <r>
    <x v="104"/>
    <s v="DAWN SULLIVAN"/>
    <s v="Funafuti"/>
    <s v="Woodridge"/>
    <x v="0"/>
    <n v="15"/>
  </r>
  <r>
    <x v="104"/>
    <s v="DAWN SULLIVAN"/>
    <s v="Funafuti"/>
    <s v="Lethbridge"/>
    <x v="0"/>
    <n v="11"/>
  </r>
  <r>
    <x v="105"/>
    <s v="CONNIE WALLACE"/>
    <s v="Ivanovo"/>
    <s v="Woodridge"/>
    <x v="0"/>
    <n v="13"/>
  </r>
  <r>
    <x v="105"/>
    <s v="CONNIE WALLACE"/>
    <s v="Ivanovo"/>
    <s v="Lethbridge"/>
    <x v="0"/>
    <n v="10"/>
  </r>
  <r>
    <x v="106"/>
    <s v="FLORENCE WOODS"/>
    <s v="Merlo"/>
    <s v="Woodridge"/>
    <x v="0"/>
    <n v="15"/>
  </r>
  <r>
    <x v="106"/>
    <s v="FLORENCE WOODS"/>
    <s v="Merlo"/>
    <s v="Lethbridge"/>
    <x v="0"/>
    <n v="15"/>
  </r>
  <r>
    <x v="107"/>
    <s v="TRACY COLE"/>
    <s v="Huixquilucan"/>
    <s v="Woodridge"/>
    <x v="0"/>
    <n v="21"/>
  </r>
  <r>
    <x v="107"/>
    <s v="TRACY COLE"/>
    <s v="Huixquilucan"/>
    <s v="Lethbridge"/>
    <x v="0"/>
    <n v="9"/>
  </r>
  <r>
    <x v="108"/>
    <s v="EDNA WEST"/>
    <s v="Klerksdorp"/>
    <s v="Woodridge"/>
    <x v="0"/>
    <n v="16"/>
  </r>
  <r>
    <x v="108"/>
    <s v="EDNA WEST"/>
    <s v="Klerksdorp"/>
    <s v="Lethbridge"/>
    <x v="0"/>
    <n v="10"/>
  </r>
  <r>
    <x v="109"/>
    <s v="TIFFANY JORDAN"/>
    <s v="Enshi"/>
    <s v="Woodridge"/>
    <x v="0"/>
    <n v="6"/>
  </r>
  <r>
    <x v="109"/>
    <s v="TIFFANY JORDAN"/>
    <s v="Enshi"/>
    <s v="Lethbridge"/>
    <x v="0"/>
    <n v="8"/>
  </r>
  <r>
    <x v="110"/>
    <s v="CARMEN OWENS"/>
    <s v="Caracas"/>
    <s v="Woodridge"/>
    <x v="0"/>
    <n v="13"/>
  </r>
  <r>
    <x v="110"/>
    <s v="CARMEN OWENS"/>
    <s v="Caracas"/>
    <s v="Lethbridge"/>
    <x v="0"/>
    <n v="13"/>
  </r>
  <r>
    <x v="111"/>
    <s v="ROSA REYNOLDS"/>
    <s v="Lancaster"/>
    <s v="Woodridge"/>
    <x v="0"/>
    <n v="14"/>
  </r>
  <r>
    <x v="111"/>
    <s v="ROSA REYNOLDS"/>
    <s v="Lancaster"/>
    <s v="Lethbridge"/>
    <x v="0"/>
    <n v="16"/>
  </r>
  <r>
    <x v="112"/>
    <s v="CINDY FISHER"/>
    <s v="Cumaná"/>
    <s v="Woodridge"/>
    <x v="0"/>
    <n v="13"/>
  </r>
  <r>
    <x v="112"/>
    <s v="CINDY FISHER"/>
    <s v="Cumaná"/>
    <s v="Lethbridge"/>
    <x v="0"/>
    <n v="16"/>
  </r>
  <r>
    <x v="113"/>
    <s v="GRACE ELLIS"/>
    <s v="Duisburg"/>
    <s v="Woodridge"/>
    <x v="0"/>
    <n v="13"/>
  </r>
  <r>
    <x v="113"/>
    <s v="GRACE ELLIS"/>
    <s v="Duisburg"/>
    <s v="Lethbridge"/>
    <x v="0"/>
    <n v="20"/>
  </r>
  <r>
    <x v="114"/>
    <s v="WENDY HARRISON"/>
    <s v="Nezahualcóyotl"/>
    <s v="Woodridge"/>
    <x v="0"/>
    <n v="14"/>
  </r>
  <r>
    <x v="114"/>
    <s v="WENDY HARRISON"/>
    <s v="Nezahualcóyotl"/>
    <s v="Lethbridge"/>
    <x v="0"/>
    <n v="16"/>
  </r>
  <r>
    <x v="115"/>
    <s v="VICTORIA GIBSON"/>
    <s v="Pemalang"/>
    <s v="Woodridge"/>
    <x v="0"/>
    <n v="14"/>
  </r>
  <r>
    <x v="115"/>
    <s v="VICTORIA GIBSON"/>
    <s v="Pemalang"/>
    <s v="Lethbridge"/>
    <x v="0"/>
    <n v="13"/>
  </r>
  <r>
    <x v="116"/>
    <s v="EDITH MCDONALD"/>
    <s v="Gandhinagar"/>
    <s v="Woodridge"/>
    <x v="0"/>
    <n v="8"/>
  </r>
  <r>
    <x v="116"/>
    <s v="EDITH MCDONALD"/>
    <s v="Gandhinagar"/>
    <s v="Lethbridge"/>
    <x v="0"/>
    <n v="11"/>
  </r>
  <r>
    <x v="117"/>
    <s v="KIM CRUZ"/>
    <s v="Grand Prairie"/>
    <s v="Woodridge"/>
    <x v="0"/>
    <n v="12"/>
  </r>
  <r>
    <x v="117"/>
    <s v="KIM CRUZ"/>
    <s v="Grand Prairie"/>
    <s v="Lethbridge"/>
    <x v="0"/>
    <n v="9"/>
  </r>
  <r>
    <x v="118"/>
    <s v="SHERRY MARSHALL"/>
    <s v="Shubra al-Khayma"/>
    <s v="Woodridge"/>
    <x v="0"/>
    <n v="13"/>
  </r>
  <r>
    <x v="118"/>
    <s v="SHERRY MARSHALL"/>
    <s v="Shubra al-Khayma"/>
    <s v="Lethbridge"/>
    <x v="0"/>
    <n v="21"/>
  </r>
  <r>
    <x v="119"/>
    <s v="SYLVIA ORTIZ"/>
    <s v="Dos Quebradas"/>
    <s v="Woodridge"/>
    <x v="0"/>
    <n v="12"/>
  </r>
  <r>
    <x v="119"/>
    <s v="SYLVIA ORTIZ"/>
    <s v="Dos Quebradas"/>
    <s v="Lethbridge"/>
    <x v="0"/>
    <n v="20"/>
  </r>
  <r>
    <x v="120"/>
    <s v="JOSEPHINE GOMEZ"/>
    <s v="Etawah"/>
    <s v="Woodridge"/>
    <x v="0"/>
    <n v="10"/>
  </r>
  <r>
    <x v="120"/>
    <s v="JOSEPHINE GOMEZ"/>
    <s v="Etawah"/>
    <s v="Lethbridge"/>
    <x v="0"/>
    <n v="16"/>
  </r>
  <r>
    <x v="121"/>
    <s v="THELMA MURRAY"/>
    <s v="Lima"/>
    <s v="Woodridge"/>
    <x v="0"/>
    <n v="13"/>
  </r>
  <r>
    <x v="121"/>
    <s v="THELMA MURRAY"/>
    <s v="Lima"/>
    <s v="Lethbridge"/>
    <x v="0"/>
    <n v="19"/>
  </r>
  <r>
    <x v="122"/>
    <s v="SHANNON FREEMAN"/>
    <s v="Varanasi (Benares)"/>
    <s v="Woodridge"/>
    <x v="0"/>
    <n v="11"/>
  </r>
  <r>
    <x v="122"/>
    <s v="SHANNON FREEMAN"/>
    <s v="Varanasi (Benares)"/>
    <s v="Lethbridge"/>
    <x v="0"/>
    <n v="13"/>
  </r>
  <r>
    <x v="123"/>
    <s v="SHEILA WELLS"/>
    <s v="Kütahya"/>
    <s v="Woodridge"/>
    <x v="0"/>
    <n v="10"/>
  </r>
  <r>
    <x v="123"/>
    <s v="SHEILA WELLS"/>
    <s v="Kütahya"/>
    <s v="Lethbridge"/>
    <x v="0"/>
    <n v="8"/>
  </r>
  <r>
    <x v="124"/>
    <s v="ETHEL WEBB"/>
    <s v="Boksburg"/>
    <s v="Woodridge"/>
    <x v="0"/>
    <n v="10"/>
  </r>
  <r>
    <x v="124"/>
    <s v="ETHEL WEBB"/>
    <s v="Boksburg"/>
    <s v="Lethbridge"/>
    <x v="0"/>
    <n v="22"/>
  </r>
  <r>
    <x v="125"/>
    <s v="ELLEN SIMPSON"/>
    <s v="Poá"/>
    <s v="Woodridge"/>
    <x v="0"/>
    <n v="16"/>
  </r>
  <r>
    <x v="125"/>
    <s v="ELLEN SIMPSON"/>
    <s v="Poá"/>
    <s v="Lethbridge"/>
    <x v="0"/>
    <n v="12"/>
  </r>
  <r>
    <x v="126"/>
    <s v="ELAINE STEVENS"/>
    <s v="Smolensk"/>
    <s v="Woodridge"/>
    <x v="0"/>
    <n v="10"/>
  </r>
  <r>
    <x v="126"/>
    <s v="ELAINE STEVENS"/>
    <s v="Smolensk"/>
    <s v="Lethbridge"/>
    <x v="0"/>
    <n v="14"/>
  </r>
  <r>
    <x v="127"/>
    <s v="MARJORIE TUCKER"/>
    <s v="Jastrzebie-Zdrój"/>
    <s v="Woodridge"/>
    <x v="0"/>
    <n v="17"/>
  </r>
  <r>
    <x v="127"/>
    <s v="MARJORIE TUCKER"/>
    <s v="Jastrzebie-Zdrój"/>
    <s v="Lethbridge"/>
    <x v="0"/>
    <n v="15"/>
  </r>
  <r>
    <x v="128"/>
    <s v="CARRIE PORTER"/>
    <s v="Liaocheng"/>
    <s v="Woodridge"/>
    <x v="0"/>
    <n v="14"/>
  </r>
  <r>
    <x v="128"/>
    <s v="CARRIE PORTER"/>
    <s v="Liaocheng"/>
    <s v="Lethbridge"/>
    <x v="0"/>
    <n v="20"/>
  </r>
  <r>
    <x v="129"/>
    <s v="CHARLOTTE HUNTER"/>
    <s v="Águas Lindas de Goiás"/>
    <s v="Woodridge"/>
    <x v="0"/>
    <n v="14"/>
  </r>
  <r>
    <x v="129"/>
    <s v="CHARLOTTE HUNTER"/>
    <s v="Águas Lindas de Goiás"/>
    <s v="Lethbridge"/>
    <x v="0"/>
    <n v="10"/>
  </r>
  <r>
    <x v="130"/>
    <s v="MONICA HICKS"/>
    <s v="Mukatševe"/>
    <s v="Woodridge"/>
    <x v="0"/>
    <n v="17"/>
  </r>
  <r>
    <x v="130"/>
    <s v="MONICA HICKS"/>
    <s v="Mukatševe"/>
    <s v="Lethbridge"/>
    <x v="0"/>
    <n v="13"/>
  </r>
  <r>
    <x v="131"/>
    <s v="ESTHER CRAWFORD"/>
    <s v="Botshabelo"/>
    <s v="Woodridge"/>
    <x v="0"/>
    <n v="14"/>
  </r>
  <r>
    <x v="131"/>
    <s v="ESTHER CRAWFORD"/>
    <s v="Botshabelo"/>
    <s v="Lethbridge"/>
    <x v="0"/>
    <n v="14"/>
  </r>
  <r>
    <x v="132"/>
    <s v="PAULINE HENRY"/>
    <s v="Torreón"/>
    <s v="Woodridge"/>
    <x v="0"/>
    <n v="14"/>
  </r>
  <r>
    <x v="132"/>
    <s v="PAULINE HENRY"/>
    <s v="Torreón"/>
    <s v="Lethbridge"/>
    <x v="0"/>
    <n v="13"/>
  </r>
  <r>
    <x v="133"/>
    <s v="EMMA BOYD"/>
    <s v="Qalyub"/>
    <s v="Woodridge"/>
    <x v="0"/>
    <n v="12"/>
  </r>
  <r>
    <x v="133"/>
    <s v="EMMA BOYD"/>
    <s v="Qalyub"/>
    <s v="Lethbridge"/>
    <x v="0"/>
    <n v="11"/>
  </r>
  <r>
    <x v="134"/>
    <s v="JUANITA MASON"/>
    <s v="Pune"/>
    <s v="Woodridge"/>
    <x v="0"/>
    <n v="16"/>
  </r>
  <r>
    <x v="134"/>
    <s v="JUANITA MASON"/>
    <s v="Pune"/>
    <s v="Lethbridge"/>
    <x v="0"/>
    <n v="14"/>
  </r>
  <r>
    <x v="135"/>
    <s v="ANITA MORALES"/>
    <s v="Hubli-Dharwad"/>
    <s v="Woodridge"/>
    <x v="0"/>
    <n v="4"/>
  </r>
  <r>
    <x v="135"/>
    <s v="ANITA MORALES"/>
    <s v="Hubli-Dharwad"/>
    <s v="Lethbridge"/>
    <x v="0"/>
    <n v="11"/>
  </r>
  <r>
    <x v="136"/>
    <s v="RHONDA KENNEDY"/>
    <s v="Apeldoorn"/>
    <s v="Woodridge"/>
    <x v="0"/>
    <n v="16"/>
  </r>
  <r>
    <x v="136"/>
    <s v="RHONDA KENNEDY"/>
    <s v="Apeldoorn"/>
    <s v="Lethbridge"/>
    <x v="0"/>
    <n v="23"/>
  </r>
  <r>
    <x v="137"/>
    <s v="HAZEL WARREN"/>
    <s v="Hohhot"/>
    <s v="Woodridge"/>
    <x v="0"/>
    <n v="12"/>
  </r>
  <r>
    <x v="137"/>
    <s v="HAZEL WARREN"/>
    <s v="Hohhot"/>
    <s v="Lethbridge"/>
    <x v="0"/>
    <n v="22"/>
  </r>
  <r>
    <x v="138"/>
    <s v="AMBER DIXON"/>
    <s v="Touliu"/>
    <s v="Woodridge"/>
    <x v="0"/>
    <n v="15"/>
  </r>
  <r>
    <x v="138"/>
    <s v="AMBER DIXON"/>
    <s v="Touliu"/>
    <s v="Lethbridge"/>
    <x v="0"/>
    <n v="12"/>
  </r>
  <r>
    <x v="139"/>
    <s v="EVA RAMOS"/>
    <s v="Clarksville"/>
    <s v="Woodridge"/>
    <x v="0"/>
    <n v="10"/>
  </r>
  <r>
    <x v="139"/>
    <s v="EVA RAMOS"/>
    <s v="Clarksville"/>
    <s v="Lethbridge"/>
    <x v="0"/>
    <n v="8"/>
  </r>
  <r>
    <x v="140"/>
    <s v="DEBBIE REYES"/>
    <s v="Fukuyama"/>
    <s v="Woodridge"/>
    <x v="0"/>
    <n v="15"/>
  </r>
  <r>
    <x v="140"/>
    <s v="DEBBIE REYES"/>
    <s v="Fukuyama"/>
    <s v="Lethbridge"/>
    <x v="0"/>
    <n v="17"/>
  </r>
  <r>
    <x v="141"/>
    <s v="APRIL BURNS"/>
    <s v="Dundee"/>
    <s v="Woodridge"/>
    <x v="0"/>
    <n v="13"/>
  </r>
  <r>
    <x v="141"/>
    <s v="APRIL BURNS"/>
    <s v="Dundee"/>
    <s v="Lethbridge"/>
    <x v="0"/>
    <n v="13"/>
  </r>
  <r>
    <x v="142"/>
    <s v="LESLIE GORDON"/>
    <s v="Kilis"/>
    <s v="Woodridge"/>
    <x v="0"/>
    <n v="16"/>
  </r>
  <r>
    <x v="142"/>
    <s v="LESLIE GORDON"/>
    <s v="Kilis"/>
    <s v="Lethbridge"/>
    <x v="0"/>
    <n v="6"/>
  </r>
  <r>
    <x v="143"/>
    <s v="CLARA SHAW"/>
    <s v="Molodetšno"/>
    <s v="Woodridge"/>
    <x v="0"/>
    <n v="25"/>
  </r>
  <r>
    <x v="143"/>
    <s v="CLARA SHAW"/>
    <s v="Molodetšno"/>
    <s v="Lethbridge"/>
    <x v="0"/>
    <n v="17"/>
  </r>
  <r>
    <x v="144"/>
    <s v="LUCILLE HOLMES"/>
    <s v="Soshanguve"/>
    <s v="Woodridge"/>
    <x v="0"/>
    <n v="18"/>
  </r>
  <r>
    <x v="144"/>
    <s v="LUCILLE HOLMES"/>
    <s v="Soshanguve"/>
    <s v="Lethbridge"/>
    <x v="0"/>
    <n v="10"/>
  </r>
  <r>
    <x v="145"/>
    <s v="JAMIE RICE"/>
    <s v="Sterling Heights"/>
    <s v="Woodridge"/>
    <x v="0"/>
    <n v="11"/>
  </r>
  <r>
    <x v="145"/>
    <s v="JAMIE RICE"/>
    <s v="Sterling Heights"/>
    <s v="Lethbridge"/>
    <x v="0"/>
    <n v="18"/>
  </r>
  <r>
    <x v="146"/>
    <s v="JOANNE ROBERTSON"/>
    <s v="Urawa"/>
    <s v="Woodridge"/>
    <x v="0"/>
    <n v="19"/>
  </r>
  <r>
    <x v="146"/>
    <s v="JOANNE ROBERTSON"/>
    <s v="Urawa"/>
    <s v="Lethbridge"/>
    <x v="0"/>
    <n v="15"/>
  </r>
  <r>
    <x v="147"/>
    <s v="ELEANOR HUNT"/>
    <s v="Saint-Denis"/>
    <s v="Woodridge"/>
    <x v="0"/>
    <n v="25"/>
  </r>
  <r>
    <x v="147"/>
    <s v="ELEANOR HUNT"/>
    <s v="Saint-Denis"/>
    <s v="Lethbridge"/>
    <x v="0"/>
    <n v="21"/>
  </r>
  <r>
    <x v="148"/>
    <s v="VALERIE BLACK"/>
    <s v="Brockton"/>
    <s v="Woodridge"/>
    <x v="0"/>
    <n v="16"/>
  </r>
  <r>
    <x v="148"/>
    <s v="VALERIE BLACK"/>
    <s v="Brockton"/>
    <s v="Lethbridge"/>
    <x v="0"/>
    <n v="10"/>
  </r>
  <r>
    <x v="149"/>
    <s v="DANIELLE DANIELS"/>
    <s v="Hidalgo"/>
    <s v="Woodridge"/>
    <x v="0"/>
    <n v="16"/>
  </r>
  <r>
    <x v="149"/>
    <s v="DANIELLE DANIELS"/>
    <s v="Hidalgo"/>
    <s v="Lethbridge"/>
    <x v="0"/>
    <n v="9"/>
  </r>
  <r>
    <x v="150"/>
    <s v="MEGAN PALMER"/>
    <s v="Laiwu"/>
    <s v="Woodridge"/>
    <x v="0"/>
    <n v="10"/>
  </r>
  <r>
    <x v="150"/>
    <s v="MEGAN PALMER"/>
    <s v="Laiwu"/>
    <s v="Lethbridge"/>
    <x v="0"/>
    <n v="17"/>
  </r>
  <r>
    <x v="151"/>
    <s v="ALICIA MILLS"/>
    <s v="Nagaon"/>
    <s v="Woodridge"/>
    <x v="0"/>
    <n v="6"/>
  </r>
  <r>
    <x v="151"/>
    <s v="ALICIA MILLS"/>
    <s v="Nagaon"/>
    <s v="Lethbridge"/>
    <x v="0"/>
    <n v="15"/>
  </r>
  <r>
    <x v="152"/>
    <s v="SUZANNE NICHOLS"/>
    <s v="Jakarta"/>
    <s v="Woodridge"/>
    <x v="0"/>
    <n v="13"/>
  </r>
  <r>
    <x v="152"/>
    <s v="SUZANNE NICHOLS"/>
    <s v="Jakarta"/>
    <s v="Lethbridge"/>
    <x v="0"/>
    <n v="11"/>
  </r>
  <r>
    <x v="153"/>
    <s v="MICHELE GRANT"/>
    <s v="Yuncheng"/>
    <s v="Woodridge"/>
    <x v="0"/>
    <n v="15"/>
  </r>
  <r>
    <x v="153"/>
    <s v="MICHELE GRANT"/>
    <s v="Yuncheng"/>
    <s v="Lethbridge"/>
    <x v="0"/>
    <n v="15"/>
  </r>
  <r>
    <x v="154"/>
    <s v="GAIL KNIGHT"/>
    <s v="Bern"/>
    <s v="Woodridge"/>
    <x v="0"/>
    <n v="13"/>
  </r>
  <r>
    <x v="154"/>
    <s v="GAIL KNIGHT"/>
    <s v="Bern"/>
    <s v="Lethbridge"/>
    <x v="0"/>
    <n v="12"/>
  </r>
  <r>
    <x v="155"/>
    <s v="BERTHA FERGUSON"/>
    <s v="Ondo"/>
    <s v="Woodridge"/>
    <x v="0"/>
    <n v="14"/>
  </r>
  <r>
    <x v="155"/>
    <s v="BERTHA FERGUSON"/>
    <s v="Ondo"/>
    <s v="Lethbridge"/>
    <x v="0"/>
    <n v="11"/>
  </r>
  <r>
    <x v="156"/>
    <s v="DARLENE ROSE"/>
    <s v="Pyongyang"/>
    <s v="Woodridge"/>
    <x v="0"/>
    <n v="16"/>
  </r>
  <r>
    <x v="156"/>
    <s v="DARLENE ROSE"/>
    <s v="Pyongyang"/>
    <s v="Lethbridge"/>
    <x v="0"/>
    <n v="15"/>
  </r>
  <r>
    <x v="157"/>
    <s v="VERONICA STONE"/>
    <s v="Greensboro"/>
    <s v="Woodridge"/>
    <x v="0"/>
    <n v="15"/>
  </r>
  <r>
    <x v="157"/>
    <s v="VERONICA STONE"/>
    <s v="Greensboro"/>
    <s v="Lethbridge"/>
    <x v="0"/>
    <n v="17"/>
  </r>
  <r>
    <x v="158"/>
    <s v="JILL HAWKINS"/>
    <s v="Linz"/>
    <s v="Woodridge"/>
    <x v="0"/>
    <n v="9"/>
  </r>
  <r>
    <x v="158"/>
    <s v="JILL HAWKINS"/>
    <s v="Linz"/>
    <s v="Lethbridge"/>
    <x v="0"/>
    <n v="12"/>
  </r>
  <r>
    <x v="159"/>
    <s v="ERIN DUNN"/>
    <s v="Ljubertsy"/>
    <s v="Woodridge"/>
    <x v="0"/>
    <n v="15"/>
  </r>
  <r>
    <x v="159"/>
    <s v="ERIN DUNN"/>
    <s v="Ljubertsy"/>
    <s v="Lethbridge"/>
    <x v="0"/>
    <n v="12"/>
  </r>
  <r>
    <x v="160"/>
    <s v="GERALDINE PERKINS"/>
    <s v="Tel Aviv-Jaffa"/>
    <s v="Woodridge"/>
    <x v="0"/>
    <n v="18"/>
  </r>
  <r>
    <x v="160"/>
    <s v="GERALDINE PERKINS"/>
    <s v="Tel Aviv-Jaffa"/>
    <s v="Lethbridge"/>
    <x v="0"/>
    <n v="12"/>
  </r>
  <r>
    <x v="161"/>
    <s v="LAUREN HUDSON"/>
    <s v="Le Mans"/>
    <s v="Woodridge"/>
    <x v="0"/>
    <n v="11"/>
  </r>
  <r>
    <x v="161"/>
    <s v="LAUREN HUDSON"/>
    <s v="Le Mans"/>
    <s v="Lethbridge"/>
    <x v="0"/>
    <n v="9"/>
  </r>
  <r>
    <x v="162"/>
    <s v="CATHY SPENCER"/>
    <s v="Kakamigahara"/>
    <s v="Woodridge"/>
    <x v="0"/>
    <n v="12"/>
  </r>
  <r>
    <x v="162"/>
    <s v="CATHY SPENCER"/>
    <s v="Kakamigahara"/>
    <s v="Lethbridge"/>
    <x v="0"/>
    <n v="17"/>
  </r>
  <r>
    <x v="163"/>
    <s v="JOANN GARDNER"/>
    <s v="Tarsus"/>
    <s v="Woodridge"/>
    <x v="0"/>
    <n v="10"/>
  </r>
  <r>
    <x v="163"/>
    <s v="JOANN GARDNER"/>
    <s v="Tarsus"/>
    <s v="Lethbridge"/>
    <x v="0"/>
    <n v="6"/>
  </r>
  <r>
    <x v="164"/>
    <s v="LORRAINE STEPHENS"/>
    <s v="Hami"/>
    <s v="Woodridge"/>
    <x v="0"/>
    <n v="9"/>
  </r>
  <r>
    <x v="164"/>
    <s v="LORRAINE STEPHENS"/>
    <s v="Hami"/>
    <s v="Lethbridge"/>
    <x v="0"/>
    <n v="12"/>
  </r>
  <r>
    <x v="165"/>
    <s v="LYNN PAYNE"/>
    <s v="Lilongwe"/>
    <s v="Woodridge"/>
    <x v="0"/>
    <n v="19"/>
  </r>
  <r>
    <x v="165"/>
    <s v="LYNN PAYNE"/>
    <s v="Lilongwe"/>
    <s v="Lethbridge"/>
    <x v="0"/>
    <n v="9"/>
  </r>
  <r>
    <x v="166"/>
    <s v="SALLY PIERCE"/>
    <s v="Chandrapur"/>
    <s v="Woodridge"/>
    <x v="0"/>
    <n v="19"/>
  </r>
  <r>
    <x v="166"/>
    <s v="SALLY PIERCE"/>
    <s v="Chandrapur"/>
    <s v="Lethbridge"/>
    <x v="0"/>
    <n v="13"/>
  </r>
  <r>
    <x v="167"/>
    <s v="REGINA BERRY"/>
    <s v="Jinchang"/>
    <s v="Woodridge"/>
    <x v="0"/>
    <n v="20"/>
  </r>
  <r>
    <x v="167"/>
    <s v="REGINA BERRY"/>
    <s v="Jinchang"/>
    <s v="Lethbridge"/>
    <x v="0"/>
    <n v="14"/>
  </r>
  <r>
    <x v="168"/>
    <s v="ERICA MATTHEWS"/>
    <s v="Pingxiang"/>
    <s v="Woodridge"/>
    <x v="0"/>
    <n v="12"/>
  </r>
  <r>
    <x v="168"/>
    <s v="ERICA MATTHEWS"/>
    <s v="Pingxiang"/>
    <s v="Lethbridge"/>
    <x v="0"/>
    <n v="10"/>
  </r>
  <r>
    <x v="169"/>
    <s v="BEATRICE ARNOLD"/>
    <s v="Udaipur"/>
    <s v="Woodridge"/>
    <x v="0"/>
    <n v="15"/>
  </r>
  <r>
    <x v="169"/>
    <s v="BEATRICE ARNOLD"/>
    <s v="Udaipur"/>
    <s v="Lethbridge"/>
    <x v="0"/>
    <n v="11"/>
  </r>
  <r>
    <x v="170"/>
    <s v="DOLORES WAGNER"/>
    <s v="Ipoh"/>
    <s v="Woodridge"/>
    <x v="0"/>
    <n v="16"/>
  </r>
  <r>
    <x v="170"/>
    <s v="DOLORES WAGNER"/>
    <s v="Ipoh"/>
    <s v="Lethbridge"/>
    <x v="0"/>
    <n v="10"/>
  </r>
  <r>
    <x v="171"/>
    <s v="BERNICE WILLIS"/>
    <s v="Batman"/>
    <s v="Woodridge"/>
    <x v="0"/>
    <n v="15"/>
  </r>
  <r>
    <x v="171"/>
    <s v="BERNICE WILLIS"/>
    <s v="Batman"/>
    <s v="Lethbridge"/>
    <x v="0"/>
    <n v="18"/>
  </r>
  <r>
    <x v="172"/>
    <s v="AUDREY RAY"/>
    <s v="Graz"/>
    <s v="Woodridge"/>
    <x v="0"/>
    <n v="15"/>
  </r>
  <r>
    <x v="172"/>
    <s v="AUDREY RAY"/>
    <s v="Graz"/>
    <s v="Lethbridge"/>
    <x v="0"/>
    <n v="14"/>
  </r>
  <r>
    <x v="173"/>
    <s v="YVONNE WATKINS"/>
    <s v="Ocumare del Tuy"/>
    <s v="Woodridge"/>
    <x v="0"/>
    <n v="12"/>
  </r>
  <r>
    <x v="173"/>
    <s v="YVONNE WATKINS"/>
    <s v="Ocumare del Tuy"/>
    <s v="Lethbridge"/>
    <x v="0"/>
    <n v="9"/>
  </r>
  <r>
    <x v="174"/>
    <s v="ANNETTE OLSON"/>
    <s v="Allappuzha (Alleppey)"/>
    <s v="Woodridge"/>
    <x v="0"/>
    <n v="9"/>
  </r>
  <r>
    <x v="174"/>
    <s v="ANNETTE OLSON"/>
    <s v="Allappuzha (Alleppey)"/>
    <s v="Lethbridge"/>
    <x v="0"/>
    <n v="15"/>
  </r>
  <r>
    <x v="175"/>
    <s v="JUNE CARROLL"/>
    <s v="Skikda"/>
    <s v="Woodridge"/>
    <x v="0"/>
    <n v="19"/>
  </r>
  <r>
    <x v="175"/>
    <s v="JUNE CARROLL"/>
    <s v="Skikda"/>
    <s v="Lethbridge"/>
    <x v="0"/>
    <n v="18"/>
  </r>
  <r>
    <x v="176"/>
    <s v="SAMANTHA DUNCAN"/>
    <s v="Matamoros"/>
    <s v="Woodridge"/>
    <x v="0"/>
    <n v="16"/>
  </r>
  <r>
    <x v="176"/>
    <s v="SAMANTHA DUNCAN"/>
    <s v="Matamoros"/>
    <s v="Lethbridge"/>
    <x v="0"/>
    <n v="7"/>
  </r>
  <r>
    <x v="177"/>
    <s v="MARION SNYDER"/>
    <s v="Santa Brbara dOeste"/>
    <s v="Woodridge"/>
    <x v="0"/>
    <n v="18"/>
  </r>
  <r>
    <x v="177"/>
    <s v="MARION SNYDER"/>
    <s v="Santa Brbara dOeste"/>
    <s v="Lethbridge"/>
    <x v="0"/>
    <n v="21"/>
  </r>
  <r>
    <x v="178"/>
    <s v="DANA HART"/>
    <s v="Kirovo-Tšepetsk"/>
    <s v="Woodridge"/>
    <x v="0"/>
    <n v="12"/>
  </r>
  <r>
    <x v="178"/>
    <s v="DANA HART"/>
    <s v="Kirovo-Tšepetsk"/>
    <s v="Lethbridge"/>
    <x v="0"/>
    <n v="17"/>
  </r>
  <r>
    <x v="179"/>
    <s v="STACY CUNNINGHAM"/>
    <s v="Pereira"/>
    <s v="Woodridge"/>
    <x v="0"/>
    <n v="12"/>
  </r>
  <r>
    <x v="179"/>
    <s v="STACY CUNNINGHAM"/>
    <s v="Pereira"/>
    <s v="Lethbridge"/>
    <x v="0"/>
    <n v="11"/>
  </r>
  <r>
    <x v="180"/>
    <s v="ANA BRADLEY"/>
    <s v="Memphis"/>
    <s v="Woodridge"/>
    <x v="0"/>
    <n v="19"/>
  </r>
  <r>
    <x v="180"/>
    <s v="ANA BRADLEY"/>
    <s v="Memphis"/>
    <s v="Lethbridge"/>
    <x v="0"/>
    <n v="15"/>
  </r>
  <r>
    <x v="181"/>
    <s v="RENEE LANE"/>
    <s v="Compton"/>
    <s v="Woodridge"/>
    <x v="0"/>
    <n v="14"/>
  </r>
  <r>
    <x v="181"/>
    <s v="RENEE LANE"/>
    <s v="Compton"/>
    <s v="Lethbridge"/>
    <x v="0"/>
    <n v="12"/>
  </r>
  <r>
    <x v="182"/>
    <s v="IDA ANDREWS"/>
    <s v="Luziânia"/>
    <s v="Woodridge"/>
    <x v="0"/>
    <n v="9"/>
  </r>
  <r>
    <x v="182"/>
    <s v="IDA ANDREWS"/>
    <s v="Luziânia"/>
    <s v="Lethbridge"/>
    <x v="0"/>
    <n v="14"/>
  </r>
  <r>
    <x v="183"/>
    <s v="VIVIAN RUIZ"/>
    <s v="´s-Hertogenbosch"/>
    <s v="Woodridge"/>
    <x v="0"/>
    <n v="9"/>
  </r>
  <r>
    <x v="183"/>
    <s v="VIVIAN RUIZ"/>
    <s v="´s-Hertogenbosch"/>
    <s v="Lethbridge"/>
    <x v="0"/>
    <n v="14"/>
  </r>
  <r>
    <x v="184"/>
    <s v="ROBERTA HARPER"/>
    <s v="Shahr-e Kord"/>
    <s v="Woodridge"/>
    <x v="0"/>
    <n v="14"/>
  </r>
  <r>
    <x v="184"/>
    <s v="ROBERTA HARPER"/>
    <s v="Shahr-e Kord"/>
    <s v="Lethbridge"/>
    <x v="0"/>
    <n v="9"/>
  </r>
  <r>
    <x v="185"/>
    <s v="HOLLY FOX"/>
    <s v="Haldia"/>
    <s v="Woodridge"/>
    <x v="0"/>
    <n v="17"/>
  </r>
  <r>
    <x v="185"/>
    <s v="HOLLY FOX"/>
    <s v="Haldia"/>
    <s v="Lethbridge"/>
    <x v="0"/>
    <n v="14"/>
  </r>
  <r>
    <x v="186"/>
    <s v="BRITTANY RILEY"/>
    <s v="Sumy"/>
    <s v="Woodridge"/>
    <x v="0"/>
    <n v="15"/>
  </r>
  <r>
    <x v="186"/>
    <s v="BRITTANY RILEY"/>
    <s v="Sumy"/>
    <s v="Lethbridge"/>
    <x v="0"/>
    <n v="13"/>
  </r>
  <r>
    <x v="187"/>
    <s v="MELANIE ARMSTRONG"/>
    <s v="Bayugan"/>
    <s v="Woodridge"/>
    <x v="0"/>
    <n v="12"/>
  </r>
  <r>
    <x v="187"/>
    <s v="MELANIE ARMSTRONG"/>
    <s v="Bayugan"/>
    <s v="Lethbridge"/>
    <x v="0"/>
    <n v="13"/>
  </r>
  <r>
    <x v="188"/>
    <s v="LORETTA CARPENTER"/>
    <s v="Oshawa"/>
    <s v="Woodridge"/>
    <x v="0"/>
    <n v="11"/>
  </r>
  <r>
    <x v="188"/>
    <s v="LORETTA CARPENTER"/>
    <s v="Oshawa"/>
    <s v="Lethbridge"/>
    <x v="0"/>
    <n v="11"/>
  </r>
  <r>
    <x v="189"/>
    <s v="YOLANDA WEAVER"/>
    <s v="Tabora"/>
    <s v="Woodridge"/>
    <x v="0"/>
    <n v="17"/>
  </r>
  <r>
    <x v="189"/>
    <s v="YOLANDA WEAVER"/>
    <s v="Tabora"/>
    <s v="Lethbridge"/>
    <x v="0"/>
    <n v="10"/>
  </r>
  <r>
    <x v="190"/>
    <s v="JEANETTE GREENE"/>
    <s v="Novotšerkassk"/>
    <s v="Woodridge"/>
    <x v="0"/>
    <n v="13"/>
  </r>
  <r>
    <x v="190"/>
    <s v="JEANETTE GREENE"/>
    <s v="Novotšerkassk"/>
    <s v="Lethbridge"/>
    <x v="0"/>
    <n v="7"/>
  </r>
  <r>
    <x v="191"/>
    <s v="LAURIE LAWRENCE"/>
    <s v="Firozabad"/>
    <s v="Woodridge"/>
    <x v="0"/>
    <n v="13"/>
  </r>
  <r>
    <x v="191"/>
    <s v="LAURIE LAWRENCE"/>
    <s v="Firozabad"/>
    <s v="Lethbridge"/>
    <x v="0"/>
    <n v="10"/>
  </r>
  <r>
    <x v="192"/>
    <s v="KATIE ELLIOTT"/>
    <s v="Kisumu"/>
    <s v="Woodridge"/>
    <x v="0"/>
    <n v="11"/>
  </r>
  <r>
    <x v="192"/>
    <s v="KATIE ELLIOTT"/>
    <s v="Kisumu"/>
    <s v="Lethbridge"/>
    <x v="0"/>
    <n v="14"/>
  </r>
  <r>
    <x v="193"/>
    <s v="KRISTEN CHAVEZ"/>
    <s v="Hino"/>
    <s v="Woodridge"/>
    <x v="0"/>
    <n v="11"/>
  </r>
  <r>
    <x v="193"/>
    <s v="KRISTEN CHAVEZ"/>
    <s v="Hino"/>
    <s v="Lethbridge"/>
    <x v="0"/>
    <n v="7"/>
  </r>
  <r>
    <x v="194"/>
    <s v="VANESSA SIMS"/>
    <s v="Siegen"/>
    <s v="Woodridge"/>
    <x v="0"/>
    <n v="8"/>
  </r>
  <r>
    <x v="194"/>
    <s v="VANESSA SIMS"/>
    <s v="Siegen"/>
    <s v="Lethbridge"/>
    <x v="0"/>
    <n v="11"/>
  </r>
  <r>
    <x v="195"/>
    <s v="ALMA AUSTIN"/>
    <s v="Mannheim"/>
    <s v="Woodridge"/>
    <x v="0"/>
    <n v="21"/>
  </r>
  <r>
    <x v="195"/>
    <s v="ALMA AUSTIN"/>
    <s v="Mannheim"/>
    <s v="Lethbridge"/>
    <x v="0"/>
    <n v="14"/>
  </r>
  <r>
    <x v="196"/>
    <s v="SUE PETERS"/>
    <s v="Changzhou"/>
    <s v="Woodridge"/>
    <x v="0"/>
    <n v="18"/>
  </r>
  <r>
    <x v="196"/>
    <s v="SUE PETERS"/>
    <s v="Changzhou"/>
    <s v="Lethbridge"/>
    <x v="0"/>
    <n v="22"/>
  </r>
  <r>
    <x v="197"/>
    <s v="ELSIE KELLEY"/>
    <s v="Ikerre"/>
    <s v="Woodridge"/>
    <x v="0"/>
    <n v="21"/>
  </r>
  <r>
    <x v="197"/>
    <s v="ELSIE KELLEY"/>
    <s v="Ikerre"/>
    <s v="Lethbridge"/>
    <x v="0"/>
    <n v="16"/>
  </r>
  <r>
    <x v="198"/>
    <s v="BETH FRANKLIN"/>
    <s v="Haiphong"/>
    <s v="Woodridge"/>
    <x v="0"/>
    <n v="15"/>
  </r>
  <r>
    <x v="198"/>
    <s v="BETH FRANKLIN"/>
    <s v="Haiphong"/>
    <s v="Lethbridge"/>
    <x v="0"/>
    <n v="10"/>
  </r>
  <r>
    <x v="199"/>
    <s v="JEANNE LAWSON"/>
    <s v="Ashgabat"/>
    <s v="Woodridge"/>
    <x v="0"/>
    <n v="11"/>
  </r>
  <r>
    <x v="199"/>
    <s v="JEANNE LAWSON"/>
    <s v="Ashgabat"/>
    <s v="Lethbridge"/>
    <x v="0"/>
    <n v="16"/>
  </r>
  <r>
    <x v="200"/>
    <s v="VICKI FIELDS"/>
    <s v="Witten"/>
    <s v="Woodridge"/>
    <x v="0"/>
    <n v="13"/>
  </r>
  <r>
    <x v="200"/>
    <s v="VICKI FIELDS"/>
    <s v="Witten"/>
    <s v="Lethbridge"/>
    <x v="0"/>
    <n v="12"/>
  </r>
  <r>
    <x v="201"/>
    <s v="CARLA GUTIERREZ"/>
    <s v="Bhusawal"/>
    <s v="Woodridge"/>
    <x v="0"/>
    <n v="15"/>
  </r>
  <r>
    <x v="201"/>
    <s v="CARLA GUTIERREZ"/>
    <s v="Bhusawal"/>
    <s v="Lethbridge"/>
    <x v="0"/>
    <n v="11"/>
  </r>
  <r>
    <x v="202"/>
    <s v="TARA RYAN"/>
    <s v="Gorontalo"/>
    <s v="Woodridge"/>
    <x v="0"/>
    <n v="12"/>
  </r>
  <r>
    <x v="202"/>
    <s v="TARA RYAN"/>
    <s v="Gorontalo"/>
    <s v="Lethbridge"/>
    <x v="0"/>
    <n v="8"/>
  </r>
  <r>
    <x v="203"/>
    <s v="ROSEMARY SCHMIDT"/>
    <s v="Usak"/>
    <s v="Woodridge"/>
    <x v="0"/>
    <n v="17"/>
  </r>
  <r>
    <x v="203"/>
    <s v="ROSEMARY SCHMIDT"/>
    <s v="Usak"/>
    <s v="Lethbridge"/>
    <x v="0"/>
    <n v="18"/>
  </r>
  <r>
    <x v="204"/>
    <s v="EILEEN CARR"/>
    <s v="Ciudad del Este"/>
    <s v="Woodridge"/>
    <x v="0"/>
    <n v="9"/>
  </r>
  <r>
    <x v="204"/>
    <s v="EILEEN CARR"/>
    <s v="Ciudad del Este"/>
    <s v="Lethbridge"/>
    <x v="0"/>
    <n v="9"/>
  </r>
  <r>
    <x v="205"/>
    <s v="TERRI VASQUEZ"/>
    <s v="Blumenau"/>
    <s v="Woodridge"/>
    <x v="0"/>
    <n v="9"/>
  </r>
  <r>
    <x v="205"/>
    <s v="TERRI VASQUEZ"/>
    <s v="Blumenau"/>
    <s v="Lethbridge"/>
    <x v="0"/>
    <n v="18"/>
  </r>
  <r>
    <x v="206"/>
    <s v="GERTRUDE CASTILLO"/>
    <s v="Nuuk"/>
    <s v="Woodridge"/>
    <x v="0"/>
    <n v="9"/>
  </r>
  <r>
    <x v="206"/>
    <s v="GERTRUDE CASTILLO"/>
    <s v="Nuuk"/>
    <s v="Lethbridge"/>
    <x v="0"/>
    <n v="25"/>
  </r>
  <r>
    <x v="207"/>
    <s v="LUCY WHEELER"/>
    <s v="Balurghat"/>
    <s v="Woodridge"/>
    <x v="0"/>
    <n v="9"/>
  </r>
  <r>
    <x v="207"/>
    <s v="LUCY WHEELER"/>
    <s v="Balurghat"/>
    <s v="Lethbridge"/>
    <x v="0"/>
    <n v="17"/>
  </r>
  <r>
    <x v="208"/>
    <s v="TONYA CHAPMAN"/>
    <s v="Bhilwara"/>
    <s v="Woodridge"/>
    <x v="0"/>
    <n v="23"/>
  </r>
  <r>
    <x v="208"/>
    <s v="TONYA CHAPMAN"/>
    <s v="Bhilwara"/>
    <s v="Lethbridge"/>
    <x v="0"/>
    <n v="9"/>
  </r>
  <r>
    <x v="209"/>
    <s v="ELLA OLIVER"/>
    <s v="Aden"/>
    <s v="Woodridge"/>
    <x v="0"/>
    <n v="11"/>
  </r>
  <r>
    <x v="209"/>
    <s v="ELLA OLIVER"/>
    <s v="Aden"/>
    <s v="Lethbridge"/>
    <x v="0"/>
    <n v="20"/>
  </r>
  <r>
    <x v="210"/>
    <s v="STACEY MONTGOMERY"/>
    <s v="Fuyu"/>
    <s v="Woodridge"/>
    <x v="0"/>
    <n v="16"/>
  </r>
  <r>
    <x v="210"/>
    <s v="STACEY MONTGOMERY"/>
    <s v="Fuyu"/>
    <s v="Lethbridge"/>
    <x v="0"/>
    <n v="18"/>
  </r>
  <r>
    <x v="211"/>
    <s v="WILMA RICHARDS"/>
    <s v="Bellevue"/>
    <s v="Woodridge"/>
    <x v="0"/>
    <n v="9"/>
  </r>
  <r>
    <x v="211"/>
    <s v="WILMA RICHARDS"/>
    <s v="Bellevue"/>
    <s v="Lethbridge"/>
    <x v="0"/>
    <n v="11"/>
  </r>
  <r>
    <x v="212"/>
    <s v="GINA WILLIAMSON"/>
    <s v="Taizz"/>
    <s v="Woodridge"/>
    <x v="0"/>
    <n v="14"/>
  </r>
  <r>
    <x v="212"/>
    <s v="GINA WILLIAMSON"/>
    <s v="Taizz"/>
    <s v="Lethbridge"/>
    <x v="0"/>
    <n v="14"/>
  </r>
  <r>
    <x v="213"/>
    <s v="KRISTIN JOHNSTON"/>
    <s v="Sunnyvale"/>
    <s v="Woodridge"/>
    <x v="0"/>
    <n v="17"/>
  </r>
  <r>
    <x v="213"/>
    <s v="KRISTIN JOHNSTON"/>
    <s v="Sunnyvale"/>
    <s v="Lethbridge"/>
    <x v="0"/>
    <n v="14"/>
  </r>
  <r>
    <x v="214"/>
    <s v="JESSIE BANKS"/>
    <s v="Stara Zagora"/>
    <s v="Woodridge"/>
    <x v="0"/>
    <n v="11"/>
  </r>
  <r>
    <x v="214"/>
    <s v="JESSIE BANKS"/>
    <s v="Stara Zagora"/>
    <s v="Lethbridge"/>
    <x v="0"/>
    <n v="15"/>
  </r>
  <r>
    <x v="215"/>
    <s v="NATALIE MEYER"/>
    <s v="Aparecida de Goiânia"/>
    <s v="Woodridge"/>
    <x v="0"/>
    <n v="8"/>
  </r>
  <r>
    <x v="215"/>
    <s v="NATALIE MEYER"/>
    <s v="Aparecida de Goiânia"/>
    <s v="Lethbridge"/>
    <x v="0"/>
    <n v="15"/>
  </r>
  <r>
    <x v="216"/>
    <s v="AGNES BISHOP"/>
    <s v="Sambhal"/>
    <s v="Woodridge"/>
    <x v="0"/>
    <n v="12"/>
  </r>
  <r>
    <x v="216"/>
    <s v="AGNES BISHOP"/>
    <s v="Sambhal"/>
    <s v="Lethbridge"/>
    <x v="0"/>
    <n v="11"/>
  </r>
  <r>
    <x v="217"/>
    <s v="VERA MCCOY"/>
    <s v="Kabul"/>
    <s v="Woodridge"/>
    <x v="0"/>
    <n v="8"/>
  </r>
  <r>
    <x v="217"/>
    <s v="VERA MCCOY"/>
    <s v="Kabul"/>
    <s v="Lethbridge"/>
    <x v="0"/>
    <n v="10"/>
  </r>
  <r>
    <x v="218"/>
    <s v="WILLIE HOWELL"/>
    <s v="Vicente López"/>
    <s v="Woodridge"/>
    <x v="0"/>
    <n v="10"/>
  </r>
  <r>
    <x v="218"/>
    <s v="WILLIE HOWELL"/>
    <s v="Vicente López"/>
    <s v="Lethbridge"/>
    <x v="0"/>
    <n v="16"/>
  </r>
  <r>
    <x v="219"/>
    <s v="CHARLENE ALVAREZ"/>
    <s v="Zanzibar"/>
    <s v="Woodridge"/>
    <x v="0"/>
    <n v="11"/>
  </r>
  <r>
    <x v="219"/>
    <s v="CHARLENE ALVAREZ"/>
    <s v="Zanzibar"/>
    <s v="Lethbridge"/>
    <x v="0"/>
    <n v="16"/>
  </r>
  <r>
    <x v="220"/>
    <s v="BESSIE MORRISON"/>
    <s v="Syrakusa"/>
    <s v="Woodridge"/>
    <x v="0"/>
    <n v="16"/>
  </r>
  <r>
    <x v="220"/>
    <s v="BESSIE MORRISON"/>
    <s v="Syrakusa"/>
    <s v="Lethbridge"/>
    <x v="0"/>
    <n v="12"/>
  </r>
  <r>
    <x v="221"/>
    <s v="DELORES HANSEN"/>
    <s v="Jaroslavl"/>
    <s v="Woodridge"/>
    <x v="0"/>
    <n v="17"/>
  </r>
  <r>
    <x v="221"/>
    <s v="DELORES HANSEN"/>
    <s v="Jaroslavl"/>
    <s v="Lethbridge"/>
    <x v="0"/>
    <n v="4"/>
  </r>
  <r>
    <x v="222"/>
    <s v="MELINDA FERNANDEZ"/>
    <s v="Mandi Bahauddin"/>
    <s v="Woodridge"/>
    <x v="0"/>
    <n v="8"/>
  </r>
  <r>
    <x v="222"/>
    <s v="MELINDA FERNANDEZ"/>
    <s v="Mandi Bahauddin"/>
    <s v="Lethbridge"/>
    <x v="0"/>
    <n v="9"/>
  </r>
  <r>
    <x v="223"/>
    <s v="PEARL GARZA"/>
    <s v="Jodhpur"/>
    <s v="Woodridge"/>
    <x v="0"/>
    <n v="10"/>
  </r>
  <r>
    <x v="223"/>
    <s v="PEARL GARZA"/>
    <s v="Jodhpur"/>
    <s v="Lethbridge"/>
    <x v="0"/>
    <n v="12"/>
  </r>
  <r>
    <x v="224"/>
    <s v="ARLENE HARVEY"/>
    <s v="Ambattur"/>
    <s v="Woodridge"/>
    <x v="0"/>
    <n v="17"/>
  </r>
  <r>
    <x v="224"/>
    <s v="ARLENE HARVEY"/>
    <s v="Ambattur"/>
    <s v="Lethbridge"/>
    <x v="0"/>
    <n v="9"/>
  </r>
  <r>
    <x v="225"/>
    <s v="MAUREEN LITTLE"/>
    <s v="Asunción"/>
    <s v="Woodridge"/>
    <x v="0"/>
    <n v="10"/>
  </r>
  <r>
    <x v="225"/>
    <s v="MAUREEN LITTLE"/>
    <s v="Asunción"/>
    <s v="Lethbridge"/>
    <x v="0"/>
    <n v="11"/>
  </r>
  <r>
    <x v="226"/>
    <s v="COLLEEN BURTON"/>
    <s v="Saarbrücken"/>
    <s v="Woodridge"/>
    <x v="0"/>
    <n v="13"/>
  </r>
  <r>
    <x v="226"/>
    <s v="COLLEEN BURTON"/>
    <s v="Saarbrücken"/>
    <s v="Lethbridge"/>
    <x v="0"/>
    <n v="11"/>
  </r>
  <r>
    <x v="227"/>
    <s v="ALLISON STANLEY"/>
    <s v="Phnom Penh"/>
    <s v="Woodridge"/>
    <x v="0"/>
    <n v="13"/>
  </r>
  <r>
    <x v="227"/>
    <s v="ALLISON STANLEY"/>
    <s v="Phnom Penh"/>
    <s v="Lethbridge"/>
    <x v="0"/>
    <n v="14"/>
  </r>
  <r>
    <x v="228"/>
    <s v="TAMARA NGUYEN"/>
    <s v="Anápolis"/>
    <s v="Woodridge"/>
    <x v="0"/>
    <n v="7"/>
  </r>
  <r>
    <x v="228"/>
    <s v="TAMARA NGUYEN"/>
    <s v="Anápolis"/>
    <s v="Lethbridge"/>
    <x v="0"/>
    <n v="18"/>
  </r>
  <r>
    <x v="229"/>
    <s v="JOY GEORGE"/>
    <s v="Botosani"/>
    <s v="Woodridge"/>
    <x v="0"/>
    <n v="17"/>
  </r>
  <r>
    <x v="229"/>
    <s v="JOY GEORGE"/>
    <s v="Botosani"/>
    <s v="Lethbridge"/>
    <x v="0"/>
    <n v="16"/>
  </r>
  <r>
    <x v="230"/>
    <s v="GEORGIA JACOBS"/>
    <s v="Uttarpara-Kotrung"/>
    <s v="Woodridge"/>
    <x v="0"/>
    <n v="12"/>
  </r>
  <r>
    <x v="230"/>
    <s v="GEORGIA JACOBS"/>
    <s v="Uttarpara-Kotrung"/>
    <s v="Lethbridge"/>
    <x v="0"/>
    <n v="14"/>
  </r>
  <r>
    <x v="231"/>
    <s v="CONSTANCE REID"/>
    <s v="Zaria"/>
    <s v="Woodridge"/>
    <x v="0"/>
    <n v="14"/>
  </r>
  <r>
    <x v="231"/>
    <s v="CONSTANCE REID"/>
    <s v="Zaria"/>
    <s v="Lethbridge"/>
    <x v="0"/>
    <n v="11"/>
  </r>
  <r>
    <x v="232"/>
    <s v="LILLIE KIM"/>
    <s v="Idfu"/>
    <s v="Woodridge"/>
    <x v="0"/>
    <n v="15"/>
  </r>
  <r>
    <x v="232"/>
    <s v="LILLIE KIM"/>
    <s v="Idfu"/>
    <s v="Lethbridge"/>
    <x v="0"/>
    <n v="8"/>
  </r>
  <r>
    <x v="233"/>
    <s v="CLAUDIA FULLER"/>
    <s v="Jalib al-Shuyukh"/>
    <s v="Woodridge"/>
    <x v="0"/>
    <n v="15"/>
  </r>
  <r>
    <x v="233"/>
    <s v="CLAUDIA FULLER"/>
    <s v="Jalib al-Shuyukh"/>
    <s v="Lethbridge"/>
    <x v="0"/>
    <n v="11"/>
  </r>
  <r>
    <x v="234"/>
    <s v="JACKIE LYNCH"/>
    <s v="Buenaventura"/>
    <s v="Woodridge"/>
    <x v="0"/>
    <n v="13"/>
  </r>
  <r>
    <x v="234"/>
    <s v="JACKIE LYNCH"/>
    <s v="Buenaventura"/>
    <s v="Lethbridge"/>
    <x v="0"/>
    <n v="12"/>
  </r>
  <r>
    <x v="235"/>
    <s v="MARCIA DEAN"/>
    <s v="Tanza"/>
    <s v="Woodridge"/>
    <x v="0"/>
    <n v="17"/>
  </r>
  <r>
    <x v="235"/>
    <s v="MARCIA DEAN"/>
    <s v="Tanza"/>
    <s v="Lethbridge"/>
    <x v="0"/>
    <n v="25"/>
  </r>
  <r>
    <x v="236"/>
    <s v="TANYA GILBERT"/>
    <s v="Naju"/>
    <s v="Woodridge"/>
    <x v="0"/>
    <n v="16"/>
  </r>
  <r>
    <x v="236"/>
    <s v="TANYA GILBERT"/>
    <s v="Naju"/>
    <s v="Lethbridge"/>
    <x v="0"/>
    <n v="17"/>
  </r>
  <r>
    <x v="237"/>
    <s v="NELLIE GARRETT"/>
    <s v="Shimoga"/>
    <s v="Woodridge"/>
    <x v="0"/>
    <n v="13"/>
  </r>
  <r>
    <x v="237"/>
    <s v="NELLIE GARRETT"/>
    <s v="Shimoga"/>
    <s v="Lethbridge"/>
    <x v="0"/>
    <n v="8"/>
  </r>
  <r>
    <x v="238"/>
    <s v="MINNIE ROMERO"/>
    <s v="Ciomas"/>
    <s v="Woodridge"/>
    <x v="0"/>
    <n v="14"/>
  </r>
  <r>
    <x v="238"/>
    <s v="MINNIE ROMERO"/>
    <s v="Ciomas"/>
    <s v="Lethbridge"/>
    <x v="0"/>
    <n v="20"/>
  </r>
  <r>
    <x v="239"/>
    <s v="MARLENE WELCH"/>
    <s v="Iwaki"/>
    <s v="Woodridge"/>
    <x v="0"/>
    <n v="12"/>
  </r>
  <r>
    <x v="239"/>
    <s v="MARLENE WELCH"/>
    <s v="Iwaki"/>
    <s v="Lethbridge"/>
    <x v="0"/>
    <n v="14"/>
  </r>
  <r>
    <x v="240"/>
    <s v="HEIDI LARSON"/>
    <s v="Xi´angfan"/>
    <s v="Woodridge"/>
    <x v="0"/>
    <n v="17"/>
  </r>
  <r>
    <x v="240"/>
    <s v="HEIDI LARSON"/>
    <s v="Xi´angfan"/>
    <s v="Lethbridge"/>
    <x v="0"/>
    <n v="17"/>
  </r>
  <r>
    <x v="241"/>
    <s v="GLENDA FRAZIER"/>
    <s v="Qinhuangdao"/>
    <s v="Woodridge"/>
    <x v="0"/>
    <n v="18"/>
  </r>
  <r>
    <x v="241"/>
    <s v="GLENDA FRAZIER"/>
    <s v="Qinhuangdao"/>
    <s v="Lethbridge"/>
    <x v="0"/>
    <n v="14"/>
  </r>
  <r>
    <x v="242"/>
    <s v="LYDIA BURKE"/>
    <s v="San Miguel de Tucumán"/>
    <s v="Woodridge"/>
    <x v="0"/>
    <n v="15"/>
  </r>
  <r>
    <x v="242"/>
    <s v="LYDIA BURKE"/>
    <s v="San Miguel de Tucumán"/>
    <s v="Lethbridge"/>
    <x v="0"/>
    <n v="9"/>
  </r>
  <r>
    <x v="243"/>
    <s v="VIOLA HANSON"/>
    <s v="Lapu-Lapu"/>
    <s v="Woodridge"/>
    <x v="0"/>
    <n v="10"/>
  </r>
  <r>
    <x v="243"/>
    <s v="VIOLA HANSON"/>
    <s v="Lapu-Lapu"/>
    <s v="Lethbridge"/>
    <x v="0"/>
    <n v="22"/>
  </r>
  <r>
    <x v="244"/>
    <s v="COURTNEY DAY"/>
    <s v="Uijongbu"/>
    <s v="Woodridge"/>
    <x v="0"/>
    <n v="17"/>
  </r>
  <r>
    <x v="244"/>
    <s v="COURTNEY DAY"/>
    <s v="Uijongbu"/>
    <s v="Lethbridge"/>
    <x v="0"/>
    <n v="15"/>
  </r>
  <r>
    <x v="245"/>
    <s v="MARIAN MENDOZA"/>
    <s v="Maringá"/>
    <s v="Woodridge"/>
    <x v="0"/>
    <n v="13"/>
  </r>
  <r>
    <x v="245"/>
    <s v="MARIAN MENDOZA"/>
    <s v="Maringá"/>
    <s v="Lethbridge"/>
    <x v="0"/>
    <n v="10"/>
  </r>
  <r>
    <x v="246"/>
    <s v="STELLA MORENO"/>
    <s v="Coacalco de Berriozábal"/>
    <s v="Woodridge"/>
    <x v="0"/>
    <n v="15"/>
  </r>
  <r>
    <x v="246"/>
    <s v="STELLA MORENO"/>
    <s v="Coacalco de Berriozábal"/>
    <s v="Lethbridge"/>
    <x v="0"/>
    <n v="7"/>
  </r>
  <r>
    <x v="247"/>
    <s v="CAROLINE BOWMAN"/>
    <s v="Tallahassee"/>
    <s v="Woodridge"/>
    <x v="0"/>
    <n v="5"/>
  </r>
  <r>
    <x v="247"/>
    <s v="CAROLINE BOWMAN"/>
    <s v="Tallahassee"/>
    <s v="Lethbridge"/>
    <x v="0"/>
    <n v="10"/>
  </r>
  <r>
    <x v="248"/>
    <s v="DORA MEDINA"/>
    <s v="Tianjin"/>
    <s v="Woodridge"/>
    <x v="0"/>
    <n v="16"/>
  </r>
  <r>
    <x v="248"/>
    <s v="DORA MEDINA"/>
    <s v="Tianjin"/>
    <s v="Lethbridge"/>
    <x v="0"/>
    <n v="7"/>
  </r>
  <r>
    <x v="249"/>
    <s v="JO FOWLER"/>
    <s v="Oyo"/>
    <s v="Woodridge"/>
    <x v="0"/>
    <n v="10"/>
  </r>
  <r>
    <x v="249"/>
    <s v="JO FOWLER"/>
    <s v="Oyo"/>
    <s v="Lethbridge"/>
    <x v="0"/>
    <n v="10"/>
  </r>
  <r>
    <x v="250"/>
    <s v="VICKIE BREWER"/>
    <s v="Halle/Saale"/>
    <s v="Woodridge"/>
    <x v="0"/>
    <n v="18"/>
  </r>
  <r>
    <x v="250"/>
    <s v="VICKIE BREWER"/>
    <s v="Halle/Saale"/>
    <s v="Lethbridge"/>
    <x v="0"/>
    <n v="13"/>
  </r>
  <r>
    <x v="251"/>
    <s v="MATTIE HOFFMAN"/>
    <s v="London"/>
    <s v="Woodridge"/>
    <x v="0"/>
    <n v="14"/>
  </r>
  <r>
    <x v="251"/>
    <s v="MATTIE HOFFMAN"/>
    <s v="London"/>
    <s v="Lethbridge"/>
    <x v="0"/>
    <n v="8"/>
  </r>
  <r>
    <x v="252"/>
    <s v="TERRY CARLSON"/>
    <s v="Miyakonojo"/>
    <s v="Woodridge"/>
    <x v="0"/>
    <n v="14"/>
  </r>
  <r>
    <x v="252"/>
    <s v="TERRY CARLSON"/>
    <s v="Miyakonojo"/>
    <s v="Lethbridge"/>
    <x v="0"/>
    <n v="15"/>
  </r>
  <r>
    <x v="253"/>
    <s v="MAXINE SILVA"/>
    <s v="Poços de Caldas"/>
    <s v="Woodridge"/>
    <x v="0"/>
    <n v="14"/>
  </r>
  <r>
    <x v="253"/>
    <s v="MAXINE SILVA"/>
    <s v="Poços de Caldas"/>
    <s v="Lethbridge"/>
    <x v="0"/>
    <n v="18"/>
  </r>
  <r>
    <x v="254"/>
    <s v="IRMA PEARSON"/>
    <s v="Hagonoy"/>
    <s v="Woodridge"/>
    <x v="0"/>
    <n v="8"/>
  </r>
  <r>
    <x v="254"/>
    <s v="IRMA PEARSON"/>
    <s v="Hagonoy"/>
    <s v="Lethbridge"/>
    <x v="0"/>
    <n v="10"/>
  </r>
  <r>
    <x v="255"/>
    <s v="MABEL HOLLAND"/>
    <s v="Monywa"/>
    <s v="Woodridge"/>
    <x v="0"/>
    <n v="13"/>
  </r>
  <r>
    <x v="255"/>
    <s v="MABEL HOLLAND"/>
    <s v="Monywa"/>
    <s v="Lethbridge"/>
    <x v="0"/>
    <n v="17"/>
  </r>
  <r>
    <x v="256"/>
    <s v="MARSHA DOUGLAS"/>
    <s v="Beira"/>
    <s v="Woodridge"/>
    <x v="0"/>
    <n v="22"/>
  </r>
  <r>
    <x v="256"/>
    <s v="MARSHA DOUGLAS"/>
    <s v="Beira"/>
    <s v="Lethbridge"/>
    <x v="0"/>
    <n v="15"/>
  </r>
  <r>
    <x v="257"/>
    <s v="MYRTLE FLEMING"/>
    <s v="Santiago de los Caballeros"/>
    <s v="Woodridge"/>
    <x v="0"/>
    <n v="12"/>
  </r>
  <r>
    <x v="257"/>
    <s v="MYRTLE FLEMING"/>
    <s v="Santiago de los Caballeros"/>
    <s v="Lethbridge"/>
    <x v="0"/>
    <n v="12"/>
  </r>
  <r>
    <x v="258"/>
    <s v="LENA JENSEN"/>
    <s v="Halisahar"/>
    <s v="Woodridge"/>
    <x v="0"/>
    <n v="16"/>
  </r>
  <r>
    <x v="258"/>
    <s v="LENA JENSEN"/>
    <s v="Halisahar"/>
    <s v="Lethbridge"/>
    <x v="0"/>
    <n v="16"/>
  </r>
  <r>
    <x v="259"/>
    <s v="CHRISTY VARGAS"/>
    <s v="Datong"/>
    <s v="Woodridge"/>
    <x v="0"/>
    <n v="21"/>
  </r>
  <r>
    <x v="259"/>
    <s v="CHRISTY VARGAS"/>
    <s v="Datong"/>
    <s v="Lethbridge"/>
    <x v="0"/>
    <n v="10"/>
  </r>
  <r>
    <x v="260"/>
    <s v="DEANNA BYRD"/>
    <s v="Tuguegarao"/>
    <s v="Woodridge"/>
    <x v="0"/>
    <n v="14"/>
  </r>
  <r>
    <x v="260"/>
    <s v="DEANNA BYRD"/>
    <s v="Tuguegarao"/>
    <s v="Lethbridge"/>
    <x v="0"/>
    <n v="12"/>
  </r>
  <r>
    <x v="261"/>
    <s v="PATSY DAVIDSON"/>
    <s v="Portoviejo"/>
    <s v="Woodridge"/>
    <x v="0"/>
    <n v="15"/>
  </r>
  <r>
    <x v="261"/>
    <s v="PATSY DAVIDSON"/>
    <s v="Portoviejo"/>
    <s v="Lethbridge"/>
    <x v="0"/>
    <n v="13"/>
  </r>
  <r>
    <x v="262"/>
    <s v="HILDA HOPKINS"/>
    <s v="Mandaluyong"/>
    <s v="Woodridge"/>
    <x v="0"/>
    <n v="16"/>
  </r>
  <r>
    <x v="262"/>
    <s v="HILDA HOPKINS"/>
    <s v="Mandaluyong"/>
    <s v="Lethbridge"/>
    <x v="0"/>
    <n v="13"/>
  </r>
  <r>
    <x v="263"/>
    <s v="GWENDOLYN MAY"/>
    <s v="Higashiosaka"/>
    <s v="Woodridge"/>
    <x v="0"/>
    <n v="11"/>
  </r>
  <r>
    <x v="263"/>
    <s v="GWENDOLYN MAY"/>
    <s v="Higashiosaka"/>
    <s v="Lethbridge"/>
    <x v="0"/>
    <n v="14"/>
  </r>
  <r>
    <x v="264"/>
    <s v="JENNIE TERRY"/>
    <s v="Olomouc"/>
    <s v="Woodridge"/>
    <x v="0"/>
    <n v="16"/>
  </r>
  <r>
    <x v="264"/>
    <s v="JENNIE TERRY"/>
    <s v="Olomouc"/>
    <s v="Lethbridge"/>
    <x v="0"/>
    <n v="13"/>
  </r>
  <r>
    <x v="265"/>
    <s v="NORA HERRERA"/>
    <s v="Salzburg"/>
    <s v="Woodridge"/>
    <x v="0"/>
    <n v="17"/>
  </r>
  <r>
    <x v="265"/>
    <s v="NORA HERRERA"/>
    <s v="Salzburg"/>
    <s v="Lethbridge"/>
    <x v="0"/>
    <n v="11"/>
  </r>
  <r>
    <x v="266"/>
    <s v="MARGIE WADE"/>
    <s v="Lengshuijiang"/>
    <s v="Woodridge"/>
    <x v="0"/>
    <n v="17"/>
  </r>
  <r>
    <x v="266"/>
    <s v="MARGIE WADE"/>
    <s v="Lengshuijiang"/>
    <s v="Lethbridge"/>
    <x v="0"/>
    <n v="19"/>
  </r>
  <r>
    <x v="267"/>
    <s v="NINA SOTO"/>
    <s v="Palghat (Palakkad)"/>
    <s v="Woodridge"/>
    <x v="0"/>
    <n v="12"/>
  </r>
  <r>
    <x v="267"/>
    <s v="NINA SOTO"/>
    <s v="Palghat (Palakkad)"/>
    <s v="Lethbridge"/>
    <x v="0"/>
    <n v="17"/>
  </r>
  <r>
    <x v="268"/>
    <s v="CASSANDRA WALTERS"/>
    <s v="Salinas"/>
    <s v="Woodridge"/>
    <x v="0"/>
    <n v="18"/>
  </r>
  <r>
    <x v="268"/>
    <s v="CASSANDRA WALTERS"/>
    <s v="Salinas"/>
    <s v="Lethbridge"/>
    <x v="0"/>
    <n v="12"/>
  </r>
  <r>
    <x v="269"/>
    <s v="LEAH CURTIS"/>
    <s v="Kalisz"/>
    <s v="Woodridge"/>
    <x v="0"/>
    <n v="11"/>
  </r>
  <r>
    <x v="269"/>
    <s v="LEAH CURTIS"/>
    <s v="Kalisz"/>
    <s v="Lethbridge"/>
    <x v="0"/>
    <n v="14"/>
  </r>
  <r>
    <x v="270"/>
    <s v="PENNY NEAL"/>
    <s v="Kumbakonam"/>
    <s v="Woodridge"/>
    <x v="0"/>
    <n v="6"/>
  </r>
  <r>
    <x v="270"/>
    <s v="PENNY NEAL"/>
    <s v="Kumbakonam"/>
    <s v="Lethbridge"/>
    <x v="0"/>
    <n v="12"/>
  </r>
  <r>
    <x v="271"/>
    <s v="KAY CALDWELL"/>
    <s v="Yantai"/>
    <s v="Woodridge"/>
    <x v="0"/>
    <n v="11"/>
  </r>
  <r>
    <x v="271"/>
    <s v="KAY CALDWELL"/>
    <s v="Yantai"/>
    <s v="Lethbridge"/>
    <x v="0"/>
    <n v="9"/>
  </r>
  <r>
    <x v="272"/>
    <s v="PRISCILLA LOWE"/>
    <s v="Salamanca"/>
    <s v="Woodridge"/>
    <x v="0"/>
    <n v="14"/>
  </r>
  <r>
    <x v="272"/>
    <s v="PRISCILLA LOWE"/>
    <s v="Salamanca"/>
    <s v="Lethbridge"/>
    <x v="0"/>
    <n v="21"/>
  </r>
  <r>
    <x v="273"/>
    <s v="NAOMI JENNINGS"/>
    <s v="Karnal"/>
    <s v="Woodridge"/>
    <x v="0"/>
    <n v="19"/>
  </r>
  <r>
    <x v="273"/>
    <s v="NAOMI JENNINGS"/>
    <s v="Karnal"/>
    <s v="Lethbridge"/>
    <x v="0"/>
    <n v="16"/>
  </r>
  <r>
    <x v="274"/>
    <s v="CAROLE BARNETT"/>
    <s v="Peoria"/>
    <s v="Woodridge"/>
    <x v="0"/>
    <n v="17"/>
  </r>
  <r>
    <x v="274"/>
    <s v="CAROLE BARNETT"/>
    <s v="Peoria"/>
    <s v="Lethbridge"/>
    <x v="0"/>
    <n v="13"/>
  </r>
  <r>
    <x v="275"/>
    <s v="BRANDY GRAVES"/>
    <s v="Warren"/>
    <s v="Woodridge"/>
    <x v="0"/>
    <n v="12"/>
  </r>
  <r>
    <x v="275"/>
    <s v="BRANDY GRAVES"/>
    <s v="Warren"/>
    <s v="Lethbridge"/>
    <x v="0"/>
    <n v="16"/>
  </r>
  <r>
    <x v="276"/>
    <s v="OLGA JIMENEZ"/>
    <s v="Ogbomosho"/>
    <s v="Woodridge"/>
    <x v="0"/>
    <n v="15"/>
  </r>
  <r>
    <x v="276"/>
    <s v="OLGA JIMENEZ"/>
    <s v="Ogbomosho"/>
    <s v="Lethbridge"/>
    <x v="0"/>
    <n v="17"/>
  </r>
  <r>
    <x v="277"/>
    <s v="BILLIE HORTON"/>
    <s v="Inegöl"/>
    <s v="Woodridge"/>
    <x v="0"/>
    <n v="11"/>
  </r>
  <r>
    <x v="277"/>
    <s v="BILLIE HORTON"/>
    <s v="Inegöl"/>
    <s v="Lethbridge"/>
    <x v="0"/>
    <n v="15"/>
  </r>
  <r>
    <x v="278"/>
    <s v="DIANNE SHELTON"/>
    <s v="Tabriz"/>
    <s v="Woodridge"/>
    <x v="0"/>
    <n v="18"/>
  </r>
  <r>
    <x v="278"/>
    <s v="DIANNE SHELTON"/>
    <s v="Tabriz"/>
    <s v="Lethbridge"/>
    <x v="0"/>
    <n v="13"/>
  </r>
  <r>
    <x v="279"/>
    <s v="TRACEY BARRETT"/>
    <s v="Owo"/>
    <s v="Woodridge"/>
    <x v="0"/>
    <n v="14"/>
  </r>
  <r>
    <x v="279"/>
    <s v="TRACEY BARRETT"/>
    <s v="Owo"/>
    <s v="Lethbridge"/>
    <x v="0"/>
    <n v="13"/>
  </r>
  <r>
    <x v="280"/>
    <s v="LEONA OBRIEN"/>
    <s v="Fuzhou"/>
    <s v="Woodridge"/>
    <x v="0"/>
    <n v="6"/>
  </r>
  <r>
    <x v="280"/>
    <s v="LEONA OBRIEN"/>
    <s v="Fuzhou"/>
    <s v="Lethbridge"/>
    <x v="0"/>
    <n v="8"/>
  </r>
  <r>
    <x v="281"/>
    <s v="JENNY CASTRO"/>
    <s v="Ponce"/>
    <s v="Woodridge"/>
    <x v="0"/>
    <n v="9"/>
  </r>
  <r>
    <x v="281"/>
    <s v="JENNY CASTRO"/>
    <s v="Ponce"/>
    <s v="Lethbridge"/>
    <x v="0"/>
    <n v="18"/>
  </r>
  <r>
    <x v="282"/>
    <s v="FELICIA SUTTON"/>
    <s v="Korla"/>
    <s v="Woodridge"/>
    <x v="0"/>
    <n v="13"/>
  </r>
  <r>
    <x v="282"/>
    <s v="FELICIA SUTTON"/>
    <s v="Korla"/>
    <s v="Lethbridge"/>
    <x v="0"/>
    <n v="15"/>
  </r>
  <r>
    <x v="283"/>
    <s v="SONIA GREGORY"/>
    <s v="Benin City"/>
    <s v="Woodridge"/>
    <x v="0"/>
    <n v="10"/>
  </r>
  <r>
    <x v="283"/>
    <s v="SONIA GREGORY"/>
    <s v="Benin City"/>
    <s v="Lethbridge"/>
    <x v="0"/>
    <n v="18"/>
  </r>
  <r>
    <x v="284"/>
    <s v="MIRIAM MCKINNEY"/>
    <s v="Otsu"/>
    <s v="Woodridge"/>
    <x v="0"/>
    <n v="13"/>
  </r>
  <r>
    <x v="284"/>
    <s v="MIRIAM MCKINNEY"/>
    <s v="Otsu"/>
    <s v="Lethbridge"/>
    <x v="0"/>
    <n v="13"/>
  </r>
  <r>
    <x v="285"/>
    <s v="VELMA LUCAS"/>
    <s v="Effon-Alaiye"/>
    <s v="Woodridge"/>
    <x v="0"/>
    <n v="13"/>
  </r>
  <r>
    <x v="285"/>
    <s v="VELMA LUCAS"/>
    <s v="Effon-Alaiye"/>
    <s v="Lethbridge"/>
    <x v="0"/>
    <n v="14"/>
  </r>
  <r>
    <x v="286"/>
    <s v="BECKY MILES"/>
    <s v="Tambaram"/>
    <s v="Woodridge"/>
    <x v="0"/>
    <n v="16"/>
  </r>
  <r>
    <x v="286"/>
    <s v="BECKY MILES"/>
    <s v="Tambaram"/>
    <s v="Lethbridge"/>
    <x v="0"/>
    <n v="13"/>
  </r>
  <r>
    <x v="287"/>
    <s v="BOBBIE CRAIG"/>
    <s v="Valle de Santiago"/>
    <s v="Woodridge"/>
    <x v="0"/>
    <n v="13"/>
  </r>
  <r>
    <x v="287"/>
    <s v="BOBBIE CRAIG"/>
    <s v="Valle de Santiago"/>
    <s v="Lethbridge"/>
    <x v="0"/>
    <n v="11"/>
  </r>
  <r>
    <x v="288"/>
    <s v="VIOLET RODRIQUEZ"/>
    <s v="Kowloon and New Kowloon"/>
    <s v="Woodridge"/>
    <x v="0"/>
    <n v="16"/>
  </r>
  <r>
    <x v="288"/>
    <s v="VIOLET RODRIQUEZ"/>
    <s v="Kowloon and New Kowloon"/>
    <s v="Lethbridge"/>
    <x v="0"/>
    <n v="14"/>
  </r>
  <r>
    <x v="289"/>
    <s v="KRISTINA CHAMBERS"/>
    <s v="Valle de la Pascua"/>
    <s v="Woodridge"/>
    <x v="0"/>
    <n v="17"/>
  </r>
  <r>
    <x v="289"/>
    <s v="KRISTINA CHAMBERS"/>
    <s v="Valle de la Pascua"/>
    <s v="Lethbridge"/>
    <x v="0"/>
    <n v="11"/>
  </r>
  <r>
    <x v="290"/>
    <s v="TONI HOLT"/>
    <s v="Roanoke"/>
    <s v="Woodridge"/>
    <x v="0"/>
    <n v="11"/>
  </r>
  <r>
    <x v="290"/>
    <s v="TONI HOLT"/>
    <s v="Roanoke"/>
    <s v="Lethbridge"/>
    <x v="0"/>
    <n v="12"/>
  </r>
  <r>
    <x v="291"/>
    <s v="MISTY LAMBERT"/>
    <s v="Sharja"/>
    <s v="Woodridge"/>
    <x v="0"/>
    <n v="15"/>
  </r>
  <r>
    <x v="291"/>
    <s v="MISTY LAMBERT"/>
    <s v="Sharja"/>
    <s v="Lethbridge"/>
    <x v="0"/>
    <n v="12"/>
  </r>
  <r>
    <x v="292"/>
    <s v="MAE FLETCHER"/>
    <s v="Donostia-San Sebastián"/>
    <s v="Woodridge"/>
    <x v="0"/>
    <n v="13"/>
  </r>
  <r>
    <x v="292"/>
    <s v="MAE FLETCHER"/>
    <s v="Donostia-San Sebastián"/>
    <s v="Lethbridge"/>
    <x v="0"/>
    <n v="18"/>
  </r>
  <r>
    <x v="293"/>
    <s v="SHELLY WATTS"/>
    <s v="Dayton"/>
    <s v="Woodridge"/>
    <x v="0"/>
    <n v="13"/>
  </r>
  <r>
    <x v="293"/>
    <s v="SHELLY WATTS"/>
    <s v="Dayton"/>
    <s v="Lethbridge"/>
    <x v="0"/>
    <n v="13"/>
  </r>
  <r>
    <x v="294"/>
    <s v="DAISY BATES"/>
    <s v="Kolpino"/>
    <s v="Woodridge"/>
    <x v="0"/>
    <n v="22"/>
  </r>
  <r>
    <x v="294"/>
    <s v="DAISY BATES"/>
    <s v="Kolpino"/>
    <s v="Lethbridge"/>
    <x v="0"/>
    <n v="16"/>
  </r>
  <r>
    <x v="295"/>
    <s v="RAMONA HALE"/>
    <s v="Patiala"/>
    <s v="Woodridge"/>
    <x v="0"/>
    <n v="13"/>
  </r>
  <r>
    <x v="295"/>
    <s v="RAMONA HALE"/>
    <s v="Patiala"/>
    <s v="Lethbridge"/>
    <x v="0"/>
    <n v="17"/>
  </r>
  <r>
    <x v="296"/>
    <s v="SHERRI RHODES"/>
    <s v="Ahmadnagar"/>
    <s v="Woodridge"/>
    <x v="0"/>
    <n v="20"/>
  </r>
  <r>
    <x v="296"/>
    <s v="SHERRI RHODES"/>
    <s v="Ahmadnagar"/>
    <s v="Lethbridge"/>
    <x v="0"/>
    <n v="13"/>
  </r>
  <r>
    <x v="297"/>
    <s v="ERIKA PENA"/>
    <s v="Oulu"/>
    <s v="Woodridge"/>
    <x v="0"/>
    <n v="11"/>
  </r>
  <r>
    <x v="297"/>
    <s v="ERIKA PENA"/>
    <s v="Oulu"/>
    <s v="Lethbridge"/>
    <x v="0"/>
    <n v="15"/>
  </r>
  <r>
    <x v="298"/>
    <s v="JAMES GANNON"/>
    <s v="Hiroshima"/>
    <s v="Woodridge"/>
    <x v="0"/>
    <n v="19"/>
  </r>
  <r>
    <x v="298"/>
    <s v="JAMES GANNON"/>
    <s v="Hiroshima"/>
    <s v="Lethbridge"/>
    <x v="0"/>
    <n v="11"/>
  </r>
  <r>
    <x v="299"/>
    <s v="JOHN FARNSWORTH"/>
    <s v="Parbhani"/>
    <s v="Woodridge"/>
    <x v="0"/>
    <n v="15"/>
  </r>
  <r>
    <x v="299"/>
    <s v="JOHN FARNSWORTH"/>
    <s v="Parbhani"/>
    <s v="Lethbridge"/>
    <x v="0"/>
    <n v="16"/>
  </r>
  <r>
    <x v="300"/>
    <s v="ROBERT BAUGHMAN"/>
    <s v="Kaliningrad"/>
    <s v="Woodridge"/>
    <x v="0"/>
    <n v="13"/>
  </r>
  <r>
    <x v="300"/>
    <s v="ROBERT BAUGHMAN"/>
    <s v="Kaliningrad"/>
    <s v="Lethbridge"/>
    <x v="0"/>
    <n v="8"/>
  </r>
  <r>
    <x v="301"/>
    <s v="MICHAEL SILVERMAN"/>
    <s v="Tiefa"/>
    <s v="Woodridge"/>
    <x v="0"/>
    <n v="15"/>
  </r>
  <r>
    <x v="301"/>
    <s v="MICHAEL SILVERMAN"/>
    <s v="Tiefa"/>
    <s v="Lethbridge"/>
    <x v="0"/>
    <n v="14"/>
  </r>
  <r>
    <x v="302"/>
    <s v="WILLIAM SATTERFIELD"/>
    <s v="Sanaa"/>
    <s v="Woodridge"/>
    <x v="0"/>
    <n v="8"/>
  </r>
  <r>
    <x v="302"/>
    <s v="WILLIAM SATTERFIELD"/>
    <s v="Sanaa"/>
    <s v="Lethbridge"/>
    <x v="0"/>
    <n v="18"/>
  </r>
  <r>
    <x v="303"/>
    <s v="DAVID ROYAL"/>
    <s v="Callao"/>
    <s v="Woodridge"/>
    <x v="0"/>
    <n v="11"/>
  </r>
  <r>
    <x v="303"/>
    <s v="DAVID ROYAL"/>
    <s v="Callao"/>
    <s v="Lethbridge"/>
    <x v="0"/>
    <n v="15"/>
  </r>
  <r>
    <x v="304"/>
    <s v="RICHARD MCCRARY"/>
    <s v="Arlington"/>
    <s v="Woodridge"/>
    <x v="0"/>
    <n v="14"/>
  </r>
  <r>
    <x v="304"/>
    <s v="RICHARD MCCRARY"/>
    <s v="Arlington"/>
    <s v="Lethbridge"/>
    <x v="0"/>
    <n v="11"/>
  </r>
  <r>
    <x v="305"/>
    <s v="CHARLES KOWALSKI"/>
    <s v="Sungai Petani"/>
    <s v="Woodridge"/>
    <x v="0"/>
    <n v="16"/>
  </r>
  <r>
    <x v="305"/>
    <s v="CHARLES KOWALSKI"/>
    <s v="Sungai Petani"/>
    <s v="Lethbridge"/>
    <x v="0"/>
    <n v="16"/>
  </r>
  <r>
    <x v="306"/>
    <s v="JOSEPH JOY"/>
    <s v="Angra dos Reis"/>
    <s v="Woodridge"/>
    <x v="0"/>
    <n v="17"/>
  </r>
  <r>
    <x v="306"/>
    <s v="JOSEPH JOY"/>
    <s v="Angra dos Reis"/>
    <s v="Lethbridge"/>
    <x v="0"/>
    <n v="13"/>
  </r>
  <r>
    <x v="307"/>
    <s v="THOMAS GRIGSBY"/>
    <s v="Kansas City"/>
    <s v="Woodridge"/>
    <x v="0"/>
    <n v="15"/>
  </r>
  <r>
    <x v="307"/>
    <s v="THOMAS GRIGSBY"/>
    <s v="Kansas City"/>
    <s v="Lethbridge"/>
    <x v="0"/>
    <n v="10"/>
  </r>
  <r>
    <x v="308"/>
    <s v="CHRISTOPHER GRECO"/>
    <s v="Brescia"/>
    <s v="Woodridge"/>
    <x v="0"/>
    <n v="19"/>
  </r>
  <r>
    <x v="308"/>
    <s v="CHRISTOPHER GRECO"/>
    <s v="Brescia"/>
    <s v="Lethbridge"/>
    <x v="0"/>
    <n v="12"/>
  </r>
  <r>
    <x v="309"/>
    <s v="DANIEL CABRAL"/>
    <s v="Ibirité"/>
    <s v="Woodridge"/>
    <x v="0"/>
    <n v="8"/>
  </r>
  <r>
    <x v="309"/>
    <s v="DANIEL CABRAL"/>
    <s v="Ibirité"/>
    <s v="Lethbridge"/>
    <x v="0"/>
    <n v="12"/>
  </r>
  <r>
    <x v="310"/>
    <s v="PAUL TROUT"/>
    <s v="Kursk"/>
    <s v="Woodridge"/>
    <x v="0"/>
    <n v="12"/>
  </r>
  <r>
    <x v="310"/>
    <s v="PAUL TROUT"/>
    <s v="Kursk"/>
    <s v="Lethbridge"/>
    <x v="0"/>
    <n v="11"/>
  </r>
  <r>
    <x v="311"/>
    <s v="MARK RINEHART"/>
    <s v="Tabuk"/>
    <s v="Woodridge"/>
    <x v="0"/>
    <n v="15"/>
  </r>
  <r>
    <x v="311"/>
    <s v="MARK RINEHART"/>
    <s v="Tabuk"/>
    <s v="Lethbridge"/>
    <x v="0"/>
    <n v="11"/>
  </r>
  <r>
    <x v="312"/>
    <s v="DONALD MAHON"/>
    <s v="Ezhou"/>
    <s v="Woodridge"/>
    <x v="0"/>
    <n v="11"/>
  </r>
  <r>
    <x v="312"/>
    <s v="DONALD MAHON"/>
    <s v="Ezhou"/>
    <s v="Lethbridge"/>
    <x v="0"/>
    <n v="12"/>
  </r>
  <r>
    <x v="313"/>
    <s v="GEORGE LINTON"/>
    <s v="Sorocaba"/>
    <s v="Woodridge"/>
    <x v="0"/>
    <n v="18"/>
  </r>
  <r>
    <x v="313"/>
    <s v="GEORGE LINTON"/>
    <s v="Sorocaba"/>
    <s v="Lethbridge"/>
    <x v="0"/>
    <n v="15"/>
  </r>
  <r>
    <x v="314"/>
    <s v="KENNETH GOODEN"/>
    <s v="Bat Yam"/>
    <s v="Woodridge"/>
    <x v="0"/>
    <n v="7"/>
  </r>
  <r>
    <x v="314"/>
    <s v="KENNETH GOODEN"/>
    <s v="Bat Yam"/>
    <s v="Lethbridge"/>
    <x v="0"/>
    <n v="10"/>
  </r>
  <r>
    <x v="315"/>
    <s v="STEVEN CURLEY"/>
    <s v="Miraj"/>
    <s v="Woodridge"/>
    <x v="0"/>
    <n v="10"/>
  </r>
  <r>
    <x v="315"/>
    <s v="STEVEN CURLEY"/>
    <s v="Miraj"/>
    <s v="Lethbridge"/>
    <x v="0"/>
    <n v="19"/>
  </r>
  <r>
    <x v="316"/>
    <s v="EDWARD BAUGH"/>
    <s v="Tórshavn"/>
    <s v="Woodridge"/>
    <x v="0"/>
    <n v="13"/>
  </r>
  <r>
    <x v="316"/>
    <s v="EDWARD BAUGH"/>
    <s v="Tórshavn"/>
    <s v="Lethbridge"/>
    <x v="0"/>
    <n v="15"/>
  </r>
  <r>
    <x v="317"/>
    <s v="BRIAN WYMAN"/>
    <s v="Bydgoszcz"/>
    <s v="Woodridge"/>
    <x v="0"/>
    <n v="5"/>
  </r>
  <r>
    <x v="317"/>
    <s v="BRIAN WYMAN"/>
    <s v="Bydgoszcz"/>
    <s v="Lethbridge"/>
    <x v="0"/>
    <n v="7"/>
  </r>
  <r>
    <x v="318"/>
    <s v="RONALD WEINER"/>
    <s v="San Felipe del Progreso"/>
    <s v="Woodridge"/>
    <x v="0"/>
    <n v="18"/>
  </r>
  <r>
    <x v="318"/>
    <s v="RONALD WEINER"/>
    <s v="San Felipe del Progreso"/>
    <s v="Lethbridge"/>
    <x v="0"/>
    <n v="12"/>
  </r>
  <r>
    <x v="319"/>
    <s v="ANTHONY SCHWAB"/>
    <s v="Tafuna"/>
    <s v="Woodridge"/>
    <x v="0"/>
    <n v="7"/>
  </r>
  <r>
    <x v="319"/>
    <s v="ANTHONY SCHWAB"/>
    <s v="Tafuna"/>
    <s v="Lethbridge"/>
    <x v="0"/>
    <n v="13"/>
  </r>
  <r>
    <x v="320"/>
    <s v="KEVIN SCHULER"/>
    <s v="Birgunj"/>
    <s v="Woodridge"/>
    <x v="0"/>
    <n v="11"/>
  </r>
  <r>
    <x v="320"/>
    <s v="KEVIN SCHULER"/>
    <s v="Birgunj"/>
    <s v="Lethbridge"/>
    <x v="0"/>
    <n v="11"/>
  </r>
  <r>
    <x v="321"/>
    <s v="JASON MORRISSEY"/>
    <s v="Bahía Blanca"/>
    <s v="Woodridge"/>
    <x v="0"/>
    <n v="16"/>
  </r>
  <r>
    <x v="321"/>
    <s v="JASON MORRISSEY"/>
    <s v="Bahía Blanca"/>
    <s v="Lethbridge"/>
    <x v="0"/>
    <n v="12"/>
  </r>
  <r>
    <x v="322"/>
    <s v="MATTHEW MAHAN"/>
    <s v="Cuautla"/>
    <s v="Woodridge"/>
    <x v="0"/>
    <n v="15"/>
  </r>
  <r>
    <x v="322"/>
    <s v="MATTHEW MAHAN"/>
    <s v="Cuautla"/>
    <s v="Lethbridge"/>
    <x v="0"/>
    <n v="16"/>
  </r>
  <r>
    <x v="323"/>
    <s v="GARY COY"/>
    <s v="Yuzhou"/>
    <s v="Woodridge"/>
    <x v="0"/>
    <n v="11"/>
  </r>
  <r>
    <x v="323"/>
    <s v="GARY COY"/>
    <s v="Yuzhou"/>
    <s v="Lethbridge"/>
    <x v="0"/>
    <n v="14"/>
  </r>
  <r>
    <x v="324"/>
    <s v="TIMOTHY BUNN"/>
    <s v="Brasília"/>
    <s v="Woodridge"/>
    <x v="0"/>
    <n v="10"/>
  </r>
  <r>
    <x v="324"/>
    <s v="TIMOTHY BUNN"/>
    <s v="Brasília"/>
    <s v="Lethbridge"/>
    <x v="0"/>
    <n v="12"/>
  </r>
  <r>
    <x v="325"/>
    <s v="JOSE ANDREW"/>
    <s v="Kingstown"/>
    <s v="Woodridge"/>
    <x v="0"/>
    <n v="13"/>
  </r>
  <r>
    <x v="325"/>
    <s v="JOSE ANDREW"/>
    <s v="Kingstown"/>
    <s v="Lethbridge"/>
    <x v="0"/>
    <n v="12"/>
  </r>
  <r>
    <x v="326"/>
    <s v="LARRY THRASHER"/>
    <s v="Adana"/>
    <s v="Woodridge"/>
    <x v="0"/>
    <n v="8"/>
  </r>
  <r>
    <x v="326"/>
    <s v="LARRY THRASHER"/>
    <s v="Adana"/>
    <s v="Lethbridge"/>
    <x v="0"/>
    <n v="18"/>
  </r>
  <r>
    <x v="327"/>
    <s v="JEFFREY SPEAR"/>
    <s v="Ciparay"/>
    <s v="Woodridge"/>
    <x v="0"/>
    <n v="13"/>
  </r>
  <r>
    <x v="327"/>
    <s v="JEFFREY SPEAR"/>
    <s v="Ciparay"/>
    <s v="Lethbridge"/>
    <x v="0"/>
    <n v="10"/>
  </r>
  <r>
    <x v="328"/>
    <s v="FRANK WAGGONER"/>
    <s v="Jamalpur"/>
    <s v="Woodridge"/>
    <x v="0"/>
    <n v="14"/>
  </r>
  <r>
    <x v="328"/>
    <s v="FRANK WAGGONER"/>
    <s v="Jamalpur"/>
    <s v="Lethbridge"/>
    <x v="0"/>
    <n v="18"/>
  </r>
  <r>
    <x v="329"/>
    <s v="SCOTT SHELLEY"/>
    <s v="Aurora"/>
    <s v="Woodridge"/>
    <x v="0"/>
    <n v="13"/>
  </r>
  <r>
    <x v="329"/>
    <s v="SCOTT SHELLEY"/>
    <s v="Aurora"/>
    <s v="Lethbridge"/>
    <x v="0"/>
    <n v="12"/>
  </r>
  <r>
    <x v="330"/>
    <s v="ERIC ROBERT"/>
    <s v="Santa Fé"/>
    <s v="Woodridge"/>
    <x v="0"/>
    <n v="12"/>
  </r>
  <r>
    <x v="330"/>
    <s v="ERIC ROBERT"/>
    <s v="Santa Fé"/>
    <s v="Lethbridge"/>
    <x v="0"/>
    <n v="15"/>
  </r>
  <r>
    <x v="331"/>
    <s v="STEPHEN QUALLS"/>
    <s v="Dhaka"/>
    <s v="Woodridge"/>
    <x v="0"/>
    <n v="12"/>
  </r>
  <r>
    <x v="331"/>
    <s v="STEPHEN QUALLS"/>
    <s v="Dhaka"/>
    <s v="Lethbridge"/>
    <x v="0"/>
    <n v="16"/>
  </r>
  <r>
    <x v="332"/>
    <s v="ANDREW PURDY"/>
    <s v="Baku"/>
    <s v="Woodridge"/>
    <x v="0"/>
    <n v="17"/>
  </r>
  <r>
    <x v="332"/>
    <s v="ANDREW PURDY"/>
    <s v="Baku"/>
    <s v="Lethbridge"/>
    <x v="0"/>
    <n v="10"/>
  </r>
  <r>
    <x v="333"/>
    <s v="RAYMOND MCWHORTER"/>
    <s v="Sumqayit"/>
    <s v="Woodridge"/>
    <x v="0"/>
    <n v="12"/>
  </r>
  <r>
    <x v="333"/>
    <s v="RAYMOND MCWHORTER"/>
    <s v="Sumqayit"/>
    <s v="Lethbridge"/>
    <x v="0"/>
    <n v="18"/>
  </r>
  <r>
    <x v="334"/>
    <s v="GREGORY MAULDIN"/>
    <s v="Sousse"/>
    <s v="Woodridge"/>
    <x v="0"/>
    <n v="10"/>
  </r>
  <r>
    <x v="334"/>
    <s v="GREGORY MAULDIN"/>
    <s v="Sousse"/>
    <s v="Lethbridge"/>
    <x v="0"/>
    <n v="13"/>
  </r>
  <r>
    <x v="335"/>
    <s v="JOSHUA MARK"/>
    <s v="Rampur"/>
    <s v="Woodridge"/>
    <x v="0"/>
    <n v="14"/>
  </r>
  <r>
    <x v="335"/>
    <s v="JOSHUA MARK"/>
    <s v="Rampur"/>
    <s v="Lethbridge"/>
    <x v="0"/>
    <n v="16"/>
  </r>
  <r>
    <x v="336"/>
    <s v="JERRY JORDON"/>
    <s v="Onomichi"/>
    <s v="Woodridge"/>
    <x v="0"/>
    <n v="15"/>
  </r>
  <r>
    <x v="336"/>
    <s v="JERRY JORDON"/>
    <s v="Onomichi"/>
    <s v="Lethbridge"/>
    <x v="0"/>
    <n v="14"/>
  </r>
  <r>
    <x v="337"/>
    <s v="DENNIS GILMAN"/>
    <s v="Paarl"/>
    <s v="Woodridge"/>
    <x v="0"/>
    <n v="11"/>
  </r>
  <r>
    <x v="337"/>
    <s v="DENNIS GILMAN"/>
    <s v="Paarl"/>
    <s v="Lethbridge"/>
    <x v="0"/>
    <n v="17"/>
  </r>
  <r>
    <x v="338"/>
    <s v="WALTER PERRYMAN"/>
    <s v="Xinxiang"/>
    <s v="Woodridge"/>
    <x v="0"/>
    <n v="14"/>
  </r>
  <r>
    <x v="338"/>
    <s v="WALTER PERRYMAN"/>
    <s v="Xinxiang"/>
    <s v="Lethbridge"/>
    <x v="0"/>
    <n v="16"/>
  </r>
  <r>
    <x v="339"/>
    <s v="PATRICK NEWSOM"/>
    <s v="Hanoi"/>
    <s v="Woodridge"/>
    <x v="0"/>
    <n v="14"/>
  </r>
  <r>
    <x v="339"/>
    <s v="PATRICK NEWSOM"/>
    <s v="Hanoi"/>
    <s v="Lethbridge"/>
    <x v="0"/>
    <n v="17"/>
  </r>
  <r>
    <x v="340"/>
    <s v="PETER MENARD"/>
    <s v="Ede"/>
    <s v="Woodridge"/>
    <x v="0"/>
    <n v="8"/>
  </r>
  <r>
    <x v="340"/>
    <s v="PETER MENARD"/>
    <s v="Ede"/>
    <s v="Lethbridge"/>
    <x v="0"/>
    <n v="15"/>
  </r>
  <r>
    <x v="341"/>
    <s v="HAROLD MARTINO"/>
    <s v="Boa Vista"/>
    <s v="Woodridge"/>
    <x v="0"/>
    <n v="18"/>
  </r>
  <r>
    <x v="341"/>
    <s v="HAROLD MARTINO"/>
    <s v="Boa Vista"/>
    <s v="Lethbridge"/>
    <x v="0"/>
    <n v="14"/>
  </r>
  <r>
    <x v="342"/>
    <s v="DOUGLAS GRAF"/>
    <s v="Mexicali"/>
    <s v="Woodridge"/>
    <x v="0"/>
    <n v="11"/>
  </r>
  <r>
    <x v="342"/>
    <s v="DOUGLAS GRAF"/>
    <s v="Mexicali"/>
    <s v="Lethbridge"/>
    <x v="0"/>
    <n v="14"/>
  </r>
  <r>
    <x v="343"/>
    <s v="HENRY BILLINGSLEY"/>
    <s v="Nuku´alofa"/>
    <s v="Woodridge"/>
    <x v="0"/>
    <n v="7"/>
  </r>
  <r>
    <x v="343"/>
    <s v="HENRY BILLINGSLEY"/>
    <s v="Nuku´alofa"/>
    <s v="Lethbridge"/>
    <x v="0"/>
    <n v="11"/>
  </r>
  <r>
    <x v="344"/>
    <s v="CARL ARTIS"/>
    <s v="San Lorenzo"/>
    <s v="Woodridge"/>
    <x v="0"/>
    <n v="15"/>
  </r>
  <r>
    <x v="344"/>
    <s v="CARL ARTIS"/>
    <s v="San Lorenzo"/>
    <s v="Lethbridge"/>
    <x v="0"/>
    <n v="8"/>
  </r>
  <r>
    <x v="345"/>
    <s v="ARTHUR SIMPKINS"/>
    <s v="Maikop"/>
    <s v="Woodridge"/>
    <x v="0"/>
    <n v="20"/>
  </r>
  <r>
    <x v="345"/>
    <s v="ARTHUR SIMPKINS"/>
    <s v="Maikop"/>
    <s v="Lethbridge"/>
    <x v="0"/>
    <n v="12"/>
  </r>
  <r>
    <x v="346"/>
    <s v="RYAN SALISBURY"/>
    <s v="Daugavpils"/>
    <s v="Woodridge"/>
    <x v="0"/>
    <n v="19"/>
  </r>
  <r>
    <x v="346"/>
    <s v="RYAN SALISBURY"/>
    <s v="Daugavpils"/>
    <s v="Lethbridge"/>
    <x v="0"/>
    <n v="11"/>
  </r>
  <r>
    <x v="347"/>
    <s v="ROGER QUINTANILLA"/>
    <s v="Hsichuh"/>
    <s v="Woodridge"/>
    <x v="0"/>
    <n v="17"/>
  </r>
  <r>
    <x v="347"/>
    <s v="ROGER QUINTANILLA"/>
    <s v="Hsichuh"/>
    <s v="Lethbridge"/>
    <x v="0"/>
    <n v="19"/>
  </r>
  <r>
    <x v="348"/>
    <s v="JOE GILLILAND"/>
    <s v="Imus"/>
    <s v="Woodridge"/>
    <x v="0"/>
    <n v="15"/>
  </r>
  <r>
    <x v="348"/>
    <s v="JOE GILLILAND"/>
    <s v="Imus"/>
    <s v="Lethbridge"/>
    <x v="0"/>
    <n v="14"/>
  </r>
  <r>
    <x v="349"/>
    <s v="JUAN FRALEY"/>
    <s v="Tšeboksary"/>
    <s v="Woodridge"/>
    <x v="0"/>
    <n v="9"/>
  </r>
  <r>
    <x v="349"/>
    <s v="JUAN FRALEY"/>
    <s v="Tšeboksary"/>
    <s v="Lethbridge"/>
    <x v="0"/>
    <n v="14"/>
  </r>
  <r>
    <x v="350"/>
    <s v="JACK FOUST"/>
    <s v="Zeleznogorsk"/>
    <s v="Woodridge"/>
    <x v="0"/>
    <n v="12"/>
  </r>
  <r>
    <x v="350"/>
    <s v="JACK FOUST"/>
    <s v="Zeleznogorsk"/>
    <s v="Lethbridge"/>
    <x v="0"/>
    <n v="12"/>
  </r>
  <r>
    <x v="351"/>
    <s v="ALBERT CROUSE"/>
    <s v="Bamenda"/>
    <s v="Woodridge"/>
    <x v="0"/>
    <n v="14"/>
  </r>
  <r>
    <x v="351"/>
    <s v="ALBERT CROUSE"/>
    <s v="Bamenda"/>
    <s v="Lethbridge"/>
    <x v="0"/>
    <n v="9"/>
  </r>
  <r>
    <x v="352"/>
    <s v="JONATHAN SCARBOROUGH"/>
    <s v="Pachuca de Soto"/>
    <s v="Woodridge"/>
    <x v="0"/>
    <n v="9"/>
  </r>
  <r>
    <x v="352"/>
    <s v="JONATHAN SCARBOROUGH"/>
    <s v="Pachuca de Soto"/>
    <s v="Lethbridge"/>
    <x v="0"/>
    <n v="9"/>
  </r>
  <r>
    <x v="353"/>
    <s v="JUSTIN NGO"/>
    <s v="Santo André"/>
    <s v="Woodridge"/>
    <x v="0"/>
    <n v="21"/>
  </r>
  <r>
    <x v="353"/>
    <s v="JUSTIN NGO"/>
    <s v="Santo André"/>
    <s v="Lethbridge"/>
    <x v="0"/>
    <n v="15"/>
  </r>
  <r>
    <x v="354"/>
    <s v="TERRY GRISSOM"/>
    <s v="Matsue"/>
    <s v="Woodridge"/>
    <x v="0"/>
    <n v="11"/>
  </r>
  <r>
    <x v="354"/>
    <s v="TERRY GRISSOM"/>
    <s v="Matsue"/>
    <s v="Lethbridge"/>
    <x v="0"/>
    <n v="9"/>
  </r>
  <r>
    <x v="355"/>
    <s v="GERALD FULTZ"/>
    <s v="Satna"/>
    <s v="Woodridge"/>
    <x v="0"/>
    <n v="8"/>
  </r>
  <r>
    <x v="355"/>
    <s v="GERALD FULTZ"/>
    <s v="Satna"/>
    <s v="Lethbridge"/>
    <x v="0"/>
    <n v="22"/>
  </r>
  <r>
    <x v="356"/>
    <s v="KEITH RICO"/>
    <s v="Bratislava"/>
    <s v="Woodridge"/>
    <x v="0"/>
    <n v="16"/>
  </r>
  <r>
    <x v="356"/>
    <s v="KEITH RICO"/>
    <s v="Bratislava"/>
    <s v="Lethbridge"/>
    <x v="0"/>
    <n v="10"/>
  </r>
  <r>
    <x v="357"/>
    <s v="SAMUEL MARLOW"/>
    <s v="Ranchi"/>
    <s v="Woodridge"/>
    <x v="0"/>
    <n v="9"/>
  </r>
  <r>
    <x v="357"/>
    <s v="SAMUEL MARLOW"/>
    <s v="Ranchi"/>
    <s v="Lethbridge"/>
    <x v="0"/>
    <n v="12"/>
  </r>
  <r>
    <x v="358"/>
    <s v="WILLIE MARKHAM"/>
    <s v="Almirante Brown"/>
    <s v="Woodridge"/>
    <x v="0"/>
    <n v="12"/>
  </r>
  <r>
    <x v="358"/>
    <s v="WILLIE MARKHAM"/>
    <s v="Almirante Brown"/>
    <s v="Lethbridge"/>
    <x v="0"/>
    <n v="13"/>
  </r>
  <r>
    <x v="359"/>
    <s v="RALPH MADRIGAL"/>
    <s v="Arecibo"/>
    <s v="Woodridge"/>
    <x v="0"/>
    <n v="23"/>
  </r>
  <r>
    <x v="359"/>
    <s v="RALPH MADRIGAL"/>
    <s v="Arecibo"/>
    <s v="Lethbridge"/>
    <x v="0"/>
    <n v="11"/>
  </r>
  <r>
    <x v="360"/>
    <s v="LAWRENCE LAWTON"/>
    <s v="Yaoundé"/>
    <s v="Woodridge"/>
    <x v="0"/>
    <n v="14"/>
  </r>
  <r>
    <x v="360"/>
    <s v="LAWRENCE LAWTON"/>
    <s v="Yaoundé"/>
    <s v="Lethbridge"/>
    <x v="0"/>
    <n v="17"/>
  </r>
  <r>
    <x v="361"/>
    <s v="NICHOLAS BARFIELD"/>
    <s v="Belém"/>
    <s v="Woodridge"/>
    <x v="0"/>
    <n v="16"/>
  </r>
  <r>
    <x v="361"/>
    <s v="NICHOLAS BARFIELD"/>
    <s v="Belém"/>
    <s v="Lethbridge"/>
    <x v="0"/>
    <n v="16"/>
  </r>
  <r>
    <x v="362"/>
    <s v="ROY WHITING"/>
    <s v="Nyeri"/>
    <s v="Woodridge"/>
    <x v="0"/>
    <n v="19"/>
  </r>
  <r>
    <x v="362"/>
    <s v="ROY WHITING"/>
    <s v="Nyeri"/>
    <s v="Lethbridge"/>
    <x v="0"/>
    <n v="10"/>
  </r>
  <r>
    <x v="363"/>
    <s v="BENJAMIN VARNEY"/>
    <s v="Guadalajara"/>
    <s v="Woodridge"/>
    <x v="0"/>
    <n v="10"/>
  </r>
  <r>
    <x v="363"/>
    <s v="BENJAMIN VARNEY"/>
    <s v="Guadalajara"/>
    <s v="Lethbridge"/>
    <x v="0"/>
    <n v="13"/>
  </r>
  <r>
    <x v="364"/>
    <s v="BRUCE SCHWARZ"/>
    <s v="Okinawa"/>
    <s v="Woodridge"/>
    <x v="0"/>
    <n v="11"/>
  </r>
  <r>
    <x v="364"/>
    <s v="BRUCE SCHWARZ"/>
    <s v="Okinawa"/>
    <s v="Lethbridge"/>
    <x v="0"/>
    <n v="12"/>
  </r>
  <r>
    <x v="365"/>
    <s v="BRANDON HUEY"/>
    <s v="Balikesir"/>
    <s v="Woodridge"/>
    <x v="0"/>
    <n v="21"/>
  </r>
  <r>
    <x v="365"/>
    <s v="BRANDON HUEY"/>
    <s v="Balikesir"/>
    <s v="Lethbridge"/>
    <x v="0"/>
    <n v="16"/>
  </r>
  <r>
    <x v="366"/>
    <s v="ADAM GOOCH"/>
    <s v="Adoni"/>
    <s v="Woodridge"/>
    <x v="0"/>
    <n v="11"/>
  </r>
  <r>
    <x v="366"/>
    <s v="ADAM GOOCH"/>
    <s v="Adoni"/>
    <s v="Lethbridge"/>
    <x v="0"/>
    <n v="11"/>
  </r>
  <r>
    <x v="367"/>
    <s v="HARRY ARCE"/>
    <s v="Najafabad"/>
    <s v="Woodridge"/>
    <x v="0"/>
    <n v="18"/>
  </r>
  <r>
    <x v="367"/>
    <s v="HARRY ARCE"/>
    <s v="Najafabad"/>
    <s v="Lethbridge"/>
    <x v="0"/>
    <n v="17"/>
  </r>
  <r>
    <x v="368"/>
    <s v="FRED WHEAT"/>
    <s v="Juárez"/>
    <s v="Woodridge"/>
    <x v="0"/>
    <n v="11"/>
  </r>
  <r>
    <x v="368"/>
    <s v="FRED WHEAT"/>
    <s v="Juárez"/>
    <s v="Lethbridge"/>
    <x v="0"/>
    <n v="14"/>
  </r>
  <r>
    <x v="369"/>
    <s v="WAYNE TRUONG"/>
    <s v="Gulbarga"/>
    <s v="Woodridge"/>
    <x v="0"/>
    <n v="9"/>
  </r>
  <r>
    <x v="369"/>
    <s v="WAYNE TRUONG"/>
    <s v="Gulbarga"/>
    <s v="Lethbridge"/>
    <x v="0"/>
    <n v="10"/>
  </r>
  <r>
    <x v="370"/>
    <s v="BILLY POULIN"/>
    <s v="Cabuyao"/>
    <s v="Woodridge"/>
    <x v="0"/>
    <n v="16"/>
  </r>
  <r>
    <x v="370"/>
    <s v="BILLY POULIN"/>
    <s v="Cabuyao"/>
    <s v="Lethbridge"/>
    <x v="0"/>
    <n v="19"/>
  </r>
  <r>
    <x v="371"/>
    <s v="STEVE MACKENZIE"/>
    <s v="Probolinggo"/>
    <s v="Woodridge"/>
    <x v="0"/>
    <n v="17"/>
  </r>
  <r>
    <x v="371"/>
    <s v="STEVE MACKENZIE"/>
    <s v="Probolinggo"/>
    <s v="Lethbridge"/>
    <x v="0"/>
    <n v="17"/>
  </r>
  <r>
    <x v="372"/>
    <s v="LOUIS LEONE"/>
    <s v="Tanauan"/>
    <s v="Woodridge"/>
    <x v="0"/>
    <n v="14"/>
  </r>
  <r>
    <x v="372"/>
    <s v="LOUIS LEONE"/>
    <s v="Tanauan"/>
    <s v="Lethbridge"/>
    <x v="0"/>
    <n v="21"/>
  </r>
  <r>
    <x v="373"/>
    <s v="JEREMY HURTADO"/>
    <s v="Vitória de Santo Antão"/>
    <s v="Woodridge"/>
    <x v="0"/>
    <n v="14"/>
  </r>
  <r>
    <x v="373"/>
    <s v="JEREMY HURTADO"/>
    <s v="Vitória de Santo Antão"/>
    <s v="Lethbridge"/>
    <x v="0"/>
    <n v="14"/>
  </r>
  <r>
    <x v="374"/>
    <s v="AARON SELBY"/>
    <s v="Mwene-Ditu"/>
    <s v="Woodridge"/>
    <x v="0"/>
    <n v="13"/>
  </r>
  <r>
    <x v="374"/>
    <s v="AARON SELBY"/>
    <s v="Mwene-Ditu"/>
    <s v="Lethbridge"/>
    <x v="0"/>
    <n v="11"/>
  </r>
  <r>
    <x v="375"/>
    <s v="RANDY GAITHER"/>
    <s v="Kurgan"/>
    <s v="Woodridge"/>
    <x v="0"/>
    <n v="16"/>
  </r>
  <r>
    <x v="375"/>
    <s v="RANDY GAITHER"/>
    <s v="Kurgan"/>
    <s v="Lethbridge"/>
    <x v="0"/>
    <n v="12"/>
  </r>
  <r>
    <x v="376"/>
    <s v="HOWARD FORTNER"/>
    <s v="Kermanshah"/>
    <s v="Woodridge"/>
    <x v="0"/>
    <n v="14"/>
  </r>
  <r>
    <x v="376"/>
    <s v="HOWARD FORTNER"/>
    <s v="Kermanshah"/>
    <s v="Lethbridge"/>
    <x v="0"/>
    <n v="12"/>
  </r>
  <r>
    <x v="377"/>
    <s v="EUGENE CULPEPPER"/>
    <s v="Shenzhen"/>
    <s v="Woodridge"/>
    <x v="0"/>
    <n v="5"/>
  </r>
  <r>
    <x v="377"/>
    <s v="EUGENE CULPEPPER"/>
    <s v="Shenzhen"/>
    <s v="Lethbridge"/>
    <x v="0"/>
    <n v="14"/>
  </r>
  <r>
    <x v="378"/>
    <s v="CARLOS COUGHLIN"/>
    <s v="Bhavnagar"/>
    <s v="Woodridge"/>
    <x v="0"/>
    <n v="12"/>
  </r>
  <r>
    <x v="378"/>
    <s v="CARLOS COUGHLIN"/>
    <s v="Bhavnagar"/>
    <s v="Lethbridge"/>
    <x v="0"/>
    <n v="11"/>
  </r>
  <r>
    <x v="379"/>
    <s v="RUSSELL BRINSON"/>
    <s v="Tychy"/>
    <s v="Woodridge"/>
    <x v="0"/>
    <n v="20"/>
  </r>
  <r>
    <x v="379"/>
    <s v="RUSSELL BRINSON"/>
    <s v="Tychy"/>
    <s v="Lethbridge"/>
    <x v="0"/>
    <n v="16"/>
  </r>
  <r>
    <x v="380"/>
    <s v="BOBBY BOUDREAU"/>
    <s v="South Hill"/>
    <s v="Woodridge"/>
    <x v="0"/>
    <n v="16"/>
  </r>
  <r>
    <x v="380"/>
    <s v="BOBBY BOUDREAU"/>
    <s v="South Hill"/>
    <s v="Lethbridge"/>
    <x v="0"/>
    <n v="19"/>
  </r>
  <r>
    <x v="381"/>
    <s v="VICTOR BARKLEY"/>
    <s v="Manchester"/>
    <s v="Woodridge"/>
    <x v="0"/>
    <n v="14"/>
  </r>
  <r>
    <x v="381"/>
    <s v="VICTOR BARKLEY"/>
    <s v="Manchester"/>
    <s v="Lethbridge"/>
    <x v="0"/>
    <n v="10"/>
  </r>
  <r>
    <x v="382"/>
    <s v="MARTIN BALES"/>
    <s v="Namibe"/>
    <s v="Woodridge"/>
    <x v="0"/>
    <n v="16"/>
  </r>
  <r>
    <x v="382"/>
    <s v="MARTIN BALES"/>
    <s v="Namibe"/>
    <s v="Lethbridge"/>
    <x v="0"/>
    <n v="11"/>
  </r>
  <r>
    <x v="383"/>
    <s v="ERNEST STEPP"/>
    <s v="Huai´an"/>
    <s v="Woodridge"/>
    <x v="0"/>
    <n v="11"/>
  </r>
  <r>
    <x v="383"/>
    <s v="ERNEST STEPP"/>
    <s v="Huai´an"/>
    <s v="Lethbridge"/>
    <x v="0"/>
    <n v="14"/>
  </r>
  <r>
    <x v="384"/>
    <s v="PHILLIP HOLM"/>
    <s v="Tama"/>
    <s v="Woodridge"/>
    <x v="0"/>
    <n v="8"/>
  </r>
  <r>
    <x v="384"/>
    <s v="PHILLIP HOLM"/>
    <s v="Tama"/>
    <s v="Lethbridge"/>
    <x v="0"/>
    <n v="18"/>
  </r>
  <r>
    <x v="385"/>
    <s v="TODD TAN"/>
    <s v="Kamjanets-Podilskyi"/>
    <s v="Woodridge"/>
    <x v="0"/>
    <n v="12"/>
  </r>
  <r>
    <x v="385"/>
    <s v="TODD TAN"/>
    <s v="Kamjanets-Podilskyi"/>
    <s v="Lethbridge"/>
    <x v="0"/>
    <n v="17"/>
  </r>
  <r>
    <x v="386"/>
    <s v="JESSE SCHILLING"/>
    <s v="Lubumbashi"/>
    <s v="Woodridge"/>
    <x v="0"/>
    <n v="20"/>
  </r>
  <r>
    <x v="386"/>
    <s v="JESSE SCHILLING"/>
    <s v="Lubumbashi"/>
    <s v="Lethbridge"/>
    <x v="0"/>
    <n v="6"/>
  </r>
  <r>
    <x v="387"/>
    <s v="CRAIG MORRELL"/>
    <s v="Cavite"/>
    <s v="Woodridge"/>
    <x v="0"/>
    <n v="14"/>
  </r>
  <r>
    <x v="387"/>
    <s v="CRAIG MORRELL"/>
    <s v="Cavite"/>
    <s v="Lethbridge"/>
    <x v="0"/>
    <n v="16"/>
  </r>
  <r>
    <x v="388"/>
    <s v="ALAN KAHN"/>
    <s v="Emeishan"/>
    <s v="Woodridge"/>
    <x v="0"/>
    <n v="11"/>
  </r>
  <r>
    <x v="388"/>
    <s v="ALAN KAHN"/>
    <s v="Emeishan"/>
    <s v="Lethbridge"/>
    <x v="0"/>
    <n v="15"/>
  </r>
  <r>
    <x v="389"/>
    <s v="SHAWN HEATON"/>
    <s v="Nakhon Sawan"/>
    <s v="Woodridge"/>
    <x v="0"/>
    <n v="23"/>
  </r>
  <r>
    <x v="389"/>
    <s v="SHAWN HEATON"/>
    <s v="Nakhon Sawan"/>
    <s v="Lethbridge"/>
    <x v="0"/>
    <n v="10"/>
  </r>
  <r>
    <x v="390"/>
    <s v="CLARENCE GAMEZ"/>
    <s v="Izumisano"/>
    <s v="Woodridge"/>
    <x v="0"/>
    <n v="12"/>
  </r>
  <r>
    <x v="390"/>
    <s v="CLARENCE GAMEZ"/>
    <s v="Izumisano"/>
    <s v="Lethbridge"/>
    <x v="0"/>
    <n v="18"/>
  </r>
  <r>
    <x v="391"/>
    <s v="SEAN DOUGLASS"/>
    <s v="Addis Abeba"/>
    <s v="Woodridge"/>
    <x v="0"/>
    <n v="11"/>
  </r>
  <r>
    <x v="391"/>
    <s v="SEAN DOUGLASS"/>
    <s v="Addis Abeba"/>
    <s v="Lethbridge"/>
    <x v="0"/>
    <n v="12"/>
  </r>
  <r>
    <x v="392"/>
    <s v="PHILIP CAUSEY"/>
    <s v="Korolev"/>
    <s v="Woodridge"/>
    <x v="0"/>
    <n v="18"/>
  </r>
  <r>
    <x v="392"/>
    <s v="PHILIP CAUSEY"/>
    <s v="Korolev"/>
    <s v="Lethbridge"/>
    <x v="0"/>
    <n v="13"/>
  </r>
  <r>
    <x v="393"/>
    <s v="CHRIS BROTHERS"/>
    <s v="Gijón"/>
    <s v="Woodridge"/>
    <x v="0"/>
    <n v="8"/>
  </r>
  <r>
    <x v="393"/>
    <s v="CHRIS BROTHERS"/>
    <s v="Gijón"/>
    <s v="Lethbridge"/>
    <x v="0"/>
    <n v="14"/>
  </r>
  <r>
    <x v="394"/>
    <s v="JOHNNY TURPIN"/>
    <s v="al-Qadarif"/>
    <s v="Woodridge"/>
    <x v="0"/>
    <n v="6"/>
  </r>
  <r>
    <x v="394"/>
    <s v="JOHNNY TURPIN"/>
    <s v="al-Qadarif"/>
    <s v="Lethbridge"/>
    <x v="0"/>
    <n v="13"/>
  </r>
  <r>
    <x v="395"/>
    <s v="EARL SHANKS"/>
    <s v="Iwatsuki"/>
    <s v="Woodridge"/>
    <x v="0"/>
    <n v="8"/>
  </r>
  <r>
    <x v="395"/>
    <s v="EARL SHANKS"/>
    <s v="Iwatsuki"/>
    <s v="Lethbridge"/>
    <x v="0"/>
    <n v="19"/>
  </r>
  <r>
    <x v="396"/>
    <s v="JIMMY SCHRADER"/>
    <s v="Atšinsk"/>
    <s v="Woodridge"/>
    <x v="0"/>
    <n v="13"/>
  </r>
  <r>
    <x v="396"/>
    <s v="JIMMY SCHRADER"/>
    <s v="Atšinsk"/>
    <s v="Lethbridge"/>
    <x v="0"/>
    <n v="16"/>
  </r>
  <r>
    <x v="397"/>
    <s v="ANTONIO MEEK"/>
    <s v="Bagé"/>
    <s v="Woodridge"/>
    <x v="0"/>
    <n v="9"/>
  </r>
  <r>
    <x v="397"/>
    <s v="ANTONIO MEEK"/>
    <s v="Bagé"/>
    <s v="Lethbridge"/>
    <x v="0"/>
    <n v="7"/>
  </r>
  <r>
    <x v="398"/>
    <s v="DANNY ISOM"/>
    <s v="Okara"/>
    <s v="Woodridge"/>
    <x v="0"/>
    <n v="11"/>
  </r>
  <r>
    <x v="398"/>
    <s v="DANNY ISOM"/>
    <s v="Okara"/>
    <s v="Lethbridge"/>
    <x v="0"/>
    <n v="10"/>
  </r>
  <r>
    <x v="399"/>
    <s v="BRYAN HARDISON"/>
    <s v="Dallas"/>
    <s v="Woodridge"/>
    <x v="0"/>
    <n v="18"/>
  </r>
  <r>
    <x v="399"/>
    <s v="BRYAN HARDISON"/>
    <s v="Dallas"/>
    <s v="Lethbridge"/>
    <x v="0"/>
    <n v="10"/>
  </r>
  <r>
    <x v="400"/>
    <s v="TONY CARRANZA"/>
    <s v="Koriyama"/>
    <s v="Woodridge"/>
    <x v="0"/>
    <n v="10"/>
  </r>
  <r>
    <x v="400"/>
    <s v="TONY CARRANZA"/>
    <s v="Koriyama"/>
    <s v="Lethbridge"/>
    <x v="0"/>
    <n v="11"/>
  </r>
  <r>
    <x v="401"/>
    <s v="LUIS YANEZ"/>
    <s v="Brest"/>
    <s v="Woodridge"/>
    <x v="0"/>
    <n v="8"/>
  </r>
  <r>
    <x v="401"/>
    <s v="LUIS YANEZ"/>
    <s v="Brest"/>
    <s v="Lethbridge"/>
    <x v="0"/>
    <n v="12"/>
  </r>
  <r>
    <x v="402"/>
    <s v="MIKE WAY"/>
    <s v="Valparai"/>
    <s v="Woodridge"/>
    <x v="0"/>
    <n v="16"/>
  </r>
  <r>
    <x v="402"/>
    <s v="MIKE WAY"/>
    <s v="Valparai"/>
    <s v="Lethbridge"/>
    <x v="0"/>
    <n v="19"/>
  </r>
  <r>
    <x v="403"/>
    <s v="STANLEY SCROGGINS"/>
    <s v="Omiya"/>
    <s v="Woodridge"/>
    <x v="0"/>
    <n v="19"/>
  </r>
  <r>
    <x v="403"/>
    <s v="STANLEY SCROGGINS"/>
    <s v="Omiya"/>
    <s v="Lethbridge"/>
    <x v="0"/>
    <n v="11"/>
  </r>
  <r>
    <x v="404"/>
    <s v="LEONARD SCHOFIELD"/>
    <s v="Tandil"/>
    <s v="Woodridge"/>
    <x v="0"/>
    <n v="17"/>
  </r>
  <r>
    <x v="404"/>
    <s v="LEONARD SCHOFIELD"/>
    <s v="Tandil"/>
    <s v="Lethbridge"/>
    <x v="0"/>
    <n v="15"/>
  </r>
  <r>
    <x v="405"/>
    <s v="NATHAN RUNYON"/>
    <s v="Charlotte Amalie"/>
    <s v="Woodridge"/>
    <x v="0"/>
    <n v="15"/>
  </r>
  <r>
    <x v="405"/>
    <s v="NATHAN RUNYON"/>
    <s v="Charlotte Amalie"/>
    <s v="Lethbridge"/>
    <x v="0"/>
    <n v="17"/>
  </r>
  <r>
    <x v="406"/>
    <s v="DALE RATCLIFF"/>
    <s v="Rustenburg"/>
    <s v="Woodridge"/>
    <x v="0"/>
    <n v="11"/>
  </r>
  <r>
    <x v="406"/>
    <s v="DALE RATCLIFF"/>
    <s v="Rustenburg"/>
    <s v="Lethbridge"/>
    <x v="0"/>
    <n v="16"/>
  </r>
  <r>
    <x v="407"/>
    <s v="MANUEL MURRELL"/>
    <s v="Jaffna"/>
    <s v="Woodridge"/>
    <x v="0"/>
    <n v="14"/>
  </r>
  <r>
    <x v="407"/>
    <s v="MANUEL MURRELL"/>
    <s v="Jaffna"/>
    <s v="Lethbridge"/>
    <x v="0"/>
    <n v="16"/>
  </r>
  <r>
    <x v="408"/>
    <s v="RODNEY MOELLER"/>
    <s v="Deba Habe"/>
    <s v="Woodridge"/>
    <x v="0"/>
    <n v="13"/>
  </r>
  <r>
    <x v="408"/>
    <s v="RODNEY MOELLER"/>
    <s v="Deba Habe"/>
    <s v="Lethbridge"/>
    <x v="0"/>
    <n v="10"/>
  </r>
  <r>
    <x v="409"/>
    <s v="CURTIS IRBY"/>
    <s v="Richmond Hill"/>
    <s v="Woodridge"/>
    <x v="0"/>
    <n v="18"/>
  </r>
  <r>
    <x v="409"/>
    <s v="CURTIS IRBY"/>
    <s v="Richmond Hill"/>
    <s v="Lethbridge"/>
    <x v="0"/>
    <n v="20"/>
  </r>
  <r>
    <x v="410"/>
    <s v="NORMAN CURRIER"/>
    <s v="Cianjur"/>
    <s v="Woodridge"/>
    <x v="0"/>
    <n v="14"/>
  </r>
  <r>
    <x v="410"/>
    <s v="NORMAN CURRIER"/>
    <s v="Cianjur"/>
    <s v="Lethbridge"/>
    <x v="0"/>
    <n v="12"/>
  </r>
  <r>
    <x v="411"/>
    <s v="ALLEN BUTTERFIELD"/>
    <s v="Hoshiarpur"/>
    <s v="Woodridge"/>
    <x v="0"/>
    <n v="14"/>
  </r>
  <r>
    <x v="411"/>
    <s v="ALLEN BUTTERFIELD"/>
    <s v="Hoshiarpur"/>
    <s v="Lethbridge"/>
    <x v="0"/>
    <n v="7"/>
  </r>
  <r>
    <x v="412"/>
    <s v="MARVIN YEE"/>
    <s v="Berhampore (Baharampur)"/>
    <s v="Woodridge"/>
    <x v="0"/>
    <n v="10"/>
  </r>
  <r>
    <x v="412"/>
    <s v="MARVIN YEE"/>
    <s v="Berhampore (Baharampur)"/>
    <s v="Lethbridge"/>
    <x v="0"/>
    <n v="11"/>
  </r>
  <r>
    <x v="413"/>
    <s v="VINCENT RALSTON"/>
    <s v="Allende"/>
    <s v="Woodridge"/>
    <x v="0"/>
    <n v="14"/>
  </r>
  <r>
    <x v="413"/>
    <s v="VINCENT RALSTON"/>
    <s v="Allende"/>
    <s v="Lethbridge"/>
    <x v="0"/>
    <n v="11"/>
  </r>
  <r>
    <x v="414"/>
    <s v="GLENN PULLEN"/>
    <s v="Amersfoort"/>
    <s v="Woodridge"/>
    <x v="0"/>
    <n v="12"/>
  </r>
  <r>
    <x v="414"/>
    <s v="GLENN PULLEN"/>
    <s v="Amersfoort"/>
    <s v="Lethbridge"/>
    <x v="0"/>
    <n v="11"/>
  </r>
  <r>
    <x v="415"/>
    <s v="JEFFERY PINSON"/>
    <s v="Dadu"/>
    <s v="Woodridge"/>
    <x v="0"/>
    <n v="17"/>
  </r>
  <r>
    <x v="415"/>
    <s v="JEFFERY PINSON"/>
    <s v="Dadu"/>
    <s v="Lethbridge"/>
    <x v="0"/>
    <n v="14"/>
  </r>
  <r>
    <x v="416"/>
    <s v="TRAVIS ESTEP"/>
    <s v="al-Qatif"/>
    <s v="Woodridge"/>
    <x v="0"/>
    <n v="14"/>
  </r>
  <r>
    <x v="416"/>
    <s v="TRAVIS ESTEP"/>
    <s v="al-Qatif"/>
    <s v="Lethbridge"/>
    <x v="0"/>
    <n v="11"/>
  </r>
  <r>
    <x v="417"/>
    <s v="JEFF EAST"/>
    <s v="San Felipe de Puerto Plata"/>
    <s v="Woodridge"/>
    <x v="0"/>
    <n v="13"/>
  </r>
  <r>
    <x v="417"/>
    <s v="JEFF EAST"/>
    <s v="San Felipe de Puerto Plata"/>
    <s v="Lethbridge"/>
    <x v="0"/>
    <n v="17"/>
  </r>
  <r>
    <x v="418"/>
    <s v="CHAD CARBONE"/>
    <s v="Katihar"/>
    <s v="Woodridge"/>
    <x v="0"/>
    <n v="16"/>
  </r>
  <r>
    <x v="418"/>
    <s v="CHAD CARBONE"/>
    <s v="Katihar"/>
    <s v="Lethbridge"/>
    <x v="0"/>
    <n v="9"/>
  </r>
  <r>
    <x v="419"/>
    <s v="JACOB LANCE"/>
    <s v="El Monte"/>
    <s v="Woodridge"/>
    <x v="0"/>
    <n v="11"/>
  </r>
  <r>
    <x v="419"/>
    <s v="JACOB LANCE"/>
    <s v="El Monte"/>
    <s v="Lethbridge"/>
    <x v="0"/>
    <n v="10"/>
  </r>
  <r>
    <x v="420"/>
    <s v="LEE HAWKS"/>
    <s v="Pudukkottai"/>
    <s v="Woodridge"/>
    <x v="0"/>
    <n v="13"/>
  </r>
  <r>
    <x v="420"/>
    <s v="LEE HAWKS"/>
    <s v="Pudukkottai"/>
    <s v="Lethbridge"/>
    <x v="0"/>
    <n v="14"/>
  </r>
  <r>
    <x v="421"/>
    <s v="MELVIN ELLINGTON"/>
    <s v="Laohekou"/>
    <s v="Woodridge"/>
    <x v="0"/>
    <n v="12"/>
  </r>
  <r>
    <x v="421"/>
    <s v="MELVIN ELLINGTON"/>
    <s v="Laohekou"/>
    <s v="Lethbridge"/>
    <x v="0"/>
    <n v="14"/>
  </r>
  <r>
    <x v="422"/>
    <s v="ALFRED CASILLAS"/>
    <s v="Sawhaj"/>
    <s v="Woodridge"/>
    <x v="0"/>
    <n v="16"/>
  </r>
  <r>
    <x v="422"/>
    <s v="ALFRED CASILLAS"/>
    <s v="Sawhaj"/>
    <s v="Lethbridge"/>
    <x v="0"/>
    <n v="10"/>
  </r>
  <r>
    <x v="423"/>
    <s v="KYLE SPURLOCK"/>
    <s v="Shanwei"/>
    <s v="Woodridge"/>
    <x v="0"/>
    <n v="14"/>
  </r>
  <r>
    <x v="423"/>
    <s v="KYLE SPURLOCK"/>
    <s v="Shanwei"/>
    <s v="Lethbridge"/>
    <x v="0"/>
    <n v="16"/>
  </r>
  <r>
    <x v="424"/>
    <s v="FRANCIS SIKES"/>
    <s v="San Juan Bautista Tuxtepec"/>
    <s v="Woodridge"/>
    <x v="0"/>
    <n v="9"/>
  </r>
  <r>
    <x v="424"/>
    <s v="FRANCIS SIKES"/>
    <s v="San Juan Bautista Tuxtepec"/>
    <s v="Lethbridge"/>
    <x v="0"/>
    <n v="17"/>
  </r>
  <r>
    <x v="425"/>
    <s v="BRADLEY MOTLEY"/>
    <s v="Purnea (Purnia)"/>
    <s v="Woodridge"/>
    <x v="0"/>
    <n v="9"/>
  </r>
  <r>
    <x v="425"/>
    <s v="BRADLEY MOTLEY"/>
    <s v="Purnea (Purnia)"/>
    <s v="Lethbridge"/>
    <x v="0"/>
    <n v="18"/>
  </r>
  <r>
    <x v="426"/>
    <s v="JESUS MCCARTNEY"/>
    <s v="Guarujá"/>
    <s v="Woodridge"/>
    <x v="0"/>
    <n v="10"/>
  </r>
  <r>
    <x v="426"/>
    <s v="JESUS MCCARTNEY"/>
    <s v="Guarujá"/>
    <s v="Lethbridge"/>
    <x v="0"/>
    <n v="14"/>
  </r>
  <r>
    <x v="427"/>
    <s v="HERBERT KRUGER"/>
    <s v="Syktyvkar"/>
    <s v="Woodridge"/>
    <x v="0"/>
    <n v="8"/>
  </r>
  <r>
    <x v="427"/>
    <s v="HERBERT KRUGER"/>
    <s v="Syktyvkar"/>
    <s v="Lethbridge"/>
    <x v="0"/>
    <n v="12"/>
  </r>
  <r>
    <x v="428"/>
    <s v="FREDERICK ISBELL"/>
    <s v="Tsuyama"/>
    <s v="Woodridge"/>
    <x v="0"/>
    <n v="10"/>
  </r>
  <r>
    <x v="428"/>
    <s v="FREDERICK ISBELL"/>
    <s v="Tsuyama"/>
    <s v="Lethbridge"/>
    <x v="0"/>
    <n v="11"/>
  </r>
  <r>
    <x v="429"/>
    <s v="RAY HOULE"/>
    <s v="Dzerzinsk"/>
    <s v="Woodridge"/>
    <x v="0"/>
    <n v="11"/>
  </r>
  <r>
    <x v="429"/>
    <s v="RAY HOULE"/>
    <s v="Dzerzinsk"/>
    <s v="Lethbridge"/>
    <x v="0"/>
    <n v="11"/>
  </r>
  <r>
    <x v="430"/>
    <s v="JOEL FRANCISCO"/>
    <s v="Sucre"/>
    <s v="Woodridge"/>
    <x v="0"/>
    <n v="8"/>
  </r>
  <r>
    <x v="430"/>
    <s v="JOEL FRANCISCO"/>
    <s v="Sucre"/>
    <s v="Lethbridge"/>
    <x v="0"/>
    <n v="15"/>
  </r>
  <r>
    <x v="431"/>
    <s v="EDWIN BURK"/>
    <s v="Newcastle"/>
    <s v="Woodridge"/>
    <x v="0"/>
    <n v="10"/>
  </r>
  <r>
    <x v="431"/>
    <s v="EDWIN BURK"/>
    <s v="Newcastle"/>
    <s v="Lethbridge"/>
    <x v="0"/>
    <n v="13"/>
  </r>
  <r>
    <x v="432"/>
    <s v="DON BONE"/>
    <s v="Naçala-Porto"/>
    <s v="Woodridge"/>
    <x v="0"/>
    <n v="11"/>
  </r>
  <r>
    <x v="432"/>
    <s v="DON BONE"/>
    <s v="Naçala-Porto"/>
    <s v="Lethbridge"/>
    <x v="0"/>
    <n v="14"/>
  </r>
  <r>
    <x v="433"/>
    <s v="EDDIE TOMLIN"/>
    <s v="Ozamis"/>
    <s v="Woodridge"/>
    <x v="0"/>
    <n v="11"/>
  </r>
  <r>
    <x v="433"/>
    <s v="EDDIE TOMLIN"/>
    <s v="Ozamis"/>
    <s v="Lethbridge"/>
    <x v="0"/>
    <n v="16"/>
  </r>
  <r>
    <x v="434"/>
    <s v="RICKY SHELBY"/>
    <s v="Junan"/>
    <s v="Woodridge"/>
    <x v="0"/>
    <n v="11"/>
  </r>
  <r>
    <x v="434"/>
    <s v="RICKY SHELBY"/>
    <s v="Junan"/>
    <s v="Lethbridge"/>
    <x v="0"/>
    <n v="14"/>
  </r>
  <r>
    <x v="435"/>
    <s v="TROY QUIGLEY"/>
    <s v="Vancouver"/>
    <s v="Woodridge"/>
    <x v="0"/>
    <n v="15"/>
  </r>
  <r>
    <x v="435"/>
    <s v="TROY QUIGLEY"/>
    <s v="Vancouver"/>
    <s v="Lethbridge"/>
    <x v="0"/>
    <n v="15"/>
  </r>
  <r>
    <x v="436"/>
    <s v="RANDALL NEUMANN"/>
    <s v="La Romana"/>
    <s v="Woodridge"/>
    <x v="0"/>
    <n v="11"/>
  </r>
  <r>
    <x v="436"/>
    <s v="RANDALL NEUMANN"/>
    <s v="La Romana"/>
    <s v="Lethbridge"/>
    <x v="0"/>
    <n v="12"/>
  </r>
  <r>
    <x v="437"/>
    <s v="BARRY LOVELACE"/>
    <s v="Kitwe"/>
    <s v="Woodridge"/>
    <x v="0"/>
    <n v="14"/>
  </r>
  <r>
    <x v="437"/>
    <s v="BARRY LOVELACE"/>
    <s v="Kitwe"/>
    <s v="Lethbridge"/>
    <x v="0"/>
    <n v="19"/>
  </r>
  <r>
    <x v="438"/>
    <s v="ALEXANDER FENNELL"/>
    <s v="Bergamo"/>
    <s v="Woodridge"/>
    <x v="0"/>
    <n v="20"/>
  </r>
  <r>
    <x v="438"/>
    <s v="ALEXANDER FENNELL"/>
    <s v="Bergamo"/>
    <s v="Lethbridge"/>
    <x v="0"/>
    <n v="16"/>
  </r>
  <r>
    <x v="439"/>
    <s v="BERNARD COLBY"/>
    <s v="Dhule (Dhulia)"/>
    <s v="Woodridge"/>
    <x v="0"/>
    <n v="9"/>
  </r>
  <r>
    <x v="439"/>
    <s v="BERNARD COLBY"/>
    <s v="Dhule (Dhulia)"/>
    <s v="Lethbridge"/>
    <x v="0"/>
    <n v="13"/>
  </r>
  <r>
    <x v="440"/>
    <s v="MARIO CHEATHAM"/>
    <s v="Batna"/>
    <s v="Woodridge"/>
    <x v="0"/>
    <n v="8"/>
  </r>
  <r>
    <x v="440"/>
    <s v="MARIO CHEATHAM"/>
    <s v="Batna"/>
    <s v="Lethbridge"/>
    <x v="0"/>
    <n v="20"/>
  </r>
  <r>
    <x v="441"/>
    <s v="LEROY BUSTAMANTE"/>
    <s v="Tongliao"/>
    <s v="Woodridge"/>
    <x v="0"/>
    <n v="17"/>
  </r>
  <r>
    <x v="441"/>
    <s v="LEROY BUSTAMANTE"/>
    <s v="Tongliao"/>
    <s v="Lethbridge"/>
    <x v="0"/>
    <n v="15"/>
  </r>
  <r>
    <x v="442"/>
    <s v="FRANCISCO SKIDMORE"/>
    <s v="São Leopoldo"/>
    <s v="Woodridge"/>
    <x v="0"/>
    <n v="10"/>
  </r>
  <r>
    <x v="442"/>
    <s v="FRANCISCO SKIDMORE"/>
    <s v="São Leopoldo"/>
    <s v="Lethbridge"/>
    <x v="0"/>
    <n v="12"/>
  </r>
  <r>
    <x v="443"/>
    <s v="MARCUS HIDALGO"/>
    <s v="Tartu"/>
    <s v="Woodridge"/>
    <x v="0"/>
    <n v="12"/>
  </r>
  <r>
    <x v="443"/>
    <s v="MARCUS HIDALGO"/>
    <s v="Tartu"/>
    <s v="Lethbridge"/>
    <x v="0"/>
    <n v="18"/>
  </r>
  <r>
    <x v="444"/>
    <s v="MICHEAL FORMAN"/>
    <s v="Escobar"/>
    <s v="Woodridge"/>
    <x v="0"/>
    <n v="13"/>
  </r>
  <r>
    <x v="444"/>
    <s v="MICHEAL FORMAN"/>
    <s v="Escobar"/>
    <s v="Lethbridge"/>
    <x v="0"/>
    <n v="13"/>
  </r>
  <r>
    <x v="445"/>
    <s v="THEODORE CULP"/>
    <s v="Uluberia"/>
    <s v="Woodridge"/>
    <x v="0"/>
    <n v="14"/>
  </r>
  <r>
    <x v="445"/>
    <s v="THEODORE CULP"/>
    <s v="Uluberia"/>
    <s v="Lethbridge"/>
    <x v="0"/>
    <n v="17"/>
  </r>
  <r>
    <x v="446"/>
    <s v="CLIFFORD BOWENS"/>
    <s v="Nabereznyje Tšelny"/>
    <s v="Woodridge"/>
    <x v="0"/>
    <n v="12"/>
  </r>
  <r>
    <x v="446"/>
    <s v="CLIFFORD BOWENS"/>
    <s v="Nabereznyje Tšelny"/>
    <s v="Lethbridge"/>
    <x v="0"/>
    <n v="17"/>
  </r>
  <r>
    <x v="447"/>
    <s v="MIGUEL BETANCOURT"/>
    <s v="Erlangen"/>
    <s v="Woodridge"/>
    <x v="0"/>
    <n v="18"/>
  </r>
  <r>
    <x v="447"/>
    <s v="MIGUEL BETANCOURT"/>
    <s v="Erlangen"/>
    <s v="Lethbridge"/>
    <x v="0"/>
    <n v="11"/>
  </r>
  <r>
    <x v="448"/>
    <s v="OSCAR AQUINO"/>
    <s v="Sirjan"/>
    <s v="Woodridge"/>
    <x v="0"/>
    <n v="12"/>
  </r>
  <r>
    <x v="448"/>
    <s v="OSCAR AQUINO"/>
    <s v="Sirjan"/>
    <s v="Lethbridge"/>
    <x v="0"/>
    <n v="8"/>
  </r>
  <r>
    <x v="449"/>
    <s v="JAY ROBB"/>
    <s v="Surakarta"/>
    <s v="Woodridge"/>
    <x v="0"/>
    <n v="12"/>
  </r>
  <r>
    <x v="449"/>
    <s v="JAY ROBB"/>
    <s v="Surakarta"/>
    <s v="Lethbridge"/>
    <x v="0"/>
    <n v="14"/>
  </r>
  <r>
    <x v="450"/>
    <s v="JIM REA"/>
    <s v="El Fuerte"/>
    <s v="Woodridge"/>
    <x v="0"/>
    <n v="20"/>
  </r>
  <r>
    <x v="450"/>
    <s v="JIM REA"/>
    <s v="El Fuerte"/>
    <s v="Lethbridge"/>
    <x v="0"/>
    <n v="13"/>
  </r>
  <r>
    <x v="451"/>
    <s v="TOM MILNER"/>
    <s v="Abu Dhabi"/>
    <s v="Woodridge"/>
    <x v="0"/>
    <n v="15"/>
  </r>
  <r>
    <x v="451"/>
    <s v="TOM MILNER"/>
    <s v="Abu Dhabi"/>
    <s v="Lethbridge"/>
    <x v="0"/>
    <n v="17"/>
  </r>
  <r>
    <x v="452"/>
    <s v="CALVIN MARTEL"/>
    <s v="Maracaíbo"/>
    <s v="Woodridge"/>
    <x v="0"/>
    <n v="11"/>
  </r>
  <r>
    <x v="452"/>
    <s v="CALVIN MARTEL"/>
    <s v="Maracaíbo"/>
    <s v="Lethbridge"/>
    <x v="0"/>
    <n v="12"/>
  </r>
  <r>
    <x v="453"/>
    <s v="ALEX GRESHAM"/>
    <s v="Uruapan"/>
    <s v="Woodridge"/>
    <x v="0"/>
    <n v="19"/>
  </r>
  <r>
    <x v="453"/>
    <s v="ALEX GRESHAM"/>
    <s v="Uruapan"/>
    <s v="Lethbridge"/>
    <x v="0"/>
    <n v="14"/>
  </r>
  <r>
    <x v="454"/>
    <s v="JON WILES"/>
    <s v="El Alto"/>
    <s v="Woodridge"/>
    <x v="0"/>
    <n v="12"/>
  </r>
  <r>
    <x v="454"/>
    <s v="JON WILES"/>
    <s v="El Alto"/>
    <s v="Lethbridge"/>
    <x v="0"/>
    <n v="12"/>
  </r>
  <r>
    <x v="455"/>
    <s v="RONNIE RICKETTS"/>
    <s v="Ziguinchor"/>
    <s v="Woodridge"/>
    <x v="0"/>
    <n v="9"/>
  </r>
  <r>
    <x v="455"/>
    <s v="RONNIE RICKETTS"/>
    <s v="Ziguinchor"/>
    <s v="Lethbridge"/>
    <x v="0"/>
    <n v="16"/>
  </r>
  <r>
    <x v="456"/>
    <s v="BILL GAVIN"/>
    <s v="Rockford"/>
    <s v="Woodridge"/>
    <x v="0"/>
    <n v="14"/>
  </r>
  <r>
    <x v="456"/>
    <s v="BILL GAVIN"/>
    <s v="Rockford"/>
    <s v="Lethbridge"/>
    <x v="0"/>
    <n v="14"/>
  </r>
  <r>
    <x v="457"/>
    <s v="LLOYD DOWD"/>
    <s v="Tegal"/>
    <s v="Woodridge"/>
    <x v="0"/>
    <n v="8"/>
  </r>
  <r>
    <x v="457"/>
    <s v="LLOYD DOWD"/>
    <s v="Tegal"/>
    <s v="Lethbridge"/>
    <x v="0"/>
    <n v="11"/>
  </r>
  <r>
    <x v="458"/>
    <s v="TOMMY COLLAZO"/>
    <s v="Qomsheh"/>
    <s v="Woodridge"/>
    <x v="0"/>
    <n v="20"/>
  </r>
  <r>
    <x v="458"/>
    <s v="TOMMY COLLAZO"/>
    <s v="Qomsheh"/>
    <s v="Lethbridge"/>
    <x v="0"/>
    <n v="18"/>
  </r>
  <r>
    <x v="459"/>
    <s v="LEON BOSTIC"/>
    <s v="Florencia"/>
    <s v="Woodridge"/>
    <x v="0"/>
    <n v="16"/>
  </r>
  <r>
    <x v="459"/>
    <s v="LEON BOSTIC"/>
    <s v="Florencia"/>
    <s v="Lethbridge"/>
    <x v="0"/>
    <n v="9"/>
  </r>
  <r>
    <x v="460"/>
    <s v="DEREK BLAKELY"/>
    <s v="Gingoog"/>
    <s v="Woodridge"/>
    <x v="0"/>
    <n v="17"/>
  </r>
  <r>
    <x v="460"/>
    <s v="DEREK BLAKELY"/>
    <s v="Gingoog"/>
    <s v="Lethbridge"/>
    <x v="0"/>
    <n v="11"/>
  </r>
  <r>
    <x v="461"/>
    <s v="WARREN SHERROD"/>
    <s v="Usolje-Sibirskoje"/>
    <s v="Woodridge"/>
    <x v="0"/>
    <n v="15"/>
  </r>
  <r>
    <x v="461"/>
    <s v="WARREN SHERROD"/>
    <s v="Usolje-Sibirskoje"/>
    <s v="Lethbridge"/>
    <x v="0"/>
    <n v="18"/>
  </r>
  <r>
    <x v="462"/>
    <s v="DARRELL POWER"/>
    <s v="Halifax"/>
    <s v="Woodridge"/>
    <x v="0"/>
    <n v="14"/>
  </r>
  <r>
    <x v="462"/>
    <s v="DARRELL POWER"/>
    <s v="Halifax"/>
    <s v="Lethbridge"/>
    <x v="0"/>
    <n v="11"/>
  </r>
  <r>
    <x v="463"/>
    <s v="JEROME KENYON"/>
    <s v="Rancagua"/>
    <s v="Woodridge"/>
    <x v="0"/>
    <n v="6"/>
  </r>
  <r>
    <x v="463"/>
    <s v="JEROME KENYON"/>
    <s v="Rancagua"/>
    <s v="Lethbridge"/>
    <x v="0"/>
    <n v="10"/>
  </r>
  <r>
    <x v="464"/>
    <s v="FLOYD GANDY"/>
    <s v="Zapopan"/>
    <s v="Woodridge"/>
    <x v="0"/>
    <n v="5"/>
  </r>
  <r>
    <x v="464"/>
    <s v="FLOYD GANDY"/>
    <s v="Zapopan"/>
    <s v="Lethbridge"/>
    <x v="0"/>
    <n v="12"/>
  </r>
  <r>
    <x v="465"/>
    <s v="LEO EBERT"/>
    <s v="Dongying"/>
    <s v="Woodridge"/>
    <x v="0"/>
    <n v="10"/>
  </r>
  <r>
    <x v="465"/>
    <s v="LEO EBERT"/>
    <s v="Dongying"/>
    <s v="Lethbridge"/>
    <x v="0"/>
    <n v="13"/>
  </r>
  <r>
    <x v="466"/>
    <s v="ALVIN DELOACH"/>
    <s v="Cuauhtémoc"/>
    <s v="Woodridge"/>
    <x v="0"/>
    <n v="15"/>
  </r>
  <r>
    <x v="466"/>
    <s v="ALVIN DELOACH"/>
    <s v="Cuauhtémoc"/>
    <s v="Lethbridge"/>
    <x v="0"/>
    <n v="14"/>
  </r>
  <r>
    <x v="467"/>
    <s v="TIM CARY"/>
    <s v="Bijapur"/>
    <s v="Woodridge"/>
    <x v="0"/>
    <n v="18"/>
  </r>
  <r>
    <x v="467"/>
    <s v="TIM CARY"/>
    <s v="Bijapur"/>
    <s v="Lethbridge"/>
    <x v="0"/>
    <n v="21"/>
  </r>
  <r>
    <x v="468"/>
    <s v="WESLEY BULL"/>
    <s v="Ourense (Orense)"/>
    <s v="Woodridge"/>
    <x v="0"/>
    <n v="23"/>
  </r>
  <r>
    <x v="468"/>
    <s v="WESLEY BULL"/>
    <s v="Ourense (Orense)"/>
    <s v="Lethbridge"/>
    <x v="0"/>
    <n v="17"/>
  </r>
  <r>
    <x v="469"/>
    <s v="GORDON ALLARD"/>
    <s v="Hodeida"/>
    <s v="Woodridge"/>
    <x v="0"/>
    <n v="15"/>
  </r>
  <r>
    <x v="469"/>
    <s v="GORDON ALLARD"/>
    <s v="Hodeida"/>
    <s v="Lethbridge"/>
    <x v="0"/>
    <n v="17"/>
  </r>
  <r>
    <x v="470"/>
    <s v="DEAN SAUER"/>
    <s v="Johannesburg"/>
    <s v="Woodridge"/>
    <x v="0"/>
    <n v="14"/>
  </r>
  <r>
    <x v="470"/>
    <s v="DEAN SAUER"/>
    <s v="Johannesburg"/>
    <s v="Lethbridge"/>
    <x v="0"/>
    <n v="13"/>
  </r>
  <r>
    <x v="471"/>
    <s v="GREG ROBINS"/>
    <s v="Nam Dinh"/>
    <s v="Woodridge"/>
    <x v="0"/>
    <n v="16"/>
  </r>
  <r>
    <x v="471"/>
    <s v="GREG ROBINS"/>
    <s v="Nam Dinh"/>
    <s v="Lethbridge"/>
    <x v="0"/>
    <n v="14"/>
  </r>
  <r>
    <x v="472"/>
    <s v="JORGE OLIVARES"/>
    <s v="Lhokseumawe"/>
    <s v="Woodridge"/>
    <x v="0"/>
    <n v="26"/>
  </r>
  <r>
    <x v="472"/>
    <s v="JORGE OLIVARES"/>
    <s v="Lhokseumawe"/>
    <s v="Lethbridge"/>
    <x v="0"/>
    <n v="8"/>
  </r>
  <r>
    <x v="473"/>
    <s v="DUSTIN GILLETTE"/>
    <s v="Emmen"/>
    <s v="Woodridge"/>
    <x v="0"/>
    <n v="15"/>
  </r>
  <r>
    <x v="473"/>
    <s v="DUSTIN GILLETTE"/>
    <s v="Emmen"/>
    <s v="Lethbridge"/>
    <x v="0"/>
    <n v="11"/>
  </r>
  <r>
    <x v="474"/>
    <s v="PEDRO CHESTNUT"/>
    <s v="Šostka"/>
    <s v="Woodridge"/>
    <x v="0"/>
    <n v="10"/>
  </r>
  <r>
    <x v="474"/>
    <s v="PEDRO CHESTNUT"/>
    <s v="Šostka"/>
    <s v="Lethbridge"/>
    <x v="0"/>
    <n v="14"/>
  </r>
  <r>
    <x v="475"/>
    <s v="DERRICK BOURQUE"/>
    <s v="Gatineau"/>
    <s v="Woodridge"/>
    <x v="0"/>
    <n v="11"/>
  </r>
  <r>
    <x v="475"/>
    <s v="DERRICK BOURQUE"/>
    <s v="Gatineau"/>
    <s v="Lethbridge"/>
    <x v="0"/>
    <n v="11"/>
  </r>
  <r>
    <x v="476"/>
    <s v="DAN PAINE"/>
    <s v="Stockport"/>
    <s v="Woodridge"/>
    <x v="0"/>
    <n v="15"/>
  </r>
  <r>
    <x v="476"/>
    <s v="DAN PAINE"/>
    <s v="Stockport"/>
    <s v="Lethbridge"/>
    <x v="0"/>
    <n v="7"/>
  </r>
  <r>
    <x v="477"/>
    <s v="LEWIS LYMAN"/>
    <s v="Ashqelon"/>
    <s v="Woodridge"/>
    <x v="0"/>
    <n v="10"/>
  </r>
  <r>
    <x v="477"/>
    <s v="LEWIS LYMAN"/>
    <s v="Ashqelon"/>
    <s v="Lethbridge"/>
    <x v="0"/>
    <n v="9"/>
  </r>
  <r>
    <x v="478"/>
    <s v="ZACHARY HITE"/>
    <s v="Akron"/>
    <s v="Woodridge"/>
    <x v="0"/>
    <n v="19"/>
  </r>
  <r>
    <x v="478"/>
    <s v="ZACHARY HITE"/>
    <s v="Akron"/>
    <s v="Lethbridge"/>
    <x v="0"/>
    <n v="12"/>
  </r>
  <r>
    <x v="479"/>
    <s v="COREY HAUSER"/>
    <s v="Gaziantep"/>
    <s v="Woodridge"/>
    <x v="0"/>
    <n v="9"/>
  </r>
  <r>
    <x v="479"/>
    <s v="COREY HAUSER"/>
    <s v="Gaziantep"/>
    <s v="Lethbridge"/>
    <x v="0"/>
    <n v="13"/>
  </r>
  <r>
    <x v="480"/>
    <s v="HERMAN DEVORE"/>
    <s v="Mwanza"/>
    <s v="Woodridge"/>
    <x v="0"/>
    <n v="15"/>
  </r>
  <r>
    <x v="480"/>
    <s v="HERMAN DEVORE"/>
    <s v="Mwanza"/>
    <s v="Lethbridge"/>
    <x v="0"/>
    <n v="14"/>
  </r>
  <r>
    <x v="481"/>
    <s v="MAURICE CRAWLEY"/>
    <s v="Coatzacoalcos"/>
    <s v="Woodridge"/>
    <x v="0"/>
    <n v="18"/>
  </r>
  <r>
    <x v="481"/>
    <s v="MAURICE CRAWLEY"/>
    <s v="Coatzacoalcos"/>
    <s v="Lethbridge"/>
    <x v="0"/>
    <n v="11"/>
  </r>
  <r>
    <x v="482"/>
    <s v="VERNON CHAPA"/>
    <s v="Denizli"/>
    <s v="Woodridge"/>
    <x v="0"/>
    <n v="9"/>
  </r>
  <r>
    <x v="482"/>
    <s v="VERNON CHAPA"/>
    <s v="Denizli"/>
    <s v="Lethbridge"/>
    <x v="0"/>
    <n v="9"/>
  </r>
  <r>
    <x v="483"/>
    <s v="ROBERTO VU"/>
    <s v="Yinchuan"/>
    <s v="Woodridge"/>
    <x v="0"/>
    <n v="16"/>
  </r>
  <r>
    <x v="483"/>
    <s v="ROBERTO VU"/>
    <s v="Yinchuan"/>
    <s v="Lethbridge"/>
    <x v="0"/>
    <n v="14"/>
  </r>
  <r>
    <x v="484"/>
    <s v="CLYDE TOBIAS"/>
    <s v="Shaoguan"/>
    <s v="Woodridge"/>
    <x v="0"/>
    <n v="19"/>
  </r>
  <r>
    <x v="484"/>
    <s v="CLYDE TOBIAS"/>
    <s v="Shaoguan"/>
    <s v="Lethbridge"/>
    <x v="0"/>
    <n v="10"/>
  </r>
  <r>
    <x v="485"/>
    <s v="GLEN TALBERT"/>
    <s v="Acuña"/>
    <s v="Woodridge"/>
    <x v="0"/>
    <n v="12"/>
  </r>
  <r>
    <x v="485"/>
    <s v="GLEN TALBERT"/>
    <s v="Acuña"/>
    <s v="Lethbridge"/>
    <x v="0"/>
    <n v="14"/>
  </r>
  <r>
    <x v="486"/>
    <s v="HECTOR POINDEXTER"/>
    <s v="Pjatigorsk"/>
    <s v="Woodridge"/>
    <x v="0"/>
    <n v="11"/>
  </r>
  <r>
    <x v="486"/>
    <s v="HECTOR POINDEXTER"/>
    <s v="Pjatigorsk"/>
    <s v="Lethbridge"/>
    <x v="0"/>
    <n v="15"/>
  </r>
  <r>
    <x v="487"/>
    <s v="SHANE MILLARD"/>
    <s v="La Paz"/>
    <s v="Woodridge"/>
    <x v="0"/>
    <n v="14"/>
  </r>
  <r>
    <x v="487"/>
    <s v="SHANE MILLARD"/>
    <s v="La Paz"/>
    <s v="Lethbridge"/>
    <x v="0"/>
    <n v="8"/>
  </r>
  <r>
    <x v="488"/>
    <s v="RICARDO MEADOR"/>
    <s v="Okayama"/>
    <s v="Woodridge"/>
    <x v="0"/>
    <n v="12"/>
  </r>
  <r>
    <x v="488"/>
    <s v="RICARDO MEADOR"/>
    <s v="Okayama"/>
    <s v="Lethbridge"/>
    <x v="0"/>
    <n v="9"/>
  </r>
  <r>
    <x v="489"/>
    <s v="SAM MCDUFFIE"/>
    <s v="Sogamoso"/>
    <s v="Woodridge"/>
    <x v="0"/>
    <n v="8"/>
  </r>
  <r>
    <x v="489"/>
    <s v="SAM MCDUFFIE"/>
    <s v="Sogamoso"/>
    <s v="Lethbridge"/>
    <x v="0"/>
    <n v="16"/>
  </r>
  <r>
    <x v="490"/>
    <s v="RICK MATTOX"/>
    <s v="Mit Ghamr"/>
    <s v="Woodridge"/>
    <x v="0"/>
    <n v="12"/>
  </r>
  <r>
    <x v="490"/>
    <s v="RICK MATTOX"/>
    <s v="Mit Ghamr"/>
    <s v="Lethbridge"/>
    <x v="0"/>
    <n v="15"/>
  </r>
  <r>
    <x v="491"/>
    <s v="LESTER KRAUS"/>
    <s v="Kanchrapara"/>
    <s v="Woodridge"/>
    <x v="0"/>
    <n v="9"/>
  </r>
  <r>
    <x v="491"/>
    <s v="LESTER KRAUS"/>
    <s v="Kanchrapara"/>
    <s v="Lethbridge"/>
    <x v="0"/>
    <n v="7"/>
  </r>
  <r>
    <x v="492"/>
    <s v="BRENT HARKINS"/>
    <s v="Sultanbeyli"/>
    <s v="Woodridge"/>
    <x v="0"/>
    <n v="10"/>
  </r>
  <r>
    <x v="492"/>
    <s v="BRENT HARKINS"/>
    <s v="Sultanbeyli"/>
    <s v="Lethbridge"/>
    <x v="0"/>
    <n v="13"/>
  </r>
  <r>
    <x v="493"/>
    <s v="RAMON CHOATE"/>
    <s v="Ríobamba"/>
    <s v="Woodridge"/>
    <x v="0"/>
    <n v="15"/>
  </r>
  <r>
    <x v="493"/>
    <s v="RAMON CHOATE"/>
    <s v="Ríobamba"/>
    <s v="Lethbridge"/>
    <x v="0"/>
    <n v="16"/>
  </r>
  <r>
    <x v="494"/>
    <s v="CHARLIE BESS"/>
    <s v="Baiyin"/>
    <s v="Woodridge"/>
    <x v="0"/>
    <n v="12"/>
  </r>
  <r>
    <x v="494"/>
    <s v="CHARLIE BESS"/>
    <s v="Baiyin"/>
    <s v="Lethbridge"/>
    <x v="0"/>
    <n v="14"/>
  </r>
  <r>
    <x v="495"/>
    <s v="TYLER WREN"/>
    <s v="Rizhao"/>
    <s v="Woodridge"/>
    <x v="0"/>
    <n v="10"/>
  </r>
  <r>
    <x v="495"/>
    <s v="TYLER WREN"/>
    <s v="Rizhao"/>
    <s v="Lethbridge"/>
    <x v="0"/>
    <n v="11"/>
  </r>
  <r>
    <x v="496"/>
    <s v="GILBERT SLEDGE"/>
    <s v="York"/>
    <s v="Woodridge"/>
    <x v="0"/>
    <n v="14"/>
  </r>
  <r>
    <x v="496"/>
    <s v="GILBERT SLEDGE"/>
    <s v="York"/>
    <s v="Lethbridge"/>
    <x v="0"/>
    <n v="14"/>
  </r>
  <r>
    <x v="497"/>
    <s v="GENE SANBORN"/>
    <s v="Salala"/>
    <s v="Woodridge"/>
    <x v="0"/>
    <n v="13"/>
  </r>
  <r>
    <x v="497"/>
    <s v="GENE SANBORN"/>
    <s v="Salala"/>
    <s v="Lethbridge"/>
    <x v="0"/>
    <n v="14"/>
  </r>
  <r>
    <x v="498"/>
    <s v="MARC OUTLAW"/>
    <s v="Brindisi"/>
    <s v="Woodridge"/>
    <x v="0"/>
    <n v="20"/>
  </r>
  <r>
    <x v="498"/>
    <s v="MARC OUTLAW"/>
    <s v="Brindisi"/>
    <s v="Lethbridge"/>
    <x v="0"/>
    <n v="10"/>
  </r>
  <r>
    <x v="499"/>
    <s v="REGINALD KINDER"/>
    <s v="Madiun"/>
    <s v="Woodridge"/>
    <x v="0"/>
    <n v="14"/>
  </r>
  <r>
    <x v="499"/>
    <s v="REGINALD KINDER"/>
    <s v="Madiun"/>
    <s v="Lethbridge"/>
    <x v="0"/>
    <n v="1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x v="0"/>
    <n v="125"/>
  </r>
  <r>
    <x v="0"/>
    <x v="1"/>
    <n v="125"/>
  </r>
  <r>
    <x v="0"/>
    <x v="2"/>
    <n v="119"/>
  </r>
  <r>
    <x v="0"/>
    <x v="3"/>
    <n v="119"/>
  </r>
  <r>
    <x v="0"/>
    <x v="4"/>
    <n v="115"/>
  </r>
  <r>
    <x v="0"/>
    <x v="5"/>
    <n v="113"/>
  </r>
  <r>
    <x v="0"/>
    <x v="6"/>
    <n v="106"/>
  </r>
  <r>
    <x v="0"/>
    <x v="7"/>
    <n v="104"/>
  </r>
  <r>
    <x v="0"/>
    <x v="8"/>
    <n v="101"/>
  </r>
  <r>
    <x v="0"/>
    <x v="9"/>
    <n v="100"/>
  </r>
  <r>
    <x v="0"/>
    <x v="10"/>
    <n v="98"/>
  </r>
  <r>
    <x v="0"/>
    <x v="11"/>
    <n v="94"/>
  </r>
  <r>
    <x v="0"/>
    <x v="12"/>
    <n v="86"/>
  </r>
  <r>
    <x v="0"/>
    <x v="13"/>
    <n v="84"/>
  </r>
  <r>
    <x v="0"/>
    <x v="14"/>
    <n v="83"/>
  </r>
  <r>
    <x v="0"/>
    <x v="15"/>
    <n v="80"/>
  </r>
  <r>
    <x v="1"/>
    <x v="1"/>
    <n v="250"/>
  </r>
  <r>
    <x v="1"/>
    <x v="4"/>
    <n v="248"/>
  </r>
  <r>
    <x v="1"/>
    <x v="8"/>
    <n v="239"/>
  </r>
  <r>
    <x v="1"/>
    <x v="2"/>
    <n v="222"/>
  </r>
  <r>
    <x v="1"/>
    <x v="13"/>
    <n v="221"/>
  </r>
  <r>
    <x v="1"/>
    <x v="14"/>
    <n v="216"/>
  </r>
  <r>
    <x v="1"/>
    <x v="5"/>
    <n v="216"/>
  </r>
  <r>
    <x v="1"/>
    <x v="10"/>
    <n v="214"/>
  </r>
  <r>
    <x v="1"/>
    <x v="6"/>
    <n v="206"/>
  </r>
  <r>
    <x v="1"/>
    <x v="7"/>
    <n v="202"/>
  </r>
  <r>
    <x v="1"/>
    <x v="3"/>
    <n v="200"/>
  </r>
  <r>
    <x v="1"/>
    <x v="0"/>
    <n v="199"/>
  </r>
  <r>
    <x v="1"/>
    <x v="12"/>
    <n v="188"/>
  </r>
  <r>
    <x v="1"/>
    <x v="11"/>
    <n v="187"/>
  </r>
  <r>
    <x v="1"/>
    <x v="15"/>
    <n v="169"/>
  </r>
  <r>
    <x v="1"/>
    <x v="9"/>
    <n v="159"/>
  </r>
  <r>
    <x v="2"/>
    <x v="4"/>
    <n v="373"/>
  </r>
  <r>
    <x v="2"/>
    <x v="1"/>
    <n v="356"/>
  </r>
  <r>
    <x v="2"/>
    <x v="2"/>
    <n v="349"/>
  </r>
  <r>
    <x v="2"/>
    <x v="0"/>
    <n v="342"/>
  </r>
  <r>
    <x v="2"/>
    <x v="8"/>
    <n v="340"/>
  </r>
  <r>
    <x v="2"/>
    <x v="5"/>
    <n v="324"/>
  </r>
  <r>
    <x v="2"/>
    <x v="6"/>
    <n v="321"/>
  </r>
  <r>
    <x v="2"/>
    <x v="3"/>
    <n v="308"/>
  </r>
  <r>
    <x v="2"/>
    <x v="12"/>
    <n v="301"/>
  </r>
  <r>
    <x v="2"/>
    <x v="13"/>
    <n v="282"/>
  </r>
  <r>
    <x v="2"/>
    <x v="7"/>
    <n v="281"/>
  </r>
  <r>
    <x v="2"/>
    <x v="14"/>
    <n v="278"/>
  </r>
  <r>
    <x v="2"/>
    <x v="10"/>
    <n v="270"/>
  </r>
  <r>
    <x v="2"/>
    <x v="15"/>
    <n v="259"/>
  </r>
  <r>
    <x v="2"/>
    <x v="11"/>
    <n v="255"/>
  </r>
  <r>
    <x v="2"/>
    <x v="9"/>
    <n v="252"/>
  </r>
  <r>
    <x v="3"/>
    <x v="1"/>
    <n v="448"/>
  </r>
  <r>
    <x v="3"/>
    <x v="4"/>
    <n v="430"/>
  </r>
  <r>
    <x v="3"/>
    <x v="0"/>
    <n v="430"/>
  </r>
  <r>
    <x v="3"/>
    <x v="3"/>
    <n v="423"/>
  </r>
  <r>
    <x v="3"/>
    <x v="2"/>
    <n v="422"/>
  </r>
  <r>
    <x v="3"/>
    <x v="8"/>
    <n v="421"/>
  </r>
  <r>
    <x v="3"/>
    <x v="5"/>
    <n v="407"/>
  </r>
  <r>
    <x v="3"/>
    <x v="6"/>
    <n v="400"/>
  </r>
  <r>
    <x v="3"/>
    <x v="13"/>
    <n v="382"/>
  </r>
  <r>
    <x v="3"/>
    <x v="12"/>
    <n v="364"/>
  </r>
  <r>
    <x v="3"/>
    <x v="14"/>
    <n v="363"/>
  </r>
  <r>
    <x v="3"/>
    <x v="10"/>
    <n v="359"/>
  </r>
  <r>
    <x v="3"/>
    <x v="7"/>
    <n v="358"/>
  </r>
  <r>
    <x v="3"/>
    <x v="9"/>
    <n v="326"/>
  </r>
  <r>
    <x v="3"/>
    <x v="15"/>
    <n v="322"/>
  </r>
  <r>
    <x v="3"/>
    <x v="11"/>
    <n v="31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n v="15"/>
    <n v="140"/>
  </r>
  <r>
    <x v="0"/>
    <x v="1"/>
    <n v="15"/>
    <n v="70"/>
  </r>
  <r>
    <x v="0"/>
    <x v="1"/>
    <n v="8"/>
    <n v="68"/>
  </r>
  <r>
    <x v="0"/>
    <x v="2"/>
    <n v="4"/>
    <n v="66"/>
  </r>
  <r>
    <x v="0"/>
    <x v="3"/>
    <n v="14"/>
    <n v="64"/>
  </r>
  <r>
    <x v="0"/>
    <x v="4"/>
    <n v="21"/>
    <n v="63"/>
  </r>
  <r>
    <x v="0"/>
    <x v="5"/>
    <n v="10"/>
    <n v="61"/>
  </r>
  <r>
    <x v="0"/>
    <x v="0"/>
    <n v="0"/>
    <n v="60"/>
  </r>
  <r>
    <x v="0"/>
    <x v="3"/>
    <n v="3"/>
    <n v="60"/>
  </r>
  <r>
    <x v="0"/>
    <x v="2"/>
    <n v="0"/>
    <n v="59"/>
  </r>
  <r>
    <x v="0"/>
    <x v="3"/>
    <n v="19"/>
    <n v="59"/>
  </r>
  <r>
    <x v="0"/>
    <x v="3"/>
    <n v="8"/>
    <n v="58"/>
  </r>
  <r>
    <x v="0"/>
    <x v="0"/>
    <n v="5"/>
    <n v="58"/>
  </r>
  <r>
    <x v="0"/>
    <x v="1"/>
    <n v="18"/>
    <n v="58"/>
  </r>
  <r>
    <x v="0"/>
    <x v="0"/>
    <n v="18"/>
    <n v="58"/>
  </r>
  <r>
    <x v="0"/>
    <x v="2"/>
    <n v="19"/>
    <n v="58"/>
  </r>
  <r>
    <x v="0"/>
    <x v="0"/>
    <n v="20"/>
    <n v="57"/>
  </r>
  <r>
    <x v="0"/>
    <x v="6"/>
    <n v="10"/>
    <n v="56"/>
  </r>
  <r>
    <x v="0"/>
    <x v="2"/>
    <n v="21"/>
    <n v="56"/>
  </r>
  <r>
    <x v="0"/>
    <x v="0"/>
    <n v="7"/>
    <n v="55"/>
  </r>
  <r>
    <x v="0"/>
    <x v="3"/>
    <n v="17"/>
    <n v="55"/>
  </r>
  <r>
    <x v="0"/>
    <x v="0"/>
    <n v="16"/>
    <n v="55"/>
  </r>
  <r>
    <x v="0"/>
    <x v="5"/>
    <n v="4"/>
    <n v="54"/>
  </r>
  <r>
    <x v="0"/>
    <x v="2"/>
    <n v="11"/>
    <n v="54"/>
  </r>
  <r>
    <x v="0"/>
    <x v="1"/>
    <n v="12"/>
    <n v="54"/>
  </r>
  <r>
    <x v="0"/>
    <x v="5"/>
    <n v="16"/>
    <n v="54"/>
  </r>
  <r>
    <x v="0"/>
    <x v="4"/>
    <n v="4"/>
    <n v="54"/>
  </r>
  <r>
    <x v="0"/>
    <x v="1"/>
    <n v="16"/>
    <n v="54"/>
  </r>
  <r>
    <x v="0"/>
    <x v="5"/>
    <n v="19"/>
    <n v="53"/>
  </r>
  <r>
    <x v="0"/>
    <x v="3"/>
    <n v="13"/>
    <n v="53"/>
  </r>
  <r>
    <x v="0"/>
    <x v="5"/>
    <n v="21"/>
    <n v="53"/>
  </r>
  <r>
    <x v="0"/>
    <x v="5"/>
    <n v="9"/>
    <n v="53"/>
  </r>
  <r>
    <x v="0"/>
    <x v="4"/>
    <n v="16"/>
    <n v="53"/>
  </r>
  <r>
    <x v="0"/>
    <x v="2"/>
    <n v="15"/>
    <n v="52"/>
  </r>
  <r>
    <x v="0"/>
    <x v="6"/>
    <n v="23"/>
    <n v="52"/>
  </r>
  <r>
    <x v="0"/>
    <x v="6"/>
    <n v="8"/>
    <n v="52"/>
  </r>
  <r>
    <x v="0"/>
    <x v="0"/>
    <n v="13"/>
    <n v="52"/>
  </r>
  <r>
    <x v="0"/>
    <x v="6"/>
    <n v="15"/>
    <n v="52"/>
  </r>
  <r>
    <x v="0"/>
    <x v="2"/>
    <n v="2"/>
    <n v="52"/>
  </r>
  <r>
    <x v="0"/>
    <x v="1"/>
    <n v="10"/>
    <n v="52"/>
  </r>
  <r>
    <x v="0"/>
    <x v="0"/>
    <n v="6"/>
    <n v="52"/>
  </r>
  <r>
    <x v="0"/>
    <x v="3"/>
    <n v="18"/>
    <n v="51"/>
  </r>
  <r>
    <x v="0"/>
    <x v="4"/>
    <n v="7"/>
    <n v="51"/>
  </r>
  <r>
    <x v="0"/>
    <x v="3"/>
    <n v="12"/>
    <n v="51"/>
  </r>
  <r>
    <x v="0"/>
    <x v="6"/>
    <n v="4"/>
    <n v="51"/>
  </r>
  <r>
    <x v="0"/>
    <x v="5"/>
    <n v="7"/>
    <n v="51"/>
  </r>
  <r>
    <x v="0"/>
    <x v="3"/>
    <n v="5"/>
    <n v="51"/>
  </r>
  <r>
    <x v="0"/>
    <x v="5"/>
    <n v="0"/>
    <n v="51"/>
  </r>
  <r>
    <x v="0"/>
    <x v="2"/>
    <n v="20"/>
    <n v="50"/>
  </r>
  <r>
    <x v="0"/>
    <x v="2"/>
    <n v="23"/>
    <n v="50"/>
  </r>
  <r>
    <x v="0"/>
    <x v="4"/>
    <n v="18"/>
    <n v="50"/>
  </r>
  <r>
    <x v="0"/>
    <x v="5"/>
    <n v="11"/>
    <n v="50"/>
  </r>
  <r>
    <x v="0"/>
    <x v="6"/>
    <n v="2"/>
    <n v="50"/>
  </r>
  <r>
    <x v="0"/>
    <x v="6"/>
    <n v="19"/>
    <n v="50"/>
  </r>
  <r>
    <x v="0"/>
    <x v="4"/>
    <n v="15"/>
    <n v="50"/>
  </r>
  <r>
    <x v="0"/>
    <x v="1"/>
    <n v="7"/>
    <n v="50"/>
  </r>
  <r>
    <x v="0"/>
    <x v="1"/>
    <n v="23"/>
    <n v="50"/>
  </r>
  <r>
    <x v="0"/>
    <x v="3"/>
    <n v="21"/>
    <n v="49"/>
  </r>
  <r>
    <x v="0"/>
    <x v="5"/>
    <n v="18"/>
    <n v="49"/>
  </r>
  <r>
    <x v="0"/>
    <x v="1"/>
    <n v="21"/>
    <n v="49"/>
  </r>
  <r>
    <x v="0"/>
    <x v="0"/>
    <n v="3"/>
    <n v="49"/>
  </r>
  <r>
    <x v="0"/>
    <x v="3"/>
    <n v="11"/>
    <n v="49"/>
  </r>
  <r>
    <x v="0"/>
    <x v="6"/>
    <n v="7"/>
    <n v="49"/>
  </r>
  <r>
    <x v="0"/>
    <x v="1"/>
    <n v="1"/>
    <n v="49"/>
  </r>
  <r>
    <x v="0"/>
    <x v="1"/>
    <n v="0"/>
    <n v="49"/>
  </r>
  <r>
    <x v="0"/>
    <x v="4"/>
    <n v="1"/>
    <n v="49"/>
  </r>
  <r>
    <x v="0"/>
    <x v="2"/>
    <n v="1"/>
    <n v="49"/>
  </r>
  <r>
    <x v="0"/>
    <x v="5"/>
    <n v="6"/>
    <n v="48"/>
  </r>
  <r>
    <x v="0"/>
    <x v="1"/>
    <n v="6"/>
    <n v="48"/>
  </r>
  <r>
    <x v="0"/>
    <x v="1"/>
    <n v="3"/>
    <n v="48"/>
  </r>
  <r>
    <x v="0"/>
    <x v="6"/>
    <n v="14"/>
    <n v="48"/>
  </r>
  <r>
    <x v="0"/>
    <x v="4"/>
    <n v="22"/>
    <n v="48"/>
  </r>
  <r>
    <x v="0"/>
    <x v="1"/>
    <n v="14"/>
    <n v="48"/>
  </r>
  <r>
    <x v="0"/>
    <x v="2"/>
    <n v="16"/>
    <n v="47"/>
  </r>
  <r>
    <x v="0"/>
    <x v="5"/>
    <n v="22"/>
    <n v="47"/>
  </r>
  <r>
    <x v="0"/>
    <x v="2"/>
    <n v="9"/>
    <n v="47"/>
  </r>
  <r>
    <x v="0"/>
    <x v="5"/>
    <n v="23"/>
    <n v="47"/>
  </r>
  <r>
    <x v="0"/>
    <x v="4"/>
    <n v="0"/>
    <n v="46"/>
  </r>
  <r>
    <x v="0"/>
    <x v="2"/>
    <n v="17"/>
    <n v="46"/>
  </r>
  <r>
    <x v="0"/>
    <x v="0"/>
    <n v="14"/>
    <n v="46"/>
  </r>
  <r>
    <x v="0"/>
    <x v="6"/>
    <n v="6"/>
    <n v="46"/>
  </r>
  <r>
    <x v="0"/>
    <x v="3"/>
    <n v="9"/>
    <n v="46"/>
  </r>
  <r>
    <x v="0"/>
    <x v="6"/>
    <n v="17"/>
    <n v="46"/>
  </r>
  <r>
    <x v="0"/>
    <x v="0"/>
    <n v="19"/>
    <n v="46"/>
  </r>
  <r>
    <x v="0"/>
    <x v="3"/>
    <n v="15"/>
    <n v="46"/>
  </r>
  <r>
    <x v="0"/>
    <x v="1"/>
    <n v="17"/>
    <n v="46"/>
  </r>
  <r>
    <x v="0"/>
    <x v="3"/>
    <n v="6"/>
    <n v="46"/>
  </r>
  <r>
    <x v="0"/>
    <x v="0"/>
    <n v="4"/>
    <n v="46"/>
  </r>
  <r>
    <x v="0"/>
    <x v="0"/>
    <n v="1"/>
    <n v="45"/>
  </r>
  <r>
    <x v="0"/>
    <x v="4"/>
    <n v="3"/>
    <n v="45"/>
  </r>
  <r>
    <x v="0"/>
    <x v="2"/>
    <n v="5"/>
    <n v="45"/>
  </r>
  <r>
    <x v="0"/>
    <x v="0"/>
    <n v="8"/>
    <n v="45"/>
  </r>
  <r>
    <x v="0"/>
    <x v="5"/>
    <n v="8"/>
    <n v="45"/>
  </r>
  <r>
    <x v="0"/>
    <x v="1"/>
    <n v="9"/>
    <n v="45"/>
  </r>
  <r>
    <x v="0"/>
    <x v="5"/>
    <n v="5"/>
    <n v="45"/>
  </r>
  <r>
    <x v="0"/>
    <x v="6"/>
    <n v="1"/>
    <n v="45"/>
  </r>
  <r>
    <x v="0"/>
    <x v="0"/>
    <n v="23"/>
    <n v="45"/>
  </r>
  <r>
    <x v="0"/>
    <x v="5"/>
    <n v="13"/>
    <n v="45"/>
  </r>
  <r>
    <x v="0"/>
    <x v="5"/>
    <n v="3"/>
    <n v="45"/>
  </r>
  <r>
    <x v="0"/>
    <x v="4"/>
    <n v="11"/>
    <n v="45"/>
  </r>
  <r>
    <x v="0"/>
    <x v="3"/>
    <n v="10"/>
    <n v="45"/>
  </r>
  <r>
    <x v="0"/>
    <x v="6"/>
    <n v="20"/>
    <n v="45"/>
  </r>
  <r>
    <x v="0"/>
    <x v="5"/>
    <n v="20"/>
    <n v="44"/>
  </r>
  <r>
    <x v="0"/>
    <x v="0"/>
    <n v="2"/>
    <n v="44"/>
  </r>
  <r>
    <x v="0"/>
    <x v="3"/>
    <n v="20"/>
    <n v="44"/>
  </r>
  <r>
    <x v="0"/>
    <x v="5"/>
    <n v="15"/>
    <n v="44"/>
  </r>
  <r>
    <x v="0"/>
    <x v="5"/>
    <n v="12"/>
    <n v="44"/>
  </r>
  <r>
    <x v="0"/>
    <x v="4"/>
    <n v="5"/>
    <n v="44"/>
  </r>
  <r>
    <x v="0"/>
    <x v="1"/>
    <n v="20"/>
    <n v="43"/>
  </r>
  <r>
    <x v="0"/>
    <x v="1"/>
    <n v="19"/>
    <n v="43"/>
  </r>
  <r>
    <x v="0"/>
    <x v="1"/>
    <n v="5"/>
    <n v="43"/>
  </r>
  <r>
    <x v="0"/>
    <x v="4"/>
    <n v="9"/>
    <n v="43"/>
  </r>
  <r>
    <x v="0"/>
    <x v="1"/>
    <n v="13"/>
    <n v="43"/>
  </r>
  <r>
    <x v="0"/>
    <x v="4"/>
    <n v="23"/>
    <n v="43"/>
  </r>
  <r>
    <x v="0"/>
    <x v="3"/>
    <n v="23"/>
    <n v="43"/>
  </r>
  <r>
    <x v="0"/>
    <x v="3"/>
    <n v="2"/>
    <n v="43"/>
  </r>
  <r>
    <x v="0"/>
    <x v="3"/>
    <n v="1"/>
    <n v="43"/>
  </r>
  <r>
    <x v="0"/>
    <x v="2"/>
    <n v="12"/>
    <n v="43"/>
  </r>
  <r>
    <x v="0"/>
    <x v="4"/>
    <n v="10"/>
    <n v="43"/>
  </r>
  <r>
    <x v="0"/>
    <x v="6"/>
    <n v="21"/>
    <n v="42"/>
  </r>
  <r>
    <x v="0"/>
    <x v="3"/>
    <n v="4"/>
    <n v="42"/>
  </r>
  <r>
    <x v="0"/>
    <x v="5"/>
    <n v="14"/>
    <n v="42"/>
  </r>
  <r>
    <x v="0"/>
    <x v="4"/>
    <n v="13"/>
    <n v="42"/>
  </r>
  <r>
    <x v="0"/>
    <x v="4"/>
    <n v="14"/>
    <n v="42"/>
  </r>
  <r>
    <x v="0"/>
    <x v="6"/>
    <n v="12"/>
    <n v="42"/>
  </r>
  <r>
    <x v="0"/>
    <x v="0"/>
    <n v="21"/>
    <n v="42"/>
  </r>
  <r>
    <x v="0"/>
    <x v="2"/>
    <n v="7"/>
    <n v="41"/>
  </r>
  <r>
    <x v="0"/>
    <x v="4"/>
    <n v="17"/>
    <n v="41"/>
  </r>
  <r>
    <x v="0"/>
    <x v="5"/>
    <n v="1"/>
    <n v="41"/>
  </r>
  <r>
    <x v="0"/>
    <x v="3"/>
    <n v="16"/>
    <n v="41"/>
  </r>
  <r>
    <x v="0"/>
    <x v="6"/>
    <n v="5"/>
    <n v="41"/>
  </r>
  <r>
    <x v="0"/>
    <x v="2"/>
    <n v="10"/>
    <n v="40"/>
  </r>
  <r>
    <x v="0"/>
    <x v="2"/>
    <n v="14"/>
    <n v="40"/>
  </r>
  <r>
    <x v="0"/>
    <x v="3"/>
    <n v="7"/>
    <n v="40"/>
  </r>
  <r>
    <x v="0"/>
    <x v="2"/>
    <n v="8"/>
    <n v="40"/>
  </r>
  <r>
    <x v="0"/>
    <x v="6"/>
    <n v="9"/>
    <n v="40"/>
  </r>
  <r>
    <x v="0"/>
    <x v="0"/>
    <n v="11"/>
    <n v="40"/>
  </r>
  <r>
    <x v="0"/>
    <x v="2"/>
    <n v="6"/>
    <n v="40"/>
  </r>
  <r>
    <x v="0"/>
    <x v="6"/>
    <n v="16"/>
    <n v="40"/>
  </r>
  <r>
    <x v="0"/>
    <x v="4"/>
    <n v="20"/>
    <n v="39"/>
  </r>
  <r>
    <x v="0"/>
    <x v="0"/>
    <n v="10"/>
    <n v="39"/>
  </r>
  <r>
    <x v="0"/>
    <x v="4"/>
    <n v="12"/>
    <n v="39"/>
  </r>
  <r>
    <x v="0"/>
    <x v="2"/>
    <n v="13"/>
    <n v="39"/>
  </r>
  <r>
    <x v="0"/>
    <x v="6"/>
    <n v="0"/>
    <n v="39"/>
  </r>
  <r>
    <x v="0"/>
    <x v="0"/>
    <n v="9"/>
    <n v="39"/>
  </r>
  <r>
    <x v="0"/>
    <x v="2"/>
    <n v="18"/>
    <n v="38"/>
  </r>
  <r>
    <x v="0"/>
    <x v="3"/>
    <n v="0"/>
    <n v="38"/>
  </r>
  <r>
    <x v="0"/>
    <x v="6"/>
    <n v="13"/>
    <n v="38"/>
  </r>
  <r>
    <x v="0"/>
    <x v="2"/>
    <n v="22"/>
    <n v="38"/>
  </r>
  <r>
    <x v="0"/>
    <x v="0"/>
    <n v="22"/>
    <n v="38"/>
  </r>
  <r>
    <x v="0"/>
    <x v="1"/>
    <n v="2"/>
    <n v="37"/>
  </r>
  <r>
    <x v="0"/>
    <x v="6"/>
    <n v="3"/>
    <n v="37"/>
  </r>
  <r>
    <x v="0"/>
    <x v="3"/>
    <n v="22"/>
    <n v="37"/>
  </r>
  <r>
    <x v="0"/>
    <x v="4"/>
    <n v="2"/>
    <n v="37"/>
  </r>
  <r>
    <x v="0"/>
    <x v="2"/>
    <n v="3"/>
    <n v="36"/>
  </r>
  <r>
    <x v="0"/>
    <x v="0"/>
    <n v="17"/>
    <n v="36"/>
  </r>
  <r>
    <x v="0"/>
    <x v="1"/>
    <n v="4"/>
    <n v="36"/>
  </r>
  <r>
    <x v="0"/>
    <x v="6"/>
    <n v="18"/>
    <n v="36"/>
  </r>
  <r>
    <x v="0"/>
    <x v="1"/>
    <n v="22"/>
    <n v="35"/>
  </r>
  <r>
    <x v="0"/>
    <x v="0"/>
    <n v="12"/>
    <n v="35"/>
  </r>
  <r>
    <x v="0"/>
    <x v="4"/>
    <n v="8"/>
    <n v="35"/>
  </r>
  <r>
    <x v="0"/>
    <x v="6"/>
    <n v="22"/>
    <n v="35"/>
  </r>
  <r>
    <x v="0"/>
    <x v="4"/>
    <n v="6"/>
    <n v="35"/>
  </r>
  <r>
    <x v="0"/>
    <x v="1"/>
    <n v="11"/>
    <n v="35"/>
  </r>
  <r>
    <x v="0"/>
    <x v="4"/>
    <n v="19"/>
    <n v="34"/>
  </r>
  <r>
    <x v="0"/>
    <x v="6"/>
    <n v="11"/>
    <n v="34"/>
  </r>
  <r>
    <x v="0"/>
    <x v="5"/>
    <n v="17"/>
    <n v="33"/>
  </r>
  <r>
    <x v="0"/>
    <x v="5"/>
    <n v="2"/>
    <n v="32"/>
  </r>
  <r>
    <x v="1"/>
    <x v="0"/>
    <n v="15"/>
    <n v="144"/>
  </r>
  <r>
    <x v="1"/>
    <x v="3"/>
    <n v="20"/>
    <n v="62"/>
  </r>
  <r>
    <x v="1"/>
    <x v="3"/>
    <n v="2"/>
    <n v="61"/>
  </r>
  <r>
    <x v="1"/>
    <x v="3"/>
    <n v="3"/>
    <n v="60"/>
  </r>
  <r>
    <x v="1"/>
    <x v="4"/>
    <n v="0"/>
    <n v="60"/>
  </r>
  <r>
    <x v="1"/>
    <x v="2"/>
    <n v="12"/>
    <n v="60"/>
  </r>
  <r>
    <x v="1"/>
    <x v="5"/>
    <n v="7"/>
    <n v="59"/>
  </r>
  <r>
    <x v="1"/>
    <x v="0"/>
    <n v="0"/>
    <n v="59"/>
  </r>
  <r>
    <x v="1"/>
    <x v="6"/>
    <n v="7"/>
    <n v="59"/>
  </r>
  <r>
    <x v="1"/>
    <x v="6"/>
    <n v="14"/>
    <n v="58"/>
  </r>
  <r>
    <x v="1"/>
    <x v="3"/>
    <n v="9"/>
    <n v="58"/>
  </r>
  <r>
    <x v="1"/>
    <x v="5"/>
    <n v="11"/>
    <n v="58"/>
  </r>
  <r>
    <x v="1"/>
    <x v="1"/>
    <n v="14"/>
    <n v="58"/>
  </r>
  <r>
    <x v="1"/>
    <x v="2"/>
    <n v="18"/>
    <n v="58"/>
  </r>
  <r>
    <x v="1"/>
    <x v="2"/>
    <n v="3"/>
    <n v="57"/>
  </r>
  <r>
    <x v="1"/>
    <x v="3"/>
    <n v="11"/>
    <n v="57"/>
  </r>
  <r>
    <x v="1"/>
    <x v="6"/>
    <n v="10"/>
    <n v="57"/>
  </r>
  <r>
    <x v="1"/>
    <x v="4"/>
    <n v="20"/>
    <n v="56"/>
  </r>
  <r>
    <x v="1"/>
    <x v="0"/>
    <n v="4"/>
    <n v="55"/>
  </r>
  <r>
    <x v="1"/>
    <x v="4"/>
    <n v="16"/>
    <n v="55"/>
  </r>
  <r>
    <x v="1"/>
    <x v="4"/>
    <n v="3"/>
    <n v="55"/>
  </r>
  <r>
    <x v="1"/>
    <x v="0"/>
    <n v="8"/>
    <n v="54"/>
  </r>
  <r>
    <x v="1"/>
    <x v="3"/>
    <n v="15"/>
    <n v="54"/>
  </r>
  <r>
    <x v="1"/>
    <x v="2"/>
    <n v="10"/>
    <n v="54"/>
  </r>
  <r>
    <x v="1"/>
    <x v="4"/>
    <n v="12"/>
    <n v="54"/>
  </r>
  <r>
    <x v="1"/>
    <x v="3"/>
    <n v="16"/>
    <n v="54"/>
  </r>
  <r>
    <x v="1"/>
    <x v="5"/>
    <n v="6"/>
    <n v="54"/>
  </r>
  <r>
    <x v="1"/>
    <x v="2"/>
    <n v="1"/>
    <n v="54"/>
  </r>
  <r>
    <x v="1"/>
    <x v="4"/>
    <n v="17"/>
    <n v="54"/>
  </r>
  <r>
    <x v="1"/>
    <x v="0"/>
    <n v="13"/>
    <n v="53"/>
  </r>
  <r>
    <x v="1"/>
    <x v="2"/>
    <n v="8"/>
    <n v="53"/>
  </r>
  <r>
    <x v="1"/>
    <x v="1"/>
    <n v="5"/>
    <n v="53"/>
  </r>
  <r>
    <x v="1"/>
    <x v="5"/>
    <n v="22"/>
    <n v="53"/>
  </r>
  <r>
    <x v="1"/>
    <x v="2"/>
    <n v="22"/>
    <n v="53"/>
  </r>
  <r>
    <x v="1"/>
    <x v="4"/>
    <n v="10"/>
    <n v="53"/>
  </r>
  <r>
    <x v="1"/>
    <x v="5"/>
    <n v="2"/>
    <n v="53"/>
  </r>
  <r>
    <x v="1"/>
    <x v="0"/>
    <n v="3"/>
    <n v="53"/>
  </r>
  <r>
    <x v="1"/>
    <x v="0"/>
    <n v="11"/>
    <n v="53"/>
  </r>
  <r>
    <x v="1"/>
    <x v="4"/>
    <n v="18"/>
    <n v="52"/>
  </r>
  <r>
    <x v="1"/>
    <x v="1"/>
    <n v="17"/>
    <n v="52"/>
  </r>
  <r>
    <x v="1"/>
    <x v="6"/>
    <n v="6"/>
    <n v="52"/>
  </r>
  <r>
    <x v="1"/>
    <x v="6"/>
    <n v="11"/>
    <n v="52"/>
  </r>
  <r>
    <x v="1"/>
    <x v="5"/>
    <n v="18"/>
    <n v="52"/>
  </r>
  <r>
    <x v="1"/>
    <x v="5"/>
    <n v="8"/>
    <n v="52"/>
  </r>
  <r>
    <x v="1"/>
    <x v="6"/>
    <n v="3"/>
    <n v="52"/>
  </r>
  <r>
    <x v="1"/>
    <x v="0"/>
    <n v="2"/>
    <n v="52"/>
  </r>
  <r>
    <x v="1"/>
    <x v="4"/>
    <n v="21"/>
    <n v="52"/>
  </r>
  <r>
    <x v="1"/>
    <x v="1"/>
    <n v="0"/>
    <n v="52"/>
  </r>
  <r>
    <x v="1"/>
    <x v="3"/>
    <n v="8"/>
    <n v="52"/>
  </r>
  <r>
    <x v="1"/>
    <x v="6"/>
    <n v="20"/>
    <n v="51"/>
  </r>
  <r>
    <x v="1"/>
    <x v="0"/>
    <n v="9"/>
    <n v="51"/>
  </r>
  <r>
    <x v="1"/>
    <x v="1"/>
    <n v="2"/>
    <n v="51"/>
  </r>
  <r>
    <x v="1"/>
    <x v="5"/>
    <n v="1"/>
    <n v="51"/>
  </r>
  <r>
    <x v="1"/>
    <x v="1"/>
    <n v="6"/>
    <n v="51"/>
  </r>
  <r>
    <x v="1"/>
    <x v="1"/>
    <n v="1"/>
    <n v="51"/>
  </r>
  <r>
    <x v="1"/>
    <x v="1"/>
    <n v="19"/>
    <n v="51"/>
  </r>
  <r>
    <x v="1"/>
    <x v="5"/>
    <n v="9"/>
    <n v="50"/>
  </r>
  <r>
    <x v="1"/>
    <x v="6"/>
    <n v="18"/>
    <n v="50"/>
  </r>
  <r>
    <x v="1"/>
    <x v="4"/>
    <n v="9"/>
    <n v="50"/>
  </r>
  <r>
    <x v="1"/>
    <x v="4"/>
    <n v="23"/>
    <n v="50"/>
  </r>
  <r>
    <x v="1"/>
    <x v="6"/>
    <n v="21"/>
    <n v="50"/>
  </r>
  <r>
    <x v="1"/>
    <x v="5"/>
    <n v="16"/>
    <n v="50"/>
  </r>
  <r>
    <x v="1"/>
    <x v="1"/>
    <n v="7"/>
    <n v="50"/>
  </r>
  <r>
    <x v="1"/>
    <x v="1"/>
    <n v="8"/>
    <n v="50"/>
  </r>
  <r>
    <x v="1"/>
    <x v="3"/>
    <n v="19"/>
    <n v="50"/>
  </r>
  <r>
    <x v="1"/>
    <x v="3"/>
    <n v="5"/>
    <n v="50"/>
  </r>
  <r>
    <x v="1"/>
    <x v="6"/>
    <n v="17"/>
    <n v="50"/>
  </r>
  <r>
    <x v="1"/>
    <x v="5"/>
    <n v="4"/>
    <n v="50"/>
  </r>
  <r>
    <x v="1"/>
    <x v="2"/>
    <n v="15"/>
    <n v="50"/>
  </r>
  <r>
    <x v="1"/>
    <x v="6"/>
    <n v="4"/>
    <n v="50"/>
  </r>
  <r>
    <x v="1"/>
    <x v="0"/>
    <n v="1"/>
    <n v="50"/>
  </r>
  <r>
    <x v="1"/>
    <x v="1"/>
    <n v="20"/>
    <n v="50"/>
  </r>
  <r>
    <x v="1"/>
    <x v="4"/>
    <n v="22"/>
    <n v="49"/>
  </r>
  <r>
    <x v="1"/>
    <x v="6"/>
    <n v="13"/>
    <n v="49"/>
  </r>
  <r>
    <x v="1"/>
    <x v="5"/>
    <n v="13"/>
    <n v="49"/>
  </r>
  <r>
    <x v="1"/>
    <x v="1"/>
    <n v="3"/>
    <n v="49"/>
  </r>
  <r>
    <x v="1"/>
    <x v="3"/>
    <n v="10"/>
    <n v="49"/>
  </r>
  <r>
    <x v="1"/>
    <x v="0"/>
    <n v="19"/>
    <n v="49"/>
  </r>
  <r>
    <x v="1"/>
    <x v="0"/>
    <n v="12"/>
    <n v="49"/>
  </r>
  <r>
    <x v="1"/>
    <x v="0"/>
    <n v="14"/>
    <n v="49"/>
  </r>
  <r>
    <x v="1"/>
    <x v="5"/>
    <n v="17"/>
    <n v="49"/>
  </r>
  <r>
    <x v="1"/>
    <x v="1"/>
    <n v="4"/>
    <n v="49"/>
  </r>
  <r>
    <x v="1"/>
    <x v="2"/>
    <n v="6"/>
    <n v="49"/>
  </r>
  <r>
    <x v="1"/>
    <x v="4"/>
    <n v="19"/>
    <n v="48"/>
  </r>
  <r>
    <x v="1"/>
    <x v="4"/>
    <n v="13"/>
    <n v="48"/>
  </r>
  <r>
    <x v="1"/>
    <x v="4"/>
    <n v="15"/>
    <n v="48"/>
  </r>
  <r>
    <x v="1"/>
    <x v="3"/>
    <n v="18"/>
    <n v="48"/>
  </r>
  <r>
    <x v="1"/>
    <x v="1"/>
    <n v="21"/>
    <n v="48"/>
  </r>
  <r>
    <x v="1"/>
    <x v="0"/>
    <n v="5"/>
    <n v="48"/>
  </r>
  <r>
    <x v="1"/>
    <x v="4"/>
    <n v="8"/>
    <n v="48"/>
  </r>
  <r>
    <x v="1"/>
    <x v="2"/>
    <n v="5"/>
    <n v="48"/>
  </r>
  <r>
    <x v="1"/>
    <x v="6"/>
    <n v="0"/>
    <n v="48"/>
  </r>
  <r>
    <x v="1"/>
    <x v="3"/>
    <n v="0"/>
    <n v="47"/>
  </r>
  <r>
    <x v="1"/>
    <x v="3"/>
    <n v="13"/>
    <n v="47"/>
  </r>
  <r>
    <x v="1"/>
    <x v="5"/>
    <n v="5"/>
    <n v="47"/>
  </r>
  <r>
    <x v="1"/>
    <x v="3"/>
    <n v="6"/>
    <n v="47"/>
  </r>
  <r>
    <x v="1"/>
    <x v="0"/>
    <n v="22"/>
    <n v="47"/>
  </r>
  <r>
    <x v="1"/>
    <x v="1"/>
    <n v="11"/>
    <n v="47"/>
  </r>
  <r>
    <x v="1"/>
    <x v="5"/>
    <n v="19"/>
    <n v="47"/>
  </r>
  <r>
    <x v="1"/>
    <x v="3"/>
    <n v="23"/>
    <n v="47"/>
  </r>
  <r>
    <x v="1"/>
    <x v="2"/>
    <n v="11"/>
    <n v="47"/>
  </r>
  <r>
    <x v="1"/>
    <x v="1"/>
    <n v="15"/>
    <n v="47"/>
  </r>
  <r>
    <x v="1"/>
    <x v="3"/>
    <n v="17"/>
    <n v="46"/>
  </r>
  <r>
    <x v="1"/>
    <x v="1"/>
    <n v="12"/>
    <n v="46"/>
  </r>
  <r>
    <x v="1"/>
    <x v="2"/>
    <n v="23"/>
    <n v="46"/>
  </r>
  <r>
    <x v="1"/>
    <x v="6"/>
    <n v="22"/>
    <n v="46"/>
  </r>
  <r>
    <x v="1"/>
    <x v="0"/>
    <n v="21"/>
    <n v="46"/>
  </r>
  <r>
    <x v="1"/>
    <x v="5"/>
    <n v="15"/>
    <n v="46"/>
  </r>
  <r>
    <x v="1"/>
    <x v="0"/>
    <n v="16"/>
    <n v="46"/>
  </r>
  <r>
    <x v="1"/>
    <x v="1"/>
    <n v="23"/>
    <n v="46"/>
  </r>
  <r>
    <x v="1"/>
    <x v="4"/>
    <n v="1"/>
    <n v="45"/>
  </r>
  <r>
    <x v="1"/>
    <x v="6"/>
    <n v="9"/>
    <n v="45"/>
  </r>
  <r>
    <x v="1"/>
    <x v="1"/>
    <n v="22"/>
    <n v="45"/>
  </r>
  <r>
    <x v="1"/>
    <x v="6"/>
    <n v="2"/>
    <n v="45"/>
  </r>
  <r>
    <x v="1"/>
    <x v="1"/>
    <n v="10"/>
    <n v="45"/>
  </r>
  <r>
    <x v="1"/>
    <x v="2"/>
    <n v="0"/>
    <n v="44"/>
  </r>
  <r>
    <x v="1"/>
    <x v="2"/>
    <n v="4"/>
    <n v="44"/>
  </r>
  <r>
    <x v="1"/>
    <x v="6"/>
    <n v="19"/>
    <n v="44"/>
  </r>
  <r>
    <x v="1"/>
    <x v="1"/>
    <n v="18"/>
    <n v="44"/>
  </r>
  <r>
    <x v="1"/>
    <x v="6"/>
    <n v="15"/>
    <n v="44"/>
  </r>
  <r>
    <x v="1"/>
    <x v="6"/>
    <n v="8"/>
    <n v="44"/>
  </r>
  <r>
    <x v="1"/>
    <x v="1"/>
    <n v="13"/>
    <n v="44"/>
  </r>
  <r>
    <x v="1"/>
    <x v="2"/>
    <n v="19"/>
    <n v="44"/>
  </r>
  <r>
    <x v="1"/>
    <x v="3"/>
    <n v="1"/>
    <n v="44"/>
  </r>
  <r>
    <x v="1"/>
    <x v="0"/>
    <n v="18"/>
    <n v="44"/>
  </r>
  <r>
    <x v="1"/>
    <x v="2"/>
    <n v="7"/>
    <n v="44"/>
  </r>
  <r>
    <x v="1"/>
    <x v="5"/>
    <n v="20"/>
    <n v="43"/>
  </r>
  <r>
    <x v="1"/>
    <x v="2"/>
    <n v="13"/>
    <n v="43"/>
  </r>
  <r>
    <x v="1"/>
    <x v="4"/>
    <n v="4"/>
    <n v="43"/>
  </r>
  <r>
    <x v="1"/>
    <x v="6"/>
    <n v="12"/>
    <n v="43"/>
  </r>
  <r>
    <x v="1"/>
    <x v="2"/>
    <n v="2"/>
    <n v="43"/>
  </r>
  <r>
    <x v="1"/>
    <x v="0"/>
    <n v="23"/>
    <n v="43"/>
  </r>
  <r>
    <x v="1"/>
    <x v="2"/>
    <n v="9"/>
    <n v="43"/>
  </r>
  <r>
    <x v="1"/>
    <x v="4"/>
    <n v="5"/>
    <n v="43"/>
  </r>
  <r>
    <x v="1"/>
    <x v="0"/>
    <n v="17"/>
    <n v="43"/>
  </r>
  <r>
    <x v="1"/>
    <x v="4"/>
    <n v="7"/>
    <n v="42"/>
  </r>
  <r>
    <x v="1"/>
    <x v="4"/>
    <n v="14"/>
    <n v="42"/>
  </r>
  <r>
    <x v="1"/>
    <x v="4"/>
    <n v="11"/>
    <n v="42"/>
  </r>
  <r>
    <x v="1"/>
    <x v="1"/>
    <n v="9"/>
    <n v="42"/>
  </r>
  <r>
    <x v="1"/>
    <x v="5"/>
    <n v="0"/>
    <n v="42"/>
  </r>
  <r>
    <x v="1"/>
    <x v="5"/>
    <n v="21"/>
    <n v="42"/>
  </r>
  <r>
    <x v="1"/>
    <x v="3"/>
    <n v="4"/>
    <n v="41"/>
  </r>
  <r>
    <x v="1"/>
    <x v="5"/>
    <n v="23"/>
    <n v="41"/>
  </r>
  <r>
    <x v="1"/>
    <x v="4"/>
    <n v="6"/>
    <n v="41"/>
  </r>
  <r>
    <x v="1"/>
    <x v="6"/>
    <n v="16"/>
    <n v="41"/>
  </r>
  <r>
    <x v="1"/>
    <x v="2"/>
    <n v="21"/>
    <n v="40"/>
  </r>
  <r>
    <x v="1"/>
    <x v="0"/>
    <n v="10"/>
    <n v="40"/>
  </r>
  <r>
    <x v="1"/>
    <x v="3"/>
    <n v="14"/>
    <n v="40"/>
  </r>
  <r>
    <x v="1"/>
    <x v="3"/>
    <n v="22"/>
    <n v="39"/>
  </r>
  <r>
    <x v="1"/>
    <x v="5"/>
    <n v="14"/>
    <n v="39"/>
  </r>
  <r>
    <x v="1"/>
    <x v="3"/>
    <n v="21"/>
    <n v="39"/>
  </r>
  <r>
    <x v="1"/>
    <x v="6"/>
    <n v="23"/>
    <n v="39"/>
  </r>
  <r>
    <x v="1"/>
    <x v="3"/>
    <n v="7"/>
    <n v="39"/>
  </r>
  <r>
    <x v="1"/>
    <x v="5"/>
    <n v="10"/>
    <n v="39"/>
  </r>
  <r>
    <x v="1"/>
    <x v="0"/>
    <n v="20"/>
    <n v="38"/>
  </r>
  <r>
    <x v="1"/>
    <x v="0"/>
    <n v="6"/>
    <n v="38"/>
  </r>
  <r>
    <x v="1"/>
    <x v="5"/>
    <n v="3"/>
    <n v="38"/>
  </r>
  <r>
    <x v="1"/>
    <x v="2"/>
    <n v="16"/>
    <n v="37"/>
  </r>
  <r>
    <x v="1"/>
    <x v="2"/>
    <n v="17"/>
    <n v="37"/>
  </r>
  <r>
    <x v="1"/>
    <x v="0"/>
    <n v="7"/>
    <n v="37"/>
  </r>
  <r>
    <x v="1"/>
    <x v="5"/>
    <n v="12"/>
    <n v="37"/>
  </r>
  <r>
    <x v="1"/>
    <x v="1"/>
    <n v="16"/>
    <n v="37"/>
  </r>
  <r>
    <x v="1"/>
    <x v="2"/>
    <n v="14"/>
    <n v="37"/>
  </r>
  <r>
    <x v="1"/>
    <x v="2"/>
    <n v="20"/>
    <n v="36"/>
  </r>
  <r>
    <x v="1"/>
    <x v="3"/>
    <n v="12"/>
    <n v="35"/>
  </r>
  <r>
    <x v="1"/>
    <x v="6"/>
    <n v="1"/>
    <n v="33"/>
  </r>
  <r>
    <x v="1"/>
    <x v="6"/>
    <n v="5"/>
    <n v="32"/>
  </r>
  <r>
    <x v="1"/>
    <x v="4"/>
    <n v="2"/>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850F2B-3D30-42FA-9AA6-37D43351C81C}" name="PivotTable4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1:G66" firstHeaderRow="1" firstDataRow="2" firstDataCol="1"/>
  <pivotFields count="5">
    <pivotField axis="axisRow"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axis="axisCol" showAll="0">
      <items count="6">
        <item x="3"/>
        <item x="0"/>
        <item x="1"/>
        <item x="2"/>
        <item x="4"/>
        <item t="default"/>
      </items>
    </pivotField>
    <pivotField showAll="0"/>
    <pivotField dataField="1" showAl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rowItems>
  <colFields count="1">
    <field x="2"/>
  </colFields>
  <colItems count="5">
    <i>
      <x/>
    </i>
    <i>
      <x v="1"/>
    </i>
    <i>
      <x v="2"/>
    </i>
    <i>
      <x v="3"/>
    </i>
    <i>
      <x v="4"/>
    </i>
  </colItems>
  <dataFields count="1">
    <dataField name="Sum of  total_rentals" fld="4" baseField="0" baseItem="0"/>
  </dataField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6" format="10" series="1">
      <pivotArea type="data" outline="0" fieldPosition="0">
        <references count="2">
          <reference field="4294967294" count="1" selected="0">
            <x v="0"/>
          </reference>
          <reference field="2" count="1" selected="0">
            <x v="0"/>
          </reference>
        </references>
      </pivotArea>
    </chartFormat>
    <chartFormat chart="6" format="11" series="1">
      <pivotArea type="data" outline="0" fieldPosition="0">
        <references count="2">
          <reference field="4294967294" count="1" selected="0">
            <x v="0"/>
          </reference>
          <reference field="2" count="1" selected="0">
            <x v="1"/>
          </reference>
        </references>
      </pivotArea>
    </chartFormat>
    <chartFormat chart="6" format="12" series="1">
      <pivotArea type="data" outline="0" fieldPosition="0">
        <references count="2">
          <reference field="4294967294" count="1" selected="0">
            <x v="0"/>
          </reference>
          <reference field="2" count="1" selected="0">
            <x v="2"/>
          </reference>
        </references>
      </pivotArea>
    </chartFormat>
    <chartFormat chart="6" format="13" series="1">
      <pivotArea type="data" outline="0" fieldPosition="0">
        <references count="2">
          <reference field="4294967294" count="1" selected="0">
            <x v="0"/>
          </reference>
          <reference field="2" count="1" selected="0">
            <x v="3"/>
          </reference>
        </references>
      </pivotArea>
    </chartFormat>
    <chartFormat chart="6"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773936-52A4-4660-AE5E-5DF33069F3F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3:L6" firstHeaderRow="1" firstDataRow="1" firstDataCol="1"/>
  <pivotFields count="8">
    <pivotField showAll="0">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showAll="0"/>
    <pivotField numFmtId="22" showAll="0"/>
    <pivotField numFmtId="22" showAll="0"/>
    <pivotField showAll="0"/>
    <pivotField showAll="0"/>
    <pivotField dataField="1" showAll="0">
      <items count="432">
        <item x="219"/>
        <item x="243"/>
        <item x="265"/>
        <item x="309"/>
        <item x="94"/>
        <item x="59"/>
        <item x="106"/>
        <item x="131"/>
        <item x="222"/>
        <item x="423"/>
        <item x="366"/>
        <item x="413"/>
        <item x="349"/>
        <item x="155"/>
        <item x="198"/>
        <item x="150"/>
        <item x="233"/>
        <item x="354"/>
        <item x="295"/>
        <item x="224"/>
        <item x="167"/>
        <item x="153"/>
        <item x="113"/>
        <item x="284"/>
        <item x="282"/>
        <item x="406"/>
        <item x="281"/>
        <item x="313"/>
        <item x="220"/>
        <item x="120"/>
        <item x="353"/>
        <item x="382"/>
        <item x="176"/>
        <item x="387"/>
        <item x="405"/>
        <item x="325"/>
        <item x="171"/>
        <item x="203"/>
        <item x="47"/>
        <item x="74"/>
        <item x="401"/>
        <item x="92"/>
        <item x="272"/>
        <item x="331"/>
        <item x="311"/>
        <item x="333"/>
        <item x="91"/>
        <item x="314"/>
        <item x="400"/>
        <item x="323"/>
        <item x="247"/>
        <item x="384"/>
        <item x="287"/>
        <item x="68"/>
        <item x="202"/>
        <item x="389"/>
        <item x="3"/>
        <item x="215"/>
        <item x="399"/>
        <item x="114"/>
        <item x="429"/>
        <item x="145"/>
        <item x="430"/>
        <item x="135"/>
        <item x="60"/>
        <item x="77"/>
        <item x="263"/>
        <item x="324"/>
        <item x="412"/>
        <item x="244"/>
        <item x="156"/>
        <item x="179"/>
        <item x="204"/>
        <item x="83"/>
        <item x="86"/>
        <item x="386"/>
        <item x="178"/>
        <item x="240"/>
        <item x="294"/>
        <item x="393"/>
        <item x="340"/>
        <item x="369"/>
        <item x="187"/>
        <item x="362"/>
        <item x="286"/>
        <item x="302"/>
        <item x="33"/>
        <item x="8"/>
        <item x="138"/>
        <item x="374"/>
        <item x="172"/>
        <item x="395"/>
        <item x="404"/>
        <item x="111"/>
        <item x="191"/>
        <item x="336"/>
        <item x="96"/>
        <item x="90"/>
        <item x="17"/>
        <item x="32"/>
        <item x="195"/>
        <item x="35"/>
        <item x="175"/>
        <item x="7"/>
        <item x="164"/>
        <item x="5"/>
        <item x="299"/>
        <item x="205"/>
        <item x="125"/>
        <item x="326"/>
        <item x="79"/>
        <item x="137"/>
        <item x="269"/>
        <item x="146"/>
        <item x="129"/>
        <item x="66"/>
        <item x="211"/>
        <item x="398"/>
        <item x="127"/>
        <item x="23"/>
        <item x="36"/>
        <item x="160"/>
        <item x="428"/>
        <item x="408"/>
        <item x="403"/>
        <item x="67"/>
        <item x="98"/>
        <item x="418"/>
        <item x="351"/>
        <item x="371"/>
        <item x="107"/>
        <item x="71"/>
        <item x="377"/>
        <item x="260"/>
        <item x="128"/>
        <item x="383"/>
        <item x="58"/>
        <item x="165"/>
        <item x="169"/>
        <item x="342"/>
        <item x="16"/>
        <item x="234"/>
        <item x="70"/>
        <item x="419"/>
        <item x="414"/>
        <item x="9"/>
        <item x="42"/>
        <item x="177"/>
        <item x="65"/>
        <item x="363"/>
        <item x="345"/>
        <item x="62"/>
        <item x="289"/>
        <item x="75"/>
        <item x="255"/>
        <item x="348"/>
        <item x="119"/>
        <item x="102"/>
        <item x="53"/>
        <item x="379"/>
        <item x="199"/>
        <item x="81"/>
        <item x="293"/>
        <item x="343"/>
        <item x="97"/>
        <item x="11"/>
        <item x="72"/>
        <item x="186"/>
        <item x="183"/>
        <item x="360"/>
        <item x="291"/>
        <item x="63"/>
        <item x="307"/>
        <item x="30"/>
        <item x="232"/>
        <item x="321"/>
        <item x="218"/>
        <item x="310"/>
        <item x="93"/>
        <item x="144"/>
        <item x="332"/>
        <item x="301"/>
        <item x="151"/>
        <item x="95"/>
        <item x="10"/>
        <item x="276"/>
        <item x="346"/>
        <item x="328"/>
        <item x="51"/>
        <item x="420"/>
        <item x="105"/>
        <item x="122"/>
        <item x="217"/>
        <item x="237"/>
        <item x="140"/>
        <item x="424"/>
        <item x="185"/>
        <item x="397"/>
        <item x="46"/>
        <item x="317"/>
        <item x="249"/>
        <item x="271"/>
        <item x="117"/>
        <item x="148"/>
        <item x="361"/>
        <item x="133"/>
        <item x="130"/>
        <item x="409"/>
        <item x="87"/>
        <item x="39"/>
        <item x="207"/>
        <item x="327"/>
        <item x="226"/>
        <item x="27"/>
        <item x="426"/>
        <item x="196"/>
        <item x="112"/>
        <item x="208"/>
        <item x="390"/>
        <item x="347"/>
        <item x="152"/>
        <item x="341"/>
        <item x="319"/>
        <item x="268"/>
        <item x="61"/>
        <item x="396"/>
        <item x="367"/>
        <item x="88"/>
        <item x="149"/>
        <item x="109"/>
        <item x="134"/>
        <item x="251"/>
        <item x="421"/>
        <item x="21"/>
        <item x="173"/>
        <item x="55"/>
        <item x="200"/>
        <item x="43"/>
        <item x="277"/>
        <item x="330"/>
        <item x="376"/>
        <item x="19"/>
        <item x="24"/>
        <item x="373"/>
        <item x="56"/>
        <item x="256"/>
        <item x="223"/>
        <item x="197"/>
        <item x="320"/>
        <item x="334"/>
        <item x="266"/>
        <item x="41"/>
        <item x="303"/>
        <item x="13"/>
        <item x="246"/>
        <item x="212"/>
        <item x="394"/>
        <item x="364"/>
        <item x="422"/>
        <item x="0"/>
        <item x="391"/>
        <item x="15"/>
        <item x="242"/>
        <item x="40"/>
        <item x="158"/>
        <item x="275"/>
        <item x="22"/>
        <item x="163"/>
        <item x="229"/>
        <item x="329"/>
        <item x="161"/>
        <item x="221"/>
        <item x="416"/>
        <item x="101"/>
        <item x="261"/>
        <item x="308"/>
        <item x="285"/>
        <item x="143"/>
        <item x="415"/>
        <item x="213"/>
        <item x="318"/>
        <item x="228"/>
        <item x="154"/>
        <item x="238"/>
        <item x="270"/>
        <item x="380"/>
        <item x="29"/>
        <item x="372"/>
        <item x="231"/>
        <item x="157"/>
        <item x="124"/>
        <item x="206"/>
        <item x="304"/>
        <item x="312"/>
        <item x="365"/>
        <item x="305"/>
        <item x="18"/>
        <item x="118"/>
        <item x="26"/>
        <item x="103"/>
        <item x="410"/>
        <item x="245"/>
        <item x="189"/>
        <item x="37"/>
        <item x="123"/>
        <item x="274"/>
        <item x="31"/>
        <item x="44"/>
        <item x="378"/>
        <item x="253"/>
        <item x="126"/>
        <item x="52"/>
        <item x="267"/>
        <item x="1"/>
        <item x="283"/>
        <item x="34"/>
        <item x="69"/>
        <item x="370"/>
        <item x="136"/>
        <item x="147"/>
        <item x="48"/>
        <item x="427"/>
        <item x="80"/>
        <item x="262"/>
        <item x="254"/>
        <item x="12"/>
        <item x="216"/>
        <item x="104"/>
        <item x="264"/>
        <item x="201"/>
        <item x="108"/>
        <item x="168"/>
        <item x="89"/>
        <item x="57"/>
        <item x="335"/>
        <item x="359"/>
        <item x="338"/>
        <item x="14"/>
        <item x="258"/>
        <item x="425"/>
        <item x="159"/>
        <item x="121"/>
        <item x="241"/>
        <item x="54"/>
        <item x="344"/>
        <item x="407"/>
        <item x="2"/>
        <item x="300"/>
        <item x="184"/>
        <item x="190"/>
        <item x="99"/>
        <item x="193"/>
        <item x="78"/>
        <item x="375"/>
        <item x="50"/>
        <item x="257"/>
        <item x="280"/>
        <item x="417"/>
        <item x="110"/>
        <item x="316"/>
        <item x="141"/>
        <item x="28"/>
        <item x="214"/>
        <item x="368"/>
        <item x="182"/>
        <item x="411"/>
        <item x="82"/>
        <item x="76"/>
        <item x="358"/>
        <item x="38"/>
        <item x="45"/>
        <item x="248"/>
        <item x="116"/>
        <item x="273"/>
        <item x="4"/>
        <item x="64"/>
        <item x="210"/>
        <item x="239"/>
        <item x="337"/>
        <item x="162"/>
        <item x="290"/>
        <item x="85"/>
        <item x="279"/>
        <item x="100"/>
        <item x="188"/>
        <item x="259"/>
        <item x="84"/>
        <item x="381"/>
        <item x="296"/>
        <item x="288"/>
        <item x="225"/>
        <item x="339"/>
        <item x="180"/>
        <item x="194"/>
        <item x="6"/>
        <item x="292"/>
        <item x="236"/>
        <item x="25"/>
        <item x="306"/>
        <item x="392"/>
        <item x="115"/>
        <item x="181"/>
        <item x="73"/>
        <item x="20"/>
        <item x="278"/>
        <item x="235"/>
        <item x="297"/>
        <item x="250"/>
        <item x="230"/>
        <item x="352"/>
        <item x="402"/>
        <item x="174"/>
        <item x="357"/>
        <item x="298"/>
        <item x="192"/>
        <item x="252"/>
        <item x="315"/>
        <item x="322"/>
        <item x="385"/>
        <item x="227"/>
        <item x="49"/>
        <item x="166"/>
        <item x="170"/>
        <item x="209"/>
        <item x="355"/>
        <item x="356"/>
        <item x="350"/>
        <item x="132"/>
        <item x="139"/>
        <item x="142"/>
        <item x="388"/>
        <item t="default"/>
      </items>
    </pivotField>
    <pivotField axis="axisRow" showAll="0">
      <items count="3">
        <item x="1"/>
        <item x="0"/>
        <item t="default"/>
      </items>
    </pivotField>
  </pivotFields>
  <rowFields count="1">
    <field x="7"/>
  </rowFields>
  <rowItems count="3">
    <i>
      <x/>
    </i>
    <i>
      <x v="1"/>
    </i>
    <i t="grand">
      <x/>
    </i>
  </rowItems>
  <colItems count="1">
    <i/>
  </colItems>
  <dataFields count="1">
    <dataField name="Sum of  total_revenue" fld="6" baseField="0" baseItem="0"/>
  </dataFields>
  <chartFormats count="6">
    <chartFormat chart="0" format="1"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7" count="1" selected="0">
            <x v="0"/>
          </reference>
        </references>
      </pivotArea>
    </chartFormat>
    <chartFormat chart="5" format="1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C0AC2F-30F5-4D79-9906-847097EA409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P2:CH20" firstHeaderRow="1" firstDataRow="2" firstDataCol="1"/>
  <pivotFields count="3">
    <pivotField axis="axisCol"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axis="axisRow" showAll="0">
      <items count="17">
        <item x="10"/>
        <item x="5"/>
        <item x="7"/>
        <item x="1"/>
        <item x="0"/>
        <item x="4"/>
        <item x="3"/>
        <item x="12"/>
        <item x="8"/>
        <item x="9"/>
        <item x="15"/>
        <item x="14"/>
        <item x="2"/>
        <item x="6"/>
        <item x="13"/>
        <item x="11"/>
        <item t="default"/>
      </items>
    </pivotField>
    <pivotField dataField="1" showAl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colItems>
  <dataFields count="1">
    <dataField name="Sum of  total_rentals" fld="2" baseField="0" baseItem="0"/>
  </dataFields>
  <chartFormats count="2346">
    <chartFormat chart="16" format="1258" series="1">
      <pivotArea type="data" outline="0" fieldPosition="0">
        <references count="2">
          <reference field="4294967294" count="1" selected="0">
            <x v="0"/>
          </reference>
          <reference field="0" count="1" selected="0">
            <x v="0"/>
          </reference>
        </references>
      </pivotArea>
    </chartFormat>
    <chartFormat chart="16" format="1259">
      <pivotArea type="data" outline="0" fieldPosition="0">
        <references count="3">
          <reference field="4294967294" count="1" selected="0">
            <x v="0"/>
          </reference>
          <reference field="0" count="1" selected="0">
            <x v="0"/>
          </reference>
          <reference field="1" count="1" selected="0">
            <x v="0"/>
          </reference>
        </references>
      </pivotArea>
    </chartFormat>
    <chartFormat chart="16" format="1260">
      <pivotArea type="data" outline="0" fieldPosition="0">
        <references count="3">
          <reference field="4294967294" count="1" selected="0">
            <x v="0"/>
          </reference>
          <reference field="0" count="1" selected="0">
            <x v="0"/>
          </reference>
          <reference field="1" count="1" selected="0">
            <x v="1"/>
          </reference>
        </references>
      </pivotArea>
    </chartFormat>
    <chartFormat chart="16" format="1261">
      <pivotArea type="data" outline="0" fieldPosition="0">
        <references count="3">
          <reference field="4294967294" count="1" selected="0">
            <x v="0"/>
          </reference>
          <reference field="0" count="1" selected="0">
            <x v="0"/>
          </reference>
          <reference field="1" count="1" selected="0">
            <x v="2"/>
          </reference>
        </references>
      </pivotArea>
    </chartFormat>
    <chartFormat chart="16" format="1262">
      <pivotArea type="data" outline="0" fieldPosition="0">
        <references count="3">
          <reference field="4294967294" count="1" selected="0">
            <x v="0"/>
          </reference>
          <reference field="0" count="1" selected="0">
            <x v="0"/>
          </reference>
          <reference field="1" count="1" selected="0">
            <x v="3"/>
          </reference>
        </references>
      </pivotArea>
    </chartFormat>
    <chartFormat chart="16" format="1263">
      <pivotArea type="data" outline="0" fieldPosition="0">
        <references count="3">
          <reference field="4294967294" count="1" selected="0">
            <x v="0"/>
          </reference>
          <reference field="0" count="1" selected="0">
            <x v="0"/>
          </reference>
          <reference field="1" count="1" selected="0">
            <x v="4"/>
          </reference>
        </references>
      </pivotArea>
    </chartFormat>
    <chartFormat chart="16" format="1264">
      <pivotArea type="data" outline="0" fieldPosition="0">
        <references count="3">
          <reference field="4294967294" count="1" selected="0">
            <x v="0"/>
          </reference>
          <reference field="0" count="1" selected="0">
            <x v="0"/>
          </reference>
          <reference field="1" count="1" selected="0">
            <x v="5"/>
          </reference>
        </references>
      </pivotArea>
    </chartFormat>
    <chartFormat chart="16" format="1265">
      <pivotArea type="data" outline="0" fieldPosition="0">
        <references count="3">
          <reference field="4294967294" count="1" selected="0">
            <x v="0"/>
          </reference>
          <reference field="0" count="1" selected="0">
            <x v="0"/>
          </reference>
          <reference field="1" count="1" selected="0">
            <x v="6"/>
          </reference>
        </references>
      </pivotArea>
    </chartFormat>
    <chartFormat chart="16" format="1266">
      <pivotArea type="data" outline="0" fieldPosition="0">
        <references count="3">
          <reference field="4294967294" count="1" selected="0">
            <x v="0"/>
          </reference>
          <reference field="0" count="1" selected="0">
            <x v="0"/>
          </reference>
          <reference field="1" count="1" selected="0">
            <x v="7"/>
          </reference>
        </references>
      </pivotArea>
    </chartFormat>
    <chartFormat chart="16" format="1267">
      <pivotArea type="data" outline="0" fieldPosition="0">
        <references count="3">
          <reference field="4294967294" count="1" selected="0">
            <x v="0"/>
          </reference>
          <reference field="0" count="1" selected="0">
            <x v="0"/>
          </reference>
          <reference field="1" count="1" selected="0">
            <x v="8"/>
          </reference>
        </references>
      </pivotArea>
    </chartFormat>
    <chartFormat chart="16" format="1268">
      <pivotArea type="data" outline="0" fieldPosition="0">
        <references count="3">
          <reference field="4294967294" count="1" selected="0">
            <x v="0"/>
          </reference>
          <reference field="0" count="1" selected="0">
            <x v="0"/>
          </reference>
          <reference field="1" count="1" selected="0">
            <x v="9"/>
          </reference>
        </references>
      </pivotArea>
    </chartFormat>
    <chartFormat chart="16" format="1269">
      <pivotArea type="data" outline="0" fieldPosition="0">
        <references count="3">
          <reference field="4294967294" count="1" selected="0">
            <x v="0"/>
          </reference>
          <reference field="0" count="1" selected="0">
            <x v="0"/>
          </reference>
          <reference field="1" count="1" selected="0">
            <x v="10"/>
          </reference>
        </references>
      </pivotArea>
    </chartFormat>
    <chartFormat chart="16" format="1270">
      <pivotArea type="data" outline="0" fieldPosition="0">
        <references count="3">
          <reference field="4294967294" count="1" selected="0">
            <x v="0"/>
          </reference>
          <reference field="0" count="1" selected="0">
            <x v="0"/>
          </reference>
          <reference field="1" count="1" selected="0">
            <x v="11"/>
          </reference>
        </references>
      </pivotArea>
    </chartFormat>
    <chartFormat chart="16" format="1271">
      <pivotArea type="data" outline="0" fieldPosition="0">
        <references count="3">
          <reference field="4294967294" count="1" selected="0">
            <x v="0"/>
          </reference>
          <reference field="0" count="1" selected="0">
            <x v="0"/>
          </reference>
          <reference field="1" count="1" selected="0">
            <x v="12"/>
          </reference>
        </references>
      </pivotArea>
    </chartFormat>
    <chartFormat chart="16" format="1272">
      <pivotArea type="data" outline="0" fieldPosition="0">
        <references count="3">
          <reference field="4294967294" count="1" selected="0">
            <x v="0"/>
          </reference>
          <reference field="0" count="1" selected="0">
            <x v="0"/>
          </reference>
          <reference field="1" count="1" selected="0">
            <x v="13"/>
          </reference>
        </references>
      </pivotArea>
    </chartFormat>
    <chartFormat chart="16" format="1273">
      <pivotArea type="data" outline="0" fieldPosition="0">
        <references count="3">
          <reference field="4294967294" count="1" selected="0">
            <x v="0"/>
          </reference>
          <reference field="0" count="1" selected="0">
            <x v="0"/>
          </reference>
          <reference field="1" count="1" selected="0">
            <x v="14"/>
          </reference>
        </references>
      </pivotArea>
    </chartFormat>
    <chartFormat chart="16" format="1274">
      <pivotArea type="data" outline="0" fieldPosition="0">
        <references count="3">
          <reference field="4294967294" count="1" selected="0">
            <x v="0"/>
          </reference>
          <reference field="0" count="1" selected="0">
            <x v="0"/>
          </reference>
          <reference field="1" count="1" selected="0">
            <x v="15"/>
          </reference>
        </references>
      </pivotArea>
    </chartFormat>
    <chartFormat chart="16" format="1275" series="1">
      <pivotArea type="data" outline="0" fieldPosition="0">
        <references count="2">
          <reference field="4294967294" count="1" selected="0">
            <x v="0"/>
          </reference>
          <reference field="0" count="1" selected="0">
            <x v="1"/>
          </reference>
        </references>
      </pivotArea>
    </chartFormat>
    <chartFormat chart="16" format="1276">
      <pivotArea type="data" outline="0" fieldPosition="0">
        <references count="3">
          <reference field="4294967294" count="1" selected="0">
            <x v="0"/>
          </reference>
          <reference field="0" count="1" selected="0">
            <x v="1"/>
          </reference>
          <reference field="1" count="1" selected="0">
            <x v="0"/>
          </reference>
        </references>
      </pivotArea>
    </chartFormat>
    <chartFormat chart="16" format="1277">
      <pivotArea type="data" outline="0" fieldPosition="0">
        <references count="3">
          <reference field="4294967294" count="1" selected="0">
            <x v="0"/>
          </reference>
          <reference field="0" count="1" selected="0">
            <x v="1"/>
          </reference>
          <reference field="1" count="1" selected="0">
            <x v="1"/>
          </reference>
        </references>
      </pivotArea>
    </chartFormat>
    <chartFormat chart="16" format="1278">
      <pivotArea type="data" outline="0" fieldPosition="0">
        <references count="3">
          <reference field="4294967294" count="1" selected="0">
            <x v="0"/>
          </reference>
          <reference field="0" count="1" selected="0">
            <x v="1"/>
          </reference>
          <reference field="1" count="1" selected="0">
            <x v="2"/>
          </reference>
        </references>
      </pivotArea>
    </chartFormat>
    <chartFormat chart="16" format="1279">
      <pivotArea type="data" outline="0" fieldPosition="0">
        <references count="3">
          <reference field="4294967294" count="1" selected="0">
            <x v="0"/>
          </reference>
          <reference field="0" count="1" selected="0">
            <x v="1"/>
          </reference>
          <reference field="1" count="1" selected="0">
            <x v="3"/>
          </reference>
        </references>
      </pivotArea>
    </chartFormat>
    <chartFormat chart="16" format="1280">
      <pivotArea type="data" outline="0" fieldPosition="0">
        <references count="3">
          <reference field="4294967294" count="1" selected="0">
            <x v="0"/>
          </reference>
          <reference field="0" count="1" selected="0">
            <x v="1"/>
          </reference>
          <reference field="1" count="1" selected="0">
            <x v="4"/>
          </reference>
        </references>
      </pivotArea>
    </chartFormat>
    <chartFormat chart="16" format="1281">
      <pivotArea type="data" outline="0" fieldPosition="0">
        <references count="3">
          <reference field="4294967294" count="1" selected="0">
            <x v="0"/>
          </reference>
          <reference field="0" count="1" selected="0">
            <x v="1"/>
          </reference>
          <reference field="1" count="1" selected="0">
            <x v="5"/>
          </reference>
        </references>
      </pivotArea>
    </chartFormat>
    <chartFormat chart="16" format="1282">
      <pivotArea type="data" outline="0" fieldPosition="0">
        <references count="3">
          <reference field="4294967294" count="1" selected="0">
            <x v="0"/>
          </reference>
          <reference field="0" count="1" selected="0">
            <x v="1"/>
          </reference>
          <reference field="1" count="1" selected="0">
            <x v="6"/>
          </reference>
        </references>
      </pivotArea>
    </chartFormat>
    <chartFormat chart="16" format="1283">
      <pivotArea type="data" outline="0" fieldPosition="0">
        <references count="3">
          <reference field="4294967294" count="1" selected="0">
            <x v="0"/>
          </reference>
          <reference field="0" count="1" selected="0">
            <x v="1"/>
          </reference>
          <reference field="1" count="1" selected="0">
            <x v="7"/>
          </reference>
        </references>
      </pivotArea>
    </chartFormat>
    <chartFormat chart="16" format="1284">
      <pivotArea type="data" outline="0" fieldPosition="0">
        <references count="3">
          <reference field="4294967294" count="1" selected="0">
            <x v="0"/>
          </reference>
          <reference field="0" count="1" selected="0">
            <x v="1"/>
          </reference>
          <reference field="1" count="1" selected="0">
            <x v="8"/>
          </reference>
        </references>
      </pivotArea>
    </chartFormat>
    <chartFormat chart="16" format="1285">
      <pivotArea type="data" outline="0" fieldPosition="0">
        <references count="3">
          <reference field="4294967294" count="1" selected="0">
            <x v="0"/>
          </reference>
          <reference field="0" count="1" selected="0">
            <x v="1"/>
          </reference>
          <reference field="1" count="1" selected="0">
            <x v="9"/>
          </reference>
        </references>
      </pivotArea>
    </chartFormat>
    <chartFormat chart="16" format="1286">
      <pivotArea type="data" outline="0" fieldPosition="0">
        <references count="3">
          <reference field="4294967294" count="1" selected="0">
            <x v="0"/>
          </reference>
          <reference field="0" count="1" selected="0">
            <x v="1"/>
          </reference>
          <reference field="1" count="1" selected="0">
            <x v="10"/>
          </reference>
        </references>
      </pivotArea>
    </chartFormat>
    <chartFormat chart="16" format="1287">
      <pivotArea type="data" outline="0" fieldPosition="0">
        <references count="3">
          <reference field="4294967294" count="1" selected="0">
            <x v="0"/>
          </reference>
          <reference field="0" count="1" selected="0">
            <x v="1"/>
          </reference>
          <reference field="1" count="1" selected="0">
            <x v="11"/>
          </reference>
        </references>
      </pivotArea>
    </chartFormat>
    <chartFormat chart="16" format="1288">
      <pivotArea type="data" outline="0" fieldPosition="0">
        <references count="3">
          <reference field="4294967294" count="1" selected="0">
            <x v="0"/>
          </reference>
          <reference field="0" count="1" selected="0">
            <x v="1"/>
          </reference>
          <reference field="1" count="1" selected="0">
            <x v="12"/>
          </reference>
        </references>
      </pivotArea>
    </chartFormat>
    <chartFormat chart="16" format="1289">
      <pivotArea type="data" outline="0" fieldPosition="0">
        <references count="3">
          <reference field="4294967294" count="1" selected="0">
            <x v="0"/>
          </reference>
          <reference field="0" count="1" selected="0">
            <x v="1"/>
          </reference>
          <reference field="1" count="1" selected="0">
            <x v="13"/>
          </reference>
        </references>
      </pivotArea>
    </chartFormat>
    <chartFormat chart="16" format="1290">
      <pivotArea type="data" outline="0" fieldPosition="0">
        <references count="3">
          <reference field="4294967294" count="1" selected="0">
            <x v="0"/>
          </reference>
          <reference field="0" count="1" selected="0">
            <x v="1"/>
          </reference>
          <reference field="1" count="1" selected="0">
            <x v="14"/>
          </reference>
        </references>
      </pivotArea>
    </chartFormat>
    <chartFormat chart="16" format="1291">
      <pivotArea type="data" outline="0" fieldPosition="0">
        <references count="3">
          <reference field="4294967294" count="1" selected="0">
            <x v="0"/>
          </reference>
          <reference field="0" count="1" selected="0">
            <x v="1"/>
          </reference>
          <reference field="1" count="1" selected="0">
            <x v="15"/>
          </reference>
        </references>
      </pivotArea>
    </chartFormat>
    <chartFormat chart="16" format="1292" series="1">
      <pivotArea type="data" outline="0" fieldPosition="0">
        <references count="2">
          <reference field="4294967294" count="1" selected="0">
            <x v="0"/>
          </reference>
          <reference field="0" count="1" selected="0">
            <x v="2"/>
          </reference>
        </references>
      </pivotArea>
    </chartFormat>
    <chartFormat chart="16" format="1293">
      <pivotArea type="data" outline="0" fieldPosition="0">
        <references count="3">
          <reference field="4294967294" count="1" selected="0">
            <x v="0"/>
          </reference>
          <reference field="0" count="1" selected="0">
            <x v="2"/>
          </reference>
          <reference field="1" count="1" selected="0">
            <x v="0"/>
          </reference>
        </references>
      </pivotArea>
    </chartFormat>
    <chartFormat chart="16" format="1294">
      <pivotArea type="data" outline="0" fieldPosition="0">
        <references count="3">
          <reference field="4294967294" count="1" selected="0">
            <x v="0"/>
          </reference>
          <reference field="0" count="1" selected="0">
            <x v="2"/>
          </reference>
          <reference field="1" count="1" selected="0">
            <x v="1"/>
          </reference>
        </references>
      </pivotArea>
    </chartFormat>
    <chartFormat chart="16" format="1295">
      <pivotArea type="data" outline="0" fieldPosition="0">
        <references count="3">
          <reference field="4294967294" count="1" selected="0">
            <x v="0"/>
          </reference>
          <reference field="0" count="1" selected="0">
            <x v="2"/>
          </reference>
          <reference field="1" count="1" selected="0">
            <x v="2"/>
          </reference>
        </references>
      </pivotArea>
    </chartFormat>
    <chartFormat chart="16" format="1296">
      <pivotArea type="data" outline="0" fieldPosition="0">
        <references count="3">
          <reference field="4294967294" count="1" selected="0">
            <x v="0"/>
          </reference>
          <reference field="0" count="1" selected="0">
            <x v="2"/>
          </reference>
          <reference field="1" count="1" selected="0">
            <x v="3"/>
          </reference>
        </references>
      </pivotArea>
    </chartFormat>
    <chartFormat chart="16" format="1297">
      <pivotArea type="data" outline="0" fieldPosition="0">
        <references count="3">
          <reference field="4294967294" count="1" selected="0">
            <x v="0"/>
          </reference>
          <reference field="0" count="1" selected="0">
            <x v="2"/>
          </reference>
          <reference field="1" count="1" selected="0">
            <x v="4"/>
          </reference>
        </references>
      </pivotArea>
    </chartFormat>
    <chartFormat chart="16" format="1298">
      <pivotArea type="data" outline="0" fieldPosition="0">
        <references count="3">
          <reference field="4294967294" count="1" selected="0">
            <x v="0"/>
          </reference>
          <reference field="0" count="1" selected="0">
            <x v="2"/>
          </reference>
          <reference field="1" count="1" selected="0">
            <x v="5"/>
          </reference>
        </references>
      </pivotArea>
    </chartFormat>
    <chartFormat chart="16" format="1299">
      <pivotArea type="data" outline="0" fieldPosition="0">
        <references count="3">
          <reference field="4294967294" count="1" selected="0">
            <x v="0"/>
          </reference>
          <reference field="0" count="1" selected="0">
            <x v="2"/>
          </reference>
          <reference field="1" count="1" selected="0">
            <x v="6"/>
          </reference>
        </references>
      </pivotArea>
    </chartFormat>
    <chartFormat chart="16" format="1300">
      <pivotArea type="data" outline="0" fieldPosition="0">
        <references count="3">
          <reference field="4294967294" count="1" selected="0">
            <x v="0"/>
          </reference>
          <reference field="0" count="1" selected="0">
            <x v="2"/>
          </reference>
          <reference field="1" count="1" selected="0">
            <x v="7"/>
          </reference>
        </references>
      </pivotArea>
    </chartFormat>
    <chartFormat chart="16" format="1301">
      <pivotArea type="data" outline="0" fieldPosition="0">
        <references count="3">
          <reference field="4294967294" count="1" selected="0">
            <x v="0"/>
          </reference>
          <reference field="0" count="1" selected="0">
            <x v="2"/>
          </reference>
          <reference field="1" count="1" selected="0">
            <x v="8"/>
          </reference>
        </references>
      </pivotArea>
    </chartFormat>
    <chartFormat chart="16" format="1302">
      <pivotArea type="data" outline="0" fieldPosition="0">
        <references count="3">
          <reference field="4294967294" count="1" selected="0">
            <x v="0"/>
          </reference>
          <reference field="0" count="1" selected="0">
            <x v="2"/>
          </reference>
          <reference field="1" count="1" selected="0">
            <x v="9"/>
          </reference>
        </references>
      </pivotArea>
    </chartFormat>
    <chartFormat chart="16" format="1303">
      <pivotArea type="data" outline="0" fieldPosition="0">
        <references count="3">
          <reference field="4294967294" count="1" selected="0">
            <x v="0"/>
          </reference>
          <reference field="0" count="1" selected="0">
            <x v="2"/>
          </reference>
          <reference field="1" count="1" selected="0">
            <x v="10"/>
          </reference>
        </references>
      </pivotArea>
    </chartFormat>
    <chartFormat chart="16" format="1304">
      <pivotArea type="data" outline="0" fieldPosition="0">
        <references count="3">
          <reference field="4294967294" count="1" selected="0">
            <x v="0"/>
          </reference>
          <reference field="0" count="1" selected="0">
            <x v="2"/>
          </reference>
          <reference field="1" count="1" selected="0">
            <x v="11"/>
          </reference>
        </references>
      </pivotArea>
    </chartFormat>
    <chartFormat chart="16" format="1305">
      <pivotArea type="data" outline="0" fieldPosition="0">
        <references count="3">
          <reference field="4294967294" count="1" selected="0">
            <x v="0"/>
          </reference>
          <reference field="0" count="1" selected="0">
            <x v="2"/>
          </reference>
          <reference field="1" count="1" selected="0">
            <x v="12"/>
          </reference>
        </references>
      </pivotArea>
    </chartFormat>
    <chartFormat chart="16" format="1306">
      <pivotArea type="data" outline="0" fieldPosition="0">
        <references count="3">
          <reference field="4294967294" count="1" selected="0">
            <x v="0"/>
          </reference>
          <reference field="0" count="1" selected="0">
            <x v="2"/>
          </reference>
          <reference field="1" count="1" selected="0">
            <x v="13"/>
          </reference>
        </references>
      </pivotArea>
    </chartFormat>
    <chartFormat chart="16" format="1307">
      <pivotArea type="data" outline="0" fieldPosition="0">
        <references count="3">
          <reference field="4294967294" count="1" selected="0">
            <x v="0"/>
          </reference>
          <reference field="0" count="1" selected="0">
            <x v="2"/>
          </reference>
          <reference field="1" count="1" selected="0">
            <x v="14"/>
          </reference>
        </references>
      </pivotArea>
    </chartFormat>
    <chartFormat chart="16" format="1308">
      <pivotArea type="data" outline="0" fieldPosition="0">
        <references count="3">
          <reference field="4294967294" count="1" selected="0">
            <x v="0"/>
          </reference>
          <reference field="0" count="1" selected="0">
            <x v="2"/>
          </reference>
          <reference field="1" count="1" selected="0">
            <x v="15"/>
          </reference>
        </references>
      </pivotArea>
    </chartFormat>
    <chartFormat chart="16" format="1309" series="1">
      <pivotArea type="data" outline="0" fieldPosition="0">
        <references count="2">
          <reference field="4294967294" count="1" selected="0">
            <x v="0"/>
          </reference>
          <reference field="0" count="1" selected="0">
            <x v="3"/>
          </reference>
        </references>
      </pivotArea>
    </chartFormat>
    <chartFormat chart="16" format="1310">
      <pivotArea type="data" outline="0" fieldPosition="0">
        <references count="3">
          <reference field="4294967294" count="1" selected="0">
            <x v="0"/>
          </reference>
          <reference field="0" count="1" selected="0">
            <x v="3"/>
          </reference>
          <reference field="1" count="1" selected="0">
            <x v="0"/>
          </reference>
        </references>
      </pivotArea>
    </chartFormat>
    <chartFormat chart="16" format="1311">
      <pivotArea type="data" outline="0" fieldPosition="0">
        <references count="3">
          <reference field="4294967294" count="1" selected="0">
            <x v="0"/>
          </reference>
          <reference field="0" count="1" selected="0">
            <x v="3"/>
          </reference>
          <reference field="1" count="1" selected="0">
            <x v="1"/>
          </reference>
        </references>
      </pivotArea>
    </chartFormat>
    <chartFormat chart="16" format="1312">
      <pivotArea type="data" outline="0" fieldPosition="0">
        <references count="3">
          <reference field="4294967294" count="1" selected="0">
            <x v="0"/>
          </reference>
          <reference field="0" count="1" selected="0">
            <x v="3"/>
          </reference>
          <reference field="1" count="1" selected="0">
            <x v="2"/>
          </reference>
        </references>
      </pivotArea>
    </chartFormat>
    <chartFormat chart="16" format="1313">
      <pivotArea type="data" outline="0" fieldPosition="0">
        <references count="3">
          <reference field="4294967294" count="1" selected="0">
            <x v="0"/>
          </reference>
          <reference field="0" count="1" selected="0">
            <x v="3"/>
          </reference>
          <reference field="1" count="1" selected="0">
            <x v="3"/>
          </reference>
        </references>
      </pivotArea>
    </chartFormat>
    <chartFormat chart="16" format="1314">
      <pivotArea type="data" outline="0" fieldPosition="0">
        <references count="3">
          <reference field="4294967294" count="1" selected="0">
            <x v="0"/>
          </reference>
          <reference field="0" count="1" selected="0">
            <x v="3"/>
          </reference>
          <reference field="1" count="1" selected="0">
            <x v="4"/>
          </reference>
        </references>
      </pivotArea>
    </chartFormat>
    <chartFormat chart="16" format="1315">
      <pivotArea type="data" outline="0" fieldPosition="0">
        <references count="3">
          <reference field="4294967294" count="1" selected="0">
            <x v="0"/>
          </reference>
          <reference field="0" count="1" selected="0">
            <x v="3"/>
          </reference>
          <reference field="1" count="1" selected="0">
            <x v="5"/>
          </reference>
        </references>
      </pivotArea>
    </chartFormat>
    <chartFormat chart="16" format="1316">
      <pivotArea type="data" outline="0" fieldPosition="0">
        <references count="3">
          <reference field="4294967294" count="1" selected="0">
            <x v="0"/>
          </reference>
          <reference field="0" count="1" selected="0">
            <x v="3"/>
          </reference>
          <reference field="1" count="1" selected="0">
            <x v="6"/>
          </reference>
        </references>
      </pivotArea>
    </chartFormat>
    <chartFormat chart="16" format="1317">
      <pivotArea type="data" outline="0" fieldPosition="0">
        <references count="3">
          <reference field="4294967294" count="1" selected="0">
            <x v="0"/>
          </reference>
          <reference field="0" count="1" selected="0">
            <x v="3"/>
          </reference>
          <reference field="1" count="1" selected="0">
            <x v="7"/>
          </reference>
        </references>
      </pivotArea>
    </chartFormat>
    <chartFormat chart="16" format="1318">
      <pivotArea type="data" outline="0" fieldPosition="0">
        <references count="3">
          <reference field="4294967294" count="1" selected="0">
            <x v="0"/>
          </reference>
          <reference field="0" count="1" selected="0">
            <x v="3"/>
          </reference>
          <reference field="1" count="1" selected="0">
            <x v="8"/>
          </reference>
        </references>
      </pivotArea>
    </chartFormat>
    <chartFormat chart="16" format="1319">
      <pivotArea type="data" outline="0" fieldPosition="0">
        <references count="3">
          <reference field="4294967294" count="1" selected="0">
            <x v="0"/>
          </reference>
          <reference field="0" count="1" selected="0">
            <x v="3"/>
          </reference>
          <reference field="1" count="1" selected="0">
            <x v="9"/>
          </reference>
        </references>
      </pivotArea>
    </chartFormat>
    <chartFormat chart="16" format="1320">
      <pivotArea type="data" outline="0" fieldPosition="0">
        <references count="3">
          <reference field="4294967294" count="1" selected="0">
            <x v="0"/>
          </reference>
          <reference field="0" count="1" selected="0">
            <x v="3"/>
          </reference>
          <reference field="1" count="1" selected="0">
            <x v="10"/>
          </reference>
        </references>
      </pivotArea>
    </chartFormat>
    <chartFormat chart="16" format="1321">
      <pivotArea type="data" outline="0" fieldPosition="0">
        <references count="3">
          <reference field="4294967294" count="1" selected="0">
            <x v="0"/>
          </reference>
          <reference field="0" count="1" selected="0">
            <x v="3"/>
          </reference>
          <reference field="1" count="1" selected="0">
            <x v="11"/>
          </reference>
        </references>
      </pivotArea>
    </chartFormat>
    <chartFormat chart="16" format="1322">
      <pivotArea type="data" outline="0" fieldPosition="0">
        <references count="3">
          <reference field="4294967294" count="1" selected="0">
            <x v="0"/>
          </reference>
          <reference field="0" count="1" selected="0">
            <x v="3"/>
          </reference>
          <reference field="1" count="1" selected="0">
            <x v="12"/>
          </reference>
        </references>
      </pivotArea>
    </chartFormat>
    <chartFormat chart="16" format="1323">
      <pivotArea type="data" outline="0" fieldPosition="0">
        <references count="3">
          <reference field="4294967294" count="1" selected="0">
            <x v="0"/>
          </reference>
          <reference field="0" count="1" selected="0">
            <x v="3"/>
          </reference>
          <reference field="1" count="1" selected="0">
            <x v="13"/>
          </reference>
        </references>
      </pivotArea>
    </chartFormat>
    <chartFormat chart="16" format="1324">
      <pivotArea type="data" outline="0" fieldPosition="0">
        <references count="3">
          <reference field="4294967294" count="1" selected="0">
            <x v="0"/>
          </reference>
          <reference field="0" count="1" selected="0">
            <x v="3"/>
          </reference>
          <reference field="1" count="1" selected="0">
            <x v="14"/>
          </reference>
        </references>
      </pivotArea>
    </chartFormat>
    <chartFormat chart="16" format="1325">
      <pivotArea type="data" outline="0" fieldPosition="0">
        <references count="3">
          <reference field="4294967294" count="1" selected="0">
            <x v="0"/>
          </reference>
          <reference field="0" count="1" selected="0">
            <x v="3"/>
          </reference>
          <reference field="1" count="1" selected="0">
            <x v="15"/>
          </reference>
        </references>
      </pivotArea>
    </chartFormat>
    <chartFormat chart="16" format="1326" series="1">
      <pivotArea type="data" outline="0" fieldPosition="0">
        <references count="2">
          <reference field="4294967294" count="1" selected="0">
            <x v="0"/>
          </reference>
          <reference field="0" count="1" selected="0">
            <x v="4"/>
          </reference>
        </references>
      </pivotArea>
    </chartFormat>
    <chartFormat chart="16" format="1327">
      <pivotArea type="data" outline="0" fieldPosition="0">
        <references count="3">
          <reference field="4294967294" count="1" selected="0">
            <x v="0"/>
          </reference>
          <reference field="0" count="1" selected="0">
            <x v="4"/>
          </reference>
          <reference field="1" count="1" selected="0">
            <x v="0"/>
          </reference>
        </references>
      </pivotArea>
    </chartFormat>
    <chartFormat chart="16" format="1328">
      <pivotArea type="data" outline="0" fieldPosition="0">
        <references count="3">
          <reference field="4294967294" count="1" selected="0">
            <x v="0"/>
          </reference>
          <reference field="0" count="1" selected="0">
            <x v="4"/>
          </reference>
          <reference field="1" count="1" selected="0">
            <x v="1"/>
          </reference>
        </references>
      </pivotArea>
    </chartFormat>
    <chartFormat chart="16" format="1329">
      <pivotArea type="data" outline="0" fieldPosition="0">
        <references count="3">
          <reference field="4294967294" count="1" selected="0">
            <x v="0"/>
          </reference>
          <reference field="0" count="1" selected="0">
            <x v="4"/>
          </reference>
          <reference field="1" count="1" selected="0">
            <x v="2"/>
          </reference>
        </references>
      </pivotArea>
    </chartFormat>
    <chartFormat chart="16" format="1330">
      <pivotArea type="data" outline="0" fieldPosition="0">
        <references count="3">
          <reference field="4294967294" count="1" selected="0">
            <x v="0"/>
          </reference>
          <reference field="0" count="1" selected="0">
            <x v="4"/>
          </reference>
          <reference field="1" count="1" selected="0">
            <x v="3"/>
          </reference>
        </references>
      </pivotArea>
    </chartFormat>
    <chartFormat chart="16" format="1331">
      <pivotArea type="data" outline="0" fieldPosition="0">
        <references count="3">
          <reference field="4294967294" count="1" selected="0">
            <x v="0"/>
          </reference>
          <reference field="0" count="1" selected="0">
            <x v="4"/>
          </reference>
          <reference field="1" count="1" selected="0">
            <x v="4"/>
          </reference>
        </references>
      </pivotArea>
    </chartFormat>
    <chartFormat chart="16" format="1332">
      <pivotArea type="data" outline="0" fieldPosition="0">
        <references count="3">
          <reference field="4294967294" count="1" selected="0">
            <x v="0"/>
          </reference>
          <reference field="0" count="1" selected="0">
            <x v="4"/>
          </reference>
          <reference field="1" count="1" selected="0">
            <x v="5"/>
          </reference>
        </references>
      </pivotArea>
    </chartFormat>
    <chartFormat chart="16" format="1333">
      <pivotArea type="data" outline="0" fieldPosition="0">
        <references count="3">
          <reference field="4294967294" count="1" selected="0">
            <x v="0"/>
          </reference>
          <reference field="0" count="1" selected="0">
            <x v="4"/>
          </reference>
          <reference field="1" count="1" selected="0">
            <x v="6"/>
          </reference>
        </references>
      </pivotArea>
    </chartFormat>
    <chartFormat chart="16" format="1334">
      <pivotArea type="data" outline="0" fieldPosition="0">
        <references count="3">
          <reference field="4294967294" count="1" selected="0">
            <x v="0"/>
          </reference>
          <reference field="0" count="1" selected="0">
            <x v="4"/>
          </reference>
          <reference field="1" count="1" selected="0">
            <x v="7"/>
          </reference>
        </references>
      </pivotArea>
    </chartFormat>
    <chartFormat chart="16" format="1335">
      <pivotArea type="data" outline="0" fieldPosition="0">
        <references count="3">
          <reference field="4294967294" count="1" selected="0">
            <x v="0"/>
          </reference>
          <reference field="0" count="1" selected="0">
            <x v="4"/>
          </reference>
          <reference field="1" count="1" selected="0">
            <x v="8"/>
          </reference>
        </references>
      </pivotArea>
    </chartFormat>
    <chartFormat chart="16" format="1336">
      <pivotArea type="data" outline="0" fieldPosition="0">
        <references count="3">
          <reference field="4294967294" count="1" selected="0">
            <x v="0"/>
          </reference>
          <reference field="0" count="1" selected="0">
            <x v="4"/>
          </reference>
          <reference field="1" count="1" selected="0">
            <x v="9"/>
          </reference>
        </references>
      </pivotArea>
    </chartFormat>
    <chartFormat chart="16" format="1337">
      <pivotArea type="data" outline="0" fieldPosition="0">
        <references count="3">
          <reference field="4294967294" count="1" selected="0">
            <x v="0"/>
          </reference>
          <reference field="0" count="1" selected="0">
            <x v="4"/>
          </reference>
          <reference field="1" count="1" selected="0">
            <x v="10"/>
          </reference>
        </references>
      </pivotArea>
    </chartFormat>
    <chartFormat chart="16" format="1338">
      <pivotArea type="data" outline="0" fieldPosition="0">
        <references count="3">
          <reference field="4294967294" count="1" selected="0">
            <x v="0"/>
          </reference>
          <reference field="0" count="1" selected="0">
            <x v="4"/>
          </reference>
          <reference field="1" count="1" selected="0">
            <x v="11"/>
          </reference>
        </references>
      </pivotArea>
    </chartFormat>
    <chartFormat chart="16" format="1339">
      <pivotArea type="data" outline="0" fieldPosition="0">
        <references count="3">
          <reference field="4294967294" count="1" selected="0">
            <x v="0"/>
          </reference>
          <reference field="0" count="1" selected="0">
            <x v="4"/>
          </reference>
          <reference field="1" count="1" selected="0">
            <x v="12"/>
          </reference>
        </references>
      </pivotArea>
    </chartFormat>
    <chartFormat chart="16" format="1340">
      <pivotArea type="data" outline="0" fieldPosition="0">
        <references count="3">
          <reference field="4294967294" count="1" selected="0">
            <x v="0"/>
          </reference>
          <reference field="0" count="1" selected="0">
            <x v="4"/>
          </reference>
          <reference field="1" count="1" selected="0">
            <x v="13"/>
          </reference>
        </references>
      </pivotArea>
    </chartFormat>
    <chartFormat chart="16" format="1341">
      <pivotArea type="data" outline="0" fieldPosition="0">
        <references count="3">
          <reference field="4294967294" count="1" selected="0">
            <x v="0"/>
          </reference>
          <reference field="0" count="1" selected="0">
            <x v="4"/>
          </reference>
          <reference field="1" count="1" selected="0">
            <x v="14"/>
          </reference>
        </references>
      </pivotArea>
    </chartFormat>
    <chartFormat chart="16" format="1342">
      <pivotArea type="data" outline="0" fieldPosition="0">
        <references count="3">
          <reference field="4294967294" count="1" selected="0">
            <x v="0"/>
          </reference>
          <reference field="0" count="1" selected="0">
            <x v="4"/>
          </reference>
          <reference field="1" count="1" selected="0">
            <x v="15"/>
          </reference>
        </references>
      </pivotArea>
    </chartFormat>
    <chartFormat chart="16" format="1343" series="1">
      <pivotArea type="data" outline="0" fieldPosition="0">
        <references count="2">
          <reference field="4294967294" count="1" selected="0">
            <x v="0"/>
          </reference>
          <reference field="0" count="1" selected="0">
            <x v="5"/>
          </reference>
        </references>
      </pivotArea>
    </chartFormat>
    <chartFormat chart="16" format="1344">
      <pivotArea type="data" outline="0" fieldPosition="0">
        <references count="3">
          <reference field="4294967294" count="1" selected="0">
            <x v="0"/>
          </reference>
          <reference field="0" count="1" selected="0">
            <x v="5"/>
          </reference>
          <reference field="1" count="1" selected="0">
            <x v="0"/>
          </reference>
        </references>
      </pivotArea>
    </chartFormat>
    <chartFormat chart="16" format="1345">
      <pivotArea type="data" outline="0" fieldPosition="0">
        <references count="3">
          <reference field="4294967294" count="1" selected="0">
            <x v="0"/>
          </reference>
          <reference field="0" count="1" selected="0">
            <x v="5"/>
          </reference>
          <reference field="1" count="1" selected="0">
            <x v="1"/>
          </reference>
        </references>
      </pivotArea>
    </chartFormat>
    <chartFormat chart="16" format="1346">
      <pivotArea type="data" outline="0" fieldPosition="0">
        <references count="3">
          <reference field="4294967294" count="1" selected="0">
            <x v="0"/>
          </reference>
          <reference field="0" count="1" selected="0">
            <x v="5"/>
          </reference>
          <reference field="1" count="1" selected="0">
            <x v="2"/>
          </reference>
        </references>
      </pivotArea>
    </chartFormat>
    <chartFormat chart="16" format="1347">
      <pivotArea type="data" outline="0" fieldPosition="0">
        <references count="3">
          <reference field="4294967294" count="1" selected="0">
            <x v="0"/>
          </reference>
          <reference field="0" count="1" selected="0">
            <x v="5"/>
          </reference>
          <reference field="1" count="1" selected="0">
            <x v="3"/>
          </reference>
        </references>
      </pivotArea>
    </chartFormat>
    <chartFormat chart="16" format="1348">
      <pivotArea type="data" outline="0" fieldPosition="0">
        <references count="3">
          <reference field="4294967294" count="1" selected="0">
            <x v="0"/>
          </reference>
          <reference field="0" count="1" selected="0">
            <x v="5"/>
          </reference>
          <reference field="1" count="1" selected="0">
            <x v="4"/>
          </reference>
        </references>
      </pivotArea>
    </chartFormat>
    <chartFormat chart="16" format="1349">
      <pivotArea type="data" outline="0" fieldPosition="0">
        <references count="3">
          <reference field="4294967294" count="1" selected="0">
            <x v="0"/>
          </reference>
          <reference field="0" count="1" selected="0">
            <x v="5"/>
          </reference>
          <reference field="1" count="1" selected="0">
            <x v="5"/>
          </reference>
        </references>
      </pivotArea>
    </chartFormat>
    <chartFormat chart="16" format="1350">
      <pivotArea type="data" outline="0" fieldPosition="0">
        <references count="3">
          <reference field="4294967294" count="1" selected="0">
            <x v="0"/>
          </reference>
          <reference field="0" count="1" selected="0">
            <x v="5"/>
          </reference>
          <reference field="1" count="1" selected="0">
            <x v="6"/>
          </reference>
        </references>
      </pivotArea>
    </chartFormat>
    <chartFormat chart="16" format="1351">
      <pivotArea type="data" outline="0" fieldPosition="0">
        <references count="3">
          <reference field="4294967294" count="1" selected="0">
            <x v="0"/>
          </reference>
          <reference field="0" count="1" selected="0">
            <x v="5"/>
          </reference>
          <reference field="1" count="1" selected="0">
            <x v="7"/>
          </reference>
        </references>
      </pivotArea>
    </chartFormat>
    <chartFormat chart="16" format="1352">
      <pivotArea type="data" outline="0" fieldPosition="0">
        <references count="3">
          <reference field="4294967294" count="1" selected="0">
            <x v="0"/>
          </reference>
          <reference field="0" count="1" selected="0">
            <x v="5"/>
          </reference>
          <reference field="1" count="1" selected="0">
            <x v="8"/>
          </reference>
        </references>
      </pivotArea>
    </chartFormat>
    <chartFormat chart="16" format="1353">
      <pivotArea type="data" outline="0" fieldPosition="0">
        <references count="3">
          <reference field="4294967294" count="1" selected="0">
            <x v="0"/>
          </reference>
          <reference field="0" count="1" selected="0">
            <x v="5"/>
          </reference>
          <reference field="1" count="1" selected="0">
            <x v="9"/>
          </reference>
        </references>
      </pivotArea>
    </chartFormat>
    <chartFormat chart="16" format="1354">
      <pivotArea type="data" outline="0" fieldPosition="0">
        <references count="3">
          <reference field="4294967294" count="1" selected="0">
            <x v="0"/>
          </reference>
          <reference field="0" count="1" selected="0">
            <x v="5"/>
          </reference>
          <reference field="1" count="1" selected="0">
            <x v="10"/>
          </reference>
        </references>
      </pivotArea>
    </chartFormat>
    <chartFormat chart="16" format="1355">
      <pivotArea type="data" outline="0" fieldPosition="0">
        <references count="3">
          <reference field="4294967294" count="1" selected="0">
            <x v="0"/>
          </reference>
          <reference field="0" count="1" selected="0">
            <x v="5"/>
          </reference>
          <reference field="1" count="1" selected="0">
            <x v="11"/>
          </reference>
        </references>
      </pivotArea>
    </chartFormat>
    <chartFormat chart="16" format="1356">
      <pivotArea type="data" outline="0" fieldPosition="0">
        <references count="3">
          <reference field="4294967294" count="1" selected="0">
            <x v="0"/>
          </reference>
          <reference field="0" count="1" selected="0">
            <x v="5"/>
          </reference>
          <reference field="1" count="1" selected="0">
            <x v="12"/>
          </reference>
        </references>
      </pivotArea>
    </chartFormat>
    <chartFormat chart="16" format="1357">
      <pivotArea type="data" outline="0" fieldPosition="0">
        <references count="3">
          <reference field="4294967294" count="1" selected="0">
            <x v="0"/>
          </reference>
          <reference field="0" count="1" selected="0">
            <x v="5"/>
          </reference>
          <reference field="1" count="1" selected="0">
            <x v="13"/>
          </reference>
        </references>
      </pivotArea>
    </chartFormat>
    <chartFormat chart="16" format="1358">
      <pivotArea type="data" outline="0" fieldPosition="0">
        <references count="3">
          <reference field="4294967294" count="1" selected="0">
            <x v="0"/>
          </reference>
          <reference field="0" count="1" selected="0">
            <x v="5"/>
          </reference>
          <reference field="1" count="1" selected="0">
            <x v="14"/>
          </reference>
        </references>
      </pivotArea>
    </chartFormat>
    <chartFormat chart="16" format="1359">
      <pivotArea type="data" outline="0" fieldPosition="0">
        <references count="3">
          <reference field="4294967294" count="1" selected="0">
            <x v="0"/>
          </reference>
          <reference field="0" count="1" selected="0">
            <x v="5"/>
          </reference>
          <reference field="1" count="1" selected="0">
            <x v="15"/>
          </reference>
        </references>
      </pivotArea>
    </chartFormat>
    <chartFormat chart="16" format="1360" series="1">
      <pivotArea type="data" outline="0" fieldPosition="0">
        <references count="2">
          <reference field="4294967294" count="1" selected="0">
            <x v="0"/>
          </reference>
          <reference field="0" count="1" selected="0">
            <x v="6"/>
          </reference>
        </references>
      </pivotArea>
    </chartFormat>
    <chartFormat chart="16" format="1361">
      <pivotArea type="data" outline="0" fieldPosition="0">
        <references count="3">
          <reference field="4294967294" count="1" selected="0">
            <x v="0"/>
          </reference>
          <reference field="0" count="1" selected="0">
            <x v="6"/>
          </reference>
          <reference field="1" count="1" selected="0">
            <x v="0"/>
          </reference>
        </references>
      </pivotArea>
    </chartFormat>
    <chartFormat chart="16" format="1362">
      <pivotArea type="data" outline="0" fieldPosition="0">
        <references count="3">
          <reference field="4294967294" count="1" selected="0">
            <x v="0"/>
          </reference>
          <reference field="0" count="1" selected="0">
            <x v="6"/>
          </reference>
          <reference field="1" count="1" selected="0">
            <x v="1"/>
          </reference>
        </references>
      </pivotArea>
    </chartFormat>
    <chartFormat chart="16" format="1363">
      <pivotArea type="data" outline="0" fieldPosition="0">
        <references count="3">
          <reference field="4294967294" count="1" selected="0">
            <x v="0"/>
          </reference>
          <reference field="0" count="1" selected="0">
            <x v="6"/>
          </reference>
          <reference field="1" count="1" selected="0">
            <x v="2"/>
          </reference>
        </references>
      </pivotArea>
    </chartFormat>
    <chartFormat chart="16" format="1364">
      <pivotArea type="data" outline="0" fieldPosition="0">
        <references count="3">
          <reference field="4294967294" count="1" selected="0">
            <x v="0"/>
          </reference>
          <reference field="0" count="1" selected="0">
            <x v="6"/>
          </reference>
          <reference field="1" count="1" selected="0">
            <x v="3"/>
          </reference>
        </references>
      </pivotArea>
    </chartFormat>
    <chartFormat chart="16" format="1365">
      <pivotArea type="data" outline="0" fieldPosition="0">
        <references count="3">
          <reference field="4294967294" count="1" selected="0">
            <x v="0"/>
          </reference>
          <reference field="0" count="1" selected="0">
            <x v="6"/>
          </reference>
          <reference field="1" count="1" selected="0">
            <x v="4"/>
          </reference>
        </references>
      </pivotArea>
    </chartFormat>
    <chartFormat chart="16" format="1366">
      <pivotArea type="data" outline="0" fieldPosition="0">
        <references count="3">
          <reference field="4294967294" count="1" selected="0">
            <x v="0"/>
          </reference>
          <reference field="0" count="1" selected="0">
            <x v="6"/>
          </reference>
          <reference field="1" count="1" selected="0">
            <x v="5"/>
          </reference>
        </references>
      </pivotArea>
    </chartFormat>
    <chartFormat chart="16" format="1367">
      <pivotArea type="data" outline="0" fieldPosition="0">
        <references count="3">
          <reference field="4294967294" count="1" selected="0">
            <x v="0"/>
          </reference>
          <reference field="0" count="1" selected="0">
            <x v="6"/>
          </reference>
          <reference field="1" count="1" selected="0">
            <x v="6"/>
          </reference>
        </references>
      </pivotArea>
    </chartFormat>
    <chartFormat chart="16" format="1368">
      <pivotArea type="data" outline="0" fieldPosition="0">
        <references count="3">
          <reference field="4294967294" count="1" selected="0">
            <x v="0"/>
          </reference>
          <reference field="0" count="1" selected="0">
            <x v="6"/>
          </reference>
          <reference field="1" count="1" selected="0">
            <x v="7"/>
          </reference>
        </references>
      </pivotArea>
    </chartFormat>
    <chartFormat chart="16" format="1369">
      <pivotArea type="data" outline="0" fieldPosition="0">
        <references count="3">
          <reference field="4294967294" count="1" selected="0">
            <x v="0"/>
          </reference>
          <reference field="0" count="1" selected="0">
            <x v="6"/>
          </reference>
          <reference field="1" count="1" selected="0">
            <x v="8"/>
          </reference>
        </references>
      </pivotArea>
    </chartFormat>
    <chartFormat chart="16" format="1370">
      <pivotArea type="data" outline="0" fieldPosition="0">
        <references count="3">
          <reference field="4294967294" count="1" selected="0">
            <x v="0"/>
          </reference>
          <reference field="0" count="1" selected="0">
            <x v="6"/>
          </reference>
          <reference field="1" count="1" selected="0">
            <x v="9"/>
          </reference>
        </references>
      </pivotArea>
    </chartFormat>
    <chartFormat chart="16" format="1371">
      <pivotArea type="data" outline="0" fieldPosition="0">
        <references count="3">
          <reference field="4294967294" count="1" selected="0">
            <x v="0"/>
          </reference>
          <reference field="0" count="1" selected="0">
            <x v="6"/>
          </reference>
          <reference field="1" count="1" selected="0">
            <x v="10"/>
          </reference>
        </references>
      </pivotArea>
    </chartFormat>
    <chartFormat chart="16" format="1372">
      <pivotArea type="data" outline="0" fieldPosition="0">
        <references count="3">
          <reference field="4294967294" count="1" selected="0">
            <x v="0"/>
          </reference>
          <reference field="0" count="1" selected="0">
            <x v="6"/>
          </reference>
          <reference field="1" count="1" selected="0">
            <x v="11"/>
          </reference>
        </references>
      </pivotArea>
    </chartFormat>
    <chartFormat chart="16" format="1373">
      <pivotArea type="data" outline="0" fieldPosition="0">
        <references count="3">
          <reference field="4294967294" count="1" selected="0">
            <x v="0"/>
          </reference>
          <reference field="0" count="1" selected="0">
            <x v="6"/>
          </reference>
          <reference field="1" count="1" selected="0">
            <x v="12"/>
          </reference>
        </references>
      </pivotArea>
    </chartFormat>
    <chartFormat chart="16" format="1374">
      <pivotArea type="data" outline="0" fieldPosition="0">
        <references count="3">
          <reference field="4294967294" count="1" selected="0">
            <x v="0"/>
          </reference>
          <reference field="0" count="1" selected="0">
            <x v="6"/>
          </reference>
          <reference field="1" count="1" selected="0">
            <x v="13"/>
          </reference>
        </references>
      </pivotArea>
    </chartFormat>
    <chartFormat chart="16" format="1375">
      <pivotArea type="data" outline="0" fieldPosition="0">
        <references count="3">
          <reference field="4294967294" count="1" selected="0">
            <x v="0"/>
          </reference>
          <reference field="0" count="1" selected="0">
            <x v="6"/>
          </reference>
          <reference field="1" count="1" selected="0">
            <x v="14"/>
          </reference>
        </references>
      </pivotArea>
    </chartFormat>
    <chartFormat chart="16" format="1376">
      <pivotArea type="data" outline="0" fieldPosition="0">
        <references count="3">
          <reference field="4294967294" count="1" selected="0">
            <x v="0"/>
          </reference>
          <reference field="0" count="1" selected="0">
            <x v="6"/>
          </reference>
          <reference field="1" count="1" selected="0">
            <x v="15"/>
          </reference>
        </references>
      </pivotArea>
    </chartFormat>
    <chartFormat chart="16" format="1377" series="1">
      <pivotArea type="data" outline="0" fieldPosition="0">
        <references count="2">
          <reference field="4294967294" count="1" selected="0">
            <x v="0"/>
          </reference>
          <reference field="0" count="1" selected="0">
            <x v="7"/>
          </reference>
        </references>
      </pivotArea>
    </chartFormat>
    <chartFormat chart="16" format="1378">
      <pivotArea type="data" outline="0" fieldPosition="0">
        <references count="3">
          <reference field="4294967294" count="1" selected="0">
            <x v="0"/>
          </reference>
          <reference field="0" count="1" selected="0">
            <x v="7"/>
          </reference>
          <reference field="1" count="1" selected="0">
            <x v="0"/>
          </reference>
        </references>
      </pivotArea>
    </chartFormat>
    <chartFormat chart="16" format="1379">
      <pivotArea type="data" outline="0" fieldPosition="0">
        <references count="3">
          <reference field="4294967294" count="1" selected="0">
            <x v="0"/>
          </reference>
          <reference field="0" count="1" selected="0">
            <x v="7"/>
          </reference>
          <reference field="1" count="1" selected="0">
            <x v="1"/>
          </reference>
        </references>
      </pivotArea>
    </chartFormat>
    <chartFormat chart="16" format="1380">
      <pivotArea type="data" outline="0" fieldPosition="0">
        <references count="3">
          <reference field="4294967294" count="1" selected="0">
            <x v="0"/>
          </reference>
          <reference field="0" count="1" selected="0">
            <x v="7"/>
          </reference>
          <reference field="1" count="1" selected="0">
            <x v="2"/>
          </reference>
        </references>
      </pivotArea>
    </chartFormat>
    <chartFormat chart="16" format="1381">
      <pivotArea type="data" outline="0" fieldPosition="0">
        <references count="3">
          <reference field="4294967294" count="1" selected="0">
            <x v="0"/>
          </reference>
          <reference field="0" count="1" selected="0">
            <x v="7"/>
          </reference>
          <reference field="1" count="1" selected="0">
            <x v="3"/>
          </reference>
        </references>
      </pivotArea>
    </chartFormat>
    <chartFormat chart="16" format="1382">
      <pivotArea type="data" outline="0" fieldPosition="0">
        <references count="3">
          <reference field="4294967294" count="1" selected="0">
            <x v="0"/>
          </reference>
          <reference field="0" count="1" selected="0">
            <x v="7"/>
          </reference>
          <reference field="1" count="1" selected="0">
            <x v="4"/>
          </reference>
        </references>
      </pivotArea>
    </chartFormat>
    <chartFormat chart="16" format="1383">
      <pivotArea type="data" outline="0" fieldPosition="0">
        <references count="3">
          <reference field="4294967294" count="1" selected="0">
            <x v="0"/>
          </reference>
          <reference field="0" count="1" selected="0">
            <x v="7"/>
          </reference>
          <reference field="1" count="1" selected="0">
            <x v="5"/>
          </reference>
        </references>
      </pivotArea>
    </chartFormat>
    <chartFormat chart="16" format="1384">
      <pivotArea type="data" outline="0" fieldPosition="0">
        <references count="3">
          <reference field="4294967294" count="1" selected="0">
            <x v="0"/>
          </reference>
          <reference field="0" count="1" selected="0">
            <x v="7"/>
          </reference>
          <reference field="1" count="1" selected="0">
            <x v="6"/>
          </reference>
        </references>
      </pivotArea>
    </chartFormat>
    <chartFormat chart="16" format="1385">
      <pivotArea type="data" outline="0" fieldPosition="0">
        <references count="3">
          <reference field="4294967294" count="1" selected="0">
            <x v="0"/>
          </reference>
          <reference field="0" count="1" selected="0">
            <x v="7"/>
          </reference>
          <reference field="1" count="1" selected="0">
            <x v="7"/>
          </reference>
        </references>
      </pivotArea>
    </chartFormat>
    <chartFormat chart="16" format="1386">
      <pivotArea type="data" outline="0" fieldPosition="0">
        <references count="3">
          <reference field="4294967294" count="1" selected="0">
            <x v="0"/>
          </reference>
          <reference field="0" count="1" selected="0">
            <x v="7"/>
          </reference>
          <reference field="1" count="1" selected="0">
            <x v="8"/>
          </reference>
        </references>
      </pivotArea>
    </chartFormat>
    <chartFormat chart="16" format="1387">
      <pivotArea type="data" outline="0" fieldPosition="0">
        <references count="3">
          <reference field="4294967294" count="1" selected="0">
            <x v="0"/>
          </reference>
          <reference field="0" count="1" selected="0">
            <x v="7"/>
          </reference>
          <reference field="1" count="1" selected="0">
            <x v="9"/>
          </reference>
        </references>
      </pivotArea>
    </chartFormat>
    <chartFormat chart="16" format="1388">
      <pivotArea type="data" outline="0" fieldPosition="0">
        <references count="3">
          <reference field="4294967294" count="1" selected="0">
            <x v="0"/>
          </reference>
          <reference field="0" count="1" selected="0">
            <x v="7"/>
          </reference>
          <reference field="1" count="1" selected="0">
            <x v="10"/>
          </reference>
        </references>
      </pivotArea>
    </chartFormat>
    <chartFormat chart="16" format="1389">
      <pivotArea type="data" outline="0" fieldPosition="0">
        <references count="3">
          <reference field="4294967294" count="1" selected="0">
            <x v="0"/>
          </reference>
          <reference field="0" count="1" selected="0">
            <x v="7"/>
          </reference>
          <reference field="1" count="1" selected="0">
            <x v="11"/>
          </reference>
        </references>
      </pivotArea>
    </chartFormat>
    <chartFormat chart="16" format="1390">
      <pivotArea type="data" outline="0" fieldPosition="0">
        <references count="3">
          <reference field="4294967294" count="1" selected="0">
            <x v="0"/>
          </reference>
          <reference field="0" count="1" selected="0">
            <x v="7"/>
          </reference>
          <reference field="1" count="1" selected="0">
            <x v="12"/>
          </reference>
        </references>
      </pivotArea>
    </chartFormat>
    <chartFormat chart="16" format="1391">
      <pivotArea type="data" outline="0" fieldPosition="0">
        <references count="3">
          <reference field="4294967294" count="1" selected="0">
            <x v="0"/>
          </reference>
          <reference field="0" count="1" selected="0">
            <x v="7"/>
          </reference>
          <reference field="1" count="1" selected="0">
            <x v="13"/>
          </reference>
        </references>
      </pivotArea>
    </chartFormat>
    <chartFormat chart="16" format="1392">
      <pivotArea type="data" outline="0" fieldPosition="0">
        <references count="3">
          <reference field="4294967294" count="1" selected="0">
            <x v="0"/>
          </reference>
          <reference field="0" count="1" selected="0">
            <x v="7"/>
          </reference>
          <reference field="1" count="1" selected="0">
            <x v="14"/>
          </reference>
        </references>
      </pivotArea>
    </chartFormat>
    <chartFormat chart="16" format="1393">
      <pivotArea type="data" outline="0" fieldPosition="0">
        <references count="3">
          <reference field="4294967294" count="1" selected="0">
            <x v="0"/>
          </reference>
          <reference field="0" count="1" selected="0">
            <x v="7"/>
          </reference>
          <reference field="1" count="1" selected="0">
            <x v="15"/>
          </reference>
        </references>
      </pivotArea>
    </chartFormat>
    <chartFormat chart="16" format="1394" series="1">
      <pivotArea type="data" outline="0" fieldPosition="0">
        <references count="2">
          <reference field="4294967294" count="1" selected="0">
            <x v="0"/>
          </reference>
          <reference field="0" count="1" selected="0">
            <x v="8"/>
          </reference>
        </references>
      </pivotArea>
    </chartFormat>
    <chartFormat chart="16" format="1395">
      <pivotArea type="data" outline="0" fieldPosition="0">
        <references count="3">
          <reference field="4294967294" count="1" selected="0">
            <x v="0"/>
          </reference>
          <reference field="0" count="1" selected="0">
            <x v="8"/>
          </reference>
          <reference field="1" count="1" selected="0">
            <x v="0"/>
          </reference>
        </references>
      </pivotArea>
    </chartFormat>
    <chartFormat chart="16" format="1396">
      <pivotArea type="data" outline="0" fieldPosition="0">
        <references count="3">
          <reference field="4294967294" count="1" selected="0">
            <x v="0"/>
          </reference>
          <reference field="0" count="1" selected="0">
            <x v="8"/>
          </reference>
          <reference field="1" count="1" selected="0">
            <x v="1"/>
          </reference>
        </references>
      </pivotArea>
    </chartFormat>
    <chartFormat chart="16" format="1397">
      <pivotArea type="data" outline="0" fieldPosition="0">
        <references count="3">
          <reference field="4294967294" count="1" selected="0">
            <x v="0"/>
          </reference>
          <reference field="0" count="1" selected="0">
            <x v="8"/>
          </reference>
          <reference field="1" count="1" selected="0">
            <x v="2"/>
          </reference>
        </references>
      </pivotArea>
    </chartFormat>
    <chartFormat chart="16" format="1398">
      <pivotArea type="data" outline="0" fieldPosition="0">
        <references count="3">
          <reference field="4294967294" count="1" selected="0">
            <x v="0"/>
          </reference>
          <reference field="0" count="1" selected="0">
            <x v="8"/>
          </reference>
          <reference field="1" count="1" selected="0">
            <x v="3"/>
          </reference>
        </references>
      </pivotArea>
    </chartFormat>
    <chartFormat chart="16" format="1399">
      <pivotArea type="data" outline="0" fieldPosition="0">
        <references count="3">
          <reference field="4294967294" count="1" selected="0">
            <x v="0"/>
          </reference>
          <reference field="0" count="1" selected="0">
            <x v="8"/>
          </reference>
          <reference field="1" count="1" selected="0">
            <x v="4"/>
          </reference>
        </references>
      </pivotArea>
    </chartFormat>
    <chartFormat chart="16" format="1400">
      <pivotArea type="data" outline="0" fieldPosition="0">
        <references count="3">
          <reference field="4294967294" count="1" selected="0">
            <x v="0"/>
          </reference>
          <reference field="0" count="1" selected="0">
            <x v="8"/>
          </reference>
          <reference field="1" count="1" selected="0">
            <x v="5"/>
          </reference>
        </references>
      </pivotArea>
    </chartFormat>
    <chartFormat chart="16" format="1401">
      <pivotArea type="data" outline="0" fieldPosition="0">
        <references count="3">
          <reference field="4294967294" count="1" selected="0">
            <x v="0"/>
          </reference>
          <reference field="0" count="1" selected="0">
            <x v="8"/>
          </reference>
          <reference field="1" count="1" selected="0">
            <x v="6"/>
          </reference>
        </references>
      </pivotArea>
    </chartFormat>
    <chartFormat chart="16" format="1402">
      <pivotArea type="data" outline="0" fieldPosition="0">
        <references count="3">
          <reference field="4294967294" count="1" selected="0">
            <x v="0"/>
          </reference>
          <reference field="0" count="1" selected="0">
            <x v="8"/>
          </reference>
          <reference field="1" count="1" selected="0">
            <x v="7"/>
          </reference>
        </references>
      </pivotArea>
    </chartFormat>
    <chartFormat chart="16" format="1403">
      <pivotArea type="data" outline="0" fieldPosition="0">
        <references count="3">
          <reference field="4294967294" count="1" selected="0">
            <x v="0"/>
          </reference>
          <reference field="0" count="1" selected="0">
            <x v="8"/>
          </reference>
          <reference field="1" count="1" selected="0">
            <x v="8"/>
          </reference>
        </references>
      </pivotArea>
    </chartFormat>
    <chartFormat chart="16" format="1404">
      <pivotArea type="data" outline="0" fieldPosition="0">
        <references count="3">
          <reference field="4294967294" count="1" selected="0">
            <x v="0"/>
          </reference>
          <reference field="0" count="1" selected="0">
            <x v="8"/>
          </reference>
          <reference field="1" count="1" selected="0">
            <x v="9"/>
          </reference>
        </references>
      </pivotArea>
    </chartFormat>
    <chartFormat chart="16" format="1405">
      <pivotArea type="data" outline="0" fieldPosition="0">
        <references count="3">
          <reference field="4294967294" count="1" selected="0">
            <x v="0"/>
          </reference>
          <reference field="0" count="1" selected="0">
            <x v="8"/>
          </reference>
          <reference field="1" count="1" selected="0">
            <x v="10"/>
          </reference>
        </references>
      </pivotArea>
    </chartFormat>
    <chartFormat chart="16" format="1406">
      <pivotArea type="data" outline="0" fieldPosition="0">
        <references count="3">
          <reference field="4294967294" count="1" selected="0">
            <x v="0"/>
          </reference>
          <reference field="0" count="1" selected="0">
            <x v="8"/>
          </reference>
          <reference field="1" count="1" selected="0">
            <x v="11"/>
          </reference>
        </references>
      </pivotArea>
    </chartFormat>
    <chartFormat chart="16" format="1407">
      <pivotArea type="data" outline="0" fieldPosition="0">
        <references count="3">
          <reference field="4294967294" count="1" selected="0">
            <x v="0"/>
          </reference>
          <reference field="0" count="1" selected="0">
            <x v="8"/>
          </reference>
          <reference field="1" count="1" selected="0">
            <x v="12"/>
          </reference>
        </references>
      </pivotArea>
    </chartFormat>
    <chartFormat chart="16" format="1408">
      <pivotArea type="data" outline="0" fieldPosition="0">
        <references count="3">
          <reference field="4294967294" count="1" selected="0">
            <x v="0"/>
          </reference>
          <reference field="0" count="1" selected="0">
            <x v="8"/>
          </reference>
          <reference field="1" count="1" selected="0">
            <x v="13"/>
          </reference>
        </references>
      </pivotArea>
    </chartFormat>
    <chartFormat chart="16" format="1409">
      <pivotArea type="data" outline="0" fieldPosition="0">
        <references count="3">
          <reference field="4294967294" count="1" selected="0">
            <x v="0"/>
          </reference>
          <reference field="0" count="1" selected="0">
            <x v="8"/>
          </reference>
          <reference field="1" count="1" selected="0">
            <x v="14"/>
          </reference>
        </references>
      </pivotArea>
    </chartFormat>
    <chartFormat chart="16" format="1410">
      <pivotArea type="data" outline="0" fieldPosition="0">
        <references count="3">
          <reference field="4294967294" count="1" selected="0">
            <x v="0"/>
          </reference>
          <reference field="0" count="1" selected="0">
            <x v="8"/>
          </reference>
          <reference field="1" count="1" selected="0">
            <x v="15"/>
          </reference>
        </references>
      </pivotArea>
    </chartFormat>
    <chartFormat chart="16" format="1411" series="1">
      <pivotArea type="data" outline="0" fieldPosition="0">
        <references count="2">
          <reference field="4294967294" count="1" selected="0">
            <x v="0"/>
          </reference>
          <reference field="0" count="1" selected="0">
            <x v="9"/>
          </reference>
        </references>
      </pivotArea>
    </chartFormat>
    <chartFormat chart="16" format="1412">
      <pivotArea type="data" outline="0" fieldPosition="0">
        <references count="3">
          <reference field="4294967294" count="1" selected="0">
            <x v="0"/>
          </reference>
          <reference field="0" count="1" selected="0">
            <x v="9"/>
          </reference>
          <reference field="1" count="1" selected="0">
            <x v="0"/>
          </reference>
        </references>
      </pivotArea>
    </chartFormat>
    <chartFormat chart="16" format="1413">
      <pivotArea type="data" outline="0" fieldPosition="0">
        <references count="3">
          <reference field="4294967294" count="1" selected="0">
            <x v="0"/>
          </reference>
          <reference field="0" count="1" selected="0">
            <x v="9"/>
          </reference>
          <reference field="1" count="1" selected="0">
            <x v="1"/>
          </reference>
        </references>
      </pivotArea>
    </chartFormat>
    <chartFormat chart="16" format="1414">
      <pivotArea type="data" outline="0" fieldPosition="0">
        <references count="3">
          <reference field="4294967294" count="1" selected="0">
            <x v="0"/>
          </reference>
          <reference field="0" count="1" selected="0">
            <x v="9"/>
          </reference>
          <reference field="1" count="1" selected="0">
            <x v="2"/>
          </reference>
        </references>
      </pivotArea>
    </chartFormat>
    <chartFormat chart="16" format="1415">
      <pivotArea type="data" outline="0" fieldPosition="0">
        <references count="3">
          <reference field="4294967294" count="1" selected="0">
            <x v="0"/>
          </reference>
          <reference field="0" count="1" selected="0">
            <x v="9"/>
          </reference>
          <reference field="1" count="1" selected="0">
            <x v="3"/>
          </reference>
        </references>
      </pivotArea>
    </chartFormat>
    <chartFormat chart="16" format="1416">
      <pivotArea type="data" outline="0" fieldPosition="0">
        <references count="3">
          <reference field="4294967294" count="1" selected="0">
            <x v="0"/>
          </reference>
          <reference field="0" count="1" selected="0">
            <x v="9"/>
          </reference>
          <reference field="1" count="1" selected="0">
            <x v="4"/>
          </reference>
        </references>
      </pivotArea>
    </chartFormat>
    <chartFormat chart="16" format="1417">
      <pivotArea type="data" outline="0" fieldPosition="0">
        <references count="3">
          <reference field="4294967294" count="1" selected="0">
            <x v="0"/>
          </reference>
          <reference field="0" count="1" selected="0">
            <x v="9"/>
          </reference>
          <reference field="1" count="1" selected="0">
            <x v="5"/>
          </reference>
        </references>
      </pivotArea>
    </chartFormat>
    <chartFormat chart="16" format="1418">
      <pivotArea type="data" outline="0" fieldPosition="0">
        <references count="3">
          <reference field="4294967294" count="1" selected="0">
            <x v="0"/>
          </reference>
          <reference field="0" count="1" selected="0">
            <x v="9"/>
          </reference>
          <reference field="1" count="1" selected="0">
            <x v="6"/>
          </reference>
        </references>
      </pivotArea>
    </chartFormat>
    <chartFormat chart="16" format="1419">
      <pivotArea type="data" outline="0" fieldPosition="0">
        <references count="3">
          <reference field="4294967294" count="1" selected="0">
            <x v="0"/>
          </reference>
          <reference field="0" count="1" selected="0">
            <x v="9"/>
          </reference>
          <reference field="1" count="1" selected="0">
            <x v="7"/>
          </reference>
        </references>
      </pivotArea>
    </chartFormat>
    <chartFormat chart="16" format="1420">
      <pivotArea type="data" outline="0" fieldPosition="0">
        <references count="3">
          <reference field="4294967294" count="1" selected="0">
            <x v="0"/>
          </reference>
          <reference field="0" count="1" selected="0">
            <x v="9"/>
          </reference>
          <reference field="1" count="1" selected="0">
            <x v="8"/>
          </reference>
        </references>
      </pivotArea>
    </chartFormat>
    <chartFormat chart="16" format="1421">
      <pivotArea type="data" outline="0" fieldPosition="0">
        <references count="3">
          <reference field="4294967294" count="1" selected="0">
            <x v="0"/>
          </reference>
          <reference field="0" count="1" selected="0">
            <x v="9"/>
          </reference>
          <reference field="1" count="1" selected="0">
            <x v="9"/>
          </reference>
        </references>
      </pivotArea>
    </chartFormat>
    <chartFormat chart="16" format="1422">
      <pivotArea type="data" outline="0" fieldPosition="0">
        <references count="3">
          <reference field="4294967294" count="1" selected="0">
            <x v="0"/>
          </reference>
          <reference field="0" count="1" selected="0">
            <x v="9"/>
          </reference>
          <reference field="1" count="1" selected="0">
            <x v="10"/>
          </reference>
        </references>
      </pivotArea>
    </chartFormat>
    <chartFormat chart="16" format="1423">
      <pivotArea type="data" outline="0" fieldPosition="0">
        <references count="3">
          <reference field="4294967294" count="1" selected="0">
            <x v="0"/>
          </reference>
          <reference field="0" count="1" selected="0">
            <x v="9"/>
          </reference>
          <reference field="1" count="1" selected="0">
            <x v="11"/>
          </reference>
        </references>
      </pivotArea>
    </chartFormat>
    <chartFormat chart="16" format="1424">
      <pivotArea type="data" outline="0" fieldPosition="0">
        <references count="3">
          <reference field="4294967294" count="1" selected="0">
            <x v="0"/>
          </reference>
          <reference field="0" count="1" selected="0">
            <x v="9"/>
          </reference>
          <reference field="1" count="1" selected="0">
            <x v="12"/>
          </reference>
        </references>
      </pivotArea>
    </chartFormat>
    <chartFormat chart="16" format="1425">
      <pivotArea type="data" outline="0" fieldPosition="0">
        <references count="3">
          <reference field="4294967294" count="1" selected="0">
            <x v="0"/>
          </reference>
          <reference field="0" count="1" selected="0">
            <x v="9"/>
          </reference>
          <reference field="1" count="1" selected="0">
            <x v="13"/>
          </reference>
        </references>
      </pivotArea>
    </chartFormat>
    <chartFormat chart="16" format="1426">
      <pivotArea type="data" outline="0" fieldPosition="0">
        <references count="3">
          <reference field="4294967294" count="1" selected="0">
            <x v="0"/>
          </reference>
          <reference field="0" count="1" selected="0">
            <x v="9"/>
          </reference>
          <reference field="1" count="1" selected="0">
            <x v="14"/>
          </reference>
        </references>
      </pivotArea>
    </chartFormat>
    <chartFormat chart="16" format="1427">
      <pivotArea type="data" outline="0" fieldPosition="0">
        <references count="3">
          <reference field="4294967294" count="1" selected="0">
            <x v="0"/>
          </reference>
          <reference field="0" count="1" selected="0">
            <x v="9"/>
          </reference>
          <reference field="1" count="1" selected="0">
            <x v="15"/>
          </reference>
        </references>
      </pivotArea>
    </chartFormat>
    <chartFormat chart="16" format="1428" series="1">
      <pivotArea type="data" outline="0" fieldPosition="0">
        <references count="2">
          <reference field="4294967294" count="1" selected="0">
            <x v="0"/>
          </reference>
          <reference field="0" count="1" selected="0">
            <x v="10"/>
          </reference>
        </references>
      </pivotArea>
    </chartFormat>
    <chartFormat chart="16" format="1429">
      <pivotArea type="data" outline="0" fieldPosition="0">
        <references count="3">
          <reference field="4294967294" count="1" selected="0">
            <x v="0"/>
          </reference>
          <reference field="0" count="1" selected="0">
            <x v="10"/>
          </reference>
          <reference field="1" count="1" selected="0">
            <x v="0"/>
          </reference>
        </references>
      </pivotArea>
    </chartFormat>
    <chartFormat chart="16" format="1430">
      <pivotArea type="data" outline="0" fieldPosition="0">
        <references count="3">
          <reference field="4294967294" count="1" selected="0">
            <x v="0"/>
          </reference>
          <reference field="0" count="1" selected="0">
            <x v="10"/>
          </reference>
          <reference field="1" count="1" selected="0">
            <x v="1"/>
          </reference>
        </references>
      </pivotArea>
    </chartFormat>
    <chartFormat chart="16" format="1431">
      <pivotArea type="data" outline="0" fieldPosition="0">
        <references count="3">
          <reference field="4294967294" count="1" selected="0">
            <x v="0"/>
          </reference>
          <reference field="0" count="1" selected="0">
            <x v="10"/>
          </reference>
          <reference field="1" count="1" selected="0">
            <x v="2"/>
          </reference>
        </references>
      </pivotArea>
    </chartFormat>
    <chartFormat chart="16" format="1432">
      <pivotArea type="data" outline="0" fieldPosition="0">
        <references count="3">
          <reference field="4294967294" count="1" selected="0">
            <x v="0"/>
          </reference>
          <reference field="0" count="1" selected="0">
            <x v="10"/>
          </reference>
          <reference field="1" count="1" selected="0">
            <x v="3"/>
          </reference>
        </references>
      </pivotArea>
    </chartFormat>
    <chartFormat chart="16" format="1433">
      <pivotArea type="data" outline="0" fieldPosition="0">
        <references count="3">
          <reference field="4294967294" count="1" selected="0">
            <x v="0"/>
          </reference>
          <reference field="0" count="1" selected="0">
            <x v="10"/>
          </reference>
          <reference field="1" count="1" selected="0">
            <x v="4"/>
          </reference>
        </references>
      </pivotArea>
    </chartFormat>
    <chartFormat chart="16" format="1434">
      <pivotArea type="data" outline="0" fieldPosition="0">
        <references count="3">
          <reference field="4294967294" count="1" selected="0">
            <x v="0"/>
          </reference>
          <reference field="0" count="1" selected="0">
            <x v="10"/>
          </reference>
          <reference field="1" count="1" selected="0">
            <x v="5"/>
          </reference>
        </references>
      </pivotArea>
    </chartFormat>
    <chartFormat chart="16" format="1435">
      <pivotArea type="data" outline="0" fieldPosition="0">
        <references count="3">
          <reference field="4294967294" count="1" selected="0">
            <x v="0"/>
          </reference>
          <reference field="0" count="1" selected="0">
            <x v="10"/>
          </reference>
          <reference field="1" count="1" selected="0">
            <x v="6"/>
          </reference>
        </references>
      </pivotArea>
    </chartFormat>
    <chartFormat chart="16" format="1436">
      <pivotArea type="data" outline="0" fieldPosition="0">
        <references count="3">
          <reference field="4294967294" count="1" selected="0">
            <x v="0"/>
          </reference>
          <reference field="0" count="1" selected="0">
            <x v="10"/>
          </reference>
          <reference field="1" count="1" selected="0">
            <x v="7"/>
          </reference>
        </references>
      </pivotArea>
    </chartFormat>
    <chartFormat chart="16" format="1437">
      <pivotArea type="data" outline="0" fieldPosition="0">
        <references count="3">
          <reference field="4294967294" count="1" selected="0">
            <x v="0"/>
          </reference>
          <reference field="0" count="1" selected="0">
            <x v="10"/>
          </reference>
          <reference field="1" count="1" selected="0">
            <x v="8"/>
          </reference>
        </references>
      </pivotArea>
    </chartFormat>
    <chartFormat chart="16" format="1438">
      <pivotArea type="data" outline="0" fieldPosition="0">
        <references count="3">
          <reference field="4294967294" count="1" selected="0">
            <x v="0"/>
          </reference>
          <reference field="0" count="1" selected="0">
            <x v="10"/>
          </reference>
          <reference field="1" count="1" selected="0">
            <x v="9"/>
          </reference>
        </references>
      </pivotArea>
    </chartFormat>
    <chartFormat chart="16" format="1439">
      <pivotArea type="data" outline="0" fieldPosition="0">
        <references count="3">
          <reference field="4294967294" count="1" selected="0">
            <x v="0"/>
          </reference>
          <reference field="0" count="1" selected="0">
            <x v="10"/>
          </reference>
          <reference field="1" count="1" selected="0">
            <x v="10"/>
          </reference>
        </references>
      </pivotArea>
    </chartFormat>
    <chartFormat chart="16" format="1440">
      <pivotArea type="data" outline="0" fieldPosition="0">
        <references count="3">
          <reference field="4294967294" count="1" selected="0">
            <x v="0"/>
          </reference>
          <reference field="0" count="1" selected="0">
            <x v="10"/>
          </reference>
          <reference field="1" count="1" selected="0">
            <x v="11"/>
          </reference>
        </references>
      </pivotArea>
    </chartFormat>
    <chartFormat chart="16" format="1441">
      <pivotArea type="data" outline="0" fieldPosition="0">
        <references count="3">
          <reference field="4294967294" count="1" selected="0">
            <x v="0"/>
          </reference>
          <reference field="0" count="1" selected="0">
            <x v="10"/>
          </reference>
          <reference field="1" count="1" selected="0">
            <x v="12"/>
          </reference>
        </references>
      </pivotArea>
    </chartFormat>
    <chartFormat chart="16" format="1442">
      <pivotArea type="data" outline="0" fieldPosition="0">
        <references count="3">
          <reference field="4294967294" count="1" selected="0">
            <x v="0"/>
          </reference>
          <reference field="0" count="1" selected="0">
            <x v="10"/>
          </reference>
          <reference field="1" count="1" selected="0">
            <x v="13"/>
          </reference>
        </references>
      </pivotArea>
    </chartFormat>
    <chartFormat chart="16" format="1443">
      <pivotArea type="data" outline="0" fieldPosition="0">
        <references count="3">
          <reference field="4294967294" count="1" selected="0">
            <x v="0"/>
          </reference>
          <reference field="0" count="1" selected="0">
            <x v="10"/>
          </reference>
          <reference field="1" count="1" selected="0">
            <x v="14"/>
          </reference>
        </references>
      </pivotArea>
    </chartFormat>
    <chartFormat chart="16" format="1444">
      <pivotArea type="data" outline="0" fieldPosition="0">
        <references count="3">
          <reference field="4294967294" count="1" selected="0">
            <x v="0"/>
          </reference>
          <reference field="0" count="1" selected="0">
            <x v="10"/>
          </reference>
          <reference field="1" count="1" selected="0">
            <x v="15"/>
          </reference>
        </references>
      </pivotArea>
    </chartFormat>
    <chartFormat chart="16" format="1445" series="1">
      <pivotArea type="data" outline="0" fieldPosition="0">
        <references count="2">
          <reference field="4294967294" count="1" selected="0">
            <x v="0"/>
          </reference>
          <reference field="0" count="1" selected="0">
            <x v="11"/>
          </reference>
        </references>
      </pivotArea>
    </chartFormat>
    <chartFormat chart="16" format="1446">
      <pivotArea type="data" outline="0" fieldPosition="0">
        <references count="3">
          <reference field="4294967294" count="1" selected="0">
            <x v="0"/>
          </reference>
          <reference field="0" count="1" selected="0">
            <x v="11"/>
          </reference>
          <reference field="1" count="1" selected="0">
            <x v="0"/>
          </reference>
        </references>
      </pivotArea>
    </chartFormat>
    <chartFormat chart="16" format="1447">
      <pivotArea type="data" outline="0" fieldPosition="0">
        <references count="3">
          <reference field="4294967294" count="1" selected="0">
            <x v="0"/>
          </reference>
          <reference field="0" count="1" selected="0">
            <x v="11"/>
          </reference>
          <reference field="1" count="1" selected="0">
            <x v="1"/>
          </reference>
        </references>
      </pivotArea>
    </chartFormat>
    <chartFormat chart="16" format="1448">
      <pivotArea type="data" outline="0" fieldPosition="0">
        <references count="3">
          <reference field="4294967294" count="1" selected="0">
            <x v="0"/>
          </reference>
          <reference field="0" count="1" selected="0">
            <x v="11"/>
          </reference>
          <reference field="1" count="1" selected="0">
            <x v="2"/>
          </reference>
        </references>
      </pivotArea>
    </chartFormat>
    <chartFormat chart="16" format="1449">
      <pivotArea type="data" outline="0" fieldPosition="0">
        <references count="3">
          <reference field="4294967294" count="1" selected="0">
            <x v="0"/>
          </reference>
          <reference field="0" count="1" selected="0">
            <x v="11"/>
          </reference>
          <reference field="1" count="1" selected="0">
            <x v="3"/>
          </reference>
        </references>
      </pivotArea>
    </chartFormat>
    <chartFormat chart="16" format="1450">
      <pivotArea type="data" outline="0" fieldPosition="0">
        <references count="3">
          <reference field="4294967294" count="1" selected="0">
            <x v="0"/>
          </reference>
          <reference field="0" count="1" selected="0">
            <x v="11"/>
          </reference>
          <reference field="1" count="1" selected="0">
            <x v="4"/>
          </reference>
        </references>
      </pivotArea>
    </chartFormat>
    <chartFormat chart="16" format="1451">
      <pivotArea type="data" outline="0" fieldPosition="0">
        <references count="3">
          <reference field="4294967294" count="1" selected="0">
            <x v="0"/>
          </reference>
          <reference field="0" count="1" selected="0">
            <x v="11"/>
          </reference>
          <reference field="1" count="1" selected="0">
            <x v="5"/>
          </reference>
        </references>
      </pivotArea>
    </chartFormat>
    <chartFormat chart="16" format="1452">
      <pivotArea type="data" outline="0" fieldPosition="0">
        <references count="3">
          <reference field="4294967294" count="1" selected="0">
            <x v="0"/>
          </reference>
          <reference field="0" count="1" selected="0">
            <x v="11"/>
          </reference>
          <reference field="1" count="1" selected="0">
            <x v="6"/>
          </reference>
        </references>
      </pivotArea>
    </chartFormat>
    <chartFormat chart="16" format="1453">
      <pivotArea type="data" outline="0" fieldPosition="0">
        <references count="3">
          <reference field="4294967294" count="1" selected="0">
            <x v="0"/>
          </reference>
          <reference field="0" count="1" selected="0">
            <x v="11"/>
          </reference>
          <reference field="1" count="1" selected="0">
            <x v="7"/>
          </reference>
        </references>
      </pivotArea>
    </chartFormat>
    <chartFormat chart="16" format="1454">
      <pivotArea type="data" outline="0" fieldPosition="0">
        <references count="3">
          <reference field="4294967294" count="1" selected="0">
            <x v="0"/>
          </reference>
          <reference field="0" count="1" selected="0">
            <x v="11"/>
          </reference>
          <reference field="1" count="1" selected="0">
            <x v="8"/>
          </reference>
        </references>
      </pivotArea>
    </chartFormat>
    <chartFormat chart="16" format="1455">
      <pivotArea type="data" outline="0" fieldPosition="0">
        <references count="3">
          <reference field="4294967294" count="1" selected="0">
            <x v="0"/>
          </reference>
          <reference field="0" count="1" selected="0">
            <x v="11"/>
          </reference>
          <reference field="1" count="1" selected="0">
            <x v="9"/>
          </reference>
        </references>
      </pivotArea>
    </chartFormat>
    <chartFormat chart="16" format="1456">
      <pivotArea type="data" outline="0" fieldPosition="0">
        <references count="3">
          <reference field="4294967294" count="1" selected="0">
            <x v="0"/>
          </reference>
          <reference field="0" count="1" selected="0">
            <x v="11"/>
          </reference>
          <reference field="1" count="1" selected="0">
            <x v="10"/>
          </reference>
        </references>
      </pivotArea>
    </chartFormat>
    <chartFormat chart="16" format="1457">
      <pivotArea type="data" outline="0" fieldPosition="0">
        <references count="3">
          <reference field="4294967294" count="1" selected="0">
            <x v="0"/>
          </reference>
          <reference field="0" count="1" selected="0">
            <x v="11"/>
          </reference>
          <reference field="1" count="1" selected="0">
            <x v="11"/>
          </reference>
        </references>
      </pivotArea>
    </chartFormat>
    <chartFormat chart="16" format="1458">
      <pivotArea type="data" outline="0" fieldPosition="0">
        <references count="3">
          <reference field="4294967294" count="1" selected="0">
            <x v="0"/>
          </reference>
          <reference field="0" count="1" selected="0">
            <x v="11"/>
          </reference>
          <reference field="1" count="1" selected="0">
            <x v="12"/>
          </reference>
        </references>
      </pivotArea>
    </chartFormat>
    <chartFormat chart="16" format="1459">
      <pivotArea type="data" outline="0" fieldPosition="0">
        <references count="3">
          <reference field="4294967294" count="1" selected="0">
            <x v="0"/>
          </reference>
          <reference field="0" count="1" selected="0">
            <x v="11"/>
          </reference>
          <reference field="1" count="1" selected="0">
            <x v="13"/>
          </reference>
        </references>
      </pivotArea>
    </chartFormat>
    <chartFormat chart="16" format="1460">
      <pivotArea type="data" outline="0" fieldPosition="0">
        <references count="3">
          <reference field="4294967294" count="1" selected="0">
            <x v="0"/>
          </reference>
          <reference field="0" count="1" selected="0">
            <x v="11"/>
          </reference>
          <reference field="1" count="1" selected="0">
            <x v="14"/>
          </reference>
        </references>
      </pivotArea>
    </chartFormat>
    <chartFormat chart="16" format="1461">
      <pivotArea type="data" outline="0" fieldPosition="0">
        <references count="3">
          <reference field="4294967294" count="1" selected="0">
            <x v="0"/>
          </reference>
          <reference field="0" count="1" selected="0">
            <x v="11"/>
          </reference>
          <reference field="1" count="1" selected="0">
            <x v="15"/>
          </reference>
        </references>
      </pivotArea>
    </chartFormat>
    <chartFormat chart="16" format="1462" series="1">
      <pivotArea type="data" outline="0" fieldPosition="0">
        <references count="2">
          <reference field="4294967294" count="1" selected="0">
            <x v="0"/>
          </reference>
          <reference field="0" count="1" selected="0">
            <x v="12"/>
          </reference>
        </references>
      </pivotArea>
    </chartFormat>
    <chartFormat chart="16" format="1463">
      <pivotArea type="data" outline="0" fieldPosition="0">
        <references count="3">
          <reference field="4294967294" count="1" selected="0">
            <x v="0"/>
          </reference>
          <reference field="0" count="1" selected="0">
            <x v="12"/>
          </reference>
          <reference field="1" count="1" selected="0">
            <x v="0"/>
          </reference>
        </references>
      </pivotArea>
    </chartFormat>
    <chartFormat chart="16" format="1464">
      <pivotArea type="data" outline="0" fieldPosition="0">
        <references count="3">
          <reference field="4294967294" count="1" selected="0">
            <x v="0"/>
          </reference>
          <reference field="0" count="1" selected="0">
            <x v="12"/>
          </reference>
          <reference field="1" count="1" selected="0">
            <x v="1"/>
          </reference>
        </references>
      </pivotArea>
    </chartFormat>
    <chartFormat chart="16" format="1465">
      <pivotArea type="data" outline="0" fieldPosition="0">
        <references count="3">
          <reference field="4294967294" count="1" selected="0">
            <x v="0"/>
          </reference>
          <reference field="0" count="1" selected="0">
            <x v="12"/>
          </reference>
          <reference field="1" count="1" selected="0">
            <x v="2"/>
          </reference>
        </references>
      </pivotArea>
    </chartFormat>
    <chartFormat chart="16" format="1466">
      <pivotArea type="data" outline="0" fieldPosition="0">
        <references count="3">
          <reference field="4294967294" count="1" selected="0">
            <x v="0"/>
          </reference>
          <reference field="0" count="1" selected="0">
            <x v="12"/>
          </reference>
          <reference field="1" count="1" selected="0">
            <x v="3"/>
          </reference>
        </references>
      </pivotArea>
    </chartFormat>
    <chartFormat chart="16" format="1467">
      <pivotArea type="data" outline="0" fieldPosition="0">
        <references count="3">
          <reference field="4294967294" count="1" selected="0">
            <x v="0"/>
          </reference>
          <reference field="0" count="1" selected="0">
            <x v="12"/>
          </reference>
          <reference field="1" count="1" selected="0">
            <x v="4"/>
          </reference>
        </references>
      </pivotArea>
    </chartFormat>
    <chartFormat chart="16" format="1468">
      <pivotArea type="data" outline="0" fieldPosition="0">
        <references count="3">
          <reference field="4294967294" count="1" selected="0">
            <x v="0"/>
          </reference>
          <reference field="0" count="1" selected="0">
            <x v="12"/>
          </reference>
          <reference field="1" count="1" selected="0">
            <x v="5"/>
          </reference>
        </references>
      </pivotArea>
    </chartFormat>
    <chartFormat chart="16" format="1469">
      <pivotArea type="data" outline="0" fieldPosition="0">
        <references count="3">
          <reference field="4294967294" count="1" selected="0">
            <x v="0"/>
          </reference>
          <reference field="0" count="1" selected="0">
            <x v="12"/>
          </reference>
          <reference field="1" count="1" selected="0">
            <x v="6"/>
          </reference>
        </references>
      </pivotArea>
    </chartFormat>
    <chartFormat chart="16" format="1470">
      <pivotArea type="data" outline="0" fieldPosition="0">
        <references count="3">
          <reference field="4294967294" count="1" selected="0">
            <x v="0"/>
          </reference>
          <reference field="0" count="1" selected="0">
            <x v="12"/>
          </reference>
          <reference field="1" count="1" selected="0">
            <x v="7"/>
          </reference>
        </references>
      </pivotArea>
    </chartFormat>
    <chartFormat chart="16" format="1471">
      <pivotArea type="data" outline="0" fieldPosition="0">
        <references count="3">
          <reference field="4294967294" count="1" selected="0">
            <x v="0"/>
          </reference>
          <reference field="0" count="1" selected="0">
            <x v="12"/>
          </reference>
          <reference field="1" count="1" selected="0">
            <x v="8"/>
          </reference>
        </references>
      </pivotArea>
    </chartFormat>
    <chartFormat chart="16" format="1472">
      <pivotArea type="data" outline="0" fieldPosition="0">
        <references count="3">
          <reference field="4294967294" count="1" selected="0">
            <x v="0"/>
          </reference>
          <reference field="0" count="1" selected="0">
            <x v="12"/>
          </reference>
          <reference field="1" count="1" selected="0">
            <x v="9"/>
          </reference>
        </references>
      </pivotArea>
    </chartFormat>
    <chartFormat chart="16" format="1473">
      <pivotArea type="data" outline="0" fieldPosition="0">
        <references count="3">
          <reference field="4294967294" count="1" selected="0">
            <x v="0"/>
          </reference>
          <reference field="0" count="1" selected="0">
            <x v="12"/>
          </reference>
          <reference field="1" count="1" selected="0">
            <x v="10"/>
          </reference>
        </references>
      </pivotArea>
    </chartFormat>
    <chartFormat chart="16" format="1474">
      <pivotArea type="data" outline="0" fieldPosition="0">
        <references count="3">
          <reference field="4294967294" count="1" selected="0">
            <x v="0"/>
          </reference>
          <reference field="0" count="1" selected="0">
            <x v="12"/>
          </reference>
          <reference field="1" count="1" selected="0">
            <x v="11"/>
          </reference>
        </references>
      </pivotArea>
    </chartFormat>
    <chartFormat chart="16" format="1475">
      <pivotArea type="data" outline="0" fieldPosition="0">
        <references count="3">
          <reference field="4294967294" count="1" selected="0">
            <x v="0"/>
          </reference>
          <reference field="0" count="1" selected="0">
            <x v="12"/>
          </reference>
          <reference field="1" count="1" selected="0">
            <x v="12"/>
          </reference>
        </references>
      </pivotArea>
    </chartFormat>
    <chartFormat chart="16" format="1476">
      <pivotArea type="data" outline="0" fieldPosition="0">
        <references count="3">
          <reference field="4294967294" count="1" selected="0">
            <x v="0"/>
          </reference>
          <reference field="0" count="1" selected="0">
            <x v="12"/>
          </reference>
          <reference field="1" count="1" selected="0">
            <x v="13"/>
          </reference>
        </references>
      </pivotArea>
    </chartFormat>
    <chartFormat chart="16" format="1477">
      <pivotArea type="data" outline="0" fieldPosition="0">
        <references count="3">
          <reference field="4294967294" count="1" selected="0">
            <x v="0"/>
          </reference>
          <reference field="0" count="1" selected="0">
            <x v="12"/>
          </reference>
          <reference field="1" count="1" selected="0">
            <x v="14"/>
          </reference>
        </references>
      </pivotArea>
    </chartFormat>
    <chartFormat chart="16" format="1478">
      <pivotArea type="data" outline="0" fieldPosition="0">
        <references count="3">
          <reference field="4294967294" count="1" selected="0">
            <x v="0"/>
          </reference>
          <reference field="0" count="1" selected="0">
            <x v="12"/>
          </reference>
          <reference field="1" count="1" selected="0">
            <x v="15"/>
          </reference>
        </references>
      </pivotArea>
    </chartFormat>
    <chartFormat chart="16" format="1479" series="1">
      <pivotArea type="data" outline="0" fieldPosition="0">
        <references count="2">
          <reference field="4294967294" count="1" selected="0">
            <x v="0"/>
          </reference>
          <reference field="0" count="1" selected="0">
            <x v="13"/>
          </reference>
        </references>
      </pivotArea>
    </chartFormat>
    <chartFormat chart="16" format="1480">
      <pivotArea type="data" outline="0" fieldPosition="0">
        <references count="3">
          <reference field="4294967294" count="1" selected="0">
            <x v="0"/>
          </reference>
          <reference field="0" count="1" selected="0">
            <x v="13"/>
          </reference>
          <reference field="1" count="1" selected="0">
            <x v="0"/>
          </reference>
        </references>
      </pivotArea>
    </chartFormat>
    <chartFormat chart="16" format="1481">
      <pivotArea type="data" outline="0" fieldPosition="0">
        <references count="3">
          <reference field="4294967294" count="1" selected="0">
            <x v="0"/>
          </reference>
          <reference field="0" count="1" selected="0">
            <x v="13"/>
          </reference>
          <reference field="1" count="1" selected="0">
            <x v="1"/>
          </reference>
        </references>
      </pivotArea>
    </chartFormat>
    <chartFormat chart="16" format="1482">
      <pivotArea type="data" outline="0" fieldPosition="0">
        <references count="3">
          <reference field="4294967294" count="1" selected="0">
            <x v="0"/>
          </reference>
          <reference field="0" count="1" selected="0">
            <x v="13"/>
          </reference>
          <reference field="1" count="1" selected="0">
            <x v="2"/>
          </reference>
        </references>
      </pivotArea>
    </chartFormat>
    <chartFormat chart="16" format="1483">
      <pivotArea type="data" outline="0" fieldPosition="0">
        <references count="3">
          <reference field="4294967294" count="1" selected="0">
            <x v="0"/>
          </reference>
          <reference field="0" count="1" selected="0">
            <x v="13"/>
          </reference>
          <reference field="1" count="1" selected="0">
            <x v="3"/>
          </reference>
        </references>
      </pivotArea>
    </chartFormat>
    <chartFormat chart="16" format="1484">
      <pivotArea type="data" outline="0" fieldPosition="0">
        <references count="3">
          <reference field="4294967294" count="1" selected="0">
            <x v="0"/>
          </reference>
          <reference field="0" count="1" selected="0">
            <x v="13"/>
          </reference>
          <reference field="1" count="1" selected="0">
            <x v="4"/>
          </reference>
        </references>
      </pivotArea>
    </chartFormat>
    <chartFormat chart="16" format="1485">
      <pivotArea type="data" outline="0" fieldPosition="0">
        <references count="3">
          <reference field="4294967294" count="1" selected="0">
            <x v="0"/>
          </reference>
          <reference field="0" count="1" selected="0">
            <x v="13"/>
          </reference>
          <reference field="1" count="1" selected="0">
            <x v="5"/>
          </reference>
        </references>
      </pivotArea>
    </chartFormat>
    <chartFormat chart="16" format="1486">
      <pivotArea type="data" outline="0" fieldPosition="0">
        <references count="3">
          <reference field="4294967294" count="1" selected="0">
            <x v="0"/>
          </reference>
          <reference field="0" count="1" selected="0">
            <x v="13"/>
          </reference>
          <reference field="1" count="1" selected="0">
            <x v="6"/>
          </reference>
        </references>
      </pivotArea>
    </chartFormat>
    <chartFormat chart="16" format="1487">
      <pivotArea type="data" outline="0" fieldPosition="0">
        <references count="3">
          <reference field="4294967294" count="1" selected="0">
            <x v="0"/>
          </reference>
          <reference field="0" count="1" selected="0">
            <x v="13"/>
          </reference>
          <reference field="1" count="1" selected="0">
            <x v="7"/>
          </reference>
        </references>
      </pivotArea>
    </chartFormat>
    <chartFormat chart="16" format="1488">
      <pivotArea type="data" outline="0" fieldPosition="0">
        <references count="3">
          <reference field="4294967294" count="1" selected="0">
            <x v="0"/>
          </reference>
          <reference field="0" count="1" selected="0">
            <x v="13"/>
          </reference>
          <reference field="1" count="1" selected="0">
            <x v="8"/>
          </reference>
        </references>
      </pivotArea>
    </chartFormat>
    <chartFormat chart="16" format="1489">
      <pivotArea type="data" outline="0" fieldPosition="0">
        <references count="3">
          <reference field="4294967294" count="1" selected="0">
            <x v="0"/>
          </reference>
          <reference field="0" count="1" selected="0">
            <x v="13"/>
          </reference>
          <reference field="1" count="1" selected="0">
            <x v="9"/>
          </reference>
        </references>
      </pivotArea>
    </chartFormat>
    <chartFormat chart="16" format="1490">
      <pivotArea type="data" outline="0" fieldPosition="0">
        <references count="3">
          <reference field="4294967294" count="1" selected="0">
            <x v="0"/>
          </reference>
          <reference field="0" count="1" selected="0">
            <x v="13"/>
          </reference>
          <reference field="1" count="1" selected="0">
            <x v="10"/>
          </reference>
        </references>
      </pivotArea>
    </chartFormat>
    <chartFormat chart="16" format="1491">
      <pivotArea type="data" outline="0" fieldPosition="0">
        <references count="3">
          <reference field="4294967294" count="1" selected="0">
            <x v="0"/>
          </reference>
          <reference field="0" count="1" selected="0">
            <x v="13"/>
          </reference>
          <reference field="1" count="1" selected="0">
            <x v="11"/>
          </reference>
        </references>
      </pivotArea>
    </chartFormat>
    <chartFormat chart="16" format="1492">
      <pivotArea type="data" outline="0" fieldPosition="0">
        <references count="3">
          <reference field="4294967294" count="1" selected="0">
            <x v="0"/>
          </reference>
          <reference field="0" count="1" selected="0">
            <x v="13"/>
          </reference>
          <reference field="1" count="1" selected="0">
            <x v="12"/>
          </reference>
        </references>
      </pivotArea>
    </chartFormat>
    <chartFormat chart="16" format="1493">
      <pivotArea type="data" outline="0" fieldPosition="0">
        <references count="3">
          <reference field="4294967294" count="1" selected="0">
            <x v="0"/>
          </reference>
          <reference field="0" count="1" selected="0">
            <x v="13"/>
          </reference>
          <reference field="1" count="1" selected="0">
            <x v="13"/>
          </reference>
        </references>
      </pivotArea>
    </chartFormat>
    <chartFormat chart="16" format="1494">
      <pivotArea type="data" outline="0" fieldPosition="0">
        <references count="3">
          <reference field="4294967294" count="1" selected="0">
            <x v="0"/>
          </reference>
          <reference field="0" count="1" selected="0">
            <x v="13"/>
          </reference>
          <reference field="1" count="1" selected="0">
            <x v="14"/>
          </reference>
        </references>
      </pivotArea>
    </chartFormat>
    <chartFormat chart="16" format="1495">
      <pivotArea type="data" outline="0" fieldPosition="0">
        <references count="3">
          <reference field="4294967294" count="1" selected="0">
            <x v="0"/>
          </reference>
          <reference field="0" count="1" selected="0">
            <x v="13"/>
          </reference>
          <reference field="1" count="1" selected="0">
            <x v="15"/>
          </reference>
        </references>
      </pivotArea>
    </chartFormat>
    <chartFormat chart="16" format="1496" series="1">
      <pivotArea type="data" outline="0" fieldPosition="0">
        <references count="2">
          <reference field="4294967294" count="1" selected="0">
            <x v="0"/>
          </reference>
          <reference field="0" count="1" selected="0">
            <x v="14"/>
          </reference>
        </references>
      </pivotArea>
    </chartFormat>
    <chartFormat chart="16" format="1497">
      <pivotArea type="data" outline="0" fieldPosition="0">
        <references count="3">
          <reference field="4294967294" count="1" selected="0">
            <x v="0"/>
          </reference>
          <reference field="0" count="1" selected="0">
            <x v="14"/>
          </reference>
          <reference field="1" count="1" selected="0">
            <x v="0"/>
          </reference>
        </references>
      </pivotArea>
    </chartFormat>
    <chartFormat chart="16" format="1498">
      <pivotArea type="data" outline="0" fieldPosition="0">
        <references count="3">
          <reference field="4294967294" count="1" selected="0">
            <x v="0"/>
          </reference>
          <reference field="0" count="1" selected="0">
            <x v="14"/>
          </reference>
          <reference field="1" count="1" selected="0">
            <x v="1"/>
          </reference>
        </references>
      </pivotArea>
    </chartFormat>
    <chartFormat chart="16" format="1499">
      <pivotArea type="data" outline="0" fieldPosition="0">
        <references count="3">
          <reference field="4294967294" count="1" selected="0">
            <x v="0"/>
          </reference>
          <reference field="0" count="1" selected="0">
            <x v="14"/>
          </reference>
          <reference field="1" count="1" selected="0">
            <x v="2"/>
          </reference>
        </references>
      </pivotArea>
    </chartFormat>
    <chartFormat chart="16" format="1500">
      <pivotArea type="data" outline="0" fieldPosition="0">
        <references count="3">
          <reference field="4294967294" count="1" selected="0">
            <x v="0"/>
          </reference>
          <reference field="0" count="1" selected="0">
            <x v="14"/>
          </reference>
          <reference field="1" count="1" selected="0">
            <x v="3"/>
          </reference>
        </references>
      </pivotArea>
    </chartFormat>
    <chartFormat chart="16" format="1501">
      <pivotArea type="data" outline="0" fieldPosition="0">
        <references count="3">
          <reference field="4294967294" count="1" selected="0">
            <x v="0"/>
          </reference>
          <reference field="0" count="1" selected="0">
            <x v="14"/>
          </reference>
          <reference field="1" count="1" selected="0">
            <x v="4"/>
          </reference>
        </references>
      </pivotArea>
    </chartFormat>
    <chartFormat chart="16" format="1502">
      <pivotArea type="data" outline="0" fieldPosition="0">
        <references count="3">
          <reference field="4294967294" count="1" selected="0">
            <x v="0"/>
          </reference>
          <reference field="0" count="1" selected="0">
            <x v="14"/>
          </reference>
          <reference field="1" count="1" selected="0">
            <x v="5"/>
          </reference>
        </references>
      </pivotArea>
    </chartFormat>
    <chartFormat chart="16" format="1503">
      <pivotArea type="data" outline="0" fieldPosition="0">
        <references count="3">
          <reference field="4294967294" count="1" selected="0">
            <x v="0"/>
          </reference>
          <reference field="0" count="1" selected="0">
            <x v="14"/>
          </reference>
          <reference field="1" count="1" selected="0">
            <x v="6"/>
          </reference>
        </references>
      </pivotArea>
    </chartFormat>
    <chartFormat chart="16" format="1504">
      <pivotArea type="data" outline="0" fieldPosition="0">
        <references count="3">
          <reference field="4294967294" count="1" selected="0">
            <x v="0"/>
          </reference>
          <reference field="0" count="1" selected="0">
            <x v="14"/>
          </reference>
          <reference field="1" count="1" selected="0">
            <x v="7"/>
          </reference>
        </references>
      </pivotArea>
    </chartFormat>
    <chartFormat chart="16" format="1505">
      <pivotArea type="data" outline="0" fieldPosition="0">
        <references count="3">
          <reference field="4294967294" count="1" selected="0">
            <x v="0"/>
          </reference>
          <reference field="0" count="1" selected="0">
            <x v="14"/>
          </reference>
          <reference field="1" count="1" selected="0">
            <x v="8"/>
          </reference>
        </references>
      </pivotArea>
    </chartFormat>
    <chartFormat chart="16" format="1506">
      <pivotArea type="data" outline="0" fieldPosition="0">
        <references count="3">
          <reference field="4294967294" count="1" selected="0">
            <x v="0"/>
          </reference>
          <reference field="0" count="1" selected="0">
            <x v="14"/>
          </reference>
          <reference field="1" count="1" selected="0">
            <x v="9"/>
          </reference>
        </references>
      </pivotArea>
    </chartFormat>
    <chartFormat chart="16" format="1507">
      <pivotArea type="data" outline="0" fieldPosition="0">
        <references count="3">
          <reference field="4294967294" count="1" selected="0">
            <x v="0"/>
          </reference>
          <reference field="0" count="1" selected="0">
            <x v="14"/>
          </reference>
          <reference field="1" count="1" selected="0">
            <x v="10"/>
          </reference>
        </references>
      </pivotArea>
    </chartFormat>
    <chartFormat chart="16" format="1508">
      <pivotArea type="data" outline="0" fieldPosition="0">
        <references count="3">
          <reference field="4294967294" count="1" selected="0">
            <x v="0"/>
          </reference>
          <reference field="0" count="1" selected="0">
            <x v="14"/>
          </reference>
          <reference field="1" count="1" selected="0">
            <x v="11"/>
          </reference>
        </references>
      </pivotArea>
    </chartFormat>
    <chartFormat chart="16" format="1509">
      <pivotArea type="data" outline="0" fieldPosition="0">
        <references count="3">
          <reference field="4294967294" count="1" selected="0">
            <x v="0"/>
          </reference>
          <reference field="0" count="1" selected="0">
            <x v="14"/>
          </reference>
          <reference field="1" count="1" selected="0">
            <x v="12"/>
          </reference>
        </references>
      </pivotArea>
    </chartFormat>
    <chartFormat chart="16" format="1510">
      <pivotArea type="data" outline="0" fieldPosition="0">
        <references count="3">
          <reference field="4294967294" count="1" selected="0">
            <x v="0"/>
          </reference>
          <reference field="0" count="1" selected="0">
            <x v="14"/>
          </reference>
          <reference field="1" count="1" selected="0">
            <x v="13"/>
          </reference>
        </references>
      </pivotArea>
    </chartFormat>
    <chartFormat chart="16" format="1511">
      <pivotArea type="data" outline="0" fieldPosition="0">
        <references count="3">
          <reference field="4294967294" count="1" selected="0">
            <x v="0"/>
          </reference>
          <reference field="0" count="1" selected="0">
            <x v="14"/>
          </reference>
          <reference field="1" count="1" selected="0">
            <x v="14"/>
          </reference>
        </references>
      </pivotArea>
    </chartFormat>
    <chartFormat chart="16" format="1512">
      <pivotArea type="data" outline="0" fieldPosition="0">
        <references count="3">
          <reference field="4294967294" count="1" selected="0">
            <x v="0"/>
          </reference>
          <reference field="0" count="1" selected="0">
            <x v="14"/>
          </reference>
          <reference field="1" count="1" selected="0">
            <x v="15"/>
          </reference>
        </references>
      </pivotArea>
    </chartFormat>
    <chartFormat chart="16" format="1513" series="1">
      <pivotArea type="data" outline="0" fieldPosition="0">
        <references count="2">
          <reference field="4294967294" count="1" selected="0">
            <x v="0"/>
          </reference>
          <reference field="0" count="1" selected="0">
            <x v="15"/>
          </reference>
        </references>
      </pivotArea>
    </chartFormat>
    <chartFormat chart="16" format="1514">
      <pivotArea type="data" outline="0" fieldPosition="0">
        <references count="3">
          <reference field="4294967294" count="1" selected="0">
            <x v="0"/>
          </reference>
          <reference field="0" count="1" selected="0">
            <x v="15"/>
          </reference>
          <reference field="1" count="1" selected="0">
            <x v="0"/>
          </reference>
        </references>
      </pivotArea>
    </chartFormat>
    <chartFormat chart="16" format="1515">
      <pivotArea type="data" outline="0" fieldPosition="0">
        <references count="3">
          <reference field="4294967294" count="1" selected="0">
            <x v="0"/>
          </reference>
          <reference field="0" count="1" selected="0">
            <x v="15"/>
          </reference>
          <reference field="1" count="1" selected="0">
            <x v="1"/>
          </reference>
        </references>
      </pivotArea>
    </chartFormat>
    <chartFormat chart="16" format="1516">
      <pivotArea type="data" outline="0" fieldPosition="0">
        <references count="3">
          <reference field="4294967294" count="1" selected="0">
            <x v="0"/>
          </reference>
          <reference field="0" count="1" selected="0">
            <x v="15"/>
          </reference>
          <reference field="1" count="1" selected="0">
            <x v="2"/>
          </reference>
        </references>
      </pivotArea>
    </chartFormat>
    <chartFormat chart="16" format="1517">
      <pivotArea type="data" outline="0" fieldPosition="0">
        <references count="3">
          <reference field="4294967294" count="1" selected="0">
            <x v="0"/>
          </reference>
          <reference field="0" count="1" selected="0">
            <x v="15"/>
          </reference>
          <reference field="1" count="1" selected="0">
            <x v="3"/>
          </reference>
        </references>
      </pivotArea>
    </chartFormat>
    <chartFormat chart="16" format="1518">
      <pivotArea type="data" outline="0" fieldPosition="0">
        <references count="3">
          <reference field="4294967294" count="1" selected="0">
            <x v="0"/>
          </reference>
          <reference field="0" count="1" selected="0">
            <x v="15"/>
          </reference>
          <reference field="1" count="1" selected="0">
            <x v="4"/>
          </reference>
        </references>
      </pivotArea>
    </chartFormat>
    <chartFormat chart="16" format="1519">
      <pivotArea type="data" outline="0" fieldPosition="0">
        <references count="3">
          <reference field="4294967294" count="1" selected="0">
            <x v="0"/>
          </reference>
          <reference field="0" count="1" selected="0">
            <x v="15"/>
          </reference>
          <reference field="1" count="1" selected="0">
            <x v="5"/>
          </reference>
        </references>
      </pivotArea>
    </chartFormat>
    <chartFormat chart="16" format="1520">
      <pivotArea type="data" outline="0" fieldPosition="0">
        <references count="3">
          <reference field="4294967294" count="1" selected="0">
            <x v="0"/>
          </reference>
          <reference field="0" count="1" selected="0">
            <x v="15"/>
          </reference>
          <reference field="1" count="1" selected="0">
            <x v="6"/>
          </reference>
        </references>
      </pivotArea>
    </chartFormat>
    <chartFormat chart="16" format="1521">
      <pivotArea type="data" outline="0" fieldPosition="0">
        <references count="3">
          <reference field="4294967294" count="1" selected="0">
            <x v="0"/>
          </reference>
          <reference field="0" count="1" selected="0">
            <x v="15"/>
          </reference>
          <reference field="1" count="1" selected="0">
            <x v="7"/>
          </reference>
        </references>
      </pivotArea>
    </chartFormat>
    <chartFormat chart="16" format="1522">
      <pivotArea type="data" outline="0" fieldPosition="0">
        <references count="3">
          <reference field="4294967294" count="1" selected="0">
            <x v="0"/>
          </reference>
          <reference field="0" count="1" selected="0">
            <x v="15"/>
          </reference>
          <reference field="1" count="1" selected="0">
            <x v="8"/>
          </reference>
        </references>
      </pivotArea>
    </chartFormat>
    <chartFormat chart="16" format="1523">
      <pivotArea type="data" outline="0" fieldPosition="0">
        <references count="3">
          <reference field="4294967294" count="1" selected="0">
            <x v="0"/>
          </reference>
          <reference field="0" count="1" selected="0">
            <x v="15"/>
          </reference>
          <reference field="1" count="1" selected="0">
            <x v="9"/>
          </reference>
        </references>
      </pivotArea>
    </chartFormat>
    <chartFormat chart="16" format="1524">
      <pivotArea type="data" outline="0" fieldPosition="0">
        <references count="3">
          <reference field="4294967294" count="1" selected="0">
            <x v="0"/>
          </reference>
          <reference field="0" count="1" selected="0">
            <x v="15"/>
          </reference>
          <reference field="1" count="1" selected="0">
            <x v="10"/>
          </reference>
        </references>
      </pivotArea>
    </chartFormat>
    <chartFormat chart="16" format="1525">
      <pivotArea type="data" outline="0" fieldPosition="0">
        <references count="3">
          <reference field="4294967294" count="1" selected="0">
            <x v="0"/>
          </reference>
          <reference field="0" count="1" selected="0">
            <x v="15"/>
          </reference>
          <reference field="1" count="1" selected="0">
            <x v="11"/>
          </reference>
        </references>
      </pivotArea>
    </chartFormat>
    <chartFormat chart="16" format="1526">
      <pivotArea type="data" outline="0" fieldPosition="0">
        <references count="3">
          <reference field="4294967294" count="1" selected="0">
            <x v="0"/>
          </reference>
          <reference field="0" count="1" selected="0">
            <x v="15"/>
          </reference>
          <reference field="1" count="1" selected="0">
            <x v="12"/>
          </reference>
        </references>
      </pivotArea>
    </chartFormat>
    <chartFormat chart="16" format="1527">
      <pivotArea type="data" outline="0" fieldPosition="0">
        <references count="3">
          <reference field="4294967294" count="1" selected="0">
            <x v="0"/>
          </reference>
          <reference field="0" count="1" selected="0">
            <x v="15"/>
          </reference>
          <reference field="1" count="1" selected="0">
            <x v="13"/>
          </reference>
        </references>
      </pivotArea>
    </chartFormat>
    <chartFormat chart="16" format="1528">
      <pivotArea type="data" outline="0" fieldPosition="0">
        <references count="3">
          <reference field="4294967294" count="1" selected="0">
            <x v="0"/>
          </reference>
          <reference field="0" count="1" selected="0">
            <x v="15"/>
          </reference>
          <reference field="1" count="1" selected="0">
            <x v="14"/>
          </reference>
        </references>
      </pivotArea>
    </chartFormat>
    <chartFormat chart="16" format="1529">
      <pivotArea type="data" outline="0" fieldPosition="0">
        <references count="3">
          <reference field="4294967294" count="1" selected="0">
            <x v="0"/>
          </reference>
          <reference field="0" count="1" selected="0">
            <x v="15"/>
          </reference>
          <reference field="1" count="1" selected="0">
            <x v="15"/>
          </reference>
        </references>
      </pivotArea>
    </chartFormat>
    <chartFormat chart="16" format="1530" series="1">
      <pivotArea type="data" outline="0" fieldPosition="0">
        <references count="2">
          <reference field="4294967294" count="1" selected="0">
            <x v="0"/>
          </reference>
          <reference field="0" count="1" selected="0">
            <x v="16"/>
          </reference>
        </references>
      </pivotArea>
    </chartFormat>
    <chartFormat chart="16" format="1531">
      <pivotArea type="data" outline="0" fieldPosition="0">
        <references count="3">
          <reference field="4294967294" count="1" selected="0">
            <x v="0"/>
          </reference>
          <reference field="0" count="1" selected="0">
            <x v="16"/>
          </reference>
          <reference field="1" count="1" selected="0">
            <x v="0"/>
          </reference>
        </references>
      </pivotArea>
    </chartFormat>
    <chartFormat chart="16" format="1532">
      <pivotArea type="data" outline="0" fieldPosition="0">
        <references count="3">
          <reference field="4294967294" count="1" selected="0">
            <x v="0"/>
          </reference>
          <reference field="0" count="1" selected="0">
            <x v="16"/>
          </reference>
          <reference field="1" count="1" selected="0">
            <x v="1"/>
          </reference>
        </references>
      </pivotArea>
    </chartFormat>
    <chartFormat chart="16" format="1533">
      <pivotArea type="data" outline="0" fieldPosition="0">
        <references count="3">
          <reference field="4294967294" count="1" selected="0">
            <x v="0"/>
          </reference>
          <reference field="0" count="1" selected="0">
            <x v="16"/>
          </reference>
          <reference field="1" count="1" selected="0">
            <x v="2"/>
          </reference>
        </references>
      </pivotArea>
    </chartFormat>
    <chartFormat chart="16" format="1534">
      <pivotArea type="data" outline="0" fieldPosition="0">
        <references count="3">
          <reference field="4294967294" count="1" selected="0">
            <x v="0"/>
          </reference>
          <reference field="0" count="1" selected="0">
            <x v="16"/>
          </reference>
          <reference field="1" count="1" selected="0">
            <x v="3"/>
          </reference>
        </references>
      </pivotArea>
    </chartFormat>
    <chartFormat chart="16" format="1535">
      <pivotArea type="data" outline="0" fieldPosition="0">
        <references count="3">
          <reference field="4294967294" count="1" selected="0">
            <x v="0"/>
          </reference>
          <reference field="0" count="1" selected="0">
            <x v="16"/>
          </reference>
          <reference field="1" count="1" selected="0">
            <x v="4"/>
          </reference>
        </references>
      </pivotArea>
    </chartFormat>
    <chartFormat chart="16" format="1536">
      <pivotArea type="data" outline="0" fieldPosition="0">
        <references count="3">
          <reference field="4294967294" count="1" selected="0">
            <x v="0"/>
          </reference>
          <reference field="0" count="1" selected="0">
            <x v="16"/>
          </reference>
          <reference field="1" count="1" selected="0">
            <x v="5"/>
          </reference>
        </references>
      </pivotArea>
    </chartFormat>
    <chartFormat chart="16" format="1537">
      <pivotArea type="data" outline="0" fieldPosition="0">
        <references count="3">
          <reference field="4294967294" count="1" selected="0">
            <x v="0"/>
          </reference>
          <reference field="0" count="1" selected="0">
            <x v="16"/>
          </reference>
          <reference field="1" count="1" selected="0">
            <x v="6"/>
          </reference>
        </references>
      </pivotArea>
    </chartFormat>
    <chartFormat chart="16" format="1538">
      <pivotArea type="data" outline="0" fieldPosition="0">
        <references count="3">
          <reference field="4294967294" count="1" selected="0">
            <x v="0"/>
          </reference>
          <reference field="0" count="1" selected="0">
            <x v="16"/>
          </reference>
          <reference field="1" count="1" selected="0">
            <x v="7"/>
          </reference>
        </references>
      </pivotArea>
    </chartFormat>
    <chartFormat chart="16" format="1539">
      <pivotArea type="data" outline="0" fieldPosition="0">
        <references count="3">
          <reference field="4294967294" count="1" selected="0">
            <x v="0"/>
          </reference>
          <reference field="0" count="1" selected="0">
            <x v="16"/>
          </reference>
          <reference field="1" count="1" selected="0">
            <x v="8"/>
          </reference>
        </references>
      </pivotArea>
    </chartFormat>
    <chartFormat chart="16" format="1540">
      <pivotArea type="data" outline="0" fieldPosition="0">
        <references count="3">
          <reference field="4294967294" count="1" selected="0">
            <x v="0"/>
          </reference>
          <reference field="0" count="1" selected="0">
            <x v="16"/>
          </reference>
          <reference field="1" count="1" selected="0">
            <x v="9"/>
          </reference>
        </references>
      </pivotArea>
    </chartFormat>
    <chartFormat chart="16" format="1541">
      <pivotArea type="data" outline="0" fieldPosition="0">
        <references count="3">
          <reference field="4294967294" count="1" selected="0">
            <x v="0"/>
          </reference>
          <reference field="0" count="1" selected="0">
            <x v="16"/>
          </reference>
          <reference field="1" count="1" selected="0">
            <x v="10"/>
          </reference>
        </references>
      </pivotArea>
    </chartFormat>
    <chartFormat chart="16" format="1542">
      <pivotArea type="data" outline="0" fieldPosition="0">
        <references count="3">
          <reference field="4294967294" count="1" selected="0">
            <x v="0"/>
          </reference>
          <reference field="0" count="1" selected="0">
            <x v="16"/>
          </reference>
          <reference field="1" count="1" selected="0">
            <x v="11"/>
          </reference>
        </references>
      </pivotArea>
    </chartFormat>
    <chartFormat chart="16" format="1543">
      <pivotArea type="data" outline="0" fieldPosition="0">
        <references count="3">
          <reference field="4294967294" count="1" selected="0">
            <x v="0"/>
          </reference>
          <reference field="0" count="1" selected="0">
            <x v="16"/>
          </reference>
          <reference field="1" count="1" selected="0">
            <x v="12"/>
          </reference>
        </references>
      </pivotArea>
    </chartFormat>
    <chartFormat chart="16" format="1544">
      <pivotArea type="data" outline="0" fieldPosition="0">
        <references count="3">
          <reference field="4294967294" count="1" selected="0">
            <x v="0"/>
          </reference>
          <reference field="0" count="1" selected="0">
            <x v="16"/>
          </reference>
          <reference field="1" count="1" selected="0">
            <x v="13"/>
          </reference>
        </references>
      </pivotArea>
    </chartFormat>
    <chartFormat chart="16" format="1545">
      <pivotArea type="data" outline="0" fieldPosition="0">
        <references count="3">
          <reference field="4294967294" count="1" selected="0">
            <x v="0"/>
          </reference>
          <reference field="0" count="1" selected="0">
            <x v="16"/>
          </reference>
          <reference field="1" count="1" selected="0">
            <x v="14"/>
          </reference>
        </references>
      </pivotArea>
    </chartFormat>
    <chartFormat chart="16" format="1546">
      <pivotArea type="data" outline="0" fieldPosition="0">
        <references count="3">
          <reference field="4294967294" count="1" selected="0">
            <x v="0"/>
          </reference>
          <reference field="0" count="1" selected="0">
            <x v="16"/>
          </reference>
          <reference field="1" count="1" selected="0">
            <x v="15"/>
          </reference>
        </references>
      </pivotArea>
    </chartFormat>
    <chartFormat chart="16" format="1547" series="1">
      <pivotArea type="data" outline="0" fieldPosition="0">
        <references count="2">
          <reference field="4294967294" count="1" selected="0">
            <x v="0"/>
          </reference>
          <reference field="0" count="1" selected="0">
            <x v="17"/>
          </reference>
        </references>
      </pivotArea>
    </chartFormat>
    <chartFormat chart="16" format="1548">
      <pivotArea type="data" outline="0" fieldPosition="0">
        <references count="3">
          <reference field="4294967294" count="1" selected="0">
            <x v="0"/>
          </reference>
          <reference field="0" count="1" selected="0">
            <x v="17"/>
          </reference>
          <reference field="1" count="1" selected="0">
            <x v="0"/>
          </reference>
        </references>
      </pivotArea>
    </chartFormat>
    <chartFormat chart="16" format="1549">
      <pivotArea type="data" outline="0" fieldPosition="0">
        <references count="3">
          <reference field="4294967294" count="1" selected="0">
            <x v="0"/>
          </reference>
          <reference field="0" count="1" selected="0">
            <x v="17"/>
          </reference>
          <reference field="1" count="1" selected="0">
            <x v="1"/>
          </reference>
        </references>
      </pivotArea>
    </chartFormat>
    <chartFormat chart="16" format="1550">
      <pivotArea type="data" outline="0" fieldPosition="0">
        <references count="3">
          <reference field="4294967294" count="1" selected="0">
            <x v="0"/>
          </reference>
          <reference field="0" count="1" selected="0">
            <x v="17"/>
          </reference>
          <reference field="1" count="1" selected="0">
            <x v="2"/>
          </reference>
        </references>
      </pivotArea>
    </chartFormat>
    <chartFormat chart="16" format="1551">
      <pivotArea type="data" outline="0" fieldPosition="0">
        <references count="3">
          <reference field="4294967294" count="1" selected="0">
            <x v="0"/>
          </reference>
          <reference field="0" count="1" selected="0">
            <x v="17"/>
          </reference>
          <reference field="1" count="1" selected="0">
            <x v="3"/>
          </reference>
        </references>
      </pivotArea>
    </chartFormat>
    <chartFormat chart="16" format="1552">
      <pivotArea type="data" outline="0" fieldPosition="0">
        <references count="3">
          <reference field="4294967294" count="1" selected="0">
            <x v="0"/>
          </reference>
          <reference field="0" count="1" selected="0">
            <x v="17"/>
          </reference>
          <reference field="1" count="1" selected="0">
            <x v="4"/>
          </reference>
        </references>
      </pivotArea>
    </chartFormat>
    <chartFormat chart="16" format="1553">
      <pivotArea type="data" outline="0" fieldPosition="0">
        <references count="3">
          <reference field="4294967294" count="1" selected="0">
            <x v="0"/>
          </reference>
          <reference field="0" count="1" selected="0">
            <x v="17"/>
          </reference>
          <reference field="1" count="1" selected="0">
            <x v="5"/>
          </reference>
        </references>
      </pivotArea>
    </chartFormat>
    <chartFormat chart="16" format="1554">
      <pivotArea type="data" outline="0" fieldPosition="0">
        <references count="3">
          <reference field="4294967294" count="1" selected="0">
            <x v="0"/>
          </reference>
          <reference field="0" count="1" selected="0">
            <x v="17"/>
          </reference>
          <reference field="1" count="1" selected="0">
            <x v="6"/>
          </reference>
        </references>
      </pivotArea>
    </chartFormat>
    <chartFormat chart="16" format="1555">
      <pivotArea type="data" outline="0" fieldPosition="0">
        <references count="3">
          <reference field="4294967294" count="1" selected="0">
            <x v="0"/>
          </reference>
          <reference field="0" count="1" selected="0">
            <x v="17"/>
          </reference>
          <reference field="1" count="1" selected="0">
            <x v="7"/>
          </reference>
        </references>
      </pivotArea>
    </chartFormat>
    <chartFormat chart="16" format="1556">
      <pivotArea type="data" outline="0" fieldPosition="0">
        <references count="3">
          <reference field="4294967294" count="1" selected="0">
            <x v="0"/>
          </reference>
          <reference field="0" count="1" selected="0">
            <x v="17"/>
          </reference>
          <reference field="1" count="1" selected="0">
            <x v="8"/>
          </reference>
        </references>
      </pivotArea>
    </chartFormat>
    <chartFormat chart="16" format="1557">
      <pivotArea type="data" outline="0" fieldPosition="0">
        <references count="3">
          <reference field="4294967294" count="1" selected="0">
            <x v="0"/>
          </reference>
          <reference field="0" count="1" selected="0">
            <x v="17"/>
          </reference>
          <reference field="1" count="1" selected="0">
            <x v="9"/>
          </reference>
        </references>
      </pivotArea>
    </chartFormat>
    <chartFormat chart="16" format="1558">
      <pivotArea type="data" outline="0" fieldPosition="0">
        <references count="3">
          <reference field="4294967294" count="1" selected="0">
            <x v="0"/>
          </reference>
          <reference field="0" count="1" selected="0">
            <x v="17"/>
          </reference>
          <reference field="1" count="1" selected="0">
            <x v="10"/>
          </reference>
        </references>
      </pivotArea>
    </chartFormat>
    <chartFormat chart="16" format="1559">
      <pivotArea type="data" outline="0" fieldPosition="0">
        <references count="3">
          <reference field="4294967294" count="1" selected="0">
            <x v="0"/>
          </reference>
          <reference field="0" count="1" selected="0">
            <x v="17"/>
          </reference>
          <reference field="1" count="1" selected="0">
            <x v="11"/>
          </reference>
        </references>
      </pivotArea>
    </chartFormat>
    <chartFormat chart="16" format="1560">
      <pivotArea type="data" outline="0" fieldPosition="0">
        <references count="3">
          <reference field="4294967294" count="1" selected="0">
            <x v="0"/>
          </reference>
          <reference field="0" count="1" selected="0">
            <x v="17"/>
          </reference>
          <reference field="1" count="1" selected="0">
            <x v="12"/>
          </reference>
        </references>
      </pivotArea>
    </chartFormat>
    <chartFormat chart="16" format="1561">
      <pivotArea type="data" outline="0" fieldPosition="0">
        <references count="3">
          <reference field="4294967294" count="1" selected="0">
            <x v="0"/>
          </reference>
          <reference field="0" count="1" selected="0">
            <x v="17"/>
          </reference>
          <reference field="1" count="1" selected="0">
            <x v="13"/>
          </reference>
        </references>
      </pivotArea>
    </chartFormat>
    <chartFormat chart="16" format="1562">
      <pivotArea type="data" outline="0" fieldPosition="0">
        <references count="3">
          <reference field="4294967294" count="1" selected="0">
            <x v="0"/>
          </reference>
          <reference field="0" count="1" selected="0">
            <x v="17"/>
          </reference>
          <reference field="1" count="1" selected="0">
            <x v="14"/>
          </reference>
        </references>
      </pivotArea>
    </chartFormat>
    <chartFormat chart="16" format="1563">
      <pivotArea type="data" outline="0" fieldPosition="0">
        <references count="3">
          <reference field="4294967294" count="1" selected="0">
            <x v="0"/>
          </reference>
          <reference field="0" count="1" selected="0">
            <x v="17"/>
          </reference>
          <reference field="1" count="1" selected="0">
            <x v="15"/>
          </reference>
        </references>
      </pivotArea>
    </chartFormat>
    <chartFormat chart="16" format="1564" series="1">
      <pivotArea type="data" outline="0" fieldPosition="0">
        <references count="2">
          <reference field="4294967294" count="1" selected="0">
            <x v="0"/>
          </reference>
          <reference field="0" count="1" selected="0">
            <x v="18"/>
          </reference>
        </references>
      </pivotArea>
    </chartFormat>
    <chartFormat chart="16" format="1565">
      <pivotArea type="data" outline="0" fieldPosition="0">
        <references count="3">
          <reference field="4294967294" count="1" selected="0">
            <x v="0"/>
          </reference>
          <reference field="0" count="1" selected="0">
            <x v="18"/>
          </reference>
          <reference field="1" count="1" selected="0">
            <x v="0"/>
          </reference>
        </references>
      </pivotArea>
    </chartFormat>
    <chartFormat chart="16" format="1566">
      <pivotArea type="data" outline="0" fieldPosition="0">
        <references count="3">
          <reference field="4294967294" count="1" selected="0">
            <x v="0"/>
          </reference>
          <reference field="0" count="1" selected="0">
            <x v="18"/>
          </reference>
          <reference field="1" count="1" selected="0">
            <x v="1"/>
          </reference>
        </references>
      </pivotArea>
    </chartFormat>
    <chartFormat chart="16" format="1567">
      <pivotArea type="data" outline="0" fieldPosition="0">
        <references count="3">
          <reference field="4294967294" count="1" selected="0">
            <x v="0"/>
          </reference>
          <reference field="0" count="1" selected="0">
            <x v="18"/>
          </reference>
          <reference field="1" count="1" selected="0">
            <x v="2"/>
          </reference>
        </references>
      </pivotArea>
    </chartFormat>
    <chartFormat chart="16" format="1568">
      <pivotArea type="data" outline="0" fieldPosition="0">
        <references count="3">
          <reference field="4294967294" count="1" selected="0">
            <x v="0"/>
          </reference>
          <reference field="0" count="1" selected="0">
            <x v="18"/>
          </reference>
          <reference field="1" count="1" selected="0">
            <x v="3"/>
          </reference>
        </references>
      </pivotArea>
    </chartFormat>
    <chartFormat chart="16" format="1569">
      <pivotArea type="data" outline="0" fieldPosition="0">
        <references count="3">
          <reference field="4294967294" count="1" selected="0">
            <x v="0"/>
          </reference>
          <reference field="0" count="1" selected="0">
            <x v="18"/>
          </reference>
          <reference field="1" count="1" selected="0">
            <x v="4"/>
          </reference>
        </references>
      </pivotArea>
    </chartFormat>
    <chartFormat chart="16" format="1570">
      <pivotArea type="data" outline="0" fieldPosition="0">
        <references count="3">
          <reference field="4294967294" count="1" selected="0">
            <x v="0"/>
          </reference>
          <reference field="0" count="1" selected="0">
            <x v="18"/>
          </reference>
          <reference field="1" count="1" selected="0">
            <x v="5"/>
          </reference>
        </references>
      </pivotArea>
    </chartFormat>
    <chartFormat chart="16" format="1571">
      <pivotArea type="data" outline="0" fieldPosition="0">
        <references count="3">
          <reference field="4294967294" count="1" selected="0">
            <x v="0"/>
          </reference>
          <reference field="0" count="1" selected="0">
            <x v="18"/>
          </reference>
          <reference field="1" count="1" selected="0">
            <x v="6"/>
          </reference>
        </references>
      </pivotArea>
    </chartFormat>
    <chartFormat chart="16" format="1572">
      <pivotArea type="data" outline="0" fieldPosition="0">
        <references count="3">
          <reference field="4294967294" count="1" selected="0">
            <x v="0"/>
          </reference>
          <reference field="0" count="1" selected="0">
            <x v="18"/>
          </reference>
          <reference field="1" count="1" selected="0">
            <x v="7"/>
          </reference>
        </references>
      </pivotArea>
    </chartFormat>
    <chartFormat chart="16" format="1573">
      <pivotArea type="data" outline="0" fieldPosition="0">
        <references count="3">
          <reference field="4294967294" count="1" selected="0">
            <x v="0"/>
          </reference>
          <reference field="0" count="1" selected="0">
            <x v="18"/>
          </reference>
          <reference field="1" count="1" selected="0">
            <x v="8"/>
          </reference>
        </references>
      </pivotArea>
    </chartFormat>
    <chartFormat chart="16" format="1574">
      <pivotArea type="data" outline="0" fieldPosition="0">
        <references count="3">
          <reference field="4294967294" count="1" selected="0">
            <x v="0"/>
          </reference>
          <reference field="0" count="1" selected="0">
            <x v="18"/>
          </reference>
          <reference field="1" count="1" selected="0">
            <x v="9"/>
          </reference>
        </references>
      </pivotArea>
    </chartFormat>
    <chartFormat chart="16" format="1575">
      <pivotArea type="data" outline="0" fieldPosition="0">
        <references count="3">
          <reference field="4294967294" count="1" selected="0">
            <x v="0"/>
          </reference>
          <reference field="0" count="1" selected="0">
            <x v="18"/>
          </reference>
          <reference field="1" count="1" selected="0">
            <x v="10"/>
          </reference>
        </references>
      </pivotArea>
    </chartFormat>
    <chartFormat chart="16" format="1576">
      <pivotArea type="data" outline="0" fieldPosition="0">
        <references count="3">
          <reference field="4294967294" count="1" selected="0">
            <x v="0"/>
          </reference>
          <reference field="0" count="1" selected="0">
            <x v="18"/>
          </reference>
          <reference field="1" count="1" selected="0">
            <x v="11"/>
          </reference>
        </references>
      </pivotArea>
    </chartFormat>
    <chartFormat chart="16" format="1577">
      <pivotArea type="data" outline="0" fieldPosition="0">
        <references count="3">
          <reference field="4294967294" count="1" selected="0">
            <x v="0"/>
          </reference>
          <reference field="0" count="1" selected="0">
            <x v="18"/>
          </reference>
          <reference field="1" count="1" selected="0">
            <x v="12"/>
          </reference>
        </references>
      </pivotArea>
    </chartFormat>
    <chartFormat chart="16" format="1578">
      <pivotArea type="data" outline="0" fieldPosition="0">
        <references count="3">
          <reference field="4294967294" count="1" selected="0">
            <x v="0"/>
          </reference>
          <reference field="0" count="1" selected="0">
            <x v="18"/>
          </reference>
          <reference field="1" count="1" selected="0">
            <x v="13"/>
          </reference>
        </references>
      </pivotArea>
    </chartFormat>
    <chartFormat chart="16" format="1579">
      <pivotArea type="data" outline="0" fieldPosition="0">
        <references count="3">
          <reference field="4294967294" count="1" selected="0">
            <x v="0"/>
          </reference>
          <reference field="0" count="1" selected="0">
            <x v="18"/>
          </reference>
          <reference field="1" count="1" selected="0">
            <x v="14"/>
          </reference>
        </references>
      </pivotArea>
    </chartFormat>
    <chartFormat chart="16" format="1580">
      <pivotArea type="data" outline="0" fieldPosition="0">
        <references count="3">
          <reference field="4294967294" count="1" selected="0">
            <x v="0"/>
          </reference>
          <reference field="0" count="1" selected="0">
            <x v="18"/>
          </reference>
          <reference field="1" count="1" selected="0">
            <x v="15"/>
          </reference>
        </references>
      </pivotArea>
    </chartFormat>
    <chartFormat chart="16" format="1581" series="1">
      <pivotArea type="data" outline="0" fieldPosition="0">
        <references count="2">
          <reference field="4294967294" count="1" selected="0">
            <x v="0"/>
          </reference>
          <reference field="0" count="1" selected="0">
            <x v="19"/>
          </reference>
        </references>
      </pivotArea>
    </chartFormat>
    <chartFormat chart="16" format="1582">
      <pivotArea type="data" outline="0" fieldPosition="0">
        <references count="3">
          <reference field="4294967294" count="1" selected="0">
            <x v="0"/>
          </reference>
          <reference field="0" count="1" selected="0">
            <x v="19"/>
          </reference>
          <reference field="1" count="1" selected="0">
            <x v="0"/>
          </reference>
        </references>
      </pivotArea>
    </chartFormat>
    <chartFormat chart="16" format="1583">
      <pivotArea type="data" outline="0" fieldPosition="0">
        <references count="3">
          <reference field="4294967294" count="1" selected="0">
            <x v="0"/>
          </reference>
          <reference field="0" count="1" selected="0">
            <x v="19"/>
          </reference>
          <reference field="1" count="1" selected="0">
            <x v="1"/>
          </reference>
        </references>
      </pivotArea>
    </chartFormat>
    <chartFormat chart="16" format="1584">
      <pivotArea type="data" outline="0" fieldPosition="0">
        <references count="3">
          <reference field="4294967294" count="1" selected="0">
            <x v="0"/>
          </reference>
          <reference field="0" count="1" selected="0">
            <x v="19"/>
          </reference>
          <reference field="1" count="1" selected="0">
            <x v="2"/>
          </reference>
        </references>
      </pivotArea>
    </chartFormat>
    <chartFormat chart="16" format="1585">
      <pivotArea type="data" outline="0" fieldPosition="0">
        <references count="3">
          <reference field="4294967294" count="1" selected="0">
            <x v="0"/>
          </reference>
          <reference field="0" count="1" selected="0">
            <x v="19"/>
          </reference>
          <reference field="1" count="1" selected="0">
            <x v="3"/>
          </reference>
        </references>
      </pivotArea>
    </chartFormat>
    <chartFormat chart="16" format="1586">
      <pivotArea type="data" outline="0" fieldPosition="0">
        <references count="3">
          <reference field="4294967294" count="1" selected="0">
            <x v="0"/>
          </reference>
          <reference field="0" count="1" selected="0">
            <x v="19"/>
          </reference>
          <reference field="1" count="1" selected="0">
            <x v="4"/>
          </reference>
        </references>
      </pivotArea>
    </chartFormat>
    <chartFormat chart="16" format="1587">
      <pivotArea type="data" outline="0" fieldPosition="0">
        <references count="3">
          <reference field="4294967294" count="1" selected="0">
            <x v="0"/>
          </reference>
          <reference field="0" count="1" selected="0">
            <x v="19"/>
          </reference>
          <reference field="1" count="1" selected="0">
            <x v="5"/>
          </reference>
        </references>
      </pivotArea>
    </chartFormat>
    <chartFormat chart="16" format="1588">
      <pivotArea type="data" outline="0" fieldPosition="0">
        <references count="3">
          <reference field="4294967294" count="1" selected="0">
            <x v="0"/>
          </reference>
          <reference field="0" count="1" selected="0">
            <x v="19"/>
          </reference>
          <reference field="1" count="1" selected="0">
            <x v="6"/>
          </reference>
        </references>
      </pivotArea>
    </chartFormat>
    <chartFormat chart="16" format="1589">
      <pivotArea type="data" outline="0" fieldPosition="0">
        <references count="3">
          <reference field="4294967294" count="1" selected="0">
            <x v="0"/>
          </reference>
          <reference field="0" count="1" selected="0">
            <x v="19"/>
          </reference>
          <reference field="1" count="1" selected="0">
            <x v="7"/>
          </reference>
        </references>
      </pivotArea>
    </chartFormat>
    <chartFormat chart="16" format="1590">
      <pivotArea type="data" outline="0" fieldPosition="0">
        <references count="3">
          <reference field="4294967294" count="1" selected="0">
            <x v="0"/>
          </reference>
          <reference field="0" count="1" selected="0">
            <x v="19"/>
          </reference>
          <reference field="1" count="1" selected="0">
            <x v="8"/>
          </reference>
        </references>
      </pivotArea>
    </chartFormat>
    <chartFormat chart="16" format="1591">
      <pivotArea type="data" outline="0" fieldPosition="0">
        <references count="3">
          <reference field="4294967294" count="1" selected="0">
            <x v="0"/>
          </reference>
          <reference field="0" count="1" selected="0">
            <x v="19"/>
          </reference>
          <reference field="1" count="1" selected="0">
            <x v="9"/>
          </reference>
        </references>
      </pivotArea>
    </chartFormat>
    <chartFormat chart="16" format="1592">
      <pivotArea type="data" outline="0" fieldPosition="0">
        <references count="3">
          <reference field="4294967294" count="1" selected="0">
            <x v="0"/>
          </reference>
          <reference field="0" count="1" selected="0">
            <x v="19"/>
          </reference>
          <reference field="1" count="1" selected="0">
            <x v="10"/>
          </reference>
        </references>
      </pivotArea>
    </chartFormat>
    <chartFormat chart="16" format="1593">
      <pivotArea type="data" outline="0" fieldPosition="0">
        <references count="3">
          <reference field="4294967294" count="1" selected="0">
            <x v="0"/>
          </reference>
          <reference field="0" count="1" selected="0">
            <x v="19"/>
          </reference>
          <reference field="1" count="1" selected="0">
            <x v="11"/>
          </reference>
        </references>
      </pivotArea>
    </chartFormat>
    <chartFormat chart="16" format="1594">
      <pivotArea type="data" outline="0" fieldPosition="0">
        <references count="3">
          <reference field="4294967294" count="1" selected="0">
            <x v="0"/>
          </reference>
          <reference field="0" count="1" selected="0">
            <x v="19"/>
          </reference>
          <reference field="1" count="1" selected="0">
            <x v="12"/>
          </reference>
        </references>
      </pivotArea>
    </chartFormat>
    <chartFormat chart="16" format="1595">
      <pivotArea type="data" outline="0" fieldPosition="0">
        <references count="3">
          <reference field="4294967294" count="1" selected="0">
            <x v="0"/>
          </reference>
          <reference field="0" count="1" selected="0">
            <x v="19"/>
          </reference>
          <reference field="1" count="1" selected="0">
            <x v="13"/>
          </reference>
        </references>
      </pivotArea>
    </chartFormat>
    <chartFormat chart="16" format="1596">
      <pivotArea type="data" outline="0" fieldPosition="0">
        <references count="3">
          <reference field="4294967294" count="1" selected="0">
            <x v="0"/>
          </reference>
          <reference field="0" count="1" selected="0">
            <x v="19"/>
          </reference>
          <reference field="1" count="1" selected="0">
            <x v="14"/>
          </reference>
        </references>
      </pivotArea>
    </chartFormat>
    <chartFormat chart="16" format="1597">
      <pivotArea type="data" outline="0" fieldPosition="0">
        <references count="3">
          <reference field="4294967294" count="1" selected="0">
            <x v="0"/>
          </reference>
          <reference field="0" count="1" selected="0">
            <x v="19"/>
          </reference>
          <reference field="1" count="1" selected="0">
            <x v="15"/>
          </reference>
        </references>
      </pivotArea>
    </chartFormat>
    <chartFormat chart="16" format="1598" series="1">
      <pivotArea type="data" outline="0" fieldPosition="0">
        <references count="2">
          <reference field="4294967294" count="1" selected="0">
            <x v="0"/>
          </reference>
          <reference field="0" count="1" selected="0">
            <x v="20"/>
          </reference>
        </references>
      </pivotArea>
    </chartFormat>
    <chartFormat chart="16" format="1599">
      <pivotArea type="data" outline="0" fieldPosition="0">
        <references count="3">
          <reference field="4294967294" count="1" selected="0">
            <x v="0"/>
          </reference>
          <reference field="0" count="1" selected="0">
            <x v="20"/>
          </reference>
          <reference field="1" count="1" selected="0">
            <x v="0"/>
          </reference>
        </references>
      </pivotArea>
    </chartFormat>
    <chartFormat chart="16" format="1600">
      <pivotArea type="data" outline="0" fieldPosition="0">
        <references count="3">
          <reference field="4294967294" count="1" selected="0">
            <x v="0"/>
          </reference>
          <reference field="0" count="1" selected="0">
            <x v="20"/>
          </reference>
          <reference field="1" count="1" selected="0">
            <x v="1"/>
          </reference>
        </references>
      </pivotArea>
    </chartFormat>
    <chartFormat chart="16" format="1601">
      <pivotArea type="data" outline="0" fieldPosition="0">
        <references count="3">
          <reference field="4294967294" count="1" selected="0">
            <x v="0"/>
          </reference>
          <reference field="0" count="1" selected="0">
            <x v="20"/>
          </reference>
          <reference field="1" count="1" selected="0">
            <x v="2"/>
          </reference>
        </references>
      </pivotArea>
    </chartFormat>
    <chartFormat chart="16" format="1602">
      <pivotArea type="data" outline="0" fieldPosition="0">
        <references count="3">
          <reference field="4294967294" count="1" selected="0">
            <x v="0"/>
          </reference>
          <reference field="0" count="1" selected="0">
            <x v="20"/>
          </reference>
          <reference field="1" count="1" selected="0">
            <x v="3"/>
          </reference>
        </references>
      </pivotArea>
    </chartFormat>
    <chartFormat chart="16" format="1603">
      <pivotArea type="data" outline="0" fieldPosition="0">
        <references count="3">
          <reference field="4294967294" count="1" selected="0">
            <x v="0"/>
          </reference>
          <reference field="0" count="1" selected="0">
            <x v="20"/>
          </reference>
          <reference field="1" count="1" selected="0">
            <x v="4"/>
          </reference>
        </references>
      </pivotArea>
    </chartFormat>
    <chartFormat chart="16" format="1604">
      <pivotArea type="data" outline="0" fieldPosition="0">
        <references count="3">
          <reference field="4294967294" count="1" selected="0">
            <x v="0"/>
          </reference>
          <reference field="0" count="1" selected="0">
            <x v="20"/>
          </reference>
          <reference field="1" count="1" selected="0">
            <x v="5"/>
          </reference>
        </references>
      </pivotArea>
    </chartFormat>
    <chartFormat chart="16" format="1605">
      <pivotArea type="data" outline="0" fieldPosition="0">
        <references count="3">
          <reference field="4294967294" count="1" selected="0">
            <x v="0"/>
          </reference>
          <reference field="0" count="1" selected="0">
            <x v="20"/>
          </reference>
          <reference field="1" count="1" selected="0">
            <x v="6"/>
          </reference>
        </references>
      </pivotArea>
    </chartFormat>
    <chartFormat chart="16" format="1606">
      <pivotArea type="data" outline="0" fieldPosition="0">
        <references count="3">
          <reference field="4294967294" count="1" selected="0">
            <x v="0"/>
          </reference>
          <reference field="0" count="1" selected="0">
            <x v="20"/>
          </reference>
          <reference field="1" count="1" selected="0">
            <x v="7"/>
          </reference>
        </references>
      </pivotArea>
    </chartFormat>
    <chartFormat chart="16" format="1607">
      <pivotArea type="data" outline="0" fieldPosition="0">
        <references count="3">
          <reference field="4294967294" count="1" selected="0">
            <x v="0"/>
          </reference>
          <reference field="0" count="1" selected="0">
            <x v="20"/>
          </reference>
          <reference field="1" count="1" selected="0">
            <x v="8"/>
          </reference>
        </references>
      </pivotArea>
    </chartFormat>
    <chartFormat chart="16" format="1608">
      <pivotArea type="data" outline="0" fieldPosition="0">
        <references count="3">
          <reference field="4294967294" count="1" selected="0">
            <x v="0"/>
          </reference>
          <reference field="0" count="1" selected="0">
            <x v="20"/>
          </reference>
          <reference field="1" count="1" selected="0">
            <x v="9"/>
          </reference>
        </references>
      </pivotArea>
    </chartFormat>
    <chartFormat chart="16" format="1609">
      <pivotArea type="data" outline="0" fieldPosition="0">
        <references count="3">
          <reference field="4294967294" count="1" selected="0">
            <x v="0"/>
          </reference>
          <reference field="0" count="1" selected="0">
            <x v="20"/>
          </reference>
          <reference field="1" count="1" selected="0">
            <x v="10"/>
          </reference>
        </references>
      </pivotArea>
    </chartFormat>
    <chartFormat chart="16" format="1610">
      <pivotArea type="data" outline="0" fieldPosition="0">
        <references count="3">
          <reference field="4294967294" count="1" selected="0">
            <x v="0"/>
          </reference>
          <reference field="0" count="1" selected="0">
            <x v="20"/>
          </reference>
          <reference field="1" count="1" selected="0">
            <x v="11"/>
          </reference>
        </references>
      </pivotArea>
    </chartFormat>
    <chartFormat chart="16" format="1611">
      <pivotArea type="data" outline="0" fieldPosition="0">
        <references count="3">
          <reference field="4294967294" count="1" selected="0">
            <x v="0"/>
          </reference>
          <reference field="0" count="1" selected="0">
            <x v="20"/>
          </reference>
          <reference field="1" count="1" selected="0">
            <x v="12"/>
          </reference>
        </references>
      </pivotArea>
    </chartFormat>
    <chartFormat chart="16" format="1612">
      <pivotArea type="data" outline="0" fieldPosition="0">
        <references count="3">
          <reference field="4294967294" count="1" selected="0">
            <x v="0"/>
          </reference>
          <reference field="0" count="1" selected="0">
            <x v="20"/>
          </reference>
          <reference field="1" count="1" selected="0">
            <x v="13"/>
          </reference>
        </references>
      </pivotArea>
    </chartFormat>
    <chartFormat chart="16" format="1613">
      <pivotArea type="data" outline="0" fieldPosition="0">
        <references count="3">
          <reference field="4294967294" count="1" selected="0">
            <x v="0"/>
          </reference>
          <reference field="0" count="1" selected="0">
            <x v="20"/>
          </reference>
          <reference field="1" count="1" selected="0">
            <x v="14"/>
          </reference>
        </references>
      </pivotArea>
    </chartFormat>
    <chartFormat chart="16" format="1614">
      <pivotArea type="data" outline="0" fieldPosition="0">
        <references count="3">
          <reference field="4294967294" count="1" selected="0">
            <x v="0"/>
          </reference>
          <reference field="0" count="1" selected="0">
            <x v="20"/>
          </reference>
          <reference field="1" count="1" selected="0">
            <x v="15"/>
          </reference>
        </references>
      </pivotArea>
    </chartFormat>
    <chartFormat chart="16" format="1615" series="1">
      <pivotArea type="data" outline="0" fieldPosition="0">
        <references count="2">
          <reference field="4294967294" count="1" selected="0">
            <x v="0"/>
          </reference>
          <reference field="0" count="1" selected="0">
            <x v="21"/>
          </reference>
        </references>
      </pivotArea>
    </chartFormat>
    <chartFormat chart="16" format="1616">
      <pivotArea type="data" outline="0" fieldPosition="0">
        <references count="3">
          <reference field="4294967294" count="1" selected="0">
            <x v="0"/>
          </reference>
          <reference field="0" count="1" selected="0">
            <x v="21"/>
          </reference>
          <reference field="1" count="1" selected="0">
            <x v="0"/>
          </reference>
        </references>
      </pivotArea>
    </chartFormat>
    <chartFormat chart="16" format="1617">
      <pivotArea type="data" outline="0" fieldPosition="0">
        <references count="3">
          <reference field="4294967294" count="1" selected="0">
            <x v="0"/>
          </reference>
          <reference field="0" count="1" selected="0">
            <x v="21"/>
          </reference>
          <reference field="1" count="1" selected="0">
            <x v="1"/>
          </reference>
        </references>
      </pivotArea>
    </chartFormat>
    <chartFormat chart="16" format="1618">
      <pivotArea type="data" outline="0" fieldPosition="0">
        <references count="3">
          <reference field="4294967294" count="1" selected="0">
            <x v="0"/>
          </reference>
          <reference field="0" count="1" selected="0">
            <x v="21"/>
          </reference>
          <reference field="1" count="1" selected="0">
            <x v="2"/>
          </reference>
        </references>
      </pivotArea>
    </chartFormat>
    <chartFormat chart="16" format="1619">
      <pivotArea type="data" outline="0" fieldPosition="0">
        <references count="3">
          <reference field="4294967294" count="1" selected="0">
            <x v="0"/>
          </reference>
          <reference field="0" count="1" selected="0">
            <x v="21"/>
          </reference>
          <reference field="1" count="1" selected="0">
            <x v="3"/>
          </reference>
        </references>
      </pivotArea>
    </chartFormat>
    <chartFormat chart="16" format="1620">
      <pivotArea type="data" outline="0" fieldPosition="0">
        <references count="3">
          <reference field="4294967294" count="1" selected="0">
            <x v="0"/>
          </reference>
          <reference field="0" count="1" selected="0">
            <x v="21"/>
          </reference>
          <reference field="1" count="1" selected="0">
            <x v="4"/>
          </reference>
        </references>
      </pivotArea>
    </chartFormat>
    <chartFormat chart="16" format="1621">
      <pivotArea type="data" outline="0" fieldPosition="0">
        <references count="3">
          <reference field="4294967294" count="1" selected="0">
            <x v="0"/>
          </reference>
          <reference field="0" count="1" selected="0">
            <x v="21"/>
          </reference>
          <reference field="1" count="1" selected="0">
            <x v="5"/>
          </reference>
        </references>
      </pivotArea>
    </chartFormat>
    <chartFormat chart="16" format="1622">
      <pivotArea type="data" outline="0" fieldPosition="0">
        <references count="3">
          <reference field="4294967294" count="1" selected="0">
            <x v="0"/>
          </reference>
          <reference field="0" count="1" selected="0">
            <x v="21"/>
          </reference>
          <reference field="1" count="1" selected="0">
            <x v="6"/>
          </reference>
        </references>
      </pivotArea>
    </chartFormat>
    <chartFormat chart="16" format="1623">
      <pivotArea type="data" outline="0" fieldPosition="0">
        <references count="3">
          <reference field="4294967294" count="1" selected="0">
            <x v="0"/>
          </reference>
          <reference field="0" count="1" selected="0">
            <x v="21"/>
          </reference>
          <reference field="1" count="1" selected="0">
            <x v="7"/>
          </reference>
        </references>
      </pivotArea>
    </chartFormat>
    <chartFormat chart="16" format="1624">
      <pivotArea type="data" outline="0" fieldPosition="0">
        <references count="3">
          <reference field="4294967294" count="1" selected="0">
            <x v="0"/>
          </reference>
          <reference field="0" count="1" selected="0">
            <x v="21"/>
          </reference>
          <reference field="1" count="1" selected="0">
            <x v="8"/>
          </reference>
        </references>
      </pivotArea>
    </chartFormat>
    <chartFormat chart="16" format="1625">
      <pivotArea type="data" outline="0" fieldPosition="0">
        <references count="3">
          <reference field="4294967294" count="1" selected="0">
            <x v="0"/>
          </reference>
          <reference field="0" count="1" selected="0">
            <x v="21"/>
          </reference>
          <reference field="1" count="1" selected="0">
            <x v="9"/>
          </reference>
        </references>
      </pivotArea>
    </chartFormat>
    <chartFormat chart="16" format="1626">
      <pivotArea type="data" outline="0" fieldPosition="0">
        <references count="3">
          <reference field="4294967294" count="1" selected="0">
            <x v="0"/>
          </reference>
          <reference field="0" count="1" selected="0">
            <x v="21"/>
          </reference>
          <reference field="1" count="1" selected="0">
            <x v="10"/>
          </reference>
        </references>
      </pivotArea>
    </chartFormat>
    <chartFormat chart="16" format="1627">
      <pivotArea type="data" outline="0" fieldPosition="0">
        <references count="3">
          <reference field="4294967294" count="1" selected="0">
            <x v="0"/>
          </reference>
          <reference field="0" count="1" selected="0">
            <x v="21"/>
          </reference>
          <reference field="1" count="1" selected="0">
            <x v="11"/>
          </reference>
        </references>
      </pivotArea>
    </chartFormat>
    <chartFormat chart="16" format="1628">
      <pivotArea type="data" outline="0" fieldPosition="0">
        <references count="3">
          <reference field="4294967294" count="1" selected="0">
            <x v="0"/>
          </reference>
          <reference field="0" count="1" selected="0">
            <x v="21"/>
          </reference>
          <reference field="1" count="1" selected="0">
            <x v="12"/>
          </reference>
        </references>
      </pivotArea>
    </chartFormat>
    <chartFormat chart="16" format="1629">
      <pivotArea type="data" outline="0" fieldPosition="0">
        <references count="3">
          <reference field="4294967294" count="1" selected="0">
            <x v="0"/>
          </reference>
          <reference field="0" count="1" selected="0">
            <x v="21"/>
          </reference>
          <reference field="1" count="1" selected="0">
            <x v="13"/>
          </reference>
        </references>
      </pivotArea>
    </chartFormat>
    <chartFormat chart="16" format="1630">
      <pivotArea type="data" outline="0" fieldPosition="0">
        <references count="3">
          <reference field="4294967294" count="1" selected="0">
            <x v="0"/>
          </reference>
          <reference field="0" count="1" selected="0">
            <x v="21"/>
          </reference>
          <reference field="1" count="1" selected="0">
            <x v="14"/>
          </reference>
        </references>
      </pivotArea>
    </chartFormat>
    <chartFormat chart="16" format="1631">
      <pivotArea type="data" outline="0" fieldPosition="0">
        <references count="3">
          <reference field="4294967294" count="1" selected="0">
            <x v="0"/>
          </reference>
          <reference field="0" count="1" selected="0">
            <x v="21"/>
          </reference>
          <reference field="1" count="1" selected="0">
            <x v="15"/>
          </reference>
        </references>
      </pivotArea>
    </chartFormat>
    <chartFormat chart="16" format="1632" series="1">
      <pivotArea type="data" outline="0" fieldPosition="0">
        <references count="2">
          <reference field="4294967294" count="1" selected="0">
            <x v="0"/>
          </reference>
          <reference field="0" count="1" selected="0">
            <x v="22"/>
          </reference>
        </references>
      </pivotArea>
    </chartFormat>
    <chartFormat chart="16" format="1633">
      <pivotArea type="data" outline="0" fieldPosition="0">
        <references count="3">
          <reference field="4294967294" count="1" selected="0">
            <x v="0"/>
          </reference>
          <reference field="0" count="1" selected="0">
            <x v="22"/>
          </reference>
          <reference field="1" count="1" selected="0">
            <x v="0"/>
          </reference>
        </references>
      </pivotArea>
    </chartFormat>
    <chartFormat chart="16" format="1634">
      <pivotArea type="data" outline="0" fieldPosition="0">
        <references count="3">
          <reference field="4294967294" count="1" selected="0">
            <x v="0"/>
          </reference>
          <reference field="0" count="1" selected="0">
            <x v="22"/>
          </reference>
          <reference field="1" count="1" selected="0">
            <x v="1"/>
          </reference>
        </references>
      </pivotArea>
    </chartFormat>
    <chartFormat chart="16" format="1635">
      <pivotArea type="data" outline="0" fieldPosition="0">
        <references count="3">
          <reference field="4294967294" count="1" selected="0">
            <x v="0"/>
          </reference>
          <reference field="0" count="1" selected="0">
            <x v="22"/>
          </reference>
          <reference field="1" count="1" selected="0">
            <x v="2"/>
          </reference>
        </references>
      </pivotArea>
    </chartFormat>
    <chartFormat chart="16" format="1636">
      <pivotArea type="data" outline="0" fieldPosition="0">
        <references count="3">
          <reference field="4294967294" count="1" selected="0">
            <x v="0"/>
          </reference>
          <reference field="0" count="1" selected="0">
            <x v="22"/>
          </reference>
          <reference field="1" count="1" selected="0">
            <x v="3"/>
          </reference>
        </references>
      </pivotArea>
    </chartFormat>
    <chartFormat chart="16" format="1637">
      <pivotArea type="data" outline="0" fieldPosition="0">
        <references count="3">
          <reference field="4294967294" count="1" selected="0">
            <x v="0"/>
          </reference>
          <reference field="0" count="1" selected="0">
            <x v="22"/>
          </reference>
          <reference field="1" count="1" selected="0">
            <x v="4"/>
          </reference>
        </references>
      </pivotArea>
    </chartFormat>
    <chartFormat chart="16" format="1638">
      <pivotArea type="data" outline="0" fieldPosition="0">
        <references count="3">
          <reference field="4294967294" count="1" selected="0">
            <x v="0"/>
          </reference>
          <reference field="0" count="1" selected="0">
            <x v="22"/>
          </reference>
          <reference field="1" count="1" selected="0">
            <x v="5"/>
          </reference>
        </references>
      </pivotArea>
    </chartFormat>
    <chartFormat chart="16" format="1639">
      <pivotArea type="data" outline="0" fieldPosition="0">
        <references count="3">
          <reference field="4294967294" count="1" selected="0">
            <x v="0"/>
          </reference>
          <reference field="0" count="1" selected="0">
            <x v="22"/>
          </reference>
          <reference field="1" count="1" selected="0">
            <x v="6"/>
          </reference>
        </references>
      </pivotArea>
    </chartFormat>
    <chartFormat chart="16" format="1640">
      <pivotArea type="data" outline="0" fieldPosition="0">
        <references count="3">
          <reference field="4294967294" count="1" selected="0">
            <x v="0"/>
          </reference>
          <reference field="0" count="1" selected="0">
            <x v="22"/>
          </reference>
          <reference field="1" count="1" selected="0">
            <x v="7"/>
          </reference>
        </references>
      </pivotArea>
    </chartFormat>
    <chartFormat chart="16" format="1641">
      <pivotArea type="data" outline="0" fieldPosition="0">
        <references count="3">
          <reference field="4294967294" count="1" selected="0">
            <x v="0"/>
          </reference>
          <reference field="0" count="1" selected="0">
            <x v="22"/>
          </reference>
          <reference field="1" count="1" selected="0">
            <x v="8"/>
          </reference>
        </references>
      </pivotArea>
    </chartFormat>
    <chartFormat chart="16" format="1642">
      <pivotArea type="data" outline="0" fieldPosition="0">
        <references count="3">
          <reference field="4294967294" count="1" selected="0">
            <x v="0"/>
          </reference>
          <reference field="0" count="1" selected="0">
            <x v="22"/>
          </reference>
          <reference field="1" count="1" selected="0">
            <x v="9"/>
          </reference>
        </references>
      </pivotArea>
    </chartFormat>
    <chartFormat chart="16" format="1643">
      <pivotArea type="data" outline="0" fieldPosition="0">
        <references count="3">
          <reference field="4294967294" count="1" selected="0">
            <x v="0"/>
          </reference>
          <reference field="0" count="1" selected="0">
            <x v="22"/>
          </reference>
          <reference field="1" count="1" selected="0">
            <x v="10"/>
          </reference>
        </references>
      </pivotArea>
    </chartFormat>
    <chartFormat chart="16" format="1644">
      <pivotArea type="data" outline="0" fieldPosition="0">
        <references count="3">
          <reference field="4294967294" count="1" selected="0">
            <x v="0"/>
          </reference>
          <reference field="0" count="1" selected="0">
            <x v="22"/>
          </reference>
          <reference field="1" count="1" selected="0">
            <x v="11"/>
          </reference>
        </references>
      </pivotArea>
    </chartFormat>
    <chartFormat chart="16" format="1645">
      <pivotArea type="data" outline="0" fieldPosition="0">
        <references count="3">
          <reference field="4294967294" count="1" selected="0">
            <x v="0"/>
          </reference>
          <reference field="0" count="1" selected="0">
            <x v="22"/>
          </reference>
          <reference field="1" count="1" selected="0">
            <x v="12"/>
          </reference>
        </references>
      </pivotArea>
    </chartFormat>
    <chartFormat chart="16" format="1646">
      <pivotArea type="data" outline="0" fieldPosition="0">
        <references count="3">
          <reference field="4294967294" count="1" selected="0">
            <x v="0"/>
          </reference>
          <reference field="0" count="1" selected="0">
            <x v="22"/>
          </reference>
          <reference field="1" count="1" selected="0">
            <x v="13"/>
          </reference>
        </references>
      </pivotArea>
    </chartFormat>
    <chartFormat chart="16" format="1647">
      <pivotArea type="data" outline="0" fieldPosition="0">
        <references count="3">
          <reference field="4294967294" count="1" selected="0">
            <x v="0"/>
          </reference>
          <reference field="0" count="1" selected="0">
            <x v="22"/>
          </reference>
          <reference field="1" count="1" selected="0">
            <x v="14"/>
          </reference>
        </references>
      </pivotArea>
    </chartFormat>
    <chartFormat chart="16" format="1648">
      <pivotArea type="data" outline="0" fieldPosition="0">
        <references count="3">
          <reference field="4294967294" count="1" selected="0">
            <x v="0"/>
          </reference>
          <reference field="0" count="1" selected="0">
            <x v="22"/>
          </reference>
          <reference field="1" count="1" selected="0">
            <x v="15"/>
          </reference>
        </references>
      </pivotArea>
    </chartFormat>
    <chartFormat chart="16" format="1649" series="1">
      <pivotArea type="data" outline="0" fieldPosition="0">
        <references count="2">
          <reference field="4294967294" count="1" selected="0">
            <x v="0"/>
          </reference>
          <reference field="0" count="1" selected="0">
            <x v="23"/>
          </reference>
        </references>
      </pivotArea>
    </chartFormat>
    <chartFormat chart="16" format="1650">
      <pivotArea type="data" outline="0" fieldPosition="0">
        <references count="3">
          <reference field="4294967294" count="1" selected="0">
            <x v="0"/>
          </reference>
          <reference field="0" count="1" selected="0">
            <x v="23"/>
          </reference>
          <reference field="1" count="1" selected="0">
            <x v="0"/>
          </reference>
        </references>
      </pivotArea>
    </chartFormat>
    <chartFormat chart="16" format="1651">
      <pivotArea type="data" outline="0" fieldPosition="0">
        <references count="3">
          <reference field="4294967294" count="1" selected="0">
            <x v="0"/>
          </reference>
          <reference field="0" count="1" selected="0">
            <x v="23"/>
          </reference>
          <reference field="1" count="1" selected="0">
            <x v="1"/>
          </reference>
        </references>
      </pivotArea>
    </chartFormat>
    <chartFormat chart="16" format="1652">
      <pivotArea type="data" outline="0" fieldPosition="0">
        <references count="3">
          <reference field="4294967294" count="1" selected="0">
            <x v="0"/>
          </reference>
          <reference field="0" count="1" selected="0">
            <x v="23"/>
          </reference>
          <reference field="1" count="1" selected="0">
            <x v="2"/>
          </reference>
        </references>
      </pivotArea>
    </chartFormat>
    <chartFormat chart="16" format="1653">
      <pivotArea type="data" outline="0" fieldPosition="0">
        <references count="3">
          <reference field="4294967294" count="1" selected="0">
            <x v="0"/>
          </reference>
          <reference field="0" count="1" selected="0">
            <x v="23"/>
          </reference>
          <reference field="1" count="1" selected="0">
            <x v="3"/>
          </reference>
        </references>
      </pivotArea>
    </chartFormat>
    <chartFormat chart="16" format="1654">
      <pivotArea type="data" outline="0" fieldPosition="0">
        <references count="3">
          <reference field="4294967294" count="1" selected="0">
            <x v="0"/>
          </reference>
          <reference field="0" count="1" selected="0">
            <x v="23"/>
          </reference>
          <reference field="1" count="1" selected="0">
            <x v="4"/>
          </reference>
        </references>
      </pivotArea>
    </chartFormat>
    <chartFormat chart="16" format="1655">
      <pivotArea type="data" outline="0" fieldPosition="0">
        <references count="3">
          <reference field="4294967294" count="1" selected="0">
            <x v="0"/>
          </reference>
          <reference field="0" count="1" selected="0">
            <x v="23"/>
          </reference>
          <reference field="1" count="1" selected="0">
            <x v="5"/>
          </reference>
        </references>
      </pivotArea>
    </chartFormat>
    <chartFormat chart="16" format="1656">
      <pivotArea type="data" outline="0" fieldPosition="0">
        <references count="3">
          <reference field="4294967294" count="1" selected="0">
            <x v="0"/>
          </reference>
          <reference field="0" count="1" selected="0">
            <x v="23"/>
          </reference>
          <reference field="1" count="1" selected="0">
            <x v="6"/>
          </reference>
        </references>
      </pivotArea>
    </chartFormat>
    <chartFormat chart="16" format="1657">
      <pivotArea type="data" outline="0" fieldPosition="0">
        <references count="3">
          <reference field="4294967294" count="1" selected="0">
            <x v="0"/>
          </reference>
          <reference field="0" count="1" selected="0">
            <x v="23"/>
          </reference>
          <reference field="1" count="1" selected="0">
            <x v="7"/>
          </reference>
        </references>
      </pivotArea>
    </chartFormat>
    <chartFormat chart="16" format="1658">
      <pivotArea type="data" outline="0" fieldPosition="0">
        <references count="3">
          <reference field="4294967294" count="1" selected="0">
            <x v="0"/>
          </reference>
          <reference field="0" count="1" selected="0">
            <x v="23"/>
          </reference>
          <reference field="1" count="1" selected="0">
            <x v="8"/>
          </reference>
        </references>
      </pivotArea>
    </chartFormat>
    <chartFormat chart="16" format="1659">
      <pivotArea type="data" outline="0" fieldPosition="0">
        <references count="3">
          <reference field="4294967294" count="1" selected="0">
            <x v="0"/>
          </reference>
          <reference field="0" count="1" selected="0">
            <x v="23"/>
          </reference>
          <reference field="1" count="1" selected="0">
            <x v="9"/>
          </reference>
        </references>
      </pivotArea>
    </chartFormat>
    <chartFormat chart="16" format="1660">
      <pivotArea type="data" outline="0" fieldPosition="0">
        <references count="3">
          <reference field="4294967294" count="1" selected="0">
            <x v="0"/>
          </reference>
          <reference field="0" count="1" selected="0">
            <x v="23"/>
          </reference>
          <reference field="1" count="1" selected="0">
            <x v="10"/>
          </reference>
        </references>
      </pivotArea>
    </chartFormat>
    <chartFormat chart="16" format="1661">
      <pivotArea type="data" outline="0" fieldPosition="0">
        <references count="3">
          <reference field="4294967294" count="1" selected="0">
            <x v="0"/>
          </reference>
          <reference field="0" count="1" selected="0">
            <x v="23"/>
          </reference>
          <reference field="1" count="1" selected="0">
            <x v="11"/>
          </reference>
        </references>
      </pivotArea>
    </chartFormat>
    <chartFormat chart="16" format="1662">
      <pivotArea type="data" outline="0" fieldPosition="0">
        <references count="3">
          <reference field="4294967294" count="1" selected="0">
            <x v="0"/>
          </reference>
          <reference field="0" count="1" selected="0">
            <x v="23"/>
          </reference>
          <reference field="1" count="1" selected="0">
            <x v="12"/>
          </reference>
        </references>
      </pivotArea>
    </chartFormat>
    <chartFormat chart="16" format="1663">
      <pivotArea type="data" outline="0" fieldPosition="0">
        <references count="3">
          <reference field="4294967294" count="1" selected="0">
            <x v="0"/>
          </reference>
          <reference field="0" count="1" selected="0">
            <x v="23"/>
          </reference>
          <reference field="1" count="1" selected="0">
            <x v="13"/>
          </reference>
        </references>
      </pivotArea>
    </chartFormat>
    <chartFormat chart="16" format="1664">
      <pivotArea type="data" outline="0" fieldPosition="0">
        <references count="3">
          <reference field="4294967294" count="1" selected="0">
            <x v="0"/>
          </reference>
          <reference field="0" count="1" selected="0">
            <x v="23"/>
          </reference>
          <reference field="1" count="1" selected="0">
            <x v="14"/>
          </reference>
        </references>
      </pivotArea>
    </chartFormat>
    <chartFormat chart="16" format="1665">
      <pivotArea type="data" outline="0" fieldPosition="0">
        <references count="3">
          <reference field="4294967294" count="1" selected="0">
            <x v="0"/>
          </reference>
          <reference field="0" count="1" selected="0">
            <x v="23"/>
          </reference>
          <reference field="1" count="1" selected="0">
            <x v="15"/>
          </reference>
        </references>
      </pivotArea>
    </chartFormat>
    <chartFormat chart="16" format="1666" series="1">
      <pivotArea type="data" outline="0" fieldPosition="0">
        <references count="2">
          <reference field="4294967294" count="1" selected="0">
            <x v="0"/>
          </reference>
          <reference field="0" count="1" selected="0">
            <x v="24"/>
          </reference>
        </references>
      </pivotArea>
    </chartFormat>
    <chartFormat chart="16" format="1667">
      <pivotArea type="data" outline="0" fieldPosition="0">
        <references count="3">
          <reference field="4294967294" count="1" selected="0">
            <x v="0"/>
          </reference>
          <reference field="0" count="1" selected="0">
            <x v="24"/>
          </reference>
          <reference field="1" count="1" selected="0">
            <x v="0"/>
          </reference>
        </references>
      </pivotArea>
    </chartFormat>
    <chartFormat chart="16" format="1668">
      <pivotArea type="data" outline="0" fieldPosition="0">
        <references count="3">
          <reference field="4294967294" count="1" selected="0">
            <x v="0"/>
          </reference>
          <reference field="0" count="1" selected="0">
            <x v="24"/>
          </reference>
          <reference field="1" count="1" selected="0">
            <x v="1"/>
          </reference>
        </references>
      </pivotArea>
    </chartFormat>
    <chartFormat chart="16" format="1669">
      <pivotArea type="data" outline="0" fieldPosition="0">
        <references count="3">
          <reference field="4294967294" count="1" selected="0">
            <x v="0"/>
          </reference>
          <reference field="0" count="1" selected="0">
            <x v="24"/>
          </reference>
          <reference field="1" count="1" selected="0">
            <x v="2"/>
          </reference>
        </references>
      </pivotArea>
    </chartFormat>
    <chartFormat chart="16" format="1670">
      <pivotArea type="data" outline="0" fieldPosition="0">
        <references count="3">
          <reference field="4294967294" count="1" selected="0">
            <x v="0"/>
          </reference>
          <reference field="0" count="1" selected="0">
            <x v="24"/>
          </reference>
          <reference field="1" count="1" selected="0">
            <x v="3"/>
          </reference>
        </references>
      </pivotArea>
    </chartFormat>
    <chartFormat chart="16" format="1671">
      <pivotArea type="data" outline="0" fieldPosition="0">
        <references count="3">
          <reference field="4294967294" count="1" selected="0">
            <x v="0"/>
          </reference>
          <reference field="0" count="1" selected="0">
            <x v="24"/>
          </reference>
          <reference field="1" count="1" selected="0">
            <x v="4"/>
          </reference>
        </references>
      </pivotArea>
    </chartFormat>
    <chartFormat chart="16" format="1672">
      <pivotArea type="data" outline="0" fieldPosition="0">
        <references count="3">
          <reference field="4294967294" count="1" selected="0">
            <x v="0"/>
          </reference>
          <reference field="0" count="1" selected="0">
            <x v="24"/>
          </reference>
          <reference field="1" count="1" selected="0">
            <x v="5"/>
          </reference>
        </references>
      </pivotArea>
    </chartFormat>
    <chartFormat chart="16" format="1673">
      <pivotArea type="data" outline="0" fieldPosition="0">
        <references count="3">
          <reference field="4294967294" count="1" selected="0">
            <x v="0"/>
          </reference>
          <reference field="0" count="1" selected="0">
            <x v="24"/>
          </reference>
          <reference field="1" count="1" selected="0">
            <x v="6"/>
          </reference>
        </references>
      </pivotArea>
    </chartFormat>
    <chartFormat chart="16" format="1674">
      <pivotArea type="data" outline="0" fieldPosition="0">
        <references count="3">
          <reference field="4294967294" count="1" selected="0">
            <x v="0"/>
          </reference>
          <reference field="0" count="1" selected="0">
            <x v="24"/>
          </reference>
          <reference field="1" count="1" selected="0">
            <x v="7"/>
          </reference>
        </references>
      </pivotArea>
    </chartFormat>
    <chartFormat chart="16" format="1675">
      <pivotArea type="data" outline="0" fieldPosition="0">
        <references count="3">
          <reference field="4294967294" count="1" selected="0">
            <x v="0"/>
          </reference>
          <reference field="0" count="1" selected="0">
            <x v="24"/>
          </reference>
          <reference field="1" count="1" selected="0">
            <x v="8"/>
          </reference>
        </references>
      </pivotArea>
    </chartFormat>
    <chartFormat chart="16" format="1676">
      <pivotArea type="data" outline="0" fieldPosition="0">
        <references count="3">
          <reference field="4294967294" count="1" selected="0">
            <x v="0"/>
          </reference>
          <reference field="0" count="1" selected="0">
            <x v="24"/>
          </reference>
          <reference field="1" count="1" selected="0">
            <x v="9"/>
          </reference>
        </references>
      </pivotArea>
    </chartFormat>
    <chartFormat chart="16" format="1677">
      <pivotArea type="data" outline="0" fieldPosition="0">
        <references count="3">
          <reference field="4294967294" count="1" selected="0">
            <x v="0"/>
          </reference>
          <reference field="0" count="1" selected="0">
            <x v="24"/>
          </reference>
          <reference field="1" count="1" selected="0">
            <x v="10"/>
          </reference>
        </references>
      </pivotArea>
    </chartFormat>
    <chartFormat chart="16" format="1678">
      <pivotArea type="data" outline="0" fieldPosition="0">
        <references count="3">
          <reference field="4294967294" count="1" selected="0">
            <x v="0"/>
          </reference>
          <reference field="0" count="1" selected="0">
            <x v="24"/>
          </reference>
          <reference field="1" count="1" selected="0">
            <x v="11"/>
          </reference>
        </references>
      </pivotArea>
    </chartFormat>
    <chartFormat chart="16" format="1679">
      <pivotArea type="data" outline="0" fieldPosition="0">
        <references count="3">
          <reference field="4294967294" count="1" selected="0">
            <x v="0"/>
          </reference>
          <reference field="0" count="1" selected="0">
            <x v="24"/>
          </reference>
          <reference field="1" count="1" selected="0">
            <x v="12"/>
          </reference>
        </references>
      </pivotArea>
    </chartFormat>
    <chartFormat chart="16" format="1680">
      <pivotArea type="data" outline="0" fieldPosition="0">
        <references count="3">
          <reference field="4294967294" count="1" selected="0">
            <x v="0"/>
          </reference>
          <reference field="0" count="1" selected="0">
            <x v="24"/>
          </reference>
          <reference field="1" count="1" selected="0">
            <x v="13"/>
          </reference>
        </references>
      </pivotArea>
    </chartFormat>
    <chartFormat chart="16" format="1681">
      <pivotArea type="data" outline="0" fieldPosition="0">
        <references count="3">
          <reference field="4294967294" count="1" selected="0">
            <x v="0"/>
          </reference>
          <reference field="0" count="1" selected="0">
            <x v="24"/>
          </reference>
          <reference field="1" count="1" selected="0">
            <x v="14"/>
          </reference>
        </references>
      </pivotArea>
    </chartFormat>
    <chartFormat chart="16" format="1682">
      <pivotArea type="data" outline="0" fieldPosition="0">
        <references count="3">
          <reference field="4294967294" count="1" selected="0">
            <x v="0"/>
          </reference>
          <reference field="0" count="1" selected="0">
            <x v="24"/>
          </reference>
          <reference field="1" count="1" selected="0">
            <x v="15"/>
          </reference>
        </references>
      </pivotArea>
    </chartFormat>
    <chartFormat chart="16" format="1683" series="1">
      <pivotArea type="data" outline="0" fieldPosition="0">
        <references count="2">
          <reference field="4294967294" count="1" selected="0">
            <x v="0"/>
          </reference>
          <reference field="0" count="1" selected="0">
            <x v="25"/>
          </reference>
        </references>
      </pivotArea>
    </chartFormat>
    <chartFormat chart="16" format="1684">
      <pivotArea type="data" outline="0" fieldPosition="0">
        <references count="3">
          <reference field="4294967294" count="1" selected="0">
            <x v="0"/>
          </reference>
          <reference field="0" count="1" selected="0">
            <x v="25"/>
          </reference>
          <reference field="1" count="1" selected="0">
            <x v="0"/>
          </reference>
        </references>
      </pivotArea>
    </chartFormat>
    <chartFormat chart="16" format="1685">
      <pivotArea type="data" outline="0" fieldPosition="0">
        <references count="3">
          <reference field="4294967294" count="1" selected="0">
            <x v="0"/>
          </reference>
          <reference field="0" count="1" selected="0">
            <x v="25"/>
          </reference>
          <reference field="1" count="1" selected="0">
            <x v="1"/>
          </reference>
        </references>
      </pivotArea>
    </chartFormat>
    <chartFormat chart="16" format="1686">
      <pivotArea type="data" outline="0" fieldPosition="0">
        <references count="3">
          <reference field="4294967294" count="1" selected="0">
            <x v="0"/>
          </reference>
          <reference field="0" count="1" selected="0">
            <x v="25"/>
          </reference>
          <reference field="1" count="1" selected="0">
            <x v="2"/>
          </reference>
        </references>
      </pivotArea>
    </chartFormat>
    <chartFormat chart="16" format="1687">
      <pivotArea type="data" outline="0" fieldPosition="0">
        <references count="3">
          <reference field="4294967294" count="1" selected="0">
            <x v="0"/>
          </reference>
          <reference field="0" count="1" selected="0">
            <x v="25"/>
          </reference>
          <reference field="1" count="1" selected="0">
            <x v="3"/>
          </reference>
        </references>
      </pivotArea>
    </chartFormat>
    <chartFormat chart="16" format="1688">
      <pivotArea type="data" outline="0" fieldPosition="0">
        <references count="3">
          <reference field="4294967294" count="1" selected="0">
            <x v="0"/>
          </reference>
          <reference field="0" count="1" selected="0">
            <x v="25"/>
          </reference>
          <reference field="1" count="1" selected="0">
            <x v="4"/>
          </reference>
        </references>
      </pivotArea>
    </chartFormat>
    <chartFormat chart="16" format="1689">
      <pivotArea type="data" outline="0" fieldPosition="0">
        <references count="3">
          <reference field="4294967294" count="1" selected="0">
            <x v="0"/>
          </reference>
          <reference field="0" count="1" selected="0">
            <x v="25"/>
          </reference>
          <reference field="1" count="1" selected="0">
            <x v="5"/>
          </reference>
        </references>
      </pivotArea>
    </chartFormat>
    <chartFormat chart="16" format="1690">
      <pivotArea type="data" outline="0" fieldPosition="0">
        <references count="3">
          <reference field="4294967294" count="1" selected="0">
            <x v="0"/>
          </reference>
          <reference field="0" count="1" selected="0">
            <x v="25"/>
          </reference>
          <reference field="1" count="1" selected="0">
            <x v="6"/>
          </reference>
        </references>
      </pivotArea>
    </chartFormat>
    <chartFormat chart="16" format="1691">
      <pivotArea type="data" outline="0" fieldPosition="0">
        <references count="3">
          <reference field="4294967294" count="1" selected="0">
            <x v="0"/>
          </reference>
          <reference field="0" count="1" selected="0">
            <x v="25"/>
          </reference>
          <reference field="1" count="1" selected="0">
            <x v="7"/>
          </reference>
        </references>
      </pivotArea>
    </chartFormat>
    <chartFormat chart="16" format="1692">
      <pivotArea type="data" outline="0" fieldPosition="0">
        <references count="3">
          <reference field="4294967294" count="1" selected="0">
            <x v="0"/>
          </reference>
          <reference field="0" count="1" selected="0">
            <x v="25"/>
          </reference>
          <reference field="1" count="1" selected="0">
            <x v="8"/>
          </reference>
        </references>
      </pivotArea>
    </chartFormat>
    <chartFormat chart="16" format="1693">
      <pivotArea type="data" outline="0" fieldPosition="0">
        <references count="3">
          <reference field="4294967294" count="1" selected="0">
            <x v="0"/>
          </reference>
          <reference field="0" count="1" selected="0">
            <x v="25"/>
          </reference>
          <reference field="1" count="1" selected="0">
            <x v="9"/>
          </reference>
        </references>
      </pivotArea>
    </chartFormat>
    <chartFormat chart="16" format="1694">
      <pivotArea type="data" outline="0" fieldPosition="0">
        <references count="3">
          <reference field="4294967294" count="1" selected="0">
            <x v="0"/>
          </reference>
          <reference field="0" count="1" selected="0">
            <x v="25"/>
          </reference>
          <reference field="1" count="1" selected="0">
            <x v="10"/>
          </reference>
        </references>
      </pivotArea>
    </chartFormat>
    <chartFormat chart="16" format="1695">
      <pivotArea type="data" outline="0" fieldPosition="0">
        <references count="3">
          <reference field="4294967294" count="1" selected="0">
            <x v="0"/>
          </reference>
          <reference field="0" count="1" selected="0">
            <x v="25"/>
          </reference>
          <reference field="1" count="1" selected="0">
            <x v="11"/>
          </reference>
        </references>
      </pivotArea>
    </chartFormat>
    <chartFormat chart="16" format="1696">
      <pivotArea type="data" outline="0" fieldPosition="0">
        <references count="3">
          <reference field="4294967294" count="1" selected="0">
            <x v="0"/>
          </reference>
          <reference field="0" count="1" selected="0">
            <x v="25"/>
          </reference>
          <reference field="1" count="1" selected="0">
            <x v="12"/>
          </reference>
        </references>
      </pivotArea>
    </chartFormat>
    <chartFormat chart="16" format="1697">
      <pivotArea type="data" outline="0" fieldPosition="0">
        <references count="3">
          <reference field="4294967294" count="1" selected="0">
            <x v="0"/>
          </reference>
          <reference field="0" count="1" selected="0">
            <x v="25"/>
          </reference>
          <reference field="1" count="1" selected="0">
            <x v="13"/>
          </reference>
        </references>
      </pivotArea>
    </chartFormat>
    <chartFormat chart="16" format="1698">
      <pivotArea type="data" outline="0" fieldPosition="0">
        <references count="3">
          <reference field="4294967294" count="1" selected="0">
            <x v="0"/>
          </reference>
          <reference field="0" count="1" selected="0">
            <x v="25"/>
          </reference>
          <reference field="1" count="1" selected="0">
            <x v="14"/>
          </reference>
        </references>
      </pivotArea>
    </chartFormat>
    <chartFormat chart="16" format="1699">
      <pivotArea type="data" outline="0" fieldPosition="0">
        <references count="3">
          <reference field="4294967294" count="1" selected="0">
            <x v="0"/>
          </reference>
          <reference field="0" count="1" selected="0">
            <x v="25"/>
          </reference>
          <reference field="1" count="1" selected="0">
            <x v="15"/>
          </reference>
        </references>
      </pivotArea>
    </chartFormat>
    <chartFormat chart="16" format="1700" series="1">
      <pivotArea type="data" outline="0" fieldPosition="0">
        <references count="2">
          <reference field="4294967294" count="1" selected="0">
            <x v="0"/>
          </reference>
          <reference field="0" count="1" selected="0">
            <x v="26"/>
          </reference>
        </references>
      </pivotArea>
    </chartFormat>
    <chartFormat chart="16" format="1701">
      <pivotArea type="data" outline="0" fieldPosition="0">
        <references count="3">
          <reference field="4294967294" count="1" selected="0">
            <x v="0"/>
          </reference>
          <reference field="0" count="1" selected="0">
            <x v="26"/>
          </reference>
          <reference field="1" count="1" selected="0">
            <x v="0"/>
          </reference>
        </references>
      </pivotArea>
    </chartFormat>
    <chartFormat chart="16" format="1702">
      <pivotArea type="data" outline="0" fieldPosition="0">
        <references count="3">
          <reference field="4294967294" count="1" selected="0">
            <x v="0"/>
          </reference>
          <reference field="0" count="1" selected="0">
            <x v="26"/>
          </reference>
          <reference field="1" count="1" selected="0">
            <x v="1"/>
          </reference>
        </references>
      </pivotArea>
    </chartFormat>
    <chartFormat chart="16" format="1703">
      <pivotArea type="data" outline="0" fieldPosition="0">
        <references count="3">
          <reference field="4294967294" count="1" selected="0">
            <x v="0"/>
          </reference>
          <reference field="0" count="1" selected="0">
            <x v="26"/>
          </reference>
          <reference field="1" count="1" selected="0">
            <x v="2"/>
          </reference>
        </references>
      </pivotArea>
    </chartFormat>
    <chartFormat chart="16" format="1704">
      <pivotArea type="data" outline="0" fieldPosition="0">
        <references count="3">
          <reference field="4294967294" count="1" selected="0">
            <x v="0"/>
          </reference>
          <reference field="0" count="1" selected="0">
            <x v="26"/>
          </reference>
          <reference field="1" count="1" selected="0">
            <x v="3"/>
          </reference>
        </references>
      </pivotArea>
    </chartFormat>
    <chartFormat chart="16" format="1705">
      <pivotArea type="data" outline="0" fieldPosition="0">
        <references count="3">
          <reference field="4294967294" count="1" selected="0">
            <x v="0"/>
          </reference>
          <reference field="0" count="1" selected="0">
            <x v="26"/>
          </reference>
          <reference field="1" count="1" selected="0">
            <x v="4"/>
          </reference>
        </references>
      </pivotArea>
    </chartFormat>
    <chartFormat chart="16" format="1706">
      <pivotArea type="data" outline="0" fieldPosition="0">
        <references count="3">
          <reference field="4294967294" count="1" selected="0">
            <x v="0"/>
          </reference>
          <reference field="0" count="1" selected="0">
            <x v="26"/>
          </reference>
          <reference field="1" count="1" selected="0">
            <x v="5"/>
          </reference>
        </references>
      </pivotArea>
    </chartFormat>
    <chartFormat chart="16" format="1707">
      <pivotArea type="data" outline="0" fieldPosition="0">
        <references count="3">
          <reference field="4294967294" count="1" selected="0">
            <x v="0"/>
          </reference>
          <reference field="0" count="1" selected="0">
            <x v="26"/>
          </reference>
          <reference field="1" count="1" selected="0">
            <x v="6"/>
          </reference>
        </references>
      </pivotArea>
    </chartFormat>
    <chartFormat chart="16" format="1708">
      <pivotArea type="data" outline="0" fieldPosition="0">
        <references count="3">
          <reference field="4294967294" count="1" selected="0">
            <x v="0"/>
          </reference>
          <reference field="0" count="1" selected="0">
            <x v="26"/>
          </reference>
          <reference field="1" count="1" selected="0">
            <x v="7"/>
          </reference>
        </references>
      </pivotArea>
    </chartFormat>
    <chartFormat chart="16" format="1709">
      <pivotArea type="data" outline="0" fieldPosition="0">
        <references count="3">
          <reference field="4294967294" count="1" selected="0">
            <x v="0"/>
          </reference>
          <reference field="0" count="1" selected="0">
            <x v="26"/>
          </reference>
          <reference field="1" count="1" selected="0">
            <x v="8"/>
          </reference>
        </references>
      </pivotArea>
    </chartFormat>
    <chartFormat chart="16" format="1710">
      <pivotArea type="data" outline="0" fieldPosition="0">
        <references count="3">
          <reference field="4294967294" count="1" selected="0">
            <x v="0"/>
          </reference>
          <reference field="0" count="1" selected="0">
            <x v="26"/>
          </reference>
          <reference field="1" count="1" selected="0">
            <x v="9"/>
          </reference>
        </references>
      </pivotArea>
    </chartFormat>
    <chartFormat chart="16" format="1711">
      <pivotArea type="data" outline="0" fieldPosition="0">
        <references count="3">
          <reference field="4294967294" count="1" selected="0">
            <x v="0"/>
          </reference>
          <reference field="0" count="1" selected="0">
            <x v="26"/>
          </reference>
          <reference field="1" count="1" selected="0">
            <x v="10"/>
          </reference>
        </references>
      </pivotArea>
    </chartFormat>
    <chartFormat chart="16" format="1712">
      <pivotArea type="data" outline="0" fieldPosition="0">
        <references count="3">
          <reference field="4294967294" count="1" selected="0">
            <x v="0"/>
          </reference>
          <reference field="0" count="1" selected="0">
            <x v="26"/>
          </reference>
          <reference field="1" count="1" selected="0">
            <x v="11"/>
          </reference>
        </references>
      </pivotArea>
    </chartFormat>
    <chartFormat chart="16" format="1713">
      <pivotArea type="data" outline="0" fieldPosition="0">
        <references count="3">
          <reference field="4294967294" count="1" selected="0">
            <x v="0"/>
          </reference>
          <reference field="0" count="1" selected="0">
            <x v="26"/>
          </reference>
          <reference field="1" count="1" selected="0">
            <x v="12"/>
          </reference>
        </references>
      </pivotArea>
    </chartFormat>
    <chartFormat chart="16" format="1714">
      <pivotArea type="data" outline="0" fieldPosition="0">
        <references count="3">
          <reference field="4294967294" count="1" selected="0">
            <x v="0"/>
          </reference>
          <reference field="0" count="1" selected="0">
            <x v="26"/>
          </reference>
          <reference field="1" count="1" selected="0">
            <x v="13"/>
          </reference>
        </references>
      </pivotArea>
    </chartFormat>
    <chartFormat chart="16" format="1715">
      <pivotArea type="data" outline="0" fieldPosition="0">
        <references count="3">
          <reference field="4294967294" count="1" selected="0">
            <x v="0"/>
          </reference>
          <reference field="0" count="1" selected="0">
            <x v="26"/>
          </reference>
          <reference field="1" count="1" selected="0">
            <x v="14"/>
          </reference>
        </references>
      </pivotArea>
    </chartFormat>
    <chartFormat chart="16" format="1716">
      <pivotArea type="data" outline="0" fieldPosition="0">
        <references count="3">
          <reference field="4294967294" count="1" selected="0">
            <x v="0"/>
          </reference>
          <reference field="0" count="1" selected="0">
            <x v="26"/>
          </reference>
          <reference field="1" count="1" selected="0">
            <x v="15"/>
          </reference>
        </references>
      </pivotArea>
    </chartFormat>
    <chartFormat chart="16" format="1717" series="1">
      <pivotArea type="data" outline="0" fieldPosition="0">
        <references count="2">
          <reference field="4294967294" count="1" selected="0">
            <x v="0"/>
          </reference>
          <reference field="0" count="1" selected="0">
            <x v="27"/>
          </reference>
        </references>
      </pivotArea>
    </chartFormat>
    <chartFormat chart="16" format="1718">
      <pivotArea type="data" outline="0" fieldPosition="0">
        <references count="3">
          <reference field="4294967294" count="1" selected="0">
            <x v="0"/>
          </reference>
          <reference field="0" count="1" selected="0">
            <x v="27"/>
          </reference>
          <reference field="1" count="1" selected="0">
            <x v="0"/>
          </reference>
        </references>
      </pivotArea>
    </chartFormat>
    <chartFormat chart="16" format="1719">
      <pivotArea type="data" outline="0" fieldPosition="0">
        <references count="3">
          <reference field="4294967294" count="1" selected="0">
            <x v="0"/>
          </reference>
          <reference field="0" count="1" selected="0">
            <x v="27"/>
          </reference>
          <reference field="1" count="1" selected="0">
            <x v="1"/>
          </reference>
        </references>
      </pivotArea>
    </chartFormat>
    <chartFormat chart="16" format="1720">
      <pivotArea type="data" outline="0" fieldPosition="0">
        <references count="3">
          <reference field="4294967294" count="1" selected="0">
            <x v="0"/>
          </reference>
          <reference field="0" count="1" selected="0">
            <x v="27"/>
          </reference>
          <reference field="1" count="1" selected="0">
            <x v="2"/>
          </reference>
        </references>
      </pivotArea>
    </chartFormat>
    <chartFormat chart="16" format="1721">
      <pivotArea type="data" outline="0" fieldPosition="0">
        <references count="3">
          <reference field="4294967294" count="1" selected="0">
            <x v="0"/>
          </reference>
          <reference field="0" count="1" selected="0">
            <x v="27"/>
          </reference>
          <reference field="1" count="1" selected="0">
            <x v="3"/>
          </reference>
        </references>
      </pivotArea>
    </chartFormat>
    <chartFormat chart="16" format="1722">
      <pivotArea type="data" outline="0" fieldPosition="0">
        <references count="3">
          <reference field="4294967294" count="1" selected="0">
            <x v="0"/>
          </reference>
          <reference field="0" count="1" selected="0">
            <x v="27"/>
          </reference>
          <reference field="1" count="1" selected="0">
            <x v="4"/>
          </reference>
        </references>
      </pivotArea>
    </chartFormat>
    <chartFormat chart="16" format="1723">
      <pivotArea type="data" outline="0" fieldPosition="0">
        <references count="3">
          <reference field="4294967294" count="1" selected="0">
            <x v="0"/>
          </reference>
          <reference field="0" count="1" selected="0">
            <x v="27"/>
          </reference>
          <reference field="1" count="1" selected="0">
            <x v="5"/>
          </reference>
        </references>
      </pivotArea>
    </chartFormat>
    <chartFormat chart="16" format="1724">
      <pivotArea type="data" outline="0" fieldPosition="0">
        <references count="3">
          <reference field="4294967294" count="1" selected="0">
            <x v="0"/>
          </reference>
          <reference field="0" count="1" selected="0">
            <x v="27"/>
          </reference>
          <reference field="1" count="1" selected="0">
            <x v="6"/>
          </reference>
        </references>
      </pivotArea>
    </chartFormat>
    <chartFormat chart="16" format="1725">
      <pivotArea type="data" outline="0" fieldPosition="0">
        <references count="3">
          <reference field="4294967294" count="1" selected="0">
            <x v="0"/>
          </reference>
          <reference field="0" count="1" selected="0">
            <x v="27"/>
          </reference>
          <reference field="1" count="1" selected="0">
            <x v="7"/>
          </reference>
        </references>
      </pivotArea>
    </chartFormat>
    <chartFormat chart="16" format="1726">
      <pivotArea type="data" outline="0" fieldPosition="0">
        <references count="3">
          <reference field="4294967294" count="1" selected="0">
            <x v="0"/>
          </reference>
          <reference field="0" count="1" selected="0">
            <x v="27"/>
          </reference>
          <reference field="1" count="1" selected="0">
            <x v="8"/>
          </reference>
        </references>
      </pivotArea>
    </chartFormat>
    <chartFormat chart="16" format="1727">
      <pivotArea type="data" outline="0" fieldPosition="0">
        <references count="3">
          <reference field="4294967294" count="1" selected="0">
            <x v="0"/>
          </reference>
          <reference field="0" count="1" selected="0">
            <x v="27"/>
          </reference>
          <reference field="1" count="1" selected="0">
            <x v="9"/>
          </reference>
        </references>
      </pivotArea>
    </chartFormat>
    <chartFormat chart="16" format="1728">
      <pivotArea type="data" outline="0" fieldPosition="0">
        <references count="3">
          <reference field="4294967294" count="1" selected="0">
            <x v="0"/>
          </reference>
          <reference field="0" count="1" selected="0">
            <x v="27"/>
          </reference>
          <reference field="1" count="1" selected="0">
            <x v="10"/>
          </reference>
        </references>
      </pivotArea>
    </chartFormat>
    <chartFormat chart="16" format="1729">
      <pivotArea type="data" outline="0" fieldPosition="0">
        <references count="3">
          <reference field="4294967294" count="1" selected="0">
            <x v="0"/>
          </reference>
          <reference field="0" count="1" selected="0">
            <x v="27"/>
          </reference>
          <reference field="1" count="1" selected="0">
            <x v="11"/>
          </reference>
        </references>
      </pivotArea>
    </chartFormat>
    <chartFormat chart="16" format="1730">
      <pivotArea type="data" outline="0" fieldPosition="0">
        <references count="3">
          <reference field="4294967294" count="1" selected="0">
            <x v="0"/>
          </reference>
          <reference field="0" count="1" selected="0">
            <x v="27"/>
          </reference>
          <reference field="1" count="1" selected="0">
            <x v="12"/>
          </reference>
        </references>
      </pivotArea>
    </chartFormat>
    <chartFormat chart="16" format="1731">
      <pivotArea type="data" outline="0" fieldPosition="0">
        <references count="3">
          <reference field="4294967294" count="1" selected="0">
            <x v="0"/>
          </reference>
          <reference field="0" count="1" selected="0">
            <x v="27"/>
          </reference>
          <reference field="1" count="1" selected="0">
            <x v="13"/>
          </reference>
        </references>
      </pivotArea>
    </chartFormat>
    <chartFormat chart="16" format="1732">
      <pivotArea type="data" outline="0" fieldPosition="0">
        <references count="3">
          <reference field="4294967294" count="1" selected="0">
            <x v="0"/>
          </reference>
          <reference field="0" count="1" selected="0">
            <x v="27"/>
          </reference>
          <reference field="1" count="1" selected="0">
            <x v="14"/>
          </reference>
        </references>
      </pivotArea>
    </chartFormat>
    <chartFormat chart="16" format="1733">
      <pivotArea type="data" outline="0" fieldPosition="0">
        <references count="3">
          <reference field="4294967294" count="1" selected="0">
            <x v="0"/>
          </reference>
          <reference field="0" count="1" selected="0">
            <x v="27"/>
          </reference>
          <reference field="1" count="1" selected="0">
            <x v="15"/>
          </reference>
        </references>
      </pivotArea>
    </chartFormat>
    <chartFormat chart="16" format="1734" series="1">
      <pivotArea type="data" outline="0" fieldPosition="0">
        <references count="2">
          <reference field="4294967294" count="1" selected="0">
            <x v="0"/>
          </reference>
          <reference field="0" count="1" selected="0">
            <x v="28"/>
          </reference>
        </references>
      </pivotArea>
    </chartFormat>
    <chartFormat chart="16" format="1735">
      <pivotArea type="data" outline="0" fieldPosition="0">
        <references count="3">
          <reference field="4294967294" count="1" selected="0">
            <x v="0"/>
          </reference>
          <reference field="0" count="1" selected="0">
            <x v="28"/>
          </reference>
          <reference field="1" count="1" selected="0">
            <x v="0"/>
          </reference>
        </references>
      </pivotArea>
    </chartFormat>
    <chartFormat chart="16" format="1736">
      <pivotArea type="data" outline="0" fieldPosition="0">
        <references count="3">
          <reference field="4294967294" count="1" selected="0">
            <x v="0"/>
          </reference>
          <reference field="0" count="1" selected="0">
            <x v="28"/>
          </reference>
          <reference field="1" count="1" selected="0">
            <x v="1"/>
          </reference>
        </references>
      </pivotArea>
    </chartFormat>
    <chartFormat chart="16" format="1737">
      <pivotArea type="data" outline="0" fieldPosition="0">
        <references count="3">
          <reference field="4294967294" count="1" selected="0">
            <x v="0"/>
          </reference>
          <reference field="0" count="1" selected="0">
            <x v="28"/>
          </reference>
          <reference field="1" count="1" selected="0">
            <x v="2"/>
          </reference>
        </references>
      </pivotArea>
    </chartFormat>
    <chartFormat chart="16" format="1738">
      <pivotArea type="data" outline="0" fieldPosition="0">
        <references count="3">
          <reference field="4294967294" count="1" selected="0">
            <x v="0"/>
          </reference>
          <reference field="0" count="1" selected="0">
            <x v="28"/>
          </reference>
          <reference field="1" count="1" selected="0">
            <x v="3"/>
          </reference>
        </references>
      </pivotArea>
    </chartFormat>
    <chartFormat chart="16" format="1739">
      <pivotArea type="data" outline="0" fieldPosition="0">
        <references count="3">
          <reference field="4294967294" count="1" selected="0">
            <x v="0"/>
          </reference>
          <reference field="0" count="1" selected="0">
            <x v="28"/>
          </reference>
          <reference field="1" count="1" selected="0">
            <x v="4"/>
          </reference>
        </references>
      </pivotArea>
    </chartFormat>
    <chartFormat chart="16" format="1740">
      <pivotArea type="data" outline="0" fieldPosition="0">
        <references count="3">
          <reference field="4294967294" count="1" selected="0">
            <x v="0"/>
          </reference>
          <reference field="0" count="1" selected="0">
            <x v="28"/>
          </reference>
          <reference field="1" count="1" selected="0">
            <x v="5"/>
          </reference>
        </references>
      </pivotArea>
    </chartFormat>
    <chartFormat chart="16" format="1741">
      <pivotArea type="data" outline="0" fieldPosition="0">
        <references count="3">
          <reference field="4294967294" count="1" selected="0">
            <x v="0"/>
          </reference>
          <reference field="0" count="1" selected="0">
            <x v="28"/>
          </reference>
          <reference field="1" count="1" selected="0">
            <x v="6"/>
          </reference>
        </references>
      </pivotArea>
    </chartFormat>
    <chartFormat chart="16" format="1742">
      <pivotArea type="data" outline="0" fieldPosition="0">
        <references count="3">
          <reference field="4294967294" count="1" selected="0">
            <x v="0"/>
          </reference>
          <reference field="0" count="1" selected="0">
            <x v="28"/>
          </reference>
          <reference field="1" count="1" selected="0">
            <x v="7"/>
          </reference>
        </references>
      </pivotArea>
    </chartFormat>
    <chartFormat chart="16" format="1743">
      <pivotArea type="data" outline="0" fieldPosition="0">
        <references count="3">
          <reference field="4294967294" count="1" selected="0">
            <x v="0"/>
          </reference>
          <reference field="0" count="1" selected="0">
            <x v="28"/>
          </reference>
          <reference field="1" count="1" selected="0">
            <x v="8"/>
          </reference>
        </references>
      </pivotArea>
    </chartFormat>
    <chartFormat chart="16" format="1744">
      <pivotArea type="data" outline="0" fieldPosition="0">
        <references count="3">
          <reference field="4294967294" count="1" selected="0">
            <x v="0"/>
          </reference>
          <reference field="0" count="1" selected="0">
            <x v="28"/>
          </reference>
          <reference field="1" count="1" selected="0">
            <x v="9"/>
          </reference>
        </references>
      </pivotArea>
    </chartFormat>
    <chartFormat chart="16" format="1745">
      <pivotArea type="data" outline="0" fieldPosition="0">
        <references count="3">
          <reference field="4294967294" count="1" selected="0">
            <x v="0"/>
          </reference>
          <reference field="0" count="1" selected="0">
            <x v="28"/>
          </reference>
          <reference field="1" count="1" selected="0">
            <x v="10"/>
          </reference>
        </references>
      </pivotArea>
    </chartFormat>
    <chartFormat chart="16" format="1746">
      <pivotArea type="data" outline="0" fieldPosition="0">
        <references count="3">
          <reference field="4294967294" count="1" selected="0">
            <x v="0"/>
          </reference>
          <reference field="0" count="1" selected="0">
            <x v="28"/>
          </reference>
          <reference field="1" count="1" selected="0">
            <x v="11"/>
          </reference>
        </references>
      </pivotArea>
    </chartFormat>
    <chartFormat chart="16" format="1747">
      <pivotArea type="data" outline="0" fieldPosition="0">
        <references count="3">
          <reference field="4294967294" count="1" selected="0">
            <x v="0"/>
          </reference>
          <reference field="0" count="1" selected="0">
            <x v="28"/>
          </reference>
          <reference field="1" count="1" selected="0">
            <x v="12"/>
          </reference>
        </references>
      </pivotArea>
    </chartFormat>
    <chartFormat chart="16" format="1748">
      <pivotArea type="data" outline="0" fieldPosition="0">
        <references count="3">
          <reference field="4294967294" count="1" selected="0">
            <x v="0"/>
          </reference>
          <reference field="0" count="1" selected="0">
            <x v="28"/>
          </reference>
          <reference field="1" count="1" selected="0">
            <x v="13"/>
          </reference>
        </references>
      </pivotArea>
    </chartFormat>
    <chartFormat chart="16" format="1749">
      <pivotArea type="data" outline="0" fieldPosition="0">
        <references count="3">
          <reference field="4294967294" count="1" selected="0">
            <x v="0"/>
          </reference>
          <reference field="0" count="1" selected="0">
            <x v="28"/>
          </reference>
          <reference field="1" count="1" selected="0">
            <x v="14"/>
          </reference>
        </references>
      </pivotArea>
    </chartFormat>
    <chartFormat chart="16" format="1750">
      <pivotArea type="data" outline="0" fieldPosition="0">
        <references count="3">
          <reference field="4294967294" count="1" selected="0">
            <x v="0"/>
          </reference>
          <reference field="0" count="1" selected="0">
            <x v="28"/>
          </reference>
          <reference field="1" count="1" selected="0">
            <x v="15"/>
          </reference>
        </references>
      </pivotArea>
    </chartFormat>
    <chartFormat chart="16" format="1751" series="1">
      <pivotArea type="data" outline="0" fieldPosition="0">
        <references count="2">
          <reference field="4294967294" count="1" selected="0">
            <x v="0"/>
          </reference>
          <reference field="0" count="1" selected="0">
            <x v="29"/>
          </reference>
        </references>
      </pivotArea>
    </chartFormat>
    <chartFormat chart="16" format="1752">
      <pivotArea type="data" outline="0" fieldPosition="0">
        <references count="3">
          <reference field="4294967294" count="1" selected="0">
            <x v="0"/>
          </reference>
          <reference field="0" count="1" selected="0">
            <x v="29"/>
          </reference>
          <reference field="1" count="1" selected="0">
            <x v="0"/>
          </reference>
        </references>
      </pivotArea>
    </chartFormat>
    <chartFormat chart="16" format="1753">
      <pivotArea type="data" outline="0" fieldPosition="0">
        <references count="3">
          <reference field="4294967294" count="1" selected="0">
            <x v="0"/>
          </reference>
          <reference field="0" count="1" selected="0">
            <x v="29"/>
          </reference>
          <reference field="1" count="1" selected="0">
            <x v="1"/>
          </reference>
        </references>
      </pivotArea>
    </chartFormat>
    <chartFormat chart="16" format="1754">
      <pivotArea type="data" outline="0" fieldPosition="0">
        <references count="3">
          <reference field="4294967294" count="1" selected="0">
            <x v="0"/>
          </reference>
          <reference field="0" count="1" selected="0">
            <x v="29"/>
          </reference>
          <reference field="1" count="1" selected="0">
            <x v="2"/>
          </reference>
        </references>
      </pivotArea>
    </chartFormat>
    <chartFormat chart="16" format="1755">
      <pivotArea type="data" outline="0" fieldPosition="0">
        <references count="3">
          <reference field="4294967294" count="1" selected="0">
            <x v="0"/>
          </reference>
          <reference field="0" count="1" selected="0">
            <x v="29"/>
          </reference>
          <reference field="1" count="1" selected="0">
            <x v="3"/>
          </reference>
        </references>
      </pivotArea>
    </chartFormat>
    <chartFormat chart="16" format="1756">
      <pivotArea type="data" outline="0" fieldPosition="0">
        <references count="3">
          <reference field="4294967294" count="1" selected="0">
            <x v="0"/>
          </reference>
          <reference field="0" count="1" selected="0">
            <x v="29"/>
          </reference>
          <reference field="1" count="1" selected="0">
            <x v="4"/>
          </reference>
        </references>
      </pivotArea>
    </chartFormat>
    <chartFormat chart="16" format="1757">
      <pivotArea type="data" outline="0" fieldPosition="0">
        <references count="3">
          <reference field="4294967294" count="1" selected="0">
            <x v="0"/>
          </reference>
          <reference field="0" count="1" selected="0">
            <x v="29"/>
          </reference>
          <reference field="1" count="1" selected="0">
            <x v="5"/>
          </reference>
        </references>
      </pivotArea>
    </chartFormat>
    <chartFormat chart="16" format="1758">
      <pivotArea type="data" outline="0" fieldPosition="0">
        <references count="3">
          <reference field="4294967294" count="1" selected="0">
            <x v="0"/>
          </reference>
          <reference field="0" count="1" selected="0">
            <x v="29"/>
          </reference>
          <reference field="1" count="1" selected="0">
            <x v="6"/>
          </reference>
        </references>
      </pivotArea>
    </chartFormat>
    <chartFormat chart="16" format="1759">
      <pivotArea type="data" outline="0" fieldPosition="0">
        <references count="3">
          <reference field="4294967294" count="1" selected="0">
            <x v="0"/>
          </reference>
          <reference field="0" count="1" selected="0">
            <x v="29"/>
          </reference>
          <reference field="1" count="1" selected="0">
            <x v="7"/>
          </reference>
        </references>
      </pivotArea>
    </chartFormat>
    <chartFormat chart="16" format="1760">
      <pivotArea type="data" outline="0" fieldPosition="0">
        <references count="3">
          <reference field="4294967294" count="1" selected="0">
            <x v="0"/>
          </reference>
          <reference field="0" count="1" selected="0">
            <x v="29"/>
          </reference>
          <reference field="1" count="1" selected="0">
            <x v="8"/>
          </reference>
        </references>
      </pivotArea>
    </chartFormat>
    <chartFormat chart="16" format="1761">
      <pivotArea type="data" outline="0" fieldPosition="0">
        <references count="3">
          <reference field="4294967294" count="1" selected="0">
            <x v="0"/>
          </reference>
          <reference field="0" count="1" selected="0">
            <x v="29"/>
          </reference>
          <reference field="1" count="1" selected="0">
            <x v="9"/>
          </reference>
        </references>
      </pivotArea>
    </chartFormat>
    <chartFormat chart="16" format="1762">
      <pivotArea type="data" outline="0" fieldPosition="0">
        <references count="3">
          <reference field="4294967294" count="1" selected="0">
            <x v="0"/>
          </reference>
          <reference field="0" count="1" selected="0">
            <x v="29"/>
          </reference>
          <reference field="1" count="1" selected="0">
            <x v="10"/>
          </reference>
        </references>
      </pivotArea>
    </chartFormat>
    <chartFormat chart="16" format="1763">
      <pivotArea type="data" outline="0" fieldPosition="0">
        <references count="3">
          <reference field="4294967294" count="1" selected="0">
            <x v="0"/>
          </reference>
          <reference field="0" count="1" selected="0">
            <x v="29"/>
          </reference>
          <reference field="1" count="1" selected="0">
            <x v="11"/>
          </reference>
        </references>
      </pivotArea>
    </chartFormat>
    <chartFormat chart="16" format="1764">
      <pivotArea type="data" outline="0" fieldPosition="0">
        <references count="3">
          <reference field="4294967294" count="1" selected="0">
            <x v="0"/>
          </reference>
          <reference field="0" count="1" selected="0">
            <x v="29"/>
          </reference>
          <reference field="1" count="1" selected="0">
            <x v="12"/>
          </reference>
        </references>
      </pivotArea>
    </chartFormat>
    <chartFormat chart="16" format="1765">
      <pivotArea type="data" outline="0" fieldPosition="0">
        <references count="3">
          <reference field="4294967294" count="1" selected="0">
            <x v="0"/>
          </reference>
          <reference field="0" count="1" selected="0">
            <x v="29"/>
          </reference>
          <reference field="1" count="1" selected="0">
            <x v="13"/>
          </reference>
        </references>
      </pivotArea>
    </chartFormat>
    <chartFormat chart="16" format="1766">
      <pivotArea type="data" outline="0" fieldPosition="0">
        <references count="3">
          <reference field="4294967294" count="1" selected="0">
            <x v="0"/>
          </reference>
          <reference field="0" count="1" selected="0">
            <x v="29"/>
          </reference>
          <reference field="1" count="1" selected="0">
            <x v="14"/>
          </reference>
        </references>
      </pivotArea>
    </chartFormat>
    <chartFormat chart="16" format="1767">
      <pivotArea type="data" outline="0" fieldPosition="0">
        <references count="3">
          <reference field="4294967294" count="1" selected="0">
            <x v="0"/>
          </reference>
          <reference field="0" count="1" selected="0">
            <x v="29"/>
          </reference>
          <reference field="1" count="1" selected="0">
            <x v="15"/>
          </reference>
        </references>
      </pivotArea>
    </chartFormat>
    <chartFormat chart="16" format="1768" series="1">
      <pivotArea type="data" outline="0" fieldPosition="0">
        <references count="2">
          <reference field="4294967294" count="1" selected="0">
            <x v="0"/>
          </reference>
          <reference field="0" count="1" selected="0">
            <x v="30"/>
          </reference>
        </references>
      </pivotArea>
    </chartFormat>
    <chartFormat chart="16" format="1769">
      <pivotArea type="data" outline="0" fieldPosition="0">
        <references count="3">
          <reference field="4294967294" count="1" selected="0">
            <x v="0"/>
          </reference>
          <reference field="0" count="1" selected="0">
            <x v="30"/>
          </reference>
          <reference field="1" count="1" selected="0">
            <x v="0"/>
          </reference>
        </references>
      </pivotArea>
    </chartFormat>
    <chartFormat chart="16" format="1770">
      <pivotArea type="data" outline="0" fieldPosition="0">
        <references count="3">
          <reference field="4294967294" count="1" selected="0">
            <x v="0"/>
          </reference>
          <reference field="0" count="1" selected="0">
            <x v="30"/>
          </reference>
          <reference field="1" count="1" selected="0">
            <x v="1"/>
          </reference>
        </references>
      </pivotArea>
    </chartFormat>
    <chartFormat chart="16" format="1771">
      <pivotArea type="data" outline="0" fieldPosition="0">
        <references count="3">
          <reference field="4294967294" count="1" selected="0">
            <x v="0"/>
          </reference>
          <reference field="0" count="1" selected="0">
            <x v="30"/>
          </reference>
          <reference field="1" count="1" selected="0">
            <x v="2"/>
          </reference>
        </references>
      </pivotArea>
    </chartFormat>
    <chartFormat chart="16" format="1772">
      <pivotArea type="data" outline="0" fieldPosition="0">
        <references count="3">
          <reference field="4294967294" count="1" selected="0">
            <x v="0"/>
          </reference>
          <reference field="0" count="1" selected="0">
            <x v="30"/>
          </reference>
          <reference field="1" count="1" selected="0">
            <x v="3"/>
          </reference>
        </references>
      </pivotArea>
    </chartFormat>
    <chartFormat chart="16" format="1773">
      <pivotArea type="data" outline="0" fieldPosition="0">
        <references count="3">
          <reference field="4294967294" count="1" selected="0">
            <x v="0"/>
          </reference>
          <reference field="0" count="1" selected="0">
            <x v="30"/>
          </reference>
          <reference field="1" count="1" selected="0">
            <x v="4"/>
          </reference>
        </references>
      </pivotArea>
    </chartFormat>
    <chartFormat chart="16" format="1774">
      <pivotArea type="data" outline="0" fieldPosition="0">
        <references count="3">
          <reference field="4294967294" count="1" selected="0">
            <x v="0"/>
          </reference>
          <reference field="0" count="1" selected="0">
            <x v="30"/>
          </reference>
          <reference field="1" count="1" selected="0">
            <x v="5"/>
          </reference>
        </references>
      </pivotArea>
    </chartFormat>
    <chartFormat chart="16" format="1775">
      <pivotArea type="data" outline="0" fieldPosition="0">
        <references count="3">
          <reference field="4294967294" count="1" selected="0">
            <x v="0"/>
          </reference>
          <reference field="0" count="1" selected="0">
            <x v="30"/>
          </reference>
          <reference field="1" count="1" selected="0">
            <x v="6"/>
          </reference>
        </references>
      </pivotArea>
    </chartFormat>
    <chartFormat chart="16" format="1776">
      <pivotArea type="data" outline="0" fieldPosition="0">
        <references count="3">
          <reference field="4294967294" count="1" selected="0">
            <x v="0"/>
          </reference>
          <reference field="0" count="1" selected="0">
            <x v="30"/>
          </reference>
          <reference field="1" count="1" selected="0">
            <x v="7"/>
          </reference>
        </references>
      </pivotArea>
    </chartFormat>
    <chartFormat chart="16" format="1777">
      <pivotArea type="data" outline="0" fieldPosition="0">
        <references count="3">
          <reference field="4294967294" count="1" selected="0">
            <x v="0"/>
          </reference>
          <reference field="0" count="1" selected="0">
            <x v="30"/>
          </reference>
          <reference field="1" count="1" selected="0">
            <x v="8"/>
          </reference>
        </references>
      </pivotArea>
    </chartFormat>
    <chartFormat chart="16" format="1778">
      <pivotArea type="data" outline="0" fieldPosition="0">
        <references count="3">
          <reference field="4294967294" count="1" selected="0">
            <x v="0"/>
          </reference>
          <reference field="0" count="1" selected="0">
            <x v="30"/>
          </reference>
          <reference field="1" count="1" selected="0">
            <x v="9"/>
          </reference>
        </references>
      </pivotArea>
    </chartFormat>
    <chartFormat chart="16" format="1779">
      <pivotArea type="data" outline="0" fieldPosition="0">
        <references count="3">
          <reference field="4294967294" count="1" selected="0">
            <x v="0"/>
          </reference>
          <reference field="0" count="1" selected="0">
            <x v="30"/>
          </reference>
          <reference field="1" count="1" selected="0">
            <x v="10"/>
          </reference>
        </references>
      </pivotArea>
    </chartFormat>
    <chartFormat chart="16" format="1780">
      <pivotArea type="data" outline="0" fieldPosition="0">
        <references count="3">
          <reference field="4294967294" count="1" selected="0">
            <x v="0"/>
          </reference>
          <reference field="0" count="1" selected="0">
            <x v="30"/>
          </reference>
          <reference field="1" count="1" selected="0">
            <x v="11"/>
          </reference>
        </references>
      </pivotArea>
    </chartFormat>
    <chartFormat chart="16" format="1781">
      <pivotArea type="data" outline="0" fieldPosition="0">
        <references count="3">
          <reference field="4294967294" count="1" selected="0">
            <x v="0"/>
          </reference>
          <reference field="0" count="1" selected="0">
            <x v="30"/>
          </reference>
          <reference field="1" count="1" selected="0">
            <x v="12"/>
          </reference>
        </references>
      </pivotArea>
    </chartFormat>
    <chartFormat chart="16" format="1782">
      <pivotArea type="data" outline="0" fieldPosition="0">
        <references count="3">
          <reference field="4294967294" count="1" selected="0">
            <x v="0"/>
          </reference>
          <reference field="0" count="1" selected="0">
            <x v="30"/>
          </reference>
          <reference field="1" count="1" selected="0">
            <x v="13"/>
          </reference>
        </references>
      </pivotArea>
    </chartFormat>
    <chartFormat chart="16" format="1783">
      <pivotArea type="data" outline="0" fieldPosition="0">
        <references count="3">
          <reference field="4294967294" count="1" selected="0">
            <x v="0"/>
          </reference>
          <reference field="0" count="1" selected="0">
            <x v="30"/>
          </reference>
          <reference field="1" count="1" selected="0">
            <x v="14"/>
          </reference>
        </references>
      </pivotArea>
    </chartFormat>
    <chartFormat chart="16" format="1784">
      <pivotArea type="data" outline="0" fieldPosition="0">
        <references count="3">
          <reference field="4294967294" count="1" selected="0">
            <x v="0"/>
          </reference>
          <reference field="0" count="1" selected="0">
            <x v="30"/>
          </reference>
          <reference field="1" count="1" selected="0">
            <x v="15"/>
          </reference>
        </references>
      </pivotArea>
    </chartFormat>
    <chartFormat chart="16" format="1785" series="1">
      <pivotArea type="data" outline="0" fieldPosition="0">
        <references count="2">
          <reference field="4294967294" count="1" selected="0">
            <x v="0"/>
          </reference>
          <reference field="0" count="1" selected="0">
            <x v="31"/>
          </reference>
        </references>
      </pivotArea>
    </chartFormat>
    <chartFormat chart="16" format="1786">
      <pivotArea type="data" outline="0" fieldPosition="0">
        <references count="3">
          <reference field="4294967294" count="1" selected="0">
            <x v="0"/>
          </reference>
          <reference field="0" count="1" selected="0">
            <x v="31"/>
          </reference>
          <reference field="1" count="1" selected="0">
            <x v="0"/>
          </reference>
        </references>
      </pivotArea>
    </chartFormat>
    <chartFormat chart="16" format="1787">
      <pivotArea type="data" outline="0" fieldPosition="0">
        <references count="3">
          <reference field="4294967294" count="1" selected="0">
            <x v="0"/>
          </reference>
          <reference field="0" count="1" selected="0">
            <x v="31"/>
          </reference>
          <reference field="1" count="1" selected="0">
            <x v="1"/>
          </reference>
        </references>
      </pivotArea>
    </chartFormat>
    <chartFormat chart="16" format="1788">
      <pivotArea type="data" outline="0" fieldPosition="0">
        <references count="3">
          <reference field="4294967294" count="1" selected="0">
            <x v="0"/>
          </reference>
          <reference field="0" count="1" selected="0">
            <x v="31"/>
          </reference>
          <reference field="1" count="1" selected="0">
            <x v="2"/>
          </reference>
        </references>
      </pivotArea>
    </chartFormat>
    <chartFormat chart="16" format="1789">
      <pivotArea type="data" outline="0" fieldPosition="0">
        <references count="3">
          <reference field="4294967294" count="1" selected="0">
            <x v="0"/>
          </reference>
          <reference field="0" count="1" selected="0">
            <x v="31"/>
          </reference>
          <reference field="1" count="1" selected="0">
            <x v="3"/>
          </reference>
        </references>
      </pivotArea>
    </chartFormat>
    <chartFormat chart="16" format="1790">
      <pivotArea type="data" outline="0" fieldPosition="0">
        <references count="3">
          <reference field="4294967294" count="1" selected="0">
            <x v="0"/>
          </reference>
          <reference field="0" count="1" selected="0">
            <x v="31"/>
          </reference>
          <reference field="1" count="1" selected="0">
            <x v="4"/>
          </reference>
        </references>
      </pivotArea>
    </chartFormat>
    <chartFormat chart="16" format="1791">
      <pivotArea type="data" outline="0" fieldPosition="0">
        <references count="3">
          <reference field="4294967294" count="1" selected="0">
            <x v="0"/>
          </reference>
          <reference field="0" count="1" selected="0">
            <x v="31"/>
          </reference>
          <reference field="1" count="1" selected="0">
            <x v="5"/>
          </reference>
        </references>
      </pivotArea>
    </chartFormat>
    <chartFormat chart="16" format="1792">
      <pivotArea type="data" outline="0" fieldPosition="0">
        <references count="3">
          <reference field="4294967294" count="1" selected="0">
            <x v="0"/>
          </reference>
          <reference field="0" count="1" selected="0">
            <x v="31"/>
          </reference>
          <reference field="1" count="1" selected="0">
            <x v="6"/>
          </reference>
        </references>
      </pivotArea>
    </chartFormat>
    <chartFormat chart="16" format="1793">
      <pivotArea type="data" outline="0" fieldPosition="0">
        <references count="3">
          <reference field="4294967294" count="1" selected="0">
            <x v="0"/>
          </reference>
          <reference field="0" count="1" selected="0">
            <x v="31"/>
          </reference>
          <reference field="1" count="1" selected="0">
            <x v="7"/>
          </reference>
        </references>
      </pivotArea>
    </chartFormat>
    <chartFormat chart="16" format="1794">
      <pivotArea type="data" outline="0" fieldPosition="0">
        <references count="3">
          <reference field="4294967294" count="1" selected="0">
            <x v="0"/>
          </reference>
          <reference field="0" count="1" selected="0">
            <x v="31"/>
          </reference>
          <reference field="1" count="1" selected="0">
            <x v="8"/>
          </reference>
        </references>
      </pivotArea>
    </chartFormat>
    <chartFormat chart="16" format="1795">
      <pivotArea type="data" outline="0" fieldPosition="0">
        <references count="3">
          <reference field="4294967294" count="1" selected="0">
            <x v="0"/>
          </reference>
          <reference field="0" count="1" selected="0">
            <x v="31"/>
          </reference>
          <reference field="1" count="1" selected="0">
            <x v="9"/>
          </reference>
        </references>
      </pivotArea>
    </chartFormat>
    <chartFormat chart="16" format="1796">
      <pivotArea type="data" outline="0" fieldPosition="0">
        <references count="3">
          <reference field="4294967294" count="1" selected="0">
            <x v="0"/>
          </reference>
          <reference field="0" count="1" selected="0">
            <x v="31"/>
          </reference>
          <reference field="1" count="1" selected="0">
            <x v="10"/>
          </reference>
        </references>
      </pivotArea>
    </chartFormat>
    <chartFormat chart="16" format="1797">
      <pivotArea type="data" outline="0" fieldPosition="0">
        <references count="3">
          <reference field="4294967294" count="1" selected="0">
            <x v="0"/>
          </reference>
          <reference field="0" count="1" selected="0">
            <x v="31"/>
          </reference>
          <reference field="1" count="1" selected="0">
            <x v="11"/>
          </reference>
        </references>
      </pivotArea>
    </chartFormat>
    <chartFormat chart="16" format="1798">
      <pivotArea type="data" outline="0" fieldPosition="0">
        <references count="3">
          <reference field="4294967294" count="1" selected="0">
            <x v="0"/>
          </reference>
          <reference field="0" count="1" selected="0">
            <x v="31"/>
          </reference>
          <reference field="1" count="1" selected="0">
            <x v="12"/>
          </reference>
        </references>
      </pivotArea>
    </chartFormat>
    <chartFormat chart="16" format="1799">
      <pivotArea type="data" outline="0" fieldPosition="0">
        <references count="3">
          <reference field="4294967294" count="1" selected="0">
            <x v="0"/>
          </reference>
          <reference field="0" count="1" selected="0">
            <x v="31"/>
          </reference>
          <reference field="1" count="1" selected="0">
            <x v="13"/>
          </reference>
        </references>
      </pivotArea>
    </chartFormat>
    <chartFormat chart="16" format="1800">
      <pivotArea type="data" outline="0" fieldPosition="0">
        <references count="3">
          <reference field="4294967294" count="1" selected="0">
            <x v="0"/>
          </reference>
          <reference field="0" count="1" selected="0">
            <x v="31"/>
          </reference>
          <reference field="1" count="1" selected="0">
            <x v="14"/>
          </reference>
        </references>
      </pivotArea>
    </chartFormat>
    <chartFormat chart="16" format="1801">
      <pivotArea type="data" outline="0" fieldPosition="0">
        <references count="3">
          <reference field="4294967294" count="1" selected="0">
            <x v="0"/>
          </reference>
          <reference field="0" count="1" selected="0">
            <x v="31"/>
          </reference>
          <reference field="1" count="1" selected="0">
            <x v="15"/>
          </reference>
        </references>
      </pivotArea>
    </chartFormat>
    <chartFormat chart="16" format="1802" series="1">
      <pivotArea type="data" outline="0" fieldPosition="0">
        <references count="2">
          <reference field="4294967294" count="1" selected="0">
            <x v="0"/>
          </reference>
          <reference field="0" count="1" selected="0">
            <x v="32"/>
          </reference>
        </references>
      </pivotArea>
    </chartFormat>
    <chartFormat chart="16" format="1803">
      <pivotArea type="data" outline="0" fieldPosition="0">
        <references count="3">
          <reference field="4294967294" count="1" selected="0">
            <x v="0"/>
          </reference>
          <reference field="0" count="1" selected="0">
            <x v="32"/>
          </reference>
          <reference field="1" count="1" selected="0">
            <x v="0"/>
          </reference>
        </references>
      </pivotArea>
    </chartFormat>
    <chartFormat chart="16" format="1804">
      <pivotArea type="data" outline="0" fieldPosition="0">
        <references count="3">
          <reference field="4294967294" count="1" selected="0">
            <x v="0"/>
          </reference>
          <reference field="0" count="1" selected="0">
            <x v="32"/>
          </reference>
          <reference field="1" count="1" selected="0">
            <x v="1"/>
          </reference>
        </references>
      </pivotArea>
    </chartFormat>
    <chartFormat chart="16" format="1805">
      <pivotArea type="data" outline="0" fieldPosition="0">
        <references count="3">
          <reference field="4294967294" count="1" selected="0">
            <x v="0"/>
          </reference>
          <reference field="0" count="1" selected="0">
            <x v="32"/>
          </reference>
          <reference field="1" count="1" selected="0">
            <x v="2"/>
          </reference>
        </references>
      </pivotArea>
    </chartFormat>
    <chartFormat chart="16" format="1806">
      <pivotArea type="data" outline="0" fieldPosition="0">
        <references count="3">
          <reference field="4294967294" count="1" selected="0">
            <x v="0"/>
          </reference>
          <reference field="0" count="1" selected="0">
            <x v="32"/>
          </reference>
          <reference field="1" count="1" selected="0">
            <x v="3"/>
          </reference>
        </references>
      </pivotArea>
    </chartFormat>
    <chartFormat chart="16" format="1807">
      <pivotArea type="data" outline="0" fieldPosition="0">
        <references count="3">
          <reference field="4294967294" count="1" selected="0">
            <x v="0"/>
          </reference>
          <reference field="0" count="1" selected="0">
            <x v="32"/>
          </reference>
          <reference field="1" count="1" selected="0">
            <x v="4"/>
          </reference>
        </references>
      </pivotArea>
    </chartFormat>
    <chartFormat chart="16" format="1808">
      <pivotArea type="data" outline="0" fieldPosition="0">
        <references count="3">
          <reference field="4294967294" count="1" selected="0">
            <x v="0"/>
          </reference>
          <reference field="0" count="1" selected="0">
            <x v="32"/>
          </reference>
          <reference field="1" count="1" selected="0">
            <x v="5"/>
          </reference>
        </references>
      </pivotArea>
    </chartFormat>
    <chartFormat chart="16" format="1809">
      <pivotArea type="data" outline="0" fieldPosition="0">
        <references count="3">
          <reference field="4294967294" count="1" selected="0">
            <x v="0"/>
          </reference>
          <reference field="0" count="1" selected="0">
            <x v="32"/>
          </reference>
          <reference field="1" count="1" selected="0">
            <x v="6"/>
          </reference>
        </references>
      </pivotArea>
    </chartFormat>
    <chartFormat chart="16" format="1810">
      <pivotArea type="data" outline="0" fieldPosition="0">
        <references count="3">
          <reference field="4294967294" count="1" selected="0">
            <x v="0"/>
          </reference>
          <reference field="0" count="1" selected="0">
            <x v="32"/>
          </reference>
          <reference field="1" count="1" selected="0">
            <x v="7"/>
          </reference>
        </references>
      </pivotArea>
    </chartFormat>
    <chartFormat chart="16" format="1811">
      <pivotArea type="data" outline="0" fieldPosition="0">
        <references count="3">
          <reference field="4294967294" count="1" selected="0">
            <x v="0"/>
          </reference>
          <reference field="0" count="1" selected="0">
            <x v="32"/>
          </reference>
          <reference field="1" count="1" selected="0">
            <x v="8"/>
          </reference>
        </references>
      </pivotArea>
    </chartFormat>
    <chartFormat chart="16" format="1812">
      <pivotArea type="data" outline="0" fieldPosition="0">
        <references count="3">
          <reference field="4294967294" count="1" selected="0">
            <x v="0"/>
          </reference>
          <reference field="0" count="1" selected="0">
            <x v="32"/>
          </reference>
          <reference field="1" count="1" selected="0">
            <x v="9"/>
          </reference>
        </references>
      </pivotArea>
    </chartFormat>
    <chartFormat chart="16" format="1813">
      <pivotArea type="data" outline="0" fieldPosition="0">
        <references count="3">
          <reference field="4294967294" count="1" selected="0">
            <x v="0"/>
          </reference>
          <reference field="0" count="1" selected="0">
            <x v="32"/>
          </reference>
          <reference field="1" count="1" selected="0">
            <x v="10"/>
          </reference>
        </references>
      </pivotArea>
    </chartFormat>
    <chartFormat chart="16" format="1814">
      <pivotArea type="data" outline="0" fieldPosition="0">
        <references count="3">
          <reference field="4294967294" count="1" selected="0">
            <x v="0"/>
          </reference>
          <reference field="0" count="1" selected="0">
            <x v="32"/>
          </reference>
          <reference field="1" count="1" selected="0">
            <x v="11"/>
          </reference>
        </references>
      </pivotArea>
    </chartFormat>
    <chartFormat chart="16" format="1815">
      <pivotArea type="data" outline="0" fieldPosition="0">
        <references count="3">
          <reference field="4294967294" count="1" selected="0">
            <x v="0"/>
          </reference>
          <reference field="0" count="1" selected="0">
            <x v="32"/>
          </reference>
          <reference field="1" count="1" selected="0">
            <x v="12"/>
          </reference>
        </references>
      </pivotArea>
    </chartFormat>
    <chartFormat chart="16" format="1816">
      <pivotArea type="data" outline="0" fieldPosition="0">
        <references count="3">
          <reference field="4294967294" count="1" selected="0">
            <x v="0"/>
          </reference>
          <reference field="0" count="1" selected="0">
            <x v="32"/>
          </reference>
          <reference field="1" count="1" selected="0">
            <x v="13"/>
          </reference>
        </references>
      </pivotArea>
    </chartFormat>
    <chartFormat chart="16" format="1817">
      <pivotArea type="data" outline="0" fieldPosition="0">
        <references count="3">
          <reference field="4294967294" count="1" selected="0">
            <x v="0"/>
          </reference>
          <reference field="0" count="1" selected="0">
            <x v="32"/>
          </reference>
          <reference field="1" count="1" selected="0">
            <x v="14"/>
          </reference>
        </references>
      </pivotArea>
    </chartFormat>
    <chartFormat chart="16" format="1818">
      <pivotArea type="data" outline="0" fieldPosition="0">
        <references count="3">
          <reference field="4294967294" count="1" selected="0">
            <x v="0"/>
          </reference>
          <reference field="0" count="1" selected="0">
            <x v="32"/>
          </reference>
          <reference field="1" count="1" selected="0">
            <x v="15"/>
          </reference>
        </references>
      </pivotArea>
    </chartFormat>
    <chartFormat chart="16" format="1819" series="1">
      <pivotArea type="data" outline="0" fieldPosition="0">
        <references count="2">
          <reference field="4294967294" count="1" selected="0">
            <x v="0"/>
          </reference>
          <reference field="0" count="1" selected="0">
            <x v="33"/>
          </reference>
        </references>
      </pivotArea>
    </chartFormat>
    <chartFormat chart="16" format="1820">
      <pivotArea type="data" outline="0" fieldPosition="0">
        <references count="3">
          <reference field="4294967294" count="1" selected="0">
            <x v="0"/>
          </reference>
          <reference field="0" count="1" selected="0">
            <x v="33"/>
          </reference>
          <reference field="1" count="1" selected="0">
            <x v="0"/>
          </reference>
        </references>
      </pivotArea>
    </chartFormat>
    <chartFormat chart="16" format="1821">
      <pivotArea type="data" outline="0" fieldPosition="0">
        <references count="3">
          <reference field="4294967294" count="1" selected="0">
            <x v="0"/>
          </reference>
          <reference field="0" count="1" selected="0">
            <x v="33"/>
          </reference>
          <reference field="1" count="1" selected="0">
            <x v="1"/>
          </reference>
        </references>
      </pivotArea>
    </chartFormat>
    <chartFormat chart="16" format="1822">
      <pivotArea type="data" outline="0" fieldPosition="0">
        <references count="3">
          <reference field="4294967294" count="1" selected="0">
            <x v="0"/>
          </reference>
          <reference field="0" count="1" selected="0">
            <x v="33"/>
          </reference>
          <reference field="1" count="1" selected="0">
            <x v="2"/>
          </reference>
        </references>
      </pivotArea>
    </chartFormat>
    <chartFormat chart="16" format="1823">
      <pivotArea type="data" outline="0" fieldPosition="0">
        <references count="3">
          <reference field="4294967294" count="1" selected="0">
            <x v="0"/>
          </reference>
          <reference field="0" count="1" selected="0">
            <x v="33"/>
          </reference>
          <reference field="1" count="1" selected="0">
            <x v="3"/>
          </reference>
        </references>
      </pivotArea>
    </chartFormat>
    <chartFormat chart="16" format="1824">
      <pivotArea type="data" outline="0" fieldPosition="0">
        <references count="3">
          <reference field="4294967294" count="1" selected="0">
            <x v="0"/>
          </reference>
          <reference field="0" count="1" selected="0">
            <x v="33"/>
          </reference>
          <reference field="1" count="1" selected="0">
            <x v="4"/>
          </reference>
        </references>
      </pivotArea>
    </chartFormat>
    <chartFormat chart="16" format="1825">
      <pivotArea type="data" outline="0" fieldPosition="0">
        <references count="3">
          <reference field="4294967294" count="1" selected="0">
            <x v="0"/>
          </reference>
          <reference field="0" count="1" selected="0">
            <x v="33"/>
          </reference>
          <reference field="1" count="1" selected="0">
            <x v="5"/>
          </reference>
        </references>
      </pivotArea>
    </chartFormat>
    <chartFormat chart="16" format="1826">
      <pivotArea type="data" outline="0" fieldPosition="0">
        <references count="3">
          <reference field="4294967294" count="1" selected="0">
            <x v="0"/>
          </reference>
          <reference field="0" count="1" selected="0">
            <x v="33"/>
          </reference>
          <reference field="1" count="1" selected="0">
            <x v="6"/>
          </reference>
        </references>
      </pivotArea>
    </chartFormat>
    <chartFormat chart="16" format="1827">
      <pivotArea type="data" outline="0" fieldPosition="0">
        <references count="3">
          <reference field="4294967294" count="1" selected="0">
            <x v="0"/>
          </reference>
          <reference field="0" count="1" selected="0">
            <x v="33"/>
          </reference>
          <reference field="1" count="1" selected="0">
            <x v="7"/>
          </reference>
        </references>
      </pivotArea>
    </chartFormat>
    <chartFormat chart="16" format="1828">
      <pivotArea type="data" outline="0" fieldPosition="0">
        <references count="3">
          <reference field="4294967294" count="1" selected="0">
            <x v="0"/>
          </reference>
          <reference field="0" count="1" selected="0">
            <x v="33"/>
          </reference>
          <reference field="1" count="1" selected="0">
            <x v="8"/>
          </reference>
        </references>
      </pivotArea>
    </chartFormat>
    <chartFormat chart="16" format="1829">
      <pivotArea type="data" outline="0" fieldPosition="0">
        <references count="3">
          <reference field="4294967294" count="1" selected="0">
            <x v="0"/>
          </reference>
          <reference field="0" count="1" selected="0">
            <x v="33"/>
          </reference>
          <reference field="1" count="1" selected="0">
            <x v="9"/>
          </reference>
        </references>
      </pivotArea>
    </chartFormat>
    <chartFormat chart="16" format="1830">
      <pivotArea type="data" outline="0" fieldPosition="0">
        <references count="3">
          <reference field="4294967294" count="1" selected="0">
            <x v="0"/>
          </reference>
          <reference field="0" count="1" selected="0">
            <x v="33"/>
          </reference>
          <reference field="1" count="1" selected="0">
            <x v="10"/>
          </reference>
        </references>
      </pivotArea>
    </chartFormat>
    <chartFormat chart="16" format="1831">
      <pivotArea type="data" outline="0" fieldPosition="0">
        <references count="3">
          <reference field="4294967294" count="1" selected="0">
            <x v="0"/>
          </reference>
          <reference field="0" count="1" selected="0">
            <x v="33"/>
          </reference>
          <reference field="1" count="1" selected="0">
            <x v="11"/>
          </reference>
        </references>
      </pivotArea>
    </chartFormat>
    <chartFormat chart="16" format="1832">
      <pivotArea type="data" outline="0" fieldPosition="0">
        <references count="3">
          <reference field="4294967294" count="1" selected="0">
            <x v="0"/>
          </reference>
          <reference field="0" count="1" selected="0">
            <x v="33"/>
          </reference>
          <reference field="1" count="1" selected="0">
            <x v="12"/>
          </reference>
        </references>
      </pivotArea>
    </chartFormat>
    <chartFormat chart="16" format="1833">
      <pivotArea type="data" outline="0" fieldPosition="0">
        <references count="3">
          <reference field="4294967294" count="1" selected="0">
            <x v="0"/>
          </reference>
          <reference field="0" count="1" selected="0">
            <x v="33"/>
          </reference>
          <reference field="1" count="1" selected="0">
            <x v="13"/>
          </reference>
        </references>
      </pivotArea>
    </chartFormat>
    <chartFormat chart="16" format="1834">
      <pivotArea type="data" outline="0" fieldPosition="0">
        <references count="3">
          <reference field="4294967294" count="1" selected="0">
            <x v="0"/>
          </reference>
          <reference field="0" count="1" selected="0">
            <x v="33"/>
          </reference>
          <reference field="1" count="1" selected="0">
            <x v="14"/>
          </reference>
        </references>
      </pivotArea>
    </chartFormat>
    <chartFormat chart="16" format="1835">
      <pivotArea type="data" outline="0" fieldPosition="0">
        <references count="3">
          <reference field="4294967294" count="1" selected="0">
            <x v="0"/>
          </reference>
          <reference field="0" count="1" selected="0">
            <x v="33"/>
          </reference>
          <reference field="1" count="1" selected="0">
            <x v="15"/>
          </reference>
        </references>
      </pivotArea>
    </chartFormat>
    <chartFormat chart="16" format="1836" series="1">
      <pivotArea type="data" outline="0" fieldPosition="0">
        <references count="2">
          <reference field="4294967294" count="1" selected="0">
            <x v="0"/>
          </reference>
          <reference field="0" count="1" selected="0">
            <x v="34"/>
          </reference>
        </references>
      </pivotArea>
    </chartFormat>
    <chartFormat chart="16" format="1837">
      <pivotArea type="data" outline="0" fieldPosition="0">
        <references count="3">
          <reference field="4294967294" count="1" selected="0">
            <x v="0"/>
          </reference>
          <reference field="0" count="1" selected="0">
            <x v="34"/>
          </reference>
          <reference field="1" count="1" selected="0">
            <x v="0"/>
          </reference>
        </references>
      </pivotArea>
    </chartFormat>
    <chartFormat chart="16" format="1838">
      <pivotArea type="data" outline="0" fieldPosition="0">
        <references count="3">
          <reference field="4294967294" count="1" selected="0">
            <x v="0"/>
          </reference>
          <reference field="0" count="1" selected="0">
            <x v="34"/>
          </reference>
          <reference field="1" count="1" selected="0">
            <x v="1"/>
          </reference>
        </references>
      </pivotArea>
    </chartFormat>
    <chartFormat chart="16" format="1839">
      <pivotArea type="data" outline="0" fieldPosition="0">
        <references count="3">
          <reference field="4294967294" count="1" selected="0">
            <x v="0"/>
          </reference>
          <reference field="0" count="1" selected="0">
            <x v="34"/>
          </reference>
          <reference field="1" count="1" selected="0">
            <x v="2"/>
          </reference>
        </references>
      </pivotArea>
    </chartFormat>
    <chartFormat chart="16" format="1840">
      <pivotArea type="data" outline="0" fieldPosition="0">
        <references count="3">
          <reference field="4294967294" count="1" selected="0">
            <x v="0"/>
          </reference>
          <reference field="0" count="1" selected="0">
            <x v="34"/>
          </reference>
          <reference field="1" count="1" selected="0">
            <x v="3"/>
          </reference>
        </references>
      </pivotArea>
    </chartFormat>
    <chartFormat chart="16" format="1841">
      <pivotArea type="data" outline="0" fieldPosition="0">
        <references count="3">
          <reference field="4294967294" count="1" selected="0">
            <x v="0"/>
          </reference>
          <reference field="0" count="1" selected="0">
            <x v="34"/>
          </reference>
          <reference field="1" count="1" selected="0">
            <x v="4"/>
          </reference>
        </references>
      </pivotArea>
    </chartFormat>
    <chartFormat chart="16" format="1842">
      <pivotArea type="data" outline="0" fieldPosition="0">
        <references count="3">
          <reference field="4294967294" count="1" selected="0">
            <x v="0"/>
          </reference>
          <reference field="0" count="1" selected="0">
            <x v="34"/>
          </reference>
          <reference field="1" count="1" selected="0">
            <x v="5"/>
          </reference>
        </references>
      </pivotArea>
    </chartFormat>
    <chartFormat chart="16" format="1843">
      <pivotArea type="data" outline="0" fieldPosition="0">
        <references count="3">
          <reference field="4294967294" count="1" selected="0">
            <x v="0"/>
          </reference>
          <reference field="0" count="1" selected="0">
            <x v="34"/>
          </reference>
          <reference field="1" count="1" selected="0">
            <x v="6"/>
          </reference>
        </references>
      </pivotArea>
    </chartFormat>
    <chartFormat chart="16" format="1844">
      <pivotArea type="data" outline="0" fieldPosition="0">
        <references count="3">
          <reference field="4294967294" count="1" selected="0">
            <x v="0"/>
          </reference>
          <reference field="0" count="1" selected="0">
            <x v="34"/>
          </reference>
          <reference field="1" count="1" selected="0">
            <x v="7"/>
          </reference>
        </references>
      </pivotArea>
    </chartFormat>
    <chartFormat chart="16" format="1845">
      <pivotArea type="data" outline="0" fieldPosition="0">
        <references count="3">
          <reference field="4294967294" count="1" selected="0">
            <x v="0"/>
          </reference>
          <reference field="0" count="1" selected="0">
            <x v="34"/>
          </reference>
          <reference field="1" count="1" selected="0">
            <x v="8"/>
          </reference>
        </references>
      </pivotArea>
    </chartFormat>
    <chartFormat chart="16" format="1846">
      <pivotArea type="data" outline="0" fieldPosition="0">
        <references count="3">
          <reference field="4294967294" count="1" selected="0">
            <x v="0"/>
          </reference>
          <reference field="0" count="1" selected="0">
            <x v="34"/>
          </reference>
          <reference field="1" count="1" selected="0">
            <x v="9"/>
          </reference>
        </references>
      </pivotArea>
    </chartFormat>
    <chartFormat chart="16" format="1847">
      <pivotArea type="data" outline="0" fieldPosition="0">
        <references count="3">
          <reference field="4294967294" count="1" selected="0">
            <x v="0"/>
          </reference>
          <reference field="0" count="1" selected="0">
            <x v="34"/>
          </reference>
          <reference field="1" count="1" selected="0">
            <x v="10"/>
          </reference>
        </references>
      </pivotArea>
    </chartFormat>
    <chartFormat chart="16" format="1848">
      <pivotArea type="data" outline="0" fieldPosition="0">
        <references count="3">
          <reference field="4294967294" count="1" selected="0">
            <x v="0"/>
          </reference>
          <reference field="0" count="1" selected="0">
            <x v="34"/>
          </reference>
          <reference field="1" count="1" selected="0">
            <x v="11"/>
          </reference>
        </references>
      </pivotArea>
    </chartFormat>
    <chartFormat chart="16" format="1849">
      <pivotArea type="data" outline="0" fieldPosition="0">
        <references count="3">
          <reference field="4294967294" count="1" selected="0">
            <x v="0"/>
          </reference>
          <reference field="0" count="1" selected="0">
            <x v="34"/>
          </reference>
          <reference field="1" count="1" selected="0">
            <x v="12"/>
          </reference>
        </references>
      </pivotArea>
    </chartFormat>
    <chartFormat chart="16" format="1850">
      <pivotArea type="data" outline="0" fieldPosition="0">
        <references count="3">
          <reference field="4294967294" count="1" selected="0">
            <x v="0"/>
          </reference>
          <reference field="0" count="1" selected="0">
            <x v="34"/>
          </reference>
          <reference field="1" count="1" selected="0">
            <x v="13"/>
          </reference>
        </references>
      </pivotArea>
    </chartFormat>
    <chartFormat chart="16" format="1851">
      <pivotArea type="data" outline="0" fieldPosition="0">
        <references count="3">
          <reference field="4294967294" count="1" selected="0">
            <x v="0"/>
          </reference>
          <reference field="0" count="1" selected="0">
            <x v="34"/>
          </reference>
          <reference field="1" count="1" selected="0">
            <x v="14"/>
          </reference>
        </references>
      </pivotArea>
    </chartFormat>
    <chartFormat chart="16" format="1852">
      <pivotArea type="data" outline="0" fieldPosition="0">
        <references count="3">
          <reference field="4294967294" count="1" selected="0">
            <x v="0"/>
          </reference>
          <reference field="0" count="1" selected="0">
            <x v="34"/>
          </reference>
          <reference field="1" count="1" selected="0">
            <x v="15"/>
          </reference>
        </references>
      </pivotArea>
    </chartFormat>
    <chartFormat chart="16" format="1853" series="1">
      <pivotArea type="data" outline="0" fieldPosition="0">
        <references count="2">
          <reference field="4294967294" count="1" selected="0">
            <x v="0"/>
          </reference>
          <reference field="0" count="1" selected="0">
            <x v="35"/>
          </reference>
        </references>
      </pivotArea>
    </chartFormat>
    <chartFormat chart="16" format="1854">
      <pivotArea type="data" outline="0" fieldPosition="0">
        <references count="3">
          <reference field="4294967294" count="1" selected="0">
            <x v="0"/>
          </reference>
          <reference field="0" count="1" selected="0">
            <x v="35"/>
          </reference>
          <reference field="1" count="1" selected="0">
            <x v="0"/>
          </reference>
        </references>
      </pivotArea>
    </chartFormat>
    <chartFormat chart="16" format="1855">
      <pivotArea type="data" outline="0" fieldPosition="0">
        <references count="3">
          <reference field="4294967294" count="1" selected="0">
            <x v="0"/>
          </reference>
          <reference field="0" count="1" selected="0">
            <x v="35"/>
          </reference>
          <reference field="1" count="1" selected="0">
            <x v="1"/>
          </reference>
        </references>
      </pivotArea>
    </chartFormat>
    <chartFormat chart="16" format="1856">
      <pivotArea type="data" outline="0" fieldPosition="0">
        <references count="3">
          <reference field="4294967294" count="1" selected="0">
            <x v="0"/>
          </reference>
          <reference field="0" count="1" selected="0">
            <x v="35"/>
          </reference>
          <reference field="1" count="1" selected="0">
            <x v="2"/>
          </reference>
        </references>
      </pivotArea>
    </chartFormat>
    <chartFormat chart="16" format="1857">
      <pivotArea type="data" outline="0" fieldPosition="0">
        <references count="3">
          <reference field="4294967294" count="1" selected="0">
            <x v="0"/>
          </reference>
          <reference field="0" count="1" selected="0">
            <x v="35"/>
          </reference>
          <reference field="1" count="1" selected="0">
            <x v="3"/>
          </reference>
        </references>
      </pivotArea>
    </chartFormat>
    <chartFormat chart="16" format="1858">
      <pivotArea type="data" outline="0" fieldPosition="0">
        <references count="3">
          <reference field="4294967294" count="1" selected="0">
            <x v="0"/>
          </reference>
          <reference field="0" count="1" selected="0">
            <x v="35"/>
          </reference>
          <reference field="1" count="1" selected="0">
            <x v="4"/>
          </reference>
        </references>
      </pivotArea>
    </chartFormat>
    <chartFormat chart="16" format="1859">
      <pivotArea type="data" outline="0" fieldPosition="0">
        <references count="3">
          <reference field="4294967294" count="1" selected="0">
            <x v="0"/>
          </reference>
          <reference field="0" count="1" selected="0">
            <x v="35"/>
          </reference>
          <reference field="1" count="1" selected="0">
            <x v="5"/>
          </reference>
        </references>
      </pivotArea>
    </chartFormat>
    <chartFormat chart="16" format="1860">
      <pivotArea type="data" outline="0" fieldPosition="0">
        <references count="3">
          <reference field="4294967294" count="1" selected="0">
            <x v="0"/>
          </reference>
          <reference field="0" count="1" selected="0">
            <x v="35"/>
          </reference>
          <reference field="1" count="1" selected="0">
            <x v="6"/>
          </reference>
        </references>
      </pivotArea>
    </chartFormat>
    <chartFormat chart="16" format="1861">
      <pivotArea type="data" outline="0" fieldPosition="0">
        <references count="3">
          <reference field="4294967294" count="1" selected="0">
            <x v="0"/>
          </reference>
          <reference field="0" count="1" selected="0">
            <x v="35"/>
          </reference>
          <reference field="1" count="1" selected="0">
            <x v="7"/>
          </reference>
        </references>
      </pivotArea>
    </chartFormat>
    <chartFormat chart="16" format="1862">
      <pivotArea type="data" outline="0" fieldPosition="0">
        <references count="3">
          <reference field="4294967294" count="1" selected="0">
            <x v="0"/>
          </reference>
          <reference field="0" count="1" selected="0">
            <x v="35"/>
          </reference>
          <reference field="1" count="1" selected="0">
            <x v="8"/>
          </reference>
        </references>
      </pivotArea>
    </chartFormat>
    <chartFormat chart="16" format="1863">
      <pivotArea type="data" outline="0" fieldPosition="0">
        <references count="3">
          <reference field="4294967294" count="1" selected="0">
            <x v="0"/>
          </reference>
          <reference field="0" count="1" selected="0">
            <x v="35"/>
          </reference>
          <reference field="1" count="1" selected="0">
            <x v="9"/>
          </reference>
        </references>
      </pivotArea>
    </chartFormat>
    <chartFormat chart="16" format="1864">
      <pivotArea type="data" outline="0" fieldPosition="0">
        <references count="3">
          <reference field="4294967294" count="1" selected="0">
            <x v="0"/>
          </reference>
          <reference field="0" count="1" selected="0">
            <x v="35"/>
          </reference>
          <reference field="1" count="1" selected="0">
            <x v="10"/>
          </reference>
        </references>
      </pivotArea>
    </chartFormat>
    <chartFormat chart="16" format="1865">
      <pivotArea type="data" outline="0" fieldPosition="0">
        <references count="3">
          <reference field="4294967294" count="1" selected="0">
            <x v="0"/>
          </reference>
          <reference field="0" count="1" selected="0">
            <x v="35"/>
          </reference>
          <reference field="1" count="1" selected="0">
            <x v="11"/>
          </reference>
        </references>
      </pivotArea>
    </chartFormat>
    <chartFormat chart="16" format="1866">
      <pivotArea type="data" outline="0" fieldPosition="0">
        <references count="3">
          <reference field="4294967294" count="1" selected="0">
            <x v="0"/>
          </reference>
          <reference field="0" count="1" selected="0">
            <x v="35"/>
          </reference>
          <reference field="1" count="1" selected="0">
            <x v="12"/>
          </reference>
        </references>
      </pivotArea>
    </chartFormat>
    <chartFormat chart="16" format="1867">
      <pivotArea type="data" outline="0" fieldPosition="0">
        <references count="3">
          <reference field="4294967294" count="1" selected="0">
            <x v="0"/>
          </reference>
          <reference field="0" count="1" selected="0">
            <x v="35"/>
          </reference>
          <reference field="1" count="1" selected="0">
            <x v="13"/>
          </reference>
        </references>
      </pivotArea>
    </chartFormat>
    <chartFormat chart="16" format="1868">
      <pivotArea type="data" outline="0" fieldPosition="0">
        <references count="3">
          <reference field="4294967294" count="1" selected="0">
            <x v="0"/>
          </reference>
          <reference field="0" count="1" selected="0">
            <x v="35"/>
          </reference>
          <reference field="1" count="1" selected="0">
            <x v="14"/>
          </reference>
        </references>
      </pivotArea>
    </chartFormat>
    <chartFormat chart="16" format="1869">
      <pivotArea type="data" outline="0" fieldPosition="0">
        <references count="3">
          <reference field="4294967294" count="1" selected="0">
            <x v="0"/>
          </reference>
          <reference field="0" count="1" selected="0">
            <x v="35"/>
          </reference>
          <reference field="1" count="1" selected="0">
            <x v="15"/>
          </reference>
        </references>
      </pivotArea>
    </chartFormat>
    <chartFormat chart="16" format="1870" series="1">
      <pivotArea type="data" outline="0" fieldPosition="0">
        <references count="2">
          <reference field="4294967294" count="1" selected="0">
            <x v="0"/>
          </reference>
          <reference field="0" count="1" selected="0">
            <x v="36"/>
          </reference>
        </references>
      </pivotArea>
    </chartFormat>
    <chartFormat chart="16" format="1871">
      <pivotArea type="data" outline="0" fieldPosition="0">
        <references count="3">
          <reference field="4294967294" count="1" selected="0">
            <x v="0"/>
          </reference>
          <reference field="0" count="1" selected="0">
            <x v="36"/>
          </reference>
          <reference field="1" count="1" selected="0">
            <x v="0"/>
          </reference>
        </references>
      </pivotArea>
    </chartFormat>
    <chartFormat chart="16" format="1872">
      <pivotArea type="data" outline="0" fieldPosition="0">
        <references count="3">
          <reference field="4294967294" count="1" selected="0">
            <x v="0"/>
          </reference>
          <reference field="0" count="1" selected="0">
            <x v="36"/>
          </reference>
          <reference field="1" count="1" selected="0">
            <x v="1"/>
          </reference>
        </references>
      </pivotArea>
    </chartFormat>
    <chartFormat chart="16" format="1873">
      <pivotArea type="data" outline="0" fieldPosition="0">
        <references count="3">
          <reference field="4294967294" count="1" selected="0">
            <x v="0"/>
          </reference>
          <reference field="0" count="1" selected="0">
            <x v="36"/>
          </reference>
          <reference field="1" count="1" selected="0">
            <x v="2"/>
          </reference>
        </references>
      </pivotArea>
    </chartFormat>
    <chartFormat chart="16" format="1874">
      <pivotArea type="data" outline="0" fieldPosition="0">
        <references count="3">
          <reference field="4294967294" count="1" selected="0">
            <x v="0"/>
          </reference>
          <reference field="0" count="1" selected="0">
            <x v="36"/>
          </reference>
          <reference field="1" count="1" selected="0">
            <x v="3"/>
          </reference>
        </references>
      </pivotArea>
    </chartFormat>
    <chartFormat chart="16" format="1875">
      <pivotArea type="data" outline="0" fieldPosition="0">
        <references count="3">
          <reference field="4294967294" count="1" selected="0">
            <x v="0"/>
          </reference>
          <reference field="0" count="1" selected="0">
            <x v="36"/>
          </reference>
          <reference field="1" count="1" selected="0">
            <x v="4"/>
          </reference>
        </references>
      </pivotArea>
    </chartFormat>
    <chartFormat chart="16" format="1876">
      <pivotArea type="data" outline="0" fieldPosition="0">
        <references count="3">
          <reference field="4294967294" count="1" selected="0">
            <x v="0"/>
          </reference>
          <reference field="0" count="1" selected="0">
            <x v="36"/>
          </reference>
          <reference field="1" count="1" selected="0">
            <x v="5"/>
          </reference>
        </references>
      </pivotArea>
    </chartFormat>
    <chartFormat chart="16" format="1877">
      <pivotArea type="data" outline="0" fieldPosition="0">
        <references count="3">
          <reference field="4294967294" count="1" selected="0">
            <x v="0"/>
          </reference>
          <reference field="0" count="1" selected="0">
            <x v="36"/>
          </reference>
          <reference field="1" count="1" selected="0">
            <x v="6"/>
          </reference>
        </references>
      </pivotArea>
    </chartFormat>
    <chartFormat chart="16" format="1878">
      <pivotArea type="data" outline="0" fieldPosition="0">
        <references count="3">
          <reference field="4294967294" count="1" selected="0">
            <x v="0"/>
          </reference>
          <reference field="0" count="1" selected="0">
            <x v="36"/>
          </reference>
          <reference field="1" count="1" selected="0">
            <x v="7"/>
          </reference>
        </references>
      </pivotArea>
    </chartFormat>
    <chartFormat chart="16" format="1879">
      <pivotArea type="data" outline="0" fieldPosition="0">
        <references count="3">
          <reference field="4294967294" count="1" selected="0">
            <x v="0"/>
          </reference>
          <reference field="0" count="1" selected="0">
            <x v="36"/>
          </reference>
          <reference field="1" count="1" selected="0">
            <x v="8"/>
          </reference>
        </references>
      </pivotArea>
    </chartFormat>
    <chartFormat chart="16" format="1880">
      <pivotArea type="data" outline="0" fieldPosition="0">
        <references count="3">
          <reference field="4294967294" count="1" selected="0">
            <x v="0"/>
          </reference>
          <reference field="0" count="1" selected="0">
            <x v="36"/>
          </reference>
          <reference field="1" count="1" selected="0">
            <x v="9"/>
          </reference>
        </references>
      </pivotArea>
    </chartFormat>
    <chartFormat chart="16" format="1881">
      <pivotArea type="data" outline="0" fieldPosition="0">
        <references count="3">
          <reference field="4294967294" count="1" selected="0">
            <x v="0"/>
          </reference>
          <reference field="0" count="1" selected="0">
            <x v="36"/>
          </reference>
          <reference field="1" count="1" selected="0">
            <x v="10"/>
          </reference>
        </references>
      </pivotArea>
    </chartFormat>
    <chartFormat chart="16" format="1882">
      <pivotArea type="data" outline="0" fieldPosition="0">
        <references count="3">
          <reference field="4294967294" count="1" selected="0">
            <x v="0"/>
          </reference>
          <reference field="0" count="1" selected="0">
            <x v="36"/>
          </reference>
          <reference field="1" count="1" selected="0">
            <x v="11"/>
          </reference>
        </references>
      </pivotArea>
    </chartFormat>
    <chartFormat chart="16" format="1883">
      <pivotArea type="data" outline="0" fieldPosition="0">
        <references count="3">
          <reference field="4294967294" count="1" selected="0">
            <x v="0"/>
          </reference>
          <reference field="0" count="1" selected="0">
            <x v="36"/>
          </reference>
          <reference field="1" count="1" selected="0">
            <x v="12"/>
          </reference>
        </references>
      </pivotArea>
    </chartFormat>
    <chartFormat chart="16" format="1884">
      <pivotArea type="data" outline="0" fieldPosition="0">
        <references count="3">
          <reference field="4294967294" count="1" selected="0">
            <x v="0"/>
          </reference>
          <reference field="0" count="1" selected="0">
            <x v="36"/>
          </reference>
          <reference field="1" count="1" selected="0">
            <x v="13"/>
          </reference>
        </references>
      </pivotArea>
    </chartFormat>
    <chartFormat chart="16" format="1885">
      <pivotArea type="data" outline="0" fieldPosition="0">
        <references count="3">
          <reference field="4294967294" count="1" selected="0">
            <x v="0"/>
          </reference>
          <reference field="0" count="1" selected="0">
            <x v="36"/>
          </reference>
          <reference field="1" count="1" selected="0">
            <x v="14"/>
          </reference>
        </references>
      </pivotArea>
    </chartFormat>
    <chartFormat chart="16" format="1886">
      <pivotArea type="data" outline="0" fieldPosition="0">
        <references count="3">
          <reference field="4294967294" count="1" selected="0">
            <x v="0"/>
          </reference>
          <reference field="0" count="1" selected="0">
            <x v="36"/>
          </reference>
          <reference field="1" count="1" selected="0">
            <x v="15"/>
          </reference>
        </references>
      </pivotArea>
    </chartFormat>
    <chartFormat chart="16" format="1887" series="1">
      <pivotArea type="data" outline="0" fieldPosition="0">
        <references count="2">
          <reference field="4294967294" count="1" selected="0">
            <x v="0"/>
          </reference>
          <reference field="0" count="1" selected="0">
            <x v="37"/>
          </reference>
        </references>
      </pivotArea>
    </chartFormat>
    <chartFormat chart="16" format="1888">
      <pivotArea type="data" outline="0" fieldPosition="0">
        <references count="3">
          <reference field="4294967294" count="1" selected="0">
            <x v="0"/>
          </reference>
          <reference field="0" count="1" selected="0">
            <x v="37"/>
          </reference>
          <reference field="1" count="1" selected="0">
            <x v="0"/>
          </reference>
        </references>
      </pivotArea>
    </chartFormat>
    <chartFormat chart="16" format="1889">
      <pivotArea type="data" outline="0" fieldPosition="0">
        <references count="3">
          <reference field="4294967294" count="1" selected="0">
            <x v="0"/>
          </reference>
          <reference field="0" count="1" selected="0">
            <x v="37"/>
          </reference>
          <reference field="1" count="1" selected="0">
            <x v="1"/>
          </reference>
        </references>
      </pivotArea>
    </chartFormat>
    <chartFormat chart="16" format="1890">
      <pivotArea type="data" outline="0" fieldPosition="0">
        <references count="3">
          <reference field="4294967294" count="1" selected="0">
            <x v="0"/>
          </reference>
          <reference field="0" count="1" selected="0">
            <x v="37"/>
          </reference>
          <reference field="1" count="1" selected="0">
            <x v="2"/>
          </reference>
        </references>
      </pivotArea>
    </chartFormat>
    <chartFormat chart="16" format="1891">
      <pivotArea type="data" outline="0" fieldPosition="0">
        <references count="3">
          <reference field="4294967294" count="1" selected="0">
            <x v="0"/>
          </reference>
          <reference field="0" count="1" selected="0">
            <x v="37"/>
          </reference>
          <reference field="1" count="1" selected="0">
            <x v="3"/>
          </reference>
        </references>
      </pivotArea>
    </chartFormat>
    <chartFormat chart="16" format="1892">
      <pivotArea type="data" outline="0" fieldPosition="0">
        <references count="3">
          <reference field="4294967294" count="1" selected="0">
            <x v="0"/>
          </reference>
          <reference field="0" count="1" selected="0">
            <x v="37"/>
          </reference>
          <reference field="1" count="1" selected="0">
            <x v="4"/>
          </reference>
        </references>
      </pivotArea>
    </chartFormat>
    <chartFormat chart="16" format="1893">
      <pivotArea type="data" outline="0" fieldPosition="0">
        <references count="3">
          <reference field="4294967294" count="1" selected="0">
            <x v="0"/>
          </reference>
          <reference field="0" count="1" selected="0">
            <x v="37"/>
          </reference>
          <reference field="1" count="1" selected="0">
            <x v="5"/>
          </reference>
        </references>
      </pivotArea>
    </chartFormat>
    <chartFormat chart="16" format="1894">
      <pivotArea type="data" outline="0" fieldPosition="0">
        <references count="3">
          <reference field="4294967294" count="1" selected="0">
            <x v="0"/>
          </reference>
          <reference field="0" count="1" selected="0">
            <x v="37"/>
          </reference>
          <reference field="1" count="1" selected="0">
            <x v="6"/>
          </reference>
        </references>
      </pivotArea>
    </chartFormat>
    <chartFormat chart="16" format="1895">
      <pivotArea type="data" outline="0" fieldPosition="0">
        <references count="3">
          <reference field="4294967294" count="1" selected="0">
            <x v="0"/>
          </reference>
          <reference field="0" count="1" selected="0">
            <x v="37"/>
          </reference>
          <reference field="1" count="1" selected="0">
            <x v="7"/>
          </reference>
        </references>
      </pivotArea>
    </chartFormat>
    <chartFormat chart="16" format="1896">
      <pivotArea type="data" outline="0" fieldPosition="0">
        <references count="3">
          <reference field="4294967294" count="1" selected="0">
            <x v="0"/>
          </reference>
          <reference field="0" count="1" selected="0">
            <x v="37"/>
          </reference>
          <reference field="1" count="1" selected="0">
            <x v="8"/>
          </reference>
        </references>
      </pivotArea>
    </chartFormat>
    <chartFormat chart="16" format="1897">
      <pivotArea type="data" outline="0" fieldPosition="0">
        <references count="3">
          <reference field="4294967294" count="1" selected="0">
            <x v="0"/>
          </reference>
          <reference field="0" count="1" selected="0">
            <x v="37"/>
          </reference>
          <reference field="1" count="1" selected="0">
            <x v="9"/>
          </reference>
        </references>
      </pivotArea>
    </chartFormat>
    <chartFormat chart="16" format="1898">
      <pivotArea type="data" outline="0" fieldPosition="0">
        <references count="3">
          <reference field="4294967294" count="1" selected="0">
            <x v="0"/>
          </reference>
          <reference field="0" count="1" selected="0">
            <x v="37"/>
          </reference>
          <reference field="1" count="1" selected="0">
            <x v="10"/>
          </reference>
        </references>
      </pivotArea>
    </chartFormat>
    <chartFormat chart="16" format="1899">
      <pivotArea type="data" outline="0" fieldPosition="0">
        <references count="3">
          <reference field="4294967294" count="1" selected="0">
            <x v="0"/>
          </reference>
          <reference field="0" count="1" selected="0">
            <x v="37"/>
          </reference>
          <reference field="1" count="1" selected="0">
            <x v="11"/>
          </reference>
        </references>
      </pivotArea>
    </chartFormat>
    <chartFormat chart="16" format="1900">
      <pivotArea type="data" outline="0" fieldPosition="0">
        <references count="3">
          <reference field="4294967294" count="1" selected="0">
            <x v="0"/>
          </reference>
          <reference field="0" count="1" selected="0">
            <x v="37"/>
          </reference>
          <reference field="1" count="1" selected="0">
            <x v="12"/>
          </reference>
        </references>
      </pivotArea>
    </chartFormat>
    <chartFormat chart="16" format="1901">
      <pivotArea type="data" outline="0" fieldPosition="0">
        <references count="3">
          <reference field="4294967294" count="1" selected="0">
            <x v="0"/>
          </reference>
          <reference field="0" count="1" selected="0">
            <x v="37"/>
          </reference>
          <reference field="1" count="1" selected="0">
            <x v="13"/>
          </reference>
        </references>
      </pivotArea>
    </chartFormat>
    <chartFormat chart="16" format="1902">
      <pivotArea type="data" outline="0" fieldPosition="0">
        <references count="3">
          <reference field="4294967294" count="1" selected="0">
            <x v="0"/>
          </reference>
          <reference field="0" count="1" selected="0">
            <x v="37"/>
          </reference>
          <reference field="1" count="1" selected="0">
            <x v="14"/>
          </reference>
        </references>
      </pivotArea>
    </chartFormat>
    <chartFormat chart="16" format="1903">
      <pivotArea type="data" outline="0" fieldPosition="0">
        <references count="3">
          <reference field="4294967294" count="1" selected="0">
            <x v="0"/>
          </reference>
          <reference field="0" count="1" selected="0">
            <x v="37"/>
          </reference>
          <reference field="1" count="1" selected="0">
            <x v="15"/>
          </reference>
        </references>
      </pivotArea>
    </chartFormat>
    <chartFormat chart="16" format="1904" series="1">
      <pivotArea type="data" outline="0" fieldPosition="0">
        <references count="2">
          <reference field="4294967294" count="1" selected="0">
            <x v="0"/>
          </reference>
          <reference field="0" count="1" selected="0">
            <x v="38"/>
          </reference>
        </references>
      </pivotArea>
    </chartFormat>
    <chartFormat chart="16" format="1905">
      <pivotArea type="data" outline="0" fieldPosition="0">
        <references count="3">
          <reference field="4294967294" count="1" selected="0">
            <x v="0"/>
          </reference>
          <reference field="0" count="1" selected="0">
            <x v="38"/>
          </reference>
          <reference field="1" count="1" selected="0">
            <x v="0"/>
          </reference>
        </references>
      </pivotArea>
    </chartFormat>
    <chartFormat chart="16" format="1906">
      <pivotArea type="data" outline="0" fieldPosition="0">
        <references count="3">
          <reference field="4294967294" count="1" selected="0">
            <x v="0"/>
          </reference>
          <reference field="0" count="1" selected="0">
            <x v="38"/>
          </reference>
          <reference field="1" count="1" selected="0">
            <x v="1"/>
          </reference>
        </references>
      </pivotArea>
    </chartFormat>
    <chartFormat chart="16" format="1907">
      <pivotArea type="data" outline="0" fieldPosition="0">
        <references count="3">
          <reference field="4294967294" count="1" selected="0">
            <x v="0"/>
          </reference>
          <reference field="0" count="1" selected="0">
            <x v="38"/>
          </reference>
          <reference field="1" count="1" selected="0">
            <x v="2"/>
          </reference>
        </references>
      </pivotArea>
    </chartFormat>
    <chartFormat chart="16" format="1908">
      <pivotArea type="data" outline="0" fieldPosition="0">
        <references count="3">
          <reference field="4294967294" count="1" selected="0">
            <x v="0"/>
          </reference>
          <reference field="0" count="1" selected="0">
            <x v="38"/>
          </reference>
          <reference field="1" count="1" selected="0">
            <x v="3"/>
          </reference>
        </references>
      </pivotArea>
    </chartFormat>
    <chartFormat chart="16" format="1909">
      <pivotArea type="data" outline="0" fieldPosition="0">
        <references count="3">
          <reference field="4294967294" count="1" selected="0">
            <x v="0"/>
          </reference>
          <reference field="0" count="1" selected="0">
            <x v="38"/>
          </reference>
          <reference field="1" count="1" selected="0">
            <x v="4"/>
          </reference>
        </references>
      </pivotArea>
    </chartFormat>
    <chartFormat chart="16" format="1910">
      <pivotArea type="data" outline="0" fieldPosition="0">
        <references count="3">
          <reference field="4294967294" count="1" selected="0">
            <x v="0"/>
          </reference>
          <reference field="0" count="1" selected="0">
            <x v="38"/>
          </reference>
          <reference field="1" count="1" selected="0">
            <x v="5"/>
          </reference>
        </references>
      </pivotArea>
    </chartFormat>
    <chartFormat chart="16" format="1911">
      <pivotArea type="data" outline="0" fieldPosition="0">
        <references count="3">
          <reference field="4294967294" count="1" selected="0">
            <x v="0"/>
          </reference>
          <reference field="0" count="1" selected="0">
            <x v="38"/>
          </reference>
          <reference field="1" count="1" selected="0">
            <x v="6"/>
          </reference>
        </references>
      </pivotArea>
    </chartFormat>
    <chartFormat chart="16" format="1912">
      <pivotArea type="data" outline="0" fieldPosition="0">
        <references count="3">
          <reference field="4294967294" count="1" selected="0">
            <x v="0"/>
          </reference>
          <reference field="0" count="1" selected="0">
            <x v="38"/>
          </reference>
          <reference field="1" count="1" selected="0">
            <x v="7"/>
          </reference>
        </references>
      </pivotArea>
    </chartFormat>
    <chartFormat chart="16" format="1913">
      <pivotArea type="data" outline="0" fieldPosition="0">
        <references count="3">
          <reference field="4294967294" count="1" selected="0">
            <x v="0"/>
          </reference>
          <reference field="0" count="1" selected="0">
            <x v="38"/>
          </reference>
          <reference field="1" count="1" selected="0">
            <x v="8"/>
          </reference>
        </references>
      </pivotArea>
    </chartFormat>
    <chartFormat chart="16" format="1914">
      <pivotArea type="data" outline="0" fieldPosition="0">
        <references count="3">
          <reference field="4294967294" count="1" selected="0">
            <x v="0"/>
          </reference>
          <reference field="0" count="1" selected="0">
            <x v="38"/>
          </reference>
          <reference field="1" count="1" selected="0">
            <x v="9"/>
          </reference>
        </references>
      </pivotArea>
    </chartFormat>
    <chartFormat chart="16" format="1915">
      <pivotArea type="data" outline="0" fieldPosition="0">
        <references count="3">
          <reference field="4294967294" count="1" selected="0">
            <x v="0"/>
          </reference>
          <reference field="0" count="1" selected="0">
            <x v="38"/>
          </reference>
          <reference field="1" count="1" selected="0">
            <x v="10"/>
          </reference>
        </references>
      </pivotArea>
    </chartFormat>
    <chartFormat chart="16" format="1916">
      <pivotArea type="data" outline="0" fieldPosition="0">
        <references count="3">
          <reference field="4294967294" count="1" selected="0">
            <x v="0"/>
          </reference>
          <reference field="0" count="1" selected="0">
            <x v="38"/>
          </reference>
          <reference field="1" count="1" selected="0">
            <x v="11"/>
          </reference>
        </references>
      </pivotArea>
    </chartFormat>
    <chartFormat chart="16" format="1917">
      <pivotArea type="data" outline="0" fieldPosition="0">
        <references count="3">
          <reference field="4294967294" count="1" selected="0">
            <x v="0"/>
          </reference>
          <reference field="0" count="1" selected="0">
            <x v="38"/>
          </reference>
          <reference field="1" count="1" selected="0">
            <x v="12"/>
          </reference>
        </references>
      </pivotArea>
    </chartFormat>
    <chartFormat chart="16" format="1918">
      <pivotArea type="data" outline="0" fieldPosition="0">
        <references count="3">
          <reference field="4294967294" count="1" selected="0">
            <x v="0"/>
          </reference>
          <reference field="0" count="1" selected="0">
            <x v="38"/>
          </reference>
          <reference field="1" count="1" selected="0">
            <x v="13"/>
          </reference>
        </references>
      </pivotArea>
    </chartFormat>
    <chartFormat chart="16" format="1919">
      <pivotArea type="data" outline="0" fieldPosition="0">
        <references count="3">
          <reference field="4294967294" count="1" selected="0">
            <x v="0"/>
          </reference>
          <reference field="0" count="1" selected="0">
            <x v="38"/>
          </reference>
          <reference field="1" count="1" selected="0">
            <x v="14"/>
          </reference>
        </references>
      </pivotArea>
    </chartFormat>
    <chartFormat chart="16" format="1920">
      <pivotArea type="data" outline="0" fieldPosition="0">
        <references count="3">
          <reference field="4294967294" count="1" selected="0">
            <x v="0"/>
          </reference>
          <reference field="0" count="1" selected="0">
            <x v="38"/>
          </reference>
          <reference field="1" count="1" selected="0">
            <x v="15"/>
          </reference>
        </references>
      </pivotArea>
    </chartFormat>
    <chartFormat chart="16" format="1921" series="1">
      <pivotArea type="data" outline="0" fieldPosition="0">
        <references count="2">
          <reference field="4294967294" count="1" selected="0">
            <x v="0"/>
          </reference>
          <reference field="0" count="1" selected="0">
            <x v="39"/>
          </reference>
        </references>
      </pivotArea>
    </chartFormat>
    <chartFormat chart="16" format="1922">
      <pivotArea type="data" outline="0" fieldPosition="0">
        <references count="3">
          <reference field="4294967294" count="1" selected="0">
            <x v="0"/>
          </reference>
          <reference field="0" count="1" selected="0">
            <x v="39"/>
          </reference>
          <reference field="1" count="1" selected="0">
            <x v="0"/>
          </reference>
        </references>
      </pivotArea>
    </chartFormat>
    <chartFormat chart="16" format="1923">
      <pivotArea type="data" outline="0" fieldPosition="0">
        <references count="3">
          <reference field="4294967294" count="1" selected="0">
            <x v="0"/>
          </reference>
          <reference field="0" count="1" selected="0">
            <x v="39"/>
          </reference>
          <reference field="1" count="1" selected="0">
            <x v="1"/>
          </reference>
        </references>
      </pivotArea>
    </chartFormat>
    <chartFormat chart="16" format="1924">
      <pivotArea type="data" outline="0" fieldPosition="0">
        <references count="3">
          <reference field="4294967294" count="1" selected="0">
            <x v="0"/>
          </reference>
          <reference field="0" count="1" selected="0">
            <x v="39"/>
          </reference>
          <reference field="1" count="1" selected="0">
            <x v="2"/>
          </reference>
        </references>
      </pivotArea>
    </chartFormat>
    <chartFormat chart="16" format="1925">
      <pivotArea type="data" outline="0" fieldPosition="0">
        <references count="3">
          <reference field="4294967294" count="1" selected="0">
            <x v="0"/>
          </reference>
          <reference field="0" count="1" selected="0">
            <x v="39"/>
          </reference>
          <reference field="1" count="1" selected="0">
            <x v="3"/>
          </reference>
        </references>
      </pivotArea>
    </chartFormat>
    <chartFormat chart="16" format="1926">
      <pivotArea type="data" outline="0" fieldPosition="0">
        <references count="3">
          <reference field="4294967294" count="1" selected="0">
            <x v="0"/>
          </reference>
          <reference field="0" count="1" selected="0">
            <x v="39"/>
          </reference>
          <reference field="1" count="1" selected="0">
            <x v="4"/>
          </reference>
        </references>
      </pivotArea>
    </chartFormat>
    <chartFormat chart="16" format="1927">
      <pivotArea type="data" outline="0" fieldPosition="0">
        <references count="3">
          <reference field="4294967294" count="1" selected="0">
            <x v="0"/>
          </reference>
          <reference field="0" count="1" selected="0">
            <x v="39"/>
          </reference>
          <reference field="1" count="1" selected="0">
            <x v="5"/>
          </reference>
        </references>
      </pivotArea>
    </chartFormat>
    <chartFormat chart="16" format="1928">
      <pivotArea type="data" outline="0" fieldPosition="0">
        <references count="3">
          <reference field="4294967294" count="1" selected="0">
            <x v="0"/>
          </reference>
          <reference field="0" count="1" selected="0">
            <x v="39"/>
          </reference>
          <reference field="1" count="1" selected="0">
            <x v="6"/>
          </reference>
        </references>
      </pivotArea>
    </chartFormat>
    <chartFormat chart="16" format="1929">
      <pivotArea type="data" outline="0" fieldPosition="0">
        <references count="3">
          <reference field="4294967294" count="1" selected="0">
            <x v="0"/>
          </reference>
          <reference field="0" count="1" selected="0">
            <x v="39"/>
          </reference>
          <reference field="1" count="1" selected="0">
            <x v="7"/>
          </reference>
        </references>
      </pivotArea>
    </chartFormat>
    <chartFormat chart="16" format="1930">
      <pivotArea type="data" outline="0" fieldPosition="0">
        <references count="3">
          <reference field="4294967294" count="1" selected="0">
            <x v="0"/>
          </reference>
          <reference field="0" count="1" selected="0">
            <x v="39"/>
          </reference>
          <reference field="1" count="1" selected="0">
            <x v="8"/>
          </reference>
        </references>
      </pivotArea>
    </chartFormat>
    <chartFormat chart="16" format="1931">
      <pivotArea type="data" outline="0" fieldPosition="0">
        <references count="3">
          <reference field="4294967294" count="1" selected="0">
            <x v="0"/>
          </reference>
          <reference field="0" count="1" selected="0">
            <x v="39"/>
          </reference>
          <reference field="1" count="1" selected="0">
            <x v="9"/>
          </reference>
        </references>
      </pivotArea>
    </chartFormat>
    <chartFormat chart="16" format="1932">
      <pivotArea type="data" outline="0" fieldPosition="0">
        <references count="3">
          <reference field="4294967294" count="1" selected="0">
            <x v="0"/>
          </reference>
          <reference field="0" count="1" selected="0">
            <x v="39"/>
          </reference>
          <reference field="1" count="1" selected="0">
            <x v="10"/>
          </reference>
        </references>
      </pivotArea>
    </chartFormat>
    <chartFormat chart="16" format="1933">
      <pivotArea type="data" outline="0" fieldPosition="0">
        <references count="3">
          <reference field="4294967294" count="1" selected="0">
            <x v="0"/>
          </reference>
          <reference field="0" count="1" selected="0">
            <x v="39"/>
          </reference>
          <reference field="1" count="1" selected="0">
            <x v="11"/>
          </reference>
        </references>
      </pivotArea>
    </chartFormat>
    <chartFormat chart="16" format="1934">
      <pivotArea type="data" outline="0" fieldPosition="0">
        <references count="3">
          <reference field="4294967294" count="1" selected="0">
            <x v="0"/>
          </reference>
          <reference field="0" count="1" selected="0">
            <x v="39"/>
          </reference>
          <reference field="1" count="1" selected="0">
            <x v="12"/>
          </reference>
        </references>
      </pivotArea>
    </chartFormat>
    <chartFormat chart="16" format="1935">
      <pivotArea type="data" outline="0" fieldPosition="0">
        <references count="3">
          <reference field="4294967294" count="1" selected="0">
            <x v="0"/>
          </reference>
          <reference field="0" count="1" selected="0">
            <x v="39"/>
          </reference>
          <reference field="1" count="1" selected="0">
            <x v="13"/>
          </reference>
        </references>
      </pivotArea>
    </chartFormat>
    <chartFormat chart="16" format="1936">
      <pivotArea type="data" outline="0" fieldPosition="0">
        <references count="3">
          <reference field="4294967294" count="1" selected="0">
            <x v="0"/>
          </reference>
          <reference field="0" count="1" selected="0">
            <x v="39"/>
          </reference>
          <reference field="1" count="1" selected="0">
            <x v="14"/>
          </reference>
        </references>
      </pivotArea>
    </chartFormat>
    <chartFormat chart="16" format="1937">
      <pivotArea type="data" outline="0" fieldPosition="0">
        <references count="3">
          <reference field="4294967294" count="1" selected="0">
            <x v="0"/>
          </reference>
          <reference field="0" count="1" selected="0">
            <x v="39"/>
          </reference>
          <reference field="1" count="1" selected="0">
            <x v="15"/>
          </reference>
        </references>
      </pivotArea>
    </chartFormat>
    <chartFormat chart="16" format="1938" series="1">
      <pivotArea type="data" outline="0" fieldPosition="0">
        <references count="2">
          <reference field="4294967294" count="1" selected="0">
            <x v="0"/>
          </reference>
          <reference field="0" count="1" selected="0">
            <x v="40"/>
          </reference>
        </references>
      </pivotArea>
    </chartFormat>
    <chartFormat chart="16" format="1939">
      <pivotArea type="data" outline="0" fieldPosition="0">
        <references count="3">
          <reference field="4294967294" count="1" selected="0">
            <x v="0"/>
          </reference>
          <reference field="0" count="1" selected="0">
            <x v="40"/>
          </reference>
          <reference field="1" count="1" selected="0">
            <x v="0"/>
          </reference>
        </references>
      </pivotArea>
    </chartFormat>
    <chartFormat chart="16" format="1940">
      <pivotArea type="data" outline="0" fieldPosition="0">
        <references count="3">
          <reference field="4294967294" count="1" selected="0">
            <x v="0"/>
          </reference>
          <reference field="0" count="1" selected="0">
            <x v="40"/>
          </reference>
          <reference field="1" count="1" selected="0">
            <x v="1"/>
          </reference>
        </references>
      </pivotArea>
    </chartFormat>
    <chartFormat chart="16" format="1941">
      <pivotArea type="data" outline="0" fieldPosition="0">
        <references count="3">
          <reference field="4294967294" count="1" selected="0">
            <x v="0"/>
          </reference>
          <reference field="0" count="1" selected="0">
            <x v="40"/>
          </reference>
          <reference field="1" count="1" selected="0">
            <x v="2"/>
          </reference>
        </references>
      </pivotArea>
    </chartFormat>
    <chartFormat chart="16" format="1942">
      <pivotArea type="data" outline="0" fieldPosition="0">
        <references count="3">
          <reference field="4294967294" count="1" selected="0">
            <x v="0"/>
          </reference>
          <reference field="0" count="1" selected="0">
            <x v="40"/>
          </reference>
          <reference field="1" count="1" selected="0">
            <x v="3"/>
          </reference>
        </references>
      </pivotArea>
    </chartFormat>
    <chartFormat chart="16" format="1943">
      <pivotArea type="data" outline="0" fieldPosition="0">
        <references count="3">
          <reference field="4294967294" count="1" selected="0">
            <x v="0"/>
          </reference>
          <reference field="0" count="1" selected="0">
            <x v="40"/>
          </reference>
          <reference field="1" count="1" selected="0">
            <x v="4"/>
          </reference>
        </references>
      </pivotArea>
    </chartFormat>
    <chartFormat chart="16" format="1944">
      <pivotArea type="data" outline="0" fieldPosition="0">
        <references count="3">
          <reference field="4294967294" count="1" selected="0">
            <x v="0"/>
          </reference>
          <reference field="0" count="1" selected="0">
            <x v="40"/>
          </reference>
          <reference field="1" count="1" selected="0">
            <x v="5"/>
          </reference>
        </references>
      </pivotArea>
    </chartFormat>
    <chartFormat chart="16" format="1945">
      <pivotArea type="data" outline="0" fieldPosition="0">
        <references count="3">
          <reference field="4294967294" count="1" selected="0">
            <x v="0"/>
          </reference>
          <reference field="0" count="1" selected="0">
            <x v="40"/>
          </reference>
          <reference field="1" count="1" selected="0">
            <x v="6"/>
          </reference>
        </references>
      </pivotArea>
    </chartFormat>
    <chartFormat chart="16" format="1946">
      <pivotArea type="data" outline="0" fieldPosition="0">
        <references count="3">
          <reference field="4294967294" count="1" selected="0">
            <x v="0"/>
          </reference>
          <reference field="0" count="1" selected="0">
            <x v="40"/>
          </reference>
          <reference field="1" count="1" selected="0">
            <x v="7"/>
          </reference>
        </references>
      </pivotArea>
    </chartFormat>
    <chartFormat chart="16" format="1947">
      <pivotArea type="data" outline="0" fieldPosition="0">
        <references count="3">
          <reference field="4294967294" count="1" selected="0">
            <x v="0"/>
          </reference>
          <reference field="0" count="1" selected="0">
            <x v="40"/>
          </reference>
          <reference field="1" count="1" selected="0">
            <x v="8"/>
          </reference>
        </references>
      </pivotArea>
    </chartFormat>
    <chartFormat chart="16" format="1948">
      <pivotArea type="data" outline="0" fieldPosition="0">
        <references count="3">
          <reference field="4294967294" count="1" selected="0">
            <x v="0"/>
          </reference>
          <reference field="0" count="1" selected="0">
            <x v="40"/>
          </reference>
          <reference field="1" count="1" selected="0">
            <x v="9"/>
          </reference>
        </references>
      </pivotArea>
    </chartFormat>
    <chartFormat chart="16" format="1949">
      <pivotArea type="data" outline="0" fieldPosition="0">
        <references count="3">
          <reference field="4294967294" count="1" selected="0">
            <x v="0"/>
          </reference>
          <reference field="0" count="1" selected="0">
            <x v="40"/>
          </reference>
          <reference field="1" count="1" selected="0">
            <x v="10"/>
          </reference>
        </references>
      </pivotArea>
    </chartFormat>
    <chartFormat chart="16" format="1950">
      <pivotArea type="data" outline="0" fieldPosition="0">
        <references count="3">
          <reference field="4294967294" count="1" selected="0">
            <x v="0"/>
          </reference>
          <reference field="0" count="1" selected="0">
            <x v="40"/>
          </reference>
          <reference field="1" count="1" selected="0">
            <x v="11"/>
          </reference>
        </references>
      </pivotArea>
    </chartFormat>
    <chartFormat chart="16" format="1951">
      <pivotArea type="data" outline="0" fieldPosition="0">
        <references count="3">
          <reference field="4294967294" count="1" selected="0">
            <x v="0"/>
          </reference>
          <reference field="0" count="1" selected="0">
            <x v="40"/>
          </reference>
          <reference field="1" count="1" selected="0">
            <x v="12"/>
          </reference>
        </references>
      </pivotArea>
    </chartFormat>
    <chartFormat chart="16" format="1952">
      <pivotArea type="data" outline="0" fieldPosition="0">
        <references count="3">
          <reference field="4294967294" count="1" selected="0">
            <x v="0"/>
          </reference>
          <reference field="0" count="1" selected="0">
            <x v="40"/>
          </reference>
          <reference field="1" count="1" selected="0">
            <x v="13"/>
          </reference>
        </references>
      </pivotArea>
    </chartFormat>
    <chartFormat chart="16" format="1953">
      <pivotArea type="data" outline="0" fieldPosition="0">
        <references count="3">
          <reference field="4294967294" count="1" selected="0">
            <x v="0"/>
          </reference>
          <reference field="0" count="1" selected="0">
            <x v="40"/>
          </reference>
          <reference field="1" count="1" selected="0">
            <x v="14"/>
          </reference>
        </references>
      </pivotArea>
    </chartFormat>
    <chartFormat chart="16" format="1954">
      <pivotArea type="data" outline="0" fieldPosition="0">
        <references count="3">
          <reference field="4294967294" count="1" selected="0">
            <x v="0"/>
          </reference>
          <reference field="0" count="1" selected="0">
            <x v="40"/>
          </reference>
          <reference field="1" count="1" selected="0">
            <x v="15"/>
          </reference>
        </references>
      </pivotArea>
    </chartFormat>
    <chartFormat chart="16" format="1955" series="1">
      <pivotArea type="data" outline="0" fieldPosition="0">
        <references count="2">
          <reference field="4294967294" count="1" selected="0">
            <x v="0"/>
          </reference>
          <reference field="0" count="1" selected="0">
            <x v="41"/>
          </reference>
        </references>
      </pivotArea>
    </chartFormat>
    <chartFormat chart="16" format="1956">
      <pivotArea type="data" outline="0" fieldPosition="0">
        <references count="3">
          <reference field="4294967294" count="1" selected="0">
            <x v="0"/>
          </reference>
          <reference field="0" count="1" selected="0">
            <x v="41"/>
          </reference>
          <reference field="1" count="1" selected="0">
            <x v="0"/>
          </reference>
        </references>
      </pivotArea>
    </chartFormat>
    <chartFormat chart="16" format="1957">
      <pivotArea type="data" outline="0" fieldPosition="0">
        <references count="3">
          <reference field="4294967294" count="1" selected="0">
            <x v="0"/>
          </reference>
          <reference field="0" count="1" selected="0">
            <x v="41"/>
          </reference>
          <reference field="1" count="1" selected="0">
            <x v="1"/>
          </reference>
        </references>
      </pivotArea>
    </chartFormat>
    <chartFormat chart="16" format="1958">
      <pivotArea type="data" outline="0" fieldPosition="0">
        <references count="3">
          <reference field="4294967294" count="1" selected="0">
            <x v="0"/>
          </reference>
          <reference field="0" count="1" selected="0">
            <x v="41"/>
          </reference>
          <reference field="1" count="1" selected="0">
            <x v="2"/>
          </reference>
        </references>
      </pivotArea>
    </chartFormat>
    <chartFormat chart="16" format="1959">
      <pivotArea type="data" outline="0" fieldPosition="0">
        <references count="3">
          <reference field="4294967294" count="1" selected="0">
            <x v="0"/>
          </reference>
          <reference field="0" count="1" selected="0">
            <x v="41"/>
          </reference>
          <reference field="1" count="1" selected="0">
            <x v="3"/>
          </reference>
        </references>
      </pivotArea>
    </chartFormat>
    <chartFormat chart="16" format="1960">
      <pivotArea type="data" outline="0" fieldPosition="0">
        <references count="3">
          <reference field="4294967294" count="1" selected="0">
            <x v="0"/>
          </reference>
          <reference field="0" count="1" selected="0">
            <x v="41"/>
          </reference>
          <reference field="1" count="1" selected="0">
            <x v="4"/>
          </reference>
        </references>
      </pivotArea>
    </chartFormat>
    <chartFormat chart="16" format="1961">
      <pivotArea type="data" outline="0" fieldPosition="0">
        <references count="3">
          <reference field="4294967294" count="1" selected="0">
            <x v="0"/>
          </reference>
          <reference field="0" count="1" selected="0">
            <x v="41"/>
          </reference>
          <reference field="1" count="1" selected="0">
            <x v="5"/>
          </reference>
        </references>
      </pivotArea>
    </chartFormat>
    <chartFormat chart="16" format="1962">
      <pivotArea type="data" outline="0" fieldPosition="0">
        <references count="3">
          <reference field="4294967294" count="1" selected="0">
            <x v="0"/>
          </reference>
          <reference field="0" count="1" selected="0">
            <x v="41"/>
          </reference>
          <reference field="1" count="1" selected="0">
            <x v="6"/>
          </reference>
        </references>
      </pivotArea>
    </chartFormat>
    <chartFormat chart="16" format="1963">
      <pivotArea type="data" outline="0" fieldPosition="0">
        <references count="3">
          <reference field="4294967294" count="1" selected="0">
            <x v="0"/>
          </reference>
          <reference field="0" count="1" selected="0">
            <x v="41"/>
          </reference>
          <reference field="1" count="1" selected="0">
            <x v="7"/>
          </reference>
        </references>
      </pivotArea>
    </chartFormat>
    <chartFormat chart="16" format="1964">
      <pivotArea type="data" outline="0" fieldPosition="0">
        <references count="3">
          <reference field="4294967294" count="1" selected="0">
            <x v="0"/>
          </reference>
          <reference field="0" count="1" selected="0">
            <x v="41"/>
          </reference>
          <reference field="1" count="1" selected="0">
            <x v="8"/>
          </reference>
        </references>
      </pivotArea>
    </chartFormat>
    <chartFormat chart="16" format="1965">
      <pivotArea type="data" outline="0" fieldPosition="0">
        <references count="3">
          <reference field="4294967294" count="1" selected="0">
            <x v="0"/>
          </reference>
          <reference field="0" count="1" selected="0">
            <x v="41"/>
          </reference>
          <reference field="1" count="1" selected="0">
            <x v="9"/>
          </reference>
        </references>
      </pivotArea>
    </chartFormat>
    <chartFormat chart="16" format="1966">
      <pivotArea type="data" outline="0" fieldPosition="0">
        <references count="3">
          <reference field="4294967294" count="1" selected="0">
            <x v="0"/>
          </reference>
          <reference field="0" count="1" selected="0">
            <x v="41"/>
          </reference>
          <reference field="1" count="1" selected="0">
            <x v="10"/>
          </reference>
        </references>
      </pivotArea>
    </chartFormat>
    <chartFormat chart="16" format="1967">
      <pivotArea type="data" outline="0" fieldPosition="0">
        <references count="3">
          <reference field="4294967294" count="1" selected="0">
            <x v="0"/>
          </reference>
          <reference field="0" count="1" selected="0">
            <x v="41"/>
          </reference>
          <reference field="1" count="1" selected="0">
            <x v="11"/>
          </reference>
        </references>
      </pivotArea>
    </chartFormat>
    <chartFormat chart="16" format="1968">
      <pivotArea type="data" outline="0" fieldPosition="0">
        <references count="3">
          <reference field="4294967294" count="1" selected="0">
            <x v="0"/>
          </reference>
          <reference field="0" count="1" selected="0">
            <x v="41"/>
          </reference>
          <reference field="1" count="1" selected="0">
            <x v="12"/>
          </reference>
        </references>
      </pivotArea>
    </chartFormat>
    <chartFormat chart="16" format="1969">
      <pivotArea type="data" outline="0" fieldPosition="0">
        <references count="3">
          <reference field="4294967294" count="1" selected="0">
            <x v="0"/>
          </reference>
          <reference field="0" count="1" selected="0">
            <x v="41"/>
          </reference>
          <reference field="1" count="1" selected="0">
            <x v="13"/>
          </reference>
        </references>
      </pivotArea>
    </chartFormat>
    <chartFormat chart="16" format="1970">
      <pivotArea type="data" outline="0" fieldPosition="0">
        <references count="3">
          <reference field="4294967294" count="1" selected="0">
            <x v="0"/>
          </reference>
          <reference field="0" count="1" selected="0">
            <x v="41"/>
          </reference>
          <reference field="1" count="1" selected="0">
            <x v="14"/>
          </reference>
        </references>
      </pivotArea>
    </chartFormat>
    <chartFormat chart="16" format="1971">
      <pivotArea type="data" outline="0" fieldPosition="0">
        <references count="3">
          <reference field="4294967294" count="1" selected="0">
            <x v="0"/>
          </reference>
          <reference field="0" count="1" selected="0">
            <x v="41"/>
          </reference>
          <reference field="1" count="1" selected="0">
            <x v="15"/>
          </reference>
        </references>
      </pivotArea>
    </chartFormat>
    <chartFormat chart="16" format="1972" series="1">
      <pivotArea type="data" outline="0" fieldPosition="0">
        <references count="2">
          <reference field="4294967294" count="1" selected="0">
            <x v="0"/>
          </reference>
          <reference field="0" count="1" selected="0">
            <x v="42"/>
          </reference>
        </references>
      </pivotArea>
    </chartFormat>
    <chartFormat chart="16" format="1973">
      <pivotArea type="data" outline="0" fieldPosition="0">
        <references count="3">
          <reference field="4294967294" count="1" selected="0">
            <x v="0"/>
          </reference>
          <reference field="0" count="1" selected="0">
            <x v="42"/>
          </reference>
          <reference field="1" count="1" selected="0">
            <x v="0"/>
          </reference>
        </references>
      </pivotArea>
    </chartFormat>
    <chartFormat chart="16" format="1974">
      <pivotArea type="data" outline="0" fieldPosition="0">
        <references count="3">
          <reference field="4294967294" count="1" selected="0">
            <x v="0"/>
          </reference>
          <reference field="0" count="1" selected="0">
            <x v="42"/>
          </reference>
          <reference field="1" count="1" selected="0">
            <x v="1"/>
          </reference>
        </references>
      </pivotArea>
    </chartFormat>
    <chartFormat chart="16" format="1975">
      <pivotArea type="data" outline="0" fieldPosition="0">
        <references count="3">
          <reference field="4294967294" count="1" selected="0">
            <x v="0"/>
          </reference>
          <reference field="0" count="1" selected="0">
            <x v="42"/>
          </reference>
          <reference field="1" count="1" selected="0">
            <x v="2"/>
          </reference>
        </references>
      </pivotArea>
    </chartFormat>
    <chartFormat chart="16" format="1976">
      <pivotArea type="data" outline="0" fieldPosition="0">
        <references count="3">
          <reference field="4294967294" count="1" selected="0">
            <x v="0"/>
          </reference>
          <reference field="0" count="1" selected="0">
            <x v="42"/>
          </reference>
          <reference field="1" count="1" selected="0">
            <x v="3"/>
          </reference>
        </references>
      </pivotArea>
    </chartFormat>
    <chartFormat chart="16" format="1977">
      <pivotArea type="data" outline="0" fieldPosition="0">
        <references count="3">
          <reference field="4294967294" count="1" selected="0">
            <x v="0"/>
          </reference>
          <reference field="0" count="1" selected="0">
            <x v="42"/>
          </reference>
          <reference field="1" count="1" selected="0">
            <x v="4"/>
          </reference>
        </references>
      </pivotArea>
    </chartFormat>
    <chartFormat chart="16" format="1978">
      <pivotArea type="data" outline="0" fieldPosition="0">
        <references count="3">
          <reference field="4294967294" count="1" selected="0">
            <x v="0"/>
          </reference>
          <reference field="0" count="1" selected="0">
            <x v="42"/>
          </reference>
          <reference field="1" count="1" selected="0">
            <x v="5"/>
          </reference>
        </references>
      </pivotArea>
    </chartFormat>
    <chartFormat chart="16" format="1979">
      <pivotArea type="data" outline="0" fieldPosition="0">
        <references count="3">
          <reference field="4294967294" count="1" selected="0">
            <x v="0"/>
          </reference>
          <reference field="0" count="1" selected="0">
            <x v="42"/>
          </reference>
          <reference field="1" count="1" selected="0">
            <x v="6"/>
          </reference>
        </references>
      </pivotArea>
    </chartFormat>
    <chartFormat chart="16" format="1980">
      <pivotArea type="data" outline="0" fieldPosition="0">
        <references count="3">
          <reference field="4294967294" count="1" selected="0">
            <x v="0"/>
          </reference>
          <reference field="0" count="1" selected="0">
            <x v="42"/>
          </reference>
          <reference field="1" count="1" selected="0">
            <x v="7"/>
          </reference>
        </references>
      </pivotArea>
    </chartFormat>
    <chartFormat chart="16" format="1981">
      <pivotArea type="data" outline="0" fieldPosition="0">
        <references count="3">
          <reference field="4294967294" count="1" selected="0">
            <x v="0"/>
          </reference>
          <reference field="0" count="1" selected="0">
            <x v="42"/>
          </reference>
          <reference field="1" count="1" selected="0">
            <x v="8"/>
          </reference>
        </references>
      </pivotArea>
    </chartFormat>
    <chartFormat chart="16" format="1982">
      <pivotArea type="data" outline="0" fieldPosition="0">
        <references count="3">
          <reference field="4294967294" count="1" selected="0">
            <x v="0"/>
          </reference>
          <reference field="0" count="1" selected="0">
            <x v="42"/>
          </reference>
          <reference field="1" count="1" selected="0">
            <x v="9"/>
          </reference>
        </references>
      </pivotArea>
    </chartFormat>
    <chartFormat chart="16" format="1983">
      <pivotArea type="data" outline="0" fieldPosition="0">
        <references count="3">
          <reference field="4294967294" count="1" selected="0">
            <x v="0"/>
          </reference>
          <reference field="0" count="1" selected="0">
            <x v="42"/>
          </reference>
          <reference field="1" count="1" selected="0">
            <x v="10"/>
          </reference>
        </references>
      </pivotArea>
    </chartFormat>
    <chartFormat chart="16" format="1984">
      <pivotArea type="data" outline="0" fieldPosition="0">
        <references count="3">
          <reference field="4294967294" count="1" selected="0">
            <x v="0"/>
          </reference>
          <reference field="0" count="1" selected="0">
            <x v="42"/>
          </reference>
          <reference field="1" count="1" selected="0">
            <x v="11"/>
          </reference>
        </references>
      </pivotArea>
    </chartFormat>
    <chartFormat chart="16" format="1985">
      <pivotArea type="data" outline="0" fieldPosition="0">
        <references count="3">
          <reference field="4294967294" count="1" selected="0">
            <x v="0"/>
          </reference>
          <reference field="0" count="1" selected="0">
            <x v="42"/>
          </reference>
          <reference field="1" count="1" selected="0">
            <x v="12"/>
          </reference>
        </references>
      </pivotArea>
    </chartFormat>
    <chartFormat chart="16" format="1986">
      <pivotArea type="data" outline="0" fieldPosition="0">
        <references count="3">
          <reference field="4294967294" count="1" selected="0">
            <x v="0"/>
          </reference>
          <reference field="0" count="1" selected="0">
            <x v="42"/>
          </reference>
          <reference field="1" count="1" selected="0">
            <x v="13"/>
          </reference>
        </references>
      </pivotArea>
    </chartFormat>
    <chartFormat chart="16" format="1987">
      <pivotArea type="data" outline="0" fieldPosition="0">
        <references count="3">
          <reference field="4294967294" count="1" selected="0">
            <x v="0"/>
          </reference>
          <reference field="0" count="1" selected="0">
            <x v="42"/>
          </reference>
          <reference field="1" count="1" selected="0">
            <x v="14"/>
          </reference>
        </references>
      </pivotArea>
    </chartFormat>
    <chartFormat chart="16" format="1988">
      <pivotArea type="data" outline="0" fieldPosition="0">
        <references count="3">
          <reference field="4294967294" count="1" selected="0">
            <x v="0"/>
          </reference>
          <reference field="0" count="1" selected="0">
            <x v="42"/>
          </reference>
          <reference field="1" count="1" selected="0">
            <x v="15"/>
          </reference>
        </references>
      </pivotArea>
    </chartFormat>
    <chartFormat chart="16" format="1989" series="1">
      <pivotArea type="data" outline="0" fieldPosition="0">
        <references count="2">
          <reference field="4294967294" count="1" selected="0">
            <x v="0"/>
          </reference>
          <reference field="0" count="1" selected="0">
            <x v="43"/>
          </reference>
        </references>
      </pivotArea>
    </chartFormat>
    <chartFormat chart="16" format="1990">
      <pivotArea type="data" outline="0" fieldPosition="0">
        <references count="3">
          <reference field="4294967294" count="1" selected="0">
            <x v="0"/>
          </reference>
          <reference field="0" count="1" selected="0">
            <x v="43"/>
          </reference>
          <reference field="1" count="1" selected="0">
            <x v="0"/>
          </reference>
        </references>
      </pivotArea>
    </chartFormat>
    <chartFormat chart="16" format="1991">
      <pivotArea type="data" outline="0" fieldPosition="0">
        <references count="3">
          <reference field="4294967294" count="1" selected="0">
            <x v="0"/>
          </reference>
          <reference field="0" count="1" selected="0">
            <x v="43"/>
          </reference>
          <reference field="1" count="1" selected="0">
            <x v="1"/>
          </reference>
        </references>
      </pivotArea>
    </chartFormat>
    <chartFormat chart="16" format="1992">
      <pivotArea type="data" outline="0" fieldPosition="0">
        <references count="3">
          <reference field="4294967294" count="1" selected="0">
            <x v="0"/>
          </reference>
          <reference field="0" count="1" selected="0">
            <x v="43"/>
          </reference>
          <reference field="1" count="1" selected="0">
            <x v="2"/>
          </reference>
        </references>
      </pivotArea>
    </chartFormat>
    <chartFormat chart="16" format="1993">
      <pivotArea type="data" outline="0" fieldPosition="0">
        <references count="3">
          <reference field="4294967294" count="1" selected="0">
            <x v="0"/>
          </reference>
          <reference field="0" count="1" selected="0">
            <x v="43"/>
          </reference>
          <reference field="1" count="1" selected="0">
            <x v="3"/>
          </reference>
        </references>
      </pivotArea>
    </chartFormat>
    <chartFormat chart="16" format="1994">
      <pivotArea type="data" outline="0" fieldPosition="0">
        <references count="3">
          <reference field="4294967294" count="1" selected="0">
            <x v="0"/>
          </reference>
          <reference field="0" count="1" selected="0">
            <x v="43"/>
          </reference>
          <reference field="1" count="1" selected="0">
            <x v="4"/>
          </reference>
        </references>
      </pivotArea>
    </chartFormat>
    <chartFormat chart="16" format="1995">
      <pivotArea type="data" outline="0" fieldPosition="0">
        <references count="3">
          <reference field="4294967294" count="1" selected="0">
            <x v="0"/>
          </reference>
          <reference field="0" count="1" selected="0">
            <x v="43"/>
          </reference>
          <reference field="1" count="1" selected="0">
            <x v="5"/>
          </reference>
        </references>
      </pivotArea>
    </chartFormat>
    <chartFormat chart="16" format="1996">
      <pivotArea type="data" outline="0" fieldPosition="0">
        <references count="3">
          <reference field="4294967294" count="1" selected="0">
            <x v="0"/>
          </reference>
          <reference field="0" count="1" selected="0">
            <x v="43"/>
          </reference>
          <reference field="1" count="1" selected="0">
            <x v="6"/>
          </reference>
        </references>
      </pivotArea>
    </chartFormat>
    <chartFormat chart="16" format="1997">
      <pivotArea type="data" outline="0" fieldPosition="0">
        <references count="3">
          <reference field="4294967294" count="1" selected="0">
            <x v="0"/>
          </reference>
          <reference field="0" count="1" selected="0">
            <x v="43"/>
          </reference>
          <reference field="1" count="1" selected="0">
            <x v="7"/>
          </reference>
        </references>
      </pivotArea>
    </chartFormat>
    <chartFormat chart="16" format="1998">
      <pivotArea type="data" outline="0" fieldPosition="0">
        <references count="3">
          <reference field="4294967294" count="1" selected="0">
            <x v="0"/>
          </reference>
          <reference field="0" count="1" selected="0">
            <x v="43"/>
          </reference>
          <reference field="1" count="1" selected="0">
            <x v="8"/>
          </reference>
        </references>
      </pivotArea>
    </chartFormat>
    <chartFormat chart="16" format="1999">
      <pivotArea type="data" outline="0" fieldPosition="0">
        <references count="3">
          <reference field="4294967294" count="1" selected="0">
            <x v="0"/>
          </reference>
          <reference field="0" count="1" selected="0">
            <x v="43"/>
          </reference>
          <reference field="1" count="1" selected="0">
            <x v="9"/>
          </reference>
        </references>
      </pivotArea>
    </chartFormat>
    <chartFormat chart="16" format="2000">
      <pivotArea type="data" outline="0" fieldPosition="0">
        <references count="3">
          <reference field="4294967294" count="1" selected="0">
            <x v="0"/>
          </reference>
          <reference field="0" count="1" selected="0">
            <x v="43"/>
          </reference>
          <reference field="1" count="1" selected="0">
            <x v="10"/>
          </reference>
        </references>
      </pivotArea>
    </chartFormat>
    <chartFormat chart="16" format="2001">
      <pivotArea type="data" outline="0" fieldPosition="0">
        <references count="3">
          <reference field="4294967294" count="1" selected="0">
            <x v="0"/>
          </reference>
          <reference field="0" count="1" selected="0">
            <x v="43"/>
          </reference>
          <reference field="1" count="1" selected="0">
            <x v="11"/>
          </reference>
        </references>
      </pivotArea>
    </chartFormat>
    <chartFormat chart="16" format="2002">
      <pivotArea type="data" outline="0" fieldPosition="0">
        <references count="3">
          <reference field="4294967294" count="1" selected="0">
            <x v="0"/>
          </reference>
          <reference field="0" count="1" selected="0">
            <x v="43"/>
          </reference>
          <reference field="1" count="1" selected="0">
            <x v="12"/>
          </reference>
        </references>
      </pivotArea>
    </chartFormat>
    <chartFormat chart="16" format="2003">
      <pivotArea type="data" outline="0" fieldPosition="0">
        <references count="3">
          <reference field="4294967294" count="1" selected="0">
            <x v="0"/>
          </reference>
          <reference field="0" count="1" selected="0">
            <x v="43"/>
          </reference>
          <reference field="1" count="1" selected="0">
            <x v="13"/>
          </reference>
        </references>
      </pivotArea>
    </chartFormat>
    <chartFormat chart="16" format="2004">
      <pivotArea type="data" outline="0" fieldPosition="0">
        <references count="3">
          <reference field="4294967294" count="1" selected="0">
            <x v="0"/>
          </reference>
          <reference field="0" count="1" selected="0">
            <x v="43"/>
          </reference>
          <reference field="1" count="1" selected="0">
            <x v="14"/>
          </reference>
        </references>
      </pivotArea>
    </chartFormat>
    <chartFormat chart="16" format="2005">
      <pivotArea type="data" outline="0" fieldPosition="0">
        <references count="3">
          <reference field="4294967294" count="1" selected="0">
            <x v="0"/>
          </reference>
          <reference field="0" count="1" selected="0">
            <x v="43"/>
          </reference>
          <reference field="1" count="1" selected="0">
            <x v="15"/>
          </reference>
        </references>
      </pivotArea>
    </chartFormat>
    <chartFormat chart="16" format="2006" series="1">
      <pivotArea type="data" outline="0" fieldPosition="0">
        <references count="2">
          <reference field="4294967294" count="1" selected="0">
            <x v="0"/>
          </reference>
          <reference field="0" count="1" selected="0">
            <x v="44"/>
          </reference>
        </references>
      </pivotArea>
    </chartFormat>
    <chartFormat chart="16" format="2007">
      <pivotArea type="data" outline="0" fieldPosition="0">
        <references count="3">
          <reference field="4294967294" count="1" selected="0">
            <x v="0"/>
          </reference>
          <reference field="0" count="1" selected="0">
            <x v="44"/>
          </reference>
          <reference field="1" count="1" selected="0">
            <x v="0"/>
          </reference>
        </references>
      </pivotArea>
    </chartFormat>
    <chartFormat chart="16" format="2008">
      <pivotArea type="data" outline="0" fieldPosition="0">
        <references count="3">
          <reference field="4294967294" count="1" selected="0">
            <x v="0"/>
          </reference>
          <reference field="0" count="1" selected="0">
            <x v="44"/>
          </reference>
          <reference field="1" count="1" selected="0">
            <x v="1"/>
          </reference>
        </references>
      </pivotArea>
    </chartFormat>
    <chartFormat chart="16" format="2009">
      <pivotArea type="data" outline="0" fieldPosition="0">
        <references count="3">
          <reference field="4294967294" count="1" selected="0">
            <x v="0"/>
          </reference>
          <reference field="0" count="1" selected="0">
            <x v="44"/>
          </reference>
          <reference field="1" count="1" selected="0">
            <x v="2"/>
          </reference>
        </references>
      </pivotArea>
    </chartFormat>
    <chartFormat chart="16" format="2010">
      <pivotArea type="data" outline="0" fieldPosition="0">
        <references count="3">
          <reference field="4294967294" count="1" selected="0">
            <x v="0"/>
          </reference>
          <reference field="0" count="1" selected="0">
            <x v="44"/>
          </reference>
          <reference field="1" count="1" selected="0">
            <x v="3"/>
          </reference>
        </references>
      </pivotArea>
    </chartFormat>
    <chartFormat chart="16" format="2011">
      <pivotArea type="data" outline="0" fieldPosition="0">
        <references count="3">
          <reference field="4294967294" count="1" selected="0">
            <x v="0"/>
          </reference>
          <reference field="0" count="1" selected="0">
            <x v="44"/>
          </reference>
          <reference field="1" count="1" selected="0">
            <x v="4"/>
          </reference>
        </references>
      </pivotArea>
    </chartFormat>
    <chartFormat chart="16" format="2012">
      <pivotArea type="data" outline="0" fieldPosition="0">
        <references count="3">
          <reference field="4294967294" count="1" selected="0">
            <x v="0"/>
          </reference>
          <reference field="0" count="1" selected="0">
            <x v="44"/>
          </reference>
          <reference field="1" count="1" selected="0">
            <x v="5"/>
          </reference>
        </references>
      </pivotArea>
    </chartFormat>
    <chartFormat chart="16" format="2013">
      <pivotArea type="data" outline="0" fieldPosition="0">
        <references count="3">
          <reference field="4294967294" count="1" selected="0">
            <x v="0"/>
          </reference>
          <reference field="0" count="1" selected="0">
            <x v="44"/>
          </reference>
          <reference field="1" count="1" selected="0">
            <x v="6"/>
          </reference>
        </references>
      </pivotArea>
    </chartFormat>
    <chartFormat chart="16" format="2014">
      <pivotArea type="data" outline="0" fieldPosition="0">
        <references count="3">
          <reference field="4294967294" count="1" selected="0">
            <x v="0"/>
          </reference>
          <reference field="0" count="1" selected="0">
            <x v="44"/>
          </reference>
          <reference field="1" count="1" selected="0">
            <x v="7"/>
          </reference>
        </references>
      </pivotArea>
    </chartFormat>
    <chartFormat chart="16" format="2015">
      <pivotArea type="data" outline="0" fieldPosition="0">
        <references count="3">
          <reference field="4294967294" count="1" selected="0">
            <x v="0"/>
          </reference>
          <reference field="0" count="1" selected="0">
            <x v="44"/>
          </reference>
          <reference field="1" count="1" selected="0">
            <x v="8"/>
          </reference>
        </references>
      </pivotArea>
    </chartFormat>
    <chartFormat chart="16" format="2016">
      <pivotArea type="data" outline="0" fieldPosition="0">
        <references count="3">
          <reference field="4294967294" count="1" selected="0">
            <x v="0"/>
          </reference>
          <reference field="0" count="1" selected="0">
            <x v="44"/>
          </reference>
          <reference field="1" count="1" selected="0">
            <x v="9"/>
          </reference>
        </references>
      </pivotArea>
    </chartFormat>
    <chartFormat chart="16" format="2017">
      <pivotArea type="data" outline="0" fieldPosition="0">
        <references count="3">
          <reference field="4294967294" count="1" selected="0">
            <x v="0"/>
          </reference>
          <reference field="0" count="1" selected="0">
            <x v="44"/>
          </reference>
          <reference field="1" count="1" selected="0">
            <x v="10"/>
          </reference>
        </references>
      </pivotArea>
    </chartFormat>
    <chartFormat chart="16" format="2018">
      <pivotArea type="data" outline="0" fieldPosition="0">
        <references count="3">
          <reference field="4294967294" count="1" selected="0">
            <x v="0"/>
          </reference>
          <reference field="0" count="1" selected="0">
            <x v="44"/>
          </reference>
          <reference field="1" count="1" selected="0">
            <x v="11"/>
          </reference>
        </references>
      </pivotArea>
    </chartFormat>
    <chartFormat chart="16" format="2019">
      <pivotArea type="data" outline="0" fieldPosition="0">
        <references count="3">
          <reference field="4294967294" count="1" selected="0">
            <x v="0"/>
          </reference>
          <reference field="0" count="1" selected="0">
            <x v="44"/>
          </reference>
          <reference field="1" count="1" selected="0">
            <x v="12"/>
          </reference>
        </references>
      </pivotArea>
    </chartFormat>
    <chartFormat chart="16" format="2020">
      <pivotArea type="data" outline="0" fieldPosition="0">
        <references count="3">
          <reference field="4294967294" count="1" selected="0">
            <x v="0"/>
          </reference>
          <reference field="0" count="1" selected="0">
            <x v="44"/>
          </reference>
          <reference field="1" count="1" selected="0">
            <x v="13"/>
          </reference>
        </references>
      </pivotArea>
    </chartFormat>
    <chartFormat chart="16" format="2021">
      <pivotArea type="data" outline="0" fieldPosition="0">
        <references count="3">
          <reference field="4294967294" count="1" selected="0">
            <x v="0"/>
          </reference>
          <reference field="0" count="1" selected="0">
            <x v="44"/>
          </reference>
          <reference field="1" count="1" selected="0">
            <x v="14"/>
          </reference>
        </references>
      </pivotArea>
    </chartFormat>
    <chartFormat chart="16" format="2022">
      <pivotArea type="data" outline="0" fieldPosition="0">
        <references count="3">
          <reference field="4294967294" count="1" selected="0">
            <x v="0"/>
          </reference>
          <reference field="0" count="1" selected="0">
            <x v="44"/>
          </reference>
          <reference field="1" count="1" selected="0">
            <x v="15"/>
          </reference>
        </references>
      </pivotArea>
    </chartFormat>
    <chartFormat chart="16" format="2023" series="1">
      <pivotArea type="data" outline="0" fieldPosition="0">
        <references count="2">
          <reference field="4294967294" count="1" selected="0">
            <x v="0"/>
          </reference>
          <reference field="0" count="1" selected="0">
            <x v="45"/>
          </reference>
        </references>
      </pivotArea>
    </chartFormat>
    <chartFormat chart="16" format="2024">
      <pivotArea type="data" outline="0" fieldPosition="0">
        <references count="3">
          <reference field="4294967294" count="1" selected="0">
            <x v="0"/>
          </reference>
          <reference field="0" count="1" selected="0">
            <x v="45"/>
          </reference>
          <reference field="1" count="1" selected="0">
            <x v="0"/>
          </reference>
        </references>
      </pivotArea>
    </chartFormat>
    <chartFormat chart="16" format="2025">
      <pivotArea type="data" outline="0" fieldPosition="0">
        <references count="3">
          <reference field="4294967294" count="1" selected="0">
            <x v="0"/>
          </reference>
          <reference field="0" count="1" selected="0">
            <x v="45"/>
          </reference>
          <reference field="1" count="1" selected="0">
            <x v="1"/>
          </reference>
        </references>
      </pivotArea>
    </chartFormat>
    <chartFormat chart="16" format="2026">
      <pivotArea type="data" outline="0" fieldPosition="0">
        <references count="3">
          <reference field="4294967294" count="1" selected="0">
            <x v="0"/>
          </reference>
          <reference field="0" count="1" selected="0">
            <x v="45"/>
          </reference>
          <reference field="1" count="1" selected="0">
            <x v="2"/>
          </reference>
        </references>
      </pivotArea>
    </chartFormat>
    <chartFormat chart="16" format="2027">
      <pivotArea type="data" outline="0" fieldPosition="0">
        <references count="3">
          <reference field="4294967294" count="1" selected="0">
            <x v="0"/>
          </reference>
          <reference field="0" count="1" selected="0">
            <x v="45"/>
          </reference>
          <reference field="1" count="1" selected="0">
            <x v="3"/>
          </reference>
        </references>
      </pivotArea>
    </chartFormat>
    <chartFormat chart="16" format="2028">
      <pivotArea type="data" outline="0" fieldPosition="0">
        <references count="3">
          <reference field="4294967294" count="1" selected="0">
            <x v="0"/>
          </reference>
          <reference field="0" count="1" selected="0">
            <x v="45"/>
          </reference>
          <reference field="1" count="1" selected="0">
            <x v="4"/>
          </reference>
        </references>
      </pivotArea>
    </chartFormat>
    <chartFormat chart="16" format="2029">
      <pivotArea type="data" outline="0" fieldPosition="0">
        <references count="3">
          <reference field="4294967294" count="1" selected="0">
            <x v="0"/>
          </reference>
          <reference field="0" count="1" selected="0">
            <x v="45"/>
          </reference>
          <reference field="1" count="1" selected="0">
            <x v="5"/>
          </reference>
        </references>
      </pivotArea>
    </chartFormat>
    <chartFormat chart="16" format="2030">
      <pivotArea type="data" outline="0" fieldPosition="0">
        <references count="3">
          <reference field="4294967294" count="1" selected="0">
            <x v="0"/>
          </reference>
          <reference field="0" count="1" selected="0">
            <x v="45"/>
          </reference>
          <reference field="1" count="1" selected="0">
            <x v="6"/>
          </reference>
        </references>
      </pivotArea>
    </chartFormat>
    <chartFormat chart="16" format="2031">
      <pivotArea type="data" outline="0" fieldPosition="0">
        <references count="3">
          <reference field="4294967294" count="1" selected="0">
            <x v="0"/>
          </reference>
          <reference field="0" count="1" selected="0">
            <x v="45"/>
          </reference>
          <reference field="1" count="1" selected="0">
            <x v="7"/>
          </reference>
        </references>
      </pivotArea>
    </chartFormat>
    <chartFormat chart="16" format="2032">
      <pivotArea type="data" outline="0" fieldPosition="0">
        <references count="3">
          <reference field="4294967294" count="1" selected="0">
            <x v="0"/>
          </reference>
          <reference field="0" count="1" selected="0">
            <x v="45"/>
          </reference>
          <reference field="1" count="1" selected="0">
            <x v="8"/>
          </reference>
        </references>
      </pivotArea>
    </chartFormat>
    <chartFormat chart="16" format="2033">
      <pivotArea type="data" outline="0" fieldPosition="0">
        <references count="3">
          <reference field="4294967294" count="1" selected="0">
            <x v="0"/>
          </reference>
          <reference field="0" count="1" selected="0">
            <x v="45"/>
          </reference>
          <reference field="1" count="1" selected="0">
            <x v="9"/>
          </reference>
        </references>
      </pivotArea>
    </chartFormat>
    <chartFormat chart="16" format="2034">
      <pivotArea type="data" outline="0" fieldPosition="0">
        <references count="3">
          <reference field="4294967294" count="1" selected="0">
            <x v="0"/>
          </reference>
          <reference field="0" count="1" selected="0">
            <x v="45"/>
          </reference>
          <reference field="1" count="1" selected="0">
            <x v="10"/>
          </reference>
        </references>
      </pivotArea>
    </chartFormat>
    <chartFormat chart="16" format="2035">
      <pivotArea type="data" outline="0" fieldPosition="0">
        <references count="3">
          <reference field="4294967294" count="1" selected="0">
            <x v="0"/>
          </reference>
          <reference field="0" count="1" selected="0">
            <x v="45"/>
          </reference>
          <reference field="1" count="1" selected="0">
            <x v="11"/>
          </reference>
        </references>
      </pivotArea>
    </chartFormat>
    <chartFormat chart="16" format="2036">
      <pivotArea type="data" outline="0" fieldPosition="0">
        <references count="3">
          <reference field="4294967294" count="1" selected="0">
            <x v="0"/>
          </reference>
          <reference field="0" count="1" selected="0">
            <x v="45"/>
          </reference>
          <reference field="1" count="1" selected="0">
            <x v="12"/>
          </reference>
        </references>
      </pivotArea>
    </chartFormat>
    <chartFormat chart="16" format="2037">
      <pivotArea type="data" outline="0" fieldPosition="0">
        <references count="3">
          <reference field="4294967294" count="1" selected="0">
            <x v="0"/>
          </reference>
          <reference field="0" count="1" selected="0">
            <x v="45"/>
          </reference>
          <reference field="1" count="1" selected="0">
            <x v="13"/>
          </reference>
        </references>
      </pivotArea>
    </chartFormat>
    <chartFormat chart="16" format="2038">
      <pivotArea type="data" outline="0" fieldPosition="0">
        <references count="3">
          <reference field="4294967294" count="1" selected="0">
            <x v="0"/>
          </reference>
          <reference field="0" count="1" selected="0">
            <x v="45"/>
          </reference>
          <reference field="1" count="1" selected="0">
            <x v="14"/>
          </reference>
        </references>
      </pivotArea>
    </chartFormat>
    <chartFormat chart="16" format="2039">
      <pivotArea type="data" outline="0" fieldPosition="0">
        <references count="3">
          <reference field="4294967294" count="1" selected="0">
            <x v="0"/>
          </reference>
          <reference field="0" count="1" selected="0">
            <x v="45"/>
          </reference>
          <reference field="1" count="1" selected="0">
            <x v="15"/>
          </reference>
        </references>
      </pivotArea>
    </chartFormat>
    <chartFormat chart="16" format="2040" series="1">
      <pivotArea type="data" outline="0" fieldPosition="0">
        <references count="2">
          <reference field="4294967294" count="1" selected="0">
            <x v="0"/>
          </reference>
          <reference field="0" count="1" selected="0">
            <x v="46"/>
          </reference>
        </references>
      </pivotArea>
    </chartFormat>
    <chartFormat chart="16" format="2041">
      <pivotArea type="data" outline="0" fieldPosition="0">
        <references count="3">
          <reference field="4294967294" count="1" selected="0">
            <x v="0"/>
          </reference>
          <reference field="0" count="1" selected="0">
            <x v="46"/>
          </reference>
          <reference field="1" count="1" selected="0">
            <x v="0"/>
          </reference>
        </references>
      </pivotArea>
    </chartFormat>
    <chartFormat chart="16" format="2042">
      <pivotArea type="data" outline="0" fieldPosition="0">
        <references count="3">
          <reference field="4294967294" count="1" selected="0">
            <x v="0"/>
          </reference>
          <reference field="0" count="1" selected="0">
            <x v="46"/>
          </reference>
          <reference field="1" count="1" selected="0">
            <x v="1"/>
          </reference>
        </references>
      </pivotArea>
    </chartFormat>
    <chartFormat chart="16" format="2043">
      <pivotArea type="data" outline="0" fieldPosition="0">
        <references count="3">
          <reference field="4294967294" count="1" selected="0">
            <x v="0"/>
          </reference>
          <reference field="0" count="1" selected="0">
            <x v="46"/>
          </reference>
          <reference field="1" count="1" selected="0">
            <x v="2"/>
          </reference>
        </references>
      </pivotArea>
    </chartFormat>
    <chartFormat chart="16" format="2044">
      <pivotArea type="data" outline="0" fieldPosition="0">
        <references count="3">
          <reference field="4294967294" count="1" selected="0">
            <x v="0"/>
          </reference>
          <reference field="0" count="1" selected="0">
            <x v="46"/>
          </reference>
          <reference field="1" count="1" selected="0">
            <x v="3"/>
          </reference>
        </references>
      </pivotArea>
    </chartFormat>
    <chartFormat chart="16" format="2045">
      <pivotArea type="data" outline="0" fieldPosition="0">
        <references count="3">
          <reference field="4294967294" count="1" selected="0">
            <x v="0"/>
          </reference>
          <reference field="0" count="1" selected="0">
            <x v="46"/>
          </reference>
          <reference field="1" count="1" selected="0">
            <x v="4"/>
          </reference>
        </references>
      </pivotArea>
    </chartFormat>
    <chartFormat chart="16" format="2046">
      <pivotArea type="data" outline="0" fieldPosition="0">
        <references count="3">
          <reference field="4294967294" count="1" selected="0">
            <x v="0"/>
          </reference>
          <reference field="0" count="1" selected="0">
            <x v="46"/>
          </reference>
          <reference field="1" count="1" selected="0">
            <x v="5"/>
          </reference>
        </references>
      </pivotArea>
    </chartFormat>
    <chartFormat chart="16" format="2047">
      <pivotArea type="data" outline="0" fieldPosition="0">
        <references count="3">
          <reference field="4294967294" count="1" selected="0">
            <x v="0"/>
          </reference>
          <reference field="0" count="1" selected="0">
            <x v="46"/>
          </reference>
          <reference field="1" count="1" selected="0">
            <x v="6"/>
          </reference>
        </references>
      </pivotArea>
    </chartFormat>
    <chartFormat chart="16" format="2048">
      <pivotArea type="data" outline="0" fieldPosition="0">
        <references count="3">
          <reference field="4294967294" count="1" selected="0">
            <x v="0"/>
          </reference>
          <reference field="0" count="1" selected="0">
            <x v="46"/>
          </reference>
          <reference field="1" count="1" selected="0">
            <x v="7"/>
          </reference>
        </references>
      </pivotArea>
    </chartFormat>
    <chartFormat chart="16" format="2049">
      <pivotArea type="data" outline="0" fieldPosition="0">
        <references count="3">
          <reference field="4294967294" count="1" selected="0">
            <x v="0"/>
          </reference>
          <reference field="0" count="1" selected="0">
            <x v="46"/>
          </reference>
          <reference field="1" count="1" selected="0">
            <x v="8"/>
          </reference>
        </references>
      </pivotArea>
    </chartFormat>
    <chartFormat chart="16" format="2050">
      <pivotArea type="data" outline="0" fieldPosition="0">
        <references count="3">
          <reference field="4294967294" count="1" selected="0">
            <x v="0"/>
          </reference>
          <reference field="0" count="1" selected="0">
            <x v="46"/>
          </reference>
          <reference field="1" count="1" selected="0">
            <x v="9"/>
          </reference>
        </references>
      </pivotArea>
    </chartFormat>
    <chartFormat chart="16" format="2051">
      <pivotArea type="data" outline="0" fieldPosition="0">
        <references count="3">
          <reference field="4294967294" count="1" selected="0">
            <x v="0"/>
          </reference>
          <reference field="0" count="1" selected="0">
            <x v="46"/>
          </reference>
          <reference field="1" count="1" selected="0">
            <x v="10"/>
          </reference>
        </references>
      </pivotArea>
    </chartFormat>
    <chartFormat chart="16" format="2052">
      <pivotArea type="data" outline="0" fieldPosition="0">
        <references count="3">
          <reference field="4294967294" count="1" selected="0">
            <x v="0"/>
          </reference>
          <reference field="0" count="1" selected="0">
            <x v="46"/>
          </reference>
          <reference field="1" count="1" selected="0">
            <x v="11"/>
          </reference>
        </references>
      </pivotArea>
    </chartFormat>
    <chartFormat chart="16" format="2053">
      <pivotArea type="data" outline="0" fieldPosition="0">
        <references count="3">
          <reference field="4294967294" count="1" selected="0">
            <x v="0"/>
          </reference>
          <reference field="0" count="1" selected="0">
            <x v="46"/>
          </reference>
          <reference field="1" count="1" selected="0">
            <x v="12"/>
          </reference>
        </references>
      </pivotArea>
    </chartFormat>
    <chartFormat chart="16" format="2054">
      <pivotArea type="data" outline="0" fieldPosition="0">
        <references count="3">
          <reference field="4294967294" count="1" selected="0">
            <x v="0"/>
          </reference>
          <reference field="0" count="1" selected="0">
            <x v="46"/>
          </reference>
          <reference field="1" count="1" selected="0">
            <x v="13"/>
          </reference>
        </references>
      </pivotArea>
    </chartFormat>
    <chartFormat chart="16" format="2055">
      <pivotArea type="data" outline="0" fieldPosition="0">
        <references count="3">
          <reference field="4294967294" count="1" selected="0">
            <x v="0"/>
          </reference>
          <reference field="0" count="1" selected="0">
            <x v="46"/>
          </reference>
          <reference field="1" count="1" selected="0">
            <x v="14"/>
          </reference>
        </references>
      </pivotArea>
    </chartFormat>
    <chartFormat chart="16" format="2056">
      <pivotArea type="data" outline="0" fieldPosition="0">
        <references count="3">
          <reference field="4294967294" count="1" selected="0">
            <x v="0"/>
          </reference>
          <reference field="0" count="1" selected="0">
            <x v="46"/>
          </reference>
          <reference field="1" count="1" selected="0">
            <x v="15"/>
          </reference>
        </references>
      </pivotArea>
    </chartFormat>
    <chartFormat chart="16" format="2057" series="1">
      <pivotArea type="data" outline="0" fieldPosition="0">
        <references count="2">
          <reference field="4294967294" count="1" selected="0">
            <x v="0"/>
          </reference>
          <reference field="0" count="1" selected="0">
            <x v="47"/>
          </reference>
        </references>
      </pivotArea>
    </chartFormat>
    <chartFormat chart="16" format="2058">
      <pivotArea type="data" outline="0" fieldPosition="0">
        <references count="3">
          <reference field="4294967294" count="1" selected="0">
            <x v="0"/>
          </reference>
          <reference field="0" count="1" selected="0">
            <x v="47"/>
          </reference>
          <reference field="1" count="1" selected="0">
            <x v="0"/>
          </reference>
        </references>
      </pivotArea>
    </chartFormat>
    <chartFormat chart="16" format="2059">
      <pivotArea type="data" outline="0" fieldPosition="0">
        <references count="3">
          <reference field="4294967294" count="1" selected="0">
            <x v="0"/>
          </reference>
          <reference field="0" count="1" selected="0">
            <x v="47"/>
          </reference>
          <reference field="1" count="1" selected="0">
            <x v="1"/>
          </reference>
        </references>
      </pivotArea>
    </chartFormat>
    <chartFormat chart="16" format="2060">
      <pivotArea type="data" outline="0" fieldPosition="0">
        <references count="3">
          <reference field="4294967294" count="1" selected="0">
            <x v="0"/>
          </reference>
          <reference field="0" count="1" selected="0">
            <x v="47"/>
          </reference>
          <reference field="1" count="1" selected="0">
            <x v="2"/>
          </reference>
        </references>
      </pivotArea>
    </chartFormat>
    <chartFormat chart="16" format="2061">
      <pivotArea type="data" outline="0" fieldPosition="0">
        <references count="3">
          <reference field="4294967294" count="1" selected="0">
            <x v="0"/>
          </reference>
          <reference field="0" count="1" selected="0">
            <x v="47"/>
          </reference>
          <reference field="1" count="1" selected="0">
            <x v="3"/>
          </reference>
        </references>
      </pivotArea>
    </chartFormat>
    <chartFormat chart="16" format="2062">
      <pivotArea type="data" outline="0" fieldPosition="0">
        <references count="3">
          <reference field="4294967294" count="1" selected="0">
            <x v="0"/>
          </reference>
          <reference field="0" count="1" selected="0">
            <x v="47"/>
          </reference>
          <reference field="1" count="1" selected="0">
            <x v="4"/>
          </reference>
        </references>
      </pivotArea>
    </chartFormat>
    <chartFormat chart="16" format="2063">
      <pivotArea type="data" outline="0" fieldPosition="0">
        <references count="3">
          <reference field="4294967294" count="1" selected="0">
            <x v="0"/>
          </reference>
          <reference field="0" count="1" selected="0">
            <x v="47"/>
          </reference>
          <reference field="1" count="1" selected="0">
            <x v="5"/>
          </reference>
        </references>
      </pivotArea>
    </chartFormat>
    <chartFormat chart="16" format="2064">
      <pivotArea type="data" outline="0" fieldPosition="0">
        <references count="3">
          <reference field="4294967294" count="1" selected="0">
            <x v="0"/>
          </reference>
          <reference field="0" count="1" selected="0">
            <x v="47"/>
          </reference>
          <reference field="1" count="1" selected="0">
            <x v="6"/>
          </reference>
        </references>
      </pivotArea>
    </chartFormat>
    <chartFormat chart="16" format="2065">
      <pivotArea type="data" outline="0" fieldPosition="0">
        <references count="3">
          <reference field="4294967294" count="1" selected="0">
            <x v="0"/>
          </reference>
          <reference field="0" count="1" selected="0">
            <x v="47"/>
          </reference>
          <reference field="1" count="1" selected="0">
            <x v="7"/>
          </reference>
        </references>
      </pivotArea>
    </chartFormat>
    <chartFormat chart="16" format="2066">
      <pivotArea type="data" outline="0" fieldPosition="0">
        <references count="3">
          <reference field="4294967294" count="1" selected="0">
            <x v="0"/>
          </reference>
          <reference field="0" count="1" selected="0">
            <x v="47"/>
          </reference>
          <reference field="1" count="1" selected="0">
            <x v="8"/>
          </reference>
        </references>
      </pivotArea>
    </chartFormat>
    <chartFormat chart="16" format="2067">
      <pivotArea type="data" outline="0" fieldPosition="0">
        <references count="3">
          <reference field="4294967294" count="1" selected="0">
            <x v="0"/>
          </reference>
          <reference field="0" count="1" selected="0">
            <x v="47"/>
          </reference>
          <reference field="1" count="1" selected="0">
            <x v="9"/>
          </reference>
        </references>
      </pivotArea>
    </chartFormat>
    <chartFormat chart="16" format="2068">
      <pivotArea type="data" outline="0" fieldPosition="0">
        <references count="3">
          <reference field="4294967294" count="1" selected="0">
            <x v="0"/>
          </reference>
          <reference field="0" count="1" selected="0">
            <x v="47"/>
          </reference>
          <reference field="1" count="1" selected="0">
            <x v="10"/>
          </reference>
        </references>
      </pivotArea>
    </chartFormat>
    <chartFormat chart="16" format="2069">
      <pivotArea type="data" outline="0" fieldPosition="0">
        <references count="3">
          <reference field="4294967294" count="1" selected="0">
            <x v="0"/>
          </reference>
          <reference field="0" count="1" selected="0">
            <x v="47"/>
          </reference>
          <reference field="1" count="1" selected="0">
            <x v="11"/>
          </reference>
        </references>
      </pivotArea>
    </chartFormat>
    <chartFormat chart="16" format="2070">
      <pivotArea type="data" outline="0" fieldPosition="0">
        <references count="3">
          <reference field="4294967294" count="1" selected="0">
            <x v="0"/>
          </reference>
          <reference field="0" count="1" selected="0">
            <x v="47"/>
          </reference>
          <reference field="1" count="1" selected="0">
            <x v="12"/>
          </reference>
        </references>
      </pivotArea>
    </chartFormat>
    <chartFormat chart="16" format="2071">
      <pivotArea type="data" outline="0" fieldPosition="0">
        <references count="3">
          <reference field="4294967294" count="1" selected="0">
            <x v="0"/>
          </reference>
          <reference field="0" count="1" selected="0">
            <x v="47"/>
          </reference>
          <reference field="1" count="1" selected="0">
            <x v="13"/>
          </reference>
        </references>
      </pivotArea>
    </chartFormat>
    <chartFormat chart="16" format="2072">
      <pivotArea type="data" outline="0" fieldPosition="0">
        <references count="3">
          <reference field="4294967294" count="1" selected="0">
            <x v="0"/>
          </reference>
          <reference field="0" count="1" selected="0">
            <x v="47"/>
          </reference>
          <reference field="1" count="1" selected="0">
            <x v="14"/>
          </reference>
        </references>
      </pivotArea>
    </chartFormat>
    <chartFormat chart="16" format="2073">
      <pivotArea type="data" outline="0" fieldPosition="0">
        <references count="3">
          <reference field="4294967294" count="1" selected="0">
            <x v="0"/>
          </reference>
          <reference field="0" count="1" selected="0">
            <x v="47"/>
          </reference>
          <reference field="1" count="1" selected="0">
            <x v="15"/>
          </reference>
        </references>
      </pivotArea>
    </chartFormat>
    <chartFormat chart="16" format="2074" series="1">
      <pivotArea type="data" outline="0" fieldPosition="0">
        <references count="2">
          <reference field="4294967294" count="1" selected="0">
            <x v="0"/>
          </reference>
          <reference field="0" count="1" selected="0">
            <x v="48"/>
          </reference>
        </references>
      </pivotArea>
    </chartFormat>
    <chartFormat chart="16" format="2075">
      <pivotArea type="data" outline="0" fieldPosition="0">
        <references count="3">
          <reference field="4294967294" count="1" selected="0">
            <x v="0"/>
          </reference>
          <reference field="0" count="1" selected="0">
            <x v="48"/>
          </reference>
          <reference field="1" count="1" selected="0">
            <x v="0"/>
          </reference>
        </references>
      </pivotArea>
    </chartFormat>
    <chartFormat chart="16" format="2076">
      <pivotArea type="data" outline="0" fieldPosition="0">
        <references count="3">
          <reference field="4294967294" count="1" selected="0">
            <x v="0"/>
          </reference>
          <reference field="0" count="1" selected="0">
            <x v="48"/>
          </reference>
          <reference field="1" count="1" selected="0">
            <x v="1"/>
          </reference>
        </references>
      </pivotArea>
    </chartFormat>
    <chartFormat chart="16" format="2077">
      <pivotArea type="data" outline="0" fieldPosition="0">
        <references count="3">
          <reference field="4294967294" count="1" selected="0">
            <x v="0"/>
          </reference>
          <reference field="0" count="1" selected="0">
            <x v="48"/>
          </reference>
          <reference field="1" count="1" selected="0">
            <x v="2"/>
          </reference>
        </references>
      </pivotArea>
    </chartFormat>
    <chartFormat chart="16" format="2078">
      <pivotArea type="data" outline="0" fieldPosition="0">
        <references count="3">
          <reference field="4294967294" count="1" selected="0">
            <x v="0"/>
          </reference>
          <reference field="0" count="1" selected="0">
            <x v="48"/>
          </reference>
          <reference field="1" count="1" selected="0">
            <x v="3"/>
          </reference>
        </references>
      </pivotArea>
    </chartFormat>
    <chartFormat chart="16" format="2079">
      <pivotArea type="data" outline="0" fieldPosition="0">
        <references count="3">
          <reference field="4294967294" count="1" selected="0">
            <x v="0"/>
          </reference>
          <reference field="0" count="1" selected="0">
            <x v="48"/>
          </reference>
          <reference field="1" count="1" selected="0">
            <x v="4"/>
          </reference>
        </references>
      </pivotArea>
    </chartFormat>
    <chartFormat chart="16" format="2080">
      <pivotArea type="data" outline="0" fieldPosition="0">
        <references count="3">
          <reference field="4294967294" count="1" selected="0">
            <x v="0"/>
          </reference>
          <reference field="0" count="1" selected="0">
            <x v="48"/>
          </reference>
          <reference field="1" count="1" selected="0">
            <x v="5"/>
          </reference>
        </references>
      </pivotArea>
    </chartFormat>
    <chartFormat chart="16" format="2081">
      <pivotArea type="data" outline="0" fieldPosition="0">
        <references count="3">
          <reference field="4294967294" count="1" selected="0">
            <x v="0"/>
          </reference>
          <reference field="0" count="1" selected="0">
            <x v="48"/>
          </reference>
          <reference field="1" count="1" selected="0">
            <x v="6"/>
          </reference>
        </references>
      </pivotArea>
    </chartFormat>
    <chartFormat chart="16" format="2082">
      <pivotArea type="data" outline="0" fieldPosition="0">
        <references count="3">
          <reference field="4294967294" count="1" selected="0">
            <x v="0"/>
          </reference>
          <reference field="0" count="1" selected="0">
            <x v="48"/>
          </reference>
          <reference field="1" count="1" selected="0">
            <x v="7"/>
          </reference>
        </references>
      </pivotArea>
    </chartFormat>
    <chartFormat chart="16" format="2083">
      <pivotArea type="data" outline="0" fieldPosition="0">
        <references count="3">
          <reference field="4294967294" count="1" selected="0">
            <x v="0"/>
          </reference>
          <reference field="0" count="1" selected="0">
            <x v="48"/>
          </reference>
          <reference field="1" count="1" selected="0">
            <x v="8"/>
          </reference>
        </references>
      </pivotArea>
    </chartFormat>
    <chartFormat chart="16" format="2084">
      <pivotArea type="data" outline="0" fieldPosition="0">
        <references count="3">
          <reference field="4294967294" count="1" selected="0">
            <x v="0"/>
          </reference>
          <reference field="0" count="1" selected="0">
            <x v="48"/>
          </reference>
          <reference field="1" count="1" selected="0">
            <x v="9"/>
          </reference>
        </references>
      </pivotArea>
    </chartFormat>
    <chartFormat chart="16" format="2085">
      <pivotArea type="data" outline="0" fieldPosition="0">
        <references count="3">
          <reference field="4294967294" count="1" selected="0">
            <x v="0"/>
          </reference>
          <reference field="0" count="1" selected="0">
            <x v="48"/>
          </reference>
          <reference field="1" count="1" selected="0">
            <x v="10"/>
          </reference>
        </references>
      </pivotArea>
    </chartFormat>
    <chartFormat chart="16" format="2086">
      <pivotArea type="data" outline="0" fieldPosition="0">
        <references count="3">
          <reference field="4294967294" count="1" selected="0">
            <x v="0"/>
          </reference>
          <reference field="0" count="1" selected="0">
            <x v="48"/>
          </reference>
          <reference field="1" count="1" selected="0">
            <x v="11"/>
          </reference>
        </references>
      </pivotArea>
    </chartFormat>
    <chartFormat chart="16" format="2087">
      <pivotArea type="data" outline="0" fieldPosition="0">
        <references count="3">
          <reference field="4294967294" count="1" selected="0">
            <x v="0"/>
          </reference>
          <reference field="0" count="1" selected="0">
            <x v="48"/>
          </reference>
          <reference field="1" count="1" selected="0">
            <x v="12"/>
          </reference>
        </references>
      </pivotArea>
    </chartFormat>
    <chartFormat chart="16" format="2088">
      <pivotArea type="data" outline="0" fieldPosition="0">
        <references count="3">
          <reference field="4294967294" count="1" selected="0">
            <x v="0"/>
          </reference>
          <reference field="0" count="1" selected="0">
            <x v="48"/>
          </reference>
          <reference field="1" count="1" selected="0">
            <x v="13"/>
          </reference>
        </references>
      </pivotArea>
    </chartFormat>
    <chartFormat chart="16" format="2089">
      <pivotArea type="data" outline="0" fieldPosition="0">
        <references count="3">
          <reference field="4294967294" count="1" selected="0">
            <x v="0"/>
          </reference>
          <reference field="0" count="1" selected="0">
            <x v="48"/>
          </reference>
          <reference field="1" count="1" selected="0">
            <x v="14"/>
          </reference>
        </references>
      </pivotArea>
    </chartFormat>
    <chartFormat chart="16" format="2090">
      <pivotArea type="data" outline="0" fieldPosition="0">
        <references count="3">
          <reference field="4294967294" count="1" selected="0">
            <x v="0"/>
          </reference>
          <reference field="0" count="1" selected="0">
            <x v="48"/>
          </reference>
          <reference field="1" count="1" selected="0">
            <x v="15"/>
          </reference>
        </references>
      </pivotArea>
    </chartFormat>
    <chartFormat chart="16" format="2091" series="1">
      <pivotArea type="data" outline="0" fieldPosition="0">
        <references count="2">
          <reference field="4294967294" count="1" selected="0">
            <x v="0"/>
          </reference>
          <reference field="0" count="1" selected="0">
            <x v="49"/>
          </reference>
        </references>
      </pivotArea>
    </chartFormat>
    <chartFormat chart="16" format="2092">
      <pivotArea type="data" outline="0" fieldPosition="0">
        <references count="3">
          <reference field="4294967294" count="1" selected="0">
            <x v="0"/>
          </reference>
          <reference field="0" count="1" selected="0">
            <x v="49"/>
          </reference>
          <reference field="1" count="1" selected="0">
            <x v="0"/>
          </reference>
        </references>
      </pivotArea>
    </chartFormat>
    <chartFormat chart="16" format="2093">
      <pivotArea type="data" outline="0" fieldPosition="0">
        <references count="3">
          <reference field="4294967294" count="1" selected="0">
            <x v="0"/>
          </reference>
          <reference field="0" count="1" selected="0">
            <x v="49"/>
          </reference>
          <reference field="1" count="1" selected="0">
            <x v="1"/>
          </reference>
        </references>
      </pivotArea>
    </chartFormat>
    <chartFormat chart="16" format="2094">
      <pivotArea type="data" outline="0" fieldPosition="0">
        <references count="3">
          <reference field="4294967294" count="1" selected="0">
            <x v="0"/>
          </reference>
          <reference field="0" count="1" selected="0">
            <x v="49"/>
          </reference>
          <reference field="1" count="1" selected="0">
            <x v="2"/>
          </reference>
        </references>
      </pivotArea>
    </chartFormat>
    <chartFormat chart="16" format="2095">
      <pivotArea type="data" outline="0" fieldPosition="0">
        <references count="3">
          <reference field="4294967294" count="1" selected="0">
            <x v="0"/>
          </reference>
          <reference field="0" count="1" selected="0">
            <x v="49"/>
          </reference>
          <reference field="1" count="1" selected="0">
            <x v="3"/>
          </reference>
        </references>
      </pivotArea>
    </chartFormat>
    <chartFormat chart="16" format="2096">
      <pivotArea type="data" outline="0" fieldPosition="0">
        <references count="3">
          <reference field="4294967294" count="1" selected="0">
            <x v="0"/>
          </reference>
          <reference field="0" count="1" selected="0">
            <x v="49"/>
          </reference>
          <reference field="1" count="1" selected="0">
            <x v="4"/>
          </reference>
        </references>
      </pivotArea>
    </chartFormat>
    <chartFormat chart="16" format="2097">
      <pivotArea type="data" outline="0" fieldPosition="0">
        <references count="3">
          <reference field="4294967294" count="1" selected="0">
            <x v="0"/>
          </reference>
          <reference field="0" count="1" selected="0">
            <x v="49"/>
          </reference>
          <reference field="1" count="1" selected="0">
            <x v="5"/>
          </reference>
        </references>
      </pivotArea>
    </chartFormat>
    <chartFormat chart="16" format="2098">
      <pivotArea type="data" outline="0" fieldPosition="0">
        <references count="3">
          <reference field="4294967294" count="1" selected="0">
            <x v="0"/>
          </reference>
          <reference field="0" count="1" selected="0">
            <x v="49"/>
          </reference>
          <reference field="1" count="1" selected="0">
            <x v="6"/>
          </reference>
        </references>
      </pivotArea>
    </chartFormat>
    <chartFormat chart="16" format="2099">
      <pivotArea type="data" outline="0" fieldPosition="0">
        <references count="3">
          <reference field="4294967294" count="1" selected="0">
            <x v="0"/>
          </reference>
          <reference field="0" count="1" selected="0">
            <x v="49"/>
          </reference>
          <reference field="1" count="1" selected="0">
            <x v="7"/>
          </reference>
        </references>
      </pivotArea>
    </chartFormat>
    <chartFormat chart="16" format="2100">
      <pivotArea type="data" outline="0" fieldPosition="0">
        <references count="3">
          <reference field="4294967294" count="1" selected="0">
            <x v="0"/>
          </reference>
          <reference field="0" count="1" selected="0">
            <x v="49"/>
          </reference>
          <reference field="1" count="1" selected="0">
            <x v="8"/>
          </reference>
        </references>
      </pivotArea>
    </chartFormat>
    <chartFormat chart="16" format="2101">
      <pivotArea type="data" outline="0" fieldPosition="0">
        <references count="3">
          <reference field="4294967294" count="1" selected="0">
            <x v="0"/>
          </reference>
          <reference field="0" count="1" selected="0">
            <x v="49"/>
          </reference>
          <reference field="1" count="1" selected="0">
            <x v="9"/>
          </reference>
        </references>
      </pivotArea>
    </chartFormat>
    <chartFormat chart="16" format="2102">
      <pivotArea type="data" outline="0" fieldPosition="0">
        <references count="3">
          <reference field="4294967294" count="1" selected="0">
            <x v="0"/>
          </reference>
          <reference field="0" count="1" selected="0">
            <x v="49"/>
          </reference>
          <reference field="1" count="1" selected="0">
            <x v="10"/>
          </reference>
        </references>
      </pivotArea>
    </chartFormat>
    <chartFormat chart="16" format="2103">
      <pivotArea type="data" outline="0" fieldPosition="0">
        <references count="3">
          <reference field="4294967294" count="1" selected="0">
            <x v="0"/>
          </reference>
          <reference field="0" count="1" selected="0">
            <x v="49"/>
          </reference>
          <reference field="1" count="1" selected="0">
            <x v="11"/>
          </reference>
        </references>
      </pivotArea>
    </chartFormat>
    <chartFormat chart="16" format="2104">
      <pivotArea type="data" outline="0" fieldPosition="0">
        <references count="3">
          <reference field="4294967294" count="1" selected="0">
            <x v="0"/>
          </reference>
          <reference field="0" count="1" selected="0">
            <x v="49"/>
          </reference>
          <reference field="1" count="1" selected="0">
            <x v="12"/>
          </reference>
        </references>
      </pivotArea>
    </chartFormat>
    <chartFormat chart="16" format="2105">
      <pivotArea type="data" outline="0" fieldPosition="0">
        <references count="3">
          <reference field="4294967294" count="1" selected="0">
            <x v="0"/>
          </reference>
          <reference field="0" count="1" selected="0">
            <x v="49"/>
          </reference>
          <reference field="1" count="1" selected="0">
            <x v="13"/>
          </reference>
        </references>
      </pivotArea>
    </chartFormat>
    <chartFormat chart="16" format="2106">
      <pivotArea type="data" outline="0" fieldPosition="0">
        <references count="3">
          <reference field="4294967294" count="1" selected="0">
            <x v="0"/>
          </reference>
          <reference field="0" count="1" selected="0">
            <x v="49"/>
          </reference>
          <reference field="1" count="1" selected="0">
            <x v="14"/>
          </reference>
        </references>
      </pivotArea>
    </chartFormat>
    <chartFormat chart="16" format="2107">
      <pivotArea type="data" outline="0" fieldPosition="0">
        <references count="3">
          <reference field="4294967294" count="1" selected="0">
            <x v="0"/>
          </reference>
          <reference field="0" count="1" selected="0">
            <x v="49"/>
          </reference>
          <reference field="1" count="1" selected="0">
            <x v="15"/>
          </reference>
        </references>
      </pivotArea>
    </chartFormat>
    <chartFormat chart="16" format="2108" series="1">
      <pivotArea type="data" outline="0" fieldPosition="0">
        <references count="2">
          <reference field="4294967294" count="1" selected="0">
            <x v="0"/>
          </reference>
          <reference field="0" count="1" selected="0">
            <x v="50"/>
          </reference>
        </references>
      </pivotArea>
    </chartFormat>
    <chartFormat chart="16" format="2109">
      <pivotArea type="data" outline="0" fieldPosition="0">
        <references count="3">
          <reference field="4294967294" count="1" selected="0">
            <x v="0"/>
          </reference>
          <reference field="0" count="1" selected="0">
            <x v="50"/>
          </reference>
          <reference field="1" count="1" selected="0">
            <x v="0"/>
          </reference>
        </references>
      </pivotArea>
    </chartFormat>
    <chartFormat chart="16" format="2110">
      <pivotArea type="data" outline="0" fieldPosition="0">
        <references count="3">
          <reference field="4294967294" count="1" selected="0">
            <x v="0"/>
          </reference>
          <reference field="0" count="1" selected="0">
            <x v="50"/>
          </reference>
          <reference field="1" count="1" selected="0">
            <x v="1"/>
          </reference>
        </references>
      </pivotArea>
    </chartFormat>
    <chartFormat chart="16" format="2111">
      <pivotArea type="data" outline="0" fieldPosition="0">
        <references count="3">
          <reference field="4294967294" count="1" selected="0">
            <x v="0"/>
          </reference>
          <reference field="0" count="1" selected="0">
            <x v="50"/>
          </reference>
          <reference field="1" count="1" selected="0">
            <x v="2"/>
          </reference>
        </references>
      </pivotArea>
    </chartFormat>
    <chartFormat chart="16" format="2112">
      <pivotArea type="data" outline="0" fieldPosition="0">
        <references count="3">
          <reference field="4294967294" count="1" selected="0">
            <x v="0"/>
          </reference>
          <reference field="0" count="1" selected="0">
            <x v="50"/>
          </reference>
          <reference field="1" count="1" selected="0">
            <x v="3"/>
          </reference>
        </references>
      </pivotArea>
    </chartFormat>
    <chartFormat chart="16" format="2113">
      <pivotArea type="data" outline="0" fieldPosition="0">
        <references count="3">
          <reference field="4294967294" count="1" selected="0">
            <x v="0"/>
          </reference>
          <reference field="0" count="1" selected="0">
            <x v="50"/>
          </reference>
          <reference field="1" count="1" selected="0">
            <x v="4"/>
          </reference>
        </references>
      </pivotArea>
    </chartFormat>
    <chartFormat chart="16" format="2114">
      <pivotArea type="data" outline="0" fieldPosition="0">
        <references count="3">
          <reference field="4294967294" count="1" selected="0">
            <x v="0"/>
          </reference>
          <reference field="0" count="1" selected="0">
            <x v="50"/>
          </reference>
          <reference field="1" count="1" selected="0">
            <x v="5"/>
          </reference>
        </references>
      </pivotArea>
    </chartFormat>
    <chartFormat chart="16" format="2115">
      <pivotArea type="data" outline="0" fieldPosition="0">
        <references count="3">
          <reference field="4294967294" count="1" selected="0">
            <x v="0"/>
          </reference>
          <reference field="0" count="1" selected="0">
            <x v="50"/>
          </reference>
          <reference field="1" count="1" selected="0">
            <x v="6"/>
          </reference>
        </references>
      </pivotArea>
    </chartFormat>
    <chartFormat chart="16" format="2116">
      <pivotArea type="data" outline="0" fieldPosition="0">
        <references count="3">
          <reference field="4294967294" count="1" selected="0">
            <x v="0"/>
          </reference>
          <reference field="0" count="1" selected="0">
            <x v="50"/>
          </reference>
          <reference field="1" count="1" selected="0">
            <x v="7"/>
          </reference>
        </references>
      </pivotArea>
    </chartFormat>
    <chartFormat chart="16" format="2117">
      <pivotArea type="data" outline="0" fieldPosition="0">
        <references count="3">
          <reference field="4294967294" count="1" selected="0">
            <x v="0"/>
          </reference>
          <reference field="0" count="1" selected="0">
            <x v="50"/>
          </reference>
          <reference field="1" count="1" selected="0">
            <x v="8"/>
          </reference>
        </references>
      </pivotArea>
    </chartFormat>
    <chartFormat chart="16" format="2118">
      <pivotArea type="data" outline="0" fieldPosition="0">
        <references count="3">
          <reference field="4294967294" count="1" selected="0">
            <x v="0"/>
          </reference>
          <reference field="0" count="1" selected="0">
            <x v="50"/>
          </reference>
          <reference field="1" count="1" selected="0">
            <x v="9"/>
          </reference>
        </references>
      </pivotArea>
    </chartFormat>
    <chartFormat chart="16" format="2119">
      <pivotArea type="data" outline="0" fieldPosition="0">
        <references count="3">
          <reference field="4294967294" count="1" selected="0">
            <x v="0"/>
          </reference>
          <reference field="0" count="1" selected="0">
            <x v="50"/>
          </reference>
          <reference field="1" count="1" selected="0">
            <x v="10"/>
          </reference>
        </references>
      </pivotArea>
    </chartFormat>
    <chartFormat chart="16" format="2120">
      <pivotArea type="data" outline="0" fieldPosition="0">
        <references count="3">
          <reference field="4294967294" count="1" selected="0">
            <x v="0"/>
          </reference>
          <reference field="0" count="1" selected="0">
            <x v="50"/>
          </reference>
          <reference field="1" count="1" selected="0">
            <x v="11"/>
          </reference>
        </references>
      </pivotArea>
    </chartFormat>
    <chartFormat chart="16" format="2121">
      <pivotArea type="data" outline="0" fieldPosition="0">
        <references count="3">
          <reference field="4294967294" count="1" selected="0">
            <x v="0"/>
          </reference>
          <reference field="0" count="1" selected="0">
            <x v="50"/>
          </reference>
          <reference field="1" count="1" selected="0">
            <x v="12"/>
          </reference>
        </references>
      </pivotArea>
    </chartFormat>
    <chartFormat chart="16" format="2122">
      <pivotArea type="data" outline="0" fieldPosition="0">
        <references count="3">
          <reference field="4294967294" count="1" selected="0">
            <x v="0"/>
          </reference>
          <reference field="0" count="1" selected="0">
            <x v="50"/>
          </reference>
          <reference field="1" count="1" selected="0">
            <x v="13"/>
          </reference>
        </references>
      </pivotArea>
    </chartFormat>
    <chartFormat chart="16" format="2123">
      <pivotArea type="data" outline="0" fieldPosition="0">
        <references count="3">
          <reference field="4294967294" count="1" selected="0">
            <x v="0"/>
          </reference>
          <reference field="0" count="1" selected="0">
            <x v="50"/>
          </reference>
          <reference field="1" count="1" selected="0">
            <x v="14"/>
          </reference>
        </references>
      </pivotArea>
    </chartFormat>
    <chartFormat chart="16" format="2124">
      <pivotArea type="data" outline="0" fieldPosition="0">
        <references count="3">
          <reference field="4294967294" count="1" selected="0">
            <x v="0"/>
          </reference>
          <reference field="0" count="1" selected="0">
            <x v="50"/>
          </reference>
          <reference field="1" count="1" selected="0">
            <x v="15"/>
          </reference>
        </references>
      </pivotArea>
    </chartFormat>
    <chartFormat chart="16" format="2125" series="1">
      <pivotArea type="data" outline="0" fieldPosition="0">
        <references count="2">
          <reference field="4294967294" count="1" selected="0">
            <x v="0"/>
          </reference>
          <reference field="0" count="1" selected="0">
            <x v="51"/>
          </reference>
        </references>
      </pivotArea>
    </chartFormat>
    <chartFormat chart="16" format="2126">
      <pivotArea type="data" outline="0" fieldPosition="0">
        <references count="3">
          <reference field="4294967294" count="1" selected="0">
            <x v="0"/>
          </reference>
          <reference field="0" count="1" selected="0">
            <x v="51"/>
          </reference>
          <reference field="1" count="1" selected="0">
            <x v="0"/>
          </reference>
        </references>
      </pivotArea>
    </chartFormat>
    <chartFormat chart="16" format="2127">
      <pivotArea type="data" outline="0" fieldPosition="0">
        <references count="3">
          <reference field="4294967294" count="1" selected="0">
            <x v="0"/>
          </reference>
          <reference field="0" count="1" selected="0">
            <x v="51"/>
          </reference>
          <reference field="1" count="1" selected="0">
            <x v="1"/>
          </reference>
        </references>
      </pivotArea>
    </chartFormat>
    <chartFormat chart="16" format="2128">
      <pivotArea type="data" outline="0" fieldPosition="0">
        <references count="3">
          <reference field="4294967294" count="1" selected="0">
            <x v="0"/>
          </reference>
          <reference field="0" count="1" selected="0">
            <x v="51"/>
          </reference>
          <reference field="1" count="1" selected="0">
            <x v="2"/>
          </reference>
        </references>
      </pivotArea>
    </chartFormat>
    <chartFormat chart="16" format="2129">
      <pivotArea type="data" outline="0" fieldPosition="0">
        <references count="3">
          <reference field="4294967294" count="1" selected="0">
            <x v="0"/>
          </reference>
          <reference field="0" count="1" selected="0">
            <x v="51"/>
          </reference>
          <reference field="1" count="1" selected="0">
            <x v="3"/>
          </reference>
        </references>
      </pivotArea>
    </chartFormat>
    <chartFormat chart="16" format="2130">
      <pivotArea type="data" outline="0" fieldPosition="0">
        <references count="3">
          <reference field="4294967294" count="1" selected="0">
            <x v="0"/>
          </reference>
          <reference field="0" count="1" selected="0">
            <x v="51"/>
          </reference>
          <reference field="1" count="1" selected="0">
            <x v="4"/>
          </reference>
        </references>
      </pivotArea>
    </chartFormat>
    <chartFormat chart="16" format="2131">
      <pivotArea type="data" outline="0" fieldPosition="0">
        <references count="3">
          <reference field="4294967294" count="1" selected="0">
            <x v="0"/>
          </reference>
          <reference field="0" count="1" selected="0">
            <x v="51"/>
          </reference>
          <reference field="1" count="1" selected="0">
            <x v="5"/>
          </reference>
        </references>
      </pivotArea>
    </chartFormat>
    <chartFormat chart="16" format="2132">
      <pivotArea type="data" outline="0" fieldPosition="0">
        <references count="3">
          <reference field="4294967294" count="1" selected="0">
            <x v="0"/>
          </reference>
          <reference field="0" count="1" selected="0">
            <x v="51"/>
          </reference>
          <reference field="1" count="1" selected="0">
            <x v="6"/>
          </reference>
        </references>
      </pivotArea>
    </chartFormat>
    <chartFormat chart="16" format="2133">
      <pivotArea type="data" outline="0" fieldPosition="0">
        <references count="3">
          <reference field="4294967294" count="1" selected="0">
            <x v="0"/>
          </reference>
          <reference field="0" count="1" selected="0">
            <x v="51"/>
          </reference>
          <reference field="1" count="1" selected="0">
            <x v="7"/>
          </reference>
        </references>
      </pivotArea>
    </chartFormat>
    <chartFormat chart="16" format="2134">
      <pivotArea type="data" outline="0" fieldPosition="0">
        <references count="3">
          <reference field="4294967294" count="1" selected="0">
            <x v="0"/>
          </reference>
          <reference field="0" count="1" selected="0">
            <x v="51"/>
          </reference>
          <reference field="1" count="1" selected="0">
            <x v="8"/>
          </reference>
        </references>
      </pivotArea>
    </chartFormat>
    <chartFormat chart="16" format="2135">
      <pivotArea type="data" outline="0" fieldPosition="0">
        <references count="3">
          <reference field="4294967294" count="1" selected="0">
            <x v="0"/>
          </reference>
          <reference field="0" count="1" selected="0">
            <x v="51"/>
          </reference>
          <reference field="1" count="1" selected="0">
            <x v="9"/>
          </reference>
        </references>
      </pivotArea>
    </chartFormat>
    <chartFormat chart="16" format="2136">
      <pivotArea type="data" outline="0" fieldPosition="0">
        <references count="3">
          <reference field="4294967294" count="1" selected="0">
            <x v="0"/>
          </reference>
          <reference field="0" count="1" selected="0">
            <x v="51"/>
          </reference>
          <reference field="1" count="1" selected="0">
            <x v="10"/>
          </reference>
        </references>
      </pivotArea>
    </chartFormat>
    <chartFormat chart="16" format="2137">
      <pivotArea type="data" outline="0" fieldPosition="0">
        <references count="3">
          <reference field="4294967294" count="1" selected="0">
            <x v="0"/>
          </reference>
          <reference field="0" count="1" selected="0">
            <x v="51"/>
          </reference>
          <reference field="1" count="1" selected="0">
            <x v="11"/>
          </reference>
        </references>
      </pivotArea>
    </chartFormat>
    <chartFormat chart="16" format="2138">
      <pivotArea type="data" outline="0" fieldPosition="0">
        <references count="3">
          <reference field="4294967294" count="1" selected="0">
            <x v="0"/>
          </reference>
          <reference field="0" count="1" selected="0">
            <x v="51"/>
          </reference>
          <reference field="1" count="1" selected="0">
            <x v="12"/>
          </reference>
        </references>
      </pivotArea>
    </chartFormat>
    <chartFormat chart="16" format="2139">
      <pivotArea type="data" outline="0" fieldPosition="0">
        <references count="3">
          <reference field="4294967294" count="1" selected="0">
            <x v="0"/>
          </reference>
          <reference field="0" count="1" selected="0">
            <x v="51"/>
          </reference>
          <reference field="1" count="1" selected="0">
            <x v="13"/>
          </reference>
        </references>
      </pivotArea>
    </chartFormat>
    <chartFormat chart="16" format="2140">
      <pivotArea type="data" outline="0" fieldPosition="0">
        <references count="3">
          <reference field="4294967294" count="1" selected="0">
            <x v="0"/>
          </reference>
          <reference field="0" count="1" selected="0">
            <x v="51"/>
          </reference>
          <reference field="1" count="1" selected="0">
            <x v="14"/>
          </reference>
        </references>
      </pivotArea>
    </chartFormat>
    <chartFormat chart="16" format="2141">
      <pivotArea type="data" outline="0" fieldPosition="0">
        <references count="3">
          <reference field="4294967294" count="1" selected="0">
            <x v="0"/>
          </reference>
          <reference field="0" count="1" selected="0">
            <x v="51"/>
          </reference>
          <reference field="1" count="1" selected="0">
            <x v="15"/>
          </reference>
        </references>
      </pivotArea>
    </chartFormat>
    <chartFormat chart="16" format="2142" series="1">
      <pivotArea type="data" outline="0" fieldPosition="0">
        <references count="2">
          <reference field="4294967294" count="1" selected="0">
            <x v="0"/>
          </reference>
          <reference field="0" count="1" selected="0">
            <x v="52"/>
          </reference>
        </references>
      </pivotArea>
    </chartFormat>
    <chartFormat chart="16" format="2143">
      <pivotArea type="data" outline="0" fieldPosition="0">
        <references count="3">
          <reference field="4294967294" count="1" selected="0">
            <x v="0"/>
          </reference>
          <reference field="0" count="1" selected="0">
            <x v="52"/>
          </reference>
          <reference field="1" count="1" selected="0">
            <x v="0"/>
          </reference>
        </references>
      </pivotArea>
    </chartFormat>
    <chartFormat chart="16" format="2144">
      <pivotArea type="data" outline="0" fieldPosition="0">
        <references count="3">
          <reference field="4294967294" count="1" selected="0">
            <x v="0"/>
          </reference>
          <reference field="0" count="1" selected="0">
            <x v="52"/>
          </reference>
          <reference field="1" count="1" selected="0">
            <x v="1"/>
          </reference>
        </references>
      </pivotArea>
    </chartFormat>
    <chartFormat chart="16" format="2145">
      <pivotArea type="data" outline="0" fieldPosition="0">
        <references count="3">
          <reference field="4294967294" count="1" selected="0">
            <x v="0"/>
          </reference>
          <reference field="0" count="1" selected="0">
            <x v="52"/>
          </reference>
          <reference field="1" count="1" selected="0">
            <x v="2"/>
          </reference>
        </references>
      </pivotArea>
    </chartFormat>
    <chartFormat chart="16" format="2146">
      <pivotArea type="data" outline="0" fieldPosition="0">
        <references count="3">
          <reference field="4294967294" count="1" selected="0">
            <x v="0"/>
          </reference>
          <reference field="0" count="1" selected="0">
            <x v="52"/>
          </reference>
          <reference field="1" count="1" selected="0">
            <x v="3"/>
          </reference>
        </references>
      </pivotArea>
    </chartFormat>
    <chartFormat chart="16" format="2147">
      <pivotArea type="data" outline="0" fieldPosition="0">
        <references count="3">
          <reference field="4294967294" count="1" selected="0">
            <x v="0"/>
          </reference>
          <reference field="0" count="1" selected="0">
            <x v="52"/>
          </reference>
          <reference field="1" count="1" selected="0">
            <x v="4"/>
          </reference>
        </references>
      </pivotArea>
    </chartFormat>
    <chartFormat chart="16" format="2148">
      <pivotArea type="data" outline="0" fieldPosition="0">
        <references count="3">
          <reference field="4294967294" count="1" selected="0">
            <x v="0"/>
          </reference>
          <reference field="0" count="1" selected="0">
            <x v="52"/>
          </reference>
          <reference field="1" count="1" selected="0">
            <x v="5"/>
          </reference>
        </references>
      </pivotArea>
    </chartFormat>
    <chartFormat chart="16" format="2149">
      <pivotArea type="data" outline="0" fieldPosition="0">
        <references count="3">
          <reference field="4294967294" count="1" selected="0">
            <x v="0"/>
          </reference>
          <reference field="0" count="1" selected="0">
            <x v="52"/>
          </reference>
          <reference field="1" count="1" selected="0">
            <x v="6"/>
          </reference>
        </references>
      </pivotArea>
    </chartFormat>
    <chartFormat chart="16" format="2150">
      <pivotArea type="data" outline="0" fieldPosition="0">
        <references count="3">
          <reference field="4294967294" count="1" selected="0">
            <x v="0"/>
          </reference>
          <reference field="0" count="1" selected="0">
            <x v="52"/>
          </reference>
          <reference field="1" count="1" selected="0">
            <x v="7"/>
          </reference>
        </references>
      </pivotArea>
    </chartFormat>
    <chartFormat chart="16" format="2151">
      <pivotArea type="data" outline="0" fieldPosition="0">
        <references count="3">
          <reference field="4294967294" count="1" selected="0">
            <x v="0"/>
          </reference>
          <reference field="0" count="1" selected="0">
            <x v="52"/>
          </reference>
          <reference field="1" count="1" selected="0">
            <x v="8"/>
          </reference>
        </references>
      </pivotArea>
    </chartFormat>
    <chartFormat chart="16" format="2152">
      <pivotArea type="data" outline="0" fieldPosition="0">
        <references count="3">
          <reference field="4294967294" count="1" selected="0">
            <x v="0"/>
          </reference>
          <reference field="0" count="1" selected="0">
            <x v="52"/>
          </reference>
          <reference field="1" count="1" selected="0">
            <x v="9"/>
          </reference>
        </references>
      </pivotArea>
    </chartFormat>
    <chartFormat chart="16" format="2153">
      <pivotArea type="data" outline="0" fieldPosition="0">
        <references count="3">
          <reference field="4294967294" count="1" selected="0">
            <x v="0"/>
          </reference>
          <reference field="0" count="1" selected="0">
            <x v="52"/>
          </reference>
          <reference field="1" count="1" selected="0">
            <x v="10"/>
          </reference>
        </references>
      </pivotArea>
    </chartFormat>
    <chartFormat chart="16" format="2154">
      <pivotArea type="data" outline="0" fieldPosition="0">
        <references count="3">
          <reference field="4294967294" count="1" selected="0">
            <x v="0"/>
          </reference>
          <reference field="0" count="1" selected="0">
            <x v="52"/>
          </reference>
          <reference field="1" count="1" selected="0">
            <x v="11"/>
          </reference>
        </references>
      </pivotArea>
    </chartFormat>
    <chartFormat chart="16" format="2155">
      <pivotArea type="data" outline="0" fieldPosition="0">
        <references count="3">
          <reference field="4294967294" count="1" selected="0">
            <x v="0"/>
          </reference>
          <reference field="0" count="1" selected="0">
            <x v="52"/>
          </reference>
          <reference field="1" count="1" selected="0">
            <x v="12"/>
          </reference>
        </references>
      </pivotArea>
    </chartFormat>
    <chartFormat chart="16" format="2156">
      <pivotArea type="data" outline="0" fieldPosition="0">
        <references count="3">
          <reference field="4294967294" count="1" selected="0">
            <x v="0"/>
          </reference>
          <reference field="0" count="1" selected="0">
            <x v="52"/>
          </reference>
          <reference field="1" count="1" selected="0">
            <x v="13"/>
          </reference>
        </references>
      </pivotArea>
    </chartFormat>
    <chartFormat chart="16" format="2157">
      <pivotArea type="data" outline="0" fieldPosition="0">
        <references count="3">
          <reference field="4294967294" count="1" selected="0">
            <x v="0"/>
          </reference>
          <reference field="0" count="1" selected="0">
            <x v="52"/>
          </reference>
          <reference field="1" count="1" selected="0">
            <x v="14"/>
          </reference>
        </references>
      </pivotArea>
    </chartFormat>
    <chartFormat chart="16" format="2158">
      <pivotArea type="data" outline="0" fieldPosition="0">
        <references count="3">
          <reference field="4294967294" count="1" selected="0">
            <x v="0"/>
          </reference>
          <reference field="0" count="1" selected="0">
            <x v="52"/>
          </reference>
          <reference field="1" count="1" selected="0">
            <x v="15"/>
          </reference>
        </references>
      </pivotArea>
    </chartFormat>
    <chartFormat chart="16" format="2159" series="1">
      <pivotArea type="data" outline="0" fieldPosition="0">
        <references count="2">
          <reference field="4294967294" count="1" selected="0">
            <x v="0"/>
          </reference>
          <reference field="0" count="1" selected="0">
            <x v="53"/>
          </reference>
        </references>
      </pivotArea>
    </chartFormat>
    <chartFormat chart="16" format="2160">
      <pivotArea type="data" outline="0" fieldPosition="0">
        <references count="3">
          <reference field="4294967294" count="1" selected="0">
            <x v="0"/>
          </reference>
          <reference field="0" count="1" selected="0">
            <x v="53"/>
          </reference>
          <reference field="1" count="1" selected="0">
            <x v="0"/>
          </reference>
        </references>
      </pivotArea>
    </chartFormat>
    <chartFormat chart="16" format="2161">
      <pivotArea type="data" outline="0" fieldPosition="0">
        <references count="3">
          <reference field="4294967294" count="1" selected="0">
            <x v="0"/>
          </reference>
          <reference field="0" count="1" selected="0">
            <x v="53"/>
          </reference>
          <reference field="1" count="1" selected="0">
            <x v="1"/>
          </reference>
        </references>
      </pivotArea>
    </chartFormat>
    <chartFormat chart="16" format="2162">
      <pivotArea type="data" outline="0" fieldPosition="0">
        <references count="3">
          <reference field="4294967294" count="1" selected="0">
            <x v="0"/>
          </reference>
          <reference field="0" count="1" selected="0">
            <x v="53"/>
          </reference>
          <reference field="1" count="1" selected="0">
            <x v="2"/>
          </reference>
        </references>
      </pivotArea>
    </chartFormat>
    <chartFormat chart="16" format="2163">
      <pivotArea type="data" outline="0" fieldPosition="0">
        <references count="3">
          <reference field="4294967294" count="1" selected="0">
            <x v="0"/>
          </reference>
          <reference field="0" count="1" selected="0">
            <x v="53"/>
          </reference>
          <reference field="1" count="1" selected="0">
            <x v="3"/>
          </reference>
        </references>
      </pivotArea>
    </chartFormat>
    <chartFormat chart="16" format="2164">
      <pivotArea type="data" outline="0" fieldPosition="0">
        <references count="3">
          <reference field="4294967294" count="1" selected="0">
            <x v="0"/>
          </reference>
          <reference field="0" count="1" selected="0">
            <x v="53"/>
          </reference>
          <reference field="1" count="1" selected="0">
            <x v="4"/>
          </reference>
        </references>
      </pivotArea>
    </chartFormat>
    <chartFormat chart="16" format="2165">
      <pivotArea type="data" outline="0" fieldPosition="0">
        <references count="3">
          <reference field="4294967294" count="1" selected="0">
            <x v="0"/>
          </reference>
          <reference field="0" count="1" selected="0">
            <x v="53"/>
          </reference>
          <reference field="1" count="1" selected="0">
            <x v="5"/>
          </reference>
        </references>
      </pivotArea>
    </chartFormat>
    <chartFormat chart="16" format="2166">
      <pivotArea type="data" outline="0" fieldPosition="0">
        <references count="3">
          <reference field="4294967294" count="1" selected="0">
            <x v="0"/>
          </reference>
          <reference field="0" count="1" selected="0">
            <x v="53"/>
          </reference>
          <reference field="1" count="1" selected="0">
            <x v="6"/>
          </reference>
        </references>
      </pivotArea>
    </chartFormat>
    <chartFormat chart="16" format="2167">
      <pivotArea type="data" outline="0" fieldPosition="0">
        <references count="3">
          <reference field="4294967294" count="1" selected="0">
            <x v="0"/>
          </reference>
          <reference field="0" count="1" selected="0">
            <x v="53"/>
          </reference>
          <reference field="1" count="1" selected="0">
            <x v="7"/>
          </reference>
        </references>
      </pivotArea>
    </chartFormat>
    <chartFormat chart="16" format="2168">
      <pivotArea type="data" outline="0" fieldPosition="0">
        <references count="3">
          <reference field="4294967294" count="1" selected="0">
            <x v="0"/>
          </reference>
          <reference field="0" count="1" selected="0">
            <x v="53"/>
          </reference>
          <reference field="1" count="1" selected="0">
            <x v="8"/>
          </reference>
        </references>
      </pivotArea>
    </chartFormat>
    <chartFormat chart="16" format="2169">
      <pivotArea type="data" outline="0" fieldPosition="0">
        <references count="3">
          <reference field="4294967294" count="1" selected="0">
            <x v="0"/>
          </reference>
          <reference field="0" count="1" selected="0">
            <x v="53"/>
          </reference>
          <reference field="1" count="1" selected="0">
            <x v="9"/>
          </reference>
        </references>
      </pivotArea>
    </chartFormat>
    <chartFormat chart="16" format="2170">
      <pivotArea type="data" outline="0" fieldPosition="0">
        <references count="3">
          <reference field="4294967294" count="1" selected="0">
            <x v="0"/>
          </reference>
          <reference field="0" count="1" selected="0">
            <x v="53"/>
          </reference>
          <reference field="1" count="1" selected="0">
            <x v="10"/>
          </reference>
        </references>
      </pivotArea>
    </chartFormat>
    <chartFormat chart="16" format="2171">
      <pivotArea type="data" outline="0" fieldPosition="0">
        <references count="3">
          <reference field="4294967294" count="1" selected="0">
            <x v="0"/>
          </reference>
          <reference field="0" count="1" selected="0">
            <x v="53"/>
          </reference>
          <reference field="1" count="1" selected="0">
            <x v="11"/>
          </reference>
        </references>
      </pivotArea>
    </chartFormat>
    <chartFormat chart="16" format="2172">
      <pivotArea type="data" outline="0" fieldPosition="0">
        <references count="3">
          <reference field="4294967294" count="1" selected="0">
            <x v="0"/>
          </reference>
          <reference field="0" count="1" selected="0">
            <x v="53"/>
          </reference>
          <reference field="1" count="1" selected="0">
            <x v="12"/>
          </reference>
        </references>
      </pivotArea>
    </chartFormat>
    <chartFormat chart="16" format="2173">
      <pivotArea type="data" outline="0" fieldPosition="0">
        <references count="3">
          <reference field="4294967294" count="1" selected="0">
            <x v="0"/>
          </reference>
          <reference field="0" count="1" selected="0">
            <x v="53"/>
          </reference>
          <reference field="1" count="1" selected="0">
            <x v="13"/>
          </reference>
        </references>
      </pivotArea>
    </chartFormat>
    <chartFormat chart="16" format="2174">
      <pivotArea type="data" outline="0" fieldPosition="0">
        <references count="3">
          <reference field="4294967294" count="1" selected="0">
            <x v="0"/>
          </reference>
          <reference field="0" count="1" selected="0">
            <x v="53"/>
          </reference>
          <reference field="1" count="1" selected="0">
            <x v="14"/>
          </reference>
        </references>
      </pivotArea>
    </chartFormat>
    <chartFormat chart="16" format="2175">
      <pivotArea type="data" outline="0" fieldPosition="0">
        <references count="3">
          <reference field="4294967294" count="1" selected="0">
            <x v="0"/>
          </reference>
          <reference field="0" count="1" selected="0">
            <x v="53"/>
          </reference>
          <reference field="1" count="1" selected="0">
            <x v="15"/>
          </reference>
        </references>
      </pivotArea>
    </chartFormat>
    <chartFormat chart="16" format="2176" series="1">
      <pivotArea type="data" outline="0" fieldPosition="0">
        <references count="2">
          <reference field="4294967294" count="1" selected="0">
            <x v="0"/>
          </reference>
          <reference field="0" count="1" selected="0">
            <x v="54"/>
          </reference>
        </references>
      </pivotArea>
    </chartFormat>
    <chartFormat chart="16" format="2177">
      <pivotArea type="data" outline="0" fieldPosition="0">
        <references count="3">
          <reference field="4294967294" count="1" selected="0">
            <x v="0"/>
          </reference>
          <reference field="0" count="1" selected="0">
            <x v="54"/>
          </reference>
          <reference field="1" count="1" selected="0">
            <x v="0"/>
          </reference>
        </references>
      </pivotArea>
    </chartFormat>
    <chartFormat chart="16" format="2178">
      <pivotArea type="data" outline="0" fieldPosition="0">
        <references count="3">
          <reference field="4294967294" count="1" selected="0">
            <x v="0"/>
          </reference>
          <reference field="0" count="1" selected="0">
            <x v="54"/>
          </reference>
          <reference field="1" count="1" selected="0">
            <x v="1"/>
          </reference>
        </references>
      </pivotArea>
    </chartFormat>
    <chartFormat chart="16" format="2179">
      <pivotArea type="data" outline="0" fieldPosition="0">
        <references count="3">
          <reference field="4294967294" count="1" selected="0">
            <x v="0"/>
          </reference>
          <reference field="0" count="1" selected="0">
            <x v="54"/>
          </reference>
          <reference field="1" count="1" selected="0">
            <x v="2"/>
          </reference>
        </references>
      </pivotArea>
    </chartFormat>
    <chartFormat chart="16" format="2180">
      <pivotArea type="data" outline="0" fieldPosition="0">
        <references count="3">
          <reference field="4294967294" count="1" selected="0">
            <x v="0"/>
          </reference>
          <reference field="0" count="1" selected="0">
            <x v="54"/>
          </reference>
          <reference field="1" count="1" selected="0">
            <x v="3"/>
          </reference>
        </references>
      </pivotArea>
    </chartFormat>
    <chartFormat chart="16" format="2181">
      <pivotArea type="data" outline="0" fieldPosition="0">
        <references count="3">
          <reference field="4294967294" count="1" selected="0">
            <x v="0"/>
          </reference>
          <reference field="0" count="1" selected="0">
            <x v="54"/>
          </reference>
          <reference field="1" count="1" selected="0">
            <x v="4"/>
          </reference>
        </references>
      </pivotArea>
    </chartFormat>
    <chartFormat chart="16" format="2182">
      <pivotArea type="data" outline="0" fieldPosition="0">
        <references count="3">
          <reference field="4294967294" count="1" selected="0">
            <x v="0"/>
          </reference>
          <reference field="0" count="1" selected="0">
            <x v="54"/>
          </reference>
          <reference field="1" count="1" selected="0">
            <x v="5"/>
          </reference>
        </references>
      </pivotArea>
    </chartFormat>
    <chartFormat chart="16" format="2183">
      <pivotArea type="data" outline="0" fieldPosition="0">
        <references count="3">
          <reference field="4294967294" count="1" selected="0">
            <x v="0"/>
          </reference>
          <reference field="0" count="1" selected="0">
            <x v="54"/>
          </reference>
          <reference field="1" count="1" selected="0">
            <x v="6"/>
          </reference>
        </references>
      </pivotArea>
    </chartFormat>
    <chartFormat chart="16" format="2184">
      <pivotArea type="data" outline="0" fieldPosition="0">
        <references count="3">
          <reference field="4294967294" count="1" selected="0">
            <x v="0"/>
          </reference>
          <reference field="0" count="1" selected="0">
            <x v="54"/>
          </reference>
          <reference field="1" count="1" selected="0">
            <x v="7"/>
          </reference>
        </references>
      </pivotArea>
    </chartFormat>
    <chartFormat chart="16" format="2185">
      <pivotArea type="data" outline="0" fieldPosition="0">
        <references count="3">
          <reference field="4294967294" count="1" selected="0">
            <x v="0"/>
          </reference>
          <reference field="0" count="1" selected="0">
            <x v="54"/>
          </reference>
          <reference field="1" count="1" selected="0">
            <x v="8"/>
          </reference>
        </references>
      </pivotArea>
    </chartFormat>
    <chartFormat chart="16" format="2186">
      <pivotArea type="data" outline="0" fieldPosition="0">
        <references count="3">
          <reference field="4294967294" count="1" selected="0">
            <x v="0"/>
          </reference>
          <reference field="0" count="1" selected="0">
            <x v="54"/>
          </reference>
          <reference field="1" count="1" selected="0">
            <x v="9"/>
          </reference>
        </references>
      </pivotArea>
    </chartFormat>
    <chartFormat chart="16" format="2187">
      <pivotArea type="data" outline="0" fieldPosition="0">
        <references count="3">
          <reference field="4294967294" count="1" selected="0">
            <x v="0"/>
          </reference>
          <reference field="0" count="1" selected="0">
            <x v="54"/>
          </reference>
          <reference field="1" count="1" selected="0">
            <x v="10"/>
          </reference>
        </references>
      </pivotArea>
    </chartFormat>
    <chartFormat chart="16" format="2188">
      <pivotArea type="data" outline="0" fieldPosition="0">
        <references count="3">
          <reference field="4294967294" count="1" selected="0">
            <x v="0"/>
          </reference>
          <reference field="0" count="1" selected="0">
            <x v="54"/>
          </reference>
          <reference field="1" count="1" selected="0">
            <x v="11"/>
          </reference>
        </references>
      </pivotArea>
    </chartFormat>
    <chartFormat chart="16" format="2189">
      <pivotArea type="data" outline="0" fieldPosition="0">
        <references count="3">
          <reference field="4294967294" count="1" selected="0">
            <x v="0"/>
          </reference>
          <reference field="0" count="1" selected="0">
            <x v="54"/>
          </reference>
          <reference field="1" count="1" selected="0">
            <x v="12"/>
          </reference>
        </references>
      </pivotArea>
    </chartFormat>
    <chartFormat chart="16" format="2190">
      <pivotArea type="data" outline="0" fieldPosition="0">
        <references count="3">
          <reference field="4294967294" count="1" selected="0">
            <x v="0"/>
          </reference>
          <reference field="0" count="1" selected="0">
            <x v="54"/>
          </reference>
          <reference field="1" count="1" selected="0">
            <x v="13"/>
          </reference>
        </references>
      </pivotArea>
    </chartFormat>
    <chartFormat chart="16" format="2191">
      <pivotArea type="data" outline="0" fieldPosition="0">
        <references count="3">
          <reference field="4294967294" count="1" selected="0">
            <x v="0"/>
          </reference>
          <reference field="0" count="1" selected="0">
            <x v="54"/>
          </reference>
          <reference field="1" count="1" selected="0">
            <x v="14"/>
          </reference>
        </references>
      </pivotArea>
    </chartFormat>
    <chartFormat chart="16" format="2192">
      <pivotArea type="data" outline="0" fieldPosition="0">
        <references count="3">
          <reference field="4294967294" count="1" selected="0">
            <x v="0"/>
          </reference>
          <reference field="0" count="1" selected="0">
            <x v="54"/>
          </reference>
          <reference field="1" count="1" selected="0">
            <x v="15"/>
          </reference>
        </references>
      </pivotArea>
    </chartFormat>
    <chartFormat chart="16" format="2193" series="1">
      <pivotArea type="data" outline="0" fieldPosition="0">
        <references count="2">
          <reference field="4294967294" count="1" selected="0">
            <x v="0"/>
          </reference>
          <reference field="0" count="1" selected="0">
            <x v="55"/>
          </reference>
        </references>
      </pivotArea>
    </chartFormat>
    <chartFormat chart="16" format="2194">
      <pivotArea type="data" outline="0" fieldPosition="0">
        <references count="3">
          <reference field="4294967294" count="1" selected="0">
            <x v="0"/>
          </reference>
          <reference field="0" count="1" selected="0">
            <x v="55"/>
          </reference>
          <reference field="1" count="1" selected="0">
            <x v="0"/>
          </reference>
        </references>
      </pivotArea>
    </chartFormat>
    <chartFormat chart="16" format="2195">
      <pivotArea type="data" outline="0" fieldPosition="0">
        <references count="3">
          <reference field="4294967294" count="1" selected="0">
            <x v="0"/>
          </reference>
          <reference field="0" count="1" selected="0">
            <x v="55"/>
          </reference>
          <reference field="1" count="1" selected="0">
            <x v="1"/>
          </reference>
        </references>
      </pivotArea>
    </chartFormat>
    <chartFormat chart="16" format="2196">
      <pivotArea type="data" outline="0" fieldPosition="0">
        <references count="3">
          <reference field="4294967294" count="1" selected="0">
            <x v="0"/>
          </reference>
          <reference field="0" count="1" selected="0">
            <x v="55"/>
          </reference>
          <reference field="1" count="1" selected="0">
            <x v="2"/>
          </reference>
        </references>
      </pivotArea>
    </chartFormat>
    <chartFormat chart="16" format="2197">
      <pivotArea type="data" outline="0" fieldPosition="0">
        <references count="3">
          <reference field="4294967294" count="1" selected="0">
            <x v="0"/>
          </reference>
          <reference field="0" count="1" selected="0">
            <x v="55"/>
          </reference>
          <reference field="1" count="1" selected="0">
            <x v="3"/>
          </reference>
        </references>
      </pivotArea>
    </chartFormat>
    <chartFormat chart="16" format="2198">
      <pivotArea type="data" outline="0" fieldPosition="0">
        <references count="3">
          <reference field="4294967294" count="1" selected="0">
            <x v="0"/>
          </reference>
          <reference field="0" count="1" selected="0">
            <x v="55"/>
          </reference>
          <reference field="1" count="1" selected="0">
            <x v="4"/>
          </reference>
        </references>
      </pivotArea>
    </chartFormat>
    <chartFormat chart="16" format="2199">
      <pivotArea type="data" outline="0" fieldPosition="0">
        <references count="3">
          <reference field="4294967294" count="1" selected="0">
            <x v="0"/>
          </reference>
          <reference field="0" count="1" selected="0">
            <x v="55"/>
          </reference>
          <reference field="1" count="1" selected="0">
            <x v="5"/>
          </reference>
        </references>
      </pivotArea>
    </chartFormat>
    <chartFormat chart="16" format="2200">
      <pivotArea type="data" outline="0" fieldPosition="0">
        <references count="3">
          <reference field="4294967294" count="1" selected="0">
            <x v="0"/>
          </reference>
          <reference field="0" count="1" selected="0">
            <x v="55"/>
          </reference>
          <reference field="1" count="1" selected="0">
            <x v="6"/>
          </reference>
        </references>
      </pivotArea>
    </chartFormat>
    <chartFormat chart="16" format="2201">
      <pivotArea type="data" outline="0" fieldPosition="0">
        <references count="3">
          <reference field="4294967294" count="1" selected="0">
            <x v="0"/>
          </reference>
          <reference field="0" count="1" selected="0">
            <x v="55"/>
          </reference>
          <reference field="1" count="1" selected="0">
            <x v="7"/>
          </reference>
        </references>
      </pivotArea>
    </chartFormat>
    <chartFormat chart="16" format="2202">
      <pivotArea type="data" outline="0" fieldPosition="0">
        <references count="3">
          <reference field="4294967294" count="1" selected="0">
            <x v="0"/>
          </reference>
          <reference field="0" count="1" selected="0">
            <x v="55"/>
          </reference>
          <reference field="1" count="1" selected="0">
            <x v="8"/>
          </reference>
        </references>
      </pivotArea>
    </chartFormat>
    <chartFormat chart="16" format="2203">
      <pivotArea type="data" outline="0" fieldPosition="0">
        <references count="3">
          <reference field="4294967294" count="1" selected="0">
            <x v="0"/>
          </reference>
          <reference field="0" count="1" selected="0">
            <x v="55"/>
          </reference>
          <reference field="1" count="1" selected="0">
            <x v="9"/>
          </reference>
        </references>
      </pivotArea>
    </chartFormat>
    <chartFormat chart="16" format="2204">
      <pivotArea type="data" outline="0" fieldPosition="0">
        <references count="3">
          <reference field="4294967294" count="1" selected="0">
            <x v="0"/>
          </reference>
          <reference field="0" count="1" selected="0">
            <x v="55"/>
          </reference>
          <reference field="1" count="1" selected="0">
            <x v="10"/>
          </reference>
        </references>
      </pivotArea>
    </chartFormat>
    <chartFormat chart="16" format="2205">
      <pivotArea type="data" outline="0" fieldPosition="0">
        <references count="3">
          <reference field="4294967294" count="1" selected="0">
            <x v="0"/>
          </reference>
          <reference field="0" count="1" selected="0">
            <x v="55"/>
          </reference>
          <reference field="1" count="1" selected="0">
            <x v="11"/>
          </reference>
        </references>
      </pivotArea>
    </chartFormat>
    <chartFormat chart="16" format="2206">
      <pivotArea type="data" outline="0" fieldPosition="0">
        <references count="3">
          <reference field="4294967294" count="1" selected="0">
            <x v="0"/>
          </reference>
          <reference field="0" count="1" selected="0">
            <x v="55"/>
          </reference>
          <reference field="1" count="1" selected="0">
            <x v="12"/>
          </reference>
        </references>
      </pivotArea>
    </chartFormat>
    <chartFormat chart="16" format="2207">
      <pivotArea type="data" outline="0" fieldPosition="0">
        <references count="3">
          <reference field="4294967294" count="1" selected="0">
            <x v="0"/>
          </reference>
          <reference field="0" count="1" selected="0">
            <x v="55"/>
          </reference>
          <reference field="1" count="1" selected="0">
            <x v="13"/>
          </reference>
        </references>
      </pivotArea>
    </chartFormat>
    <chartFormat chart="16" format="2208">
      <pivotArea type="data" outline="0" fieldPosition="0">
        <references count="3">
          <reference field="4294967294" count="1" selected="0">
            <x v="0"/>
          </reference>
          <reference field="0" count="1" selected="0">
            <x v="55"/>
          </reference>
          <reference field="1" count="1" selected="0">
            <x v="14"/>
          </reference>
        </references>
      </pivotArea>
    </chartFormat>
    <chartFormat chart="16" format="2209">
      <pivotArea type="data" outline="0" fieldPosition="0">
        <references count="3">
          <reference field="4294967294" count="1" selected="0">
            <x v="0"/>
          </reference>
          <reference field="0" count="1" selected="0">
            <x v="55"/>
          </reference>
          <reference field="1" count="1" selected="0">
            <x v="15"/>
          </reference>
        </references>
      </pivotArea>
    </chartFormat>
    <chartFormat chart="16" format="2210" series="1">
      <pivotArea type="data" outline="0" fieldPosition="0">
        <references count="2">
          <reference field="4294967294" count="1" selected="0">
            <x v="0"/>
          </reference>
          <reference field="0" count="1" selected="0">
            <x v="56"/>
          </reference>
        </references>
      </pivotArea>
    </chartFormat>
    <chartFormat chart="16" format="2211">
      <pivotArea type="data" outline="0" fieldPosition="0">
        <references count="3">
          <reference field="4294967294" count="1" selected="0">
            <x v="0"/>
          </reference>
          <reference field="0" count="1" selected="0">
            <x v="56"/>
          </reference>
          <reference field="1" count="1" selected="0">
            <x v="0"/>
          </reference>
        </references>
      </pivotArea>
    </chartFormat>
    <chartFormat chart="16" format="2212">
      <pivotArea type="data" outline="0" fieldPosition="0">
        <references count="3">
          <reference field="4294967294" count="1" selected="0">
            <x v="0"/>
          </reference>
          <reference field="0" count="1" selected="0">
            <x v="56"/>
          </reference>
          <reference field="1" count="1" selected="0">
            <x v="1"/>
          </reference>
        </references>
      </pivotArea>
    </chartFormat>
    <chartFormat chart="16" format="2213">
      <pivotArea type="data" outline="0" fieldPosition="0">
        <references count="3">
          <reference field="4294967294" count="1" selected="0">
            <x v="0"/>
          </reference>
          <reference field="0" count="1" selected="0">
            <x v="56"/>
          </reference>
          <reference field="1" count="1" selected="0">
            <x v="2"/>
          </reference>
        </references>
      </pivotArea>
    </chartFormat>
    <chartFormat chart="16" format="2214">
      <pivotArea type="data" outline="0" fieldPosition="0">
        <references count="3">
          <reference field="4294967294" count="1" selected="0">
            <x v="0"/>
          </reference>
          <reference field="0" count="1" selected="0">
            <x v="56"/>
          </reference>
          <reference field="1" count="1" selected="0">
            <x v="3"/>
          </reference>
        </references>
      </pivotArea>
    </chartFormat>
    <chartFormat chart="16" format="2215">
      <pivotArea type="data" outline="0" fieldPosition="0">
        <references count="3">
          <reference field="4294967294" count="1" selected="0">
            <x v="0"/>
          </reference>
          <reference field="0" count="1" selected="0">
            <x v="56"/>
          </reference>
          <reference field="1" count="1" selected="0">
            <x v="4"/>
          </reference>
        </references>
      </pivotArea>
    </chartFormat>
    <chartFormat chart="16" format="2216">
      <pivotArea type="data" outline="0" fieldPosition="0">
        <references count="3">
          <reference field="4294967294" count="1" selected="0">
            <x v="0"/>
          </reference>
          <reference field="0" count="1" selected="0">
            <x v="56"/>
          </reference>
          <reference field="1" count="1" selected="0">
            <x v="5"/>
          </reference>
        </references>
      </pivotArea>
    </chartFormat>
    <chartFormat chart="16" format="2217">
      <pivotArea type="data" outline="0" fieldPosition="0">
        <references count="3">
          <reference field="4294967294" count="1" selected="0">
            <x v="0"/>
          </reference>
          <reference field="0" count="1" selected="0">
            <x v="56"/>
          </reference>
          <reference field="1" count="1" selected="0">
            <x v="6"/>
          </reference>
        </references>
      </pivotArea>
    </chartFormat>
    <chartFormat chart="16" format="2218">
      <pivotArea type="data" outline="0" fieldPosition="0">
        <references count="3">
          <reference field="4294967294" count="1" selected="0">
            <x v="0"/>
          </reference>
          <reference field="0" count="1" selected="0">
            <x v="56"/>
          </reference>
          <reference field="1" count="1" selected="0">
            <x v="7"/>
          </reference>
        </references>
      </pivotArea>
    </chartFormat>
    <chartFormat chart="16" format="2219">
      <pivotArea type="data" outline="0" fieldPosition="0">
        <references count="3">
          <reference field="4294967294" count="1" selected="0">
            <x v="0"/>
          </reference>
          <reference field="0" count="1" selected="0">
            <x v="56"/>
          </reference>
          <reference field="1" count="1" selected="0">
            <x v="8"/>
          </reference>
        </references>
      </pivotArea>
    </chartFormat>
    <chartFormat chart="16" format="2220">
      <pivotArea type="data" outline="0" fieldPosition="0">
        <references count="3">
          <reference field="4294967294" count="1" selected="0">
            <x v="0"/>
          </reference>
          <reference field="0" count="1" selected="0">
            <x v="56"/>
          </reference>
          <reference field="1" count="1" selected="0">
            <x v="9"/>
          </reference>
        </references>
      </pivotArea>
    </chartFormat>
    <chartFormat chart="16" format="2221">
      <pivotArea type="data" outline="0" fieldPosition="0">
        <references count="3">
          <reference field="4294967294" count="1" selected="0">
            <x v="0"/>
          </reference>
          <reference field="0" count="1" selected="0">
            <x v="56"/>
          </reference>
          <reference field="1" count="1" selected="0">
            <x v="10"/>
          </reference>
        </references>
      </pivotArea>
    </chartFormat>
    <chartFormat chart="16" format="2222">
      <pivotArea type="data" outline="0" fieldPosition="0">
        <references count="3">
          <reference field="4294967294" count="1" selected="0">
            <x v="0"/>
          </reference>
          <reference field="0" count="1" selected="0">
            <x v="56"/>
          </reference>
          <reference field="1" count="1" selected="0">
            <x v="11"/>
          </reference>
        </references>
      </pivotArea>
    </chartFormat>
    <chartFormat chart="16" format="2223">
      <pivotArea type="data" outline="0" fieldPosition="0">
        <references count="3">
          <reference field="4294967294" count="1" selected="0">
            <x v="0"/>
          </reference>
          <reference field="0" count="1" selected="0">
            <x v="56"/>
          </reference>
          <reference field="1" count="1" selected="0">
            <x v="12"/>
          </reference>
        </references>
      </pivotArea>
    </chartFormat>
    <chartFormat chart="16" format="2224">
      <pivotArea type="data" outline="0" fieldPosition="0">
        <references count="3">
          <reference field="4294967294" count="1" selected="0">
            <x v="0"/>
          </reference>
          <reference field="0" count="1" selected="0">
            <x v="56"/>
          </reference>
          <reference field="1" count="1" selected="0">
            <x v="13"/>
          </reference>
        </references>
      </pivotArea>
    </chartFormat>
    <chartFormat chart="16" format="2225">
      <pivotArea type="data" outline="0" fieldPosition="0">
        <references count="3">
          <reference field="4294967294" count="1" selected="0">
            <x v="0"/>
          </reference>
          <reference field="0" count="1" selected="0">
            <x v="56"/>
          </reference>
          <reference field="1" count="1" selected="0">
            <x v="14"/>
          </reference>
        </references>
      </pivotArea>
    </chartFormat>
    <chartFormat chart="16" format="2226">
      <pivotArea type="data" outline="0" fieldPosition="0">
        <references count="3">
          <reference field="4294967294" count="1" selected="0">
            <x v="0"/>
          </reference>
          <reference field="0" count="1" selected="0">
            <x v="56"/>
          </reference>
          <reference field="1" count="1" selected="0">
            <x v="15"/>
          </reference>
        </references>
      </pivotArea>
    </chartFormat>
    <chartFormat chart="16" format="2227" series="1">
      <pivotArea type="data" outline="0" fieldPosition="0">
        <references count="2">
          <reference field="4294967294" count="1" selected="0">
            <x v="0"/>
          </reference>
          <reference field="0" count="1" selected="0">
            <x v="57"/>
          </reference>
        </references>
      </pivotArea>
    </chartFormat>
    <chartFormat chart="16" format="2228">
      <pivotArea type="data" outline="0" fieldPosition="0">
        <references count="3">
          <reference field="4294967294" count="1" selected="0">
            <x v="0"/>
          </reference>
          <reference field="0" count="1" selected="0">
            <x v="57"/>
          </reference>
          <reference field="1" count="1" selected="0">
            <x v="0"/>
          </reference>
        </references>
      </pivotArea>
    </chartFormat>
    <chartFormat chart="16" format="2229">
      <pivotArea type="data" outline="0" fieldPosition="0">
        <references count="3">
          <reference field="4294967294" count="1" selected="0">
            <x v="0"/>
          </reference>
          <reference field="0" count="1" selected="0">
            <x v="57"/>
          </reference>
          <reference field="1" count="1" selected="0">
            <x v="1"/>
          </reference>
        </references>
      </pivotArea>
    </chartFormat>
    <chartFormat chart="16" format="2230">
      <pivotArea type="data" outline="0" fieldPosition="0">
        <references count="3">
          <reference field="4294967294" count="1" selected="0">
            <x v="0"/>
          </reference>
          <reference field="0" count="1" selected="0">
            <x v="57"/>
          </reference>
          <reference field="1" count="1" selected="0">
            <x v="2"/>
          </reference>
        </references>
      </pivotArea>
    </chartFormat>
    <chartFormat chart="16" format="2231">
      <pivotArea type="data" outline="0" fieldPosition="0">
        <references count="3">
          <reference field="4294967294" count="1" selected="0">
            <x v="0"/>
          </reference>
          <reference field="0" count="1" selected="0">
            <x v="57"/>
          </reference>
          <reference field="1" count="1" selected="0">
            <x v="3"/>
          </reference>
        </references>
      </pivotArea>
    </chartFormat>
    <chartFormat chart="16" format="2232">
      <pivotArea type="data" outline="0" fieldPosition="0">
        <references count="3">
          <reference field="4294967294" count="1" selected="0">
            <x v="0"/>
          </reference>
          <reference field="0" count="1" selected="0">
            <x v="57"/>
          </reference>
          <reference field="1" count="1" selected="0">
            <x v="4"/>
          </reference>
        </references>
      </pivotArea>
    </chartFormat>
    <chartFormat chart="16" format="2233">
      <pivotArea type="data" outline="0" fieldPosition="0">
        <references count="3">
          <reference field="4294967294" count="1" selected="0">
            <x v="0"/>
          </reference>
          <reference field="0" count="1" selected="0">
            <x v="57"/>
          </reference>
          <reference field="1" count="1" selected="0">
            <x v="5"/>
          </reference>
        </references>
      </pivotArea>
    </chartFormat>
    <chartFormat chart="16" format="2234">
      <pivotArea type="data" outline="0" fieldPosition="0">
        <references count="3">
          <reference field="4294967294" count="1" selected="0">
            <x v="0"/>
          </reference>
          <reference field="0" count="1" selected="0">
            <x v="57"/>
          </reference>
          <reference field="1" count="1" selected="0">
            <x v="6"/>
          </reference>
        </references>
      </pivotArea>
    </chartFormat>
    <chartFormat chart="16" format="2235">
      <pivotArea type="data" outline="0" fieldPosition="0">
        <references count="3">
          <reference field="4294967294" count="1" selected="0">
            <x v="0"/>
          </reference>
          <reference field="0" count="1" selected="0">
            <x v="57"/>
          </reference>
          <reference field="1" count="1" selected="0">
            <x v="7"/>
          </reference>
        </references>
      </pivotArea>
    </chartFormat>
    <chartFormat chart="16" format="2236">
      <pivotArea type="data" outline="0" fieldPosition="0">
        <references count="3">
          <reference field="4294967294" count="1" selected="0">
            <x v="0"/>
          </reference>
          <reference field="0" count="1" selected="0">
            <x v="57"/>
          </reference>
          <reference field="1" count="1" selected="0">
            <x v="8"/>
          </reference>
        </references>
      </pivotArea>
    </chartFormat>
    <chartFormat chart="16" format="2237">
      <pivotArea type="data" outline="0" fieldPosition="0">
        <references count="3">
          <reference field="4294967294" count="1" selected="0">
            <x v="0"/>
          </reference>
          <reference field="0" count="1" selected="0">
            <x v="57"/>
          </reference>
          <reference field="1" count="1" selected="0">
            <x v="9"/>
          </reference>
        </references>
      </pivotArea>
    </chartFormat>
    <chartFormat chart="16" format="2238">
      <pivotArea type="data" outline="0" fieldPosition="0">
        <references count="3">
          <reference field="4294967294" count="1" selected="0">
            <x v="0"/>
          </reference>
          <reference field="0" count="1" selected="0">
            <x v="57"/>
          </reference>
          <reference field="1" count="1" selected="0">
            <x v="10"/>
          </reference>
        </references>
      </pivotArea>
    </chartFormat>
    <chartFormat chart="16" format="2239">
      <pivotArea type="data" outline="0" fieldPosition="0">
        <references count="3">
          <reference field="4294967294" count="1" selected="0">
            <x v="0"/>
          </reference>
          <reference field="0" count="1" selected="0">
            <x v="57"/>
          </reference>
          <reference field="1" count="1" selected="0">
            <x v="11"/>
          </reference>
        </references>
      </pivotArea>
    </chartFormat>
    <chartFormat chart="16" format="2240">
      <pivotArea type="data" outline="0" fieldPosition="0">
        <references count="3">
          <reference field="4294967294" count="1" selected="0">
            <x v="0"/>
          </reference>
          <reference field="0" count="1" selected="0">
            <x v="57"/>
          </reference>
          <reference field="1" count="1" selected="0">
            <x v="12"/>
          </reference>
        </references>
      </pivotArea>
    </chartFormat>
    <chartFormat chart="16" format="2241">
      <pivotArea type="data" outline="0" fieldPosition="0">
        <references count="3">
          <reference field="4294967294" count="1" selected="0">
            <x v="0"/>
          </reference>
          <reference field="0" count="1" selected="0">
            <x v="57"/>
          </reference>
          <reference field="1" count="1" selected="0">
            <x v="13"/>
          </reference>
        </references>
      </pivotArea>
    </chartFormat>
    <chartFormat chart="16" format="2242">
      <pivotArea type="data" outline="0" fieldPosition="0">
        <references count="3">
          <reference field="4294967294" count="1" selected="0">
            <x v="0"/>
          </reference>
          <reference field="0" count="1" selected="0">
            <x v="57"/>
          </reference>
          <reference field="1" count="1" selected="0">
            <x v="14"/>
          </reference>
        </references>
      </pivotArea>
    </chartFormat>
    <chartFormat chart="16" format="2243">
      <pivotArea type="data" outline="0" fieldPosition="0">
        <references count="3">
          <reference field="4294967294" count="1" selected="0">
            <x v="0"/>
          </reference>
          <reference field="0" count="1" selected="0">
            <x v="57"/>
          </reference>
          <reference field="1" count="1" selected="0">
            <x v="15"/>
          </reference>
        </references>
      </pivotArea>
    </chartFormat>
    <chartFormat chart="16" format="2244" series="1">
      <pivotArea type="data" outline="0" fieldPosition="0">
        <references count="2">
          <reference field="4294967294" count="1" selected="0">
            <x v="0"/>
          </reference>
          <reference field="0" count="1" selected="0">
            <x v="58"/>
          </reference>
        </references>
      </pivotArea>
    </chartFormat>
    <chartFormat chart="16" format="2245">
      <pivotArea type="data" outline="0" fieldPosition="0">
        <references count="3">
          <reference field="4294967294" count="1" selected="0">
            <x v="0"/>
          </reference>
          <reference field="0" count="1" selected="0">
            <x v="58"/>
          </reference>
          <reference field="1" count="1" selected="0">
            <x v="0"/>
          </reference>
        </references>
      </pivotArea>
    </chartFormat>
    <chartFormat chart="16" format="2246">
      <pivotArea type="data" outline="0" fieldPosition="0">
        <references count="3">
          <reference field="4294967294" count="1" selected="0">
            <x v="0"/>
          </reference>
          <reference field="0" count="1" selected="0">
            <x v="58"/>
          </reference>
          <reference field="1" count="1" selected="0">
            <x v="1"/>
          </reference>
        </references>
      </pivotArea>
    </chartFormat>
    <chartFormat chart="16" format="2247">
      <pivotArea type="data" outline="0" fieldPosition="0">
        <references count="3">
          <reference field="4294967294" count="1" selected="0">
            <x v="0"/>
          </reference>
          <reference field="0" count="1" selected="0">
            <x v="58"/>
          </reference>
          <reference field="1" count="1" selected="0">
            <x v="2"/>
          </reference>
        </references>
      </pivotArea>
    </chartFormat>
    <chartFormat chart="16" format="2248">
      <pivotArea type="data" outline="0" fieldPosition="0">
        <references count="3">
          <reference field="4294967294" count="1" selected="0">
            <x v="0"/>
          </reference>
          <reference field="0" count="1" selected="0">
            <x v="58"/>
          </reference>
          <reference field="1" count="1" selected="0">
            <x v="3"/>
          </reference>
        </references>
      </pivotArea>
    </chartFormat>
    <chartFormat chart="16" format="2249">
      <pivotArea type="data" outline="0" fieldPosition="0">
        <references count="3">
          <reference field="4294967294" count="1" selected="0">
            <x v="0"/>
          </reference>
          <reference field="0" count="1" selected="0">
            <x v="58"/>
          </reference>
          <reference field="1" count="1" selected="0">
            <x v="4"/>
          </reference>
        </references>
      </pivotArea>
    </chartFormat>
    <chartFormat chart="16" format="2250">
      <pivotArea type="data" outline="0" fieldPosition="0">
        <references count="3">
          <reference field="4294967294" count="1" selected="0">
            <x v="0"/>
          </reference>
          <reference field="0" count="1" selected="0">
            <x v="58"/>
          </reference>
          <reference field="1" count="1" selected="0">
            <x v="5"/>
          </reference>
        </references>
      </pivotArea>
    </chartFormat>
    <chartFormat chart="16" format="2251">
      <pivotArea type="data" outline="0" fieldPosition="0">
        <references count="3">
          <reference field="4294967294" count="1" selected="0">
            <x v="0"/>
          </reference>
          <reference field="0" count="1" selected="0">
            <x v="58"/>
          </reference>
          <reference field="1" count="1" selected="0">
            <x v="6"/>
          </reference>
        </references>
      </pivotArea>
    </chartFormat>
    <chartFormat chart="16" format="2252">
      <pivotArea type="data" outline="0" fieldPosition="0">
        <references count="3">
          <reference field="4294967294" count="1" selected="0">
            <x v="0"/>
          </reference>
          <reference field="0" count="1" selected="0">
            <x v="58"/>
          </reference>
          <reference field="1" count="1" selected="0">
            <x v="7"/>
          </reference>
        </references>
      </pivotArea>
    </chartFormat>
    <chartFormat chart="16" format="2253">
      <pivotArea type="data" outline="0" fieldPosition="0">
        <references count="3">
          <reference field="4294967294" count="1" selected="0">
            <x v="0"/>
          </reference>
          <reference field="0" count="1" selected="0">
            <x v="58"/>
          </reference>
          <reference field="1" count="1" selected="0">
            <x v="8"/>
          </reference>
        </references>
      </pivotArea>
    </chartFormat>
    <chartFormat chart="16" format="2254">
      <pivotArea type="data" outline="0" fieldPosition="0">
        <references count="3">
          <reference field="4294967294" count="1" selected="0">
            <x v="0"/>
          </reference>
          <reference field="0" count="1" selected="0">
            <x v="58"/>
          </reference>
          <reference field="1" count="1" selected="0">
            <x v="9"/>
          </reference>
        </references>
      </pivotArea>
    </chartFormat>
    <chartFormat chart="16" format="2255">
      <pivotArea type="data" outline="0" fieldPosition="0">
        <references count="3">
          <reference field="4294967294" count="1" selected="0">
            <x v="0"/>
          </reference>
          <reference field="0" count="1" selected="0">
            <x v="58"/>
          </reference>
          <reference field="1" count="1" selected="0">
            <x v="10"/>
          </reference>
        </references>
      </pivotArea>
    </chartFormat>
    <chartFormat chart="16" format="2256">
      <pivotArea type="data" outline="0" fieldPosition="0">
        <references count="3">
          <reference field="4294967294" count="1" selected="0">
            <x v="0"/>
          </reference>
          <reference field="0" count="1" selected="0">
            <x v="58"/>
          </reference>
          <reference field="1" count="1" selected="0">
            <x v="11"/>
          </reference>
        </references>
      </pivotArea>
    </chartFormat>
    <chartFormat chart="16" format="2257">
      <pivotArea type="data" outline="0" fieldPosition="0">
        <references count="3">
          <reference field="4294967294" count="1" selected="0">
            <x v="0"/>
          </reference>
          <reference field="0" count="1" selected="0">
            <x v="58"/>
          </reference>
          <reference field="1" count="1" selected="0">
            <x v="12"/>
          </reference>
        </references>
      </pivotArea>
    </chartFormat>
    <chartFormat chart="16" format="2258">
      <pivotArea type="data" outline="0" fieldPosition="0">
        <references count="3">
          <reference field="4294967294" count="1" selected="0">
            <x v="0"/>
          </reference>
          <reference field="0" count="1" selected="0">
            <x v="58"/>
          </reference>
          <reference field="1" count="1" selected="0">
            <x v="13"/>
          </reference>
        </references>
      </pivotArea>
    </chartFormat>
    <chartFormat chart="16" format="2259">
      <pivotArea type="data" outline="0" fieldPosition="0">
        <references count="3">
          <reference field="4294967294" count="1" selected="0">
            <x v="0"/>
          </reference>
          <reference field="0" count="1" selected="0">
            <x v="58"/>
          </reference>
          <reference field="1" count="1" selected="0">
            <x v="14"/>
          </reference>
        </references>
      </pivotArea>
    </chartFormat>
    <chartFormat chart="16" format="2260">
      <pivotArea type="data" outline="0" fieldPosition="0">
        <references count="3">
          <reference field="4294967294" count="1" selected="0">
            <x v="0"/>
          </reference>
          <reference field="0" count="1" selected="0">
            <x v="58"/>
          </reference>
          <reference field="1" count="1" selected="0">
            <x v="15"/>
          </reference>
        </references>
      </pivotArea>
    </chartFormat>
    <chartFormat chart="16" format="2261" series="1">
      <pivotArea type="data" outline="0" fieldPosition="0">
        <references count="2">
          <reference field="4294967294" count="1" selected="0">
            <x v="0"/>
          </reference>
          <reference field="0" count="1" selected="0">
            <x v="59"/>
          </reference>
        </references>
      </pivotArea>
    </chartFormat>
    <chartFormat chart="16" format="2262">
      <pivotArea type="data" outline="0" fieldPosition="0">
        <references count="3">
          <reference field="4294967294" count="1" selected="0">
            <x v="0"/>
          </reference>
          <reference field="0" count="1" selected="0">
            <x v="59"/>
          </reference>
          <reference field="1" count="1" selected="0">
            <x v="0"/>
          </reference>
        </references>
      </pivotArea>
    </chartFormat>
    <chartFormat chart="16" format="2263">
      <pivotArea type="data" outline="0" fieldPosition="0">
        <references count="3">
          <reference field="4294967294" count="1" selected="0">
            <x v="0"/>
          </reference>
          <reference field="0" count="1" selected="0">
            <x v="59"/>
          </reference>
          <reference field="1" count="1" selected="0">
            <x v="1"/>
          </reference>
        </references>
      </pivotArea>
    </chartFormat>
    <chartFormat chart="16" format="2264">
      <pivotArea type="data" outline="0" fieldPosition="0">
        <references count="3">
          <reference field="4294967294" count="1" selected="0">
            <x v="0"/>
          </reference>
          <reference field="0" count="1" selected="0">
            <x v="59"/>
          </reference>
          <reference field="1" count="1" selected="0">
            <x v="2"/>
          </reference>
        </references>
      </pivotArea>
    </chartFormat>
    <chartFormat chart="16" format="2265">
      <pivotArea type="data" outline="0" fieldPosition="0">
        <references count="3">
          <reference field="4294967294" count="1" selected="0">
            <x v="0"/>
          </reference>
          <reference field="0" count="1" selected="0">
            <x v="59"/>
          </reference>
          <reference field="1" count="1" selected="0">
            <x v="3"/>
          </reference>
        </references>
      </pivotArea>
    </chartFormat>
    <chartFormat chart="16" format="2266">
      <pivotArea type="data" outline="0" fieldPosition="0">
        <references count="3">
          <reference field="4294967294" count="1" selected="0">
            <x v="0"/>
          </reference>
          <reference field="0" count="1" selected="0">
            <x v="59"/>
          </reference>
          <reference field="1" count="1" selected="0">
            <x v="4"/>
          </reference>
        </references>
      </pivotArea>
    </chartFormat>
    <chartFormat chart="16" format="2267">
      <pivotArea type="data" outline="0" fieldPosition="0">
        <references count="3">
          <reference field="4294967294" count="1" selected="0">
            <x v="0"/>
          </reference>
          <reference field="0" count="1" selected="0">
            <x v="59"/>
          </reference>
          <reference field="1" count="1" selected="0">
            <x v="5"/>
          </reference>
        </references>
      </pivotArea>
    </chartFormat>
    <chartFormat chart="16" format="2268">
      <pivotArea type="data" outline="0" fieldPosition="0">
        <references count="3">
          <reference field="4294967294" count="1" selected="0">
            <x v="0"/>
          </reference>
          <reference field="0" count="1" selected="0">
            <x v="59"/>
          </reference>
          <reference field="1" count="1" selected="0">
            <x v="6"/>
          </reference>
        </references>
      </pivotArea>
    </chartFormat>
    <chartFormat chart="16" format="2269">
      <pivotArea type="data" outline="0" fieldPosition="0">
        <references count="3">
          <reference field="4294967294" count="1" selected="0">
            <x v="0"/>
          </reference>
          <reference field="0" count="1" selected="0">
            <x v="59"/>
          </reference>
          <reference field="1" count="1" selected="0">
            <x v="7"/>
          </reference>
        </references>
      </pivotArea>
    </chartFormat>
    <chartFormat chart="16" format="2270">
      <pivotArea type="data" outline="0" fieldPosition="0">
        <references count="3">
          <reference field="4294967294" count="1" selected="0">
            <x v="0"/>
          </reference>
          <reference field="0" count="1" selected="0">
            <x v="59"/>
          </reference>
          <reference field="1" count="1" selected="0">
            <x v="8"/>
          </reference>
        </references>
      </pivotArea>
    </chartFormat>
    <chartFormat chart="16" format="2271">
      <pivotArea type="data" outline="0" fieldPosition="0">
        <references count="3">
          <reference field="4294967294" count="1" selected="0">
            <x v="0"/>
          </reference>
          <reference field="0" count="1" selected="0">
            <x v="59"/>
          </reference>
          <reference field="1" count="1" selected="0">
            <x v="9"/>
          </reference>
        </references>
      </pivotArea>
    </chartFormat>
    <chartFormat chart="16" format="2272">
      <pivotArea type="data" outline="0" fieldPosition="0">
        <references count="3">
          <reference field="4294967294" count="1" selected="0">
            <x v="0"/>
          </reference>
          <reference field="0" count="1" selected="0">
            <x v="59"/>
          </reference>
          <reference field="1" count="1" selected="0">
            <x v="10"/>
          </reference>
        </references>
      </pivotArea>
    </chartFormat>
    <chartFormat chart="16" format="2273">
      <pivotArea type="data" outline="0" fieldPosition="0">
        <references count="3">
          <reference field="4294967294" count="1" selected="0">
            <x v="0"/>
          </reference>
          <reference field="0" count="1" selected="0">
            <x v="59"/>
          </reference>
          <reference field="1" count="1" selected="0">
            <x v="11"/>
          </reference>
        </references>
      </pivotArea>
    </chartFormat>
    <chartFormat chart="16" format="2274">
      <pivotArea type="data" outline="0" fieldPosition="0">
        <references count="3">
          <reference field="4294967294" count="1" selected="0">
            <x v="0"/>
          </reference>
          <reference field="0" count="1" selected="0">
            <x v="59"/>
          </reference>
          <reference field="1" count="1" selected="0">
            <x v="12"/>
          </reference>
        </references>
      </pivotArea>
    </chartFormat>
    <chartFormat chart="16" format="2275">
      <pivotArea type="data" outline="0" fieldPosition="0">
        <references count="3">
          <reference field="4294967294" count="1" selected="0">
            <x v="0"/>
          </reference>
          <reference field="0" count="1" selected="0">
            <x v="59"/>
          </reference>
          <reference field="1" count="1" selected="0">
            <x v="13"/>
          </reference>
        </references>
      </pivotArea>
    </chartFormat>
    <chartFormat chart="16" format="2276">
      <pivotArea type="data" outline="0" fieldPosition="0">
        <references count="3">
          <reference field="4294967294" count="1" selected="0">
            <x v="0"/>
          </reference>
          <reference field="0" count="1" selected="0">
            <x v="59"/>
          </reference>
          <reference field="1" count="1" selected="0">
            <x v="14"/>
          </reference>
        </references>
      </pivotArea>
    </chartFormat>
    <chartFormat chart="16" format="2277">
      <pivotArea type="data" outline="0" fieldPosition="0">
        <references count="3">
          <reference field="4294967294" count="1" selected="0">
            <x v="0"/>
          </reference>
          <reference field="0" count="1" selected="0">
            <x v="59"/>
          </reference>
          <reference field="1" count="1" selected="0">
            <x v="15"/>
          </reference>
        </references>
      </pivotArea>
    </chartFormat>
    <chartFormat chart="16" format="2278" series="1">
      <pivotArea type="data" outline="0" fieldPosition="0">
        <references count="2">
          <reference field="4294967294" count="1" selected="0">
            <x v="0"/>
          </reference>
          <reference field="0" count="1" selected="0">
            <x v="60"/>
          </reference>
        </references>
      </pivotArea>
    </chartFormat>
    <chartFormat chart="16" format="2279">
      <pivotArea type="data" outline="0" fieldPosition="0">
        <references count="3">
          <reference field="4294967294" count="1" selected="0">
            <x v="0"/>
          </reference>
          <reference field="0" count="1" selected="0">
            <x v="60"/>
          </reference>
          <reference field="1" count="1" selected="0">
            <x v="0"/>
          </reference>
        </references>
      </pivotArea>
    </chartFormat>
    <chartFormat chart="16" format="2280">
      <pivotArea type="data" outline="0" fieldPosition="0">
        <references count="3">
          <reference field="4294967294" count="1" selected="0">
            <x v="0"/>
          </reference>
          <reference field="0" count="1" selected="0">
            <x v="60"/>
          </reference>
          <reference field="1" count="1" selected="0">
            <x v="1"/>
          </reference>
        </references>
      </pivotArea>
    </chartFormat>
    <chartFormat chart="16" format="2281">
      <pivotArea type="data" outline="0" fieldPosition="0">
        <references count="3">
          <reference field="4294967294" count="1" selected="0">
            <x v="0"/>
          </reference>
          <reference field="0" count="1" selected="0">
            <x v="60"/>
          </reference>
          <reference field="1" count="1" selected="0">
            <x v="2"/>
          </reference>
        </references>
      </pivotArea>
    </chartFormat>
    <chartFormat chart="16" format="2282">
      <pivotArea type="data" outline="0" fieldPosition="0">
        <references count="3">
          <reference field="4294967294" count="1" selected="0">
            <x v="0"/>
          </reference>
          <reference field="0" count="1" selected="0">
            <x v="60"/>
          </reference>
          <reference field="1" count="1" selected="0">
            <x v="3"/>
          </reference>
        </references>
      </pivotArea>
    </chartFormat>
    <chartFormat chart="16" format="2283">
      <pivotArea type="data" outline="0" fieldPosition="0">
        <references count="3">
          <reference field="4294967294" count="1" selected="0">
            <x v="0"/>
          </reference>
          <reference field="0" count="1" selected="0">
            <x v="60"/>
          </reference>
          <reference field="1" count="1" selected="0">
            <x v="4"/>
          </reference>
        </references>
      </pivotArea>
    </chartFormat>
    <chartFormat chart="16" format="2284">
      <pivotArea type="data" outline="0" fieldPosition="0">
        <references count="3">
          <reference field="4294967294" count="1" selected="0">
            <x v="0"/>
          </reference>
          <reference field="0" count="1" selected="0">
            <x v="60"/>
          </reference>
          <reference field="1" count="1" selected="0">
            <x v="5"/>
          </reference>
        </references>
      </pivotArea>
    </chartFormat>
    <chartFormat chart="16" format="2285">
      <pivotArea type="data" outline="0" fieldPosition="0">
        <references count="3">
          <reference field="4294967294" count="1" selected="0">
            <x v="0"/>
          </reference>
          <reference field="0" count="1" selected="0">
            <x v="60"/>
          </reference>
          <reference field="1" count="1" selected="0">
            <x v="6"/>
          </reference>
        </references>
      </pivotArea>
    </chartFormat>
    <chartFormat chart="16" format="2286">
      <pivotArea type="data" outline="0" fieldPosition="0">
        <references count="3">
          <reference field="4294967294" count="1" selected="0">
            <x v="0"/>
          </reference>
          <reference field="0" count="1" selected="0">
            <x v="60"/>
          </reference>
          <reference field="1" count="1" selected="0">
            <x v="7"/>
          </reference>
        </references>
      </pivotArea>
    </chartFormat>
    <chartFormat chart="16" format="2287">
      <pivotArea type="data" outline="0" fieldPosition="0">
        <references count="3">
          <reference field="4294967294" count="1" selected="0">
            <x v="0"/>
          </reference>
          <reference field="0" count="1" selected="0">
            <x v="60"/>
          </reference>
          <reference field="1" count="1" selected="0">
            <x v="8"/>
          </reference>
        </references>
      </pivotArea>
    </chartFormat>
    <chartFormat chart="16" format="2288">
      <pivotArea type="data" outline="0" fieldPosition="0">
        <references count="3">
          <reference field="4294967294" count="1" selected="0">
            <x v="0"/>
          </reference>
          <reference field="0" count="1" selected="0">
            <x v="60"/>
          </reference>
          <reference field="1" count="1" selected="0">
            <x v="9"/>
          </reference>
        </references>
      </pivotArea>
    </chartFormat>
    <chartFormat chart="16" format="2289">
      <pivotArea type="data" outline="0" fieldPosition="0">
        <references count="3">
          <reference field="4294967294" count="1" selected="0">
            <x v="0"/>
          </reference>
          <reference field="0" count="1" selected="0">
            <x v="60"/>
          </reference>
          <reference field="1" count="1" selected="0">
            <x v="10"/>
          </reference>
        </references>
      </pivotArea>
    </chartFormat>
    <chartFormat chart="16" format="2290">
      <pivotArea type="data" outline="0" fieldPosition="0">
        <references count="3">
          <reference field="4294967294" count="1" selected="0">
            <x v="0"/>
          </reference>
          <reference field="0" count="1" selected="0">
            <x v="60"/>
          </reference>
          <reference field="1" count="1" selected="0">
            <x v="11"/>
          </reference>
        </references>
      </pivotArea>
    </chartFormat>
    <chartFormat chart="16" format="2291">
      <pivotArea type="data" outline="0" fieldPosition="0">
        <references count="3">
          <reference field="4294967294" count="1" selected="0">
            <x v="0"/>
          </reference>
          <reference field="0" count="1" selected="0">
            <x v="60"/>
          </reference>
          <reference field="1" count="1" selected="0">
            <x v="12"/>
          </reference>
        </references>
      </pivotArea>
    </chartFormat>
    <chartFormat chart="16" format="2292">
      <pivotArea type="data" outline="0" fieldPosition="0">
        <references count="3">
          <reference field="4294967294" count="1" selected="0">
            <x v="0"/>
          </reference>
          <reference field="0" count="1" selected="0">
            <x v="60"/>
          </reference>
          <reference field="1" count="1" selected="0">
            <x v="13"/>
          </reference>
        </references>
      </pivotArea>
    </chartFormat>
    <chartFormat chart="16" format="2293">
      <pivotArea type="data" outline="0" fieldPosition="0">
        <references count="3">
          <reference field="4294967294" count="1" selected="0">
            <x v="0"/>
          </reference>
          <reference field="0" count="1" selected="0">
            <x v="60"/>
          </reference>
          <reference field="1" count="1" selected="0">
            <x v="14"/>
          </reference>
        </references>
      </pivotArea>
    </chartFormat>
    <chartFormat chart="16" format="2294">
      <pivotArea type="data" outline="0" fieldPosition="0">
        <references count="3">
          <reference field="4294967294" count="1" selected="0">
            <x v="0"/>
          </reference>
          <reference field="0" count="1" selected="0">
            <x v="60"/>
          </reference>
          <reference field="1" count="1" selected="0">
            <x v="15"/>
          </reference>
        </references>
      </pivotArea>
    </chartFormat>
    <chartFormat chart="16" format="2295" series="1">
      <pivotArea type="data" outline="0" fieldPosition="0">
        <references count="2">
          <reference field="4294967294" count="1" selected="0">
            <x v="0"/>
          </reference>
          <reference field="0" count="1" selected="0">
            <x v="61"/>
          </reference>
        </references>
      </pivotArea>
    </chartFormat>
    <chartFormat chart="16" format="2296">
      <pivotArea type="data" outline="0" fieldPosition="0">
        <references count="3">
          <reference field="4294967294" count="1" selected="0">
            <x v="0"/>
          </reference>
          <reference field="0" count="1" selected="0">
            <x v="61"/>
          </reference>
          <reference field="1" count="1" selected="0">
            <x v="0"/>
          </reference>
        </references>
      </pivotArea>
    </chartFormat>
    <chartFormat chart="16" format="2297">
      <pivotArea type="data" outline="0" fieldPosition="0">
        <references count="3">
          <reference field="4294967294" count="1" selected="0">
            <x v="0"/>
          </reference>
          <reference field="0" count="1" selected="0">
            <x v="61"/>
          </reference>
          <reference field="1" count="1" selected="0">
            <x v="1"/>
          </reference>
        </references>
      </pivotArea>
    </chartFormat>
    <chartFormat chart="16" format="2298">
      <pivotArea type="data" outline="0" fieldPosition="0">
        <references count="3">
          <reference field="4294967294" count="1" selected="0">
            <x v="0"/>
          </reference>
          <reference field="0" count="1" selected="0">
            <x v="61"/>
          </reference>
          <reference field="1" count="1" selected="0">
            <x v="2"/>
          </reference>
        </references>
      </pivotArea>
    </chartFormat>
    <chartFormat chart="16" format="2299">
      <pivotArea type="data" outline="0" fieldPosition="0">
        <references count="3">
          <reference field="4294967294" count="1" selected="0">
            <x v="0"/>
          </reference>
          <reference field="0" count="1" selected="0">
            <x v="61"/>
          </reference>
          <reference field="1" count="1" selected="0">
            <x v="3"/>
          </reference>
        </references>
      </pivotArea>
    </chartFormat>
    <chartFormat chart="16" format="2300">
      <pivotArea type="data" outline="0" fieldPosition="0">
        <references count="3">
          <reference field="4294967294" count="1" selected="0">
            <x v="0"/>
          </reference>
          <reference field="0" count="1" selected="0">
            <x v="61"/>
          </reference>
          <reference field="1" count="1" selected="0">
            <x v="4"/>
          </reference>
        </references>
      </pivotArea>
    </chartFormat>
    <chartFormat chart="16" format="2301">
      <pivotArea type="data" outline="0" fieldPosition="0">
        <references count="3">
          <reference field="4294967294" count="1" selected="0">
            <x v="0"/>
          </reference>
          <reference field="0" count="1" selected="0">
            <x v="61"/>
          </reference>
          <reference field="1" count="1" selected="0">
            <x v="5"/>
          </reference>
        </references>
      </pivotArea>
    </chartFormat>
    <chartFormat chart="16" format="2302">
      <pivotArea type="data" outline="0" fieldPosition="0">
        <references count="3">
          <reference field="4294967294" count="1" selected="0">
            <x v="0"/>
          </reference>
          <reference field="0" count="1" selected="0">
            <x v="61"/>
          </reference>
          <reference field="1" count="1" selected="0">
            <x v="6"/>
          </reference>
        </references>
      </pivotArea>
    </chartFormat>
    <chartFormat chart="16" format="2303">
      <pivotArea type="data" outline="0" fieldPosition="0">
        <references count="3">
          <reference field="4294967294" count="1" selected="0">
            <x v="0"/>
          </reference>
          <reference field="0" count="1" selected="0">
            <x v="61"/>
          </reference>
          <reference field="1" count="1" selected="0">
            <x v="7"/>
          </reference>
        </references>
      </pivotArea>
    </chartFormat>
    <chartFormat chart="16" format="2304">
      <pivotArea type="data" outline="0" fieldPosition="0">
        <references count="3">
          <reference field="4294967294" count="1" selected="0">
            <x v="0"/>
          </reference>
          <reference field="0" count="1" selected="0">
            <x v="61"/>
          </reference>
          <reference field="1" count="1" selected="0">
            <x v="8"/>
          </reference>
        </references>
      </pivotArea>
    </chartFormat>
    <chartFormat chart="16" format="2305">
      <pivotArea type="data" outline="0" fieldPosition="0">
        <references count="3">
          <reference field="4294967294" count="1" selected="0">
            <x v="0"/>
          </reference>
          <reference field="0" count="1" selected="0">
            <x v="61"/>
          </reference>
          <reference field="1" count="1" selected="0">
            <x v="9"/>
          </reference>
        </references>
      </pivotArea>
    </chartFormat>
    <chartFormat chart="16" format="2306">
      <pivotArea type="data" outline="0" fieldPosition="0">
        <references count="3">
          <reference field="4294967294" count="1" selected="0">
            <x v="0"/>
          </reference>
          <reference field="0" count="1" selected="0">
            <x v="61"/>
          </reference>
          <reference field="1" count="1" selected="0">
            <x v="10"/>
          </reference>
        </references>
      </pivotArea>
    </chartFormat>
    <chartFormat chart="16" format="2307">
      <pivotArea type="data" outline="0" fieldPosition="0">
        <references count="3">
          <reference field="4294967294" count="1" selected="0">
            <x v="0"/>
          </reference>
          <reference field="0" count="1" selected="0">
            <x v="61"/>
          </reference>
          <reference field="1" count="1" selected="0">
            <x v="11"/>
          </reference>
        </references>
      </pivotArea>
    </chartFormat>
    <chartFormat chart="16" format="2308">
      <pivotArea type="data" outline="0" fieldPosition="0">
        <references count="3">
          <reference field="4294967294" count="1" selected="0">
            <x v="0"/>
          </reference>
          <reference field="0" count="1" selected="0">
            <x v="61"/>
          </reference>
          <reference field="1" count="1" selected="0">
            <x v="12"/>
          </reference>
        </references>
      </pivotArea>
    </chartFormat>
    <chartFormat chart="16" format="2309">
      <pivotArea type="data" outline="0" fieldPosition="0">
        <references count="3">
          <reference field="4294967294" count="1" selected="0">
            <x v="0"/>
          </reference>
          <reference field="0" count="1" selected="0">
            <x v="61"/>
          </reference>
          <reference field="1" count="1" selected="0">
            <x v="13"/>
          </reference>
        </references>
      </pivotArea>
    </chartFormat>
    <chartFormat chart="16" format="2310">
      <pivotArea type="data" outline="0" fieldPosition="0">
        <references count="3">
          <reference field="4294967294" count="1" selected="0">
            <x v="0"/>
          </reference>
          <reference field="0" count="1" selected="0">
            <x v="61"/>
          </reference>
          <reference field="1" count="1" selected="0">
            <x v="14"/>
          </reference>
        </references>
      </pivotArea>
    </chartFormat>
    <chartFormat chart="16" format="2311">
      <pivotArea type="data" outline="0" fieldPosition="0">
        <references count="3">
          <reference field="4294967294" count="1" selected="0">
            <x v="0"/>
          </reference>
          <reference field="0" count="1" selected="0">
            <x v="61"/>
          </reference>
          <reference field="1" count="1" selected="0">
            <x v="15"/>
          </reference>
        </references>
      </pivotArea>
    </chartFormat>
    <chartFormat chart="16" format="2312" series="1">
      <pivotArea type="data" outline="0" fieldPosition="0">
        <references count="2">
          <reference field="4294967294" count="1" selected="0">
            <x v="0"/>
          </reference>
          <reference field="0" count="1" selected="0">
            <x v="62"/>
          </reference>
        </references>
      </pivotArea>
    </chartFormat>
    <chartFormat chart="16" format="2313">
      <pivotArea type="data" outline="0" fieldPosition="0">
        <references count="3">
          <reference field="4294967294" count="1" selected="0">
            <x v="0"/>
          </reference>
          <reference field="0" count="1" selected="0">
            <x v="62"/>
          </reference>
          <reference field="1" count="1" selected="0">
            <x v="0"/>
          </reference>
        </references>
      </pivotArea>
    </chartFormat>
    <chartFormat chart="16" format="2314">
      <pivotArea type="data" outline="0" fieldPosition="0">
        <references count="3">
          <reference field="4294967294" count="1" selected="0">
            <x v="0"/>
          </reference>
          <reference field="0" count="1" selected="0">
            <x v="62"/>
          </reference>
          <reference field="1" count="1" selected="0">
            <x v="1"/>
          </reference>
        </references>
      </pivotArea>
    </chartFormat>
    <chartFormat chart="16" format="2315">
      <pivotArea type="data" outline="0" fieldPosition="0">
        <references count="3">
          <reference field="4294967294" count="1" selected="0">
            <x v="0"/>
          </reference>
          <reference field="0" count="1" selected="0">
            <x v="62"/>
          </reference>
          <reference field="1" count="1" selected="0">
            <x v="2"/>
          </reference>
        </references>
      </pivotArea>
    </chartFormat>
    <chartFormat chart="16" format="2316">
      <pivotArea type="data" outline="0" fieldPosition="0">
        <references count="3">
          <reference field="4294967294" count="1" selected="0">
            <x v="0"/>
          </reference>
          <reference field="0" count="1" selected="0">
            <x v="62"/>
          </reference>
          <reference field="1" count="1" selected="0">
            <x v="3"/>
          </reference>
        </references>
      </pivotArea>
    </chartFormat>
    <chartFormat chart="16" format="2317">
      <pivotArea type="data" outline="0" fieldPosition="0">
        <references count="3">
          <reference field="4294967294" count="1" selected="0">
            <x v="0"/>
          </reference>
          <reference field="0" count="1" selected="0">
            <x v="62"/>
          </reference>
          <reference field="1" count="1" selected="0">
            <x v="4"/>
          </reference>
        </references>
      </pivotArea>
    </chartFormat>
    <chartFormat chart="16" format="2318">
      <pivotArea type="data" outline="0" fieldPosition="0">
        <references count="3">
          <reference field="4294967294" count="1" selected="0">
            <x v="0"/>
          </reference>
          <reference field="0" count="1" selected="0">
            <x v="62"/>
          </reference>
          <reference field="1" count="1" selected="0">
            <x v="5"/>
          </reference>
        </references>
      </pivotArea>
    </chartFormat>
    <chartFormat chart="16" format="2319">
      <pivotArea type="data" outline="0" fieldPosition="0">
        <references count="3">
          <reference field="4294967294" count="1" selected="0">
            <x v="0"/>
          </reference>
          <reference field="0" count="1" selected="0">
            <x v="62"/>
          </reference>
          <reference field="1" count="1" selected="0">
            <x v="6"/>
          </reference>
        </references>
      </pivotArea>
    </chartFormat>
    <chartFormat chart="16" format="2320">
      <pivotArea type="data" outline="0" fieldPosition="0">
        <references count="3">
          <reference field="4294967294" count="1" selected="0">
            <x v="0"/>
          </reference>
          <reference field="0" count="1" selected="0">
            <x v="62"/>
          </reference>
          <reference field="1" count="1" selected="0">
            <x v="7"/>
          </reference>
        </references>
      </pivotArea>
    </chartFormat>
    <chartFormat chart="16" format="2321">
      <pivotArea type="data" outline="0" fieldPosition="0">
        <references count="3">
          <reference field="4294967294" count="1" selected="0">
            <x v="0"/>
          </reference>
          <reference field="0" count="1" selected="0">
            <x v="62"/>
          </reference>
          <reference field="1" count="1" selected="0">
            <x v="8"/>
          </reference>
        </references>
      </pivotArea>
    </chartFormat>
    <chartFormat chart="16" format="2322">
      <pivotArea type="data" outline="0" fieldPosition="0">
        <references count="3">
          <reference field="4294967294" count="1" selected="0">
            <x v="0"/>
          </reference>
          <reference field="0" count="1" selected="0">
            <x v="62"/>
          </reference>
          <reference field="1" count="1" selected="0">
            <x v="9"/>
          </reference>
        </references>
      </pivotArea>
    </chartFormat>
    <chartFormat chart="16" format="2323">
      <pivotArea type="data" outline="0" fieldPosition="0">
        <references count="3">
          <reference field="4294967294" count="1" selected="0">
            <x v="0"/>
          </reference>
          <reference field="0" count="1" selected="0">
            <x v="62"/>
          </reference>
          <reference field="1" count="1" selected="0">
            <x v="10"/>
          </reference>
        </references>
      </pivotArea>
    </chartFormat>
    <chartFormat chart="16" format="2324">
      <pivotArea type="data" outline="0" fieldPosition="0">
        <references count="3">
          <reference field="4294967294" count="1" selected="0">
            <x v="0"/>
          </reference>
          <reference field="0" count="1" selected="0">
            <x v="62"/>
          </reference>
          <reference field="1" count="1" selected="0">
            <x v="11"/>
          </reference>
        </references>
      </pivotArea>
    </chartFormat>
    <chartFormat chart="16" format="2325">
      <pivotArea type="data" outline="0" fieldPosition="0">
        <references count="3">
          <reference field="4294967294" count="1" selected="0">
            <x v="0"/>
          </reference>
          <reference field="0" count="1" selected="0">
            <x v="62"/>
          </reference>
          <reference field="1" count="1" selected="0">
            <x v="12"/>
          </reference>
        </references>
      </pivotArea>
    </chartFormat>
    <chartFormat chart="16" format="2326">
      <pivotArea type="data" outline="0" fieldPosition="0">
        <references count="3">
          <reference field="4294967294" count="1" selected="0">
            <x v="0"/>
          </reference>
          <reference field="0" count="1" selected="0">
            <x v="62"/>
          </reference>
          <reference field="1" count="1" selected="0">
            <x v="13"/>
          </reference>
        </references>
      </pivotArea>
    </chartFormat>
    <chartFormat chart="16" format="2327">
      <pivotArea type="data" outline="0" fieldPosition="0">
        <references count="3">
          <reference field="4294967294" count="1" selected="0">
            <x v="0"/>
          </reference>
          <reference field="0" count="1" selected="0">
            <x v="62"/>
          </reference>
          <reference field="1" count="1" selected="0">
            <x v="14"/>
          </reference>
        </references>
      </pivotArea>
    </chartFormat>
    <chartFormat chart="16" format="2328">
      <pivotArea type="data" outline="0" fieldPosition="0">
        <references count="3">
          <reference field="4294967294" count="1" selected="0">
            <x v="0"/>
          </reference>
          <reference field="0" count="1" selected="0">
            <x v="62"/>
          </reference>
          <reference field="1" count="1" selected="0">
            <x v="15"/>
          </reference>
        </references>
      </pivotArea>
    </chartFormat>
    <chartFormat chart="16" format="2329" series="1">
      <pivotArea type="data" outline="0" fieldPosition="0">
        <references count="2">
          <reference field="4294967294" count="1" selected="0">
            <x v="0"/>
          </reference>
          <reference field="0" count="1" selected="0">
            <x v="63"/>
          </reference>
        </references>
      </pivotArea>
    </chartFormat>
    <chartFormat chart="16" format="2330">
      <pivotArea type="data" outline="0" fieldPosition="0">
        <references count="3">
          <reference field="4294967294" count="1" selected="0">
            <x v="0"/>
          </reference>
          <reference field="0" count="1" selected="0">
            <x v="63"/>
          </reference>
          <reference field="1" count="1" selected="0">
            <x v="0"/>
          </reference>
        </references>
      </pivotArea>
    </chartFormat>
    <chartFormat chart="16" format="2331">
      <pivotArea type="data" outline="0" fieldPosition="0">
        <references count="3">
          <reference field="4294967294" count="1" selected="0">
            <x v="0"/>
          </reference>
          <reference field="0" count="1" selected="0">
            <x v="63"/>
          </reference>
          <reference field="1" count="1" selected="0">
            <x v="1"/>
          </reference>
        </references>
      </pivotArea>
    </chartFormat>
    <chartFormat chart="16" format="2332">
      <pivotArea type="data" outline="0" fieldPosition="0">
        <references count="3">
          <reference field="4294967294" count="1" selected="0">
            <x v="0"/>
          </reference>
          <reference field="0" count="1" selected="0">
            <x v="63"/>
          </reference>
          <reference field="1" count="1" selected="0">
            <x v="2"/>
          </reference>
        </references>
      </pivotArea>
    </chartFormat>
    <chartFormat chart="16" format="2333">
      <pivotArea type="data" outline="0" fieldPosition="0">
        <references count="3">
          <reference field="4294967294" count="1" selected="0">
            <x v="0"/>
          </reference>
          <reference field="0" count="1" selected="0">
            <x v="63"/>
          </reference>
          <reference field="1" count="1" selected="0">
            <x v="3"/>
          </reference>
        </references>
      </pivotArea>
    </chartFormat>
    <chartFormat chart="16" format="2334">
      <pivotArea type="data" outline="0" fieldPosition="0">
        <references count="3">
          <reference field="4294967294" count="1" selected="0">
            <x v="0"/>
          </reference>
          <reference field="0" count="1" selected="0">
            <x v="63"/>
          </reference>
          <reference field="1" count="1" selected="0">
            <x v="4"/>
          </reference>
        </references>
      </pivotArea>
    </chartFormat>
    <chartFormat chart="16" format="2335">
      <pivotArea type="data" outline="0" fieldPosition="0">
        <references count="3">
          <reference field="4294967294" count="1" selected="0">
            <x v="0"/>
          </reference>
          <reference field="0" count="1" selected="0">
            <x v="63"/>
          </reference>
          <reference field="1" count="1" selected="0">
            <x v="5"/>
          </reference>
        </references>
      </pivotArea>
    </chartFormat>
    <chartFormat chart="16" format="2336">
      <pivotArea type="data" outline="0" fieldPosition="0">
        <references count="3">
          <reference field="4294967294" count="1" selected="0">
            <x v="0"/>
          </reference>
          <reference field="0" count="1" selected="0">
            <x v="63"/>
          </reference>
          <reference field="1" count="1" selected="0">
            <x v="6"/>
          </reference>
        </references>
      </pivotArea>
    </chartFormat>
    <chartFormat chart="16" format="2337">
      <pivotArea type="data" outline="0" fieldPosition="0">
        <references count="3">
          <reference field="4294967294" count="1" selected="0">
            <x v="0"/>
          </reference>
          <reference field="0" count="1" selected="0">
            <x v="63"/>
          </reference>
          <reference field="1" count="1" selected="0">
            <x v="7"/>
          </reference>
        </references>
      </pivotArea>
    </chartFormat>
    <chartFormat chart="16" format="2338">
      <pivotArea type="data" outline="0" fieldPosition="0">
        <references count="3">
          <reference field="4294967294" count="1" selected="0">
            <x v="0"/>
          </reference>
          <reference field="0" count="1" selected="0">
            <x v="63"/>
          </reference>
          <reference field="1" count="1" selected="0">
            <x v="8"/>
          </reference>
        </references>
      </pivotArea>
    </chartFormat>
    <chartFormat chart="16" format="2339">
      <pivotArea type="data" outline="0" fieldPosition="0">
        <references count="3">
          <reference field="4294967294" count="1" selected="0">
            <x v="0"/>
          </reference>
          <reference field="0" count="1" selected="0">
            <x v="63"/>
          </reference>
          <reference field="1" count="1" selected="0">
            <x v="9"/>
          </reference>
        </references>
      </pivotArea>
    </chartFormat>
    <chartFormat chart="16" format="2340">
      <pivotArea type="data" outline="0" fieldPosition="0">
        <references count="3">
          <reference field="4294967294" count="1" selected="0">
            <x v="0"/>
          </reference>
          <reference field="0" count="1" selected="0">
            <x v="63"/>
          </reference>
          <reference field="1" count="1" selected="0">
            <x v="10"/>
          </reference>
        </references>
      </pivotArea>
    </chartFormat>
    <chartFormat chart="16" format="2341">
      <pivotArea type="data" outline="0" fieldPosition="0">
        <references count="3">
          <reference field="4294967294" count="1" selected="0">
            <x v="0"/>
          </reference>
          <reference field="0" count="1" selected="0">
            <x v="63"/>
          </reference>
          <reference field="1" count="1" selected="0">
            <x v="11"/>
          </reference>
        </references>
      </pivotArea>
    </chartFormat>
    <chartFormat chart="16" format="2342">
      <pivotArea type="data" outline="0" fieldPosition="0">
        <references count="3">
          <reference field="4294967294" count="1" selected="0">
            <x v="0"/>
          </reference>
          <reference field="0" count="1" selected="0">
            <x v="63"/>
          </reference>
          <reference field="1" count="1" selected="0">
            <x v="12"/>
          </reference>
        </references>
      </pivotArea>
    </chartFormat>
    <chartFormat chart="16" format="2343">
      <pivotArea type="data" outline="0" fieldPosition="0">
        <references count="3">
          <reference field="4294967294" count="1" selected="0">
            <x v="0"/>
          </reference>
          <reference field="0" count="1" selected="0">
            <x v="63"/>
          </reference>
          <reference field="1" count="1" selected="0">
            <x v="13"/>
          </reference>
        </references>
      </pivotArea>
    </chartFormat>
    <chartFormat chart="16" format="2344">
      <pivotArea type="data" outline="0" fieldPosition="0">
        <references count="3">
          <reference field="4294967294" count="1" selected="0">
            <x v="0"/>
          </reference>
          <reference field="0" count="1" selected="0">
            <x v="63"/>
          </reference>
          <reference field="1" count="1" selected="0">
            <x v="14"/>
          </reference>
        </references>
      </pivotArea>
    </chartFormat>
    <chartFormat chart="16" format="2345">
      <pivotArea type="data" outline="0" fieldPosition="0">
        <references count="3">
          <reference field="4294967294" count="1" selected="0">
            <x v="0"/>
          </reference>
          <reference field="0" count="1" selected="0">
            <x v="63"/>
          </reference>
          <reference field="1" count="1" selected="0">
            <x v="15"/>
          </reference>
        </references>
      </pivotArea>
    </chartFormat>
    <chartFormat chart="16" format="2346" series="1">
      <pivotArea type="data" outline="0" fieldPosition="0">
        <references count="2">
          <reference field="4294967294" count="1" selected="0">
            <x v="0"/>
          </reference>
          <reference field="0" count="1" selected="0">
            <x v="64"/>
          </reference>
        </references>
      </pivotArea>
    </chartFormat>
    <chartFormat chart="16" format="2347">
      <pivotArea type="data" outline="0" fieldPosition="0">
        <references count="3">
          <reference field="4294967294" count="1" selected="0">
            <x v="0"/>
          </reference>
          <reference field="0" count="1" selected="0">
            <x v="64"/>
          </reference>
          <reference field="1" count="1" selected="0">
            <x v="0"/>
          </reference>
        </references>
      </pivotArea>
    </chartFormat>
    <chartFormat chart="16" format="2348">
      <pivotArea type="data" outline="0" fieldPosition="0">
        <references count="3">
          <reference field="4294967294" count="1" selected="0">
            <x v="0"/>
          </reference>
          <reference field="0" count="1" selected="0">
            <x v="64"/>
          </reference>
          <reference field="1" count="1" selected="0">
            <x v="1"/>
          </reference>
        </references>
      </pivotArea>
    </chartFormat>
    <chartFormat chart="16" format="2349">
      <pivotArea type="data" outline="0" fieldPosition="0">
        <references count="3">
          <reference field="4294967294" count="1" selected="0">
            <x v="0"/>
          </reference>
          <reference field="0" count="1" selected="0">
            <x v="64"/>
          </reference>
          <reference field="1" count="1" selected="0">
            <x v="2"/>
          </reference>
        </references>
      </pivotArea>
    </chartFormat>
    <chartFormat chart="16" format="2350">
      <pivotArea type="data" outline="0" fieldPosition="0">
        <references count="3">
          <reference field="4294967294" count="1" selected="0">
            <x v="0"/>
          </reference>
          <reference field="0" count="1" selected="0">
            <x v="64"/>
          </reference>
          <reference field="1" count="1" selected="0">
            <x v="3"/>
          </reference>
        </references>
      </pivotArea>
    </chartFormat>
    <chartFormat chart="16" format="2351">
      <pivotArea type="data" outline="0" fieldPosition="0">
        <references count="3">
          <reference field="4294967294" count="1" selected="0">
            <x v="0"/>
          </reference>
          <reference field="0" count="1" selected="0">
            <x v="64"/>
          </reference>
          <reference field="1" count="1" selected="0">
            <x v="4"/>
          </reference>
        </references>
      </pivotArea>
    </chartFormat>
    <chartFormat chart="16" format="2352">
      <pivotArea type="data" outline="0" fieldPosition="0">
        <references count="3">
          <reference field="4294967294" count="1" selected="0">
            <x v="0"/>
          </reference>
          <reference field="0" count="1" selected="0">
            <x v="64"/>
          </reference>
          <reference field="1" count="1" selected="0">
            <x v="5"/>
          </reference>
        </references>
      </pivotArea>
    </chartFormat>
    <chartFormat chart="16" format="2353">
      <pivotArea type="data" outline="0" fieldPosition="0">
        <references count="3">
          <reference field="4294967294" count="1" selected="0">
            <x v="0"/>
          </reference>
          <reference field="0" count="1" selected="0">
            <x v="64"/>
          </reference>
          <reference field="1" count="1" selected="0">
            <x v="6"/>
          </reference>
        </references>
      </pivotArea>
    </chartFormat>
    <chartFormat chart="16" format="2354">
      <pivotArea type="data" outline="0" fieldPosition="0">
        <references count="3">
          <reference field="4294967294" count="1" selected="0">
            <x v="0"/>
          </reference>
          <reference field="0" count="1" selected="0">
            <x v="64"/>
          </reference>
          <reference field="1" count="1" selected="0">
            <x v="7"/>
          </reference>
        </references>
      </pivotArea>
    </chartFormat>
    <chartFormat chart="16" format="2355">
      <pivotArea type="data" outline="0" fieldPosition="0">
        <references count="3">
          <reference field="4294967294" count="1" selected="0">
            <x v="0"/>
          </reference>
          <reference field="0" count="1" selected="0">
            <x v="64"/>
          </reference>
          <reference field="1" count="1" selected="0">
            <x v="8"/>
          </reference>
        </references>
      </pivotArea>
    </chartFormat>
    <chartFormat chart="16" format="2356">
      <pivotArea type="data" outline="0" fieldPosition="0">
        <references count="3">
          <reference field="4294967294" count="1" selected="0">
            <x v="0"/>
          </reference>
          <reference field="0" count="1" selected="0">
            <x v="64"/>
          </reference>
          <reference field="1" count="1" selected="0">
            <x v="9"/>
          </reference>
        </references>
      </pivotArea>
    </chartFormat>
    <chartFormat chart="16" format="2357">
      <pivotArea type="data" outline="0" fieldPosition="0">
        <references count="3">
          <reference field="4294967294" count="1" selected="0">
            <x v="0"/>
          </reference>
          <reference field="0" count="1" selected="0">
            <x v="64"/>
          </reference>
          <reference field="1" count="1" selected="0">
            <x v="10"/>
          </reference>
        </references>
      </pivotArea>
    </chartFormat>
    <chartFormat chart="16" format="2358">
      <pivotArea type="data" outline="0" fieldPosition="0">
        <references count="3">
          <reference field="4294967294" count="1" selected="0">
            <x v="0"/>
          </reference>
          <reference field="0" count="1" selected="0">
            <x v="64"/>
          </reference>
          <reference field="1" count="1" selected="0">
            <x v="11"/>
          </reference>
        </references>
      </pivotArea>
    </chartFormat>
    <chartFormat chart="16" format="2359">
      <pivotArea type="data" outline="0" fieldPosition="0">
        <references count="3">
          <reference field="4294967294" count="1" selected="0">
            <x v="0"/>
          </reference>
          <reference field="0" count="1" selected="0">
            <x v="64"/>
          </reference>
          <reference field="1" count="1" selected="0">
            <x v="12"/>
          </reference>
        </references>
      </pivotArea>
    </chartFormat>
    <chartFormat chart="16" format="2360">
      <pivotArea type="data" outline="0" fieldPosition="0">
        <references count="3">
          <reference field="4294967294" count="1" selected="0">
            <x v="0"/>
          </reference>
          <reference field="0" count="1" selected="0">
            <x v="64"/>
          </reference>
          <reference field="1" count="1" selected="0">
            <x v="13"/>
          </reference>
        </references>
      </pivotArea>
    </chartFormat>
    <chartFormat chart="16" format="2361">
      <pivotArea type="data" outline="0" fieldPosition="0">
        <references count="3">
          <reference field="4294967294" count="1" selected="0">
            <x v="0"/>
          </reference>
          <reference field="0" count="1" selected="0">
            <x v="64"/>
          </reference>
          <reference field="1" count="1" selected="0">
            <x v="14"/>
          </reference>
        </references>
      </pivotArea>
    </chartFormat>
    <chartFormat chart="16" format="2362">
      <pivotArea type="data" outline="0" fieldPosition="0">
        <references count="3">
          <reference field="4294967294" count="1" selected="0">
            <x v="0"/>
          </reference>
          <reference field="0" count="1" selected="0">
            <x v="64"/>
          </reference>
          <reference field="1" count="1" selected="0">
            <x v="15"/>
          </reference>
        </references>
      </pivotArea>
    </chartFormat>
    <chartFormat chart="16" format="2363" series="1">
      <pivotArea type="data" outline="0" fieldPosition="0">
        <references count="2">
          <reference field="4294967294" count="1" selected="0">
            <x v="0"/>
          </reference>
          <reference field="0" count="1" selected="0">
            <x v="65"/>
          </reference>
        </references>
      </pivotArea>
    </chartFormat>
    <chartFormat chart="16" format="2364">
      <pivotArea type="data" outline="0" fieldPosition="0">
        <references count="3">
          <reference field="4294967294" count="1" selected="0">
            <x v="0"/>
          </reference>
          <reference field="0" count="1" selected="0">
            <x v="65"/>
          </reference>
          <reference field="1" count="1" selected="0">
            <x v="0"/>
          </reference>
        </references>
      </pivotArea>
    </chartFormat>
    <chartFormat chart="16" format="2365">
      <pivotArea type="data" outline="0" fieldPosition="0">
        <references count="3">
          <reference field="4294967294" count="1" selected="0">
            <x v="0"/>
          </reference>
          <reference field="0" count="1" selected="0">
            <x v="65"/>
          </reference>
          <reference field="1" count="1" selected="0">
            <x v="1"/>
          </reference>
        </references>
      </pivotArea>
    </chartFormat>
    <chartFormat chart="16" format="2366">
      <pivotArea type="data" outline="0" fieldPosition="0">
        <references count="3">
          <reference field="4294967294" count="1" selected="0">
            <x v="0"/>
          </reference>
          <reference field="0" count="1" selected="0">
            <x v="65"/>
          </reference>
          <reference field="1" count="1" selected="0">
            <x v="2"/>
          </reference>
        </references>
      </pivotArea>
    </chartFormat>
    <chartFormat chart="16" format="2367">
      <pivotArea type="data" outline="0" fieldPosition="0">
        <references count="3">
          <reference field="4294967294" count="1" selected="0">
            <x v="0"/>
          </reference>
          <reference field="0" count="1" selected="0">
            <x v="65"/>
          </reference>
          <reference field="1" count="1" selected="0">
            <x v="3"/>
          </reference>
        </references>
      </pivotArea>
    </chartFormat>
    <chartFormat chart="16" format="2368">
      <pivotArea type="data" outline="0" fieldPosition="0">
        <references count="3">
          <reference field="4294967294" count="1" selected="0">
            <x v="0"/>
          </reference>
          <reference field="0" count="1" selected="0">
            <x v="65"/>
          </reference>
          <reference field="1" count="1" selected="0">
            <x v="4"/>
          </reference>
        </references>
      </pivotArea>
    </chartFormat>
    <chartFormat chart="16" format="2369">
      <pivotArea type="data" outline="0" fieldPosition="0">
        <references count="3">
          <reference field="4294967294" count="1" selected="0">
            <x v="0"/>
          </reference>
          <reference field="0" count="1" selected="0">
            <x v="65"/>
          </reference>
          <reference field="1" count="1" selected="0">
            <x v="5"/>
          </reference>
        </references>
      </pivotArea>
    </chartFormat>
    <chartFormat chart="16" format="2370">
      <pivotArea type="data" outline="0" fieldPosition="0">
        <references count="3">
          <reference field="4294967294" count="1" selected="0">
            <x v="0"/>
          </reference>
          <reference field="0" count="1" selected="0">
            <x v="65"/>
          </reference>
          <reference field="1" count="1" selected="0">
            <x v="6"/>
          </reference>
        </references>
      </pivotArea>
    </chartFormat>
    <chartFormat chart="16" format="2371">
      <pivotArea type="data" outline="0" fieldPosition="0">
        <references count="3">
          <reference field="4294967294" count="1" selected="0">
            <x v="0"/>
          </reference>
          <reference field="0" count="1" selected="0">
            <x v="65"/>
          </reference>
          <reference field="1" count="1" selected="0">
            <x v="7"/>
          </reference>
        </references>
      </pivotArea>
    </chartFormat>
    <chartFormat chart="16" format="2372">
      <pivotArea type="data" outline="0" fieldPosition="0">
        <references count="3">
          <reference field="4294967294" count="1" selected="0">
            <x v="0"/>
          </reference>
          <reference field="0" count="1" selected="0">
            <x v="65"/>
          </reference>
          <reference field="1" count="1" selected="0">
            <x v="8"/>
          </reference>
        </references>
      </pivotArea>
    </chartFormat>
    <chartFormat chart="16" format="2373">
      <pivotArea type="data" outline="0" fieldPosition="0">
        <references count="3">
          <reference field="4294967294" count="1" selected="0">
            <x v="0"/>
          </reference>
          <reference field="0" count="1" selected="0">
            <x v="65"/>
          </reference>
          <reference field="1" count="1" selected="0">
            <x v="9"/>
          </reference>
        </references>
      </pivotArea>
    </chartFormat>
    <chartFormat chart="16" format="2374">
      <pivotArea type="data" outline="0" fieldPosition="0">
        <references count="3">
          <reference field="4294967294" count="1" selected="0">
            <x v="0"/>
          </reference>
          <reference field="0" count="1" selected="0">
            <x v="65"/>
          </reference>
          <reference field="1" count="1" selected="0">
            <x v="10"/>
          </reference>
        </references>
      </pivotArea>
    </chartFormat>
    <chartFormat chart="16" format="2375">
      <pivotArea type="data" outline="0" fieldPosition="0">
        <references count="3">
          <reference field="4294967294" count="1" selected="0">
            <x v="0"/>
          </reference>
          <reference field="0" count="1" selected="0">
            <x v="65"/>
          </reference>
          <reference field="1" count="1" selected="0">
            <x v="11"/>
          </reference>
        </references>
      </pivotArea>
    </chartFormat>
    <chartFormat chart="16" format="2376">
      <pivotArea type="data" outline="0" fieldPosition="0">
        <references count="3">
          <reference field="4294967294" count="1" selected="0">
            <x v="0"/>
          </reference>
          <reference field="0" count="1" selected="0">
            <x v="65"/>
          </reference>
          <reference field="1" count="1" selected="0">
            <x v="12"/>
          </reference>
        </references>
      </pivotArea>
    </chartFormat>
    <chartFormat chart="16" format="2377">
      <pivotArea type="data" outline="0" fieldPosition="0">
        <references count="3">
          <reference field="4294967294" count="1" selected="0">
            <x v="0"/>
          </reference>
          <reference field="0" count="1" selected="0">
            <x v="65"/>
          </reference>
          <reference field="1" count="1" selected="0">
            <x v="13"/>
          </reference>
        </references>
      </pivotArea>
    </chartFormat>
    <chartFormat chart="16" format="2378">
      <pivotArea type="data" outline="0" fieldPosition="0">
        <references count="3">
          <reference field="4294967294" count="1" selected="0">
            <x v="0"/>
          </reference>
          <reference field="0" count="1" selected="0">
            <x v="65"/>
          </reference>
          <reference field="1" count="1" selected="0">
            <x v="14"/>
          </reference>
        </references>
      </pivotArea>
    </chartFormat>
    <chartFormat chart="16" format="2379">
      <pivotArea type="data" outline="0" fieldPosition="0">
        <references count="3">
          <reference field="4294967294" count="1" selected="0">
            <x v="0"/>
          </reference>
          <reference field="0" count="1" selected="0">
            <x v="65"/>
          </reference>
          <reference field="1" count="1" selected="0">
            <x v="15"/>
          </reference>
        </references>
      </pivotArea>
    </chartFormat>
    <chartFormat chart="16" format="2380" series="1">
      <pivotArea type="data" outline="0" fieldPosition="0">
        <references count="2">
          <reference field="4294967294" count="1" selected="0">
            <x v="0"/>
          </reference>
          <reference field="0" count="1" selected="0">
            <x v="66"/>
          </reference>
        </references>
      </pivotArea>
    </chartFormat>
    <chartFormat chart="16" format="2381">
      <pivotArea type="data" outline="0" fieldPosition="0">
        <references count="3">
          <reference field="4294967294" count="1" selected="0">
            <x v="0"/>
          </reference>
          <reference field="0" count="1" selected="0">
            <x v="66"/>
          </reference>
          <reference field="1" count="1" selected="0">
            <x v="0"/>
          </reference>
        </references>
      </pivotArea>
    </chartFormat>
    <chartFormat chart="16" format="2382">
      <pivotArea type="data" outline="0" fieldPosition="0">
        <references count="3">
          <reference field="4294967294" count="1" selected="0">
            <x v="0"/>
          </reference>
          <reference field="0" count="1" selected="0">
            <x v="66"/>
          </reference>
          <reference field="1" count="1" selected="0">
            <x v="1"/>
          </reference>
        </references>
      </pivotArea>
    </chartFormat>
    <chartFormat chart="16" format="2383">
      <pivotArea type="data" outline="0" fieldPosition="0">
        <references count="3">
          <reference field="4294967294" count="1" selected="0">
            <x v="0"/>
          </reference>
          <reference field="0" count="1" selected="0">
            <x v="66"/>
          </reference>
          <reference field="1" count="1" selected="0">
            <x v="2"/>
          </reference>
        </references>
      </pivotArea>
    </chartFormat>
    <chartFormat chart="16" format="2384">
      <pivotArea type="data" outline="0" fieldPosition="0">
        <references count="3">
          <reference field="4294967294" count="1" selected="0">
            <x v="0"/>
          </reference>
          <reference field="0" count="1" selected="0">
            <x v="66"/>
          </reference>
          <reference field="1" count="1" selected="0">
            <x v="3"/>
          </reference>
        </references>
      </pivotArea>
    </chartFormat>
    <chartFormat chart="16" format="2385">
      <pivotArea type="data" outline="0" fieldPosition="0">
        <references count="3">
          <reference field="4294967294" count="1" selected="0">
            <x v="0"/>
          </reference>
          <reference field="0" count="1" selected="0">
            <x v="66"/>
          </reference>
          <reference field="1" count="1" selected="0">
            <x v="4"/>
          </reference>
        </references>
      </pivotArea>
    </chartFormat>
    <chartFormat chart="16" format="2386">
      <pivotArea type="data" outline="0" fieldPosition="0">
        <references count="3">
          <reference field="4294967294" count="1" selected="0">
            <x v="0"/>
          </reference>
          <reference field="0" count="1" selected="0">
            <x v="66"/>
          </reference>
          <reference field="1" count="1" selected="0">
            <x v="5"/>
          </reference>
        </references>
      </pivotArea>
    </chartFormat>
    <chartFormat chart="16" format="2387">
      <pivotArea type="data" outline="0" fieldPosition="0">
        <references count="3">
          <reference field="4294967294" count="1" selected="0">
            <x v="0"/>
          </reference>
          <reference field="0" count="1" selected="0">
            <x v="66"/>
          </reference>
          <reference field="1" count="1" selected="0">
            <x v="6"/>
          </reference>
        </references>
      </pivotArea>
    </chartFormat>
    <chartFormat chart="16" format="2388">
      <pivotArea type="data" outline="0" fieldPosition="0">
        <references count="3">
          <reference field="4294967294" count="1" selected="0">
            <x v="0"/>
          </reference>
          <reference field="0" count="1" selected="0">
            <x v="66"/>
          </reference>
          <reference field="1" count="1" selected="0">
            <x v="7"/>
          </reference>
        </references>
      </pivotArea>
    </chartFormat>
    <chartFormat chart="16" format="2389">
      <pivotArea type="data" outline="0" fieldPosition="0">
        <references count="3">
          <reference field="4294967294" count="1" selected="0">
            <x v="0"/>
          </reference>
          <reference field="0" count="1" selected="0">
            <x v="66"/>
          </reference>
          <reference field="1" count="1" selected="0">
            <x v="8"/>
          </reference>
        </references>
      </pivotArea>
    </chartFormat>
    <chartFormat chart="16" format="2390">
      <pivotArea type="data" outline="0" fieldPosition="0">
        <references count="3">
          <reference field="4294967294" count="1" selected="0">
            <x v="0"/>
          </reference>
          <reference field="0" count="1" selected="0">
            <x v="66"/>
          </reference>
          <reference field="1" count="1" selected="0">
            <x v="9"/>
          </reference>
        </references>
      </pivotArea>
    </chartFormat>
    <chartFormat chart="16" format="2391">
      <pivotArea type="data" outline="0" fieldPosition="0">
        <references count="3">
          <reference field="4294967294" count="1" selected="0">
            <x v="0"/>
          </reference>
          <reference field="0" count="1" selected="0">
            <x v="66"/>
          </reference>
          <reference field="1" count="1" selected="0">
            <x v="10"/>
          </reference>
        </references>
      </pivotArea>
    </chartFormat>
    <chartFormat chart="16" format="2392">
      <pivotArea type="data" outline="0" fieldPosition="0">
        <references count="3">
          <reference field="4294967294" count="1" selected="0">
            <x v="0"/>
          </reference>
          <reference field="0" count="1" selected="0">
            <x v="66"/>
          </reference>
          <reference field="1" count="1" selected="0">
            <x v="11"/>
          </reference>
        </references>
      </pivotArea>
    </chartFormat>
    <chartFormat chart="16" format="2393">
      <pivotArea type="data" outline="0" fieldPosition="0">
        <references count="3">
          <reference field="4294967294" count="1" selected="0">
            <x v="0"/>
          </reference>
          <reference field="0" count="1" selected="0">
            <x v="66"/>
          </reference>
          <reference field="1" count="1" selected="0">
            <x v="12"/>
          </reference>
        </references>
      </pivotArea>
    </chartFormat>
    <chartFormat chart="16" format="2394">
      <pivotArea type="data" outline="0" fieldPosition="0">
        <references count="3">
          <reference field="4294967294" count="1" selected="0">
            <x v="0"/>
          </reference>
          <reference field="0" count="1" selected="0">
            <x v="66"/>
          </reference>
          <reference field="1" count="1" selected="0">
            <x v="13"/>
          </reference>
        </references>
      </pivotArea>
    </chartFormat>
    <chartFormat chart="16" format="2395">
      <pivotArea type="data" outline="0" fieldPosition="0">
        <references count="3">
          <reference field="4294967294" count="1" selected="0">
            <x v="0"/>
          </reference>
          <reference field="0" count="1" selected="0">
            <x v="66"/>
          </reference>
          <reference field="1" count="1" selected="0">
            <x v="14"/>
          </reference>
        </references>
      </pivotArea>
    </chartFormat>
    <chartFormat chart="16" format="2396">
      <pivotArea type="data" outline="0" fieldPosition="0">
        <references count="3">
          <reference field="4294967294" count="1" selected="0">
            <x v="0"/>
          </reference>
          <reference field="0" count="1" selected="0">
            <x v="66"/>
          </reference>
          <reference field="1" count="1" selected="0">
            <x v="15"/>
          </reference>
        </references>
      </pivotArea>
    </chartFormat>
    <chartFormat chart="16" format="2397" series="1">
      <pivotArea type="data" outline="0" fieldPosition="0">
        <references count="2">
          <reference field="4294967294" count="1" selected="0">
            <x v="0"/>
          </reference>
          <reference field="0" count="1" selected="0">
            <x v="67"/>
          </reference>
        </references>
      </pivotArea>
    </chartFormat>
    <chartFormat chart="16" format="2398">
      <pivotArea type="data" outline="0" fieldPosition="0">
        <references count="3">
          <reference field="4294967294" count="1" selected="0">
            <x v="0"/>
          </reference>
          <reference field="0" count="1" selected="0">
            <x v="67"/>
          </reference>
          <reference field="1" count="1" selected="0">
            <x v="0"/>
          </reference>
        </references>
      </pivotArea>
    </chartFormat>
    <chartFormat chart="16" format="2399">
      <pivotArea type="data" outline="0" fieldPosition="0">
        <references count="3">
          <reference field="4294967294" count="1" selected="0">
            <x v="0"/>
          </reference>
          <reference field="0" count="1" selected="0">
            <x v="67"/>
          </reference>
          <reference field="1" count="1" selected="0">
            <x v="1"/>
          </reference>
        </references>
      </pivotArea>
    </chartFormat>
    <chartFormat chart="16" format="2400">
      <pivotArea type="data" outline="0" fieldPosition="0">
        <references count="3">
          <reference field="4294967294" count="1" selected="0">
            <x v="0"/>
          </reference>
          <reference field="0" count="1" selected="0">
            <x v="67"/>
          </reference>
          <reference field="1" count="1" selected="0">
            <x v="2"/>
          </reference>
        </references>
      </pivotArea>
    </chartFormat>
    <chartFormat chart="16" format="2401">
      <pivotArea type="data" outline="0" fieldPosition="0">
        <references count="3">
          <reference field="4294967294" count="1" selected="0">
            <x v="0"/>
          </reference>
          <reference field="0" count="1" selected="0">
            <x v="67"/>
          </reference>
          <reference field="1" count="1" selected="0">
            <x v="3"/>
          </reference>
        </references>
      </pivotArea>
    </chartFormat>
    <chartFormat chart="16" format="2402">
      <pivotArea type="data" outline="0" fieldPosition="0">
        <references count="3">
          <reference field="4294967294" count="1" selected="0">
            <x v="0"/>
          </reference>
          <reference field="0" count="1" selected="0">
            <x v="67"/>
          </reference>
          <reference field="1" count="1" selected="0">
            <x v="4"/>
          </reference>
        </references>
      </pivotArea>
    </chartFormat>
    <chartFormat chart="16" format="2403">
      <pivotArea type="data" outline="0" fieldPosition="0">
        <references count="3">
          <reference field="4294967294" count="1" selected="0">
            <x v="0"/>
          </reference>
          <reference field="0" count="1" selected="0">
            <x v="67"/>
          </reference>
          <reference field="1" count="1" selected="0">
            <x v="5"/>
          </reference>
        </references>
      </pivotArea>
    </chartFormat>
    <chartFormat chart="16" format="2404">
      <pivotArea type="data" outline="0" fieldPosition="0">
        <references count="3">
          <reference field="4294967294" count="1" selected="0">
            <x v="0"/>
          </reference>
          <reference field="0" count="1" selected="0">
            <x v="67"/>
          </reference>
          <reference field="1" count="1" selected="0">
            <x v="6"/>
          </reference>
        </references>
      </pivotArea>
    </chartFormat>
    <chartFormat chart="16" format="2405">
      <pivotArea type="data" outline="0" fieldPosition="0">
        <references count="3">
          <reference field="4294967294" count="1" selected="0">
            <x v="0"/>
          </reference>
          <reference field="0" count="1" selected="0">
            <x v="67"/>
          </reference>
          <reference field="1" count="1" selected="0">
            <x v="7"/>
          </reference>
        </references>
      </pivotArea>
    </chartFormat>
    <chartFormat chart="16" format="2406">
      <pivotArea type="data" outline="0" fieldPosition="0">
        <references count="3">
          <reference field="4294967294" count="1" selected="0">
            <x v="0"/>
          </reference>
          <reference field="0" count="1" selected="0">
            <x v="67"/>
          </reference>
          <reference field="1" count="1" selected="0">
            <x v="8"/>
          </reference>
        </references>
      </pivotArea>
    </chartFormat>
    <chartFormat chart="16" format="2407">
      <pivotArea type="data" outline="0" fieldPosition="0">
        <references count="3">
          <reference field="4294967294" count="1" selected="0">
            <x v="0"/>
          </reference>
          <reference field="0" count="1" selected="0">
            <x v="67"/>
          </reference>
          <reference field="1" count="1" selected="0">
            <x v="9"/>
          </reference>
        </references>
      </pivotArea>
    </chartFormat>
    <chartFormat chart="16" format="2408">
      <pivotArea type="data" outline="0" fieldPosition="0">
        <references count="3">
          <reference field="4294967294" count="1" selected="0">
            <x v="0"/>
          </reference>
          <reference field="0" count="1" selected="0">
            <x v="67"/>
          </reference>
          <reference field="1" count="1" selected="0">
            <x v="10"/>
          </reference>
        </references>
      </pivotArea>
    </chartFormat>
    <chartFormat chart="16" format="2409">
      <pivotArea type="data" outline="0" fieldPosition="0">
        <references count="3">
          <reference field="4294967294" count="1" selected="0">
            <x v="0"/>
          </reference>
          <reference field="0" count="1" selected="0">
            <x v="67"/>
          </reference>
          <reference field="1" count="1" selected="0">
            <x v="11"/>
          </reference>
        </references>
      </pivotArea>
    </chartFormat>
    <chartFormat chart="16" format="2410">
      <pivotArea type="data" outline="0" fieldPosition="0">
        <references count="3">
          <reference field="4294967294" count="1" selected="0">
            <x v="0"/>
          </reference>
          <reference field="0" count="1" selected="0">
            <x v="67"/>
          </reference>
          <reference field="1" count="1" selected="0">
            <x v="12"/>
          </reference>
        </references>
      </pivotArea>
    </chartFormat>
    <chartFormat chart="16" format="2411">
      <pivotArea type="data" outline="0" fieldPosition="0">
        <references count="3">
          <reference field="4294967294" count="1" selected="0">
            <x v="0"/>
          </reference>
          <reference field="0" count="1" selected="0">
            <x v="67"/>
          </reference>
          <reference field="1" count="1" selected="0">
            <x v="13"/>
          </reference>
        </references>
      </pivotArea>
    </chartFormat>
    <chartFormat chart="16" format="2412">
      <pivotArea type="data" outline="0" fieldPosition="0">
        <references count="3">
          <reference field="4294967294" count="1" selected="0">
            <x v="0"/>
          </reference>
          <reference field="0" count="1" selected="0">
            <x v="67"/>
          </reference>
          <reference field="1" count="1" selected="0">
            <x v="14"/>
          </reference>
        </references>
      </pivotArea>
    </chartFormat>
    <chartFormat chart="16" format="2413">
      <pivotArea type="data" outline="0" fieldPosition="0">
        <references count="3">
          <reference field="4294967294" count="1" selected="0">
            <x v="0"/>
          </reference>
          <reference field="0" count="1" selected="0">
            <x v="67"/>
          </reference>
          <reference field="1" count="1" selected="0">
            <x v="15"/>
          </reference>
        </references>
      </pivotArea>
    </chartFormat>
    <chartFormat chart="16" format="2414" series="1">
      <pivotArea type="data" outline="0" fieldPosition="0">
        <references count="2">
          <reference field="4294967294" count="1" selected="0">
            <x v="0"/>
          </reference>
          <reference field="0" count="1" selected="0">
            <x v="68"/>
          </reference>
        </references>
      </pivotArea>
    </chartFormat>
    <chartFormat chart="16" format="2415">
      <pivotArea type="data" outline="0" fieldPosition="0">
        <references count="3">
          <reference field="4294967294" count="1" selected="0">
            <x v="0"/>
          </reference>
          <reference field="0" count="1" selected="0">
            <x v="68"/>
          </reference>
          <reference field="1" count="1" selected="0">
            <x v="0"/>
          </reference>
        </references>
      </pivotArea>
    </chartFormat>
    <chartFormat chart="16" format="2416">
      <pivotArea type="data" outline="0" fieldPosition="0">
        <references count="3">
          <reference field="4294967294" count="1" selected="0">
            <x v="0"/>
          </reference>
          <reference field="0" count="1" selected="0">
            <x v="68"/>
          </reference>
          <reference field="1" count="1" selected="0">
            <x v="1"/>
          </reference>
        </references>
      </pivotArea>
    </chartFormat>
    <chartFormat chart="16" format="2417">
      <pivotArea type="data" outline="0" fieldPosition="0">
        <references count="3">
          <reference field="4294967294" count="1" selected="0">
            <x v="0"/>
          </reference>
          <reference field="0" count="1" selected="0">
            <x v="68"/>
          </reference>
          <reference field="1" count="1" selected="0">
            <x v="2"/>
          </reference>
        </references>
      </pivotArea>
    </chartFormat>
    <chartFormat chart="16" format="2418">
      <pivotArea type="data" outline="0" fieldPosition="0">
        <references count="3">
          <reference field="4294967294" count="1" selected="0">
            <x v="0"/>
          </reference>
          <reference field="0" count="1" selected="0">
            <x v="68"/>
          </reference>
          <reference field="1" count="1" selected="0">
            <x v="3"/>
          </reference>
        </references>
      </pivotArea>
    </chartFormat>
    <chartFormat chart="16" format="2419">
      <pivotArea type="data" outline="0" fieldPosition="0">
        <references count="3">
          <reference field="4294967294" count="1" selected="0">
            <x v="0"/>
          </reference>
          <reference field="0" count="1" selected="0">
            <x v="68"/>
          </reference>
          <reference field="1" count="1" selected="0">
            <x v="4"/>
          </reference>
        </references>
      </pivotArea>
    </chartFormat>
    <chartFormat chart="16" format="2420">
      <pivotArea type="data" outline="0" fieldPosition="0">
        <references count="3">
          <reference field="4294967294" count="1" selected="0">
            <x v="0"/>
          </reference>
          <reference field="0" count="1" selected="0">
            <x v="68"/>
          </reference>
          <reference field="1" count="1" selected="0">
            <x v="5"/>
          </reference>
        </references>
      </pivotArea>
    </chartFormat>
    <chartFormat chart="16" format="2421">
      <pivotArea type="data" outline="0" fieldPosition="0">
        <references count="3">
          <reference field="4294967294" count="1" selected="0">
            <x v="0"/>
          </reference>
          <reference field="0" count="1" selected="0">
            <x v="68"/>
          </reference>
          <reference field="1" count="1" selected="0">
            <x v="6"/>
          </reference>
        </references>
      </pivotArea>
    </chartFormat>
    <chartFormat chart="16" format="2422">
      <pivotArea type="data" outline="0" fieldPosition="0">
        <references count="3">
          <reference field="4294967294" count="1" selected="0">
            <x v="0"/>
          </reference>
          <reference field="0" count="1" selected="0">
            <x v="68"/>
          </reference>
          <reference field="1" count="1" selected="0">
            <x v="7"/>
          </reference>
        </references>
      </pivotArea>
    </chartFormat>
    <chartFormat chart="16" format="2423">
      <pivotArea type="data" outline="0" fieldPosition="0">
        <references count="3">
          <reference field="4294967294" count="1" selected="0">
            <x v="0"/>
          </reference>
          <reference field="0" count="1" selected="0">
            <x v="68"/>
          </reference>
          <reference field="1" count="1" selected="0">
            <x v="8"/>
          </reference>
        </references>
      </pivotArea>
    </chartFormat>
    <chartFormat chart="16" format="2424">
      <pivotArea type="data" outline="0" fieldPosition="0">
        <references count="3">
          <reference field="4294967294" count="1" selected="0">
            <x v="0"/>
          </reference>
          <reference field="0" count="1" selected="0">
            <x v="68"/>
          </reference>
          <reference field="1" count="1" selected="0">
            <x v="9"/>
          </reference>
        </references>
      </pivotArea>
    </chartFormat>
    <chartFormat chart="16" format="2425">
      <pivotArea type="data" outline="0" fieldPosition="0">
        <references count="3">
          <reference field="4294967294" count="1" selected="0">
            <x v="0"/>
          </reference>
          <reference field="0" count="1" selected="0">
            <x v="68"/>
          </reference>
          <reference field="1" count="1" selected="0">
            <x v="10"/>
          </reference>
        </references>
      </pivotArea>
    </chartFormat>
    <chartFormat chart="16" format="2426">
      <pivotArea type="data" outline="0" fieldPosition="0">
        <references count="3">
          <reference field="4294967294" count="1" selected="0">
            <x v="0"/>
          </reference>
          <reference field="0" count="1" selected="0">
            <x v="68"/>
          </reference>
          <reference field="1" count="1" selected="0">
            <x v="11"/>
          </reference>
        </references>
      </pivotArea>
    </chartFormat>
    <chartFormat chart="16" format="2427">
      <pivotArea type="data" outline="0" fieldPosition="0">
        <references count="3">
          <reference field="4294967294" count="1" selected="0">
            <x v="0"/>
          </reference>
          <reference field="0" count="1" selected="0">
            <x v="68"/>
          </reference>
          <reference field="1" count="1" selected="0">
            <x v="12"/>
          </reference>
        </references>
      </pivotArea>
    </chartFormat>
    <chartFormat chart="16" format="2428">
      <pivotArea type="data" outline="0" fieldPosition="0">
        <references count="3">
          <reference field="4294967294" count="1" selected="0">
            <x v="0"/>
          </reference>
          <reference field="0" count="1" selected="0">
            <x v="68"/>
          </reference>
          <reference field="1" count="1" selected="0">
            <x v="13"/>
          </reference>
        </references>
      </pivotArea>
    </chartFormat>
    <chartFormat chart="16" format="2429">
      <pivotArea type="data" outline="0" fieldPosition="0">
        <references count="3">
          <reference field="4294967294" count="1" selected="0">
            <x v="0"/>
          </reference>
          <reference field="0" count="1" selected="0">
            <x v="68"/>
          </reference>
          <reference field="1" count="1" selected="0">
            <x v="14"/>
          </reference>
        </references>
      </pivotArea>
    </chartFormat>
    <chartFormat chart="16" format="2430">
      <pivotArea type="data" outline="0" fieldPosition="0">
        <references count="3">
          <reference field="4294967294" count="1" selected="0">
            <x v="0"/>
          </reference>
          <reference field="0" count="1" selected="0">
            <x v="68"/>
          </reference>
          <reference field="1" count="1" selected="0">
            <x v="15"/>
          </reference>
        </references>
      </pivotArea>
    </chartFormat>
    <chartFormat chart="20" format="3604" series="1">
      <pivotArea type="data" outline="0" fieldPosition="0">
        <references count="2">
          <reference field="4294967294" count="1" selected="0">
            <x v="0"/>
          </reference>
          <reference field="0" count="1" selected="0">
            <x v="0"/>
          </reference>
        </references>
      </pivotArea>
    </chartFormat>
    <chartFormat chart="20" format="3605">
      <pivotArea type="data" outline="0" fieldPosition="0">
        <references count="3">
          <reference field="4294967294" count="1" selected="0">
            <x v="0"/>
          </reference>
          <reference field="0" count="1" selected="0">
            <x v="0"/>
          </reference>
          <reference field="1" count="1" selected="0">
            <x v="0"/>
          </reference>
        </references>
      </pivotArea>
    </chartFormat>
    <chartFormat chart="20" format="3606">
      <pivotArea type="data" outline="0" fieldPosition="0">
        <references count="3">
          <reference field="4294967294" count="1" selected="0">
            <x v="0"/>
          </reference>
          <reference field="0" count="1" selected="0">
            <x v="0"/>
          </reference>
          <reference field="1" count="1" selected="0">
            <x v="1"/>
          </reference>
        </references>
      </pivotArea>
    </chartFormat>
    <chartFormat chart="20" format="3607">
      <pivotArea type="data" outline="0" fieldPosition="0">
        <references count="3">
          <reference field="4294967294" count="1" selected="0">
            <x v="0"/>
          </reference>
          <reference field="0" count="1" selected="0">
            <x v="0"/>
          </reference>
          <reference field="1" count="1" selected="0">
            <x v="2"/>
          </reference>
        </references>
      </pivotArea>
    </chartFormat>
    <chartFormat chart="20" format="3608">
      <pivotArea type="data" outline="0" fieldPosition="0">
        <references count="3">
          <reference field="4294967294" count="1" selected="0">
            <x v="0"/>
          </reference>
          <reference field="0" count="1" selected="0">
            <x v="0"/>
          </reference>
          <reference field="1" count="1" selected="0">
            <x v="3"/>
          </reference>
        </references>
      </pivotArea>
    </chartFormat>
    <chartFormat chart="20" format="3609">
      <pivotArea type="data" outline="0" fieldPosition="0">
        <references count="3">
          <reference field="4294967294" count="1" selected="0">
            <x v="0"/>
          </reference>
          <reference field="0" count="1" selected="0">
            <x v="0"/>
          </reference>
          <reference field="1" count="1" selected="0">
            <x v="4"/>
          </reference>
        </references>
      </pivotArea>
    </chartFormat>
    <chartFormat chart="20" format="3610">
      <pivotArea type="data" outline="0" fieldPosition="0">
        <references count="3">
          <reference field="4294967294" count="1" selected="0">
            <x v="0"/>
          </reference>
          <reference field="0" count="1" selected="0">
            <x v="0"/>
          </reference>
          <reference field="1" count="1" selected="0">
            <x v="5"/>
          </reference>
        </references>
      </pivotArea>
    </chartFormat>
    <chartFormat chart="20" format="3611">
      <pivotArea type="data" outline="0" fieldPosition="0">
        <references count="3">
          <reference field="4294967294" count="1" selected="0">
            <x v="0"/>
          </reference>
          <reference field="0" count="1" selected="0">
            <x v="0"/>
          </reference>
          <reference field="1" count="1" selected="0">
            <x v="6"/>
          </reference>
        </references>
      </pivotArea>
    </chartFormat>
    <chartFormat chart="20" format="3612">
      <pivotArea type="data" outline="0" fieldPosition="0">
        <references count="3">
          <reference field="4294967294" count="1" selected="0">
            <x v="0"/>
          </reference>
          <reference field="0" count="1" selected="0">
            <x v="0"/>
          </reference>
          <reference field="1" count="1" selected="0">
            <x v="7"/>
          </reference>
        </references>
      </pivotArea>
    </chartFormat>
    <chartFormat chart="20" format="3613">
      <pivotArea type="data" outline="0" fieldPosition="0">
        <references count="3">
          <reference field="4294967294" count="1" selected="0">
            <x v="0"/>
          </reference>
          <reference field="0" count="1" selected="0">
            <x v="0"/>
          </reference>
          <reference field="1" count="1" selected="0">
            <x v="8"/>
          </reference>
        </references>
      </pivotArea>
    </chartFormat>
    <chartFormat chart="20" format="3614">
      <pivotArea type="data" outline="0" fieldPosition="0">
        <references count="3">
          <reference field="4294967294" count="1" selected="0">
            <x v="0"/>
          </reference>
          <reference field="0" count="1" selected="0">
            <x v="0"/>
          </reference>
          <reference field="1" count="1" selected="0">
            <x v="9"/>
          </reference>
        </references>
      </pivotArea>
    </chartFormat>
    <chartFormat chart="20" format="3615">
      <pivotArea type="data" outline="0" fieldPosition="0">
        <references count="3">
          <reference field="4294967294" count="1" selected="0">
            <x v="0"/>
          </reference>
          <reference field="0" count="1" selected="0">
            <x v="0"/>
          </reference>
          <reference field="1" count="1" selected="0">
            <x v="10"/>
          </reference>
        </references>
      </pivotArea>
    </chartFormat>
    <chartFormat chart="20" format="3616">
      <pivotArea type="data" outline="0" fieldPosition="0">
        <references count="3">
          <reference field="4294967294" count="1" selected="0">
            <x v="0"/>
          </reference>
          <reference field="0" count="1" selected="0">
            <x v="0"/>
          </reference>
          <reference field="1" count="1" selected="0">
            <x v="11"/>
          </reference>
        </references>
      </pivotArea>
    </chartFormat>
    <chartFormat chart="20" format="3617">
      <pivotArea type="data" outline="0" fieldPosition="0">
        <references count="3">
          <reference field="4294967294" count="1" selected="0">
            <x v="0"/>
          </reference>
          <reference field="0" count="1" selected="0">
            <x v="0"/>
          </reference>
          <reference field="1" count="1" selected="0">
            <x v="12"/>
          </reference>
        </references>
      </pivotArea>
    </chartFormat>
    <chartFormat chart="20" format="3618">
      <pivotArea type="data" outline="0" fieldPosition="0">
        <references count="3">
          <reference field="4294967294" count="1" selected="0">
            <x v="0"/>
          </reference>
          <reference field="0" count="1" selected="0">
            <x v="0"/>
          </reference>
          <reference field="1" count="1" selected="0">
            <x v="13"/>
          </reference>
        </references>
      </pivotArea>
    </chartFormat>
    <chartFormat chart="20" format="3619">
      <pivotArea type="data" outline="0" fieldPosition="0">
        <references count="3">
          <reference field="4294967294" count="1" selected="0">
            <x v="0"/>
          </reference>
          <reference field="0" count="1" selected="0">
            <x v="0"/>
          </reference>
          <reference field="1" count="1" selected="0">
            <x v="14"/>
          </reference>
        </references>
      </pivotArea>
    </chartFormat>
    <chartFormat chart="20" format="3620">
      <pivotArea type="data" outline="0" fieldPosition="0">
        <references count="3">
          <reference field="4294967294" count="1" selected="0">
            <x v="0"/>
          </reference>
          <reference field="0" count="1" selected="0">
            <x v="0"/>
          </reference>
          <reference field="1" count="1" selected="0">
            <x v="15"/>
          </reference>
        </references>
      </pivotArea>
    </chartFormat>
    <chartFormat chart="20" format="3621" series="1">
      <pivotArea type="data" outline="0" fieldPosition="0">
        <references count="2">
          <reference field="4294967294" count="1" selected="0">
            <x v="0"/>
          </reference>
          <reference field="0" count="1" selected="0">
            <x v="1"/>
          </reference>
        </references>
      </pivotArea>
    </chartFormat>
    <chartFormat chart="20" format="3622">
      <pivotArea type="data" outline="0" fieldPosition="0">
        <references count="3">
          <reference field="4294967294" count="1" selected="0">
            <x v="0"/>
          </reference>
          <reference field="0" count="1" selected="0">
            <x v="1"/>
          </reference>
          <reference field="1" count="1" selected="0">
            <x v="0"/>
          </reference>
        </references>
      </pivotArea>
    </chartFormat>
    <chartFormat chart="20" format="3623">
      <pivotArea type="data" outline="0" fieldPosition="0">
        <references count="3">
          <reference field="4294967294" count="1" selected="0">
            <x v="0"/>
          </reference>
          <reference field="0" count="1" selected="0">
            <x v="1"/>
          </reference>
          <reference field="1" count="1" selected="0">
            <x v="1"/>
          </reference>
        </references>
      </pivotArea>
    </chartFormat>
    <chartFormat chart="20" format="3624">
      <pivotArea type="data" outline="0" fieldPosition="0">
        <references count="3">
          <reference field="4294967294" count="1" selected="0">
            <x v="0"/>
          </reference>
          <reference field="0" count="1" selected="0">
            <x v="1"/>
          </reference>
          <reference field="1" count="1" selected="0">
            <x v="2"/>
          </reference>
        </references>
      </pivotArea>
    </chartFormat>
    <chartFormat chart="20" format="3625">
      <pivotArea type="data" outline="0" fieldPosition="0">
        <references count="3">
          <reference field="4294967294" count="1" selected="0">
            <x v="0"/>
          </reference>
          <reference field="0" count="1" selected="0">
            <x v="1"/>
          </reference>
          <reference field="1" count="1" selected="0">
            <x v="3"/>
          </reference>
        </references>
      </pivotArea>
    </chartFormat>
    <chartFormat chart="20" format="3626">
      <pivotArea type="data" outline="0" fieldPosition="0">
        <references count="3">
          <reference field="4294967294" count="1" selected="0">
            <x v="0"/>
          </reference>
          <reference field="0" count="1" selected="0">
            <x v="1"/>
          </reference>
          <reference field="1" count="1" selected="0">
            <x v="4"/>
          </reference>
        </references>
      </pivotArea>
    </chartFormat>
    <chartFormat chart="20" format="3627">
      <pivotArea type="data" outline="0" fieldPosition="0">
        <references count="3">
          <reference field="4294967294" count="1" selected="0">
            <x v="0"/>
          </reference>
          <reference field="0" count="1" selected="0">
            <x v="1"/>
          </reference>
          <reference field="1" count="1" selected="0">
            <x v="5"/>
          </reference>
        </references>
      </pivotArea>
    </chartFormat>
    <chartFormat chart="20" format="3628">
      <pivotArea type="data" outline="0" fieldPosition="0">
        <references count="3">
          <reference field="4294967294" count="1" selected="0">
            <x v="0"/>
          </reference>
          <reference field="0" count="1" selected="0">
            <x v="1"/>
          </reference>
          <reference field="1" count="1" selected="0">
            <x v="6"/>
          </reference>
        </references>
      </pivotArea>
    </chartFormat>
    <chartFormat chart="20" format="3629">
      <pivotArea type="data" outline="0" fieldPosition="0">
        <references count="3">
          <reference field="4294967294" count="1" selected="0">
            <x v="0"/>
          </reference>
          <reference field="0" count="1" selected="0">
            <x v="1"/>
          </reference>
          <reference field="1" count="1" selected="0">
            <x v="7"/>
          </reference>
        </references>
      </pivotArea>
    </chartFormat>
    <chartFormat chart="20" format="3630">
      <pivotArea type="data" outline="0" fieldPosition="0">
        <references count="3">
          <reference field="4294967294" count="1" selected="0">
            <x v="0"/>
          </reference>
          <reference field="0" count="1" selected="0">
            <x v="1"/>
          </reference>
          <reference field="1" count="1" selected="0">
            <x v="8"/>
          </reference>
        </references>
      </pivotArea>
    </chartFormat>
    <chartFormat chart="20" format="3631">
      <pivotArea type="data" outline="0" fieldPosition="0">
        <references count="3">
          <reference field="4294967294" count="1" selected="0">
            <x v="0"/>
          </reference>
          <reference field="0" count="1" selected="0">
            <x v="1"/>
          </reference>
          <reference field="1" count="1" selected="0">
            <x v="9"/>
          </reference>
        </references>
      </pivotArea>
    </chartFormat>
    <chartFormat chart="20" format="3632">
      <pivotArea type="data" outline="0" fieldPosition="0">
        <references count="3">
          <reference field="4294967294" count="1" selected="0">
            <x v="0"/>
          </reference>
          <reference field="0" count="1" selected="0">
            <x v="1"/>
          </reference>
          <reference field="1" count="1" selected="0">
            <x v="10"/>
          </reference>
        </references>
      </pivotArea>
    </chartFormat>
    <chartFormat chart="20" format="3633">
      <pivotArea type="data" outline="0" fieldPosition="0">
        <references count="3">
          <reference field="4294967294" count="1" selected="0">
            <x v="0"/>
          </reference>
          <reference field="0" count="1" selected="0">
            <x v="1"/>
          </reference>
          <reference field="1" count="1" selected="0">
            <x v="11"/>
          </reference>
        </references>
      </pivotArea>
    </chartFormat>
    <chartFormat chart="20" format="3634">
      <pivotArea type="data" outline="0" fieldPosition="0">
        <references count="3">
          <reference field="4294967294" count="1" selected="0">
            <x v="0"/>
          </reference>
          <reference field="0" count="1" selected="0">
            <x v="1"/>
          </reference>
          <reference field="1" count="1" selected="0">
            <x v="12"/>
          </reference>
        </references>
      </pivotArea>
    </chartFormat>
    <chartFormat chart="20" format="3635">
      <pivotArea type="data" outline="0" fieldPosition="0">
        <references count="3">
          <reference field="4294967294" count="1" selected="0">
            <x v="0"/>
          </reference>
          <reference field="0" count="1" selected="0">
            <x v="1"/>
          </reference>
          <reference field="1" count="1" selected="0">
            <x v="13"/>
          </reference>
        </references>
      </pivotArea>
    </chartFormat>
    <chartFormat chart="20" format="3636">
      <pivotArea type="data" outline="0" fieldPosition="0">
        <references count="3">
          <reference field="4294967294" count="1" selected="0">
            <x v="0"/>
          </reference>
          <reference field="0" count="1" selected="0">
            <x v="1"/>
          </reference>
          <reference field="1" count="1" selected="0">
            <x v="14"/>
          </reference>
        </references>
      </pivotArea>
    </chartFormat>
    <chartFormat chart="20" format="3637">
      <pivotArea type="data" outline="0" fieldPosition="0">
        <references count="3">
          <reference field="4294967294" count="1" selected="0">
            <x v="0"/>
          </reference>
          <reference field="0" count="1" selected="0">
            <x v="1"/>
          </reference>
          <reference field="1" count="1" selected="0">
            <x v="15"/>
          </reference>
        </references>
      </pivotArea>
    </chartFormat>
    <chartFormat chart="20" format="3638" series="1">
      <pivotArea type="data" outline="0" fieldPosition="0">
        <references count="2">
          <reference field="4294967294" count="1" selected="0">
            <x v="0"/>
          </reference>
          <reference field="0" count="1" selected="0">
            <x v="2"/>
          </reference>
        </references>
      </pivotArea>
    </chartFormat>
    <chartFormat chart="20" format="3639">
      <pivotArea type="data" outline="0" fieldPosition="0">
        <references count="3">
          <reference field="4294967294" count="1" selected="0">
            <x v="0"/>
          </reference>
          <reference field="0" count="1" selected="0">
            <x v="2"/>
          </reference>
          <reference field="1" count="1" selected="0">
            <x v="0"/>
          </reference>
        </references>
      </pivotArea>
    </chartFormat>
    <chartFormat chart="20" format="3640">
      <pivotArea type="data" outline="0" fieldPosition="0">
        <references count="3">
          <reference field="4294967294" count="1" selected="0">
            <x v="0"/>
          </reference>
          <reference field="0" count="1" selected="0">
            <x v="2"/>
          </reference>
          <reference field="1" count="1" selected="0">
            <x v="1"/>
          </reference>
        </references>
      </pivotArea>
    </chartFormat>
    <chartFormat chart="20" format="3641">
      <pivotArea type="data" outline="0" fieldPosition="0">
        <references count="3">
          <reference field="4294967294" count="1" selected="0">
            <x v="0"/>
          </reference>
          <reference field="0" count="1" selected="0">
            <x v="2"/>
          </reference>
          <reference field="1" count="1" selected="0">
            <x v="2"/>
          </reference>
        </references>
      </pivotArea>
    </chartFormat>
    <chartFormat chart="20" format="3642">
      <pivotArea type="data" outline="0" fieldPosition="0">
        <references count="3">
          <reference field="4294967294" count="1" selected="0">
            <x v="0"/>
          </reference>
          <reference field="0" count="1" selected="0">
            <x v="2"/>
          </reference>
          <reference field="1" count="1" selected="0">
            <x v="3"/>
          </reference>
        </references>
      </pivotArea>
    </chartFormat>
    <chartFormat chart="20" format="3643">
      <pivotArea type="data" outline="0" fieldPosition="0">
        <references count="3">
          <reference field="4294967294" count="1" selected="0">
            <x v="0"/>
          </reference>
          <reference field="0" count="1" selected="0">
            <x v="2"/>
          </reference>
          <reference field="1" count="1" selected="0">
            <x v="4"/>
          </reference>
        </references>
      </pivotArea>
    </chartFormat>
    <chartFormat chart="20" format="3644">
      <pivotArea type="data" outline="0" fieldPosition="0">
        <references count="3">
          <reference field="4294967294" count="1" selected="0">
            <x v="0"/>
          </reference>
          <reference field="0" count="1" selected="0">
            <x v="2"/>
          </reference>
          <reference field="1" count="1" selected="0">
            <x v="5"/>
          </reference>
        </references>
      </pivotArea>
    </chartFormat>
    <chartFormat chart="20" format="3645">
      <pivotArea type="data" outline="0" fieldPosition="0">
        <references count="3">
          <reference field="4294967294" count="1" selected="0">
            <x v="0"/>
          </reference>
          <reference field="0" count="1" selected="0">
            <x v="2"/>
          </reference>
          <reference field="1" count="1" selected="0">
            <x v="6"/>
          </reference>
        </references>
      </pivotArea>
    </chartFormat>
    <chartFormat chart="20" format="3646">
      <pivotArea type="data" outline="0" fieldPosition="0">
        <references count="3">
          <reference field="4294967294" count="1" selected="0">
            <x v="0"/>
          </reference>
          <reference field="0" count="1" selected="0">
            <x v="2"/>
          </reference>
          <reference field="1" count="1" selected="0">
            <x v="7"/>
          </reference>
        </references>
      </pivotArea>
    </chartFormat>
    <chartFormat chart="20" format="3647">
      <pivotArea type="data" outline="0" fieldPosition="0">
        <references count="3">
          <reference field="4294967294" count="1" selected="0">
            <x v="0"/>
          </reference>
          <reference field="0" count="1" selected="0">
            <x v="2"/>
          </reference>
          <reference field="1" count="1" selected="0">
            <x v="8"/>
          </reference>
        </references>
      </pivotArea>
    </chartFormat>
    <chartFormat chart="20" format="3648">
      <pivotArea type="data" outline="0" fieldPosition="0">
        <references count="3">
          <reference field="4294967294" count="1" selected="0">
            <x v="0"/>
          </reference>
          <reference field="0" count="1" selected="0">
            <x v="2"/>
          </reference>
          <reference field="1" count="1" selected="0">
            <x v="9"/>
          </reference>
        </references>
      </pivotArea>
    </chartFormat>
    <chartFormat chart="20" format="3649">
      <pivotArea type="data" outline="0" fieldPosition="0">
        <references count="3">
          <reference field="4294967294" count="1" selected="0">
            <x v="0"/>
          </reference>
          <reference field="0" count="1" selected="0">
            <x v="2"/>
          </reference>
          <reference field="1" count="1" selected="0">
            <x v="10"/>
          </reference>
        </references>
      </pivotArea>
    </chartFormat>
    <chartFormat chart="20" format="3650">
      <pivotArea type="data" outline="0" fieldPosition="0">
        <references count="3">
          <reference field="4294967294" count="1" selected="0">
            <x v="0"/>
          </reference>
          <reference field="0" count="1" selected="0">
            <x v="2"/>
          </reference>
          <reference field="1" count="1" selected="0">
            <x v="11"/>
          </reference>
        </references>
      </pivotArea>
    </chartFormat>
    <chartFormat chart="20" format="3651">
      <pivotArea type="data" outline="0" fieldPosition="0">
        <references count="3">
          <reference field="4294967294" count="1" selected="0">
            <x v="0"/>
          </reference>
          <reference field="0" count="1" selected="0">
            <x v="2"/>
          </reference>
          <reference field="1" count="1" selected="0">
            <x v="12"/>
          </reference>
        </references>
      </pivotArea>
    </chartFormat>
    <chartFormat chart="20" format="3652">
      <pivotArea type="data" outline="0" fieldPosition="0">
        <references count="3">
          <reference field="4294967294" count="1" selected="0">
            <x v="0"/>
          </reference>
          <reference field="0" count="1" selected="0">
            <x v="2"/>
          </reference>
          <reference field="1" count="1" selected="0">
            <x v="13"/>
          </reference>
        </references>
      </pivotArea>
    </chartFormat>
    <chartFormat chart="20" format="3653">
      <pivotArea type="data" outline="0" fieldPosition="0">
        <references count="3">
          <reference field="4294967294" count="1" selected="0">
            <x v="0"/>
          </reference>
          <reference field="0" count="1" selected="0">
            <x v="2"/>
          </reference>
          <reference field="1" count="1" selected="0">
            <x v="14"/>
          </reference>
        </references>
      </pivotArea>
    </chartFormat>
    <chartFormat chart="20" format="3654">
      <pivotArea type="data" outline="0" fieldPosition="0">
        <references count="3">
          <reference field="4294967294" count="1" selected="0">
            <x v="0"/>
          </reference>
          <reference field="0" count="1" selected="0">
            <x v="2"/>
          </reference>
          <reference field="1" count="1" selected="0">
            <x v="15"/>
          </reference>
        </references>
      </pivotArea>
    </chartFormat>
    <chartFormat chart="20" format="3655" series="1">
      <pivotArea type="data" outline="0" fieldPosition="0">
        <references count="2">
          <reference field="4294967294" count="1" selected="0">
            <x v="0"/>
          </reference>
          <reference field="0" count="1" selected="0">
            <x v="3"/>
          </reference>
        </references>
      </pivotArea>
    </chartFormat>
    <chartFormat chart="20" format="3656">
      <pivotArea type="data" outline="0" fieldPosition="0">
        <references count="3">
          <reference field="4294967294" count="1" selected="0">
            <x v="0"/>
          </reference>
          <reference field="0" count="1" selected="0">
            <x v="3"/>
          </reference>
          <reference field="1" count="1" selected="0">
            <x v="0"/>
          </reference>
        </references>
      </pivotArea>
    </chartFormat>
    <chartFormat chart="20" format="3657">
      <pivotArea type="data" outline="0" fieldPosition="0">
        <references count="3">
          <reference field="4294967294" count="1" selected="0">
            <x v="0"/>
          </reference>
          <reference field="0" count="1" selected="0">
            <x v="3"/>
          </reference>
          <reference field="1" count="1" selected="0">
            <x v="1"/>
          </reference>
        </references>
      </pivotArea>
    </chartFormat>
    <chartFormat chart="20" format="3658">
      <pivotArea type="data" outline="0" fieldPosition="0">
        <references count="3">
          <reference field="4294967294" count="1" selected="0">
            <x v="0"/>
          </reference>
          <reference field="0" count="1" selected="0">
            <x v="3"/>
          </reference>
          <reference field="1" count="1" selected="0">
            <x v="2"/>
          </reference>
        </references>
      </pivotArea>
    </chartFormat>
    <chartFormat chart="20" format="3659">
      <pivotArea type="data" outline="0" fieldPosition="0">
        <references count="3">
          <reference field="4294967294" count="1" selected="0">
            <x v="0"/>
          </reference>
          <reference field="0" count="1" selected="0">
            <x v="3"/>
          </reference>
          <reference field="1" count="1" selected="0">
            <x v="3"/>
          </reference>
        </references>
      </pivotArea>
    </chartFormat>
    <chartFormat chart="20" format="3660">
      <pivotArea type="data" outline="0" fieldPosition="0">
        <references count="3">
          <reference field="4294967294" count="1" selected="0">
            <x v="0"/>
          </reference>
          <reference field="0" count="1" selected="0">
            <x v="3"/>
          </reference>
          <reference field="1" count="1" selected="0">
            <x v="4"/>
          </reference>
        </references>
      </pivotArea>
    </chartFormat>
    <chartFormat chart="20" format="3661">
      <pivotArea type="data" outline="0" fieldPosition="0">
        <references count="3">
          <reference field="4294967294" count="1" selected="0">
            <x v="0"/>
          </reference>
          <reference field="0" count="1" selected="0">
            <x v="3"/>
          </reference>
          <reference field="1" count="1" selected="0">
            <x v="5"/>
          </reference>
        </references>
      </pivotArea>
    </chartFormat>
    <chartFormat chart="20" format="3662">
      <pivotArea type="data" outline="0" fieldPosition="0">
        <references count="3">
          <reference field="4294967294" count="1" selected="0">
            <x v="0"/>
          </reference>
          <reference field="0" count="1" selected="0">
            <x v="3"/>
          </reference>
          <reference field="1" count="1" selected="0">
            <x v="6"/>
          </reference>
        </references>
      </pivotArea>
    </chartFormat>
    <chartFormat chart="20" format="3663">
      <pivotArea type="data" outline="0" fieldPosition="0">
        <references count="3">
          <reference field="4294967294" count="1" selected="0">
            <x v="0"/>
          </reference>
          <reference field="0" count="1" selected="0">
            <x v="3"/>
          </reference>
          <reference field="1" count="1" selected="0">
            <x v="7"/>
          </reference>
        </references>
      </pivotArea>
    </chartFormat>
    <chartFormat chart="20" format="3664">
      <pivotArea type="data" outline="0" fieldPosition="0">
        <references count="3">
          <reference field="4294967294" count="1" selected="0">
            <x v="0"/>
          </reference>
          <reference field="0" count="1" selected="0">
            <x v="3"/>
          </reference>
          <reference field="1" count="1" selected="0">
            <x v="8"/>
          </reference>
        </references>
      </pivotArea>
    </chartFormat>
    <chartFormat chart="20" format="3665">
      <pivotArea type="data" outline="0" fieldPosition="0">
        <references count="3">
          <reference field="4294967294" count="1" selected="0">
            <x v="0"/>
          </reference>
          <reference field="0" count="1" selected="0">
            <x v="3"/>
          </reference>
          <reference field="1" count="1" selected="0">
            <x v="9"/>
          </reference>
        </references>
      </pivotArea>
    </chartFormat>
    <chartFormat chart="20" format="3666">
      <pivotArea type="data" outline="0" fieldPosition="0">
        <references count="3">
          <reference field="4294967294" count="1" selected="0">
            <x v="0"/>
          </reference>
          <reference field="0" count="1" selected="0">
            <x v="3"/>
          </reference>
          <reference field="1" count="1" selected="0">
            <x v="10"/>
          </reference>
        </references>
      </pivotArea>
    </chartFormat>
    <chartFormat chart="20" format="3667">
      <pivotArea type="data" outline="0" fieldPosition="0">
        <references count="3">
          <reference field="4294967294" count="1" selected="0">
            <x v="0"/>
          </reference>
          <reference field="0" count="1" selected="0">
            <x v="3"/>
          </reference>
          <reference field="1" count="1" selected="0">
            <x v="11"/>
          </reference>
        </references>
      </pivotArea>
    </chartFormat>
    <chartFormat chart="20" format="3668">
      <pivotArea type="data" outline="0" fieldPosition="0">
        <references count="3">
          <reference field="4294967294" count="1" selected="0">
            <x v="0"/>
          </reference>
          <reference field="0" count="1" selected="0">
            <x v="3"/>
          </reference>
          <reference field="1" count="1" selected="0">
            <x v="12"/>
          </reference>
        </references>
      </pivotArea>
    </chartFormat>
    <chartFormat chart="20" format="3669">
      <pivotArea type="data" outline="0" fieldPosition="0">
        <references count="3">
          <reference field="4294967294" count="1" selected="0">
            <x v="0"/>
          </reference>
          <reference field="0" count="1" selected="0">
            <x v="3"/>
          </reference>
          <reference field="1" count="1" selected="0">
            <x v="13"/>
          </reference>
        </references>
      </pivotArea>
    </chartFormat>
    <chartFormat chart="20" format="3670">
      <pivotArea type="data" outline="0" fieldPosition="0">
        <references count="3">
          <reference field="4294967294" count="1" selected="0">
            <x v="0"/>
          </reference>
          <reference field="0" count="1" selected="0">
            <x v="3"/>
          </reference>
          <reference field="1" count="1" selected="0">
            <x v="14"/>
          </reference>
        </references>
      </pivotArea>
    </chartFormat>
    <chartFormat chart="20" format="3671">
      <pivotArea type="data" outline="0" fieldPosition="0">
        <references count="3">
          <reference field="4294967294" count="1" selected="0">
            <x v="0"/>
          </reference>
          <reference field="0" count="1" selected="0">
            <x v="3"/>
          </reference>
          <reference field="1" count="1" selected="0">
            <x v="15"/>
          </reference>
        </references>
      </pivotArea>
    </chartFormat>
    <chartFormat chart="20" format="3672" series="1">
      <pivotArea type="data" outline="0" fieldPosition="0">
        <references count="2">
          <reference field="4294967294" count="1" selected="0">
            <x v="0"/>
          </reference>
          <reference field="0" count="1" selected="0">
            <x v="4"/>
          </reference>
        </references>
      </pivotArea>
    </chartFormat>
    <chartFormat chart="20" format="3673">
      <pivotArea type="data" outline="0" fieldPosition="0">
        <references count="3">
          <reference field="4294967294" count="1" selected="0">
            <x v="0"/>
          </reference>
          <reference field="0" count="1" selected="0">
            <x v="4"/>
          </reference>
          <reference field="1" count="1" selected="0">
            <x v="0"/>
          </reference>
        </references>
      </pivotArea>
    </chartFormat>
    <chartFormat chart="20" format="3674">
      <pivotArea type="data" outline="0" fieldPosition="0">
        <references count="3">
          <reference field="4294967294" count="1" selected="0">
            <x v="0"/>
          </reference>
          <reference field="0" count="1" selected="0">
            <x v="4"/>
          </reference>
          <reference field="1" count="1" selected="0">
            <x v="1"/>
          </reference>
        </references>
      </pivotArea>
    </chartFormat>
    <chartFormat chart="20" format="3675">
      <pivotArea type="data" outline="0" fieldPosition="0">
        <references count="3">
          <reference field="4294967294" count="1" selected="0">
            <x v="0"/>
          </reference>
          <reference field="0" count="1" selected="0">
            <x v="4"/>
          </reference>
          <reference field="1" count="1" selected="0">
            <x v="2"/>
          </reference>
        </references>
      </pivotArea>
    </chartFormat>
    <chartFormat chart="20" format="3676">
      <pivotArea type="data" outline="0" fieldPosition="0">
        <references count="3">
          <reference field="4294967294" count="1" selected="0">
            <x v="0"/>
          </reference>
          <reference field="0" count="1" selected="0">
            <x v="4"/>
          </reference>
          <reference field="1" count="1" selected="0">
            <x v="3"/>
          </reference>
        </references>
      </pivotArea>
    </chartFormat>
    <chartFormat chart="20" format="3677">
      <pivotArea type="data" outline="0" fieldPosition="0">
        <references count="3">
          <reference field="4294967294" count="1" selected="0">
            <x v="0"/>
          </reference>
          <reference field="0" count="1" selected="0">
            <x v="4"/>
          </reference>
          <reference field="1" count="1" selected="0">
            <x v="4"/>
          </reference>
        </references>
      </pivotArea>
    </chartFormat>
    <chartFormat chart="20" format="3678">
      <pivotArea type="data" outline="0" fieldPosition="0">
        <references count="3">
          <reference field="4294967294" count="1" selected="0">
            <x v="0"/>
          </reference>
          <reference field="0" count="1" selected="0">
            <x v="4"/>
          </reference>
          <reference field="1" count="1" selected="0">
            <x v="5"/>
          </reference>
        </references>
      </pivotArea>
    </chartFormat>
    <chartFormat chart="20" format="3679">
      <pivotArea type="data" outline="0" fieldPosition="0">
        <references count="3">
          <reference field="4294967294" count="1" selected="0">
            <x v="0"/>
          </reference>
          <reference field="0" count="1" selected="0">
            <x v="4"/>
          </reference>
          <reference field="1" count="1" selected="0">
            <x v="6"/>
          </reference>
        </references>
      </pivotArea>
    </chartFormat>
    <chartFormat chart="20" format="3680">
      <pivotArea type="data" outline="0" fieldPosition="0">
        <references count="3">
          <reference field="4294967294" count="1" selected="0">
            <x v="0"/>
          </reference>
          <reference field="0" count="1" selected="0">
            <x v="4"/>
          </reference>
          <reference field="1" count="1" selected="0">
            <x v="7"/>
          </reference>
        </references>
      </pivotArea>
    </chartFormat>
    <chartFormat chart="20" format="3681">
      <pivotArea type="data" outline="0" fieldPosition="0">
        <references count="3">
          <reference field="4294967294" count="1" selected="0">
            <x v="0"/>
          </reference>
          <reference field="0" count="1" selected="0">
            <x v="4"/>
          </reference>
          <reference field="1" count="1" selected="0">
            <x v="8"/>
          </reference>
        </references>
      </pivotArea>
    </chartFormat>
    <chartFormat chart="20" format="3682">
      <pivotArea type="data" outline="0" fieldPosition="0">
        <references count="3">
          <reference field="4294967294" count="1" selected="0">
            <x v="0"/>
          </reference>
          <reference field="0" count="1" selected="0">
            <x v="4"/>
          </reference>
          <reference field="1" count="1" selected="0">
            <x v="9"/>
          </reference>
        </references>
      </pivotArea>
    </chartFormat>
    <chartFormat chart="20" format="3683">
      <pivotArea type="data" outline="0" fieldPosition="0">
        <references count="3">
          <reference field="4294967294" count="1" selected="0">
            <x v="0"/>
          </reference>
          <reference field="0" count="1" selected="0">
            <x v="4"/>
          </reference>
          <reference field="1" count="1" selected="0">
            <x v="10"/>
          </reference>
        </references>
      </pivotArea>
    </chartFormat>
    <chartFormat chart="20" format="3684">
      <pivotArea type="data" outline="0" fieldPosition="0">
        <references count="3">
          <reference field="4294967294" count="1" selected="0">
            <x v="0"/>
          </reference>
          <reference field="0" count="1" selected="0">
            <x v="4"/>
          </reference>
          <reference field="1" count="1" selected="0">
            <x v="11"/>
          </reference>
        </references>
      </pivotArea>
    </chartFormat>
    <chartFormat chart="20" format="3685">
      <pivotArea type="data" outline="0" fieldPosition="0">
        <references count="3">
          <reference field="4294967294" count="1" selected="0">
            <x v="0"/>
          </reference>
          <reference field="0" count="1" selected="0">
            <x v="4"/>
          </reference>
          <reference field="1" count="1" selected="0">
            <x v="12"/>
          </reference>
        </references>
      </pivotArea>
    </chartFormat>
    <chartFormat chart="20" format="3686">
      <pivotArea type="data" outline="0" fieldPosition="0">
        <references count="3">
          <reference field="4294967294" count="1" selected="0">
            <x v="0"/>
          </reference>
          <reference field="0" count="1" selected="0">
            <x v="4"/>
          </reference>
          <reference field="1" count="1" selected="0">
            <x v="13"/>
          </reference>
        </references>
      </pivotArea>
    </chartFormat>
    <chartFormat chart="20" format="3687">
      <pivotArea type="data" outline="0" fieldPosition="0">
        <references count="3">
          <reference field="4294967294" count="1" selected="0">
            <x v="0"/>
          </reference>
          <reference field="0" count="1" selected="0">
            <x v="4"/>
          </reference>
          <reference field="1" count="1" selected="0">
            <x v="14"/>
          </reference>
        </references>
      </pivotArea>
    </chartFormat>
    <chartFormat chart="20" format="3688">
      <pivotArea type="data" outline="0" fieldPosition="0">
        <references count="3">
          <reference field="4294967294" count="1" selected="0">
            <x v="0"/>
          </reference>
          <reference field="0" count="1" selected="0">
            <x v="4"/>
          </reference>
          <reference field="1" count="1" selected="0">
            <x v="15"/>
          </reference>
        </references>
      </pivotArea>
    </chartFormat>
    <chartFormat chart="20" format="3689" series="1">
      <pivotArea type="data" outline="0" fieldPosition="0">
        <references count="2">
          <reference field="4294967294" count="1" selected="0">
            <x v="0"/>
          </reference>
          <reference field="0" count="1" selected="0">
            <x v="5"/>
          </reference>
        </references>
      </pivotArea>
    </chartFormat>
    <chartFormat chart="20" format="3690">
      <pivotArea type="data" outline="0" fieldPosition="0">
        <references count="3">
          <reference field="4294967294" count="1" selected="0">
            <x v="0"/>
          </reference>
          <reference field="0" count="1" selected="0">
            <x v="5"/>
          </reference>
          <reference field="1" count="1" selected="0">
            <x v="0"/>
          </reference>
        </references>
      </pivotArea>
    </chartFormat>
    <chartFormat chart="20" format="3691">
      <pivotArea type="data" outline="0" fieldPosition="0">
        <references count="3">
          <reference field="4294967294" count="1" selected="0">
            <x v="0"/>
          </reference>
          <reference field="0" count="1" selected="0">
            <x v="5"/>
          </reference>
          <reference field="1" count="1" selected="0">
            <x v="1"/>
          </reference>
        </references>
      </pivotArea>
    </chartFormat>
    <chartFormat chart="20" format="3692">
      <pivotArea type="data" outline="0" fieldPosition="0">
        <references count="3">
          <reference field="4294967294" count="1" selected="0">
            <x v="0"/>
          </reference>
          <reference field="0" count="1" selected="0">
            <x v="5"/>
          </reference>
          <reference field="1" count="1" selected="0">
            <x v="2"/>
          </reference>
        </references>
      </pivotArea>
    </chartFormat>
    <chartFormat chart="20" format="3693">
      <pivotArea type="data" outline="0" fieldPosition="0">
        <references count="3">
          <reference field="4294967294" count="1" selected="0">
            <x v="0"/>
          </reference>
          <reference field="0" count="1" selected="0">
            <x v="5"/>
          </reference>
          <reference field="1" count="1" selected="0">
            <x v="3"/>
          </reference>
        </references>
      </pivotArea>
    </chartFormat>
    <chartFormat chart="20" format="3694">
      <pivotArea type="data" outline="0" fieldPosition="0">
        <references count="3">
          <reference field="4294967294" count="1" selected="0">
            <x v="0"/>
          </reference>
          <reference field="0" count="1" selected="0">
            <x v="5"/>
          </reference>
          <reference field="1" count="1" selected="0">
            <x v="4"/>
          </reference>
        </references>
      </pivotArea>
    </chartFormat>
    <chartFormat chart="20" format="3695">
      <pivotArea type="data" outline="0" fieldPosition="0">
        <references count="3">
          <reference field="4294967294" count="1" selected="0">
            <x v="0"/>
          </reference>
          <reference field="0" count="1" selected="0">
            <x v="5"/>
          </reference>
          <reference field="1" count="1" selected="0">
            <x v="5"/>
          </reference>
        </references>
      </pivotArea>
    </chartFormat>
    <chartFormat chart="20" format="3696">
      <pivotArea type="data" outline="0" fieldPosition="0">
        <references count="3">
          <reference field="4294967294" count="1" selected="0">
            <x v="0"/>
          </reference>
          <reference field="0" count="1" selected="0">
            <x v="5"/>
          </reference>
          <reference field="1" count="1" selected="0">
            <x v="6"/>
          </reference>
        </references>
      </pivotArea>
    </chartFormat>
    <chartFormat chart="20" format="3697">
      <pivotArea type="data" outline="0" fieldPosition="0">
        <references count="3">
          <reference field="4294967294" count="1" selected="0">
            <x v="0"/>
          </reference>
          <reference field="0" count="1" selected="0">
            <x v="5"/>
          </reference>
          <reference field="1" count="1" selected="0">
            <x v="7"/>
          </reference>
        </references>
      </pivotArea>
    </chartFormat>
    <chartFormat chart="20" format="3698">
      <pivotArea type="data" outline="0" fieldPosition="0">
        <references count="3">
          <reference field="4294967294" count="1" selected="0">
            <x v="0"/>
          </reference>
          <reference field="0" count="1" selected="0">
            <x v="5"/>
          </reference>
          <reference field="1" count="1" selected="0">
            <x v="8"/>
          </reference>
        </references>
      </pivotArea>
    </chartFormat>
    <chartFormat chart="20" format="3699">
      <pivotArea type="data" outline="0" fieldPosition="0">
        <references count="3">
          <reference field="4294967294" count="1" selected="0">
            <x v="0"/>
          </reference>
          <reference field="0" count="1" selected="0">
            <x v="5"/>
          </reference>
          <reference field="1" count="1" selected="0">
            <x v="9"/>
          </reference>
        </references>
      </pivotArea>
    </chartFormat>
    <chartFormat chart="20" format="3700">
      <pivotArea type="data" outline="0" fieldPosition="0">
        <references count="3">
          <reference field="4294967294" count="1" selected="0">
            <x v="0"/>
          </reference>
          <reference field="0" count="1" selected="0">
            <x v="5"/>
          </reference>
          <reference field="1" count="1" selected="0">
            <x v="10"/>
          </reference>
        </references>
      </pivotArea>
    </chartFormat>
    <chartFormat chart="20" format="3701">
      <pivotArea type="data" outline="0" fieldPosition="0">
        <references count="3">
          <reference field="4294967294" count="1" selected="0">
            <x v="0"/>
          </reference>
          <reference field="0" count="1" selected="0">
            <x v="5"/>
          </reference>
          <reference field="1" count="1" selected="0">
            <x v="11"/>
          </reference>
        </references>
      </pivotArea>
    </chartFormat>
    <chartFormat chart="20" format="3702">
      <pivotArea type="data" outline="0" fieldPosition="0">
        <references count="3">
          <reference field="4294967294" count="1" selected="0">
            <x v="0"/>
          </reference>
          <reference field="0" count="1" selected="0">
            <x v="5"/>
          </reference>
          <reference field="1" count="1" selected="0">
            <x v="12"/>
          </reference>
        </references>
      </pivotArea>
    </chartFormat>
    <chartFormat chart="20" format="3703">
      <pivotArea type="data" outline="0" fieldPosition="0">
        <references count="3">
          <reference field="4294967294" count="1" selected="0">
            <x v="0"/>
          </reference>
          <reference field="0" count="1" selected="0">
            <x v="5"/>
          </reference>
          <reference field="1" count="1" selected="0">
            <x v="13"/>
          </reference>
        </references>
      </pivotArea>
    </chartFormat>
    <chartFormat chart="20" format="3704">
      <pivotArea type="data" outline="0" fieldPosition="0">
        <references count="3">
          <reference field="4294967294" count="1" selected="0">
            <x v="0"/>
          </reference>
          <reference field="0" count="1" selected="0">
            <x v="5"/>
          </reference>
          <reference field="1" count="1" selected="0">
            <x v="14"/>
          </reference>
        </references>
      </pivotArea>
    </chartFormat>
    <chartFormat chart="20" format="3705">
      <pivotArea type="data" outline="0" fieldPosition="0">
        <references count="3">
          <reference field="4294967294" count="1" selected="0">
            <x v="0"/>
          </reference>
          <reference field="0" count="1" selected="0">
            <x v="5"/>
          </reference>
          <reference field="1" count="1" selected="0">
            <x v="15"/>
          </reference>
        </references>
      </pivotArea>
    </chartFormat>
    <chartFormat chart="20" format="3706" series="1">
      <pivotArea type="data" outline="0" fieldPosition="0">
        <references count="2">
          <reference field="4294967294" count="1" selected="0">
            <x v="0"/>
          </reference>
          <reference field="0" count="1" selected="0">
            <x v="6"/>
          </reference>
        </references>
      </pivotArea>
    </chartFormat>
    <chartFormat chart="20" format="3707">
      <pivotArea type="data" outline="0" fieldPosition="0">
        <references count="3">
          <reference field="4294967294" count="1" selected="0">
            <x v="0"/>
          </reference>
          <reference field="0" count="1" selected="0">
            <x v="6"/>
          </reference>
          <reference field="1" count="1" selected="0">
            <x v="0"/>
          </reference>
        </references>
      </pivotArea>
    </chartFormat>
    <chartFormat chart="20" format="3708">
      <pivotArea type="data" outline="0" fieldPosition="0">
        <references count="3">
          <reference field="4294967294" count="1" selected="0">
            <x v="0"/>
          </reference>
          <reference field="0" count="1" selected="0">
            <x v="6"/>
          </reference>
          <reference field="1" count="1" selected="0">
            <x v="1"/>
          </reference>
        </references>
      </pivotArea>
    </chartFormat>
    <chartFormat chart="20" format="3709">
      <pivotArea type="data" outline="0" fieldPosition="0">
        <references count="3">
          <reference field="4294967294" count="1" selected="0">
            <x v="0"/>
          </reference>
          <reference field="0" count="1" selected="0">
            <x v="6"/>
          </reference>
          <reference field="1" count="1" selected="0">
            <x v="2"/>
          </reference>
        </references>
      </pivotArea>
    </chartFormat>
    <chartFormat chart="20" format="3710">
      <pivotArea type="data" outline="0" fieldPosition="0">
        <references count="3">
          <reference field="4294967294" count="1" selected="0">
            <x v="0"/>
          </reference>
          <reference field="0" count="1" selected="0">
            <x v="6"/>
          </reference>
          <reference field="1" count="1" selected="0">
            <x v="3"/>
          </reference>
        </references>
      </pivotArea>
    </chartFormat>
    <chartFormat chart="20" format="3711">
      <pivotArea type="data" outline="0" fieldPosition="0">
        <references count="3">
          <reference field="4294967294" count="1" selected="0">
            <x v="0"/>
          </reference>
          <reference field="0" count="1" selected="0">
            <x v="6"/>
          </reference>
          <reference field="1" count="1" selected="0">
            <x v="4"/>
          </reference>
        </references>
      </pivotArea>
    </chartFormat>
    <chartFormat chart="20" format="3712">
      <pivotArea type="data" outline="0" fieldPosition="0">
        <references count="3">
          <reference field="4294967294" count="1" selected="0">
            <x v="0"/>
          </reference>
          <reference field="0" count="1" selected="0">
            <x v="6"/>
          </reference>
          <reference field="1" count="1" selected="0">
            <x v="5"/>
          </reference>
        </references>
      </pivotArea>
    </chartFormat>
    <chartFormat chart="20" format="3713">
      <pivotArea type="data" outline="0" fieldPosition="0">
        <references count="3">
          <reference field="4294967294" count="1" selected="0">
            <x v="0"/>
          </reference>
          <reference field="0" count="1" selected="0">
            <x v="6"/>
          </reference>
          <reference field="1" count="1" selected="0">
            <x v="6"/>
          </reference>
        </references>
      </pivotArea>
    </chartFormat>
    <chartFormat chart="20" format="3714">
      <pivotArea type="data" outline="0" fieldPosition="0">
        <references count="3">
          <reference field="4294967294" count="1" selected="0">
            <x v="0"/>
          </reference>
          <reference field="0" count="1" selected="0">
            <x v="6"/>
          </reference>
          <reference field="1" count="1" selected="0">
            <x v="7"/>
          </reference>
        </references>
      </pivotArea>
    </chartFormat>
    <chartFormat chart="20" format="3715">
      <pivotArea type="data" outline="0" fieldPosition="0">
        <references count="3">
          <reference field="4294967294" count="1" selected="0">
            <x v="0"/>
          </reference>
          <reference field="0" count="1" selected="0">
            <x v="6"/>
          </reference>
          <reference field="1" count="1" selected="0">
            <x v="8"/>
          </reference>
        </references>
      </pivotArea>
    </chartFormat>
    <chartFormat chart="20" format="3716">
      <pivotArea type="data" outline="0" fieldPosition="0">
        <references count="3">
          <reference field="4294967294" count="1" selected="0">
            <x v="0"/>
          </reference>
          <reference field="0" count="1" selected="0">
            <x v="6"/>
          </reference>
          <reference field="1" count="1" selected="0">
            <x v="9"/>
          </reference>
        </references>
      </pivotArea>
    </chartFormat>
    <chartFormat chart="20" format="3717">
      <pivotArea type="data" outline="0" fieldPosition="0">
        <references count="3">
          <reference field="4294967294" count="1" selected="0">
            <x v="0"/>
          </reference>
          <reference field="0" count="1" selected="0">
            <x v="6"/>
          </reference>
          <reference field="1" count="1" selected="0">
            <x v="10"/>
          </reference>
        </references>
      </pivotArea>
    </chartFormat>
    <chartFormat chart="20" format="3718">
      <pivotArea type="data" outline="0" fieldPosition="0">
        <references count="3">
          <reference field="4294967294" count="1" selected="0">
            <x v="0"/>
          </reference>
          <reference field="0" count="1" selected="0">
            <x v="6"/>
          </reference>
          <reference field="1" count="1" selected="0">
            <x v="11"/>
          </reference>
        </references>
      </pivotArea>
    </chartFormat>
    <chartFormat chart="20" format="3719">
      <pivotArea type="data" outline="0" fieldPosition="0">
        <references count="3">
          <reference field="4294967294" count="1" selected="0">
            <x v="0"/>
          </reference>
          <reference field="0" count="1" selected="0">
            <x v="6"/>
          </reference>
          <reference field="1" count="1" selected="0">
            <x v="12"/>
          </reference>
        </references>
      </pivotArea>
    </chartFormat>
    <chartFormat chart="20" format="3720">
      <pivotArea type="data" outline="0" fieldPosition="0">
        <references count="3">
          <reference field="4294967294" count="1" selected="0">
            <x v="0"/>
          </reference>
          <reference field="0" count="1" selected="0">
            <x v="6"/>
          </reference>
          <reference field="1" count="1" selected="0">
            <x v="13"/>
          </reference>
        </references>
      </pivotArea>
    </chartFormat>
    <chartFormat chart="20" format="3721">
      <pivotArea type="data" outline="0" fieldPosition="0">
        <references count="3">
          <reference field="4294967294" count="1" selected="0">
            <x v="0"/>
          </reference>
          <reference field="0" count="1" selected="0">
            <x v="6"/>
          </reference>
          <reference field="1" count="1" selected="0">
            <x v="14"/>
          </reference>
        </references>
      </pivotArea>
    </chartFormat>
    <chartFormat chart="20" format="3722">
      <pivotArea type="data" outline="0" fieldPosition="0">
        <references count="3">
          <reference field="4294967294" count="1" selected="0">
            <x v="0"/>
          </reference>
          <reference field="0" count="1" selected="0">
            <x v="6"/>
          </reference>
          <reference field="1" count="1" selected="0">
            <x v="15"/>
          </reference>
        </references>
      </pivotArea>
    </chartFormat>
    <chartFormat chart="20" format="3723" series="1">
      <pivotArea type="data" outline="0" fieldPosition="0">
        <references count="2">
          <reference field="4294967294" count="1" selected="0">
            <x v="0"/>
          </reference>
          <reference field="0" count="1" selected="0">
            <x v="7"/>
          </reference>
        </references>
      </pivotArea>
    </chartFormat>
    <chartFormat chart="20" format="3724">
      <pivotArea type="data" outline="0" fieldPosition="0">
        <references count="3">
          <reference field="4294967294" count="1" selected="0">
            <x v="0"/>
          </reference>
          <reference field="0" count="1" selected="0">
            <x v="7"/>
          </reference>
          <reference field="1" count="1" selected="0">
            <x v="0"/>
          </reference>
        </references>
      </pivotArea>
    </chartFormat>
    <chartFormat chart="20" format="3725">
      <pivotArea type="data" outline="0" fieldPosition="0">
        <references count="3">
          <reference field="4294967294" count="1" selected="0">
            <x v="0"/>
          </reference>
          <reference field="0" count="1" selected="0">
            <x v="7"/>
          </reference>
          <reference field="1" count="1" selected="0">
            <x v="1"/>
          </reference>
        </references>
      </pivotArea>
    </chartFormat>
    <chartFormat chart="20" format="3726">
      <pivotArea type="data" outline="0" fieldPosition="0">
        <references count="3">
          <reference field="4294967294" count="1" selected="0">
            <x v="0"/>
          </reference>
          <reference field="0" count="1" selected="0">
            <x v="7"/>
          </reference>
          <reference field="1" count="1" selected="0">
            <x v="2"/>
          </reference>
        </references>
      </pivotArea>
    </chartFormat>
    <chartFormat chart="20" format="3727">
      <pivotArea type="data" outline="0" fieldPosition="0">
        <references count="3">
          <reference field="4294967294" count="1" selected="0">
            <x v="0"/>
          </reference>
          <reference field="0" count="1" selected="0">
            <x v="7"/>
          </reference>
          <reference field="1" count="1" selected="0">
            <x v="3"/>
          </reference>
        </references>
      </pivotArea>
    </chartFormat>
    <chartFormat chart="20" format="3728">
      <pivotArea type="data" outline="0" fieldPosition="0">
        <references count="3">
          <reference field="4294967294" count="1" selected="0">
            <x v="0"/>
          </reference>
          <reference field="0" count="1" selected="0">
            <x v="7"/>
          </reference>
          <reference field="1" count="1" selected="0">
            <x v="4"/>
          </reference>
        </references>
      </pivotArea>
    </chartFormat>
    <chartFormat chart="20" format="3729">
      <pivotArea type="data" outline="0" fieldPosition="0">
        <references count="3">
          <reference field="4294967294" count="1" selected="0">
            <x v="0"/>
          </reference>
          <reference field="0" count="1" selected="0">
            <x v="7"/>
          </reference>
          <reference field="1" count="1" selected="0">
            <x v="5"/>
          </reference>
        </references>
      </pivotArea>
    </chartFormat>
    <chartFormat chart="20" format="3730">
      <pivotArea type="data" outline="0" fieldPosition="0">
        <references count="3">
          <reference field="4294967294" count="1" selected="0">
            <x v="0"/>
          </reference>
          <reference field="0" count="1" selected="0">
            <x v="7"/>
          </reference>
          <reference field="1" count="1" selected="0">
            <x v="6"/>
          </reference>
        </references>
      </pivotArea>
    </chartFormat>
    <chartFormat chart="20" format="3731">
      <pivotArea type="data" outline="0" fieldPosition="0">
        <references count="3">
          <reference field="4294967294" count="1" selected="0">
            <x v="0"/>
          </reference>
          <reference field="0" count="1" selected="0">
            <x v="7"/>
          </reference>
          <reference field="1" count="1" selected="0">
            <x v="7"/>
          </reference>
        </references>
      </pivotArea>
    </chartFormat>
    <chartFormat chart="20" format="3732">
      <pivotArea type="data" outline="0" fieldPosition="0">
        <references count="3">
          <reference field="4294967294" count="1" selected="0">
            <x v="0"/>
          </reference>
          <reference field="0" count="1" selected="0">
            <x v="7"/>
          </reference>
          <reference field="1" count="1" selected="0">
            <x v="8"/>
          </reference>
        </references>
      </pivotArea>
    </chartFormat>
    <chartFormat chart="20" format="3733">
      <pivotArea type="data" outline="0" fieldPosition="0">
        <references count="3">
          <reference field="4294967294" count="1" selected="0">
            <x v="0"/>
          </reference>
          <reference field="0" count="1" selected="0">
            <x v="7"/>
          </reference>
          <reference field="1" count="1" selected="0">
            <x v="9"/>
          </reference>
        </references>
      </pivotArea>
    </chartFormat>
    <chartFormat chart="20" format="3734">
      <pivotArea type="data" outline="0" fieldPosition="0">
        <references count="3">
          <reference field="4294967294" count="1" selected="0">
            <x v="0"/>
          </reference>
          <reference field="0" count="1" selected="0">
            <x v="7"/>
          </reference>
          <reference field="1" count="1" selected="0">
            <x v="10"/>
          </reference>
        </references>
      </pivotArea>
    </chartFormat>
    <chartFormat chart="20" format="3735">
      <pivotArea type="data" outline="0" fieldPosition="0">
        <references count="3">
          <reference field="4294967294" count="1" selected="0">
            <x v="0"/>
          </reference>
          <reference field="0" count="1" selected="0">
            <x v="7"/>
          </reference>
          <reference field="1" count="1" selected="0">
            <x v="11"/>
          </reference>
        </references>
      </pivotArea>
    </chartFormat>
    <chartFormat chart="20" format="3736">
      <pivotArea type="data" outline="0" fieldPosition="0">
        <references count="3">
          <reference field="4294967294" count="1" selected="0">
            <x v="0"/>
          </reference>
          <reference field="0" count="1" selected="0">
            <x v="7"/>
          </reference>
          <reference field="1" count="1" selected="0">
            <x v="12"/>
          </reference>
        </references>
      </pivotArea>
    </chartFormat>
    <chartFormat chart="20" format="3737">
      <pivotArea type="data" outline="0" fieldPosition="0">
        <references count="3">
          <reference field="4294967294" count="1" selected="0">
            <x v="0"/>
          </reference>
          <reference field="0" count="1" selected="0">
            <x v="7"/>
          </reference>
          <reference field="1" count="1" selected="0">
            <x v="13"/>
          </reference>
        </references>
      </pivotArea>
    </chartFormat>
    <chartFormat chart="20" format="3738">
      <pivotArea type="data" outline="0" fieldPosition="0">
        <references count="3">
          <reference field="4294967294" count="1" selected="0">
            <x v="0"/>
          </reference>
          <reference field="0" count="1" selected="0">
            <x v="7"/>
          </reference>
          <reference field="1" count="1" selected="0">
            <x v="14"/>
          </reference>
        </references>
      </pivotArea>
    </chartFormat>
    <chartFormat chart="20" format="3739">
      <pivotArea type="data" outline="0" fieldPosition="0">
        <references count="3">
          <reference field="4294967294" count="1" selected="0">
            <x v="0"/>
          </reference>
          <reference field="0" count="1" selected="0">
            <x v="7"/>
          </reference>
          <reference field="1" count="1" selected="0">
            <x v="15"/>
          </reference>
        </references>
      </pivotArea>
    </chartFormat>
    <chartFormat chart="20" format="3740" series="1">
      <pivotArea type="data" outline="0" fieldPosition="0">
        <references count="2">
          <reference field="4294967294" count="1" selected="0">
            <x v="0"/>
          </reference>
          <reference field="0" count="1" selected="0">
            <x v="8"/>
          </reference>
        </references>
      </pivotArea>
    </chartFormat>
    <chartFormat chart="20" format="3741">
      <pivotArea type="data" outline="0" fieldPosition="0">
        <references count="3">
          <reference field="4294967294" count="1" selected="0">
            <x v="0"/>
          </reference>
          <reference field="0" count="1" selected="0">
            <x v="8"/>
          </reference>
          <reference field="1" count="1" selected="0">
            <x v="0"/>
          </reference>
        </references>
      </pivotArea>
    </chartFormat>
    <chartFormat chart="20" format="3742">
      <pivotArea type="data" outline="0" fieldPosition="0">
        <references count="3">
          <reference field="4294967294" count="1" selected="0">
            <x v="0"/>
          </reference>
          <reference field="0" count="1" selected="0">
            <x v="8"/>
          </reference>
          <reference field="1" count="1" selected="0">
            <x v="1"/>
          </reference>
        </references>
      </pivotArea>
    </chartFormat>
    <chartFormat chart="20" format="3743">
      <pivotArea type="data" outline="0" fieldPosition="0">
        <references count="3">
          <reference field="4294967294" count="1" selected="0">
            <x v="0"/>
          </reference>
          <reference field="0" count="1" selected="0">
            <x v="8"/>
          </reference>
          <reference field="1" count="1" selected="0">
            <x v="2"/>
          </reference>
        </references>
      </pivotArea>
    </chartFormat>
    <chartFormat chart="20" format="3744">
      <pivotArea type="data" outline="0" fieldPosition="0">
        <references count="3">
          <reference field="4294967294" count="1" selected="0">
            <x v="0"/>
          </reference>
          <reference field="0" count="1" selected="0">
            <x v="8"/>
          </reference>
          <reference field="1" count="1" selected="0">
            <x v="3"/>
          </reference>
        </references>
      </pivotArea>
    </chartFormat>
    <chartFormat chart="20" format="3745">
      <pivotArea type="data" outline="0" fieldPosition="0">
        <references count="3">
          <reference field="4294967294" count="1" selected="0">
            <x v="0"/>
          </reference>
          <reference field="0" count="1" selected="0">
            <x v="8"/>
          </reference>
          <reference field="1" count="1" selected="0">
            <x v="4"/>
          </reference>
        </references>
      </pivotArea>
    </chartFormat>
    <chartFormat chart="20" format="3746">
      <pivotArea type="data" outline="0" fieldPosition="0">
        <references count="3">
          <reference field="4294967294" count="1" selected="0">
            <x v="0"/>
          </reference>
          <reference field="0" count="1" selected="0">
            <x v="8"/>
          </reference>
          <reference field="1" count="1" selected="0">
            <x v="5"/>
          </reference>
        </references>
      </pivotArea>
    </chartFormat>
    <chartFormat chart="20" format="3747">
      <pivotArea type="data" outline="0" fieldPosition="0">
        <references count="3">
          <reference field="4294967294" count="1" selected="0">
            <x v="0"/>
          </reference>
          <reference field="0" count="1" selected="0">
            <x v="8"/>
          </reference>
          <reference field="1" count="1" selected="0">
            <x v="6"/>
          </reference>
        </references>
      </pivotArea>
    </chartFormat>
    <chartFormat chart="20" format="3748">
      <pivotArea type="data" outline="0" fieldPosition="0">
        <references count="3">
          <reference field="4294967294" count="1" selected="0">
            <x v="0"/>
          </reference>
          <reference field="0" count="1" selected="0">
            <x v="8"/>
          </reference>
          <reference field="1" count="1" selected="0">
            <x v="7"/>
          </reference>
        </references>
      </pivotArea>
    </chartFormat>
    <chartFormat chart="20" format="3749">
      <pivotArea type="data" outline="0" fieldPosition="0">
        <references count="3">
          <reference field="4294967294" count="1" selected="0">
            <x v="0"/>
          </reference>
          <reference field="0" count="1" selected="0">
            <x v="8"/>
          </reference>
          <reference field="1" count="1" selected="0">
            <x v="8"/>
          </reference>
        </references>
      </pivotArea>
    </chartFormat>
    <chartFormat chart="20" format="3750">
      <pivotArea type="data" outline="0" fieldPosition="0">
        <references count="3">
          <reference field="4294967294" count="1" selected="0">
            <x v="0"/>
          </reference>
          <reference field="0" count="1" selected="0">
            <x v="8"/>
          </reference>
          <reference field="1" count="1" selected="0">
            <x v="9"/>
          </reference>
        </references>
      </pivotArea>
    </chartFormat>
    <chartFormat chart="20" format="3751">
      <pivotArea type="data" outline="0" fieldPosition="0">
        <references count="3">
          <reference field="4294967294" count="1" selected="0">
            <x v="0"/>
          </reference>
          <reference field="0" count="1" selected="0">
            <x v="8"/>
          </reference>
          <reference field="1" count="1" selected="0">
            <x v="10"/>
          </reference>
        </references>
      </pivotArea>
    </chartFormat>
    <chartFormat chart="20" format="3752">
      <pivotArea type="data" outline="0" fieldPosition="0">
        <references count="3">
          <reference field="4294967294" count="1" selected="0">
            <x v="0"/>
          </reference>
          <reference field="0" count="1" selected="0">
            <x v="8"/>
          </reference>
          <reference field="1" count="1" selected="0">
            <x v="11"/>
          </reference>
        </references>
      </pivotArea>
    </chartFormat>
    <chartFormat chart="20" format="3753">
      <pivotArea type="data" outline="0" fieldPosition="0">
        <references count="3">
          <reference field="4294967294" count="1" selected="0">
            <x v="0"/>
          </reference>
          <reference field="0" count="1" selected="0">
            <x v="8"/>
          </reference>
          <reference field="1" count="1" selected="0">
            <x v="12"/>
          </reference>
        </references>
      </pivotArea>
    </chartFormat>
    <chartFormat chart="20" format="3754">
      <pivotArea type="data" outline="0" fieldPosition="0">
        <references count="3">
          <reference field="4294967294" count="1" selected="0">
            <x v="0"/>
          </reference>
          <reference field="0" count="1" selected="0">
            <x v="8"/>
          </reference>
          <reference field="1" count="1" selected="0">
            <x v="13"/>
          </reference>
        </references>
      </pivotArea>
    </chartFormat>
    <chartFormat chart="20" format="3755">
      <pivotArea type="data" outline="0" fieldPosition="0">
        <references count="3">
          <reference field="4294967294" count="1" selected="0">
            <x v="0"/>
          </reference>
          <reference field="0" count="1" selected="0">
            <x v="8"/>
          </reference>
          <reference field="1" count="1" selected="0">
            <x v="14"/>
          </reference>
        </references>
      </pivotArea>
    </chartFormat>
    <chartFormat chart="20" format="3756">
      <pivotArea type="data" outline="0" fieldPosition="0">
        <references count="3">
          <reference field="4294967294" count="1" selected="0">
            <x v="0"/>
          </reference>
          <reference field="0" count="1" selected="0">
            <x v="8"/>
          </reference>
          <reference field="1" count="1" selected="0">
            <x v="15"/>
          </reference>
        </references>
      </pivotArea>
    </chartFormat>
    <chartFormat chart="20" format="3757" series="1">
      <pivotArea type="data" outline="0" fieldPosition="0">
        <references count="2">
          <reference field="4294967294" count="1" selected="0">
            <x v="0"/>
          </reference>
          <reference field="0" count="1" selected="0">
            <x v="9"/>
          </reference>
        </references>
      </pivotArea>
    </chartFormat>
    <chartFormat chart="20" format="3758">
      <pivotArea type="data" outline="0" fieldPosition="0">
        <references count="3">
          <reference field="4294967294" count="1" selected="0">
            <x v="0"/>
          </reference>
          <reference field="0" count="1" selected="0">
            <x v="9"/>
          </reference>
          <reference field="1" count="1" selected="0">
            <x v="0"/>
          </reference>
        </references>
      </pivotArea>
    </chartFormat>
    <chartFormat chart="20" format="3759">
      <pivotArea type="data" outline="0" fieldPosition="0">
        <references count="3">
          <reference field="4294967294" count="1" selected="0">
            <x v="0"/>
          </reference>
          <reference field="0" count="1" selected="0">
            <x v="9"/>
          </reference>
          <reference field="1" count="1" selected="0">
            <x v="1"/>
          </reference>
        </references>
      </pivotArea>
    </chartFormat>
    <chartFormat chart="20" format="3760">
      <pivotArea type="data" outline="0" fieldPosition="0">
        <references count="3">
          <reference field="4294967294" count="1" selected="0">
            <x v="0"/>
          </reference>
          <reference field="0" count="1" selected="0">
            <x v="9"/>
          </reference>
          <reference field="1" count="1" selected="0">
            <x v="2"/>
          </reference>
        </references>
      </pivotArea>
    </chartFormat>
    <chartFormat chart="20" format="3761">
      <pivotArea type="data" outline="0" fieldPosition="0">
        <references count="3">
          <reference field="4294967294" count="1" selected="0">
            <x v="0"/>
          </reference>
          <reference field="0" count="1" selected="0">
            <x v="9"/>
          </reference>
          <reference field="1" count="1" selected="0">
            <x v="3"/>
          </reference>
        </references>
      </pivotArea>
    </chartFormat>
    <chartFormat chart="20" format="3762">
      <pivotArea type="data" outline="0" fieldPosition="0">
        <references count="3">
          <reference field="4294967294" count="1" selected="0">
            <x v="0"/>
          </reference>
          <reference field="0" count="1" selected="0">
            <x v="9"/>
          </reference>
          <reference field="1" count="1" selected="0">
            <x v="4"/>
          </reference>
        </references>
      </pivotArea>
    </chartFormat>
    <chartFormat chart="20" format="3763">
      <pivotArea type="data" outline="0" fieldPosition="0">
        <references count="3">
          <reference field="4294967294" count="1" selected="0">
            <x v="0"/>
          </reference>
          <reference field="0" count="1" selected="0">
            <x v="9"/>
          </reference>
          <reference field="1" count="1" selected="0">
            <x v="5"/>
          </reference>
        </references>
      </pivotArea>
    </chartFormat>
    <chartFormat chart="20" format="3764">
      <pivotArea type="data" outline="0" fieldPosition="0">
        <references count="3">
          <reference field="4294967294" count="1" selected="0">
            <x v="0"/>
          </reference>
          <reference field="0" count="1" selected="0">
            <x v="9"/>
          </reference>
          <reference field="1" count="1" selected="0">
            <x v="6"/>
          </reference>
        </references>
      </pivotArea>
    </chartFormat>
    <chartFormat chart="20" format="3765">
      <pivotArea type="data" outline="0" fieldPosition="0">
        <references count="3">
          <reference field="4294967294" count="1" selected="0">
            <x v="0"/>
          </reference>
          <reference field="0" count="1" selected="0">
            <x v="9"/>
          </reference>
          <reference field="1" count="1" selected="0">
            <x v="7"/>
          </reference>
        </references>
      </pivotArea>
    </chartFormat>
    <chartFormat chart="20" format="3766">
      <pivotArea type="data" outline="0" fieldPosition="0">
        <references count="3">
          <reference field="4294967294" count="1" selected="0">
            <x v="0"/>
          </reference>
          <reference field="0" count="1" selected="0">
            <x v="9"/>
          </reference>
          <reference field="1" count="1" selected="0">
            <x v="8"/>
          </reference>
        </references>
      </pivotArea>
    </chartFormat>
    <chartFormat chart="20" format="3767">
      <pivotArea type="data" outline="0" fieldPosition="0">
        <references count="3">
          <reference field="4294967294" count="1" selected="0">
            <x v="0"/>
          </reference>
          <reference field="0" count="1" selected="0">
            <x v="9"/>
          </reference>
          <reference field="1" count="1" selected="0">
            <x v="9"/>
          </reference>
        </references>
      </pivotArea>
    </chartFormat>
    <chartFormat chart="20" format="3768">
      <pivotArea type="data" outline="0" fieldPosition="0">
        <references count="3">
          <reference field="4294967294" count="1" selected="0">
            <x v="0"/>
          </reference>
          <reference field="0" count="1" selected="0">
            <x v="9"/>
          </reference>
          <reference field="1" count="1" selected="0">
            <x v="10"/>
          </reference>
        </references>
      </pivotArea>
    </chartFormat>
    <chartFormat chart="20" format="3769">
      <pivotArea type="data" outline="0" fieldPosition="0">
        <references count="3">
          <reference field="4294967294" count="1" selected="0">
            <x v="0"/>
          </reference>
          <reference field="0" count="1" selected="0">
            <x v="9"/>
          </reference>
          <reference field="1" count="1" selected="0">
            <x v="11"/>
          </reference>
        </references>
      </pivotArea>
    </chartFormat>
    <chartFormat chart="20" format="3770">
      <pivotArea type="data" outline="0" fieldPosition="0">
        <references count="3">
          <reference field="4294967294" count="1" selected="0">
            <x v="0"/>
          </reference>
          <reference field="0" count="1" selected="0">
            <x v="9"/>
          </reference>
          <reference field="1" count="1" selected="0">
            <x v="12"/>
          </reference>
        </references>
      </pivotArea>
    </chartFormat>
    <chartFormat chart="20" format="3771">
      <pivotArea type="data" outline="0" fieldPosition="0">
        <references count="3">
          <reference field="4294967294" count="1" selected="0">
            <x v="0"/>
          </reference>
          <reference field="0" count="1" selected="0">
            <x v="9"/>
          </reference>
          <reference field="1" count="1" selected="0">
            <x v="13"/>
          </reference>
        </references>
      </pivotArea>
    </chartFormat>
    <chartFormat chart="20" format="3772">
      <pivotArea type="data" outline="0" fieldPosition="0">
        <references count="3">
          <reference field="4294967294" count="1" selected="0">
            <x v="0"/>
          </reference>
          <reference field="0" count="1" selected="0">
            <x v="9"/>
          </reference>
          <reference field="1" count="1" selected="0">
            <x v="14"/>
          </reference>
        </references>
      </pivotArea>
    </chartFormat>
    <chartFormat chart="20" format="3773">
      <pivotArea type="data" outline="0" fieldPosition="0">
        <references count="3">
          <reference field="4294967294" count="1" selected="0">
            <x v="0"/>
          </reference>
          <reference field="0" count="1" selected="0">
            <x v="9"/>
          </reference>
          <reference field="1" count="1" selected="0">
            <x v="15"/>
          </reference>
        </references>
      </pivotArea>
    </chartFormat>
    <chartFormat chart="20" format="3774" series="1">
      <pivotArea type="data" outline="0" fieldPosition="0">
        <references count="2">
          <reference field="4294967294" count="1" selected="0">
            <x v="0"/>
          </reference>
          <reference field="0" count="1" selected="0">
            <x v="10"/>
          </reference>
        </references>
      </pivotArea>
    </chartFormat>
    <chartFormat chart="20" format="3775">
      <pivotArea type="data" outline="0" fieldPosition="0">
        <references count="3">
          <reference field="4294967294" count="1" selected="0">
            <x v="0"/>
          </reference>
          <reference field="0" count="1" selected="0">
            <x v="10"/>
          </reference>
          <reference field="1" count="1" selected="0">
            <x v="0"/>
          </reference>
        </references>
      </pivotArea>
    </chartFormat>
    <chartFormat chart="20" format="3776">
      <pivotArea type="data" outline="0" fieldPosition="0">
        <references count="3">
          <reference field="4294967294" count="1" selected="0">
            <x v="0"/>
          </reference>
          <reference field="0" count="1" selected="0">
            <x v="10"/>
          </reference>
          <reference field="1" count="1" selected="0">
            <x v="1"/>
          </reference>
        </references>
      </pivotArea>
    </chartFormat>
    <chartFormat chart="20" format="3777">
      <pivotArea type="data" outline="0" fieldPosition="0">
        <references count="3">
          <reference field="4294967294" count="1" selected="0">
            <x v="0"/>
          </reference>
          <reference field="0" count="1" selected="0">
            <x v="10"/>
          </reference>
          <reference field="1" count="1" selected="0">
            <x v="2"/>
          </reference>
        </references>
      </pivotArea>
    </chartFormat>
    <chartFormat chart="20" format="3778">
      <pivotArea type="data" outline="0" fieldPosition="0">
        <references count="3">
          <reference field="4294967294" count="1" selected="0">
            <x v="0"/>
          </reference>
          <reference field="0" count="1" selected="0">
            <x v="10"/>
          </reference>
          <reference field="1" count="1" selected="0">
            <x v="3"/>
          </reference>
        </references>
      </pivotArea>
    </chartFormat>
    <chartFormat chart="20" format="3779">
      <pivotArea type="data" outline="0" fieldPosition="0">
        <references count="3">
          <reference field="4294967294" count="1" selected="0">
            <x v="0"/>
          </reference>
          <reference field="0" count="1" selected="0">
            <x v="10"/>
          </reference>
          <reference field="1" count="1" selected="0">
            <x v="4"/>
          </reference>
        </references>
      </pivotArea>
    </chartFormat>
    <chartFormat chart="20" format="3780">
      <pivotArea type="data" outline="0" fieldPosition="0">
        <references count="3">
          <reference field="4294967294" count="1" selected="0">
            <x v="0"/>
          </reference>
          <reference field="0" count="1" selected="0">
            <x v="10"/>
          </reference>
          <reference field="1" count="1" selected="0">
            <x v="5"/>
          </reference>
        </references>
      </pivotArea>
    </chartFormat>
    <chartFormat chart="20" format="3781">
      <pivotArea type="data" outline="0" fieldPosition="0">
        <references count="3">
          <reference field="4294967294" count="1" selected="0">
            <x v="0"/>
          </reference>
          <reference field="0" count="1" selected="0">
            <x v="10"/>
          </reference>
          <reference field="1" count="1" selected="0">
            <x v="6"/>
          </reference>
        </references>
      </pivotArea>
    </chartFormat>
    <chartFormat chart="20" format="3782">
      <pivotArea type="data" outline="0" fieldPosition="0">
        <references count="3">
          <reference field="4294967294" count="1" selected="0">
            <x v="0"/>
          </reference>
          <reference field="0" count="1" selected="0">
            <x v="10"/>
          </reference>
          <reference field="1" count="1" selected="0">
            <x v="7"/>
          </reference>
        </references>
      </pivotArea>
    </chartFormat>
    <chartFormat chart="20" format="3783">
      <pivotArea type="data" outline="0" fieldPosition="0">
        <references count="3">
          <reference field="4294967294" count="1" selected="0">
            <x v="0"/>
          </reference>
          <reference field="0" count="1" selected="0">
            <x v="10"/>
          </reference>
          <reference field="1" count="1" selected="0">
            <x v="8"/>
          </reference>
        </references>
      </pivotArea>
    </chartFormat>
    <chartFormat chart="20" format="3784">
      <pivotArea type="data" outline="0" fieldPosition="0">
        <references count="3">
          <reference field="4294967294" count="1" selected="0">
            <x v="0"/>
          </reference>
          <reference field="0" count="1" selected="0">
            <x v="10"/>
          </reference>
          <reference field="1" count="1" selected="0">
            <x v="9"/>
          </reference>
        </references>
      </pivotArea>
    </chartFormat>
    <chartFormat chart="20" format="3785">
      <pivotArea type="data" outline="0" fieldPosition="0">
        <references count="3">
          <reference field="4294967294" count="1" selected="0">
            <x v="0"/>
          </reference>
          <reference field="0" count="1" selected="0">
            <x v="10"/>
          </reference>
          <reference field="1" count="1" selected="0">
            <x v="10"/>
          </reference>
        </references>
      </pivotArea>
    </chartFormat>
    <chartFormat chart="20" format="3786">
      <pivotArea type="data" outline="0" fieldPosition="0">
        <references count="3">
          <reference field="4294967294" count="1" selected="0">
            <x v="0"/>
          </reference>
          <reference field="0" count="1" selected="0">
            <x v="10"/>
          </reference>
          <reference field="1" count="1" selected="0">
            <x v="11"/>
          </reference>
        </references>
      </pivotArea>
    </chartFormat>
    <chartFormat chart="20" format="3787">
      <pivotArea type="data" outline="0" fieldPosition="0">
        <references count="3">
          <reference field="4294967294" count="1" selected="0">
            <x v="0"/>
          </reference>
          <reference field="0" count="1" selected="0">
            <x v="10"/>
          </reference>
          <reference field="1" count="1" selected="0">
            <x v="12"/>
          </reference>
        </references>
      </pivotArea>
    </chartFormat>
    <chartFormat chart="20" format="3788">
      <pivotArea type="data" outline="0" fieldPosition="0">
        <references count="3">
          <reference field="4294967294" count="1" selected="0">
            <x v="0"/>
          </reference>
          <reference field="0" count="1" selected="0">
            <x v="10"/>
          </reference>
          <reference field="1" count="1" selected="0">
            <x v="13"/>
          </reference>
        </references>
      </pivotArea>
    </chartFormat>
    <chartFormat chart="20" format="3789">
      <pivotArea type="data" outline="0" fieldPosition="0">
        <references count="3">
          <reference field="4294967294" count="1" selected="0">
            <x v="0"/>
          </reference>
          <reference field="0" count="1" selected="0">
            <x v="10"/>
          </reference>
          <reference field="1" count="1" selected="0">
            <x v="14"/>
          </reference>
        </references>
      </pivotArea>
    </chartFormat>
    <chartFormat chart="20" format="3790">
      <pivotArea type="data" outline="0" fieldPosition="0">
        <references count="3">
          <reference field="4294967294" count="1" selected="0">
            <x v="0"/>
          </reference>
          <reference field="0" count="1" selected="0">
            <x v="10"/>
          </reference>
          <reference field="1" count="1" selected="0">
            <x v="15"/>
          </reference>
        </references>
      </pivotArea>
    </chartFormat>
    <chartFormat chart="20" format="3791" series="1">
      <pivotArea type="data" outline="0" fieldPosition="0">
        <references count="2">
          <reference field="4294967294" count="1" selected="0">
            <x v="0"/>
          </reference>
          <reference field="0" count="1" selected="0">
            <x v="11"/>
          </reference>
        </references>
      </pivotArea>
    </chartFormat>
    <chartFormat chart="20" format="3792">
      <pivotArea type="data" outline="0" fieldPosition="0">
        <references count="3">
          <reference field="4294967294" count="1" selected="0">
            <x v="0"/>
          </reference>
          <reference field="0" count="1" selected="0">
            <x v="11"/>
          </reference>
          <reference field="1" count="1" selected="0">
            <x v="0"/>
          </reference>
        </references>
      </pivotArea>
    </chartFormat>
    <chartFormat chart="20" format="3793">
      <pivotArea type="data" outline="0" fieldPosition="0">
        <references count="3">
          <reference field="4294967294" count="1" selected="0">
            <x v="0"/>
          </reference>
          <reference field="0" count="1" selected="0">
            <x v="11"/>
          </reference>
          <reference field="1" count="1" selected="0">
            <x v="1"/>
          </reference>
        </references>
      </pivotArea>
    </chartFormat>
    <chartFormat chart="20" format="3794">
      <pivotArea type="data" outline="0" fieldPosition="0">
        <references count="3">
          <reference field="4294967294" count="1" selected="0">
            <x v="0"/>
          </reference>
          <reference field="0" count="1" selected="0">
            <x v="11"/>
          </reference>
          <reference field="1" count="1" selected="0">
            <x v="2"/>
          </reference>
        </references>
      </pivotArea>
    </chartFormat>
    <chartFormat chart="20" format="3795">
      <pivotArea type="data" outline="0" fieldPosition="0">
        <references count="3">
          <reference field="4294967294" count="1" selected="0">
            <x v="0"/>
          </reference>
          <reference field="0" count="1" selected="0">
            <x v="11"/>
          </reference>
          <reference field="1" count="1" selected="0">
            <x v="3"/>
          </reference>
        </references>
      </pivotArea>
    </chartFormat>
    <chartFormat chart="20" format="3796">
      <pivotArea type="data" outline="0" fieldPosition="0">
        <references count="3">
          <reference field="4294967294" count="1" selected="0">
            <x v="0"/>
          </reference>
          <reference field="0" count="1" selected="0">
            <x v="11"/>
          </reference>
          <reference field="1" count="1" selected="0">
            <x v="4"/>
          </reference>
        </references>
      </pivotArea>
    </chartFormat>
    <chartFormat chart="20" format="3797">
      <pivotArea type="data" outline="0" fieldPosition="0">
        <references count="3">
          <reference field="4294967294" count="1" selected="0">
            <x v="0"/>
          </reference>
          <reference field="0" count="1" selected="0">
            <x v="11"/>
          </reference>
          <reference field="1" count="1" selected="0">
            <x v="5"/>
          </reference>
        </references>
      </pivotArea>
    </chartFormat>
    <chartFormat chart="20" format="3798">
      <pivotArea type="data" outline="0" fieldPosition="0">
        <references count="3">
          <reference field="4294967294" count="1" selected="0">
            <x v="0"/>
          </reference>
          <reference field="0" count="1" selected="0">
            <x v="11"/>
          </reference>
          <reference field="1" count="1" selected="0">
            <x v="6"/>
          </reference>
        </references>
      </pivotArea>
    </chartFormat>
    <chartFormat chart="20" format="3799">
      <pivotArea type="data" outline="0" fieldPosition="0">
        <references count="3">
          <reference field="4294967294" count="1" selected="0">
            <x v="0"/>
          </reference>
          <reference field="0" count="1" selected="0">
            <x v="11"/>
          </reference>
          <reference field="1" count="1" selected="0">
            <x v="7"/>
          </reference>
        </references>
      </pivotArea>
    </chartFormat>
    <chartFormat chart="20" format="3800">
      <pivotArea type="data" outline="0" fieldPosition="0">
        <references count="3">
          <reference field="4294967294" count="1" selected="0">
            <x v="0"/>
          </reference>
          <reference field="0" count="1" selected="0">
            <x v="11"/>
          </reference>
          <reference field="1" count="1" selected="0">
            <x v="8"/>
          </reference>
        </references>
      </pivotArea>
    </chartFormat>
    <chartFormat chart="20" format="3801">
      <pivotArea type="data" outline="0" fieldPosition="0">
        <references count="3">
          <reference field="4294967294" count="1" selected="0">
            <x v="0"/>
          </reference>
          <reference field="0" count="1" selected="0">
            <x v="11"/>
          </reference>
          <reference field="1" count="1" selected="0">
            <x v="9"/>
          </reference>
        </references>
      </pivotArea>
    </chartFormat>
    <chartFormat chart="20" format="3802">
      <pivotArea type="data" outline="0" fieldPosition="0">
        <references count="3">
          <reference field="4294967294" count="1" selected="0">
            <x v="0"/>
          </reference>
          <reference field="0" count="1" selected="0">
            <x v="11"/>
          </reference>
          <reference field="1" count="1" selected="0">
            <x v="10"/>
          </reference>
        </references>
      </pivotArea>
    </chartFormat>
    <chartFormat chart="20" format="3803">
      <pivotArea type="data" outline="0" fieldPosition="0">
        <references count="3">
          <reference field="4294967294" count="1" selected="0">
            <x v="0"/>
          </reference>
          <reference field="0" count="1" selected="0">
            <x v="11"/>
          </reference>
          <reference field="1" count="1" selected="0">
            <x v="11"/>
          </reference>
        </references>
      </pivotArea>
    </chartFormat>
    <chartFormat chart="20" format="3804">
      <pivotArea type="data" outline="0" fieldPosition="0">
        <references count="3">
          <reference field="4294967294" count="1" selected="0">
            <x v="0"/>
          </reference>
          <reference field="0" count="1" selected="0">
            <x v="11"/>
          </reference>
          <reference field="1" count="1" selected="0">
            <x v="12"/>
          </reference>
        </references>
      </pivotArea>
    </chartFormat>
    <chartFormat chart="20" format="3805">
      <pivotArea type="data" outline="0" fieldPosition="0">
        <references count="3">
          <reference field="4294967294" count="1" selected="0">
            <x v="0"/>
          </reference>
          <reference field="0" count="1" selected="0">
            <x v="11"/>
          </reference>
          <reference field="1" count="1" selected="0">
            <x v="13"/>
          </reference>
        </references>
      </pivotArea>
    </chartFormat>
    <chartFormat chart="20" format="3806">
      <pivotArea type="data" outline="0" fieldPosition="0">
        <references count="3">
          <reference field="4294967294" count="1" selected="0">
            <x v="0"/>
          </reference>
          <reference field="0" count="1" selected="0">
            <x v="11"/>
          </reference>
          <reference field="1" count="1" selected="0">
            <x v="14"/>
          </reference>
        </references>
      </pivotArea>
    </chartFormat>
    <chartFormat chart="20" format="3807">
      <pivotArea type="data" outline="0" fieldPosition="0">
        <references count="3">
          <reference field="4294967294" count="1" selected="0">
            <x v="0"/>
          </reference>
          <reference field="0" count="1" selected="0">
            <x v="11"/>
          </reference>
          <reference field="1" count="1" selected="0">
            <x v="15"/>
          </reference>
        </references>
      </pivotArea>
    </chartFormat>
    <chartFormat chart="20" format="3808" series="1">
      <pivotArea type="data" outline="0" fieldPosition="0">
        <references count="2">
          <reference field="4294967294" count="1" selected="0">
            <x v="0"/>
          </reference>
          <reference field="0" count="1" selected="0">
            <x v="12"/>
          </reference>
        </references>
      </pivotArea>
    </chartFormat>
    <chartFormat chart="20" format="3809">
      <pivotArea type="data" outline="0" fieldPosition="0">
        <references count="3">
          <reference field="4294967294" count="1" selected="0">
            <x v="0"/>
          </reference>
          <reference field="0" count="1" selected="0">
            <x v="12"/>
          </reference>
          <reference field="1" count="1" selected="0">
            <x v="0"/>
          </reference>
        </references>
      </pivotArea>
    </chartFormat>
    <chartFormat chart="20" format="3810">
      <pivotArea type="data" outline="0" fieldPosition="0">
        <references count="3">
          <reference field="4294967294" count="1" selected="0">
            <x v="0"/>
          </reference>
          <reference field="0" count="1" selected="0">
            <x v="12"/>
          </reference>
          <reference field="1" count="1" selected="0">
            <x v="1"/>
          </reference>
        </references>
      </pivotArea>
    </chartFormat>
    <chartFormat chart="20" format="3811">
      <pivotArea type="data" outline="0" fieldPosition="0">
        <references count="3">
          <reference field="4294967294" count="1" selected="0">
            <x v="0"/>
          </reference>
          <reference field="0" count="1" selected="0">
            <x v="12"/>
          </reference>
          <reference field="1" count="1" selected="0">
            <x v="2"/>
          </reference>
        </references>
      </pivotArea>
    </chartFormat>
    <chartFormat chart="20" format="3812">
      <pivotArea type="data" outline="0" fieldPosition="0">
        <references count="3">
          <reference field="4294967294" count="1" selected="0">
            <x v="0"/>
          </reference>
          <reference field="0" count="1" selected="0">
            <x v="12"/>
          </reference>
          <reference field="1" count="1" selected="0">
            <x v="3"/>
          </reference>
        </references>
      </pivotArea>
    </chartFormat>
    <chartFormat chart="20" format="3813">
      <pivotArea type="data" outline="0" fieldPosition="0">
        <references count="3">
          <reference field="4294967294" count="1" selected="0">
            <x v="0"/>
          </reference>
          <reference field="0" count="1" selected="0">
            <x v="12"/>
          </reference>
          <reference field="1" count="1" selected="0">
            <x v="4"/>
          </reference>
        </references>
      </pivotArea>
    </chartFormat>
    <chartFormat chart="20" format="3814">
      <pivotArea type="data" outline="0" fieldPosition="0">
        <references count="3">
          <reference field="4294967294" count="1" selected="0">
            <x v="0"/>
          </reference>
          <reference field="0" count="1" selected="0">
            <x v="12"/>
          </reference>
          <reference field="1" count="1" selected="0">
            <x v="5"/>
          </reference>
        </references>
      </pivotArea>
    </chartFormat>
    <chartFormat chart="20" format="3815">
      <pivotArea type="data" outline="0" fieldPosition="0">
        <references count="3">
          <reference field="4294967294" count="1" selected="0">
            <x v="0"/>
          </reference>
          <reference field="0" count="1" selected="0">
            <x v="12"/>
          </reference>
          <reference field="1" count="1" selected="0">
            <x v="6"/>
          </reference>
        </references>
      </pivotArea>
    </chartFormat>
    <chartFormat chart="20" format="3816">
      <pivotArea type="data" outline="0" fieldPosition="0">
        <references count="3">
          <reference field="4294967294" count="1" selected="0">
            <x v="0"/>
          </reference>
          <reference field="0" count="1" selected="0">
            <x v="12"/>
          </reference>
          <reference field="1" count="1" selected="0">
            <x v="7"/>
          </reference>
        </references>
      </pivotArea>
    </chartFormat>
    <chartFormat chart="20" format="3817">
      <pivotArea type="data" outline="0" fieldPosition="0">
        <references count="3">
          <reference field="4294967294" count="1" selected="0">
            <x v="0"/>
          </reference>
          <reference field="0" count="1" selected="0">
            <x v="12"/>
          </reference>
          <reference field="1" count="1" selected="0">
            <x v="8"/>
          </reference>
        </references>
      </pivotArea>
    </chartFormat>
    <chartFormat chart="20" format="3818">
      <pivotArea type="data" outline="0" fieldPosition="0">
        <references count="3">
          <reference field="4294967294" count="1" selected="0">
            <x v="0"/>
          </reference>
          <reference field="0" count="1" selected="0">
            <x v="12"/>
          </reference>
          <reference field="1" count="1" selected="0">
            <x v="9"/>
          </reference>
        </references>
      </pivotArea>
    </chartFormat>
    <chartFormat chart="20" format="3819">
      <pivotArea type="data" outline="0" fieldPosition="0">
        <references count="3">
          <reference field="4294967294" count="1" selected="0">
            <x v="0"/>
          </reference>
          <reference field="0" count="1" selected="0">
            <x v="12"/>
          </reference>
          <reference field="1" count="1" selected="0">
            <x v="10"/>
          </reference>
        </references>
      </pivotArea>
    </chartFormat>
    <chartFormat chart="20" format="3820">
      <pivotArea type="data" outline="0" fieldPosition="0">
        <references count="3">
          <reference field="4294967294" count="1" selected="0">
            <x v="0"/>
          </reference>
          <reference field="0" count="1" selected="0">
            <x v="12"/>
          </reference>
          <reference field="1" count="1" selected="0">
            <x v="11"/>
          </reference>
        </references>
      </pivotArea>
    </chartFormat>
    <chartFormat chart="20" format="3821">
      <pivotArea type="data" outline="0" fieldPosition="0">
        <references count="3">
          <reference field="4294967294" count="1" selected="0">
            <x v="0"/>
          </reference>
          <reference field="0" count="1" selected="0">
            <x v="12"/>
          </reference>
          <reference field="1" count="1" selected="0">
            <x v="12"/>
          </reference>
        </references>
      </pivotArea>
    </chartFormat>
    <chartFormat chart="20" format="3822">
      <pivotArea type="data" outline="0" fieldPosition="0">
        <references count="3">
          <reference field="4294967294" count="1" selected="0">
            <x v="0"/>
          </reference>
          <reference field="0" count="1" selected="0">
            <x v="12"/>
          </reference>
          <reference field="1" count="1" selected="0">
            <x v="13"/>
          </reference>
        </references>
      </pivotArea>
    </chartFormat>
    <chartFormat chart="20" format="3823">
      <pivotArea type="data" outline="0" fieldPosition="0">
        <references count="3">
          <reference field="4294967294" count="1" selected="0">
            <x v="0"/>
          </reference>
          <reference field="0" count="1" selected="0">
            <x v="12"/>
          </reference>
          <reference field="1" count="1" selected="0">
            <x v="14"/>
          </reference>
        </references>
      </pivotArea>
    </chartFormat>
    <chartFormat chart="20" format="3824">
      <pivotArea type="data" outline="0" fieldPosition="0">
        <references count="3">
          <reference field="4294967294" count="1" selected="0">
            <x v="0"/>
          </reference>
          <reference field="0" count="1" selected="0">
            <x v="12"/>
          </reference>
          <reference field="1" count="1" selected="0">
            <x v="15"/>
          </reference>
        </references>
      </pivotArea>
    </chartFormat>
    <chartFormat chart="20" format="3825" series="1">
      <pivotArea type="data" outline="0" fieldPosition="0">
        <references count="2">
          <reference field="4294967294" count="1" selected="0">
            <x v="0"/>
          </reference>
          <reference field="0" count="1" selected="0">
            <x v="13"/>
          </reference>
        </references>
      </pivotArea>
    </chartFormat>
    <chartFormat chart="20" format="3826">
      <pivotArea type="data" outline="0" fieldPosition="0">
        <references count="3">
          <reference field="4294967294" count="1" selected="0">
            <x v="0"/>
          </reference>
          <reference field="0" count="1" selected="0">
            <x v="13"/>
          </reference>
          <reference field="1" count="1" selected="0">
            <x v="0"/>
          </reference>
        </references>
      </pivotArea>
    </chartFormat>
    <chartFormat chart="20" format="3827">
      <pivotArea type="data" outline="0" fieldPosition="0">
        <references count="3">
          <reference field="4294967294" count="1" selected="0">
            <x v="0"/>
          </reference>
          <reference field="0" count="1" selected="0">
            <x v="13"/>
          </reference>
          <reference field="1" count="1" selected="0">
            <x v="1"/>
          </reference>
        </references>
      </pivotArea>
    </chartFormat>
    <chartFormat chart="20" format="3828">
      <pivotArea type="data" outline="0" fieldPosition="0">
        <references count="3">
          <reference field="4294967294" count="1" selected="0">
            <x v="0"/>
          </reference>
          <reference field="0" count="1" selected="0">
            <x v="13"/>
          </reference>
          <reference field="1" count="1" selected="0">
            <x v="2"/>
          </reference>
        </references>
      </pivotArea>
    </chartFormat>
    <chartFormat chart="20" format="3829">
      <pivotArea type="data" outline="0" fieldPosition="0">
        <references count="3">
          <reference field="4294967294" count="1" selected="0">
            <x v="0"/>
          </reference>
          <reference field="0" count="1" selected="0">
            <x v="13"/>
          </reference>
          <reference field="1" count="1" selected="0">
            <x v="3"/>
          </reference>
        </references>
      </pivotArea>
    </chartFormat>
    <chartFormat chart="20" format="3830">
      <pivotArea type="data" outline="0" fieldPosition="0">
        <references count="3">
          <reference field="4294967294" count="1" selected="0">
            <x v="0"/>
          </reference>
          <reference field="0" count="1" selected="0">
            <x v="13"/>
          </reference>
          <reference field="1" count="1" selected="0">
            <x v="4"/>
          </reference>
        </references>
      </pivotArea>
    </chartFormat>
    <chartFormat chart="20" format="3831">
      <pivotArea type="data" outline="0" fieldPosition="0">
        <references count="3">
          <reference field="4294967294" count="1" selected="0">
            <x v="0"/>
          </reference>
          <reference field="0" count="1" selected="0">
            <x v="13"/>
          </reference>
          <reference field="1" count="1" selected="0">
            <x v="5"/>
          </reference>
        </references>
      </pivotArea>
    </chartFormat>
    <chartFormat chart="20" format="3832">
      <pivotArea type="data" outline="0" fieldPosition="0">
        <references count="3">
          <reference field="4294967294" count="1" selected="0">
            <x v="0"/>
          </reference>
          <reference field="0" count="1" selected="0">
            <x v="13"/>
          </reference>
          <reference field="1" count="1" selected="0">
            <x v="6"/>
          </reference>
        </references>
      </pivotArea>
    </chartFormat>
    <chartFormat chart="20" format="3833">
      <pivotArea type="data" outline="0" fieldPosition="0">
        <references count="3">
          <reference field="4294967294" count="1" selected="0">
            <x v="0"/>
          </reference>
          <reference field="0" count="1" selected="0">
            <x v="13"/>
          </reference>
          <reference field="1" count="1" selected="0">
            <x v="7"/>
          </reference>
        </references>
      </pivotArea>
    </chartFormat>
    <chartFormat chart="20" format="3834">
      <pivotArea type="data" outline="0" fieldPosition="0">
        <references count="3">
          <reference field="4294967294" count="1" selected="0">
            <x v="0"/>
          </reference>
          <reference field="0" count="1" selected="0">
            <x v="13"/>
          </reference>
          <reference field="1" count="1" selected="0">
            <x v="8"/>
          </reference>
        </references>
      </pivotArea>
    </chartFormat>
    <chartFormat chart="20" format="3835">
      <pivotArea type="data" outline="0" fieldPosition="0">
        <references count="3">
          <reference field="4294967294" count="1" selected="0">
            <x v="0"/>
          </reference>
          <reference field="0" count="1" selected="0">
            <x v="13"/>
          </reference>
          <reference field="1" count="1" selected="0">
            <x v="9"/>
          </reference>
        </references>
      </pivotArea>
    </chartFormat>
    <chartFormat chart="20" format="3836">
      <pivotArea type="data" outline="0" fieldPosition="0">
        <references count="3">
          <reference field="4294967294" count="1" selected="0">
            <x v="0"/>
          </reference>
          <reference field="0" count="1" selected="0">
            <x v="13"/>
          </reference>
          <reference field="1" count="1" selected="0">
            <x v="10"/>
          </reference>
        </references>
      </pivotArea>
    </chartFormat>
    <chartFormat chart="20" format="3837">
      <pivotArea type="data" outline="0" fieldPosition="0">
        <references count="3">
          <reference field="4294967294" count="1" selected="0">
            <x v="0"/>
          </reference>
          <reference field="0" count="1" selected="0">
            <x v="13"/>
          </reference>
          <reference field="1" count="1" selected="0">
            <x v="11"/>
          </reference>
        </references>
      </pivotArea>
    </chartFormat>
    <chartFormat chart="20" format="3838">
      <pivotArea type="data" outline="0" fieldPosition="0">
        <references count="3">
          <reference field="4294967294" count="1" selected="0">
            <x v="0"/>
          </reference>
          <reference field="0" count="1" selected="0">
            <x v="13"/>
          </reference>
          <reference field="1" count="1" selected="0">
            <x v="12"/>
          </reference>
        </references>
      </pivotArea>
    </chartFormat>
    <chartFormat chart="20" format="3839">
      <pivotArea type="data" outline="0" fieldPosition="0">
        <references count="3">
          <reference field="4294967294" count="1" selected="0">
            <x v="0"/>
          </reference>
          <reference field="0" count="1" selected="0">
            <x v="13"/>
          </reference>
          <reference field="1" count="1" selected="0">
            <x v="13"/>
          </reference>
        </references>
      </pivotArea>
    </chartFormat>
    <chartFormat chart="20" format="3840">
      <pivotArea type="data" outline="0" fieldPosition="0">
        <references count="3">
          <reference field="4294967294" count="1" selected="0">
            <x v="0"/>
          </reference>
          <reference field="0" count="1" selected="0">
            <x v="13"/>
          </reference>
          <reference field="1" count="1" selected="0">
            <x v="14"/>
          </reference>
        </references>
      </pivotArea>
    </chartFormat>
    <chartFormat chart="20" format="3841">
      <pivotArea type="data" outline="0" fieldPosition="0">
        <references count="3">
          <reference field="4294967294" count="1" selected="0">
            <x v="0"/>
          </reference>
          <reference field="0" count="1" selected="0">
            <x v="13"/>
          </reference>
          <reference field="1" count="1" selected="0">
            <x v="15"/>
          </reference>
        </references>
      </pivotArea>
    </chartFormat>
    <chartFormat chart="20" format="3842" series="1">
      <pivotArea type="data" outline="0" fieldPosition="0">
        <references count="2">
          <reference field="4294967294" count="1" selected="0">
            <x v="0"/>
          </reference>
          <reference field="0" count="1" selected="0">
            <x v="14"/>
          </reference>
        </references>
      </pivotArea>
    </chartFormat>
    <chartFormat chart="20" format="3843">
      <pivotArea type="data" outline="0" fieldPosition="0">
        <references count="3">
          <reference field="4294967294" count="1" selected="0">
            <x v="0"/>
          </reference>
          <reference field="0" count="1" selected="0">
            <x v="14"/>
          </reference>
          <reference field="1" count="1" selected="0">
            <x v="0"/>
          </reference>
        </references>
      </pivotArea>
    </chartFormat>
    <chartFormat chart="20" format="3844">
      <pivotArea type="data" outline="0" fieldPosition="0">
        <references count="3">
          <reference field="4294967294" count="1" selected="0">
            <x v="0"/>
          </reference>
          <reference field="0" count="1" selected="0">
            <x v="14"/>
          </reference>
          <reference field="1" count="1" selected="0">
            <x v="1"/>
          </reference>
        </references>
      </pivotArea>
    </chartFormat>
    <chartFormat chart="20" format="3845">
      <pivotArea type="data" outline="0" fieldPosition="0">
        <references count="3">
          <reference field="4294967294" count="1" selected="0">
            <x v="0"/>
          </reference>
          <reference field="0" count="1" selected="0">
            <x v="14"/>
          </reference>
          <reference field="1" count="1" selected="0">
            <x v="2"/>
          </reference>
        </references>
      </pivotArea>
    </chartFormat>
    <chartFormat chart="20" format="3846">
      <pivotArea type="data" outline="0" fieldPosition="0">
        <references count="3">
          <reference field="4294967294" count="1" selected="0">
            <x v="0"/>
          </reference>
          <reference field="0" count="1" selected="0">
            <x v="14"/>
          </reference>
          <reference field="1" count="1" selected="0">
            <x v="3"/>
          </reference>
        </references>
      </pivotArea>
    </chartFormat>
    <chartFormat chart="20" format="3847">
      <pivotArea type="data" outline="0" fieldPosition="0">
        <references count="3">
          <reference field="4294967294" count="1" selected="0">
            <x v="0"/>
          </reference>
          <reference field="0" count="1" selected="0">
            <x v="14"/>
          </reference>
          <reference field="1" count="1" selected="0">
            <x v="4"/>
          </reference>
        </references>
      </pivotArea>
    </chartFormat>
    <chartFormat chart="20" format="3848">
      <pivotArea type="data" outline="0" fieldPosition="0">
        <references count="3">
          <reference field="4294967294" count="1" selected="0">
            <x v="0"/>
          </reference>
          <reference field="0" count="1" selected="0">
            <x v="14"/>
          </reference>
          <reference field="1" count="1" selected="0">
            <x v="5"/>
          </reference>
        </references>
      </pivotArea>
    </chartFormat>
    <chartFormat chart="20" format="3849">
      <pivotArea type="data" outline="0" fieldPosition="0">
        <references count="3">
          <reference field="4294967294" count="1" selected="0">
            <x v="0"/>
          </reference>
          <reference field="0" count="1" selected="0">
            <x v="14"/>
          </reference>
          <reference field="1" count="1" selected="0">
            <x v="6"/>
          </reference>
        </references>
      </pivotArea>
    </chartFormat>
    <chartFormat chart="20" format="3850">
      <pivotArea type="data" outline="0" fieldPosition="0">
        <references count="3">
          <reference field="4294967294" count="1" selected="0">
            <x v="0"/>
          </reference>
          <reference field="0" count="1" selected="0">
            <x v="14"/>
          </reference>
          <reference field="1" count="1" selected="0">
            <x v="7"/>
          </reference>
        </references>
      </pivotArea>
    </chartFormat>
    <chartFormat chart="20" format="3851">
      <pivotArea type="data" outline="0" fieldPosition="0">
        <references count="3">
          <reference field="4294967294" count="1" selected="0">
            <x v="0"/>
          </reference>
          <reference field="0" count="1" selected="0">
            <x v="14"/>
          </reference>
          <reference field="1" count="1" selected="0">
            <x v="8"/>
          </reference>
        </references>
      </pivotArea>
    </chartFormat>
    <chartFormat chart="20" format="3852">
      <pivotArea type="data" outline="0" fieldPosition="0">
        <references count="3">
          <reference field="4294967294" count="1" selected="0">
            <x v="0"/>
          </reference>
          <reference field="0" count="1" selected="0">
            <x v="14"/>
          </reference>
          <reference field="1" count="1" selected="0">
            <x v="9"/>
          </reference>
        </references>
      </pivotArea>
    </chartFormat>
    <chartFormat chart="20" format="3853">
      <pivotArea type="data" outline="0" fieldPosition="0">
        <references count="3">
          <reference field="4294967294" count="1" selected="0">
            <x v="0"/>
          </reference>
          <reference field="0" count="1" selected="0">
            <x v="14"/>
          </reference>
          <reference field="1" count="1" selected="0">
            <x v="10"/>
          </reference>
        </references>
      </pivotArea>
    </chartFormat>
    <chartFormat chart="20" format="3854">
      <pivotArea type="data" outline="0" fieldPosition="0">
        <references count="3">
          <reference field="4294967294" count="1" selected="0">
            <x v="0"/>
          </reference>
          <reference field="0" count="1" selected="0">
            <x v="14"/>
          </reference>
          <reference field="1" count="1" selected="0">
            <x v="11"/>
          </reference>
        </references>
      </pivotArea>
    </chartFormat>
    <chartFormat chart="20" format="3855">
      <pivotArea type="data" outline="0" fieldPosition="0">
        <references count="3">
          <reference field="4294967294" count="1" selected="0">
            <x v="0"/>
          </reference>
          <reference field="0" count="1" selected="0">
            <x v="14"/>
          </reference>
          <reference field="1" count="1" selected="0">
            <x v="12"/>
          </reference>
        </references>
      </pivotArea>
    </chartFormat>
    <chartFormat chart="20" format="3856">
      <pivotArea type="data" outline="0" fieldPosition="0">
        <references count="3">
          <reference field="4294967294" count="1" selected="0">
            <x v="0"/>
          </reference>
          <reference field="0" count="1" selected="0">
            <x v="14"/>
          </reference>
          <reference field="1" count="1" selected="0">
            <x v="13"/>
          </reference>
        </references>
      </pivotArea>
    </chartFormat>
    <chartFormat chart="20" format="3857">
      <pivotArea type="data" outline="0" fieldPosition="0">
        <references count="3">
          <reference field="4294967294" count="1" selected="0">
            <x v="0"/>
          </reference>
          <reference field="0" count="1" selected="0">
            <x v="14"/>
          </reference>
          <reference field="1" count="1" selected="0">
            <x v="14"/>
          </reference>
        </references>
      </pivotArea>
    </chartFormat>
    <chartFormat chart="20" format="3858">
      <pivotArea type="data" outline="0" fieldPosition="0">
        <references count="3">
          <reference field="4294967294" count="1" selected="0">
            <x v="0"/>
          </reference>
          <reference field="0" count="1" selected="0">
            <x v="14"/>
          </reference>
          <reference field="1" count="1" selected="0">
            <x v="15"/>
          </reference>
        </references>
      </pivotArea>
    </chartFormat>
    <chartFormat chart="20" format="3859" series="1">
      <pivotArea type="data" outline="0" fieldPosition="0">
        <references count="2">
          <reference field="4294967294" count="1" selected="0">
            <x v="0"/>
          </reference>
          <reference field="0" count="1" selected="0">
            <x v="15"/>
          </reference>
        </references>
      </pivotArea>
    </chartFormat>
    <chartFormat chart="20" format="3860">
      <pivotArea type="data" outline="0" fieldPosition="0">
        <references count="3">
          <reference field="4294967294" count="1" selected="0">
            <x v="0"/>
          </reference>
          <reference field="0" count="1" selected="0">
            <x v="15"/>
          </reference>
          <reference field="1" count="1" selected="0">
            <x v="0"/>
          </reference>
        </references>
      </pivotArea>
    </chartFormat>
    <chartFormat chart="20" format="3861">
      <pivotArea type="data" outline="0" fieldPosition="0">
        <references count="3">
          <reference field="4294967294" count="1" selected="0">
            <x v="0"/>
          </reference>
          <reference field="0" count="1" selected="0">
            <x v="15"/>
          </reference>
          <reference field="1" count="1" selected="0">
            <x v="1"/>
          </reference>
        </references>
      </pivotArea>
    </chartFormat>
    <chartFormat chart="20" format="3862">
      <pivotArea type="data" outline="0" fieldPosition="0">
        <references count="3">
          <reference field="4294967294" count="1" selected="0">
            <x v="0"/>
          </reference>
          <reference field="0" count="1" selected="0">
            <x v="15"/>
          </reference>
          <reference field="1" count="1" selected="0">
            <x v="2"/>
          </reference>
        </references>
      </pivotArea>
    </chartFormat>
    <chartFormat chart="20" format="3863">
      <pivotArea type="data" outline="0" fieldPosition="0">
        <references count="3">
          <reference field="4294967294" count="1" selected="0">
            <x v="0"/>
          </reference>
          <reference field="0" count="1" selected="0">
            <x v="15"/>
          </reference>
          <reference field="1" count="1" selected="0">
            <x v="3"/>
          </reference>
        </references>
      </pivotArea>
    </chartFormat>
    <chartFormat chart="20" format="3864">
      <pivotArea type="data" outline="0" fieldPosition="0">
        <references count="3">
          <reference field="4294967294" count="1" selected="0">
            <x v="0"/>
          </reference>
          <reference field="0" count="1" selected="0">
            <x v="15"/>
          </reference>
          <reference field="1" count="1" selected="0">
            <x v="4"/>
          </reference>
        </references>
      </pivotArea>
    </chartFormat>
    <chartFormat chart="20" format="3865">
      <pivotArea type="data" outline="0" fieldPosition="0">
        <references count="3">
          <reference field="4294967294" count="1" selected="0">
            <x v="0"/>
          </reference>
          <reference field="0" count="1" selected="0">
            <x v="15"/>
          </reference>
          <reference field="1" count="1" selected="0">
            <x v="5"/>
          </reference>
        </references>
      </pivotArea>
    </chartFormat>
    <chartFormat chart="20" format="3866">
      <pivotArea type="data" outline="0" fieldPosition="0">
        <references count="3">
          <reference field="4294967294" count="1" selected="0">
            <x v="0"/>
          </reference>
          <reference field="0" count="1" selected="0">
            <x v="15"/>
          </reference>
          <reference field="1" count="1" selected="0">
            <x v="6"/>
          </reference>
        </references>
      </pivotArea>
    </chartFormat>
    <chartFormat chart="20" format="3867">
      <pivotArea type="data" outline="0" fieldPosition="0">
        <references count="3">
          <reference field="4294967294" count="1" selected="0">
            <x v="0"/>
          </reference>
          <reference field="0" count="1" selected="0">
            <x v="15"/>
          </reference>
          <reference field="1" count="1" selected="0">
            <x v="7"/>
          </reference>
        </references>
      </pivotArea>
    </chartFormat>
    <chartFormat chart="20" format="3868">
      <pivotArea type="data" outline="0" fieldPosition="0">
        <references count="3">
          <reference field="4294967294" count="1" selected="0">
            <x v="0"/>
          </reference>
          <reference field="0" count="1" selected="0">
            <x v="15"/>
          </reference>
          <reference field="1" count="1" selected="0">
            <x v="8"/>
          </reference>
        </references>
      </pivotArea>
    </chartFormat>
    <chartFormat chart="20" format="3869">
      <pivotArea type="data" outline="0" fieldPosition="0">
        <references count="3">
          <reference field="4294967294" count="1" selected="0">
            <x v="0"/>
          </reference>
          <reference field="0" count="1" selected="0">
            <x v="15"/>
          </reference>
          <reference field="1" count="1" selected="0">
            <x v="9"/>
          </reference>
        </references>
      </pivotArea>
    </chartFormat>
    <chartFormat chart="20" format="3870">
      <pivotArea type="data" outline="0" fieldPosition="0">
        <references count="3">
          <reference field="4294967294" count="1" selected="0">
            <x v="0"/>
          </reference>
          <reference field="0" count="1" selected="0">
            <x v="15"/>
          </reference>
          <reference field="1" count="1" selected="0">
            <x v="10"/>
          </reference>
        </references>
      </pivotArea>
    </chartFormat>
    <chartFormat chart="20" format="3871">
      <pivotArea type="data" outline="0" fieldPosition="0">
        <references count="3">
          <reference field="4294967294" count="1" selected="0">
            <x v="0"/>
          </reference>
          <reference field="0" count="1" selected="0">
            <x v="15"/>
          </reference>
          <reference field="1" count="1" selected="0">
            <x v="11"/>
          </reference>
        </references>
      </pivotArea>
    </chartFormat>
    <chartFormat chart="20" format="3872">
      <pivotArea type="data" outline="0" fieldPosition="0">
        <references count="3">
          <reference field="4294967294" count="1" selected="0">
            <x v="0"/>
          </reference>
          <reference field="0" count="1" selected="0">
            <x v="15"/>
          </reference>
          <reference field="1" count="1" selected="0">
            <x v="12"/>
          </reference>
        </references>
      </pivotArea>
    </chartFormat>
    <chartFormat chart="20" format="3873">
      <pivotArea type="data" outline="0" fieldPosition="0">
        <references count="3">
          <reference field="4294967294" count="1" selected="0">
            <x v="0"/>
          </reference>
          <reference field="0" count="1" selected="0">
            <x v="15"/>
          </reference>
          <reference field="1" count="1" selected="0">
            <x v="13"/>
          </reference>
        </references>
      </pivotArea>
    </chartFormat>
    <chartFormat chart="20" format="3874">
      <pivotArea type="data" outline="0" fieldPosition="0">
        <references count="3">
          <reference field="4294967294" count="1" selected="0">
            <x v="0"/>
          </reference>
          <reference field="0" count="1" selected="0">
            <x v="15"/>
          </reference>
          <reference field="1" count="1" selected="0">
            <x v="14"/>
          </reference>
        </references>
      </pivotArea>
    </chartFormat>
    <chartFormat chart="20" format="3875">
      <pivotArea type="data" outline="0" fieldPosition="0">
        <references count="3">
          <reference field="4294967294" count="1" selected="0">
            <x v="0"/>
          </reference>
          <reference field="0" count="1" selected="0">
            <x v="15"/>
          </reference>
          <reference field="1" count="1" selected="0">
            <x v="15"/>
          </reference>
        </references>
      </pivotArea>
    </chartFormat>
    <chartFormat chart="20" format="3876" series="1">
      <pivotArea type="data" outline="0" fieldPosition="0">
        <references count="2">
          <reference field="4294967294" count="1" selected="0">
            <x v="0"/>
          </reference>
          <reference field="0" count="1" selected="0">
            <x v="16"/>
          </reference>
        </references>
      </pivotArea>
    </chartFormat>
    <chartFormat chart="20" format="3877">
      <pivotArea type="data" outline="0" fieldPosition="0">
        <references count="3">
          <reference field="4294967294" count="1" selected="0">
            <x v="0"/>
          </reference>
          <reference field="0" count="1" selected="0">
            <x v="16"/>
          </reference>
          <reference field="1" count="1" selected="0">
            <x v="0"/>
          </reference>
        </references>
      </pivotArea>
    </chartFormat>
    <chartFormat chart="20" format="3878">
      <pivotArea type="data" outline="0" fieldPosition="0">
        <references count="3">
          <reference field="4294967294" count="1" selected="0">
            <x v="0"/>
          </reference>
          <reference field="0" count="1" selected="0">
            <x v="16"/>
          </reference>
          <reference field="1" count="1" selected="0">
            <x v="1"/>
          </reference>
        </references>
      </pivotArea>
    </chartFormat>
    <chartFormat chart="20" format="3879">
      <pivotArea type="data" outline="0" fieldPosition="0">
        <references count="3">
          <reference field="4294967294" count="1" selected="0">
            <x v="0"/>
          </reference>
          <reference field="0" count="1" selected="0">
            <x v="16"/>
          </reference>
          <reference field="1" count="1" selected="0">
            <x v="2"/>
          </reference>
        </references>
      </pivotArea>
    </chartFormat>
    <chartFormat chart="20" format="3880">
      <pivotArea type="data" outline="0" fieldPosition="0">
        <references count="3">
          <reference field="4294967294" count="1" selected="0">
            <x v="0"/>
          </reference>
          <reference field="0" count="1" selected="0">
            <x v="16"/>
          </reference>
          <reference field="1" count="1" selected="0">
            <x v="3"/>
          </reference>
        </references>
      </pivotArea>
    </chartFormat>
    <chartFormat chart="20" format="3881">
      <pivotArea type="data" outline="0" fieldPosition="0">
        <references count="3">
          <reference field="4294967294" count="1" selected="0">
            <x v="0"/>
          </reference>
          <reference field="0" count="1" selected="0">
            <x v="16"/>
          </reference>
          <reference field="1" count="1" selected="0">
            <x v="4"/>
          </reference>
        </references>
      </pivotArea>
    </chartFormat>
    <chartFormat chart="20" format="3882">
      <pivotArea type="data" outline="0" fieldPosition="0">
        <references count="3">
          <reference field="4294967294" count="1" selected="0">
            <x v="0"/>
          </reference>
          <reference field="0" count="1" selected="0">
            <x v="16"/>
          </reference>
          <reference field="1" count="1" selected="0">
            <x v="5"/>
          </reference>
        </references>
      </pivotArea>
    </chartFormat>
    <chartFormat chart="20" format="3883">
      <pivotArea type="data" outline="0" fieldPosition="0">
        <references count="3">
          <reference field="4294967294" count="1" selected="0">
            <x v="0"/>
          </reference>
          <reference field="0" count="1" selected="0">
            <x v="16"/>
          </reference>
          <reference field="1" count="1" selected="0">
            <x v="6"/>
          </reference>
        </references>
      </pivotArea>
    </chartFormat>
    <chartFormat chart="20" format="3884">
      <pivotArea type="data" outline="0" fieldPosition="0">
        <references count="3">
          <reference field="4294967294" count="1" selected="0">
            <x v="0"/>
          </reference>
          <reference field="0" count="1" selected="0">
            <x v="16"/>
          </reference>
          <reference field="1" count="1" selected="0">
            <x v="7"/>
          </reference>
        </references>
      </pivotArea>
    </chartFormat>
    <chartFormat chart="20" format="3885">
      <pivotArea type="data" outline="0" fieldPosition="0">
        <references count="3">
          <reference field="4294967294" count="1" selected="0">
            <x v="0"/>
          </reference>
          <reference field="0" count="1" selected="0">
            <x v="16"/>
          </reference>
          <reference field="1" count="1" selected="0">
            <x v="8"/>
          </reference>
        </references>
      </pivotArea>
    </chartFormat>
    <chartFormat chart="20" format="3886">
      <pivotArea type="data" outline="0" fieldPosition="0">
        <references count="3">
          <reference field="4294967294" count="1" selected="0">
            <x v="0"/>
          </reference>
          <reference field="0" count="1" selected="0">
            <x v="16"/>
          </reference>
          <reference field="1" count="1" selected="0">
            <x v="9"/>
          </reference>
        </references>
      </pivotArea>
    </chartFormat>
    <chartFormat chart="20" format="3887">
      <pivotArea type="data" outline="0" fieldPosition="0">
        <references count="3">
          <reference field="4294967294" count="1" selected="0">
            <x v="0"/>
          </reference>
          <reference field="0" count="1" selected="0">
            <x v="16"/>
          </reference>
          <reference field="1" count="1" selected="0">
            <x v="10"/>
          </reference>
        </references>
      </pivotArea>
    </chartFormat>
    <chartFormat chart="20" format="3888">
      <pivotArea type="data" outline="0" fieldPosition="0">
        <references count="3">
          <reference field="4294967294" count="1" selected="0">
            <x v="0"/>
          </reference>
          <reference field="0" count="1" selected="0">
            <x v="16"/>
          </reference>
          <reference field="1" count="1" selected="0">
            <x v="11"/>
          </reference>
        </references>
      </pivotArea>
    </chartFormat>
    <chartFormat chart="20" format="3889">
      <pivotArea type="data" outline="0" fieldPosition="0">
        <references count="3">
          <reference field="4294967294" count="1" selected="0">
            <x v="0"/>
          </reference>
          <reference field="0" count="1" selected="0">
            <x v="16"/>
          </reference>
          <reference field="1" count="1" selected="0">
            <x v="12"/>
          </reference>
        </references>
      </pivotArea>
    </chartFormat>
    <chartFormat chart="20" format="3890">
      <pivotArea type="data" outline="0" fieldPosition="0">
        <references count="3">
          <reference field="4294967294" count="1" selected="0">
            <x v="0"/>
          </reference>
          <reference field="0" count="1" selected="0">
            <x v="16"/>
          </reference>
          <reference field="1" count="1" selected="0">
            <x v="13"/>
          </reference>
        </references>
      </pivotArea>
    </chartFormat>
    <chartFormat chart="20" format="3891">
      <pivotArea type="data" outline="0" fieldPosition="0">
        <references count="3">
          <reference field="4294967294" count="1" selected="0">
            <x v="0"/>
          </reference>
          <reference field="0" count="1" selected="0">
            <x v="16"/>
          </reference>
          <reference field="1" count="1" selected="0">
            <x v="14"/>
          </reference>
        </references>
      </pivotArea>
    </chartFormat>
    <chartFormat chart="20" format="3892">
      <pivotArea type="data" outline="0" fieldPosition="0">
        <references count="3">
          <reference field="4294967294" count="1" selected="0">
            <x v="0"/>
          </reference>
          <reference field="0" count="1" selected="0">
            <x v="16"/>
          </reference>
          <reference field="1" count="1" selected="0">
            <x v="15"/>
          </reference>
        </references>
      </pivotArea>
    </chartFormat>
    <chartFormat chart="20" format="3893" series="1">
      <pivotArea type="data" outline="0" fieldPosition="0">
        <references count="2">
          <reference field="4294967294" count="1" selected="0">
            <x v="0"/>
          </reference>
          <reference field="0" count="1" selected="0">
            <x v="17"/>
          </reference>
        </references>
      </pivotArea>
    </chartFormat>
    <chartFormat chart="20" format="3894">
      <pivotArea type="data" outline="0" fieldPosition="0">
        <references count="3">
          <reference field="4294967294" count="1" selected="0">
            <x v="0"/>
          </reference>
          <reference field="0" count="1" selected="0">
            <x v="17"/>
          </reference>
          <reference field="1" count="1" selected="0">
            <x v="0"/>
          </reference>
        </references>
      </pivotArea>
    </chartFormat>
    <chartFormat chart="20" format="3895">
      <pivotArea type="data" outline="0" fieldPosition="0">
        <references count="3">
          <reference field="4294967294" count="1" selected="0">
            <x v="0"/>
          </reference>
          <reference field="0" count="1" selected="0">
            <x v="17"/>
          </reference>
          <reference field="1" count="1" selected="0">
            <x v="1"/>
          </reference>
        </references>
      </pivotArea>
    </chartFormat>
    <chartFormat chart="20" format="3896">
      <pivotArea type="data" outline="0" fieldPosition="0">
        <references count="3">
          <reference field="4294967294" count="1" selected="0">
            <x v="0"/>
          </reference>
          <reference field="0" count="1" selected="0">
            <x v="17"/>
          </reference>
          <reference field="1" count="1" selected="0">
            <x v="2"/>
          </reference>
        </references>
      </pivotArea>
    </chartFormat>
    <chartFormat chart="20" format="3897">
      <pivotArea type="data" outline="0" fieldPosition="0">
        <references count="3">
          <reference field="4294967294" count="1" selected="0">
            <x v="0"/>
          </reference>
          <reference field="0" count="1" selected="0">
            <x v="17"/>
          </reference>
          <reference field="1" count="1" selected="0">
            <x v="3"/>
          </reference>
        </references>
      </pivotArea>
    </chartFormat>
    <chartFormat chart="20" format="3898">
      <pivotArea type="data" outline="0" fieldPosition="0">
        <references count="3">
          <reference field="4294967294" count="1" selected="0">
            <x v="0"/>
          </reference>
          <reference field="0" count="1" selected="0">
            <x v="17"/>
          </reference>
          <reference field="1" count="1" selected="0">
            <x v="4"/>
          </reference>
        </references>
      </pivotArea>
    </chartFormat>
    <chartFormat chart="20" format="3899">
      <pivotArea type="data" outline="0" fieldPosition="0">
        <references count="3">
          <reference field="4294967294" count="1" selected="0">
            <x v="0"/>
          </reference>
          <reference field="0" count="1" selected="0">
            <x v="17"/>
          </reference>
          <reference field="1" count="1" selected="0">
            <x v="5"/>
          </reference>
        </references>
      </pivotArea>
    </chartFormat>
    <chartFormat chart="20" format="3900">
      <pivotArea type="data" outline="0" fieldPosition="0">
        <references count="3">
          <reference field="4294967294" count="1" selected="0">
            <x v="0"/>
          </reference>
          <reference field="0" count="1" selected="0">
            <x v="17"/>
          </reference>
          <reference field="1" count="1" selected="0">
            <x v="6"/>
          </reference>
        </references>
      </pivotArea>
    </chartFormat>
    <chartFormat chart="20" format="3901">
      <pivotArea type="data" outline="0" fieldPosition="0">
        <references count="3">
          <reference field="4294967294" count="1" selected="0">
            <x v="0"/>
          </reference>
          <reference field="0" count="1" selected="0">
            <x v="17"/>
          </reference>
          <reference field="1" count="1" selected="0">
            <x v="7"/>
          </reference>
        </references>
      </pivotArea>
    </chartFormat>
    <chartFormat chart="20" format="3902">
      <pivotArea type="data" outline="0" fieldPosition="0">
        <references count="3">
          <reference field="4294967294" count="1" selected="0">
            <x v="0"/>
          </reference>
          <reference field="0" count="1" selected="0">
            <x v="17"/>
          </reference>
          <reference field="1" count="1" selected="0">
            <x v="8"/>
          </reference>
        </references>
      </pivotArea>
    </chartFormat>
    <chartFormat chart="20" format="3903">
      <pivotArea type="data" outline="0" fieldPosition="0">
        <references count="3">
          <reference field="4294967294" count="1" selected="0">
            <x v="0"/>
          </reference>
          <reference field="0" count="1" selected="0">
            <x v="17"/>
          </reference>
          <reference field="1" count="1" selected="0">
            <x v="9"/>
          </reference>
        </references>
      </pivotArea>
    </chartFormat>
    <chartFormat chart="20" format="3904">
      <pivotArea type="data" outline="0" fieldPosition="0">
        <references count="3">
          <reference field="4294967294" count="1" selected="0">
            <x v="0"/>
          </reference>
          <reference field="0" count="1" selected="0">
            <x v="17"/>
          </reference>
          <reference field="1" count="1" selected="0">
            <x v="10"/>
          </reference>
        </references>
      </pivotArea>
    </chartFormat>
    <chartFormat chart="20" format="3905">
      <pivotArea type="data" outline="0" fieldPosition="0">
        <references count="3">
          <reference field="4294967294" count="1" selected="0">
            <x v="0"/>
          </reference>
          <reference field="0" count="1" selected="0">
            <x v="17"/>
          </reference>
          <reference field="1" count="1" selected="0">
            <x v="11"/>
          </reference>
        </references>
      </pivotArea>
    </chartFormat>
    <chartFormat chart="20" format="3906">
      <pivotArea type="data" outline="0" fieldPosition="0">
        <references count="3">
          <reference field="4294967294" count="1" selected="0">
            <x v="0"/>
          </reference>
          <reference field="0" count="1" selected="0">
            <x v="17"/>
          </reference>
          <reference field="1" count="1" selected="0">
            <x v="12"/>
          </reference>
        </references>
      </pivotArea>
    </chartFormat>
    <chartFormat chart="20" format="3907">
      <pivotArea type="data" outline="0" fieldPosition="0">
        <references count="3">
          <reference field="4294967294" count="1" selected="0">
            <x v="0"/>
          </reference>
          <reference field="0" count="1" selected="0">
            <x v="17"/>
          </reference>
          <reference field="1" count="1" selected="0">
            <x v="13"/>
          </reference>
        </references>
      </pivotArea>
    </chartFormat>
    <chartFormat chart="20" format="3908">
      <pivotArea type="data" outline="0" fieldPosition="0">
        <references count="3">
          <reference field="4294967294" count="1" selected="0">
            <x v="0"/>
          </reference>
          <reference field="0" count="1" selected="0">
            <x v="17"/>
          </reference>
          <reference field="1" count="1" selected="0">
            <x v="14"/>
          </reference>
        </references>
      </pivotArea>
    </chartFormat>
    <chartFormat chart="20" format="3909">
      <pivotArea type="data" outline="0" fieldPosition="0">
        <references count="3">
          <reference field="4294967294" count="1" selected="0">
            <x v="0"/>
          </reference>
          <reference field="0" count="1" selected="0">
            <x v="17"/>
          </reference>
          <reference field="1" count="1" selected="0">
            <x v="15"/>
          </reference>
        </references>
      </pivotArea>
    </chartFormat>
    <chartFormat chart="20" format="3910" series="1">
      <pivotArea type="data" outline="0" fieldPosition="0">
        <references count="2">
          <reference field="4294967294" count="1" selected="0">
            <x v="0"/>
          </reference>
          <reference field="0" count="1" selected="0">
            <x v="18"/>
          </reference>
        </references>
      </pivotArea>
    </chartFormat>
    <chartFormat chart="20" format="3911">
      <pivotArea type="data" outline="0" fieldPosition="0">
        <references count="3">
          <reference field="4294967294" count="1" selected="0">
            <x v="0"/>
          </reference>
          <reference field="0" count="1" selected="0">
            <x v="18"/>
          </reference>
          <reference field="1" count="1" selected="0">
            <x v="0"/>
          </reference>
        </references>
      </pivotArea>
    </chartFormat>
    <chartFormat chart="20" format="3912">
      <pivotArea type="data" outline="0" fieldPosition="0">
        <references count="3">
          <reference field="4294967294" count="1" selected="0">
            <x v="0"/>
          </reference>
          <reference field="0" count="1" selected="0">
            <x v="18"/>
          </reference>
          <reference field="1" count="1" selected="0">
            <x v="1"/>
          </reference>
        </references>
      </pivotArea>
    </chartFormat>
    <chartFormat chart="20" format="3913">
      <pivotArea type="data" outline="0" fieldPosition="0">
        <references count="3">
          <reference field="4294967294" count="1" selected="0">
            <x v="0"/>
          </reference>
          <reference field="0" count="1" selected="0">
            <x v="18"/>
          </reference>
          <reference field="1" count="1" selected="0">
            <x v="2"/>
          </reference>
        </references>
      </pivotArea>
    </chartFormat>
    <chartFormat chart="20" format="3914">
      <pivotArea type="data" outline="0" fieldPosition="0">
        <references count="3">
          <reference field="4294967294" count="1" selected="0">
            <x v="0"/>
          </reference>
          <reference field="0" count="1" selected="0">
            <x v="18"/>
          </reference>
          <reference field="1" count="1" selected="0">
            <x v="3"/>
          </reference>
        </references>
      </pivotArea>
    </chartFormat>
    <chartFormat chart="20" format="3915">
      <pivotArea type="data" outline="0" fieldPosition="0">
        <references count="3">
          <reference field="4294967294" count="1" selected="0">
            <x v="0"/>
          </reference>
          <reference field="0" count="1" selected="0">
            <x v="18"/>
          </reference>
          <reference field="1" count="1" selected="0">
            <x v="4"/>
          </reference>
        </references>
      </pivotArea>
    </chartFormat>
    <chartFormat chart="20" format="3916">
      <pivotArea type="data" outline="0" fieldPosition="0">
        <references count="3">
          <reference field="4294967294" count="1" selected="0">
            <x v="0"/>
          </reference>
          <reference field="0" count="1" selected="0">
            <x v="18"/>
          </reference>
          <reference field="1" count="1" selected="0">
            <x v="5"/>
          </reference>
        </references>
      </pivotArea>
    </chartFormat>
    <chartFormat chart="20" format="3917">
      <pivotArea type="data" outline="0" fieldPosition="0">
        <references count="3">
          <reference field="4294967294" count="1" selected="0">
            <x v="0"/>
          </reference>
          <reference field="0" count="1" selected="0">
            <x v="18"/>
          </reference>
          <reference field="1" count="1" selected="0">
            <x v="6"/>
          </reference>
        </references>
      </pivotArea>
    </chartFormat>
    <chartFormat chart="20" format="3918">
      <pivotArea type="data" outline="0" fieldPosition="0">
        <references count="3">
          <reference field="4294967294" count="1" selected="0">
            <x v="0"/>
          </reference>
          <reference field="0" count="1" selected="0">
            <x v="18"/>
          </reference>
          <reference field="1" count="1" selected="0">
            <x v="7"/>
          </reference>
        </references>
      </pivotArea>
    </chartFormat>
    <chartFormat chart="20" format="3919">
      <pivotArea type="data" outline="0" fieldPosition="0">
        <references count="3">
          <reference field="4294967294" count="1" selected="0">
            <x v="0"/>
          </reference>
          <reference field="0" count="1" selected="0">
            <x v="18"/>
          </reference>
          <reference field="1" count="1" selected="0">
            <x v="8"/>
          </reference>
        </references>
      </pivotArea>
    </chartFormat>
    <chartFormat chart="20" format="3920">
      <pivotArea type="data" outline="0" fieldPosition="0">
        <references count="3">
          <reference field="4294967294" count="1" selected="0">
            <x v="0"/>
          </reference>
          <reference field="0" count="1" selected="0">
            <x v="18"/>
          </reference>
          <reference field="1" count="1" selected="0">
            <x v="9"/>
          </reference>
        </references>
      </pivotArea>
    </chartFormat>
    <chartFormat chart="20" format="3921">
      <pivotArea type="data" outline="0" fieldPosition="0">
        <references count="3">
          <reference field="4294967294" count="1" selected="0">
            <x v="0"/>
          </reference>
          <reference field="0" count="1" selected="0">
            <x v="18"/>
          </reference>
          <reference field="1" count="1" selected="0">
            <x v="10"/>
          </reference>
        </references>
      </pivotArea>
    </chartFormat>
    <chartFormat chart="20" format="3922">
      <pivotArea type="data" outline="0" fieldPosition="0">
        <references count="3">
          <reference field="4294967294" count="1" selected="0">
            <x v="0"/>
          </reference>
          <reference field="0" count="1" selected="0">
            <x v="18"/>
          </reference>
          <reference field="1" count="1" selected="0">
            <x v="11"/>
          </reference>
        </references>
      </pivotArea>
    </chartFormat>
    <chartFormat chart="20" format="3923">
      <pivotArea type="data" outline="0" fieldPosition="0">
        <references count="3">
          <reference field="4294967294" count="1" selected="0">
            <x v="0"/>
          </reference>
          <reference field="0" count="1" selected="0">
            <x v="18"/>
          </reference>
          <reference field="1" count="1" selected="0">
            <x v="12"/>
          </reference>
        </references>
      </pivotArea>
    </chartFormat>
    <chartFormat chart="20" format="3924">
      <pivotArea type="data" outline="0" fieldPosition="0">
        <references count="3">
          <reference field="4294967294" count="1" selected="0">
            <x v="0"/>
          </reference>
          <reference field="0" count="1" selected="0">
            <x v="18"/>
          </reference>
          <reference field="1" count="1" selected="0">
            <x v="13"/>
          </reference>
        </references>
      </pivotArea>
    </chartFormat>
    <chartFormat chart="20" format="3925">
      <pivotArea type="data" outline="0" fieldPosition="0">
        <references count="3">
          <reference field="4294967294" count="1" selected="0">
            <x v="0"/>
          </reference>
          <reference field="0" count="1" selected="0">
            <x v="18"/>
          </reference>
          <reference field="1" count="1" selected="0">
            <x v="14"/>
          </reference>
        </references>
      </pivotArea>
    </chartFormat>
    <chartFormat chart="20" format="3926">
      <pivotArea type="data" outline="0" fieldPosition="0">
        <references count="3">
          <reference field="4294967294" count="1" selected="0">
            <x v="0"/>
          </reference>
          <reference field="0" count="1" selected="0">
            <x v="18"/>
          </reference>
          <reference field="1" count="1" selected="0">
            <x v="15"/>
          </reference>
        </references>
      </pivotArea>
    </chartFormat>
    <chartFormat chart="20" format="3927" series="1">
      <pivotArea type="data" outline="0" fieldPosition="0">
        <references count="2">
          <reference field="4294967294" count="1" selected="0">
            <x v="0"/>
          </reference>
          <reference field="0" count="1" selected="0">
            <x v="19"/>
          </reference>
        </references>
      </pivotArea>
    </chartFormat>
    <chartFormat chart="20" format="3928">
      <pivotArea type="data" outline="0" fieldPosition="0">
        <references count="3">
          <reference field="4294967294" count="1" selected="0">
            <x v="0"/>
          </reference>
          <reference field="0" count="1" selected="0">
            <x v="19"/>
          </reference>
          <reference field="1" count="1" selected="0">
            <x v="0"/>
          </reference>
        </references>
      </pivotArea>
    </chartFormat>
    <chartFormat chart="20" format="3929">
      <pivotArea type="data" outline="0" fieldPosition="0">
        <references count="3">
          <reference field="4294967294" count="1" selected="0">
            <x v="0"/>
          </reference>
          <reference field="0" count="1" selected="0">
            <x v="19"/>
          </reference>
          <reference field="1" count="1" selected="0">
            <x v="1"/>
          </reference>
        </references>
      </pivotArea>
    </chartFormat>
    <chartFormat chart="20" format="3930">
      <pivotArea type="data" outline="0" fieldPosition="0">
        <references count="3">
          <reference field="4294967294" count="1" selected="0">
            <x v="0"/>
          </reference>
          <reference field="0" count="1" selected="0">
            <x v="19"/>
          </reference>
          <reference field="1" count="1" selected="0">
            <x v="2"/>
          </reference>
        </references>
      </pivotArea>
    </chartFormat>
    <chartFormat chart="20" format="3931">
      <pivotArea type="data" outline="0" fieldPosition="0">
        <references count="3">
          <reference field="4294967294" count="1" selected="0">
            <x v="0"/>
          </reference>
          <reference field="0" count="1" selected="0">
            <x v="19"/>
          </reference>
          <reference field="1" count="1" selected="0">
            <x v="3"/>
          </reference>
        </references>
      </pivotArea>
    </chartFormat>
    <chartFormat chart="20" format="3932">
      <pivotArea type="data" outline="0" fieldPosition="0">
        <references count="3">
          <reference field="4294967294" count="1" selected="0">
            <x v="0"/>
          </reference>
          <reference field="0" count="1" selected="0">
            <x v="19"/>
          </reference>
          <reference field="1" count="1" selected="0">
            <x v="4"/>
          </reference>
        </references>
      </pivotArea>
    </chartFormat>
    <chartFormat chart="20" format="3933">
      <pivotArea type="data" outline="0" fieldPosition="0">
        <references count="3">
          <reference field="4294967294" count="1" selected="0">
            <x v="0"/>
          </reference>
          <reference field="0" count="1" selected="0">
            <x v="19"/>
          </reference>
          <reference field="1" count="1" selected="0">
            <x v="5"/>
          </reference>
        </references>
      </pivotArea>
    </chartFormat>
    <chartFormat chart="20" format="3934">
      <pivotArea type="data" outline="0" fieldPosition="0">
        <references count="3">
          <reference field="4294967294" count="1" selected="0">
            <x v="0"/>
          </reference>
          <reference field="0" count="1" selected="0">
            <x v="19"/>
          </reference>
          <reference field="1" count="1" selected="0">
            <x v="6"/>
          </reference>
        </references>
      </pivotArea>
    </chartFormat>
    <chartFormat chart="20" format="3935">
      <pivotArea type="data" outline="0" fieldPosition="0">
        <references count="3">
          <reference field="4294967294" count="1" selected="0">
            <x v="0"/>
          </reference>
          <reference field="0" count="1" selected="0">
            <x v="19"/>
          </reference>
          <reference field="1" count="1" selected="0">
            <x v="7"/>
          </reference>
        </references>
      </pivotArea>
    </chartFormat>
    <chartFormat chart="20" format="3936">
      <pivotArea type="data" outline="0" fieldPosition="0">
        <references count="3">
          <reference field="4294967294" count="1" selected="0">
            <x v="0"/>
          </reference>
          <reference field="0" count="1" selected="0">
            <x v="19"/>
          </reference>
          <reference field="1" count="1" selected="0">
            <x v="8"/>
          </reference>
        </references>
      </pivotArea>
    </chartFormat>
    <chartFormat chart="20" format="3937">
      <pivotArea type="data" outline="0" fieldPosition="0">
        <references count="3">
          <reference field="4294967294" count="1" selected="0">
            <x v="0"/>
          </reference>
          <reference field="0" count="1" selected="0">
            <x v="19"/>
          </reference>
          <reference field="1" count="1" selected="0">
            <x v="9"/>
          </reference>
        </references>
      </pivotArea>
    </chartFormat>
    <chartFormat chart="20" format="3938">
      <pivotArea type="data" outline="0" fieldPosition="0">
        <references count="3">
          <reference field="4294967294" count="1" selected="0">
            <x v="0"/>
          </reference>
          <reference field="0" count="1" selected="0">
            <x v="19"/>
          </reference>
          <reference field="1" count="1" selected="0">
            <x v="10"/>
          </reference>
        </references>
      </pivotArea>
    </chartFormat>
    <chartFormat chart="20" format="3939">
      <pivotArea type="data" outline="0" fieldPosition="0">
        <references count="3">
          <reference field="4294967294" count="1" selected="0">
            <x v="0"/>
          </reference>
          <reference field="0" count="1" selected="0">
            <x v="19"/>
          </reference>
          <reference field="1" count="1" selected="0">
            <x v="11"/>
          </reference>
        </references>
      </pivotArea>
    </chartFormat>
    <chartFormat chart="20" format="3940">
      <pivotArea type="data" outline="0" fieldPosition="0">
        <references count="3">
          <reference field="4294967294" count="1" selected="0">
            <x v="0"/>
          </reference>
          <reference field="0" count="1" selected="0">
            <x v="19"/>
          </reference>
          <reference field="1" count="1" selected="0">
            <x v="12"/>
          </reference>
        </references>
      </pivotArea>
    </chartFormat>
    <chartFormat chart="20" format="3941">
      <pivotArea type="data" outline="0" fieldPosition="0">
        <references count="3">
          <reference field="4294967294" count="1" selected="0">
            <x v="0"/>
          </reference>
          <reference field="0" count="1" selected="0">
            <x v="19"/>
          </reference>
          <reference field="1" count="1" selected="0">
            <x v="13"/>
          </reference>
        </references>
      </pivotArea>
    </chartFormat>
    <chartFormat chart="20" format="3942">
      <pivotArea type="data" outline="0" fieldPosition="0">
        <references count="3">
          <reference field="4294967294" count="1" selected="0">
            <x v="0"/>
          </reference>
          <reference field="0" count="1" selected="0">
            <x v="19"/>
          </reference>
          <reference field="1" count="1" selected="0">
            <x v="14"/>
          </reference>
        </references>
      </pivotArea>
    </chartFormat>
    <chartFormat chart="20" format="3943">
      <pivotArea type="data" outline="0" fieldPosition="0">
        <references count="3">
          <reference field="4294967294" count="1" selected="0">
            <x v="0"/>
          </reference>
          <reference field="0" count="1" selected="0">
            <x v="19"/>
          </reference>
          <reference field="1" count="1" selected="0">
            <x v="15"/>
          </reference>
        </references>
      </pivotArea>
    </chartFormat>
    <chartFormat chart="20" format="3944" series="1">
      <pivotArea type="data" outline="0" fieldPosition="0">
        <references count="2">
          <reference field="4294967294" count="1" selected="0">
            <x v="0"/>
          </reference>
          <reference field="0" count="1" selected="0">
            <x v="20"/>
          </reference>
        </references>
      </pivotArea>
    </chartFormat>
    <chartFormat chart="20" format="3945">
      <pivotArea type="data" outline="0" fieldPosition="0">
        <references count="3">
          <reference field="4294967294" count="1" selected="0">
            <x v="0"/>
          </reference>
          <reference field="0" count="1" selected="0">
            <x v="20"/>
          </reference>
          <reference field="1" count="1" selected="0">
            <x v="0"/>
          </reference>
        </references>
      </pivotArea>
    </chartFormat>
    <chartFormat chart="20" format="3946">
      <pivotArea type="data" outline="0" fieldPosition="0">
        <references count="3">
          <reference field="4294967294" count="1" selected="0">
            <x v="0"/>
          </reference>
          <reference field="0" count="1" selected="0">
            <x v="20"/>
          </reference>
          <reference field="1" count="1" selected="0">
            <x v="1"/>
          </reference>
        </references>
      </pivotArea>
    </chartFormat>
    <chartFormat chart="20" format="3947">
      <pivotArea type="data" outline="0" fieldPosition="0">
        <references count="3">
          <reference field="4294967294" count="1" selected="0">
            <x v="0"/>
          </reference>
          <reference field="0" count="1" selected="0">
            <x v="20"/>
          </reference>
          <reference field="1" count="1" selected="0">
            <x v="2"/>
          </reference>
        </references>
      </pivotArea>
    </chartFormat>
    <chartFormat chart="20" format="3948">
      <pivotArea type="data" outline="0" fieldPosition="0">
        <references count="3">
          <reference field="4294967294" count="1" selected="0">
            <x v="0"/>
          </reference>
          <reference field="0" count="1" selected="0">
            <x v="20"/>
          </reference>
          <reference field="1" count="1" selected="0">
            <x v="3"/>
          </reference>
        </references>
      </pivotArea>
    </chartFormat>
    <chartFormat chart="20" format="3949">
      <pivotArea type="data" outline="0" fieldPosition="0">
        <references count="3">
          <reference field="4294967294" count="1" selected="0">
            <x v="0"/>
          </reference>
          <reference field="0" count="1" selected="0">
            <x v="20"/>
          </reference>
          <reference field="1" count="1" selected="0">
            <x v="4"/>
          </reference>
        </references>
      </pivotArea>
    </chartFormat>
    <chartFormat chart="20" format="3950">
      <pivotArea type="data" outline="0" fieldPosition="0">
        <references count="3">
          <reference field="4294967294" count="1" selected="0">
            <x v="0"/>
          </reference>
          <reference field="0" count="1" selected="0">
            <x v="20"/>
          </reference>
          <reference field="1" count="1" selected="0">
            <x v="5"/>
          </reference>
        </references>
      </pivotArea>
    </chartFormat>
    <chartFormat chart="20" format="3951">
      <pivotArea type="data" outline="0" fieldPosition="0">
        <references count="3">
          <reference field="4294967294" count="1" selected="0">
            <x v="0"/>
          </reference>
          <reference field="0" count="1" selected="0">
            <x v="20"/>
          </reference>
          <reference field="1" count="1" selected="0">
            <x v="6"/>
          </reference>
        </references>
      </pivotArea>
    </chartFormat>
    <chartFormat chart="20" format="3952">
      <pivotArea type="data" outline="0" fieldPosition="0">
        <references count="3">
          <reference field="4294967294" count="1" selected="0">
            <x v="0"/>
          </reference>
          <reference field="0" count="1" selected="0">
            <x v="20"/>
          </reference>
          <reference field="1" count="1" selected="0">
            <x v="7"/>
          </reference>
        </references>
      </pivotArea>
    </chartFormat>
    <chartFormat chart="20" format="3953">
      <pivotArea type="data" outline="0" fieldPosition="0">
        <references count="3">
          <reference field="4294967294" count="1" selected="0">
            <x v="0"/>
          </reference>
          <reference field="0" count="1" selected="0">
            <x v="20"/>
          </reference>
          <reference field="1" count="1" selected="0">
            <x v="8"/>
          </reference>
        </references>
      </pivotArea>
    </chartFormat>
    <chartFormat chart="20" format="3954">
      <pivotArea type="data" outline="0" fieldPosition="0">
        <references count="3">
          <reference field="4294967294" count="1" selected="0">
            <x v="0"/>
          </reference>
          <reference field="0" count="1" selected="0">
            <x v="20"/>
          </reference>
          <reference field="1" count="1" selected="0">
            <x v="9"/>
          </reference>
        </references>
      </pivotArea>
    </chartFormat>
    <chartFormat chart="20" format="3955">
      <pivotArea type="data" outline="0" fieldPosition="0">
        <references count="3">
          <reference field="4294967294" count="1" selected="0">
            <x v="0"/>
          </reference>
          <reference field="0" count="1" selected="0">
            <x v="20"/>
          </reference>
          <reference field="1" count="1" selected="0">
            <x v="10"/>
          </reference>
        </references>
      </pivotArea>
    </chartFormat>
    <chartFormat chart="20" format="3956">
      <pivotArea type="data" outline="0" fieldPosition="0">
        <references count="3">
          <reference field="4294967294" count="1" selected="0">
            <x v="0"/>
          </reference>
          <reference field="0" count="1" selected="0">
            <x v="20"/>
          </reference>
          <reference field="1" count="1" selected="0">
            <x v="11"/>
          </reference>
        </references>
      </pivotArea>
    </chartFormat>
    <chartFormat chart="20" format="3957">
      <pivotArea type="data" outline="0" fieldPosition="0">
        <references count="3">
          <reference field="4294967294" count="1" selected="0">
            <x v="0"/>
          </reference>
          <reference field="0" count="1" selected="0">
            <x v="20"/>
          </reference>
          <reference field="1" count="1" selected="0">
            <x v="12"/>
          </reference>
        </references>
      </pivotArea>
    </chartFormat>
    <chartFormat chart="20" format="3958">
      <pivotArea type="data" outline="0" fieldPosition="0">
        <references count="3">
          <reference field="4294967294" count="1" selected="0">
            <x v="0"/>
          </reference>
          <reference field="0" count="1" selected="0">
            <x v="20"/>
          </reference>
          <reference field="1" count="1" selected="0">
            <x v="13"/>
          </reference>
        </references>
      </pivotArea>
    </chartFormat>
    <chartFormat chart="20" format="3959">
      <pivotArea type="data" outline="0" fieldPosition="0">
        <references count="3">
          <reference field="4294967294" count="1" selected="0">
            <x v="0"/>
          </reference>
          <reference field="0" count="1" selected="0">
            <x v="20"/>
          </reference>
          <reference field="1" count="1" selected="0">
            <x v="14"/>
          </reference>
        </references>
      </pivotArea>
    </chartFormat>
    <chartFormat chart="20" format="3960">
      <pivotArea type="data" outline="0" fieldPosition="0">
        <references count="3">
          <reference field="4294967294" count="1" selected="0">
            <x v="0"/>
          </reference>
          <reference field="0" count="1" selected="0">
            <x v="20"/>
          </reference>
          <reference field="1" count="1" selected="0">
            <x v="15"/>
          </reference>
        </references>
      </pivotArea>
    </chartFormat>
    <chartFormat chart="20" format="3961" series="1">
      <pivotArea type="data" outline="0" fieldPosition="0">
        <references count="2">
          <reference field="4294967294" count="1" selected="0">
            <x v="0"/>
          </reference>
          <reference field="0" count="1" selected="0">
            <x v="21"/>
          </reference>
        </references>
      </pivotArea>
    </chartFormat>
    <chartFormat chart="20" format="3962">
      <pivotArea type="data" outline="0" fieldPosition="0">
        <references count="3">
          <reference field="4294967294" count="1" selected="0">
            <x v="0"/>
          </reference>
          <reference field="0" count="1" selected="0">
            <x v="21"/>
          </reference>
          <reference field="1" count="1" selected="0">
            <x v="0"/>
          </reference>
        </references>
      </pivotArea>
    </chartFormat>
    <chartFormat chart="20" format="3963">
      <pivotArea type="data" outline="0" fieldPosition="0">
        <references count="3">
          <reference field="4294967294" count="1" selected="0">
            <x v="0"/>
          </reference>
          <reference field="0" count="1" selected="0">
            <x v="21"/>
          </reference>
          <reference field="1" count="1" selected="0">
            <x v="1"/>
          </reference>
        </references>
      </pivotArea>
    </chartFormat>
    <chartFormat chart="20" format="3964">
      <pivotArea type="data" outline="0" fieldPosition="0">
        <references count="3">
          <reference field="4294967294" count="1" selected="0">
            <x v="0"/>
          </reference>
          <reference field="0" count="1" selected="0">
            <x v="21"/>
          </reference>
          <reference field="1" count="1" selected="0">
            <x v="2"/>
          </reference>
        </references>
      </pivotArea>
    </chartFormat>
    <chartFormat chart="20" format="3965">
      <pivotArea type="data" outline="0" fieldPosition="0">
        <references count="3">
          <reference field="4294967294" count="1" selected="0">
            <x v="0"/>
          </reference>
          <reference field="0" count="1" selected="0">
            <x v="21"/>
          </reference>
          <reference field="1" count="1" selected="0">
            <x v="3"/>
          </reference>
        </references>
      </pivotArea>
    </chartFormat>
    <chartFormat chart="20" format="3966">
      <pivotArea type="data" outline="0" fieldPosition="0">
        <references count="3">
          <reference field="4294967294" count="1" selected="0">
            <x v="0"/>
          </reference>
          <reference field="0" count="1" selected="0">
            <x v="21"/>
          </reference>
          <reference field="1" count="1" selected="0">
            <x v="4"/>
          </reference>
        </references>
      </pivotArea>
    </chartFormat>
    <chartFormat chart="20" format="3967">
      <pivotArea type="data" outline="0" fieldPosition="0">
        <references count="3">
          <reference field="4294967294" count="1" selected="0">
            <x v="0"/>
          </reference>
          <reference field="0" count="1" selected="0">
            <x v="21"/>
          </reference>
          <reference field="1" count="1" selected="0">
            <x v="5"/>
          </reference>
        </references>
      </pivotArea>
    </chartFormat>
    <chartFormat chart="20" format="3968">
      <pivotArea type="data" outline="0" fieldPosition="0">
        <references count="3">
          <reference field="4294967294" count="1" selected="0">
            <x v="0"/>
          </reference>
          <reference field="0" count="1" selected="0">
            <x v="21"/>
          </reference>
          <reference field="1" count="1" selected="0">
            <x v="6"/>
          </reference>
        </references>
      </pivotArea>
    </chartFormat>
    <chartFormat chart="20" format="3969">
      <pivotArea type="data" outline="0" fieldPosition="0">
        <references count="3">
          <reference field="4294967294" count="1" selected="0">
            <x v="0"/>
          </reference>
          <reference field="0" count="1" selected="0">
            <x v="21"/>
          </reference>
          <reference field="1" count="1" selected="0">
            <x v="7"/>
          </reference>
        </references>
      </pivotArea>
    </chartFormat>
    <chartFormat chart="20" format="3970">
      <pivotArea type="data" outline="0" fieldPosition="0">
        <references count="3">
          <reference field="4294967294" count="1" selected="0">
            <x v="0"/>
          </reference>
          <reference field="0" count="1" selected="0">
            <x v="21"/>
          </reference>
          <reference field="1" count="1" selected="0">
            <x v="8"/>
          </reference>
        </references>
      </pivotArea>
    </chartFormat>
    <chartFormat chart="20" format="3971">
      <pivotArea type="data" outline="0" fieldPosition="0">
        <references count="3">
          <reference field="4294967294" count="1" selected="0">
            <x v="0"/>
          </reference>
          <reference field="0" count="1" selected="0">
            <x v="21"/>
          </reference>
          <reference field="1" count="1" selected="0">
            <x v="9"/>
          </reference>
        </references>
      </pivotArea>
    </chartFormat>
    <chartFormat chart="20" format="3972">
      <pivotArea type="data" outline="0" fieldPosition="0">
        <references count="3">
          <reference field="4294967294" count="1" selected="0">
            <x v="0"/>
          </reference>
          <reference field="0" count="1" selected="0">
            <x v="21"/>
          </reference>
          <reference field="1" count="1" selected="0">
            <x v="10"/>
          </reference>
        </references>
      </pivotArea>
    </chartFormat>
    <chartFormat chart="20" format="3973">
      <pivotArea type="data" outline="0" fieldPosition="0">
        <references count="3">
          <reference field="4294967294" count="1" selected="0">
            <x v="0"/>
          </reference>
          <reference field="0" count="1" selected="0">
            <x v="21"/>
          </reference>
          <reference field="1" count="1" selected="0">
            <x v="11"/>
          </reference>
        </references>
      </pivotArea>
    </chartFormat>
    <chartFormat chart="20" format="3974">
      <pivotArea type="data" outline="0" fieldPosition="0">
        <references count="3">
          <reference field="4294967294" count="1" selected="0">
            <x v="0"/>
          </reference>
          <reference field="0" count="1" selected="0">
            <x v="21"/>
          </reference>
          <reference field="1" count="1" selected="0">
            <x v="12"/>
          </reference>
        </references>
      </pivotArea>
    </chartFormat>
    <chartFormat chart="20" format="3975">
      <pivotArea type="data" outline="0" fieldPosition="0">
        <references count="3">
          <reference field="4294967294" count="1" selected="0">
            <x v="0"/>
          </reference>
          <reference field="0" count="1" selected="0">
            <x v="21"/>
          </reference>
          <reference field="1" count="1" selected="0">
            <x v="13"/>
          </reference>
        </references>
      </pivotArea>
    </chartFormat>
    <chartFormat chart="20" format="3976">
      <pivotArea type="data" outline="0" fieldPosition="0">
        <references count="3">
          <reference field="4294967294" count="1" selected="0">
            <x v="0"/>
          </reference>
          <reference field="0" count="1" selected="0">
            <x v="21"/>
          </reference>
          <reference field="1" count="1" selected="0">
            <x v="14"/>
          </reference>
        </references>
      </pivotArea>
    </chartFormat>
    <chartFormat chart="20" format="3977">
      <pivotArea type="data" outline="0" fieldPosition="0">
        <references count="3">
          <reference field="4294967294" count="1" selected="0">
            <x v="0"/>
          </reference>
          <reference field="0" count="1" selected="0">
            <x v="21"/>
          </reference>
          <reference field="1" count="1" selected="0">
            <x v="15"/>
          </reference>
        </references>
      </pivotArea>
    </chartFormat>
    <chartFormat chart="20" format="3978" series="1">
      <pivotArea type="data" outline="0" fieldPosition="0">
        <references count="2">
          <reference field="4294967294" count="1" selected="0">
            <x v="0"/>
          </reference>
          <reference field="0" count="1" selected="0">
            <x v="22"/>
          </reference>
        </references>
      </pivotArea>
    </chartFormat>
    <chartFormat chart="20" format="3979">
      <pivotArea type="data" outline="0" fieldPosition="0">
        <references count="3">
          <reference field="4294967294" count="1" selected="0">
            <x v="0"/>
          </reference>
          <reference field="0" count="1" selected="0">
            <x v="22"/>
          </reference>
          <reference field="1" count="1" selected="0">
            <x v="0"/>
          </reference>
        </references>
      </pivotArea>
    </chartFormat>
    <chartFormat chart="20" format="3980">
      <pivotArea type="data" outline="0" fieldPosition="0">
        <references count="3">
          <reference field="4294967294" count="1" selected="0">
            <x v="0"/>
          </reference>
          <reference field="0" count="1" selected="0">
            <x v="22"/>
          </reference>
          <reference field="1" count="1" selected="0">
            <x v="1"/>
          </reference>
        </references>
      </pivotArea>
    </chartFormat>
    <chartFormat chart="20" format="3981">
      <pivotArea type="data" outline="0" fieldPosition="0">
        <references count="3">
          <reference field="4294967294" count="1" selected="0">
            <x v="0"/>
          </reference>
          <reference field="0" count="1" selected="0">
            <x v="22"/>
          </reference>
          <reference field="1" count="1" selected="0">
            <x v="2"/>
          </reference>
        </references>
      </pivotArea>
    </chartFormat>
    <chartFormat chart="20" format="3982">
      <pivotArea type="data" outline="0" fieldPosition="0">
        <references count="3">
          <reference field="4294967294" count="1" selected="0">
            <x v="0"/>
          </reference>
          <reference field="0" count="1" selected="0">
            <x v="22"/>
          </reference>
          <reference field="1" count="1" selected="0">
            <x v="3"/>
          </reference>
        </references>
      </pivotArea>
    </chartFormat>
    <chartFormat chart="20" format="3983">
      <pivotArea type="data" outline="0" fieldPosition="0">
        <references count="3">
          <reference field="4294967294" count="1" selected="0">
            <x v="0"/>
          </reference>
          <reference field="0" count="1" selected="0">
            <x v="22"/>
          </reference>
          <reference field="1" count="1" selected="0">
            <x v="4"/>
          </reference>
        </references>
      </pivotArea>
    </chartFormat>
    <chartFormat chart="20" format="3984">
      <pivotArea type="data" outline="0" fieldPosition="0">
        <references count="3">
          <reference field="4294967294" count="1" selected="0">
            <x v="0"/>
          </reference>
          <reference field="0" count="1" selected="0">
            <x v="22"/>
          </reference>
          <reference field="1" count="1" selected="0">
            <x v="5"/>
          </reference>
        </references>
      </pivotArea>
    </chartFormat>
    <chartFormat chart="20" format="3985">
      <pivotArea type="data" outline="0" fieldPosition="0">
        <references count="3">
          <reference field="4294967294" count="1" selected="0">
            <x v="0"/>
          </reference>
          <reference field="0" count="1" selected="0">
            <x v="22"/>
          </reference>
          <reference field="1" count="1" selected="0">
            <x v="6"/>
          </reference>
        </references>
      </pivotArea>
    </chartFormat>
    <chartFormat chart="20" format="3986">
      <pivotArea type="data" outline="0" fieldPosition="0">
        <references count="3">
          <reference field="4294967294" count="1" selected="0">
            <x v="0"/>
          </reference>
          <reference field="0" count="1" selected="0">
            <x v="22"/>
          </reference>
          <reference field="1" count="1" selected="0">
            <x v="7"/>
          </reference>
        </references>
      </pivotArea>
    </chartFormat>
    <chartFormat chart="20" format="3987">
      <pivotArea type="data" outline="0" fieldPosition="0">
        <references count="3">
          <reference field="4294967294" count="1" selected="0">
            <x v="0"/>
          </reference>
          <reference field="0" count="1" selected="0">
            <x v="22"/>
          </reference>
          <reference field="1" count="1" selected="0">
            <x v="8"/>
          </reference>
        </references>
      </pivotArea>
    </chartFormat>
    <chartFormat chart="20" format="3988">
      <pivotArea type="data" outline="0" fieldPosition="0">
        <references count="3">
          <reference field="4294967294" count="1" selected="0">
            <x v="0"/>
          </reference>
          <reference field="0" count="1" selected="0">
            <x v="22"/>
          </reference>
          <reference field="1" count="1" selected="0">
            <x v="9"/>
          </reference>
        </references>
      </pivotArea>
    </chartFormat>
    <chartFormat chart="20" format="3989">
      <pivotArea type="data" outline="0" fieldPosition="0">
        <references count="3">
          <reference field="4294967294" count="1" selected="0">
            <x v="0"/>
          </reference>
          <reference field="0" count="1" selected="0">
            <x v="22"/>
          </reference>
          <reference field="1" count="1" selected="0">
            <x v="10"/>
          </reference>
        </references>
      </pivotArea>
    </chartFormat>
    <chartFormat chart="20" format="3990">
      <pivotArea type="data" outline="0" fieldPosition="0">
        <references count="3">
          <reference field="4294967294" count="1" selected="0">
            <x v="0"/>
          </reference>
          <reference field="0" count="1" selected="0">
            <x v="22"/>
          </reference>
          <reference field="1" count="1" selected="0">
            <x v="11"/>
          </reference>
        </references>
      </pivotArea>
    </chartFormat>
    <chartFormat chart="20" format="3991">
      <pivotArea type="data" outline="0" fieldPosition="0">
        <references count="3">
          <reference field="4294967294" count="1" selected="0">
            <x v="0"/>
          </reference>
          <reference field="0" count="1" selected="0">
            <x v="22"/>
          </reference>
          <reference field="1" count="1" selected="0">
            <x v="12"/>
          </reference>
        </references>
      </pivotArea>
    </chartFormat>
    <chartFormat chart="20" format="3992">
      <pivotArea type="data" outline="0" fieldPosition="0">
        <references count="3">
          <reference field="4294967294" count="1" selected="0">
            <x v="0"/>
          </reference>
          <reference field="0" count="1" selected="0">
            <x v="22"/>
          </reference>
          <reference field="1" count="1" selected="0">
            <x v="13"/>
          </reference>
        </references>
      </pivotArea>
    </chartFormat>
    <chartFormat chart="20" format="3993">
      <pivotArea type="data" outline="0" fieldPosition="0">
        <references count="3">
          <reference field="4294967294" count="1" selected="0">
            <x v="0"/>
          </reference>
          <reference field="0" count="1" selected="0">
            <x v="22"/>
          </reference>
          <reference field="1" count="1" selected="0">
            <x v="14"/>
          </reference>
        </references>
      </pivotArea>
    </chartFormat>
    <chartFormat chart="20" format="3994">
      <pivotArea type="data" outline="0" fieldPosition="0">
        <references count="3">
          <reference field="4294967294" count="1" selected="0">
            <x v="0"/>
          </reference>
          <reference field="0" count="1" selected="0">
            <x v="22"/>
          </reference>
          <reference field="1" count="1" selected="0">
            <x v="15"/>
          </reference>
        </references>
      </pivotArea>
    </chartFormat>
    <chartFormat chart="20" format="3995" series="1">
      <pivotArea type="data" outline="0" fieldPosition="0">
        <references count="2">
          <reference field="4294967294" count="1" selected="0">
            <x v="0"/>
          </reference>
          <reference field="0" count="1" selected="0">
            <x v="23"/>
          </reference>
        </references>
      </pivotArea>
    </chartFormat>
    <chartFormat chart="20" format="3996">
      <pivotArea type="data" outline="0" fieldPosition="0">
        <references count="3">
          <reference field="4294967294" count="1" selected="0">
            <x v="0"/>
          </reference>
          <reference field="0" count="1" selected="0">
            <x v="23"/>
          </reference>
          <reference field="1" count="1" selected="0">
            <x v="0"/>
          </reference>
        </references>
      </pivotArea>
    </chartFormat>
    <chartFormat chart="20" format="3997">
      <pivotArea type="data" outline="0" fieldPosition="0">
        <references count="3">
          <reference field="4294967294" count="1" selected="0">
            <x v="0"/>
          </reference>
          <reference field="0" count="1" selected="0">
            <x v="23"/>
          </reference>
          <reference field="1" count="1" selected="0">
            <x v="1"/>
          </reference>
        </references>
      </pivotArea>
    </chartFormat>
    <chartFormat chart="20" format="3998">
      <pivotArea type="data" outline="0" fieldPosition="0">
        <references count="3">
          <reference field="4294967294" count="1" selected="0">
            <x v="0"/>
          </reference>
          <reference field="0" count="1" selected="0">
            <x v="23"/>
          </reference>
          <reference field="1" count="1" selected="0">
            <x v="2"/>
          </reference>
        </references>
      </pivotArea>
    </chartFormat>
    <chartFormat chart="20" format="3999">
      <pivotArea type="data" outline="0" fieldPosition="0">
        <references count="3">
          <reference field="4294967294" count="1" selected="0">
            <x v="0"/>
          </reference>
          <reference field="0" count="1" selected="0">
            <x v="23"/>
          </reference>
          <reference field="1" count="1" selected="0">
            <x v="3"/>
          </reference>
        </references>
      </pivotArea>
    </chartFormat>
    <chartFormat chart="20" format="4000">
      <pivotArea type="data" outline="0" fieldPosition="0">
        <references count="3">
          <reference field="4294967294" count="1" selected="0">
            <x v="0"/>
          </reference>
          <reference field="0" count="1" selected="0">
            <x v="23"/>
          </reference>
          <reference field="1" count="1" selected="0">
            <x v="4"/>
          </reference>
        </references>
      </pivotArea>
    </chartFormat>
    <chartFormat chart="20" format="4001">
      <pivotArea type="data" outline="0" fieldPosition="0">
        <references count="3">
          <reference field="4294967294" count="1" selected="0">
            <x v="0"/>
          </reference>
          <reference field="0" count="1" selected="0">
            <x v="23"/>
          </reference>
          <reference field="1" count="1" selected="0">
            <x v="5"/>
          </reference>
        </references>
      </pivotArea>
    </chartFormat>
    <chartFormat chart="20" format="4002">
      <pivotArea type="data" outline="0" fieldPosition="0">
        <references count="3">
          <reference field="4294967294" count="1" selected="0">
            <x v="0"/>
          </reference>
          <reference field="0" count="1" selected="0">
            <x v="23"/>
          </reference>
          <reference field="1" count="1" selected="0">
            <x v="6"/>
          </reference>
        </references>
      </pivotArea>
    </chartFormat>
    <chartFormat chart="20" format="4003">
      <pivotArea type="data" outline="0" fieldPosition="0">
        <references count="3">
          <reference field="4294967294" count="1" selected="0">
            <x v="0"/>
          </reference>
          <reference field="0" count="1" selected="0">
            <x v="23"/>
          </reference>
          <reference field="1" count="1" selected="0">
            <x v="7"/>
          </reference>
        </references>
      </pivotArea>
    </chartFormat>
    <chartFormat chart="20" format="4004">
      <pivotArea type="data" outline="0" fieldPosition="0">
        <references count="3">
          <reference field="4294967294" count="1" selected="0">
            <x v="0"/>
          </reference>
          <reference field="0" count="1" selected="0">
            <x v="23"/>
          </reference>
          <reference field="1" count="1" selected="0">
            <x v="8"/>
          </reference>
        </references>
      </pivotArea>
    </chartFormat>
    <chartFormat chart="20" format="4005">
      <pivotArea type="data" outline="0" fieldPosition="0">
        <references count="3">
          <reference field="4294967294" count="1" selected="0">
            <x v="0"/>
          </reference>
          <reference field="0" count="1" selected="0">
            <x v="23"/>
          </reference>
          <reference field="1" count="1" selected="0">
            <x v="9"/>
          </reference>
        </references>
      </pivotArea>
    </chartFormat>
    <chartFormat chart="20" format="4006">
      <pivotArea type="data" outline="0" fieldPosition="0">
        <references count="3">
          <reference field="4294967294" count="1" selected="0">
            <x v="0"/>
          </reference>
          <reference field="0" count="1" selected="0">
            <x v="23"/>
          </reference>
          <reference field="1" count="1" selected="0">
            <x v="10"/>
          </reference>
        </references>
      </pivotArea>
    </chartFormat>
    <chartFormat chart="20" format="4007">
      <pivotArea type="data" outline="0" fieldPosition="0">
        <references count="3">
          <reference field="4294967294" count="1" selected="0">
            <x v="0"/>
          </reference>
          <reference field="0" count="1" selected="0">
            <x v="23"/>
          </reference>
          <reference field="1" count="1" selected="0">
            <x v="11"/>
          </reference>
        </references>
      </pivotArea>
    </chartFormat>
    <chartFormat chart="20" format="4008">
      <pivotArea type="data" outline="0" fieldPosition="0">
        <references count="3">
          <reference field="4294967294" count="1" selected="0">
            <x v="0"/>
          </reference>
          <reference field="0" count="1" selected="0">
            <x v="23"/>
          </reference>
          <reference field="1" count="1" selected="0">
            <x v="12"/>
          </reference>
        </references>
      </pivotArea>
    </chartFormat>
    <chartFormat chart="20" format="4009">
      <pivotArea type="data" outline="0" fieldPosition="0">
        <references count="3">
          <reference field="4294967294" count="1" selected="0">
            <x v="0"/>
          </reference>
          <reference field="0" count="1" selected="0">
            <x v="23"/>
          </reference>
          <reference field="1" count="1" selected="0">
            <x v="13"/>
          </reference>
        </references>
      </pivotArea>
    </chartFormat>
    <chartFormat chart="20" format="4010">
      <pivotArea type="data" outline="0" fieldPosition="0">
        <references count="3">
          <reference field="4294967294" count="1" selected="0">
            <x v="0"/>
          </reference>
          <reference field="0" count="1" selected="0">
            <x v="23"/>
          </reference>
          <reference field="1" count="1" selected="0">
            <x v="14"/>
          </reference>
        </references>
      </pivotArea>
    </chartFormat>
    <chartFormat chart="20" format="4011">
      <pivotArea type="data" outline="0" fieldPosition="0">
        <references count="3">
          <reference field="4294967294" count="1" selected="0">
            <x v="0"/>
          </reference>
          <reference field="0" count="1" selected="0">
            <x v="23"/>
          </reference>
          <reference field="1" count="1" selected="0">
            <x v="15"/>
          </reference>
        </references>
      </pivotArea>
    </chartFormat>
    <chartFormat chart="20" format="4012" series="1">
      <pivotArea type="data" outline="0" fieldPosition="0">
        <references count="2">
          <reference field="4294967294" count="1" selected="0">
            <x v="0"/>
          </reference>
          <reference field="0" count="1" selected="0">
            <x v="24"/>
          </reference>
        </references>
      </pivotArea>
    </chartFormat>
    <chartFormat chart="20" format="4013">
      <pivotArea type="data" outline="0" fieldPosition="0">
        <references count="3">
          <reference field="4294967294" count="1" selected="0">
            <x v="0"/>
          </reference>
          <reference field="0" count="1" selected="0">
            <x v="24"/>
          </reference>
          <reference field="1" count="1" selected="0">
            <x v="0"/>
          </reference>
        </references>
      </pivotArea>
    </chartFormat>
    <chartFormat chart="20" format="4014">
      <pivotArea type="data" outline="0" fieldPosition="0">
        <references count="3">
          <reference field="4294967294" count="1" selected="0">
            <x v="0"/>
          </reference>
          <reference field="0" count="1" selected="0">
            <x v="24"/>
          </reference>
          <reference field="1" count="1" selected="0">
            <x v="1"/>
          </reference>
        </references>
      </pivotArea>
    </chartFormat>
    <chartFormat chart="20" format="4015">
      <pivotArea type="data" outline="0" fieldPosition="0">
        <references count="3">
          <reference field="4294967294" count="1" selected="0">
            <x v="0"/>
          </reference>
          <reference field="0" count="1" selected="0">
            <x v="24"/>
          </reference>
          <reference field="1" count="1" selected="0">
            <x v="2"/>
          </reference>
        </references>
      </pivotArea>
    </chartFormat>
    <chartFormat chart="20" format="4016">
      <pivotArea type="data" outline="0" fieldPosition="0">
        <references count="3">
          <reference field="4294967294" count="1" selected="0">
            <x v="0"/>
          </reference>
          <reference field="0" count="1" selected="0">
            <x v="24"/>
          </reference>
          <reference field="1" count="1" selected="0">
            <x v="3"/>
          </reference>
        </references>
      </pivotArea>
    </chartFormat>
    <chartFormat chart="20" format="4017">
      <pivotArea type="data" outline="0" fieldPosition="0">
        <references count="3">
          <reference field="4294967294" count="1" selected="0">
            <x v="0"/>
          </reference>
          <reference field="0" count="1" selected="0">
            <x v="24"/>
          </reference>
          <reference field="1" count="1" selected="0">
            <x v="4"/>
          </reference>
        </references>
      </pivotArea>
    </chartFormat>
    <chartFormat chart="20" format="4018">
      <pivotArea type="data" outline="0" fieldPosition="0">
        <references count="3">
          <reference field="4294967294" count="1" selected="0">
            <x v="0"/>
          </reference>
          <reference field="0" count="1" selected="0">
            <x v="24"/>
          </reference>
          <reference field="1" count="1" selected="0">
            <x v="5"/>
          </reference>
        </references>
      </pivotArea>
    </chartFormat>
    <chartFormat chart="20" format="4019">
      <pivotArea type="data" outline="0" fieldPosition="0">
        <references count="3">
          <reference field="4294967294" count="1" selected="0">
            <x v="0"/>
          </reference>
          <reference field="0" count="1" selected="0">
            <x v="24"/>
          </reference>
          <reference field="1" count="1" selected="0">
            <x v="6"/>
          </reference>
        </references>
      </pivotArea>
    </chartFormat>
    <chartFormat chart="20" format="4020">
      <pivotArea type="data" outline="0" fieldPosition="0">
        <references count="3">
          <reference field="4294967294" count="1" selected="0">
            <x v="0"/>
          </reference>
          <reference field="0" count="1" selected="0">
            <x v="24"/>
          </reference>
          <reference field="1" count="1" selected="0">
            <x v="7"/>
          </reference>
        </references>
      </pivotArea>
    </chartFormat>
    <chartFormat chart="20" format="4021">
      <pivotArea type="data" outline="0" fieldPosition="0">
        <references count="3">
          <reference field="4294967294" count="1" selected="0">
            <x v="0"/>
          </reference>
          <reference field="0" count="1" selected="0">
            <x v="24"/>
          </reference>
          <reference field="1" count="1" selected="0">
            <x v="8"/>
          </reference>
        </references>
      </pivotArea>
    </chartFormat>
    <chartFormat chart="20" format="4022">
      <pivotArea type="data" outline="0" fieldPosition="0">
        <references count="3">
          <reference field="4294967294" count="1" selected="0">
            <x v="0"/>
          </reference>
          <reference field="0" count="1" selected="0">
            <x v="24"/>
          </reference>
          <reference field="1" count="1" selected="0">
            <x v="9"/>
          </reference>
        </references>
      </pivotArea>
    </chartFormat>
    <chartFormat chart="20" format="4023">
      <pivotArea type="data" outline="0" fieldPosition="0">
        <references count="3">
          <reference field="4294967294" count="1" selected="0">
            <x v="0"/>
          </reference>
          <reference field="0" count="1" selected="0">
            <x v="24"/>
          </reference>
          <reference field="1" count="1" selected="0">
            <x v="10"/>
          </reference>
        </references>
      </pivotArea>
    </chartFormat>
    <chartFormat chart="20" format="4024">
      <pivotArea type="data" outline="0" fieldPosition="0">
        <references count="3">
          <reference field="4294967294" count="1" selected="0">
            <x v="0"/>
          </reference>
          <reference field="0" count="1" selected="0">
            <x v="24"/>
          </reference>
          <reference field="1" count="1" selected="0">
            <x v="11"/>
          </reference>
        </references>
      </pivotArea>
    </chartFormat>
    <chartFormat chart="20" format="4025">
      <pivotArea type="data" outline="0" fieldPosition="0">
        <references count="3">
          <reference field="4294967294" count="1" selected="0">
            <x v="0"/>
          </reference>
          <reference field="0" count="1" selected="0">
            <x v="24"/>
          </reference>
          <reference field="1" count="1" selected="0">
            <x v="12"/>
          </reference>
        </references>
      </pivotArea>
    </chartFormat>
    <chartFormat chart="20" format="4026">
      <pivotArea type="data" outline="0" fieldPosition="0">
        <references count="3">
          <reference field="4294967294" count="1" selected="0">
            <x v="0"/>
          </reference>
          <reference field="0" count="1" selected="0">
            <x v="24"/>
          </reference>
          <reference field="1" count="1" selected="0">
            <x v="13"/>
          </reference>
        </references>
      </pivotArea>
    </chartFormat>
    <chartFormat chart="20" format="4027">
      <pivotArea type="data" outline="0" fieldPosition="0">
        <references count="3">
          <reference field="4294967294" count="1" selected="0">
            <x v="0"/>
          </reference>
          <reference field="0" count="1" selected="0">
            <x v="24"/>
          </reference>
          <reference field="1" count="1" selected="0">
            <x v="14"/>
          </reference>
        </references>
      </pivotArea>
    </chartFormat>
    <chartFormat chart="20" format="4028">
      <pivotArea type="data" outline="0" fieldPosition="0">
        <references count="3">
          <reference field="4294967294" count="1" selected="0">
            <x v="0"/>
          </reference>
          <reference field="0" count="1" selected="0">
            <x v="24"/>
          </reference>
          <reference field="1" count="1" selected="0">
            <x v="15"/>
          </reference>
        </references>
      </pivotArea>
    </chartFormat>
    <chartFormat chart="20" format="4029" series="1">
      <pivotArea type="data" outline="0" fieldPosition="0">
        <references count="2">
          <reference field="4294967294" count="1" selected="0">
            <x v="0"/>
          </reference>
          <reference field="0" count="1" selected="0">
            <x v="25"/>
          </reference>
        </references>
      </pivotArea>
    </chartFormat>
    <chartFormat chart="20" format="4030">
      <pivotArea type="data" outline="0" fieldPosition="0">
        <references count="3">
          <reference field="4294967294" count="1" selected="0">
            <x v="0"/>
          </reference>
          <reference field="0" count="1" selected="0">
            <x v="25"/>
          </reference>
          <reference field="1" count="1" selected="0">
            <x v="0"/>
          </reference>
        </references>
      </pivotArea>
    </chartFormat>
    <chartFormat chart="20" format="4031">
      <pivotArea type="data" outline="0" fieldPosition="0">
        <references count="3">
          <reference field="4294967294" count="1" selected="0">
            <x v="0"/>
          </reference>
          <reference field="0" count="1" selected="0">
            <x v="25"/>
          </reference>
          <reference field="1" count="1" selected="0">
            <x v="1"/>
          </reference>
        </references>
      </pivotArea>
    </chartFormat>
    <chartFormat chart="20" format="4032">
      <pivotArea type="data" outline="0" fieldPosition="0">
        <references count="3">
          <reference field="4294967294" count="1" selected="0">
            <x v="0"/>
          </reference>
          <reference field="0" count="1" selected="0">
            <x v="25"/>
          </reference>
          <reference field="1" count="1" selected="0">
            <x v="2"/>
          </reference>
        </references>
      </pivotArea>
    </chartFormat>
    <chartFormat chart="20" format="4033">
      <pivotArea type="data" outline="0" fieldPosition="0">
        <references count="3">
          <reference field="4294967294" count="1" selected="0">
            <x v="0"/>
          </reference>
          <reference field="0" count="1" selected="0">
            <x v="25"/>
          </reference>
          <reference field="1" count="1" selected="0">
            <x v="3"/>
          </reference>
        </references>
      </pivotArea>
    </chartFormat>
    <chartFormat chart="20" format="4034">
      <pivotArea type="data" outline="0" fieldPosition="0">
        <references count="3">
          <reference field="4294967294" count="1" selected="0">
            <x v="0"/>
          </reference>
          <reference field="0" count="1" selected="0">
            <x v="25"/>
          </reference>
          <reference field="1" count="1" selected="0">
            <x v="4"/>
          </reference>
        </references>
      </pivotArea>
    </chartFormat>
    <chartFormat chart="20" format="4035">
      <pivotArea type="data" outline="0" fieldPosition="0">
        <references count="3">
          <reference field="4294967294" count="1" selected="0">
            <x v="0"/>
          </reference>
          <reference field="0" count="1" selected="0">
            <x v="25"/>
          </reference>
          <reference field="1" count="1" selected="0">
            <x v="5"/>
          </reference>
        </references>
      </pivotArea>
    </chartFormat>
    <chartFormat chart="20" format="4036">
      <pivotArea type="data" outline="0" fieldPosition="0">
        <references count="3">
          <reference field="4294967294" count="1" selected="0">
            <x v="0"/>
          </reference>
          <reference field="0" count="1" selected="0">
            <x v="25"/>
          </reference>
          <reference field="1" count="1" selected="0">
            <x v="6"/>
          </reference>
        </references>
      </pivotArea>
    </chartFormat>
    <chartFormat chart="20" format="4037">
      <pivotArea type="data" outline="0" fieldPosition="0">
        <references count="3">
          <reference field="4294967294" count="1" selected="0">
            <x v="0"/>
          </reference>
          <reference field="0" count="1" selected="0">
            <x v="25"/>
          </reference>
          <reference field="1" count="1" selected="0">
            <x v="7"/>
          </reference>
        </references>
      </pivotArea>
    </chartFormat>
    <chartFormat chart="20" format="4038">
      <pivotArea type="data" outline="0" fieldPosition="0">
        <references count="3">
          <reference field="4294967294" count="1" selected="0">
            <x v="0"/>
          </reference>
          <reference field="0" count="1" selected="0">
            <x v="25"/>
          </reference>
          <reference field="1" count="1" selected="0">
            <x v="8"/>
          </reference>
        </references>
      </pivotArea>
    </chartFormat>
    <chartFormat chart="20" format="4039">
      <pivotArea type="data" outline="0" fieldPosition="0">
        <references count="3">
          <reference field="4294967294" count="1" selected="0">
            <x v="0"/>
          </reference>
          <reference field="0" count="1" selected="0">
            <x v="25"/>
          </reference>
          <reference field="1" count="1" selected="0">
            <x v="9"/>
          </reference>
        </references>
      </pivotArea>
    </chartFormat>
    <chartFormat chart="20" format="4040">
      <pivotArea type="data" outline="0" fieldPosition="0">
        <references count="3">
          <reference field="4294967294" count="1" selected="0">
            <x v="0"/>
          </reference>
          <reference field="0" count="1" selected="0">
            <x v="25"/>
          </reference>
          <reference field="1" count="1" selected="0">
            <x v="10"/>
          </reference>
        </references>
      </pivotArea>
    </chartFormat>
    <chartFormat chart="20" format="4041">
      <pivotArea type="data" outline="0" fieldPosition="0">
        <references count="3">
          <reference field="4294967294" count="1" selected="0">
            <x v="0"/>
          </reference>
          <reference field="0" count="1" selected="0">
            <x v="25"/>
          </reference>
          <reference field="1" count="1" selected="0">
            <x v="11"/>
          </reference>
        </references>
      </pivotArea>
    </chartFormat>
    <chartFormat chart="20" format="4042">
      <pivotArea type="data" outline="0" fieldPosition="0">
        <references count="3">
          <reference field="4294967294" count="1" selected="0">
            <x v="0"/>
          </reference>
          <reference field="0" count="1" selected="0">
            <x v="25"/>
          </reference>
          <reference field="1" count="1" selected="0">
            <x v="12"/>
          </reference>
        </references>
      </pivotArea>
    </chartFormat>
    <chartFormat chart="20" format="4043">
      <pivotArea type="data" outline="0" fieldPosition="0">
        <references count="3">
          <reference field="4294967294" count="1" selected="0">
            <x v="0"/>
          </reference>
          <reference field="0" count="1" selected="0">
            <x v="25"/>
          </reference>
          <reference field="1" count="1" selected="0">
            <x v="13"/>
          </reference>
        </references>
      </pivotArea>
    </chartFormat>
    <chartFormat chart="20" format="4044">
      <pivotArea type="data" outline="0" fieldPosition="0">
        <references count="3">
          <reference field="4294967294" count="1" selected="0">
            <x v="0"/>
          </reference>
          <reference field="0" count="1" selected="0">
            <x v="25"/>
          </reference>
          <reference field="1" count="1" selected="0">
            <x v="14"/>
          </reference>
        </references>
      </pivotArea>
    </chartFormat>
    <chartFormat chart="20" format="4045">
      <pivotArea type="data" outline="0" fieldPosition="0">
        <references count="3">
          <reference field="4294967294" count="1" selected="0">
            <x v="0"/>
          </reference>
          <reference field="0" count="1" selected="0">
            <x v="25"/>
          </reference>
          <reference field="1" count="1" selected="0">
            <x v="15"/>
          </reference>
        </references>
      </pivotArea>
    </chartFormat>
    <chartFormat chart="20" format="4046" series="1">
      <pivotArea type="data" outline="0" fieldPosition="0">
        <references count="2">
          <reference field="4294967294" count="1" selected="0">
            <x v="0"/>
          </reference>
          <reference field="0" count="1" selected="0">
            <x v="26"/>
          </reference>
        </references>
      </pivotArea>
    </chartFormat>
    <chartFormat chart="20" format="4047">
      <pivotArea type="data" outline="0" fieldPosition="0">
        <references count="3">
          <reference field="4294967294" count="1" selected="0">
            <x v="0"/>
          </reference>
          <reference field="0" count="1" selected="0">
            <x v="26"/>
          </reference>
          <reference field="1" count="1" selected="0">
            <x v="0"/>
          </reference>
        </references>
      </pivotArea>
    </chartFormat>
    <chartFormat chart="20" format="4048">
      <pivotArea type="data" outline="0" fieldPosition="0">
        <references count="3">
          <reference field="4294967294" count="1" selected="0">
            <x v="0"/>
          </reference>
          <reference field="0" count="1" selected="0">
            <x v="26"/>
          </reference>
          <reference field="1" count="1" selected="0">
            <x v="1"/>
          </reference>
        </references>
      </pivotArea>
    </chartFormat>
    <chartFormat chart="20" format="4049">
      <pivotArea type="data" outline="0" fieldPosition="0">
        <references count="3">
          <reference field="4294967294" count="1" selected="0">
            <x v="0"/>
          </reference>
          <reference field="0" count="1" selected="0">
            <x v="26"/>
          </reference>
          <reference field="1" count="1" selected="0">
            <x v="2"/>
          </reference>
        </references>
      </pivotArea>
    </chartFormat>
    <chartFormat chart="20" format="4050">
      <pivotArea type="data" outline="0" fieldPosition="0">
        <references count="3">
          <reference field="4294967294" count="1" selected="0">
            <x v="0"/>
          </reference>
          <reference field="0" count="1" selected="0">
            <x v="26"/>
          </reference>
          <reference field="1" count="1" selected="0">
            <x v="3"/>
          </reference>
        </references>
      </pivotArea>
    </chartFormat>
    <chartFormat chart="20" format="4051">
      <pivotArea type="data" outline="0" fieldPosition="0">
        <references count="3">
          <reference field="4294967294" count="1" selected="0">
            <x v="0"/>
          </reference>
          <reference field="0" count="1" selected="0">
            <x v="26"/>
          </reference>
          <reference field="1" count="1" selected="0">
            <x v="4"/>
          </reference>
        </references>
      </pivotArea>
    </chartFormat>
    <chartFormat chart="20" format="4052">
      <pivotArea type="data" outline="0" fieldPosition="0">
        <references count="3">
          <reference field="4294967294" count="1" selected="0">
            <x v="0"/>
          </reference>
          <reference field="0" count="1" selected="0">
            <x v="26"/>
          </reference>
          <reference field="1" count="1" selected="0">
            <x v="5"/>
          </reference>
        </references>
      </pivotArea>
    </chartFormat>
    <chartFormat chart="20" format="4053">
      <pivotArea type="data" outline="0" fieldPosition="0">
        <references count="3">
          <reference field="4294967294" count="1" selected="0">
            <x v="0"/>
          </reference>
          <reference field="0" count="1" selected="0">
            <x v="26"/>
          </reference>
          <reference field="1" count="1" selected="0">
            <x v="6"/>
          </reference>
        </references>
      </pivotArea>
    </chartFormat>
    <chartFormat chart="20" format="4054">
      <pivotArea type="data" outline="0" fieldPosition="0">
        <references count="3">
          <reference field="4294967294" count="1" selected="0">
            <x v="0"/>
          </reference>
          <reference field="0" count="1" selected="0">
            <x v="26"/>
          </reference>
          <reference field="1" count="1" selected="0">
            <x v="7"/>
          </reference>
        </references>
      </pivotArea>
    </chartFormat>
    <chartFormat chart="20" format="4055">
      <pivotArea type="data" outline="0" fieldPosition="0">
        <references count="3">
          <reference field="4294967294" count="1" selected="0">
            <x v="0"/>
          </reference>
          <reference field="0" count="1" selected="0">
            <x v="26"/>
          </reference>
          <reference field="1" count="1" selected="0">
            <x v="8"/>
          </reference>
        </references>
      </pivotArea>
    </chartFormat>
    <chartFormat chart="20" format="4056">
      <pivotArea type="data" outline="0" fieldPosition="0">
        <references count="3">
          <reference field="4294967294" count="1" selected="0">
            <x v="0"/>
          </reference>
          <reference field="0" count="1" selected="0">
            <x v="26"/>
          </reference>
          <reference field="1" count="1" selected="0">
            <x v="9"/>
          </reference>
        </references>
      </pivotArea>
    </chartFormat>
    <chartFormat chart="20" format="4057">
      <pivotArea type="data" outline="0" fieldPosition="0">
        <references count="3">
          <reference field="4294967294" count="1" selected="0">
            <x v="0"/>
          </reference>
          <reference field="0" count="1" selected="0">
            <x v="26"/>
          </reference>
          <reference field="1" count="1" selected="0">
            <x v="10"/>
          </reference>
        </references>
      </pivotArea>
    </chartFormat>
    <chartFormat chart="20" format="4058">
      <pivotArea type="data" outline="0" fieldPosition="0">
        <references count="3">
          <reference field="4294967294" count="1" selected="0">
            <x v="0"/>
          </reference>
          <reference field="0" count="1" selected="0">
            <x v="26"/>
          </reference>
          <reference field="1" count="1" selected="0">
            <x v="11"/>
          </reference>
        </references>
      </pivotArea>
    </chartFormat>
    <chartFormat chart="20" format="4059">
      <pivotArea type="data" outline="0" fieldPosition="0">
        <references count="3">
          <reference field="4294967294" count="1" selected="0">
            <x v="0"/>
          </reference>
          <reference field="0" count="1" selected="0">
            <x v="26"/>
          </reference>
          <reference field="1" count="1" selected="0">
            <x v="12"/>
          </reference>
        </references>
      </pivotArea>
    </chartFormat>
    <chartFormat chart="20" format="4060">
      <pivotArea type="data" outline="0" fieldPosition="0">
        <references count="3">
          <reference field="4294967294" count="1" selected="0">
            <x v="0"/>
          </reference>
          <reference field="0" count="1" selected="0">
            <x v="26"/>
          </reference>
          <reference field="1" count="1" selected="0">
            <x v="13"/>
          </reference>
        </references>
      </pivotArea>
    </chartFormat>
    <chartFormat chart="20" format="4061">
      <pivotArea type="data" outline="0" fieldPosition="0">
        <references count="3">
          <reference field="4294967294" count="1" selected="0">
            <x v="0"/>
          </reference>
          <reference field="0" count="1" selected="0">
            <x v="26"/>
          </reference>
          <reference field="1" count="1" selected="0">
            <x v="14"/>
          </reference>
        </references>
      </pivotArea>
    </chartFormat>
    <chartFormat chart="20" format="4062">
      <pivotArea type="data" outline="0" fieldPosition="0">
        <references count="3">
          <reference field="4294967294" count="1" selected="0">
            <x v="0"/>
          </reference>
          <reference field="0" count="1" selected="0">
            <x v="26"/>
          </reference>
          <reference field="1" count="1" selected="0">
            <x v="15"/>
          </reference>
        </references>
      </pivotArea>
    </chartFormat>
    <chartFormat chart="20" format="4063" series="1">
      <pivotArea type="data" outline="0" fieldPosition="0">
        <references count="2">
          <reference field="4294967294" count="1" selected="0">
            <x v="0"/>
          </reference>
          <reference field="0" count="1" selected="0">
            <x v="27"/>
          </reference>
        </references>
      </pivotArea>
    </chartFormat>
    <chartFormat chart="20" format="4064">
      <pivotArea type="data" outline="0" fieldPosition="0">
        <references count="3">
          <reference field="4294967294" count="1" selected="0">
            <x v="0"/>
          </reference>
          <reference field="0" count="1" selected="0">
            <x v="27"/>
          </reference>
          <reference field="1" count="1" selected="0">
            <x v="0"/>
          </reference>
        </references>
      </pivotArea>
    </chartFormat>
    <chartFormat chart="20" format="4065">
      <pivotArea type="data" outline="0" fieldPosition="0">
        <references count="3">
          <reference field="4294967294" count="1" selected="0">
            <x v="0"/>
          </reference>
          <reference field="0" count="1" selected="0">
            <x v="27"/>
          </reference>
          <reference field="1" count="1" selected="0">
            <x v="1"/>
          </reference>
        </references>
      </pivotArea>
    </chartFormat>
    <chartFormat chart="20" format="4066">
      <pivotArea type="data" outline="0" fieldPosition="0">
        <references count="3">
          <reference field="4294967294" count="1" selected="0">
            <x v="0"/>
          </reference>
          <reference field="0" count="1" selected="0">
            <x v="27"/>
          </reference>
          <reference field="1" count="1" selected="0">
            <x v="2"/>
          </reference>
        </references>
      </pivotArea>
    </chartFormat>
    <chartFormat chart="20" format="4067">
      <pivotArea type="data" outline="0" fieldPosition="0">
        <references count="3">
          <reference field="4294967294" count="1" selected="0">
            <x v="0"/>
          </reference>
          <reference field="0" count="1" selected="0">
            <x v="27"/>
          </reference>
          <reference field="1" count="1" selected="0">
            <x v="3"/>
          </reference>
        </references>
      </pivotArea>
    </chartFormat>
    <chartFormat chart="20" format="4068">
      <pivotArea type="data" outline="0" fieldPosition="0">
        <references count="3">
          <reference field="4294967294" count="1" selected="0">
            <x v="0"/>
          </reference>
          <reference field="0" count="1" selected="0">
            <x v="27"/>
          </reference>
          <reference field="1" count="1" selected="0">
            <x v="4"/>
          </reference>
        </references>
      </pivotArea>
    </chartFormat>
    <chartFormat chart="20" format="4069">
      <pivotArea type="data" outline="0" fieldPosition="0">
        <references count="3">
          <reference field="4294967294" count="1" selected="0">
            <x v="0"/>
          </reference>
          <reference field="0" count="1" selected="0">
            <x v="27"/>
          </reference>
          <reference field="1" count="1" selected="0">
            <x v="5"/>
          </reference>
        </references>
      </pivotArea>
    </chartFormat>
    <chartFormat chart="20" format="4070">
      <pivotArea type="data" outline="0" fieldPosition="0">
        <references count="3">
          <reference field="4294967294" count="1" selected="0">
            <x v="0"/>
          </reference>
          <reference field="0" count="1" selected="0">
            <x v="27"/>
          </reference>
          <reference field="1" count="1" selected="0">
            <x v="6"/>
          </reference>
        </references>
      </pivotArea>
    </chartFormat>
    <chartFormat chart="20" format="4071">
      <pivotArea type="data" outline="0" fieldPosition="0">
        <references count="3">
          <reference field="4294967294" count="1" selected="0">
            <x v="0"/>
          </reference>
          <reference field="0" count="1" selected="0">
            <x v="27"/>
          </reference>
          <reference field="1" count="1" selected="0">
            <x v="7"/>
          </reference>
        </references>
      </pivotArea>
    </chartFormat>
    <chartFormat chart="20" format="4072">
      <pivotArea type="data" outline="0" fieldPosition="0">
        <references count="3">
          <reference field="4294967294" count="1" selected="0">
            <x v="0"/>
          </reference>
          <reference field="0" count="1" selected="0">
            <x v="27"/>
          </reference>
          <reference field="1" count="1" selected="0">
            <x v="8"/>
          </reference>
        </references>
      </pivotArea>
    </chartFormat>
    <chartFormat chart="20" format="4073">
      <pivotArea type="data" outline="0" fieldPosition="0">
        <references count="3">
          <reference field="4294967294" count="1" selected="0">
            <x v="0"/>
          </reference>
          <reference field="0" count="1" selected="0">
            <x v="27"/>
          </reference>
          <reference field="1" count="1" selected="0">
            <x v="9"/>
          </reference>
        </references>
      </pivotArea>
    </chartFormat>
    <chartFormat chart="20" format="4074">
      <pivotArea type="data" outline="0" fieldPosition="0">
        <references count="3">
          <reference field="4294967294" count="1" selected="0">
            <x v="0"/>
          </reference>
          <reference field="0" count="1" selected="0">
            <x v="27"/>
          </reference>
          <reference field="1" count="1" selected="0">
            <x v="10"/>
          </reference>
        </references>
      </pivotArea>
    </chartFormat>
    <chartFormat chart="20" format="4075">
      <pivotArea type="data" outline="0" fieldPosition="0">
        <references count="3">
          <reference field="4294967294" count="1" selected="0">
            <x v="0"/>
          </reference>
          <reference field="0" count="1" selected="0">
            <x v="27"/>
          </reference>
          <reference field="1" count="1" selected="0">
            <x v="11"/>
          </reference>
        </references>
      </pivotArea>
    </chartFormat>
    <chartFormat chart="20" format="4076">
      <pivotArea type="data" outline="0" fieldPosition="0">
        <references count="3">
          <reference field="4294967294" count="1" selected="0">
            <x v="0"/>
          </reference>
          <reference field="0" count="1" selected="0">
            <x v="27"/>
          </reference>
          <reference field="1" count="1" selected="0">
            <x v="12"/>
          </reference>
        </references>
      </pivotArea>
    </chartFormat>
    <chartFormat chart="20" format="4077">
      <pivotArea type="data" outline="0" fieldPosition="0">
        <references count="3">
          <reference field="4294967294" count="1" selected="0">
            <x v="0"/>
          </reference>
          <reference field="0" count="1" selected="0">
            <x v="27"/>
          </reference>
          <reference field="1" count="1" selected="0">
            <x v="13"/>
          </reference>
        </references>
      </pivotArea>
    </chartFormat>
    <chartFormat chart="20" format="4078">
      <pivotArea type="data" outline="0" fieldPosition="0">
        <references count="3">
          <reference field="4294967294" count="1" selected="0">
            <x v="0"/>
          </reference>
          <reference field="0" count="1" selected="0">
            <x v="27"/>
          </reference>
          <reference field="1" count="1" selected="0">
            <x v="14"/>
          </reference>
        </references>
      </pivotArea>
    </chartFormat>
    <chartFormat chart="20" format="4079">
      <pivotArea type="data" outline="0" fieldPosition="0">
        <references count="3">
          <reference field="4294967294" count="1" selected="0">
            <x v="0"/>
          </reference>
          <reference field="0" count="1" selected="0">
            <x v="27"/>
          </reference>
          <reference field="1" count="1" selected="0">
            <x v="15"/>
          </reference>
        </references>
      </pivotArea>
    </chartFormat>
    <chartFormat chart="20" format="4080" series="1">
      <pivotArea type="data" outline="0" fieldPosition="0">
        <references count="2">
          <reference field="4294967294" count="1" selected="0">
            <x v="0"/>
          </reference>
          <reference field="0" count="1" selected="0">
            <x v="28"/>
          </reference>
        </references>
      </pivotArea>
    </chartFormat>
    <chartFormat chart="20" format="4081">
      <pivotArea type="data" outline="0" fieldPosition="0">
        <references count="3">
          <reference field="4294967294" count="1" selected="0">
            <x v="0"/>
          </reference>
          <reference field="0" count="1" selected="0">
            <x v="28"/>
          </reference>
          <reference field="1" count="1" selected="0">
            <x v="0"/>
          </reference>
        </references>
      </pivotArea>
    </chartFormat>
    <chartFormat chart="20" format="4082">
      <pivotArea type="data" outline="0" fieldPosition="0">
        <references count="3">
          <reference field="4294967294" count="1" selected="0">
            <x v="0"/>
          </reference>
          <reference field="0" count="1" selected="0">
            <x v="28"/>
          </reference>
          <reference field="1" count="1" selected="0">
            <x v="1"/>
          </reference>
        </references>
      </pivotArea>
    </chartFormat>
    <chartFormat chart="20" format="4083">
      <pivotArea type="data" outline="0" fieldPosition="0">
        <references count="3">
          <reference field="4294967294" count="1" selected="0">
            <x v="0"/>
          </reference>
          <reference field="0" count="1" selected="0">
            <x v="28"/>
          </reference>
          <reference field="1" count="1" selected="0">
            <x v="2"/>
          </reference>
        </references>
      </pivotArea>
    </chartFormat>
    <chartFormat chart="20" format="4084">
      <pivotArea type="data" outline="0" fieldPosition="0">
        <references count="3">
          <reference field="4294967294" count="1" selected="0">
            <x v="0"/>
          </reference>
          <reference field="0" count="1" selected="0">
            <x v="28"/>
          </reference>
          <reference field="1" count="1" selected="0">
            <x v="3"/>
          </reference>
        </references>
      </pivotArea>
    </chartFormat>
    <chartFormat chart="20" format="4085">
      <pivotArea type="data" outline="0" fieldPosition="0">
        <references count="3">
          <reference field="4294967294" count="1" selected="0">
            <x v="0"/>
          </reference>
          <reference field="0" count="1" selected="0">
            <x v="28"/>
          </reference>
          <reference field="1" count="1" selected="0">
            <x v="4"/>
          </reference>
        </references>
      </pivotArea>
    </chartFormat>
    <chartFormat chart="20" format="4086">
      <pivotArea type="data" outline="0" fieldPosition="0">
        <references count="3">
          <reference field="4294967294" count="1" selected="0">
            <x v="0"/>
          </reference>
          <reference field="0" count="1" selected="0">
            <x v="28"/>
          </reference>
          <reference field="1" count="1" selected="0">
            <x v="5"/>
          </reference>
        </references>
      </pivotArea>
    </chartFormat>
    <chartFormat chart="20" format="4087">
      <pivotArea type="data" outline="0" fieldPosition="0">
        <references count="3">
          <reference field="4294967294" count="1" selected="0">
            <x v="0"/>
          </reference>
          <reference field="0" count="1" selected="0">
            <x v="28"/>
          </reference>
          <reference field="1" count="1" selected="0">
            <x v="6"/>
          </reference>
        </references>
      </pivotArea>
    </chartFormat>
    <chartFormat chart="20" format="4088">
      <pivotArea type="data" outline="0" fieldPosition="0">
        <references count="3">
          <reference field="4294967294" count="1" selected="0">
            <x v="0"/>
          </reference>
          <reference field="0" count="1" selected="0">
            <x v="28"/>
          </reference>
          <reference field="1" count="1" selected="0">
            <x v="7"/>
          </reference>
        </references>
      </pivotArea>
    </chartFormat>
    <chartFormat chart="20" format="4089">
      <pivotArea type="data" outline="0" fieldPosition="0">
        <references count="3">
          <reference field="4294967294" count="1" selected="0">
            <x v="0"/>
          </reference>
          <reference field="0" count="1" selected="0">
            <x v="28"/>
          </reference>
          <reference field="1" count="1" selected="0">
            <x v="8"/>
          </reference>
        </references>
      </pivotArea>
    </chartFormat>
    <chartFormat chart="20" format="4090">
      <pivotArea type="data" outline="0" fieldPosition="0">
        <references count="3">
          <reference field="4294967294" count="1" selected="0">
            <x v="0"/>
          </reference>
          <reference field="0" count="1" selected="0">
            <x v="28"/>
          </reference>
          <reference field="1" count="1" selected="0">
            <x v="9"/>
          </reference>
        </references>
      </pivotArea>
    </chartFormat>
    <chartFormat chart="20" format="4091">
      <pivotArea type="data" outline="0" fieldPosition="0">
        <references count="3">
          <reference field="4294967294" count="1" selected="0">
            <x v="0"/>
          </reference>
          <reference field="0" count="1" selected="0">
            <x v="28"/>
          </reference>
          <reference field="1" count="1" selected="0">
            <x v="10"/>
          </reference>
        </references>
      </pivotArea>
    </chartFormat>
    <chartFormat chart="20" format="4092">
      <pivotArea type="data" outline="0" fieldPosition="0">
        <references count="3">
          <reference field="4294967294" count="1" selected="0">
            <x v="0"/>
          </reference>
          <reference field="0" count="1" selected="0">
            <x v="28"/>
          </reference>
          <reference field="1" count="1" selected="0">
            <x v="11"/>
          </reference>
        </references>
      </pivotArea>
    </chartFormat>
    <chartFormat chart="20" format="4093">
      <pivotArea type="data" outline="0" fieldPosition="0">
        <references count="3">
          <reference field="4294967294" count="1" selected="0">
            <x v="0"/>
          </reference>
          <reference field="0" count="1" selected="0">
            <x v="28"/>
          </reference>
          <reference field="1" count="1" selected="0">
            <x v="12"/>
          </reference>
        </references>
      </pivotArea>
    </chartFormat>
    <chartFormat chart="20" format="4094">
      <pivotArea type="data" outline="0" fieldPosition="0">
        <references count="3">
          <reference field="4294967294" count="1" selected="0">
            <x v="0"/>
          </reference>
          <reference field="0" count="1" selected="0">
            <x v="28"/>
          </reference>
          <reference field="1" count="1" selected="0">
            <x v="13"/>
          </reference>
        </references>
      </pivotArea>
    </chartFormat>
    <chartFormat chart="20" format="4095">
      <pivotArea type="data" outline="0" fieldPosition="0">
        <references count="3">
          <reference field="4294967294" count="1" selected="0">
            <x v="0"/>
          </reference>
          <reference field="0" count="1" selected="0">
            <x v="28"/>
          </reference>
          <reference field="1" count="1" selected="0">
            <x v="14"/>
          </reference>
        </references>
      </pivotArea>
    </chartFormat>
    <chartFormat chart="20" format="4096">
      <pivotArea type="data" outline="0" fieldPosition="0">
        <references count="3">
          <reference field="4294967294" count="1" selected="0">
            <x v="0"/>
          </reference>
          <reference field="0" count="1" selected="0">
            <x v="28"/>
          </reference>
          <reference field="1" count="1" selected="0">
            <x v="15"/>
          </reference>
        </references>
      </pivotArea>
    </chartFormat>
    <chartFormat chart="20" format="4097" series="1">
      <pivotArea type="data" outline="0" fieldPosition="0">
        <references count="2">
          <reference field="4294967294" count="1" selected="0">
            <x v="0"/>
          </reference>
          <reference field="0" count="1" selected="0">
            <x v="29"/>
          </reference>
        </references>
      </pivotArea>
    </chartFormat>
    <chartFormat chart="20" format="4098">
      <pivotArea type="data" outline="0" fieldPosition="0">
        <references count="3">
          <reference field="4294967294" count="1" selected="0">
            <x v="0"/>
          </reference>
          <reference field="0" count="1" selected="0">
            <x v="29"/>
          </reference>
          <reference field="1" count="1" selected="0">
            <x v="0"/>
          </reference>
        </references>
      </pivotArea>
    </chartFormat>
    <chartFormat chart="20" format="4099">
      <pivotArea type="data" outline="0" fieldPosition="0">
        <references count="3">
          <reference field="4294967294" count="1" selected="0">
            <x v="0"/>
          </reference>
          <reference field="0" count="1" selected="0">
            <x v="29"/>
          </reference>
          <reference field="1" count="1" selected="0">
            <x v="1"/>
          </reference>
        </references>
      </pivotArea>
    </chartFormat>
    <chartFormat chart="20" format="4100">
      <pivotArea type="data" outline="0" fieldPosition="0">
        <references count="3">
          <reference field="4294967294" count="1" selected="0">
            <x v="0"/>
          </reference>
          <reference field="0" count="1" selected="0">
            <x v="29"/>
          </reference>
          <reference field="1" count="1" selected="0">
            <x v="2"/>
          </reference>
        </references>
      </pivotArea>
    </chartFormat>
    <chartFormat chart="20" format="4101">
      <pivotArea type="data" outline="0" fieldPosition="0">
        <references count="3">
          <reference field="4294967294" count="1" selected="0">
            <x v="0"/>
          </reference>
          <reference field="0" count="1" selected="0">
            <x v="29"/>
          </reference>
          <reference field="1" count="1" selected="0">
            <x v="3"/>
          </reference>
        </references>
      </pivotArea>
    </chartFormat>
    <chartFormat chart="20" format="4102">
      <pivotArea type="data" outline="0" fieldPosition="0">
        <references count="3">
          <reference field="4294967294" count="1" selected="0">
            <x v="0"/>
          </reference>
          <reference field="0" count="1" selected="0">
            <x v="29"/>
          </reference>
          <reference field="1" count="1" selected="0">
            <x v="4"/>
          </reference>
        </references>
      </pivotArea>
    </chartFormat>
    <chartFormat chart="20" format="4103">
      <pivotArea type="data" outline="0" fieldPosition="0">
        <references count="3">
          <reference field="4294967294" count="1" selected="0">
            <x v="0"/>
          </reference>
          <reference field="0" count="1" selected="0">
            <x v="29"/>
          </reference>
          <reference field="1" count="1" selected="0">
            <x v="5"/>
          </reference>
        </references>
      </pivotArea>
    </chartFormat>
    <chartFormat chart="20" format="4104">
      <pivotArea type="data" outline="0" fieldPosition="0">
        <references count="3">
          <reference field="4294967294" count="1" selected="0">
            <x v="0"/>
          </reference>
          <reference field="0" count="1" selected="0">
            <x v="29"/>
          </reference>
          <reference field="1" count="1" selected="0">
            <x v="6"/>
          </reference>
        </references>
      </pivotArea>
    </chartFormat>
    <chartFormat chart="20" format="4105">
      <pivotArea type="data" outline="0" fieldPosition="0">
        <references count="3">
          <reference field="4294967294" count="1" selected="0">
            <x v="0"/>
          </reference>
          <reference field="0" count="1" selected="0">
            <x v="29"/>
          </reference>
          <reference field="1" count="1" selected="0">
            <x v="7"/>
          </reference>
        </references>
      </pivotArea>
    </chartFormat>
    <chartFormat chart="20" format="4106">
      <pivotArea type="data" outline="0" fieldPosition="0">
        <references count="3">
          <reference field="4294967294" count="1" selected="0">
            <x v="0"/>
          </reference>
          <reference field="0" count="1" selected="0">
            <x v="29"/>
          </reference>
          <reference field="1" count="1" selected="0">
            <x v="8"/>
          </reference>
        </references>
      </pivotArea>
    </chartFormat>
    <chartFormat chart="20" format="4107">
      <pivotArea type="data" outline="0" fieldPosition="0">
        <references count="3">
          <reference field="4294967294" count="1" selected="0">
            <x v="0"/>
          </reference>
          <reference field="0" count="1" selected="0">
            <x v="29"/>
          </reference>
          <reference field="1" count="1" selected="0">
            <x v="9"/>
          </reference>
        </references>
      </pivotArea>
    </chartFormat>
    <chartFormat chart="20" format="4108">
      <pivotArea type="data" outline="0" fieldPosition="0">
        <references count="3">
          <reference field="4294967294" count="1" selected="0">
            <x v="0"/>
          </reference>
          <reference field="0" count="1" selected="0">
            <x v="29"/>
          </reference>
          <reference field="1" count="1" selected="0">
            <x v="10"/>
          </reference>
        </references>
      </pivotArea>
    </chartFormat>
    <chartFormat chart="20" format="4109">
      <pivotArea type="data" outline="0" fieldPosition="0">
        <references count="3">
          <reference field="4294967294" count="1" selected="0">
            <x v="0"/>
          </reference>
          <reference field="0" count="1" selected="0">
            <x v="29"/>
          </reference>
          <reference field="1" count="1" selected="0">
            <x v="11"/>
          </reference>
        </references>
      </pivotArea>
    </chartFormat>
    <chartFormat chart="20" format="4110">
      <pivotArea type="data" outline="0" fieldPosition="0">
        <references count="3">
          <reference field="4294967294" count="1" selected="0">
            <x v="0"/>
          </reference>
          <reference field="0" count="1" selected="0">
            <x v="29"/>
          </reference>
          <reference field="1" count="1" selected="0">
            <x v="12"/>
          </reference>
        </references>
      </pivotArea>
    </chartFormat>
    <chartFormat chart="20" format="4111">
      <pivotArea type="data" outline="0" fieldPosition="0">
        <references count="3">
          <reference field="4294967294" count="1" selected="0">
            <x v="0"/>
          </reference>
          <reference field="0" count="1" selected="0">
            <x v="29"/>
          </reference>
          <reference field="1" count="1" selected="0">
            <x v="13"/>
          </reference>
        </references>
      </pivotArea>
    </chartFormat>
    <chartFormat chart="20" format="4112">
      <pivotArea type="data" outline="0" fieldPosition="0">
        <references count="3">
          <reference field="4294967294" count="1" selected="0">
            <x v="0"/>
          </reference>
          <reference field="0" count="1" selected="0">
            <x v="29"/>
          </reference>
          <reference field="1" count="1" selected="0">
            <x v="14"/>
          </reference>
        </references>
      </pivotArea>
    </chartFormat>
    <chartFormat chart="20" format="4113">
      <pivotArea type="data" outline="0" fieldPosition="0">
        <references count="3">
          <reference field="4294967294" count="1" selected="0">
            <x v="0"/>
          </reference>
          <reference field="0" count="1" selected="0">
            <x v="29"/>
          </reference>
          <reference field="1" count="1" selected="0">
            <x v="15"/>
          </reference>
        </references>
      </pivotArea>
    </chartFormat>
    <chartFormat chart="20" format="4114" series="1">
      <pivotArea type="data" outline="0" fieldPosition="0">
        <references count="2">
          <reference field="4294967294" count="1" selected="0">
            <x v="0"/>
          </reference>
          <reference field="0" count="1" selected="0">
            <x v="30"/>
          </reference>
        </references>
      </pivotArea>
    </chartFormat>
    <chartFormat chart="20" format="4115">
      <pivotArea type="data" outline="0" fieldPosition="0">
        <references count="3">
          <reference field="4294967294" count="1" selected="0">
            <x v="0"/>
          </reference>
          <reference field="0" count="1" selected="0">
            <x v="30"/>
          </reference>
          <reference field="1" count="1" selected="0">
            <x v="0"/>
          </reference>
        </references>
      </pivotArea>
    </chartFormat>
    <chartFormat chart="20" format="4116">
      <pivotArea type="data" outline="0" fieldPosition="0">
        <references count="3">
          <reference field="4294967294" count="1" selected="0">
            <x v="0"/>
          </reference>
          <reference field="0" count="1" selected="0">
            <x v="30"/>
          </reference>
          <reference field="1" count="1" selected="0">
            <x v="1"/>
          </reference>
        </references>
      </pivotArea>
    </chartFormat>
    <chartFormat chart="20" format="4117">
      <pivotArea type="data" outline="0" fieldPosition="0">
        <references count="3">
          <reference field="4294967294" count="1" selected="0">
            <x v="0"/>
          </reference>
          <reference field="0" count="1" selected="0">
            <x v="30"/>
          </reference>
          <reference field="1" count="1" selected="0">
            <x v="2"/>
          </reference>
        </references>
      </pivotArea>
    </chartFormat>
    <chartFormat chart="20" format="4118">
      <pivotArea type="data" outline="0" fieldPosition="0">
        <references count="3">
          <reference field="4294967294" count="1" selected="0">
            <x v="0"/>
          </reference>
          <reference field="0" count="1" selected="0">
            <x v="30"/>
          </reference>
          <reference field="1" count="1" selected="0">
            <x v="3"/>
          </reference>
        </references>
      </pivotArea>
    </chartFormat>
    <chartFormat chart="20" format="4119">
      <pivotArea type="data" outline="0" fieldPosition="0">
        <references count="3">
          <reference field="4294967294" count="1" selected="0">
            <x v="0"/>
          </reference>
          <reference field="0" count="1" selected="0">
            <x v="30"/>
          </reference>
          <reference field="1" count="1" selected="0">
            <x v="4"/>
          </reference>
        </references>
      </pivotArea>
    </chartFormat>
    <chartFormat chart="20" format="4120">
      <pivotArea type="data" outline="0" fieldPosition="0">
        <references count="3">
          <reference field="4294967294" count="1" selected="0">
            <x v="0"/>
          </reference>
          <reference field="0" count="1" selected="0">
            <x v="30"/>
          </reference>
          <reference field="1" count="1" selected="0">
            <x v="5"/>
          </reference>
        </references>
      </pivotArea>
    </chartFormat>
    <chartFormat chart="20" format="4121">
      <pivotArea type="data" outline="0" fieldPosition="0">
        <references count="3">
          <reference field="4294967294" count="1" selected="0">
            <x v="0"/>
          </reference>
          <reference field="0" count="1" selected="0">
            <x v="30"/>
          </reference>
          <reference field="1" count="1" selected="0">
            <x v="6"/>
          </reference>
        </references>
      </pivotArea>
    </chartFormat>
    <chartFormat chart="20" format="4122">
      <pivotArea type="data" outline="0" fieldPosition="0">
        <references count="3">
          <reference field="4294967294" count="1" selected="0">
            <x v="0"/>
          </reference>
          <reference field="0" count="1" selected="0">
            <x v="30"/>
          </reference>
          <reference field="1" count="1" selected="0">
            <x v="7"/>
          </reference>
        </references>
      </pivotArea>
    </chartFormat>
    <chartFormat chart="20" format="4123">
      <pivotArea type="data" outline="0" fieldPosition="0">
        <references count="3">
          <reference field="4294967294" count="1" selected="0">
            <x v="0"/>
          </reference>
          <reference field="0" count="1" selected="0">
            <x v="30"/>
          </reference>
          <reference field="1" count="1" selected="0">
            <x v="8"/>
          </reference>
        </references>
      </pivotArea>
    </chartFormat>
    <chartFormat chart="20" format="4124">
      <pivotArea type="data" outline="0" fieldPosition="0">
        <references count="3">
          <reference field="4294967294" count="1" selected="0">
            <x v="0"/>
          </reference>
          <reference field="0" count="1" selected="0">
            <x v="30"/>
          </reference>
          <reference field="1" count="1" selected="0">
            <x v="9"/>
          </reference>
        </references>
      </pivotArea>
    </chartFormat>
    <chartFormat chart="20" format="4125">
      <pivotArea type="data" outline="0" fieldPosition="0">
        <references count="3">
          <reference field="4294967294" count="1" selected="0">
            <x v="0"/>
          </reference>
          <reference field="0" count="1" selected="0">
            <x v="30"/>
          </reference>
          <reference field="1" count="1" selected="0">
            <x v="10"/>
          </reference>
        </references>
      </pivotArea>
    </chartFormat>
    <chartFormat chart="20" format="4126">
      <pivotArea type="data" outline="0" fieldPosition="0">
        <references count="3">
          <reference field="4294967294" count="1" selected="0">
            <x v="0"/>
          </reference>
          <reference field="0" count="1" selected="0">
            <x v="30"/>
          </reference>
          <reference field="1" count="1" selected="0">
            <x v="11"/>
          </reference>
        </references>
      </pivotArea>
    </chartFormat>
    <chartFormat chart="20" format="4127">
      <pivotArea type="data" outline="0" fieldPosition="0">
        <references count="3">
          <reference field="4294967294" count="1" selected="0">
            <x v="0"/>
          </reference>
          <reference field="0" count="1" selected="0">
            <x v="30"/>
          </reference>
          <reference field="1" count="1" selected="0">
            <x v="12"/>
          </reference>
        </references>
      </pivotArea>
    </chartFormat>
    <chartFormat chart="20" format="4128">
      <pivotArea type="data" outline="0" fieldPosition="0">
        <references count="3">
          <reference field="4294967294" count="1" selected="0">
            <x v="0"/>
          </reference>
          <reference field="0" count="1" selected="0">
            <x v="30"/>
          </reference>
          <reference field="1" count="1" selected="0">
            <x v="13"/>
          </reference>
        </references>
      </pivotArea>
    </chartFormat>
    <chartFormat chart="20" format="4129">
      <pivotArea type="data" outline="0" fieldPosition="0">
        <references count="3">
          <reference field="4294967294" count="1" selected="0">
            <x v="0"/>
          </reference>
          <reference field="0" count="1" selected="0">
            <x v="30"/>
          </reference>
          <reference field="1" count="1" selected="0">
            <x v="14"/>
          </reference>
        </references>
      </pivotArea>
    </chartFormat>
    <chartFormat chart="20" format="4130">
      <pivotArea type="data" outline="0" fieldPosition="0">
        <references count="3">
          <reference field="4294967294" count="1" selected="0">
            <x v="0"/>
          </reference>
          <reference field="0" count="1" selected="0">
            <x v="30"/>
          </reference>
          <reference field="1" count="1" selected="0">
            <x v="15"/>
          </reference>
        </references>
      </pivotArea>
    </chartFormat>
    <chartFormat chart="20" format="4131" series="1">
      <pivotArea type="data" outline="0" fieldPosition="0">
        <references count="2">
          <reference field="4294967294" count="1" selected="0">
            <x v="0"/>
          </reference>
          <reference field="0" count="1" selected="0">
            <x v="31"/>
          </reference>
        </references>
      </pivotArea>
    </chartFormat>
    <chartFormat chart="20" format="4132">
      <pivotArea type="data" outline="0" fieldPosition="0">
        <references count="3">
          <reference field="4294967294" count="1" selected="0">
            <x v="0"/>
          </reference>
          <reference field="0" count="1" selected="0">
            <x v="31"/>
          </reference>
          <reference field="1" count="1" selected="0">
            <x v="0"/>
          </reference>
        </references>
      </pivotArea>
    </chartFormat>
    <chartFormat chart="20" format="4133">
      <pivotArea type="data" outline="0" fieldPosition="0">
        <references count="3">
          <reference field="4294967294" count="1" selected="0">
            <x v="0"/>
          </reference>
          <reference field="0" count="1" selected="0">
            <x v="31"/>
          </reference>
          <reference field="1" count="1" selected="0">
            <x v="1"/>
          </reference>
        </references>
      </pivotArea>
    </chartFormat>
    <chartFormat chart="20" format="4134">
      <pivotArea type="data" outline="0" fieldPosition="0">
        <references count="3">
          <reference field="4294967294" count="1" selected="0">
            <x v="0"/>
          </reference>
          <reference field="0" count="1" selected="0">
            <x v="31"/>
          </reference>
          <reference field="1" count="1" selected="0">
            <x v="2"/>
          </reference>
        </references>
      </pivotArea>
    </chartFormat>
    <chartFormat chart="20" format="4135">
      <pivotArea type="data" outline="0" fieldPosition="0">
        <references count="3">
          <reference field="4294967294" count="1" selected="0">
            <x v="0"/>
          </reference>
          <reference field="0" count="1" selected="0">
            <x v="31"/>
          </reference>
          <reference field="1" count="1" selected="0">
            <x v="3"/>
          </reference>
        </references>
      </pivotArea>
    </chartFormat>
    <chartFormat chart="20" format="4136">
      <pivotArea type="data" outline="0" fieldPosition="0">
        <references count="3">
          <reference field="4294967294" count="1" selected="0">
            <x v="0"/>
          </reference>
          <reference field="0" count="1" selected="0">
            <x v="31"/>
          </reference>
          <reference field="1" count="1" selected="0">
            <x v="4"/>
          </reference>
        </references>
      </pivotArea>
    </chartFormat>
    <chartFormat chart="20" format="4137">
      <pivotArea type="data" outline="0" fieldPosition="0">
        <references count="3">
          <reference field="4294967294" count="1" selected="0">
            <x v="0"/>
          </reference>
          <reference field="0" count="1" selected="0">
            <x v="31"/>
          </reference>
          <reference field="1" count="1" selected="0">
            <x v="5"/>
          </reference>
        </references>
      </pivotArea>
    </chartFormat>
    <chartFormat chart="20" format="4138">
      <pivotArea type="data" outline="0" fieldPosition="0">
        <references count="3">
          <reference field="4294967294" count="1" selected="0">
            <x v="0"/>
          </reference>
          <reference field="0" count="1" selected="0">
            <x v="31"/>
          </reference>
          <reference field="1" count="1" selected="0">
            <x v="6"/>
          </reference>
        </references>
      </pivotArea>
    </chartFormat>
    <chartFormat chart="20" format="4139">
      <pivotArea type="data" outline="0" fieldPosition="0">
        <references count="3">
          <reference field="4294967294" count="1" selected="0">
            <x v="0"/>
          </reference>
          <reference field="0" count="1" selected="0">
            <x v="31"/>
          </reference>
          <reference field="1" count="1" selected="0">
            <x v="7"/>
          </reference>
        </references>
      </pivotArea>
    </chartFormat>
    <chartFormat chart="20" format="4140">
      <pivotArea type="data" outline="0" fieldPosition="0">
        <references count="3">
          <reference field="4294967294" count="1" selected="0">
            <x v="0"/>
          </reference>
          <reference field="0" count="1" selected="0">
            <x v="31"/>
          </reference>
          <reference field="1" count="1" selected="0">
            <x v="8"/>
          </reference>
        </references>
      </pivotArea>
    </chartFormat>
    <chartFormat chart="20" format="4141">
      <pivotArea type="data" outline="0" fieldPosition="0">
        <references count="3">
          <reference field="4294967294" count="1" selected="0">
            <x v="0"/>
          </reference>
          <reference field="0" count="1" selected="0">
            <x v="31"/>
          </reference>
          <reference field="1" count="1" selected="0">
            <x v="9"/>
          </reference>
        </references>
      </pivotArea>
    </chartFormat>
    <chartFormat chart="20" format="4142">
      <pivotArea type="data" outline="0" fieldPosition="0">
        <references count="3">
          <reference field="4294967294" count="1" selected="0">
            <x v="0"/>
          </reference>
          <reference field="0" count="1" selected="0">
            <x v="31"/>
          </reference>
          <reference field="1" count="1" selected="0">
            <x v="10"/>
          </reference>
        </references>
      </pivotArea>
    </chartFormat>
    <chartFormat chart="20" format="4143">
      <pivotArea type="data" outline="0" fieldPosition="0">
        <references count="3">
          <reference field="4294967294" count="1" selected="0">
            <x v="0"/>
          </reference>
          <reference field="0" count="1" selected="0">
            <x v="31"/>
          </reference>
          <reference field="1" count="1" selected="0">
            <x v="11"/>
          </reference>
        </references>
      </pivotArea>
    </chartFormat>
    <chartFormat chart="20" format="4144">
      <pivotArea type="data" outline="0" fieldPosition="0">
        <references count="3">
          <reference field="4294967294" count="1" selected="0">
            <x v="0"/>
          </reference>
          <reference field="0" count="1" selected="0">
            <x v="31"/>
          </reference>
          <reference field="1" count="1" selected="0">
            <x v="12"/>
          </reference>
        </references>
      </pivotArea>
    </chartFormat>
    <chartFormat chart="20" format="4145">
      <pivotArea type="data" outline="0" fieldPosition="0">
        <references count="3">
          <reference field="4294967294" count="1" selected="0">
            <x v="0"/>
          </reference>
          <reference field="0" count="1" selected="0">
            <x v="31"/>
          </reference>
          <reference field="1" count="1" selected="0">
            <x v="13"/>
          </reference>
        </references>
      </pivotArea>
    </chartFormat>
    <chartFormat chart="20" format="4146">
      <pivotArea type="data" outline="0" fieldPosition="0">
        <references count="3">
          <reference field="4294967294" count="1" selected="0">
            <x v="0"/>
          </reference>
          <reference field="0" count="1" selected="0">
            <x v="31"/>
          </reference>
          <reference field="1" count="1" selected="0">
            <x v="14"/>
          </reference>
        </references>
      </pivotArea>
    </chartFormat>
    <chartFormat chart="20" format="4147">
      <pivotArea type="data" outline="0" fieldPosition="0">
        <references count="3">
          <reference field="4294967294" count="1" selected="0">
            <x v="0"/>
          </reference>
          <reference field="0" count="1" selected="0">
            <x v="31"/>
          </reference>
          <reference field="1" count="1" selected="0">
            <x v="15"/>
          </reference>
        </references>
      </pivotArea>
    </chartFormat>
    <chartFormat chart="20" format="4148" series="1">
      <pivotArea type="data" outline="0" fieldPosition="0">
        <references count="2">
          <reference field="4294967294" count="1" selected="0">
            <x v="0"/>
          </reference>
          <reference field="0" count="1" selected="0">
            <x v="32"/>
          </reference>
        </references>
      </pivotArea>
    </chartFormat>
    <chartFormat chart="20" format="4149">
      <pivotArea type="data" outline="0" fieldPosition="0">
        <references count="3">
          <reference field="4294967294" count="1" selected="0">
            <x v="0"/>
          </reference>
          <reference field="0" count="1" selected="0">
            <x v="32"/>
          </reference>
          <reference field="1" count="1" selected="0">
            <x v="0"/>
          </reference>
        </references>
      </pivotArea>
    </chartFormat>
    <chartFormat chart="20" format="4150">
      <pivotArea type="data" outline="0" fieldPosition="0">
        <references count="3">
          <reference field="4294967294" count="1" selected="0">
            <x v="0"/>
          </reference>
          <reference field="0" count="1" selected="0">
            <x v="32"/>
          </reference>
          <reference field="1" count="1" selected="0">
            <x v="1"/>
          </reference>
        </references>
      </pivotArea>
    </chartFormat>
    <chartFormat chart="20" format="4151">
      <pivotArea type="data" outline="0" fieldPosition="0">
        <references count="3">
          <reference field="4294967294" count="1" selected="0">
            <x v="0"/>
          </reference>
          <reference field="0" count="1" selected="0">
            <x v="32"/>
          </reference>
          <reference field="1" count="1" selected="0">
            <x v="2"/>
          </reference>
        </references>
      </pivotArea>
    </chartFormat>
    <chartFormat chart="20" format="4152">
      <pivotArea type="data" outline="0" fieldPosition="0">
        <references count="3">
          <reference field="4294967294" count="1" selected="0">
            <x v="0"/>
          </reference>
          <reference field="0" count="1" selected="0">
            <x v="32"/>
          </reference>
          <reference field="1" count="1" selected="0">
            <x v="3"/>
          </reference>
        </references>
      </pivotArea>
    </chartFormat>
    <chartFormat chart="20" format="4153">
      <pivotArea type="data" outline="0" fieldPosition="0">
        <references count="3">
          <reference field="4294967294" count="1" selected="0">
            <x v="0"/>
          </reference>
          <reference field="0" count="1" selected="0">
            <x v="32"/>
          </reference>
          <reference field="1" count="1" selected="0">
            <x v="4"/>
          </reference>
        </references>
      </pivotArea>
    </chartFormat>
    <chartFormat chart="20" format="4154">
      <pivotArea type="data" outline="0" fieldPosition="0">
        <references count="3">
          <reference field="4294967294" count="1" selected="0">
            <x v="0"/>
          </reference>
          <reference field="0" count="1" selected="0">
            <x v="32"/>
          </reference>
          <reference field="1" count="1" selected="0">
            <x v="5"/>
          </reference>
        </references>
      </pivotArea>
    </chartFormat>
    <chartFormat chart="20" format="4155">
      <pivotArea type="data" outline="0" fieldPosition="0">
        <references count="3">
          <reference field="4294967294" count="1" selected="0">
            <x v="0"/>
          </reference>
          <reference field="0" count="1" selected="0">
            <x v="32"/>
          </reference>
          <reference field="1" count="1" selected="0">
            <x v="6"/>
          </reference>
        </references>
      </pivotArea>
    </chartFormat>
    <chartFormat chart="20" format="4156">
      <pivotArea type="data" outline="0" fieldPosition="0">
        <references count="3">
          <reference field="4294967294" count="1" selected="0">
            <x v="0"/>
          </reference>
          <reference field="0" count="1" selected="0">
            <x v="32"/>
          </reference>
          <reference field="1" count="1" selected="0">
            <x v="7"/>
          </reference>
        </references>
      </pivotArea>
    </chartFormat>
    <chartFormat chart="20" format="4157">
      <pivotArea type="data" outline="0" fieldPosition="0">
        <references count="3">
          <reference field="4294967294" count="1" selected="0">
            <x v="0"/>
          </reference>
          <reference field="0" count="1" selected="0">
            <x v="32"/>
          </reference>
          <reference field="1" count="1" selected="0">
            <x v="8"/>
          </reference>
        </references>
      </pivotArea>
    </chartFormat>
    <chartFormat chart="20" format="4158">
      <pivotArea type="data" outline="0" fieldPosition="0">
        <references count="3">
          <reference field="4294967294" count="1" selected="0">
            <x v="0"/>
          </reference>
          <reference field="0" count="1" selected="0">
            <x v="32"/>
          </reference>
          <reference field="1" count="1" selected="0">
            <x v="9"/>
          </reference>
        </references>
      </pivotArea>
    </chartFormat>
    <chartFormat chart="20" format="4159">
      <pivotArea type="data" outline="0" fieldPosition="0">
        <references count="3">
          <reference field="4294967294" count="1" selected="0">
            <x v="0"/>
          </reference>
          <reference field="0" count="1" selected="0">
            <x v="32"/>
          </reference>
          <reference field="1" count="1" selected="0">
            <x v="10"/>
          </reference>
        </references>
      </pivotArea>
    </chartFormat>
    <chartFormat chart="20" format="4160">
      <pivotArea type="data" outline="0" fieldPosition="0">
        <references count="3">
          <reference field="4294967294" count="1" selected="0">
            <x v="0"/>
          </reference>
          <reference field="0" count="1" selected="0">
            <x v="32"/>
          </reference>
          <reference field="1" count="1" selected="0">
            <x v="11"/>
          </reference>
        </references>
      </pivotArea>
    </chartFormat>
    <chartFormat chart="20" format="4161">
      <pivotArea type="data" outline="0" fieldPosition="0">
        <references count="3">
          <reference field="4294967294" count="1" selected="0">
            <x v="0"/>
          </reference>
          <reference field="0" count="1" selected="0">
            <x v="32"/>
          </reference>
          <reference field="1" count="1" selected="0">
            <x v="12"/>
          </reference>
        </references>
      </pivotArea>
    </chartFormat>
    <chartFormat chart="20" format="4162">
      <pivotArea type="data" outline="0" fieldPosition="0">
        <references count="3">
          <reference field="4294967294" count="1" selected="0">
            <x v="0"/>
          </reference>
          <reference field="0" count="1" selected="0">
            <x v="32"/>
          </reference>
          <reference field="1" count="1" selected="0">
            <x v="13"/>
          </reference>
        </references>
      </pivotArea>
    </chartFormat>
    <chartFormat chart="20" format="4163">
      <pivotArea type="data" outline="0" fieldPosition="0">
        <references count="3">
          <reference field="4294967294" count="1" selected="0">
            <x v="0"/>
          </reference>
          <reference field="0" count="1" selected="0">
            <x v="32"/>
          </reference>
          <reference field="1" count="1" selected="0">
            <x v="14"/>
          </reference>
        </references>
      </pivotArea>
    </chartFormat>
    <chartFormat chart="20" format="4164">
      <pivotArea type="data" outline="0" fieldPosition="0">
        <references count="3">
          <reference field="4294967294" count="1" selected="0">
            <x v="0"/>
          </reference>
          <reference field="0" count="1" selected="0">
            <x v="32"/>
          </reference>
          <reference field="1" count="1" selected="0">
            <x v="15"/>
          </reference>
        </references>
      </pivotArea>
    </chartFormat>
    <chartFormat chart="20" format="4165" series="1">
      <pivotArea type="data" outline="0" fieldPosition="0">
        <references count="2">
          <reference field="4294967294" count="1" selected="0">
            <x v="0"/>
          </reference>
          <reference field="0" count="1" selected="0">
            <x v="33"/>
          </reference>
        </references>
      </pivotArea>
    </chartFormat>
    <chartFormat chart="20" format="4166">
      <pivotArea type="data" outline="0" fieldPosition="0">
        <references count="3">
          <reference field="4294967294" count="1" selected="0">
            <x v="0"/>
          </reference>
          <reference field="0" count="1" selected="0">
            <x v="33"/>
          </reference>
          <reference field="1" count="1" selected="0">
            <x v="0"/>
          </reference>
        </references>
      </pivotArea>
    </chartFormat>
    <chartFormat chart="20" format="4167">
      <pivotArea type="data" outline="0" fieldPosition="0">
        <references count="3">
          <reference field="4294967294" count="1" selected="0">
            <x v="0"/>
          </reference>
          <reference field="0" count="1" selected="0">
            <x v="33"/>
          </reference>
          <reference field="1" count="1" selected="0">
            <x v="1"/>
          </reference>
        </references>
      </pivotArea>
    </chartFormat>
    <chartFormat chart="20" format="4168">
      <pivotArea type="data" outline="0" fieldPosition="0">
        <references count="3">
          <reference field="4294967294" count="1" selected="0">
            <x v="0"/>
          </reference>
          <reference field="0" count="1" selected="0">
            <x v="33"/>
          </reference>
          <reference field="1" count="1" selected="0">
            <x v="2"/>
          </reference>
        </references>
      </pivotArea>
    </chartFormat>
    <chartFormat chart="20" format="4169">
      <pivotArea type="data" outline="0" fieldPosition="0">
        <references count="3">
          <reference field="4294967294" count="1" selected="0">
            <x v="0"/>
          </reference>
          <reference field="0" count="1" selected="0">
            <x v="33"/>
          </reference>
          <reference field="1" count="1" selected="0">
            <x v="3"/>
          </reference>
        </references>
      </pivotArea>
    </chartFormat>
    <chartFormat chart="20" format="4170">
      <pivotArea type="data" outline="0" fieldPosition="0">
        <references count="3">
          <reference field="4294967294" count="1" selected="0">
            <x v="0"/>
          </reference>
          <reference field="0" count="1" selected="0">
            <x v="33"/>
          </reference>
          <reference field="1" count="1" selected="0">
            <x v="4"/>
          </reference>
        </references>
      </pivotArea>
    </chartFormat>
    <chartFormat chart="20" format="4171">
      <pivotArea type="data" outline="0" fieldPosition="0">
        <references count="3">
          <reference field="4294967294" count="1" selected="0">
            <x v="0"/>
          </reference>
          <reference field="0" count="1" selected="0">
            <x v="33"/>
          </reference>
          <reference field="1" count="1" selected="0">
            <x v="5"/>
          </reference>
        </references>
      </pivotArea>
    </chartFormat>
    <chartFormat chart="20" format="4172">
      <pivotArea type="data" outline="0" fieldPosition="0">
        <references count="3">
          <reference field="4294967294" count="1" selected="0">
            <x v="0"/>
          </reference>
          <reference field="0" count="1" selected="0">
            <x v="33"/>
          </reference>
          <reference field="1" count="1" selected="0">
            <x v="6"/>
          </reference>
        </references>
      </pivotArea>
    </chartFormat>
    <chartFormat chart="20" format="4173">
      <pivotArea type="data" outline="0" fieldPosition="0">
        <references count="3">
          <reference field="4294967294" count="1" selected="0">
            <x v="0"/>
          </reference>
          <reference field="0" count="1" selected="0">
            <x v="33"/>
          </reference>
          <reference field="1" count="1" selected="0">
            <x v="7"/>
          </reference>
        </references>
      </pivotArea>
    </chartFormat>
    <chartFormat chart="20" format="4174">
      <pivotArea type="data" outline="0" fieldPosition="0">
        <references count="3">
          <reference field="4294967294" count="1" selected="0">
            <x v="0"/>
          </reference>
          <reference field="0" count="1" selected="0">
            <x v="33"/>
          </reference>
          <reference field="1" count="1" selected="0">
            <x v="8"/>
          </reference>
        </references>
      </pivotArea>
    </chartFormat>
    <chartFormat chart="20" format="4175">
      <pivotArea type="data" outline="0" fieldPosition="0">
        <references count="3">
          <reference field="4294967294" count="1" selected="0">
            <x v="0"/>
          </reference>
          <reference field="0" count="1" selected="0">
            <x v="33"/>
          </reference>
          <reference field="1" count="1" selected="0">
            <x v="9"/>
          </reference>
        </references>
      </pivotArea>
    </chartFormat>
    <chartFormat chart="20" format="4176">
      <pivotArea type="data" outline="0" fieldPosition="0">
        <references count="3">
          <reference field="4294967294" count="1" selected="0">
            <x v="0"/>
          </reference>
          <reference field="0" count="1" selected="0">
            <x v="33"/>
          </reference>
          <reference field="1" count="1" selected="0">
            <x v="10"/>
          </reference>
        </references>
      </pivotArea>
    </chartFormat>
    <chartFormat chart="20" format="4177">
      <pivotArea type="data" outline="0" fieldPosition="0">
        <references count="3">
          <reference field="4294967294" count="1" selected="0">
            <x v="0"/>
          </reference>
          <reference field="0" count="1" selected="0">
            <x v="33"/>
          </reference>
          <reference field="1" count="1" selected="0">
            <x v="11"/>
          </reference>
        </references>
      </pivotArea>
    </chartFormat>
    <chartFormat chart="20" format="4178">
      <pivotArea type="data" outline="0" fieldPosition="0">
        <references count="3">
          <reference field="4294967294" count="1" selected="0">
            <x v="0"/>
          </reference>
          <reference field="0" count="1" selected="0">
            <x v="33"/>
          </reference>
          <reference field="1" count="1" selected="0">
            <x v="12"/>
          </reference>
        </references>
      </pivotArea>
    </chartFormat>
    <chartFormat chart="20" format="4179">
      <pivotArea type="data" outline="0" fieldPosition="0">
        <references count="3">
          <reference field="4294967294" count="1" selected="0">
            <x v="0"/>
          </reference>
          <reference field="0" count="1" selected="0">
            <x v="33"/>
          </reference>
          <reference field="1" count="1" selected="0">
            <x v="13"/>
          </reference>
        </references>
      </pivotArea>
    </chartFormat>
    <chartFormat chart="20" format="4180">
      <pivotArea type="data" outline="0" fieldPosition="0">
        <references count="3">
          <reference field="4294967294" count="1" selected="0">
            <x v="0"/>
          </reference>
          <reference field="0" count="1" selected="0">
            <x v="33"/>
          </reference>
          <reference field="1" count="1" selected="0">
            <x v="14"/>
          </reference>
        </references>
      </pivotArea>
    </chartFormat>
    <chartFormat chart="20" format="4181">
      <pivotArea type="data" outline="0" fieldPosition="0">
        <references count="3">
          <reference field="4294967294" count="1" selected="0">
            <x v="0"/>
          </reference>
          <reference field="0" count="1" selected="0">
            <x v="33"/>
          </reference>
          <reference field="1" count="1" selected="0">
            <x v="15"/>
          </reference>
        </references>
      </pivotArea>
    </chartFormat>
    <chartFormat chart="20" format="4182" series="1">
      <pivotArea type="data" outline="0" fieldPosition="0">
        <references count="2">
          <reference field="4294967294" count="1" selected="0">
            <x v="0"/>
          </reference>
          <reference field="0" count="1" selected="0">
            <x v="34"/>
          </reference>
        </references>
      </pivotArea>
    </chartFormat>
    <chartFormat chart="20" format="4183">
      <pivotArea type="data" outline="0" fieldPosition="0">
        <references count="3">
          <reference field="4294967294" count="1" selected="0">
            <x v="0"/>
          </reference>
          <reference field="0" count="1" selected="0">
            <x v="34"/>
          </reference>
          <reference field="1" count="1" selected="0">
            <x v="0"/>
          </reference>
        </references>
      </pivotArea>
    </chartFormat>
    <chartFormat chart="20" format="4184">
      <pivotArea type="data" outline="0" fieldPosition="0">
        <references count="3">
          <reference field="4294967294" count="1" selected="0">
            <x v="0"/>
          </reference>
          <reference field="0" count="1" selected="0">
            <x v="34"/>
          </reference>
          <reference field="1" count="1" selected="0">
            <x v="1"/>
          </reference>
        </references>
      </pivotArea>
    </chartFormat>
    <chartFormat chart="20" format="4185">
      <pivotArea type="data" outline="0" fieldPosition="0">
        <references count="3">
          <reference field="4294967294" count="1" selected="0">
            <x v="0"/>
          </reference>
          <reference field="0" count="1" selected="0">
            <x v="34"/>
          </reference>
          <reference field="1" count="1" selected="0">
            <x v="2"/>
          </reference>
        </references>
      </pivotArea>
    </chartFormat>
    <chartFormat chart="20" format="4186">
      <pivotArea type="data" outline="0" fieldPosition="0">
        <references count="3">
          <reference field="4294967294" count="1" selected="0">
            <x v="0"/>
          </reference>
          <reference field="0" count="1" selected="0">
            <x v="34"/>
          </reference>
          <reference field="1" count="1" selected="0">
            <x v="3"/>
          </reference>
        </references>
      </pivotArea>
    </chartFormat>
    <chartFormat chart="20" format="4187">
      <pivotArea type="data" outline="0" fieldPosition="0">
        <references count="3">
          <reference field="4294967294" count="1" selected="0">
            <x v="0"/>
          </reference>
          <reference field="0" count="1" selected="0">
            <x v="34"/>
          </reference>
          <reference field="1" count="1" selected="0">
            <x v="4"/>
          </reference>
        </references>
      </pivotArea>
    </chartFormat>
    <chartFormat chart="20" format="4188">
      <pivotArea type="data" outline="0" fieldPosition="0">
        <references count="3">
          <reference field="4294967294" count="1" selected="0">
            <x v="0"/>
          </reference>
          <reference field="0" count="1" selected="0">
            <x v="34"/>
          </reference>
          <reference field="1" count="1" selected="0">
            <x v="5"/>
          </reference>
        </references>
      </pivotArea>
    </chartFormat>
    <chartFormat chart="20" format="4189">
      <pivotArea type="data" outline="0" fieldPosition="0">
        <references count="3">
          <reference field="4294967294" count="1" selected="0">
            <x v="0"/>
          </reference>
          <reference field="0" count="1" selected="0">
            <x v="34"/>
          </reference>
          <reference field="1" count="1" selected="0">
            <x v="6"/>
          </reference>
        </references>
      </pivotArea>
    </chartFormat>
    <chartFormat chart="20" format="4190">
      <pivotArea type="data" outline="0" fieldPosition="0">
        <references count="3">
          <reference field="4294967294" count="1" selected="0">
            <x v="0"/>
          </reference>
          <reference field="0" count="1" selected="0">
            <x v="34"/>
          </reference>
          <reference field="1" count="1" selected="0">
            <x v="7"/>
          </reference>
        </references>
      </pivotArea>
    </chartFormat>
    <chartFormat chart="20" format="4191">
      <pivotArea type="data" outline="0" fieldPosition="0">
        <references count="3">
          <reference field="4294967294" count="1" selected="0">
            <x v="0"/>
          </reference>
          <reference field="0" count="1" selected="0">
            <x v="34"/>
          </reference>
          <reference field="1" count="1" selected="0">
            <x v="8"/>
          </reference>
        </references>
      </pivotArea>
    </chartFormat>
    <chartFormat chart="20" format="4192">
      <pivotArea type="data" outline="0" fieldPosition="0">
        <references count="3">
          <reference field="4294967294" count="1" selected="0">
            <x v="0"/>
          </reference>
          <reference field="0" count="1" selected="0">
            <x v="34"/>
          </reference>
          <reference field="1" count="1" selected="0">
            <x v="9"/>
          </reference>
        </references>
      </pivotArea>
    </chartFormat>
    <chartFormat chart="20" format="4193">
      <pivotArea type="data" outline="0" fieldPosition="0">
        <references count="3">
          <reference field="4294967294" count="1" selected="0">
            <x v="0"/>
          </reference>
          <reference field="0" count="1" selected="0">
            <x v="34"/>
          </reference>
          <reference field="1" count="1" selected="0">
            <x v="10"/>
          </reference>
        </references>
      </pivotArea>
    </chartFormat>
    <chartFormat chart="20" format="4194">
      <pivotArea type="data" outline="0" fieldPosition="0">
        <references count="3">
          <reference field="4294967294" count="1" selected="0">
            <x v="0"/>
          </reference>
          <reference field="0" count="1" selected="0">
            <x v="34"/>
          </reference>
          <reference field="1" count="1" selected="0">
            <x v="11"/>
          </reference>
        </references>
      </pivotArea>
    </chartFormat>
    <chartFormat chart="20" format="4195">
      <pivotArea type="data" outline="0" fieldPosition="0">
        <references count="3">
          <reference field="4294967294" count="1" selected="0">
            <x v="0"/>
          </reference>
          <reference field="0" count="1" selected="0">
            <x v="34"/>
          </reference>
          <reference field="1" count="1" selected="0">
            <x v="12"/>
          </reference>
        </references>
      </pivotArea>
    </chartFormat>
    <chartFormat chart="20" format="4196">
      <pivotArea type="data" outline="0" fieldPosition="0">
        <references count="3">
          <reference field="4294967294" count="1" selected="0">
            <x v="0"/>
          </reference>
          <reference field="0" count="1" selected="0">
            <x v="34"/>
          </reference>
          <reference field="1" count="1" selected="0">
            <x v="13"/>
          </reference>
        </references>
      </pivotArea>
    </chartFormat>
    <chartFormat chart="20" format="4197">
      <pivotArea type="data" outline="0" fieldPosition="0">
        <references count="3">
          <reference field="4294967294" count="1" selected="0">
            <x v="0"/>
          </reference>
          <reference field="0" count="1" selected="0">
            <x v="34"/>
          </reference>
          <reference field="1" count="1" selected="0">
            <x v="14"/>
          </reference>
        </references>
      </pivotArea>
    </chartFormat>
    <chartFormat chart="20" format="4198">
      <pivotArea type="data" outline="0" fieldPosition="0">
        <references count="3">
          <reference field="4294967294" count="1" selected="0">
            <x v="0"/>
          </reference>
          <reference field="0" count="1" selected="0">
            <x v="34"/>
          </reference>
          <reference field="1" count="1" selected="0">
            <x v="15"/>
          </reference>
        </references>
      </pivotArea>
    </chartFormat>
    <chartFormat chart="20" format="4199" series="1">
      <pivotArea type="data" outline="0" fieldPosition="0">
        <references count="2">
          <reference field="4294967294" count="1" selected="0">
            <x v="0"/>
          </reference>
          <reference field="0" count="1" selected="0">
            <x v="35"/>
          </reference>
        </references>
      </pivotArea>
    </chartFormat>
    <chartFormat chart="20" format="4200">
      <pivotArea type="data" outline="0" fieldPosition="0">
        <references count="3">
          <reference field="4294967294" count="1" selected="0">
            <x v="0"/>
          </reference>
          <reference field="0" count="1" selected="0">
            <x v="35"/>
          </reference>
          <reference field="1" count="1" selected="0">
            <x v="0"/>
          </reference>
        </references>
      </pivotArea>
    </chartFormat>
    <chartFormat chart="20" format="4201">
      <pivotArea type="data" outline="0" fieldPosition="0">
        <references count="3">
          <reference field="4294967294" count="1" selected="0">
            <x v="0"/>
          </reference>
          <reference field="0" count="1" selected="0">
            <x v="35"/>
          </reference>
          <reference field="1" count="1" selected="0">
            <x v="1"/>
          </reference>
        </references>
      </pivotArea>
    </chartFormat>
    <chartFormat chart="20" format="4202">
      <pivotArea type="data" outline="0" fieldPosition="0">
        <references count="3">
          <reference field="4294967294" count="1" selected="0">
            <x v="0"/>
          </reference>
          <reference field="0" count="1" selected="0">
            <x v="35"/>
          </reference>
          <reference field="1" count="1" selected="0">
            <x v="2"/>
          </reference>
        </references>
      </pivotArea>
    </chartFormat>
    <chartFormat chart="20" format="4203">
      <pivotArea type="data" outline="0" fieldPosition="0">
        <references count="3">
          <reference field="4294967294" count="1" selected="0">
            <x v="0"/>
          </reference>
          <reference field="0" count="1" selected="0">
            <x v="35"/>
          </reference>
          <reference field="1" count="1" selected="0">
            <x v="3"/>
          </reference>
        </references>
      </pivotArea>
    </chartFormat>
    <chartFormat chart="20" format="4204">
      <pivotArea type="data" outline="0" fieldPosition="0">
        <references count="3">
          <reference field="4294967294" count="1" selected="0">
            <x v="0"/>
          </reference>
          <reference field="0" count="1" selected="0">
            <x v="35"/>
          </reference>
          <reference field="1" count="1" selected="0">
            <x v="4"/>
          </reference>
        </references>
      </pivotArea>
    </chartFormat>
    <chartFormat chart="20" format="4205">
      <pivotArea type="data" outline="0" fieldPosition="0">
        <references count="3">
          <reference field="4294967294" count="1" selected="0">
            <x v="0"/>
          </reference>
          <reference field="0" count="1" selected="0">
            <x v="35"/>
          </reference>
          <reference field="1" count="1" selected="0">
            <x v="5"/>
          </reference>
        </references>
      </pivotArea>
    </chartFormat>
    <chartFormat chart="20" format="4206">
      <pivotArea type="data" outline="0" fieldPosition="0">
        <references count="3">
          <reference field="4294967294" count="1" selected="0">
            <x v="0"/>
          </reference>
          <reference field="0" count="1" selected="0">
            <x v="35"/>
          </reference>
          <reference field="1" count="1" selected="0">
            <x v="6"/>
          </reference>
        </references>
      </pivotArea>
    </chartFormat>
    <chartFormat chart="20" format="4207">
      <pivotArea type="data" outline="0" fieldPosition="0">
        <references count="3">
          <reference field="4294967294" count="1" selected="0">
            <x v="0"/>
          </reference>
          <reference field="0" count="1" selected="0">
            <x v="35"/>
          </reference>
          <reference field="1" count="1" selected="0">
            <x v="7"/>
          </reference>
        </references>
      </pivotArea>
    </chartFormat>
    <chartFormat chart="20" format="4208">
      <pivotArea type="data" outline="0" fieldPosition="0">
        <references count="3">
          <reference field="4294967294" count="1" selected="0">
            <x v="0"/>
          </reference>
          <reference field="0" count="1" selected="0">
            <x v="35"/>
          </reference>
          <reference field="1" count="1" selected="0">
            <x v="8"/>
          </reference>
        </references>
      </pivotArea>
    </chartFormat>
    <chartFormat chart="20" format="4209">
      <pivotArea type="data" outline="0" fieldPosition="0">
        <references count="3">
          <reference field="4294967294" count="1" selected="0">
            <x v="0"/>
          </reference>
          <reference field="0" count="1" selected="0">
            <x v="35"/>
          </reference>
          <reference field="1" count="1" selected="0">
            <x v="9"/>
          </reference>
        </references>
      </pivotArea>
    </chartFormat>
    <chartFormat chart="20" format="4210">
      <pivotArea type="data" outline="0" fieldPosition="0">
        <references count="3">
          <reference field="4294967294" count="1" selected="0">
            <x v="0"/>
          </reference>
          <reference field="0" count="1" selected="0">
            <x v="35"/>
          </reference>
          <reference field="1" count="1" selected="0">
            <x v="10"/>
          </reference>
        </references>
      </pivotArea>
    </chartFormat>
    <chartFormat chart="20" format="4211">
      <pivotArea type="data" outline="0" fieldPosition="0">
        <references count="3">
          <reference field="4294967294" count="1" selected="0">
            <x v="0"/>
          </reference>
          <reference field="0" count="1" selected="0">
            <x v="35"/>
          </reference>
          <reference field="1" count="1" selected="0">
            <x v="11"/>
          </reference>
        </references>
      </pivotArea>
    </chartFormat>
    <chartFormat chart="20" format="4212">
      <pivotArea type="data" outline="0" fieldPosition="0">
        <references count="3">
          <reference field="4294967294" count="1" selected="0">
            <x v="0"/>
          </reference>
          <reference field="0" count="1" selected="0">
            <x v="35"/>
          </reference>
          <reference field="1" count="1" selected="0">
            <x v="12"/>
          </reference>
        </references>
      </pivotArea>
    </chartFormat>
    <chartFormat chart="20" format="4213">
      <pivotArea type="data" outline="0" fieldPosition="0">
        <references count="3">
          <reference field="4294967294" count="1" selected="0">
            <x v="0"/>
          </reference>
          <reference field="0" count="1" selected="0">
            <x v="35"/>
          </reference>
          <reference field="1" count="1" selected="0">
            <x v="13"/>
          </reference>
        </references>
      </pivotArea>
    </chartFormat>
    <chartFormat chart="20" format="4214">
      <pivotArea type="data" outline="0" fieldPosition="0">
        <references count="3">
          <reference field="4294967294" count="1" selected="0">
            <x v="0"/>
          </reference>
          <reference field="0" count="1" selected="0">
            <x v="35"/>
          </reference>
          <reference field="1" count="1" selected="0">
            <x v="14"/>
          </reference>
        </references>
      </pivotArea>
    </chartFormat>
    <chartFormat chart="20" format="4215">
      <pivotArea type="data" outline="0" fieldPosition="0">
        <references count="3">
          <reference field="4294967294" count="1" selected="0">
            <x v="0"/>
          </reference>
          <reference field="0" count="1" selected="0">
            <x v="35"/>
          </reference>
          <reference field="1" count="1" selected="0">
            <x v="15"/>
          </reference>
        </references>
      </pivotArea>
    </chartFormat>
    <chartFormat chart="20" format="4216" series="1">
      <pivotArea type="data" outline="0" fieldPosition="0">
        <references count="2">
          <reference field="4294967294" count="1" selected="0">
            <x v="0"/>
          </reference>
          <reference field="0" count="1" selected="0">
            <x v="36"/>
          </reference>
        </references>
      </pivotArea>
    </chartFormat>
    <chartFormat chart="20" format="4217">
      <pivotArea type="data" outline="0" fieldPosition="0">
        <references count="3">
          <reference field="4294967294" count="1" selected="0">
            <x v="0"/>
          </reference>
          <reference field="0" count="1" selected="0">
            <x v="36"/>
          </reference>
          <reference field="1" count="1" selected="0">
            <x v="0"/>
          </reference>
        </references>
      </pivotArea>
    </chartFormat>
    <chartFormat chart="20" format="4218">
      <pivotArea type="data" outline="0" fieldPosition="0">
        <references count="3">
          <reference field="4294967294" count="1" selected="0">
            <x v="0"/>
          </reference>
          <reference field="0" count="1" selected="0">
            <x v="36"/>
          </reference>
          <reference field="1" count="1" selected="0">
            <x v="1"/>
          </reference>
        </references>
      </pivotArea>
    </chartFormat>
    <chartFormat chart="20" format="4219">
      <pivotArea type="data" outline="0" fieldPosition="0">
        <references count="3">
          <reference field="4294967294" count="1" selected="0">
            <x v="0"/>
          </reference>
          <reference field="0" count="1" selected="0">
            <x v="36"/>
          </reference>
          <reference field="1" count="1" selected="0">
            <x v="2"/>
          </reference>
        </references>
      </pivotArea>
    </chartFormat>
    <chartFormat chart="20" format="4220">
      <pivotArea type="data" outline="0" fieldPosition="0">
        <references count="3">
          <reference field="4294967294" count="1" selected="0">
            <x v="0"/>
          </reference>
          <reference field="0" count="1" selected="0">
            <x v="36"/>
          </reference>
          <reference field="1" count="1" selected="0">
            <x v="3"/>
          </reference>
        </references>
      </pivotArea>
    </chartFormat>
    <chartFormat chart="20" format="4221">
      <pivotArea type="data" outline="0" fieldPosition="0">
        <references count="3">
          <reference field="4294967294" count="1" selected="0">
            <x v="0"/>
          </reference>
          <reference field="0" count="1" selected="0">
            <x v="36"/>
          </reference>
          <reference field="1" count="1" selected="0">
            <x v="4"/>
          </reference>
        </references>
      </pivotArea>
    </chartFormat>
    <chartFormat chart="20" format="4222">
      <pivotArea type="data" outline="0" fieldPosition="0">
        <references count="3">
          <reference field="4294967294" count="1" selected="0">
            <x v="0"/>
          </reference>
          <reference field="0" count="1" selected="0">
            <x v="36"/>
          </reference>
          <reference field="1" count="1" selected="0">
            <x v="5"/>
          </reference>
        </references>
      </pivotArea>
    </chartFormat>
    <chartFormat chart="20" format="4223">
      <pivotArea type="data" outline="0" fieldPosition="0">
        <references count="3">
          <reference field="4294967294" count="1" selected="0">
            <x v="0"/>
          </reference>
          <reference field="0" count="1" selected="0">
            <x v="36"/>
          </reference>
          <reference field="1" count="1" selected="0">
            <x v="6"/>
          </reference>
        </references>
      </pivotArea>
    </chartFormat>
    <chartFormat chart="20" format="4224">
      <pivotArea type="data" outline="0" fieldPosition="0">
        <references count="3">
          <reference field="4294967294" count="1" selected="0">
            <x v="0"/>
          </reference>
          <reference field="0" count="1" selected="0">
            <x v="36"/>
          </reference>
          <reference field="1" count="1" selected="0">
            <x v="7"/>
          </reference>
        </references>
      </pivotArea>
    </chartFormat>
    <chartFormat chart="20" format="4225">
      <pivotArea type="data" outline="0" fieldPosition="0">
        <references count="3">
          <reference field="4294967294" count="1" selected="0">
            <x v="0"/>
          </reference>
          <reference field="0" count="1" selected="0">
            <x v="36"/>
          </reference>
          <reference field="1" count="1" selected="0">
            <x v="8"/>
          </reference>
        </references>
      </pivotArea>
    </chartFormat>
    <chartFormat chart="20" format="4226">
      <pivotArea type="data" outline="0" fieldPosition="0">
        <references count="3">
          <reference field="4294967294" count="1" selected="0">
            <x v="0"/>
          </reference>
          <reference field="0" count="1" selected="0">
            <x v="36"/>
          </reference>
          <reference field="1" count="1" selected="0">
            <x v="9"/>
          </reference>
        </references>
      </pivotArea>
    </chartFormat>
    <chartFormat chart="20" format="4227">
      <pivotArea type="data" outline="0" fieldPosition="0">
        <references count="3">
          <reference field="4294967294" count="1" selected="0">
            <x v="0"/>
          </reference>
          <reference field="0" count="1" selected="0">
            <x v="36"/>
          </reference>
          <reference field="1" count="1" selected="0">
            <x v="10"/>
          </reference>
        </references>
      </pivotArea>
    </chartFormat>
    <chartFormat chart="20" format="4228">
      <pivotArea type="data" outline="0" fieldPosition="0">
        <references count="3">
          <reference field="4294967294" count="1" selected="0">
            <x v="0"/>
          </reference>
          <reference field="0" count="1" selected="0">
            <x v="36"/>
          </reference>
          <reference field="1" count="1" selected="0">
            <x v="11"/>
          </reference>
        </references>
      </pivotArea>
    </chartFormat>
    <chartFormat chart="20" format="4229">
      <pivotArea type="data" outline="0" fieldPosition="0">
        <references count="3">
          <reference field="4294967294" count="1" selected="0">
            <x v="0"/>
          </reference>
          <reference field="0" count="1" selected="0">
            <x v="36"/>
          </reference>
          <reference field="1" count="1" selected="0">
            <x v="12"/>
          </reference>
        </references>
      </pivotArea>
    </chartFormat>
    <chartFormat chart="20" format="4230">
      <pivotArea type="data" outline="0" fieldPosition="0">
        <references count="3">
          <reference field="4294967294" count="1" selected="0">
            <x v="0"/>
          </reference>
          <reference field="0" count="1" selected="0">
            <x v="36"/>
          </reference>
          <reference field="1" count="1" selected="0">
            <x v="13"/>
          </reference>
        </references>
      </pivotArea>
    </chartFormat>
    <chartFormat chart="20" format="4231">
      <pivotArea type="data" outline="0" fieldPosition="0">
        <references count="3">
          <reference field="4294967294" count="1" selected="0">
            <x v="0"/>
          </reference>
          <reference field="0" count="1" selected="0">
            <x v="36"/>
          </reference>
          <reference field="1" count="1" selected="0">
            <x v="14"/>
          </reference>
        </references>
      </pivotArea>
    </chartFormat>
    <chartFormat chart="20" format="4232">
      <pivotArea type="data" outline="0" fieldPosition="0">
        <references count="3">
          <reference field="4294967294" count="1" selected="0">
            <x v="0"/>
          </reference>
          <reference field="0" count="1" selected="0">
            <x v="36"/>
          </reference>
          <reference field="1" count="1" selected="0">
            <x v="15"/>
          </reference>
        </references>
      </pivotArea>
    </chartFormat>
    <chartFormat chart="20" format="4233" series="1">
      <pivotArea type="data" outline="0" fieldPosition="0">
        <references count="2">
          <reference field="4294967294" count="1" selected="0">
            <x v="0"/>
          </reference>
          <reference field="0" count="1" selected="0">
            <x v="37"/>
          </reference>
        </references>
      </pivotArea>
    </chartFormat>
    <chartFormat chart="20" format="4234">
      <pivotArea type="data" outline="0" fieldPosition="0">
        <references count="3">
          <reference field="4294967294" count="1" selected="0">
            <x v="0"/>
          </reference>
          <reference field="0" count="1" selected="0">
            <x v="37"/>
          </reference>
          <reference field="1" count="1" selected="0">
            <x v="0"/>
          </reference>
        </references>
      </pivotArea>
    </chartFormat>
    <chartFormat chart="20" format="4235">
      <pivotArea type="data" outline="0" fieldPosition="0">
        <references count="3">
          <reference field="4294967294" count="1" selected="0">
            <x v="0"/>
          </reference>
          <reference field="0" count="1" selected="0">
            <x v="37"/>
          </reference>
          <reference field="1" count="1" selected="0">
            <x v="1"/>
          </reference>
        </references>
      </pivotArea>
    </chartFormat>
    <chartFormat chart="20" format="4236">
      <pivotArea type="data" outline="0" fieldPosition="0">
        <references count="3">
          <reference field="4294967294" count="1" selected="0">
            <x v="0"/>
          </reference>
          <reference field="0" count="1" selected="0">
            <x v="37"/>
          </reference>
          <reference field="1" count="1" selected="0">
            <x v="2"/>
          </reference>
        </references>
      </pivotArea>
    </chartFormat>
    <chartFormat chart="20" format="4237">
      <pivotArea type="data" outline="0" fieldPosition="0">
        <references count="3">
          <reference field="4294967294" count="1" selected="0">
            <x v="0"/>
          </reference>
          <reference field="0" count="1" selected="0">
            <x v="37"/>
          </reference>
          <reference field="1" count="1" selected="0">
            <x v="3"/>
          </reference>
        </references>
      </pivotArea>
    </chartFormat>
    <chartFormat chart="20" format="4238">
      <pivotArea type="data" outline="0" fieldPosition="0">
        <references count="3">
          <reference field="4294967294" count="1" selected="0">
            <x v="0"/>
          </reference>
          <reference field="0" count="1" selected="0">
            <x v="37"/>
          </reference>
          <reference field="1" count="1" selected="0">
            <x v="4"/>
          </reference>
        </references>
      </pivotArea>
    </chartFormat>
    <chartFormat chart="20" format="4239">
      <pivotArea type="data" outline="0" fieldPosition="0">
        <references count="3">
          <reference field="4294967294" count="1" selected="0">
            <x v="0"/>
          </reference>
          <reference field="0" count="1" selected="0">
            <x v="37"/>
          </reference>
          <reference field="1" count="1" selected="0">
            <x v="5"/>
          </reference>
        </references>
      </pivotArea>
    </chartFormat>
    <chartFormat chart="20" format="4240">
      <pivotArea type="data" outline="0" fieldPosition="0">
        <references count="3">
          <reference field="4294967294" count="1" selected="0">
            <x v="0"/>
          </reference>
          <reference field="0" count="1" selected="0">
            <x v="37"/>
          </reference>
          <reference field="1" count="1" selected="0">
            <x v="6"/>
          </reference>
        </references>
      </pivotArea>
    </chartFormat>
    <chartFormat chart="20" format="4241">
      <pivotArea type="data" outline="0" fieldPosition="0">
        <references count="3">
          <reference field="4294967294" count="1" selected="0">
            <x v="0"/>
          </reference>
          <reference field="0" count="1" selected="0">
            <x v="37"/>
          </reference>
          <reference field="1" count="1" selected="0">
            <x v="7"/>
          </reference>
        </references>
      </pivotArea>
    </chartFormat>
    <chartFormat chart="20" format="4242">
      <pivotArea type="data" outline="0" fieldPosition="0">
        <references count="3">
          <reference field="4294967294" count="1" selected="0">
            <x v="0"/>
          </reference>
          <reference field="0" count="1" selected="0">
            <x v="37"/>
          </reference>
          <reference field="1" count="1" selected="0">
            <x v="8"/>
          </reference>
        </references>
      </pivotArea>
    </chartFormat>
    <chartFormat chart="20" format="4243">
      <pivotArea type="data" outline="0" fieldPosition="0">
        <references count="3">
          <reference field="4294967294" count="1" selected="0">
            <x v="0"/>
          </reference>
          <reference field="0" count="1" selected="0">
            <x v="37"/>
          </reference>
          <reference field="1" count="1" selected="0">
            <x v="9"/>
          </reference>
        </references>
      </pivotArea>
    </chartFormat>
    <chartFormat chart="20" format="4244">
      <pivotArea type="data" outline="0" fieldPosition="0">
        <references count="3">
          <reference field="4294967294" count="1" selected="0">
            <x v="0"/>
          </reference>
          <reference field="0" count="1" selected="0">
            <x v="37"/>
          </reference>
          <reference field="1" count="1" selected="0">
            <x v="10"/>
          </reference>
        </references>
      </pivotArea>
    </chartFormat>
    <chartFormat chart="20" format="4245">
      <pivotArea type="data" outline="0" fieldPosition="0">
        <references count="3">
          <reference field="4294967294" count="1" selected="0">
            <x v="0"/>
          </reference>
          <reference field="0" count="1" selected="0">
            <x v="37"/>
          </reference>
          <reference field="1" count="1" selected="0">
            <x v="11"/>
          </reference>
        </references>
      </pivotArea>
    </chartFormat>
    <chartFormat chart="20" format="4246">
      <pivotArea type="data" outline="0" fieldPosition="0">
        <references count="3">
          <reference field="4294967294" count="1" selected="0">
            <x v="0"/>
          </reference>
          <reference field="0" count="1" selected="0">
            <x v="37"/>
          </reference>
          <reference field="1" count="1" selected="0">
            <x v="12"/>
          </reference>
        </references>
      </pivotArea>
    </chartFormat>
    <chartFormat chart="20" format="4247">
      <pivotArea type="data" outline="0" fieldPosition="0">
        <references count="3">
          <reference field="4294967294" count="1" selected="0">
            <x v="0"/>
          </reference>
          <reference field="0" count="1" selected="0">
            <x v="37"/>
          </reference>
          <reference field="1" count="1" selected="0">
            <x v="13"/>
          </reference>
        </references>
      </pivotArea>
    </chartFormat>
    <chartFormat chart="20" format="4248">
      <pivotArea type="data" outline="0" fieldPosition="0">
        <references count="3">
          <reference field="4294967294" count="1" selected="0">
            <x v="0"/>
          </reference>
          <reference field="0" count="1" selected="0">
            <x v="37"/>
          </reference>
          <reference field="1" count="1" selected="0">
            <x v="14"/>
          </reference>
        </references>
      </pivotArea>
    </chartFormat>
    <chartFormat chart="20" format="4249">
      <pivotArea type="data" outline="0" fieldPosition="0">
        <references count="3">
          <reference field="4294967294" count="1" selected="0">
            <x v="0"/>
          </reference>
          <reference field="0" count="1" selected="0">
            <x v="37"/>
          </reference>
          <reference field="1" count="1" selected="0">
            <x v="15"/>
          </reference>
        </references>
      </pivotArea>
    </chartFormat>
    <chartFormat chart="20" format="4250" series="1">
      <pivotArea type="data" outline="0" fieldPosition="0">
        <references count="2">
          <reference field="4294967294" count="1" selected="0">
            <x v="0"/>
          </reference>
          <reference field="0" count="1" selected="0">
            <x v="38"/>
          </reference>
        </references>
      </pivotArea>
    </chartFormat>
    <chartFormat chart="20" format="4251">
      <pivotArea type="data" outline="0" fieldPosition="0">
        <references count="3">
          <reference field="4294967294" count="1" selected="0">
            <x v="0"/>
          </reference>
          <reference field="0" count="1" selected="0">
            <x v="38"/>
          </reference>
          <reference field="1" count="1" selected="0">
            <x v="0"/>
          </reference>
        </references>
      </pivotArea>
    </chartFormat>
    <chartFormat chart="20" format="4252">
      <pivotArea type="data" outline="0" fieldPosition="0">
        <references count="3">
          <reference field="4294967294" count="1" selected="0">
            <x v="0"/>
          </reference>
          <reference field="0" count="1" selected="0">
            <x v="38"/>
          </reference>
          <reference field="1" count="1" selected="0">
            <x v="1"/>
          </reference>
        </references>
      </pivotArea>
    </chartFormat>
    <chartFormat chart="20" format="4253">
      <pivotArea type="data" outline="0" fieldPosition="0">
        <references count="3">
          <reference field="4294967294" count="1" selected="0">
            <x v="0"/>
          </reference>
          <reference field="0" count="1" selected="0">
            <x v="38"/>
          </reference>
          <reference field="1" count="1" selected="0">
            <x v="2"/>
          </reference>
        </references>
      </pivotArea>
    </chartFormat>
    <chartFormat chart="20" format="4254">
      <pivotArea type="data" outline="0" fieldPosition="0">
        <references count="3">
          <reference field="4294967294" count="1" selected="0">
            <x v="0"/>
          </reference>
          <reference field="0" count="1" selected="0">
            <x v="38"/>
          </reference>
          <reference field="1" count="1" selected="0">
            <x v="3"/>
          </reference>
        </references>
      </pivotArea>
    </chartFormat>
    <chartFormat chart="20" format="4255">
      <pivotArea type="data" outline="0" fieldPosition="0">
        <references count="3">
          <reference field="4294967294" count="1" selected="0">
            <x v="0"/>
          </reference>
          <reference field="0" count="1" selected="0">
            <x v="38"/>
          </reference>
          <reference field="1" count="1" selected="0">
            <x v="4"/>
          </reference>
        </references>
      </pivotArea>
    </chartFormat>
    <chartFormat chart="20" format="4256">
      <pivotArea type="data" outline="0" fieldPosition="0">
        <references count="3">
          <reference field="4294967294" count="1" selected="0">
            <x v="0"/>
          </reference>
          <reference field="0" count="1" selected="0">
            <x v="38"/>
          </reference>
          <reference field="1" count="1" selected="0">
            <x v="5"/>
          </reference>
        </references>
      </pivotArea>
    </chartFormat>
    <chartFormat chart="20" format="4257">
      <pivotArea type="data" outline="0" fieldPosition="0">
        <references count="3">
          <reference field="4294967294" count="1" selected="0">
            <x v="0"/>
          </reference>
          <reference field="0" count="1" selected="0">
            <x v="38"/>
          </reference>
          <reference field="1" count="1" selected="0">
            <x v="6"/>
          </reference>
        </references>
      </pivotArea>
    </chartFormat>
    <chartFormat chart="20" format="4258">
      <pivotArea type="data" outline="0" fieldPosition="0">
        <references count="3">
          <reference field="4294967294" count="1" selected="0">
            <x v="0"/>
          </reference>
          <reference field="0" count="1" selected="0">
            <x v="38"/>
          </reference>
          <reference field="1" count="1" selected="0">
            <x v="7"/>
          </reference>
        </references>
      </pivotArea>
    </chartFormat>
    <chartFormat chart="20" format="4259">
      <pivotArea type="data" outline="0" fieldPosition="0">
        <references count="3">
          <reference field="4294967294" count="1" selected="0">
            <x v="0"/>
          </reference>
          <reference field="0" count="1" selected="0">
            <x v="38"/>
          </reference>
          <reference field="1" count="1" selected="0">
            <x v="8"/>
          </reference>
        </references>
      </pivotArea>
    </chartFormat>
    <chartFormat chart="20" format="4260">
      <pivotArea type="data" outline="0" fieldPosition="0">
        <references count="3">
          <reference field="4294967294" count="1" selected="0">
            <x v="0"/>
          </reference>
          <reference field="0" count="1" selected="0">
            <x v="38"/>
          </reference>
          <reference field="1" count="1" selected="0">
            <x v="9"/>
          </reference>
        </references>
      </pivotArea>
    </chartFormat>
    <chartFormat chart="20" format="4261">
      <pivotArea type="data" outline="0" fieldPosition="0">
        <references count="3">
          <reference field="4294967294" count="1" selected="0">
            <x v="0"/>
          </reference>
          <reference field="0" count="1" selected="0">
            <x v="38"/>
          </reference>
          <reference field="1" count="1" selected="0">
            <x v="10"/>
          </reference>
        </references>
      </pivotArea>
    </chartFormat>
    <chartFormat chart="20" format="4262">
      <pivotArea type="data" outline="0" fieldPosition="0">
        <references count="3">
          <reference field="4294967294" count="1" selected="0">
            <x v="0"/>
          </reference>
          <reference field="0" count="1" selected="0">
            <x v="38"/>
          </reference>
          <reference field="1" count="1" selected="0">
            <x v="11"/>
          </reference>
        </references>
      </pivotArea>
    </chartFormat>
    <chartFormat chart="20" format="4263">
      <pivotArea type="data" outline="0" fieldPosition="0">
        <references count="3">
          <reference field="4294967294" count="1" selected="0">
            <x v="0"/>
          </reference>
          <reference field="0" count="1" selected="0">
            <x v="38"/>
          </reference>
          <reference field="1" count="1" selected="0">
            <x v="12"/>
          </reference>
        </references>
      </pivotArea>
    </chartFormat>
    <chartFormat chart="20" format="4264">
      <pivotArea type="data" outline="0" fieldPosition="0">
        <references count="3">
          <reference field="4294967294" count="1" selected="0">
            <x v="0"/>
          </reference>
          <reference field="0" count="1" selected="0">
            <x v="38"/>
          </reference>
          <reference field="1" count="1" selected="0">
            <x v="13"/>
          </reference>
        </references>
      </pivotArea>
    </chartFormat>
    <chartFormat chart="20" format="4265">
      <pivotArea type="data" outline="0" fieldPosition="0">
        <references count="3">
          <reference field="4294967294" count="1" selected="0">
            <x v="0"/>
          </reference>
          <reference field="0" count="1" selected="0">
            <x v="38"/>
          </reference>
          <reference field="1" count="1" selected="0">
            <x v="14"/>
          </reference>
        </references>
      </pivotArea>
    </chartFormat>
    <chartFormat chart="20" format="4266">
      <pivotArea type="data" outline="0" fieldPosition="0">
        <references count="3">
          <reference field="4294967294" count="1" selected="0">
            <x v="0"/>
          </reference>
          <reference field="0" count="1" selected="0">
            <x v="38"/>
          </reference>
          <reference field="1" count="1" selected="0">
            <x v="15"/>
          </reference>
        </references>
      </pivotArea>
    </chartFormat>
    <chartFormat chart="20" format="4267" series="1">
      <pivotArea type="data" outline="0" fieldPosition="0">
        <references count="2">
          <reference field="4294967294" count="1" selected="0">
            <x v="0"/>
          </reference>
          <reference field="0" count="1" selected="0">
            <x v="39"/>
          </reference>
        </references>
      </pivotArea>
    </chartFormat>
    <chartFormat chart="20" format="4268">
      <pivotArea type="data" outline="0" fieldPosition="0">
        <references count="3">
          <reference field="4294967294" count="1" selected="0">
            <x v="0"/>
          </reference>
          <reference field="0" count="1" selected="0">
            <x v="39"/>
          </reference>
          <reference field="1" count="1" selected="0">
            <x v="0"/>
          </reference>
        </references>
      </pivotArea>
    </chartFormat>
    <chartFormat chart="20" format="4269">
      <pivotArea type="data" outline="0" fieldPosition="0">
        <references count="3">
          <reference field="4294967294" count="1" selected="0">
            <x v="0"/>
          </reference>
          <reference field="0" count="1" selected="0">
            <x v="39"/>
          </reference>
          <reference field="1" count="1" selected="0">
            <x v="1"/>
          </reference>
        </references>
      </pivotArea>
    </chartFormat>
    <chartFormat chart="20" format="4270">
      <pivotArea type="data" outline="0" fieldPosition="0">
        <references count="3">
          <reference field="4294967294" count="1" selected="0">
            <x v="0"/>
          </reference>
          <reference field="0" count="1" selected="0">
            <x v="39"/>
          </reference>
          <reference field="1" count="1" selected="0">
            <x v="2"/>
          </reference>
        </references>
      </pivotArea>
    </chartFormat>
    <chartFormat chart="20" format="4271">
      <pivotArea type="data" outline="0" fieldPosition="0">
        <references count="3">
          <reference field="4294967294" count="1" selected="0">
            <x v="0"/>
          </reference>
          <reference field="0" count="1" selected="0">
            <x v="39"/>
          </reference>
          <reference field="1" count="1" selected="0">
            <x v="3"/>
          </reference>
        </references>
      </pivotArea>
    </chartFormat>
    <chartFormat chart="20" format="4272">
      <pivotArea type="data" outline="0" fieldPosition="0">
        <references count="3">
          <reference field="4294967294" count="1" selected="0">
            <x v="0"/>
          </reference>
          <reference field="0" count="1" selected="0">
            <x v="39"/>
          </reference>
          <reference field="1" count="1" selected="0">
            <x v="4"/>
          </reference>
        </references>
      </pivotArea>
    </chartFormat>
    <chartFormat chart="20" format="4273">
      <pivotArea type="data" outline="0" fieldPosition="0">
        <references count="3">
          <reference field="4294967294" count="1" selected="0">
            <x v="0"/>
          </reference>
          <reference field="0" count="1" selected="0">
            <x v="39"/>
          </reference>
          <reference field="1" count="1" selected="0">
            <x v="5"/>
          </reference>
        </references>
      </pivotArea>
    </chartFormat>
    <chartFormat chart="20" format="4274">
      <pivotArea type="data" outline="0" fieldPosition="0">
        <references count="3">
          <reference field="4294967294" count="1" selected="0">
            <x v="0"/>
          </reference>
          <reference field="0" count="1" selected="0">
            <x v="39"/>
          </reference>
          <reference field="1" count="1" selected="0">
            <x v="6"/>
          </reference>
        </references>
      </pivotArea>
    </chartFormat>
    <chartFormat chart="20" format="4275">
      <pivotArea type="data" outline="0" fieldPosition="0">
        <references count="3">
          <reference field="4294967294" count="1" selected="0">
            <x v="0"/>
          </reference>
          <reference field="0" count="1" selected="0">
            <x v="39"/>
          </reference>
          <reference field="1" count="1" selected="0">
            <x v="7"/>
          </reference>
        </references>
      </pivotArea>
    </chartFormat>
    <chartFormat chart="20" format="4276">
      <pivotArea type="data" outline="0" fieldPosition="0">
        <references count="3">
          <reference field="4294967294" count="1" selected="0">
            <x v="0"/>
          </reference>
          <reference field="0" count="1" selected="0">
            <x v="39"/>
          </reference>
          <reference field="1" count="1" selected="0">
            <x v="8"/>
          </reference>
        </references>
      </pivotArea>
    </chartFormat>
    <chartFormat chart="20" format="4277">
      <pivotArea type="data" outline="0" fieldPosition="0">
        <references count="3">
          <reference field="4294967294" count="1" selected="0">
            <x v="0"/>
          </reference>
          <reference field="0" count="1" selected="0">
            <x v="39"/>
          </reference>
          <reference field="1" count="1" selected="0">
            <x v="9"/>
          </reference>
        </references>
      </pivotArea>
    </chartFormat>
    <chartFormat chart="20" format="4278">
      <pivotArea type="data" outline="0" fieldPosition="0">
        <references count="3">
          <reference field="4294967294" count="1" selected="0">
            <x v="0"/>
          </reference>
          <reference field="0" count="1" selected="0">
            <x v="39"/>
          </reference>
          <reference field="1" count="1" selected="0">
            <x v="10"/>
          </reference>
        </references>
      </pivotArea>
    </chartFormat>
    <chartFormat chart="20" format="4279">
      <pivotArea type="data" outline="0" fieldPosition="0">
        <references count="3">
          <reference field="4294967294" count="1" selected="0">
            <x v="0"/>
          </reference>
          <reference field="0" count="1" selected="0">
            <x v="39"/>
          </reference>
          <reference field="1" count="1" selected="0">
            <x v="11"/>
          </reference>
        </references>
      </pivotArea>
    </chartFormat>
    <chartFormat chart="20" format="4280">
      <pivotArea type="data" outline="0" fieldPosition="0">
        <references count="3">
          <reference field="4294967294" count="1" selected="0">
            <x v="0"/>
          </reference>
          <reference field="0" count="1" selected="0">
            <x v="39"/>
          </reference>
          <reference field="1" count="1" selected="0">
            <x v="12"/>
          </reference>
        </references>
      </pivotArea>
    </chartFormat>
    <chartFormat chart="20" format="4281">
      <pivotArea type="data" outline="0" fieldPosition="0">
        <references count="3">
          <reference field="4294967294" count="1" selected="0">
            <x v="0"/>
          </reference>
          <reference field="0" count="1" selected="0">
            <x v="39"/>
          </reference>
          <reference field="1" count="1" selected="0">
            <x v="13"/>
          </reference>
        </references>
      </pivotArea>
    </chartFormat>
    <chartFormat chart="20" format="4282">
      <pivotArea type="data" outline="0" fieldPosition="0">
        <references count="3">
          <reference field="4294967294" count="1" selected="0">
            <x v="0"/>
          </reference>
          <reference field="0" count="1" selected="0">
            <x v="39"/>
          </reference>
          <reference field="1" count="1" selected="0">
            <x v="14"/>
          </reference>
        </references>
      </pivotArea>
    </chartFormat>
    <chartFormat chart="20" format="4283">
      <pivotArea type="data" outline="0" fieldPosition="0">
        <references count="3">
          <reference field="4294967294" count="1" selected="0">
            <x v="0"/>
          </reference>
          <reference field="0" count="1" selected="0">
            <x v="39"/>
          </reference>
          <reference field="1" count="1" selected="0">
            <x v="15"/>
          </reference>
        </references>
      </pivotArea>
    </chartFormat>
    <chartFormat chart="20" format="4284" series="1">
      <pivotArea type="data" outline="0" fieldPosition="0">
        <references count="2">
          <reference field="4294967294" count="1" selected="0">
            <x v="0"/>
          </reference>
          <reference field="0" count="1" selected="0">
            <x v="40"/>
          </reference>
        </references>
      </pivotArea>
    </chartFormat>
    <chartFormat chart="20" format="4285">
      <pivotArea type="data" outline="0" fieldPosition="0">
        <references count="3">
          <reference field="4294967294" count="1" selected="0">
            <x v="0"/>
          </reference>
          <reference field="0" count="1" selected="0">
            <x v="40"/>
          </reference>
          <reference field="1" count="1" selected="0">
            <x v="0"/>
          </reference>
        </references>
      </pivotArea>
    </chartFormat>
    <chartFormat chart="20" format="4286">
      <pivotArea type="data" outline="0" fieldPosition="0">
        <references count="3">
          <reference field="4294967294" count="1" selected="0">
            <x v="0"/>
          </reference>
          <reference field="0" count="1" selected="0">
            <x v="40"/>
          </reference>
          <reference field="1" count="1" selected="0">
            <x v="1"/>
          </reference>
        </references>
      </pivotArea>
    </chartFormat>
    <chartFormat chart="20" format="4287">
      <pivotArea type="data" outline="0" fieldPosition="0">
        <references count="3">
          <reference field="4294967294" count="1" selected="0">
            <x v="0"/>
          </reference>
          <reference field="0" count="1" selected="0">
            <x v="40"/>
          </reference>
          <reference field="1" count="1" selected="0">
            <x v="2"/>
          </reference>
        </references>
      </pivotArea>
    </chartFormat>
    <chartFormat chart="20" format="4288">
      <pivotArea type="data" outline="0" fieldPosition="0">
        <references count="3">
          <reference field="4294967294" count="1" selected="0">
            <x v="0"/>
          </reference>
          <reference field="0" count="1" selected="0">
            <x v="40"/>
          </reference>
          <reference field="1" count="1" selected="0">
            <x v="3"/>
          </reference>
        </references>
      </pivotArea>
    </chartFormat>
    <chartFormat chart="20" format="4289">
      <pivotArea type="data" outline="0" fieldPosition="0">
        <references count="3">
          <reference field="4294967294" count="1" selected="0">
            <x v="0"/>
          </reference>
          <reference field="0" count="1" selected="0">
            <x v="40"/>
          </reference>
          <reference field="1" count="1" selected="0">
            <x v="4"/>
          </reference>
        </references>
      </pivotArea>
    </chartFormat>
    <chartFormat chart="20" format="4290">
      <pivotArea type="data" outline="0" fieldPosition="0">
        <references count="3">
          <reference field="4294967294" count="1" selected="0">
            <x v="0"/>
          </reference>
          <reference field="0" count="1" selected="0">
            <x v="40"/>
          </reference>
          <reference field="1" count="1" selected="0">
            <x v="5"/>
          </reference>
        </references>
      </pivotArea>
    </chartFormat>
    <chartFormat chart="20" format="4291">
      <pivotArea type="data" outline="0" fieldPosition="0">
        <references count="3">
          <reference field="4294967294" count="1" selected="0">
            <x v="0"/>
          </reference>
          <reference field="0" count="1" selected="0">
            <x v="40"/>
          </reference>
          <reference field="1" count="1" selected="0">
            <x v="6"/>
          </reference>
        </references>
      </pivotArea>
    </chartFormat>
    <chartFormat chart="20" format="4292">
      <pivotArea type="data" outline="0" fieldPosition="0">
        <references count="3">
          <reference field="4294967294" count="1" selected="0">
            <x v="0"/>
          </reference>
          <reference field="0" count="1" selected="0">
            <x v="40"/>
          </reference>
          <reference field="1" count="1" selected="0">
            <x v="7"/>
          </reference>
        </references>
      </pivotArea>
    </chartFormat>
    <chartFormat chart="20" format="4293">
      <pivotArea type="data" outline="0" fieldPosition="0">
        <references count="3">
          <reference field="4294967294" count="1" selected="0">
            <x v="0"/>
          </reference>
          <reference field="0" count="1" selected="0">
            <x v="40"/>
          </reference>
          <reference field="1" count="1" selected="0">
            <x v="8"/>
          </reference>
        </references>
      </pivotArea>
    </chartFormat>
    <chartFormat chart="20" format="4294">
      <pivotArea type="data" outline="0" fieldPosition="0">
        <references count="3">
          <reference field="4294967294" count="1" selected="0">
            <x v="0"/>
          </reference>
          <reference field="0" count="1" selected="0">
            <x v="40"/>
          </reference>
          <reference field="1" count="1" selected="0">
            <x v="9"/>
          </reference>
        </references>
      </pivotArea>
    </chartFormat>
    <chartFormat chart="20" format="4295">
      <pivotArea type="data" outline="0" fieldPosition="0">
        <references count="3">
          <reference field="4294967294" count="1" selected="0">
            <x v="0"/>
          </reference>
          <reference field="0" count="1" selected="0">
            <x v="40"/>
          </reference>
          <reference field="1" count="1" selected="0">
            <x v="10"/>
          </reference>
        </references>
      </pivotArea>
    </chartFormat>
    <chartFormat chart="20" format="4296">
      <pivotArea type="data" outline="0" fieldPosition="0">
        <references count="3">
          <reference field="4294967294" count="1" selected="0">
            <x v="0"/>
          </reference>
          <reference field="0" count="1" selected="0">
            <x v="40"/>
          </reference>
          <reference field="1" count="1" selected="0">
            <x v="11"/>
          </reference>
        </references>
      </pivotArea>
    </chartFormat>
    <chartFormat chart="20" format="4297">
      <pivotArea type="data" outline="0" fieldPosition="0">
        <references count="3">
          <reference field="4294967294" count="1" selected="0">
            <x v="0"/>
          </reference>
          <reference field="0" count="1" selected="0">
            <x v="40"/>
          </reference>
          <reference field="1" count="1" selected="0">
            <x v="12"/>
          </reference>
        </references>
      </pivotArea>
    </chartFormat>
    <chartFormat chart="20" format="4298">
      <pivotArea type="data" outline="0" fieldPosition="0">
        <references count="3">
          <reference field="4294967294" count="1" selected="0">
            <x v="0"/>
          </reference>
          <reference field="0" count="1" selected="0">
            <x v="40"/>
          </reference>
          <reference field="1" count="1" selected="0">
            <x v="13"/>
          </reference>
        </references>
      </pivotArea>
    </chartFormat>
    <chartFormat chart="20" format="4299">
      <pivotArea type="data" outline="0" fieldPosition="0">
        <references count="3">
          <reference field="4294967294" count="1" selected="0">
            <x v="0"/>
          </reference>
          <reference field="0" count="1" selected="0">
            <x v="40"/>
          </reference>
          <reference field="1" count="1" selected="0">
            <x v="14"/>
          </reference>
        </references>
      </pivotArea>
    </chartFormat>
    <chartFormat chart="20" format="4300">
      <pivotArea type="data" outline="0" fieldPosition="0">
        <references count="3">
          <reference field="4294967294" count="1" selected="0">
            <x v="0"/>
          </reference>
          <reference field="0" count="1" selected="0">
            <x v="40"/>
          </reference>
          <reference field="1" count="1" selected="0">
            <x v="15"/>
          </reference>
        </references>
      </pivotArea>
    </chartFormat>
    <chartFormat chart="20" format="4301" series="1">
      <pivotArea type="data" outline="0" fieldPosition="0">
        <references count="2">
          <reference field="4294967294" count="1" selected="0">
            <x v="0"/>
          </reference>
          <reference field="0" count="1" selected="0">
            <x v="41"/>
          </reference>
        </references>
      </pivotArea>
    </chartFormat>
    <chartFormat chart="20" format="4302">
      <pivotArea type="data" outline="0" fieldPosition="0">
        <references count="3">
          <reference field="4294967294" count="1" selected="0">
            <x v="0"/>
          </reference>
          <reference field="0" count="1" selected="0">
            <x v="41"/>
          </reference>
          <reference field="1" count="1" selected="0">
            <x v="0"/>
          </reference>
        </references>
      </pivotArea>
    </chartFormat>
    <chartFormat chart="20" format="4303">
      <pivotArea type="data" outline="0" fieldPosition="0">
        <references count="3">
          <reference field="4294967294" count="1" selected="0">
            <x v="0"/>
          </reference>
          <reference field="0" count="1" selected="0">
            <x v="41"/>
          </reference>
          <reference field="1" count="1" selected="0">
            <x v="1"/>
          </reference>
        </references>
      </pivotArea>
    </chartFormat>
    <chartFormat chart="20" format="4304">
      <pivotArea type="data" outline="0" fieldPosition="0">
        <references count="3">
          <reference field="4294967294" count="1" selected="0">
            <x v="0"/>
          </reference>
          <reference field="0" count="1" selected="0">
            <x v="41"/>
          </reference>
          <reference field="1" count="1" selected="0">
            <x v="2"/>
          </reference>
        </references>
      </pivotArea>
    </chartFormat>
    <chartFormat chart="20" format="4305">
      <pivotArea type="data" outline="0" fieldPosition="0">
        <references count="3">
          <reference field="4294967294" count="1" selected="0">
            <x v="0"/>
          </reference>
          <reference field="0" count="1" selected="0">
            <x v="41"/>
          </reference>
          <reference field="1" count="1" selected="0">
            <x v="3"/>
          </reference>
        </references>
      </pivotArea>
    </chartFormat>
    <chartFormat chart="20" format="4306">
      <pivotArea type="data" outline="0" fieldPosition="0">
        <references count="3">
          <reference field="4294967294" count="1" selected="0">
            <x v="0"/>
          </reference>
          <reference field="0" count="1" selected="0">
            <x v="41"/>
          </reference>
          <reference field="1" count="1" selected="0">
            <x v="4"/>
          </reference>
        </references>
      </pivotArea>
    </chartFormat>
    <chartFormat chart="20" format="4307">
      <pivotArea type="data" outline="0" fieldPosition="0">
        <references count="3">
          <reference field="4294967294" count="1" selected="0">
            <x v="0"/>
          </reference>
          <reference field="0" count="1" selected="0">
            <x v="41"/>
          </reference>
          <reference field="1" count="1" selected="0">
            <x v="5"/>
          </reference>
        </references>
      </pivotArea>
    </chartFormat>
    <chartFormat chart="20" format="4308">
      <pivotArea type="data" outline="0" fieldPosition="0">
        <references count="3">
          <reference field="4294967294" count="1" selected="0">
            <x v="0"/>
          </reference>
          <reference field="0" count="1" selected="0">
            <x v="41"/>
          </reference>
          <reference field="1" count="1" selected="0">
            <x v="6"/>
          </reference>
        </references>
      </pivotArea>
    </chartFormat>
    <chartFormat chart="20" format="4309">
      <pivotArea type="data" outline="0" fieldPosition="0">
        <references count="3">
          <reference field="4294967294" count="1" selected="0">
            <x v="0"/>
          </reference>
          <reference field="0" count="1" selected="0">
            <x v="41"/>
          </reference>
          <reference field="1" count="1" selected="0">
            <x v="7"/>
          </reference>
        </references>
      </pivotArea>
    </chartFormat>
    <chartFormat chart="20" format="4310">
      <pivotArea type="data" outline="0" fieldPosition="0">
        <references count="3">
          <reference field="4294967294" count="1" selected="0">
            <x v="0"/>
          </reference>
          <reference field="0" count="1" selected="0">
            <x v="41"/>
          </reference>
          <reference field="1" count="1" selected="0">
            <x v="8"/>
          </reference>
        </references>
      </pivotArea>
    </chartFormat>
    <chartFormat chart="20" format="4311">
      <pivotArea type="data" outline="0" fieldPosition="0">
        <references count="3">
          <reference field="4294967294" count="1" selected="0">
            <x v="0"/>
          </reference>
          <reference field="0" count="1" selected="0">
            <x v="41"/>
          </reference>
          <reference field="1" count="1" selected="0">
            <x v="9"/>
          </reference>
        </references>
      </pivotArea>
    </chartFormat>
    <chartFormat chart="20" format="4312">
      <pivotArea type="data" outline="0" fieldPosition="0">
        <references count="3">
          <reference field="4294967294" count="1" selected="0">
            <x v="0"/>
          </reference>
          <reference field="0" count="1" selected="0">
            <x v="41"/>
          </reference>
          <reference field="1" count="1" selected="0">
            <x v="10"/>
          </reference>
        </references>
      </pivotArea>
    </chartFormat>
    <chartFormat chart="20" format="4313">
      <pivotArea type="data" outline="0" fieldPosition="0">
        <references count="3">
          <reference field="4294967294" count="1" selected="0">
            <x v="0"/>
          </reference>
          <reference field="0" count="1" selected="0">
            <x v="41"/>
          </reference>
          <reference field="1" count="1" selected="0">
            <x v="11"/>
          </reference>
        </references>
      </pivotArea>
    </chartFormat>
    <chartFormat chart="20" format="4314">
      <pivotArea type="data" outline="0" fieldPosition="0">
        <references count="3">
          <reference field="4294967294" count="1" selected="0">
            <x v="0"/>
          </reference>
          <reference field="0" count="1" selected="0">
            <x v="41"/>
          </reference>
          <reference field="1" count="1" selected="0">
            <x v="12"/>
          </reference>
        </references>
      </pivotArea>
    </chartFormat>
    <chartFormat chart="20" format="4315">
      <pivotArea type="data" outline="0" fieldPosition="0">
        <references count="3">
          <reference field="4294967294" count="1" selected="0">
            <x v="0"/>
          </reference>
          <reference field="0" count="1" selected="0">
            <x v="41"/>
          </reference>
          <reference field="1" count="1" selected="0">
            <x v="13"/>
          </reference>
        </references>
      </pivotArea>
    </chartFormat>
    <chartFormat chart="20" format="4316">
      <pivotArea type="data" outline="0" fieldPosition="0">
        <references count="3">
          <reference field="4294967294" count="1" selected="0">
            <x v="0"/>
          </reference>
          <reference field="0" count="1" selected="0">
            <x v="41"/>
          </reference>
          <reference field="1" count="1" selected="0">
            <x v="14"/>
          </reference>
        </references>
      </pivotArea>
    </chartFormat>
    <chartFormat chart="20" format="4317">
      <pivotArea type="data" outline="0" fieldPosition="0">
        <references count="3">
          <reference field="4294967294" count="1" selected="0">
            <x v="0"/>
          </reference>
          <reference field="0" count="1" selected="0">
            <x v="41"/>
          </reference>
          <reference field="1" count="1" selected="0">
            <x v="15"/>
          </reference>
        </references>
      </pivotArea>
    </chartFormat>
    <chartFormat chart="20" format="4318" series="1">
      <pivotArea type="data" outline="0" fieldPosition="0">
        <references count="2">
          <reference field="4294967294" count="1" selected="0">
            <x v="0"/>
          </reference>
          <reference field="0" count="1" selected="0">
            <x v="42"/>
          </reference>
        </references>
      </pivotArea>
    </chartFormat>
    <chartFormat chart="20" format="4319">
      <pivotArea type="data" outline="0" fieldPosition="0">
        <references count="3">
          <reference field="4294967294" count="1" selected="0">
            <x v="0"/>
          </reference>
          <reference field="0" count="1" selected="0">
            <x v="42"/>
          </reference>
          <reference field="1" count="1" selected="0">
            <x v="0"/>
          </reference>
        </references>
      </pivotArea>
    </chartFormat>
    <chartFormat chart="20" format="4320">
      <pivotArea type="data" outline="0" fieldPosition="0">
        <references count="3">
          <reference field="4294967294" count="1" selected="0">
            <x v="0"/>
          </reference>
          <reference field="0" count="1" selected="0">
            <x v="42"/>
          </reference>
          <reference field="1" count="1" selected="0">
            <x v="1"/>
          </reference>
        </references>
      </pivotArea>
    </chartFormat>
    <chartFormat chart="20" format="4321">
      <pivotArea type="data" outline="0" fieldPosition="0">
        <references count="3">
          <reference field="4294967294" count="1" selected="0">
            <x v="0"/>
          </reference>
          <reference field="0" count="1" selected="0">
            <x v="42"/>
          </reference>
          <reference field="1" count="1" selected="0">
            <x v="2"/>
          </reference>
        </references>
      </pivotArea>
    </chartFormat>
    <chartFormat chart="20" format="4322">
      <pivotArea type="data" outline="0" fieldPosition="0">
        <references count="3">
          <reference field="4294967294" count="1" selected="0">
            <x v="0"/>
          </reference>
          <reference field="0" count="1" selected="0">
            <x v="42"/>
          </reference>
          <reference field="1" count="1" selected="0">
            <x v="3"/>
          </reference>
        </references>
      </pivotArea>
    </chartFormat>
    <chartFormat chart="20" format="4323">
      <pivotArea type="data" outline="0" fieldPosition="0">
        <references count="3">
          <reference field="4294967294" count="1" selected="0">
            <x v="0"/>
          </reference>
          <reference field="0" count="1" selected="0">
            <x v="42"/>
          </reference>
          <reference field="1" count="1" selected="0">
            <x v="4"/>
          </reference>
        </references>
      </pivotArea>
    </chartFormat>
    <chartFormat chart="20" format="4324">
      <pivotArea type="data" outline="0" fieldPosition="0">
        <references count="3">
          <reference field="4294967294" count="1" selected="0">
            <x v="0"/>
          </reference>
          <reference field="0" count="1" selected="0">
            <x v="42"/>
          </reference>
          <reference field="1" count="1" selected="0">
            <x v="5"/>
          </reference>
        </references>
      </pivotArea>
    </chartFormat>
    <chartFormat chart="20" format="4325">
      <pivotArea type="data" outline="0" fieldPosition="0">
        <references count="3">
          <reference field="4294967294" count="1" selected="0">
            <x v="0"/>
          </reference>
          <reference field="0" count="1" selected="0">
            <x v="42"/>
          </reference>
          <reference field="1" count="1" selected="0">
            <x v="6"/>
          </reference>
        </references>
      </pivotArea>
    </chartFormat>
    <chartFormat chart="20" format="4326">
      <pivotArea type="data" outline="0" fieldPosition="0">
        <references count="3">
          <reference field="4294967294" count="1" selected="0">
            <x v="0"/>
          </reference>
          <reference field="0" count="1" selected="0">
            <x v="42"/>
          </reference>
          <reference field="1" count="1" selected="0">
            <x v="7"/>
          </reference>
        </references>
      </pivotArea>
    </chartFormat>
    <chartFormat chart="20" format="4327">
      <pivotArea type="data" outline="0" fieldPosition="0">
        <references count="3">
          <reference field="4294967294" count="1" selected="0">
            <x v="0"/>
          </reference>
          <reference field="0" count="1" selected="0">
            <x v="42"/>
          </reference>
          <reference field="1" count="1" selected="0">
            <x v="8"/>
          </reference>
        </references>
      </pivotArea>
    </chartFormat>
    <chartFormat chart="20" format="4328">
      <pivotArea type="data" outline="0" fieldPosition="0">
        <references count="3">
          <reference field="4294967294" count="1" selected="0">
            <x v="0"/>
          </reference>
          <reference field="0" count="1" selected="0">
            <x v="42"/>
          </reference>
          <reference field="1" count="1" selected="0">
            <x v="9"/>
          </reference>
        </references>
      </pivotArea>
    </chartFormat>
    <chartFormat chart="20" format="4329">
      <pivotArea type="data" outline="0" fieldPosition="0">
        <references count="3">
          <reference field="4294967294" count="1" selected="0">
            <x v="0"/>
          </reference>
          <reference field="0" count="1" selected="0">
            <x v="42"/>
          </reference>
          <reference field="1" count="1" selected="0">
            <x v="10"/>
          </reference>
        </references>
      </pivotArea>
    </chartFormat>
    <chartFormat chart="20" format="4330">
      <pivotArea type="data" outline="0" fieldPosition="0">
        <references count="3">
          <reference field="4294967294" count="1" selected="0">
            <x v="0"/>
          </reference>
          <reference field="0" count="1" selected="0">
            <x v="42"/>
          </reference>
          <reference field="1" count="1" selected="0">
            <x v="11"/>
          </reference>
        </references>
      </pivotArea>
    </chartFormat>
    <chartFormat chart="20" format="4331">
      <pivotArea type="data" outline="0" fieldPosition="0">
        <references count="3">
          <reference field="4294967294" count="1" selected="0">
            <x v="0"/>
          </reference>
          <reference field="0" count="1" selected="0">
            <x v="42"/>
          </reference>
          <reference field="1" count="1" selected="0">
            <x v="12"/>
          </reference>
        </references>
      </pivotArea>
    </chartFormat>
    <chartFormat chart="20" format="4332">
      <pivotArea type="data" outline="0" fieldPosition="0">
        <references count="3">
          <reference field="4294967294" count="1" selected="0">
            <x v="0"/>
          </reference>
          <reference field="0" count="1" selected="0">
            <x v="42"/>
          </reference>
          <reference field="1" count="1" selected="0">
            <x v="13"/>
          </reference>
        </references>
      </pivotArea>
    </chartFormat>
    <chartFormat chart="20" format="4333">
      <pivotArea type="data" outline="0" fieldPosition="0">
        <references count="3">
          <reference field="4294967294" count="1" selected="0">
            <x v="0"/>
          </reference>
          <reference field="0" count="1" selected="0">
            <x v="42"/>
          </reference>
          <reference field="1" count="1" selected="0">
            <x v="14"/>
          </reference>
        </references>
      </pivotArea>
    </chartFormat>
    <chartFormat chart="20" format="4334">
      <pivotArea type="data" outline="0" fieldPosition="0">
        <references count="3">
          <reference field="4294967294" count="1" selected="0">
            <x v="0"/>
          </reference>
          <reference field="0" count="1" selected="0">
            <x v="42"/>
          </reference>
          <reference field="1" count="1" selected="0">
            <x v="15"/>
          </reference>
        </references>
      </pivotArea>
    </chartFormat>
    <chartFormat chart="20" format="4335" series="1">
      <pivotArea type="data" outline="0" fieldPosition="0">
        <references count="2">
          <reference field="4294967294" count="1" selected="0">
            <x v="0"/>
          </reference>
          <reference field="0" count="1" selected="0">
            <x v="43"/>
          </reference>
        </references>
      </pivotArea>
    </chartFormat>
    <chartFormat chart="20" format="4336">
      <pivotArea type="data" outline="0" fieldPosition="0">
        <references count="3">
          <reference field="4294967294" count="1" selected="0">
            <x v="0"/>
          </reference>
          <reference field="0" count="1" selected="0">
            <x v="43"/>
          </reference>
          <reference field="1" count="1" selected="0">
            <x v="0"/>
          </reference>
        </references>
      </pivotArea>
    </chartFormat>
    <chartFormat chart="20" format="4337">
      <pivotArea type="data" outline="0" fieldPosition="0">
        <references count="3">
          <reference field="4294967294" count="1" selected="0">
            <x v="0"/>
          </reference>
          <reference field="0" count="1" selected="0">
            <x v="43"/>
          </reference>
          <reference field="1" count="1" selected="0">
            <x v="1"/>
          </reference>
        </references>
      </pivotArea>
    </chartFormat>
    <chartFormat chart="20" format="4338">
      <pivotArea type="data" outline="0" fieldPosition="0">
        <references count="3">
          <reference field="4294967294" count="1" selected="0">
            <x v="0"/>
          </reference>
          <reference field="0" count="1" selected="0">
            <x v="43"/>
          </reference>
          <reference field="1" count="1" selected="0">
            <x v="2"/>
          </reference>
        </references>
      </pivotArea>
    </chartFormat>
    <chartFormat chart="20" format="4339">
      <pivotArea type="data" outline="0" fieldPosition="0">
        <references count="3">
          <reference field="4294967294" count="1" selected="0">
            <x v="0"/>
          </reference>
          <reference field="0" count="1" selected="0">
            <x v="43"/>
          </reference>
          <reference field="1" count="1" selected="0">
            <x v="3"/>
          </reference>
        </references>
      </pivotArea>
    </chartFormat>
    <chartFormat chart="20" format="4340">
      <pivotArea type="data" outline="0" fieldPosition="0">
        <references count="3">
          <reference field="4294967294" count="1" selected="0">
            <x v="0"/>
          </reference>
          <reference field="0" count="1" selected="0">
            <x v="43"/>
          </reference>
          <reference field="1" count="1" selected="0">
            <x v="4"/>
          </reference>
        </references>
      </pivotArea>
    </chartFormat>
    <chartFormat chart="20" format="4341">
      <pivotArea type="data" outline="0" fieldPosition="0">
        <references count="3">
          <reference field="4294967294" count="1" selected="0">
            <x v="0"/>
          </reference>
          <reference field="0" count="1" selected="0">
            <x v="43"/>
          </reference>
          <reference field="1" count="1" selected="0">
            <x v="5"/>
          </reference>
        </references>
      </pivotArea>
    </chartFormat>
    <chartFormat chart="20" format="4342">
      <pivotArea type="data" outline="0" fieldPosition="0">
        <references count="3">
          <reference field="4294967294" count="1" selected="0">
            <x v="0"/>
          </reference>
          <reference field="0" count="1" selected="0">
            <x v="43"/>
          </reference>
          <reference field="1" count="1" selected="0">
            <x v="6"/>
          </reference>
        </references>
      </pivotArea>
    </chartFormat>
    <chartFormat chart="20" format="4343">
      <pivotArea type="data" outline="0" fieldPosition="0">
        <references count="3">
          <reference field="4294967294" count="1" selected="0">
            <x v="0"/>
          </reference>
          <reference field="0" count="1" selected="0">
            <x v="43"/>
          </reference>
          <reference field="1" count="1" selected="0">
            <x v="7"/>
          </reference>
        </references>
      </pivotArea>
    </chartFormat>
    <chartFormat chart="20" format="4344">
      <pivotArea type="data" outline="0" fieldPosition="0">
        <references count="3">
          <reference field="4294967294" count="1" selected="0">
            <x v="0"/>
          </reference>
          <reference field="0" count="1" selected="0">
            <x v="43"/>
          </reference>
          <reference field="1" count="1" selected="0">
            <x v="8"/>
          </reference>
        </references>
      </pivotArea>
    </chartFormat>
    <chartFormat chart="20" format="4345">
      <pivotArea type="data" outline="0" fieldPosition="0">
        <references count="3">
          <reference field="4294967294" count="1" selected="0">
            <x v="0"/>
          </reference>
          <reference field="0" count="1" selected="0">
            <x v="43"/>
          </reference>
          <reference field="1" count="1" selected="0">
            <x v="9"/>
          </reference>
        </references>
      </pivotArea>
    </chartFormat>
    <chartFormat chart="20" format="4346">
      <pivotArea type="data" outline="0" fieldPosition="0">
        <references count="3">
          <reference field="4294967294" count="1" selected="0">
            <x v="0"/>
          </reference>
          <reference field="0" count="1" selected="0">
            <x v="43"/>
          </reference>
          <reference field="1" count="1" selected="0">
            <x v="10"/>
          </reference>
        </references>
      </pivotArea>
    </chartFormat>
    <chartFormat chart="20" format="4347">
      <pivotArea type="data" outline="0" fieldPosition="0">
        <references count="3">
          <reference field="4294967294" count="1" selected="0">
            <x v="0"/>
          </reference>
          <reference field="0" count="1" selected="0">
            <x v="43"/>
          </reference>
          <reference field="1" count="1" selected="0">
            <x v="11"/>
          </reference>
        </references>
      </pivotArea>
    </chartFormat>
    <chartFormat chart="20" format="4348">
      <pivotArea type="data" outline="0" fieldPosition="0">
        <references count="3">
          <reference field="4294967294" count="1" selected="0">
            <x v="0"/>
          </reference>
          <reference field="0" count="1" selected="0">
            <x v="43"/>
          </reference>
          <reference field="1" count="1" selected="0">
            <x v="12"/>
          </reference>
        </references>
      </pivotArea>
    </chartFormat>
    <chartFormat chart="20" format="4349">
      <pivotArea type="data" outline="0" fieldPosition="0">
        <references count="3">
          <reference field="4294967294" count="1" selected="0">
            <x v="0"/>
          </reference>
          <reference field="0" count="1" selected="0">
            <x v="43"/>
          </reference>
          <reference field="1" count="1" selected="0">
            <x v="13"/>
          </reference>
        </references>
      </pivotArea>
    </chartFormat>
    <chartFormat chart="20" format="4350">
      <pivotArea type="data" outline="0" fieldPosition="0">
        <references count="3">
          <reference field="4294967294" count="1" selected="0">
            <x v="0"/>
          </reference>
          <reference field="0" count="1" selected="0">
            <x v="43"/>
          </reference>
          <reference field="1" count="1" selected="0">
            <x v="14"/>
          </reference>
        </references>
      </pivotArea>
    </chartFormat>
    <chartFormat chart="20" format="4351">
      <pivotArea type="data" outline="0" fieldPosition="0">
        <references count="3">
          <reference field="4294967294" count="1" selected="0">
            <x v="0"/>
          </reference>
          <reference field="0" count="1" selected="0">
            <x v="43"/>
          </reference>
          <reference field="1" count="1" selected="0">
            <x v="15"/>
          </reference>
        </references>
      </pivotArea>
    </chartFormat>
    <chartFormat chart="20" format="4352" series="1">
      <pivotArea type="data" outline="0" fieldPosition="0">
        <references count="2">
          <reference field="4294967294" count="1" selected="0">
            <x v="0"/>
          </reference>
          <reference field="0" count="1" selected="0">
            <x v="44"/>
          </reference>
        </references>
      </pivotArea>
    </chartFormat>
    <chartFormat chart="20" format="4353">
      <pivotArea type="data" outline="0" fieldPosition="0">
        <references count="3">
          <reference field="4294967294" count="1" selected="0">
            <x v="0"/>
          </reference>
          <reference field="0" count="1" selected="0">
            <x v="44"/>
          </reference>
          <reference field="1" count="1" selected="0">
            <x v="0"/>
          </reference>
        </references>
      </pivotArea>
    </chartFormat>
    <chartFormat chart="20" format="4354">
      <pivotArea type="data" outline="0" fieldPosition="0">
        <references count="3">
          <reference field="4294967294" count="1" selected="0">
            <x v="0"/>
          </reference>
          <reference field="0" count="1" selected="0">
            <x v="44"/>
          </reference>
          <reference field="1" count="1" selected="0">
            <x v="1"/>
          </reference>
        </references>
      </pivotArea>
    </chartFormat>
    <chartFormat chart="20" format="4355">
      <pivotArea type="data" outline="0" fieldPosition="0">
        <references count="3">
          <reference field="4294967294" count="1" selected="0">
            <x v="0"/>
          </reference>
          <reference field="0" count="1" selected="0">
            <x v="44"/>
          </reference>
          <reference field="1" count="1" selected="0">
            <x v="2"/>
          </reference>
        </references>
      </pivotArea>
    </chartFormat>
    <chartFormat chart="20" format="4356">
      <pivotArea type="data" outline="0" fieldPosition="0">
        <references count="3">
          <reference field="4294967294" count="1" selected="0">
            <x v="0"/>
          </reference>
          <reference field="0" count="1" selected="0">
            <x v="44"/>
          </reference>
          <reference field="1" count="1" selected="0">
            <x v="3"/>
          </reference>
        </references>
      </pivotArea>
    </chartFormat>
    <chartFormat chart="20" format="4357">
      <pivotArea type="data" outline="0" fieldPosition="0">
        <references count="3">
          <reference field="4294967294" count="1" selected="0">
            <x v="0"/>
          </reference>
          <reference field="0" count="1" selected="0">
            <x v="44"/>
          </reference>
          <reference field="1" count="1" selected="0">
            <x v="4"/>
          </reference>
        </references>
      </pivotArea>
    </chartFormat>
    <chartFormat chart="20" format="4358">
      <pivotArea type="data" outline="0" fieldPosition="0">
        <references count="3">
          <reference field="4294967294" count="1" selected="0">
            <x v="0"/>
          </reference>
          <reference field="0" count="1" selected="0">
            <x v="44"/>
          </reference>
          <reference field="1" count="1" selected="0">
            <x v="5"/>
          </reference>
        </references>
      </pivotArea>
    </chartFormat>
    <chartFormat chart="20" format="4359">
      <pivotArea type="data" outline="0" fieldPosition="0">
        <references count="3">
          <reference field="4294967294" count="1" selected="0">
            <x v="0"/>
          </reference>
          <reference field="0" count="1" selected="0">
            <x v="44"/>
          </reference>
          <reference field="1" count="1" selected="0">
            <x v="6"/>
          </reference>
        </references>
      </pivotArea>
    </chartFormat>
    <chartFormat chart="20" format="4360">
      <pivotArea type="data" outline="0" fieldPosition="0">
        <references count="3">
          <reference field="4294967294" count="1" selected="0">
            <x v="0"/>
          </reference>
          <reference field="0" count="1" selected="0">
            <x v="44"/>
          </reference>
          <reference field="1" count="1" selected="0">
            <x v="7"/>
          </reference>
        </references>
      </pivotArea>
    </chartFormat>
    <chartFormat chart="20" format="4361">
      <pivotArea type="data" outline="0" fieldPosition="0">
        <references count="3">
          <reference field="4294967294" count="1" selected="0">
            <x v="0"/>
          </reference>
          <reference field="0" count="1" selected="0">
            <x v="44"/>
          </reference>
          <reference field="1" count="1" selected="0">
            <x v="8"/>
          </reference>
        </references>
      </pivotArea>
    </chartFormat>
    <chartFormat chart="20" format="4362">
      <pivotArea type="data" outline="0" fieldPosition="0">
        <references count="3">
          <reference field="4294967294" count="1" selected="0">
            <x v="0"/>
          </reference>
          <reference field="0" count="1" selected="0">
            <x v="44"/>
          </reference>
          <reference field="1" count="1" selected="0">
            <x v="9"/>
          </reference>
        </references>
      </pivotArea>
    </chartFormat>
    <chartFormat chart="20" format="4363">
      <pivotArea type="data" outline="0" fieldPosition="0">
        <references count="3">
          <reference field="4294967294" count="1" selected="0">
            <x v="0"/>
          </reference>
          <reference field="0" count="1" selected="0">
            <x v="44"/>
          </reference>
          <reference field="1" count="1" selected="0">
            <x v="10"/>
          </reference>
        </references>
      </pivotArea>
    </chartFormat>
    <chartFormat chart="20" format="4364">
      <pivotArea type="data" outline="0" fieldPosition="0">
        <references count="3">
          <reference field="4294967294" count="1" selected="0">
            <x v="0"/>
          </reference>
          <reference field="0" count="1" selected="0">
            <x v="44"/>
          </reference>
          <reference field="1" count="1" selected="0">
            <x v="11"/>
          </reference>
        </references>
      </pivotArea>
    </chartFormat>
    <chartFormat chart="20" format="4365">
      <pivotArea type="data" outline="0" fieldPosition="0">
        <references count="3">
          <reference field="4294967294" count="1" selected="0">
            <x v="0"/>
          </reference>
          <reference field="0" count="1" selected="0">
            <x v="44"/>
          </reference>
          <reference field="1" count="1" selected="0">
            <x v="12"/>
          </reference>
        </references>
      </pivotArea>
    </chartFormat>
    <chartFormat chart="20" format="4366">
      <pivotArea type="data" outline="0" fieldPosition="0">
        <references count="3">
          <reference field="4294967294" count="1" selected="0">
            <x v="0"/>
          </reference>
          <reference field="0" count="1" selected="0">
            <x v="44"/>
          </reference>
          <reference field="1" count="1" selected="0">
            <x v="13"/>
          </reference>
        </references>
      </pivotArea>
    </chartFormat>
    <chartFormat chart="20" format="4367">
      <pivotArea type="data" outline="0" fieldPosition="0">
        <references count="3">
          <reference field="4294967294" count="1" selected="0">
            <x v="0"/>
          </reference>
          <reference field="0" count="1" selected="0">
            <x v="44"/>
          </reference>
          <reference field="1" count="1" selected="0">
            <x v="14"/>
          </reference>
        </references>
      </pivotArea>
    </chartFormat>
    <chartFormat chart="20" format="4368">
      <pivotArea type="data" outline="0" fieldPosition="0">
        <references count="3">
          <reference field="4294967294" count="1" selected="0">
            <x v="0"/>
          </reference>
          <reference field="0" count="1" selected="0">
            <x v="44"/>
          </reference>
          <reference field="1" count="1" selected="0">
            <x v="15"/>
          </reference>
        </references>
      </pivotArea>
    </chartFormat>
    <chartFormat chart="20" format="4369" series="1">
      <pivotArea type="data" outline="0" fieldPosition="0">
        <references count="2">
          <reference field="4294967294" count="1" selected="0">
            <x v="0"/>
          </reference>
          <reference field="0" count="1" selected="0">
            <x v="45"/>
          </reference>
        </references>
      </pivotArea>
    </chartFormat>
    <chartFormat chart="20" format="4370">
      <pivotArea type="data" outline="0" fieldPosition="0">
        <references count="3">
          <reference field="4294967294" count="1" selected="0">
            <x v="0"/>
          </reference>
          <reference field="0" count="1" selected="0">
            <x v="45"/>
          </reference>
          <reference field="1" count="1" selected="0">
            <x v="0"/>
          </reference>
        </references>
      </pivotArea>
    </chartFormat>
    <chartFormat chart="20" format="4371">
      <pivotArea type="data" outline="0" fieldPosition="0">
        <references count="3">
          <reference field="4294967294" count="1" selected="0">
            <x v="0"/>
          </reference>
          <reference field="0" count="1" selected="0">
            <x v="45"/>
          </reference>
          <reference field="1" count="1" selected="0">
            <x v="1"/>
          </reference>
        </references>
      </pivotArea>
    </chartFormat>
    <chartFormat chart="20" format="4372">
      <pivotArea type="data" outline="0" fieldPosition="0">
        <references count="3">
          <reference field="4294967294" count="1" selected="0">
            <x v="0"/>
          </reference>
          <reference field="0" count="1" selected="0">
            <x v="45"/>
          </reference>
          <reference field="1" count="1" selected="0">
            <x v="2"/>
          </reference>
        </references>
      </pivotArea>
    </chartFormat>
    <chartFormat chart="20" format="4373">
      <pivotArea type="data" outline="0" fieldPosition="0">
        <references count="3">
          <reference field="4294967294" count="1" selected="0">
            <x v="0"/>
          </reference>
          <reference field="0" count="1" selected="0">
            <x v="45"/>
          </reference>
          <reference field="1" count="1" selected="0">
            <x v="3"/>
          </reference>
        </references>
      </pivotArea>
    </chartFormat>
    <chartFormat chart="20" format="4374">
      <pivotArea type="data" outline="0" fieldPosition="0">
        <references count="3">
          <reference field="4294967294" count="1" selected="0">
            <x v="0"/>
          </reference>
          <reference field="0" count="1" selected="0">
            <x v="45"/>
          </reference>
          <reference field="1" count="1" selected="0">
            <x v="4"/>
          </reference>
        </references>
      </pivotArea>
    </chartFormat>
    <chartFormat chart="20" format="4375">
      <pivotArea type="data" outline="0" fieldPosition="0">
        <references count="3">
          <reference field="4294967294" count="1" selected="0">
            <x v="0"/>
          </reference>
          <reference field="0" count="1" selected="0">
            <x v="45"/>
          </reference>
          <reference field="1" count="1" selected="0">
            <x v="5"/>
          </reference>
        </references>
      </pivotArea>
    </chartFormat>
    <chartFormat chart="20" format="4376">
      <pivotArea type="data" outline="0" fieldPosition="0">
        <references count="3">
          <reference field="4294967294" count="1" selected="0">
            <x v="0"/>
          </reference>
          <reference field="0" count="1" selected="0">
            <x v="45"/>
          </reference>
          <reference field="1" count="1" selected="0">
            <x v="6"/>
          </reference>
        </references>
      </pivotArea>
    </chartFormat>
    <chartFormat chart="20" format="4377">
      <pivotArea type="data" outline="0" fieldPosition="0">
        <references count="3">
          <reference field="4294967294" count="1" selected="0">
            <x v="0"/>
          </reference>
          <reference field="0" count="1" selected="0">
            <x v="45"/>
          </reference>
          <reference field="1" count="1" selected="0">
            <x v="7"/>
          </reference>
        </references>
      </pivotArea>
    </chartFormat>
    <chartFormat chart="20" format="4378">
      <pivotArea type="data" outline="0" fieldPosition="0">
        <references count="3">
          <reference field="4294967294" count="1" selected="0">
            <x v="0"/>
          </reference>
          <reference field="0" count="1" selected="0">
            <x v="45"/>
          </reference>
          <reference field="1" count="1" selected="0">
            <x v="8"/>
          </reference>
        </references>
      </pivotArea>
    </chartFormat>
    <chartFormat chart="20" format="4379">
      <pivotArea type="data" outline="0" fieldPosition="0">
        <references count="3">
          <reference field="4294967294" count="1" selected="0">
            <x v="0"/>
          </reference>
          <reference field="0" count="1" selected="0">
            <x v="45"/>
          </reference>
          <reference field="1" count="1" selected="0">
            <x v="9"/>
          </reference>
        </references>
      </pivotArea>
    </chartFormat>
    <chartFormat chart="20" format="4380">
      <pivotArea type="data" outline="0" fieldPosition="0">
        <references count="3">
          <reference field="4294967294" count="1" selected="0">
            <x v="0"/>
          </reference>
          <reference field="0" count="1" selected="0">
            <x v="45"/>
          </reference>
          <reference field="1" count="1" selected="0">
            <x v="10"/>
          </reference>
        </references>
      </pivotArea>
    </chartFormat>
    <chartFormat chart="20" format="4381">
      <pivotArea type="data" outline="0" fieldPosition="0">
        <references count="3">
          <reference field="4294967294" count="1" selected="0">
            <x v="0"/>
          </reference>
          <reference field="0" count="1" selected="0">
            <x v="45"/>
          </reference>
          <reference field="1" count="1" selected="0">
            <x v="11"/>
          </reference>
        </references>
      </pivotArea>
    </chartFormat>
    <chartFormat chart="20" format="4382">
      <pivotArea type="data" outline="0" fieldPosition="0">
        <references count="3">
          <reference field="4294967294" count="1" selected="0">
            <x v="0"/>
          </reference>
          <reference field="0" count="1" selected="0">
            <x v="45"/>
          </reference>
          <reference field="1" count="1" selected="0">
            <x v="12"/>
          </reference>
        </references>
      </pivotArea>
    </chartFormat>
    <chartFormat chart="20" format="4383">
      <pivotArea type="data" outline="0" fieldPosition="0">
        <references count="3">
          <reference field="4294967294" count="1" selected="0">
            <x v="0"/>
          </reference>
          <reference field="0" count="1" selected="0">
            <x v="45"/>
          </reference>
          <reference field="1" count="1" selected="0">
            <x v="13"/>
          </reference>
        </references>
      </pivotArea>
    </chartFormat>
    <chartFormat chart="20" format="4384">
      <pivotArea type="data" outline="0" fieldPosition="0">
        <references count="3">
          <reference field="4294967294" count="1" selected="0">
            <x v="0"/>
          </reference>
          <reference field="0" count="1" selected="0">
            <x v="45"/>
          </reference>
          <reference field="1" count="1" selected="0">
            <x v="14"/>
          </reference>
        </references>
      </pivotArea>
    </chartFormat>
    <chartFormat chart="20" format="4385">
      <pivotArea type="data" outline="0" fieldPosition="0">
        <references count="3">
          <reference field="4294967294" count="1" selected="0">
            <x v="0"/>
          </reference>
          <reference field="0" count="1" selected="0">
            <x v="45"/>
          </reference>
          <reference field="1" count="1" selected="0">
            <x v="15"/>
          </reference>
        </references>
      </pivotArea>
    </chartFormat>
    <chartFormat chart="20" format="4386" series="1">
      <pivotArea type="data" outline="0" fieldPosition="0">
        <references count="2">
          <reference field="4294967294" count="1" selected="0">
            <x v="0"/>
          </reference>
          <reference field="0" count="1" selected="0">
            <x v="46"/>
          </reference>
        </references>
      </pivotArea>
    </chartFormat>
    <chartFormat chart="20" format="4387">
      <pivotArea type="data" outline="0" fieldPosition="0">
        <references count="3">
          <reference field="4294967294" count="1" selected="0">
            <x v="0"/>
          </reference>
          <reference field="0" count="1" selected="0">
            <x v="46"/>
          </reference>
          <reference field="1" count="1" selected="0">
            <x v="0"/>
          </reference>
        </references>
      </pivotArea>
    </chartFormat>
    <chartFormat chart="20" format="4388">
      <pivotArea type="data" outline="0" fieldPosition="0">
        <references count="3">
          <reference field="4294967294" count="1" selected="0">
            <x v="0"/>
          </reference>
          <reference field="0" count="1" selected="0">
            <x v="46"/>
          </reference>
          <reference field="1" count="1" selected="0">
            <x v="1"/>
          </reference>
        </references>
      </pivotArea>
    </chartFormat>
    <chartFormat chart="20" format="4389">
      <pivotArea type="data" outline="0" fieldPosition="0">
        <references count="3">
          <reference field="4294967294" count="1" selected="0">
            <x v="0"/>
          </reference>
          <reference field="0" count="1" selected="0">
            <x v="46"/>
          </reference>
          <reference field="1" count="1" selected="0">
            <x v="2"/>
          </reference>
        </references>
      </pivotArea>
    </chartFormat>
    <chartFormat chart="20" format="4390">
      <pivotArea type="data" outline="0" fieldPosition="0">
        <references count="3">
          <reference field="4294967294" count="1" selected="0">
            <x v="0"/>
          </reference>
          <reference field="0" count="1" selected="0">
            <x v="46"/>
          </reference>
          <reference field="1" count="1" selected="0">
            <x v="3"/>
          </reference>
        </references>
      </pivotArea>
    </chartFormat>
    <chartFormat chart="20" format="4391">
      <pivotArea type="data" outline="0" fieldPosition="0">
        <references count="3">
          <reference field="4294967294" count="1" selected="0">
            <x v="0"/>
          </reference>
          <reference field="0" count="1" selected="0">
            <x v="46"/>
          </reference>
          <reference field="1" count="1" selected="0">
            <x v="4"/>
          </reference>
        </references>
      </pivotArea>
    </chartFormat>
    <chartFormat chart="20" format="4392">
      <pivotArea type="data" outline="0" fieldPosition="0">
        <references count="3">
          <reference field="4294967294" count="1" selected="0">
            <x v="0"/>
          </reference>
          <reference field="0" count="1" selected="0">
            <x v="46"/>
          </reference>
          <reference field="1" count="1" selected="0">
            <x v="5"/>
          </reference>
        </references>
      </pivotArea>
    </chartFormat>
    <chartFormat chart="20" format="4393">
      <pivotArea type="data" outline="0" fieldPosition="0">
        <references count="3">
          <reference field="4294967294" count="1" selected="0">
            <x v="0"/>
          </reference>
          <reference field="0" count="1" selected="0">
            <x v="46"/>
          </reference>
          <reference field="1" count="1" selected="0">
            <x v="6"/>
          </reference>
        </references>
      </pivotArea>
    </chartFormat>
    <chartFormat chart="20" format="4394">
      <pivotArea type="data" outline="0" fieldPosition="0">
        <references count="3">
          <reference field="4294967294" count="1" selected="0">
            <x v="0"/>
          </reference>
          <reference field="0" count="1" selected="0">
            <x v="46"/>
          </reference>
          <reference field="1" count="1" selected="0">
            <x v="7"/>
          </reference>
        </references>
      </pivotArea>
    </chartFormat>
    <chartFormat chart="20" format="4395">
      <pivotArea type="data" outline="0" fieldPosition="0">
        <references count="3">
          <reference field="4294967294" count="1" selected="0">
            <x v="0"/>
          </reference>
          <reference field="0" count="1" selected="0">
            <x v="46"/>
          </reference>
          <reference field="1" count="1" selected="0">
            <x v="8"/>
          </reference>
        </references>
      </pivotArea>
    </chartFormat>
    <chartFormat chart="20" format="4396">
      <pivotArea type="data" outline="0" fieldPosition="0">
        <references count="3">
          <reference field="4294967294" count="1" selected="0">
            <x v="0"/>
          </reference>
          <reference field="0" count="1" selected="0">
            <x v="46"/>
          </reference>
          <reference field="1" count="1" selected="0">
            <x v="9"/>
          </reference>
        </references>
      </pivotArea>
    </chartFormat>
    <chartFormat chart="20" format="4397">
      <pivotArea type="data" outline="0" fieldPosition="0">
        <references count="3">
          <reference field="4294967294" count="1" selected="0">
            <x v="0"/>
          </reference>
          <reference field="0" count="1" selected="0">
            <x v="46"/>
          </reference>
          <reference field="1" count="1" selected="0">
            <x v="10"/>
          </reference>
        </references>
      </pivotArea>
    </chartFormat>
    <chartFormat chart="20" format="4398">
      <pivotArea type="data" outline="0" fieldPosition="0">
        <references count="3">
          <reference field="4294967294" count="1" selected="0">
            <x v="0"/>
          </reference>
          <reference field="0" count="1" selected="0">
            <x v="46"/>
          </reference>
          <reference field="1" count="1" selected="0">
            <x v="11"/>
          </reference>
        </references>
      </pivotArea>
    </chartFormat>
    <chartFormat chart="20" format="4399">
      <pivotArea type="data" outline="0" fieldPosition="0">
        <references count="3">
          <reference field="4294967294" count="1" selected="0">
            <x v="0"/>
          </reference>
          <reference field="0" count="1" selected="0">
            <x v="46"/>
          </reference>
          <reference field="1" count="1" selected="0">
            <x v="12"/>
          </reference>
        </references>
      </pivotArea>
    </chartFormat>
    <chartFormat chart="20" format="4400">
      <pivotArea type="data" outline="0" fieldPosition="0">
        <references count="3">
          <reference field="4294967294" count="1" selected="0">
            <x v="0"/>
          </reference>
          <reference field="0" count="1" selected="0">
            <x v="46"/>
          </reference>
          <reference field="1" count="1" selected="0">
            <x v="13"/>
          </reference>
        </references>
      </pivotArea>
    </chartFormat>
    <chartFormat chart="20" format="4401">
      <pivotArea type="data" outline="0" fieldPosition="0">
        <references count="3">
          <reference field="4294967294" count="1" selected="0">
            <x v="0"/>
          </reference>
          <reference field="0" count="1" selected="0">
            <x v="46"/>
          </reference>
          <reference field="1" count="1" selected="0">
            <x v="14"/>
          </reference>
        </references>
      </pivotArea>
    </chartFormat>
    <chartFormat chart="20" format="4402">
      <pivotArea type="data" outline="0" fieldPosition="0">
        <references count="3">
          <reference field="4294967294" count="1" selected="0">
            <x v="0"/>
          </reference>
          <reference field="0" count="1" selected="0">
            <x v="46"/>
          </reference>
          <reference field="1" count="1" selected="0">
            <x v="15"/>
          </reference>
        </references>
      </pivotArea>
    </chartFormat>
    <chartFormat chart="20" format="4403" series="1">
      <pivotArea type="data" outline="0" fieldPosition="0">
        <references count="2">
          <reference field="4294967294" count="1" selected="0">
            <x v="0"/>
          </reference>
          <reference field="0" count="1" selected="0">
            <x v="47"/>
          </reference>
        </references>
      </pivotArea>
    </chartFormat>
    <chartFormat chart="20" format="4404">
      <pivotArea type="data" outline="0" fieldPosition="0">
        <references count="3">
          <reference field="4294967294" count="1" selected="0">
            <x v="0"/>
          </reference>
          <reference field="0" count="1" selected="0">
            <x v="47"/>
          </reference>
          <reference field="1" count="1" selected="0">
            <x v="0"/>
          </reference>
        </references>
      </pivotArea>
    </chartFormat>
    <chartFormat chart="20" format="4405">
      <pivotArea type="data" outline="0" fieldPosition="0">
        <references count="3">
          <reference field="4294967294" count="1" selected="0">
            <x v="0"/>
          </reference>
          <reference field="0" count="1" selected="0">
            <x v="47"/>
          </reference>
          <reference field="1" count="1" selected="0">
            <x v="1"/>
          </reference>
        </references>
      </pivotArea>
    </chartFormat>
    <chartFormat chart="20" format="4406">
      <pivotArea type="data" outline="0" fieldPosition="0">
        <references count="3">
          <reference field="4294967294" count="1" selected="0">
            <x v="0"/>
          </reference>
          <reference field="0" count="1" selected="0">
            <x v="47"/>
          </reference>
          <reference field="1" count="1" selected="0">
            <x v="2"/>
          </reference>
        </references>
      </pivotArea>
    </chartFormat>
    <chartFormat chart="20" format="4407">
      <pivotArea type="data" outline="0" fieldPosition="0">
        <references count="3">
          <reference field="4294967294" count="1" selected="0">
            <x v="0"/>
          </reference>
          <reference field="0" count="1" selected="0">
            <x v="47"/>
          </reference>
          <reference field="1" count="1" selected="0">
            <x v="3"/>
          </reference>
        </references>
      </pivotArea>
    </chartFormat>
    <chartFormat chart="20" format="4408">
      <pivotArea type="data" outline="0" fieldPosition="0">
        <references count="3">
          <reference field="4294967294" count="1" selected="0">
            <x v="0"/>
          </reference>
          <reference field="0" count="1" selected="0">
            <x v="47"/>
          </reference>
          <reference field="1" count="1" selected="0">
            <x v="4"/>
          </reference>
        </references>
      </pivotArea>
    </chartFormat>
    <chartFormat chart="20" format="4409">
      <pivotArea type="data" outline="0" fieldPosition="0">
        <references count="3">
          <reference field="4294967294" count="1" selected="0">
            <x v="0"/>
          </reference>
          <reference field="0" count="1" selected="0">
            <x v="47"/>
          </reference>
          <reference field="1" count="1" selected="0">
            <x v="5"/>
          </reference>
        </references>
      </pivotArea>
    </chartFormat>
    <chartFormat chart="20" format="4410">
      <pivotArea type="data" outline="0" fieldPosition="0">
        <references count="3">
          <reference field="4294967294" count="1" selected="0">
            <x v="0"/>
          </reference>
          <reference field="0" count="1" selected="0">
            <x v="47"/>
          </reference>
          <reference field="1" count="1" selected="0">
            <x v="6"/>
          </reference>
        </references>
      </pivotArea>
    </chartFormat>
    <chartFormat chart="20" format="4411">
      <pivotArea type="data" outline="0" fieldPosition="0">
        <references count="3">
          <reference field="4294967294" count="1" selected="0">
            <x v="0"/>
          </reference>
          <reference field="0" count="1" selected="0">
            <x v="47"/>
          </reference>
          <reference field="1" count="1" selected="0">
            <x v="7"/>
          </reference>
        </references>
      </pivotArea>
    </chartFormat>
    <chartFormat chart="20" format="4412">
      <pivotArea type="data" outline="0" fieldPosition="0">
        <references count="3">
          <reference field="4294967294" count="1" selected="0">
            <x v="0"/>
          </reference>
          <reference field="0" count="1" selected="0">
            <x v="47"/>
          </reference>
          <reference field="1" count="1" selected="0">
            <x v="8"/>
          </reference>
        </references>
      </pivotArea>
    </chartFormat>
    <chartFormat chart="20" format="4413">
      <pivotArea type="data" outline="0" fieldPosition="0">
        <references count="3">
          <reference field="4294967294" count="1" selected="0">
            <x v="0"/>
          </reference>
          <reference field="0" count="1" selected="0">
            <x v="47"/>
          </reference>
          <reference field="1" count="1" selected="0">
            <x v="9"/>
          </reference>
        </references>
      </pivotArea>
    </chartFormat>
    <chartFormat chart="20" format="4414">
      <pivotArea type="data" outline="0" fieldPosition="0">
        <references count="3">
          <reference field="4294967294" count="1" selected="0">
            <x v="0"/>
          </reference>
          <reference field="0" count="1" selected="0">
            <x v="47"/>
          </reference>
          <reference field="1" count="1" selected="0">
            <x v="10"/>
          </reference>
        </references>
      </pivotArea>
    </chartFormat>
    <chartFormat chart="20" format="4415">
      <pivotArea type="data" outline="0" fieldPosition="0">
        <references count="3">
          <reference field="4294967294" count="1" selected="0">
            <x v="0"/>
          </reference>
          <reference field="0" count="1" selected="0">
            <x v="47"/>
          </reference>
          <reference field="1" count="1" selected="0">
            <x v="11"/>
          </reference>
        </references>
      </pivotArea>
    </chartFormat>
    <chartFormat chart="20" format="4416">
      <pivotArea type="data" outline="0" fieldPosition="0">
        <references count="3">
          <reference field="4294967294" count="1" selected="0">
            <x v="0"/>
          </reference>
          <reference field="0" count="1" selected="0">
            <x v="47"/>
          </reference>
          <reference field="1" count="1" selected="0">
            <x v="12"/>
          </reference>
        </references>
      </pivotArea>
    </chartFormat>
    <chartFormat chart="20" format="4417">
      <pivotArea type="data" outline="0" fieldPosition="0">
        <references count="3">
          <reference field="4294967294" count="1" selected="0">
            <x v="0"/>
          </reference>
          <reference field="0" count="1" selected="0">
            <x v="47"/>
          </reference>
          <reference field="1" count="1" selected="0">
            <x v="13"/>
          </reference>
        </references>
      </pivotArea>
    </chartFormat>
    <chartFormat chart="20" format="4418">
      <pivotArea type="data" outline="0" fieldPosition="0">
        <references count="3">
          <reference field="4294967294" count="1" selected="0">
            <x v="0"/>
          </reference>
          <reference field="0" count="1" selected="0">
            <x v="47"/>
          </reference>
          <reference field="1" count="1" selected="0">
            <x v="14"/>
          </reference>
        </references>
      </pivotArea>
    </chartFormat>
    <chartFormat chart="20" format="4419">
      <pivotArea type="data" outline="0" fieldPosition="0">
        <references count="3">
          <reference field="4294967294" count="1" selected="0">
            <x v="0"/>
          </reference>
          <reference field="0" count="1" selected="0">
            <x v="47"/>
          </reference>
          <reference field="1" count="1" selected="0">
            <x v="15"/>
          </reference>
        </references>
      </pivotArea>
    </chartFormat>
    <chartFormat chart="20" format="4420" series="1">
      <pivotArea type="data" outline="0" fieldPosition="0">
        <references count="2">
          <reference field="4294967294" count="1" selected="0">
            <x v="0"/>
          </reference>
          <reference field="0" count="1" selected="0">
            <x v="48"/>
          </reference>
        </references>
      </pivotArea>
    </chartFormat>
    <chartFormat chart="20" format="4421">
      <pivotArea type="data" outline="0" fieldPosition="0">
        <references count="3">
          <reference field="4294967294" count="1" selected="0">
            <x v="0"/>
          </reference>
          <reference field="0" count="1" selected="0">
            <x v="48"/>
          </reference>
          <reference field="1" count="1" selected="0">
            <x v="0"/>
          </reference>
        </references>
      </pivotArea>
    </chartFormat>
    <chartFormat chart="20" format="4422">
      <pivotArea type="data" outline="0" fieldPosition="0">
        <references count="3">
          <reference field="4294967294" count="1" selected="0">
            <x v="0"/>
          </reference>
          <reference field="0" count="1" selected="0">
            <x v="48"/>
          </reference>
          <reference field="1" count="1" selected="0">
            <x v="1"/>
          </reference>
        </references>
      </pivotArea>
    </chartFormat>
    <chartFormat chart="20" format="4423">
      <pivotArea type="data" outline="0" fieldPosition="0">
        <references count="3">
          <reference field="4294967294" count="1" selected="0">
            <x v="0"/>
          </reference>
          <reference field="0" count="1" selected="0">
            <x v="48"/>
          </reference>
          <reference field="1" count="1" selected="0">
            <x v="2"/>
          </reference>
        </references>
      </pivotArea>
    </chartFormat>
    <chartFormat chart="20" format="4424">
      <pivotArea type="data" outline="0" fieldPosition="0">
        <references count="3">
          <reference field="4294967294" count="1" selected="0">
            <x v="0"/>
          </reference>
          <reference field="0" count="1" selected="0">
            <x v="48"/>
          </reference>
          <reference field="1" count="1" selected="0">
            <x v="3"/>
          </reference>
        </references>
      </pivotArea>
    </chartFormat>
    <chartFormat chart="20" format="4425">
      <pivotArea type="data" outline="0" fieldPosition="0">
        <references count="3">
          <reference field="4294967294" count="1" selected="0">
            <x v="0"/>
          </reference>
          <reference field="0" count="1" selected="0">
            <x v="48"/>
          </reference>
          <reference field="1" count="1" selected="0">
            <x v="4"/>
          </reference>
        </references>
      </pivotArea>
    </chartFormat>
    <chartFormat chart="20" format="4426">
      <pivotArea type="data" outline="0" fieldPosition="0">
        <references count="3">
          <reference field="4294967294" count="1" selected="0">
            <x v="0"/>
          </reference>
          <reference field="0" count="1" selected="0">
            <x v="48"/>
          </reference>
          <reference field="1" count="1" selected="0">
            <x v="5"/>
          </reference>
        </references>
      </pivotArea>
    </chartFormat>
    <chartFormat chart="20" format="4427">
      <pivotArea type="data" outline="0" fieldPosition="0">
        <references count="3">
          <reference field="4294967294" count="1" selected="0">
            <x v="0"/>
          </reference>
          <reference field="0" count="1" selected="0">
            <x v="48"/>
          </reference>
          <reference field="1" count="1" selected="0">
            <x v="6"/>
          </reference>
        </references>
      </pivotArea>
    </chartFormat>
    <chartFormat chart="20" format="4428">
      <pivotArea type="data" outline="0" fieldPosition="0">
        <references count="3">
          <reference field="4294967294" count="1" selected="0">
            <x v="0"/>
          </reference>
          <reference field="0" count="1" selected="0">
            <x v="48"/>
          </reference>
          <reference field="1" count="1" selected="0">
            <x v="7"/>
          </reference>
        </references>
      </pivotArea>
    </chartFormat>
    <chartFormat chart="20" format="4429">
      <pivotArea type="data" outline="0" fieldPosition="0">
        <references count="3">
          <reference field="4294967294" count="1" selected="0">
            <x v="0"/>
          </reference>
          <reference field="0" count="1" selected="0">
            <x v="48"/>
          </reference>
          <reference field="1" count="1" selected="0">
            <x v="8"/>
          </reference>
        </references>
      </pivotArea>
    </chartFormat>
    <chartFormat chart="20" format="4430">
      <pivotArea type="data" outline="0" fieldPosition="0">
        <references count="3">
          <reference field="4294967294" count="1" selected="0">
            <x v="0"/>
          </reference>
          <reference field="0" count="1" selected="0">
            <x v="48"/>
          </reference>
          <reference field="1" count="1" selected="0">
            <x v="9"/>
          </reference>
        </references>
      </pivotArea>
    </chartFormat>
    <chartFormat chart="20" format="4431">
      <pivotArea type="data" outline="0" fieldPosition="0">
        <references count="3">
          <reference field="4294967294" count="1" selected="0">
            <x v="0"/>
          </reference>
          <reference field="0" count="1" selected="0">
            <x v="48"/>
          </reference>
          <reference field="1" count="1" selected="0">
            <x v="10"/>
          </reference>
        </references>
      </pivotArea>
    </chartFormat>
    <chartFormat chart="20" format="4432">
      <pivotArea type="data" outline="0" fieldPosition="0">
        <references count="3">
          <reference field="4294967294" count="1" selected="0">
            <x v="0"/>
          </reference>
          <reference field="0" count="1" selected="0">
            <x v="48"/>
          </reference>
          <reference field="1" count="1" selected="0">
            <x v="11"/>
          </reference>
        </references>
      </pivotArea>
    </chartFormat>
    <chartFormat chart="20" format="4433">
      <pivotArea type="data" outline="0" fieldPosition="0">
        <references count="3">
          <reference field="4294967294" count="1" selected="0">
            <x v="0"/>
          </reference>
          <reference field="0" count="1" selected="0">
            <x v="48"/>
          </reference>
          <reference field="1" count="1" selected="0">
            <x v="12"/>
          </reference>
        </references>
      </pivotArea>
    </chartFormat>
    <chartFormat chart="20" format="4434">
      <pivotArea type="data" outline="0" fieldPosition="0">
        <references count="3">
          <reference field="4294967294" count="1" selected="0">
            <x v="0"/>
          </reference>
          <reference field="0" count="1" selected="0">
            <x v="48"/>
          </reference>
          <reference field="1" count="1" selected="0">
            <x v="13"/>
          </reference>
        </references>
      </pivotArea>
    </chartFormat>
    <chartFormat chart="20" format="4435">
      <pivotArea type="data" outline="0" fieldPosition="0">
        <references count="3">
          <reference field="4294967294" count="1" selected="0">
            <x v="0"/>
          </reference>
          <reference field="0" count="1" selected="0">
            <x v="48"/>
          </reference>
          <reference field="1" count="1" selected="0">
            <x v="14"/>
          </reference>
        </references>
      </pivotArea>
    </chartFormat>
    <chartFormat chart="20" format="4436">
      <pivotArea type="data" outline="0" fieldPosition="0">
        <references count="3">
          <reference field="4294967294" count="1" selected="0">
            <x v="0"/>
          </reference>
          <reference field="0" count="1" selected="0">
            <x v="48"/>
          </reference>
          <reference field="1" count="1" selected="0">
            <x v="15"/>
          </reference>
        </references>
      </pivotArea>
    </chartFormat>
    <chartFormat chart="20" format="4437" series="1">
      <pivotArea type="data" outline="0" fieldPosition="0">
        <references count="2">
          <reference field="4294967294" count="1" selected="0">
            <x v="0"/>
          </reference>
          <reference field="0" count="1" selected="0">
            <x v="49"/>
          </reference>
        </references>
      </pivotArea>
    </chartFormat>
    <chartFormat chart="20" format="4438">
      <pivotArea type="data" outline="0" fieldPosition="0">
        <references count="3">
          <reference field="4294967294" count="1" selected="0">
            <x v="0"/>
          </reference>
          <reference field="0" count="1" selected="0">
            <x v="49"/>
          </reference>
          <reference field="1" count="1" selected="0">
            <x v="0"/>
          </reference>
        </references>
      </pivotArea>
    </chartFormat>
    <chartFormat chart="20" format="4439">
      <pivotArea type="data" outline="0" fieldPosition="0">
        <references count="3">
          <reference field="4294967294" count="1" selected="0">
            <x v="0"/>
          </reference>
          <reference field="0" count="1" selected="0">
            <x v="49"/>
          </reference>
          <reference field="1" count="1" selected="0">
            <x v="1"/>
          </reference>
        </references>
      </pivotArea>
    </chartFormat>
    <chartFormat chart="20" format="4440">
      <pivotArea type="data" outline="0" fieldPosition="0">
        <references count="3">
          <reference field="4294967294" count="1" selected="0">
            <x v="0"/>
          </reference>
          <reference field="0" count="1" selected="0">
            <x v="49"/>
          </reference>
          <reference field="1" count="1" selected="0">
            <x v="2"/>
          </reference>
        </references>
      </pivotArea>
    </chartFormat>
    <chartFormat chart="20" format="4441">
      <pivotArea type="data" outline="0" fieldPosition="0">
        <references count="3">
          <reference field="4294967294" count="1" selected="0">
            <x v="0"/>
          </reference>
          <reference field="0" count="1" selected="0">
            <x v="49"/>
          </reference>
          <reference field="1" count="1" selected="0">
            <x v="3"/>
          </reference>
        </references>
      </pivotArea>
    </chartFormat>
    <chartFormat chart="20" format="4442">
      <pivotArea type="data" outline="0" fieldPosition="0">
        <references count="3">
          <reference field="4294967294" count="1" selected="0">
            <x v="0"/>
          </reference>
          <reference field="0" count="1" selected="0">
            <x v="49"/>
          </reference>
          <reference field="1" count="1" selected="0">
            <x v="4"/>
          </reference>
        </references>
      </pivotArea>
    </chartFormat>
    <chartFormat chart="20" format="4443">
      <pivotArea type="data" outline="0" fieldPosition="0">
        <references count="3">
          <reference field="4294967294" count="1" selected="0">
            <x v="0"/>
          </reference>
          <reference field="0" count="1" selected="0">
            <x v="49"/>
          </reference>
          <reference field="1" count="1" selected="0">
            <x v="5"/>
          </reference>
        </references>
      </pivotArea>
    </chartFormat>
    <chartFormat chart="20" format="4444">
      <pivotArea type="data" outline="0" fieldPosition="0">
        <references count="3">
          <reference field="4294967294" count="1" selected="0">
            <x v="0"/>
          </reference>
          <reference field="0" count="1" selected="0">
            <x v="49"/>
          </reference>
          <reference field="1" count="1" selected="0">
            <x v="6"/>
          </reference>
        </references>
      </pivotArea>
    </chartFormat>
    <chartFormat chart="20" format="4445">
      <pivotArea type="data" outline="0" fieldPosition="0">
        <references count="3">
          <reference field="4294967294" count="1" selected="0">
            <x v="0"/>
          </reference>
          <reference field="0" count="1" selected="0">
            <x v="49"/>
          </reference>
          <reference field="1" count="1" selected="0">
            <x v="7"/>
          </reference>
        </references>
      </pivotArea>
    </chartFormat>
    <chartFormat chart="20" format="4446">
      <pivotArea type="data" outline="0" fieldPosition="0">
        <references count="3">
          <reference field="4294967294" count="1" selected="0">
            <x v="0"/>
          </reference>
          <reference field="0" count="1" selected="0">
            <x v="49"/>
          </reference>
          <reference field="1" count="1" selected="0">
            <x v="8"/>
          </reference>
        </references>
      </pivotArea>
    </chartFormat>
    <chartFormat chart="20" format="4447">
      <pivotArea type="data" outline="0" fieldPosition="0">
        <references count="3">
          <reference field="4294967294" count="1" selected="0">
            <x v="0"/>
          </reference>
          <reference field="0" count="1" selected="0">
            <x v="49"/>
          </reference>
          <reference field="1" count="1" selected="0">
            <x v="9"/>
          </reference>
        </references>
      </pivotArea>
    </chartFormat>
    <chartFormat chart="20" format="4448">
      <pivotArea type="data" outline="0" fieldPosition="0">
        <references count="3">
          <reference field="4294967294" count="1" selected="0">
            <x v="0"/>
          </reference>
          <reference field="0" count="1" selected="0">
            <x v="49"/>
          </reference>
          <reference field="1" count="1" selected="0">
            <x v="10"/>
          </reference>
        </references>
      </pivotArea>
    </chartFormat>
    <chartFormat chart="20" format="4449">
      <pivotArea type="data" outline="0" fieldPosition="0">
        <references count="3">
          <reference field="4294967294" count="1" selected="0">
            <x v="0"/>
          </reference>
          <reference field="0" count="1" selected="0">
            <x v="49"/>
          </reference>
          <reference field="1" count="1" selected="0">
            <x v="11"/>
          </reference>
        </references>
      </pivotArea>
    </chartFormat>
    <chartFormat chart="20" format="4450">
      <pivotArea type="data" outline="0" fieldPosition="0">
        <references count="3">
          <reference field="4294967294" count="1" selected="0">
            <x v="0"/>
          </reference>
          <reference field="0" count="1" selected="0">
            <x v="49"/>
          </reference>
          <reference field="1" count="1" selected="0">
            <x v="12"/>
          </reference>
        </references>
      </pivotArea>
    </chartFormat>
    <chartFormat chart="20" format="4451">
      <pivotArea type="data" outline="0" fieldPosition="0">
        <references count="3">
          <reference field="4294967294" count="1" selected="0">
            <x v="0"/>
          </reference>
          <reference field="0" count="1" selected="0">
            <x v="49"/>
          </reference>
          <reference field="1" count="1" selected="0">
            <x v="13"/>
          </reference>
        </references>
      </pivotArea>
    </chartFormat>
    <chartFormat chart="20" format="4452">
      <pivotArea type="data" outline="0" fieldPosition="0">
        <references count="3">
          <reference field="4294967294" count="1" selected="0">
            <x v="0"/>
          </reference>
          <reference field="0" count="1" selected="0">
            <x v="49"/>
          </reference>
          <reference field="1" count="1" selected="0">
            <x v="14"/>
          </reference>
        </references>
      </pivotArea>
    </chartFormat>
    <chartFormat chart="20" format="4453">
      <pivotArea type="data" outline="0" fieldPosition="0">
        <references count="3">
          <reference field="4294967294" count="1" selected="0">
            <x v="0"/>
          </reference>
          <reference field="0" count="1" selected="0">
            <x v="49"/>
          </reference>
          <reference field="1" count="1" selected="0">
            <x v="15"/>
          </reference>
        </references>
      </pivotArea>
    </chartFormat>
    <chartFormat chart="20" format="4454" series="1">
      <pivotArea type="data" outline="0" fieldPosition="0">
        <references count="2">
          <reference field="4294967294" count="1" selected="0">
            <x v="0"/>
          </reference>
          <reference field="0" count="1" selected="0">
            <x v="50"/>
          </reference>
        </references>
      </pivotArea>
    </chartFormat>
    <chartFormat chart="20" format="4455">
      <pivotArea type="data" outline="0" fieldPosition="0">
        <references count="3">
          <reference field="4294967294" count="1" selected="0">
            <x v="0"/>
          </reference>
          <reference field="0" count="1" selected="0">
            <x v="50"/>
          </reference>
          <reference field="1" count="1" selected="0">
            <x v="0"/>
          </reference>
        </references>
      </pivotArea>
    </chartFormat>
    <chartFormat chart="20" format="4456">
      <pivotArea type="data" outline="0" fieldPosition="0">
        <references count="3">
          <reference field="4294967294" count="1" selected="0">
            <x v="0"/>
          </reference>
          <reference field="0" count="1" selected="0">
            <x v="50"/>
          </reference>
          <reference field="1" count="1" selected="0">
            <x v="1"/>
          </reference>
        </references>
      </pivotArea>
    </chartFormat>
    <chartFormat chart="20" format="4457">
      <pivotArea type="data" outline="0" fieldPosition="0">
        <references count="3">
          <reference field="4294967294" count="1" selected="0">
            <x v="0"/>
          </reference>
          <reference field="0" count="1" selected="0">
            <x v="50"/>
          </reference>
          <reference field="1" count="1" selected="0">
            <x v="2"/>
          </reference>
        </references>
      </pivotArea>
    </chartFormat>
    <chartFormat chart="20" format="4458">
      <pivotArea type="data" outline="0" fieldPosition="0">
        <references count="3">
          <reference field="4294967294" count="1" selected="0">
            <x v="0"/>
          </reference>
          <reference field="0" count="1" selected="0">
            <x v="50"/>
          </reference>
          <reference field="1" count="1" selected="0">
            <x v="3"/>
          </reference>
        </references>
      </pivotArea>
    </chartFormat>
    <chartFormat chart="20" format="4459">
      <pivotArea type="data" outline="0" fieldPosition="0">
        <references count="3">
          <reference field="4294967294" count="1" selected="0">
            <x v="0"/>
          </reference>
          <reference field="0" count="1" selected="0">
            <x v="50"/>
          </reference>
          <reference field="1" count="1" selected="0">
            <x v="4"/>
          </reference>
        </references>
      </pivotArea>
    </chartFormat>
    <chartFormat chart="20" format="4460">
      <pivotArea type="data" outline="0" fieldPosition="0">
        <references count="3">
          <reference field="4294967294" count="1" selected="0">
            <x v="0"/>
          </reference>
          <reference field="0" count="1" selected="0">
            <x v="50"/>
          </reference>
          <reference field="1" count="1" selected="0">
            <x v="5"/>
          </reference>
        </references>
      </pivotArea>
    </chartFormat>
    <chartFormat chart="20" format="4461">
      <pivotArea type="data" outline="0" fieldPosition="0">
        <references count="3">
          <reference field="4294967294" count="1" selected="0">
            <x v="0"/>
          </reference>
          <reference field="0" count="1" selected="0">
            <x v="50"/>
          </reference>
          <reference field="1" count="1" selected="0">
            <x v="6"/>
          </reference>
        </references>
      </pivotArea>
    </chartFormat>
    <chartFormat chart="20" format="4462">
      <pivotArea type="data" outline="0" fieldPosition="0">
        <references count="3">
          <reference field="4294967294" count="1" selected="0">
            <x v="0"/>
          </reference>
          <reference field="0" count="1" selected="0">
            <x v="50"/>
          </reference>
          <reference field="1" count="1" selected="0">
            <x v="7"/>
          </reference>
        </references>
      </pivotArea>
    </chartFormat>
    <chartFormat chart="20" format="4463">
      <pivotArea type="data" outline="0" fieldPosition="0">
        <references count="3">
          <reference field="4294967294" count="1" selected="0">
            <x v="0"/>
          </reference>
          <reference field="0" count="1" selected="0">
            <x v="50"/>
          </reference>
          <reference field="1" count="1" selected="0">
            <x v="8"/>
          </reference>
        </references>
      </pivotArea>
    </chartFormat>
    <chartFormat chart="20" format="4464">
      <pivotArea type="data" outline="0" fieldPosition="0">
        <references count="3">
          <reference field="4294967294" count="1" selected="0">
            <x v="0"/>
          </reference>
          <reference field="0" count="1" selected="0">
            <x v="50"/>
          </reference>
          <reference field="1" count="1" selected="0">
            <x v="9"/>
          </reference>
        </references>
      </pivotArea>
    </chartFormat>
    <chartFormat chart="20" format="4465">
      <pivotArea type="data" outline="0" fieldPosition="0">
        <references count="3">
          <reference field="4294967294" count="1" selected="0">
            <x v="0"/>
          </reference>
          <reference field="0" count="1" selected="0">
            <x v="50"/>
          </reference>
          <reference field="1" count="1" selected="0">
            <x v="10"/>
          </reference>
        </references>
      </pivotArea>
    </chartFormat>
    <chartFormat chart="20" format="4466">
      <pivotArea type="data" outline="0" fieldPosition="0">
        <references count="3">
          <reference field="4294967294" count="1" selected="0">
            <x v="0"/>
          </reference>
          <reference field="0" count="1" selected="0">
            <x v="50"/>
          </reference>
          <reference field="1" count="1" selected="0">
            <x v="11"/>
          </reference>
        </references>
      </pivotArea>
    </chartFormat>
    <chartFormat chart="20" format="4467">
      <pivotArea type="data" outline="0" fieldPosition="0">
        <references count="3">
          <reference field="4294967294" count="1" selected="0">
            <x v="0"/>
          </reference>
          <reference field="0" count="1" selected="0">
            <x v="50"/>
          </reference>
          <reference field="1" count="1" selected="0">
            <x v="12"/>
          </reference>
        </references>
      </pivotArea>
    </chartFormat>
    <chartFormat chart="20" format="4468">
      <pivotArea type="data" outline="0" fieldPosition="0">
        <references count="3">
          <reference field="4294967294" count="1" selected="0">
            <x v="0"/>
          </reference>
          <reference field="0" count="1" selected="0">
            <x v="50"/>
          </reference>
          <reference field="1" count="1" selected="0">
            <x v="13"/>
          </reference>
        </references>
      </pivotArea>
    </chartFormat>
    <chartFormat chart="20" format="4469">
      <pivotArea type="data" outline="0" fieldPosition="0">
        <references count="3">
          <reference field="4294967294" count="1" selected="0">
            <x v="0"/>
          </reference>
          <reference field="0" count="1" selected="0">
            <x v="50"/>
          </reference>
          <reference field="1" count="1" selected="0">
            <x v="14"/>
          </reference>
        </references>
      </pivotArea>
    </chartFormat>
    <chartFormat chart="20" format="4470">
      <pivotArea type="data" outline="0" fieldPosition="0">
        <references count="3">
          <reference field="4294967294" count="1" selected="0">
            <x v="0"/>
          </reference>
          <reference field="0" count="1" selected="0">
            <x v="50"/>
          </reference>
          <reference field="1" count="1" selected="0">
            <x v="15"/>
          </reference>
        </references>
      </pivotArea>
    </chartFormat>
    <chartFormat chart="20" format="4471" series="1">
      <pivotArea type="data" outline="0" fieldPosition="0">
        <references count="2">
          <reference field="4294967294" count="1" selected="0">
            <x v="0"/>
          </reference>
          <reference field="0" count="1" selected="0">
            <x v="51"/>
          </reference>
        </references>
      </pivotArea>
    </chartFormat>
    <chartFormat chart="20" format="4472">
      <pivotArea type="data" outline="0" fieldPosition="0">
        <references count="3">
          <reference field="4294967294" count="1" selected="0">
            <x v="0"/>
          </reference>
          <reference field="0" count="1" selected="0">
            <x v="51"/>
          </reference>
          <reference field="1" count="1" selected="0">
            <x v="0"/>
          </reference>
        </references>
      </pivotArea>
    </chartFormat>
    <chartFormat chart="20" format="4473">
      <pivotArea type="data" outline="0" fieldPosition="0">
        <references count="3">
          <reference field="4294967294" count="1" selected="0">
            <x v="0"/>
          </reference>
          <reference field="0" count="1" selected="0">
            <x v="51"/>
          </reference>
          <reference field="1" count="1" selected="0">
            <x v="1"/>
          </reference>
        </references>
      </pivotArea>
    </chartFormat>
    <chartFormat chart="20" format="4474">
      <pivotArea type="data" outline="0" fieldPosition="0">
        <references count="3">
          <reference field="4294967294" count="1" selected="0">
            <x v="0"/>
          </reference>
          <reference field="0" count="1" selected="0">
            <x v="51"/>
          </reference>
          <reference field="1" count="1" selected="0">
            <x v="2"/>
          </reference>
        </references>
      </pivotArea>
    </chartFormat>
    <chartFormat chart="20" format="4475">
      <pivotArea type="data" outline="0" fieldPosition="0">
        <references count="3">
          <reference field="4294967294" count="1" selected="0">
            <x v="0"/>
          </reference>
          <reference field="0" count="1" selected="0">
            <x v="51"/>
          </reference>
          <reference field="1" count="1" selected="0">
            <x v="3"/>
          </reference>
        </references>
      </pivotArea>
    </chartFormat>
    <chartFormat chart="20" format="4476">
      <pivotArea type="data" outline="0" fieldPosition="0">
        <references count="3">
          <reference field="4294967294" count="1" selected="0">
            <x v="0"/>
          </reference>
          <reference field="0" count="1" selected="0">
            <x v="51"/>
          </reference>
          <reference field="1" count="1" selected="0">
            <x v="4"/>
          </reference>
        </references>
      </pivotArea>
    </chartFormat>
    <chartFormat chart="20" format="4477">
      <pivotArea type="data" outline="0" fieldPosition="0">
        <references count="3">
          <reference field="4294967294" count="1" selected="0">
            <x v="0"/>
          </reference>
          <reference field="0" count="1" selected="0">
            <x v="51"/>
          </reference>
          <reference field="1" count="1" selected="0">
            <x v="5"/>
          </reference>
        </references>
      </pivotArea>
    </chartFormat>
    <chartFormat chart="20" format="4478">
      <pivotArea type="data" outline="0" fieldPosition="0">
        <references count="3">
          <reference field="4294967294" count="1" selected="0">
            <x v="0"/>
          </reference>
          <reference field="0" count="1" selected="0">
            <x v="51"/>
          </reference>
          <reference field="1" count="1" selected="0">
            <x v="6"/>
          </reference>
        </references>
      </pivotArea>
    </chartFormat>
    <chartFormat chart="20" format="4479">
      <pivotArea type="data" outline="0" fieldPosition="0">
        <references count="3">
          <reference field="4294967294" count="1" selected="0">
            <x v="0"/>
          </reference>
          <reference field="0" count="1" selected="0">
            <x v="51"/>
          </reference>
          <reference field="1" count="1" selected="0">
            <x v="7"/>
          </reference>
        </references>
      </pivotArea>
    </chartFormat>
    <chartFormat chart="20" format="4480">
      <pivotArea type="data" outline="0" fieldPosition="0">
        <references count="3">
          <reference field="4294967294" count="1" selected="0">
            <x v="0"/>
          </reference>
          <reference field="0" count="1" selected="0">
            <x v="51"/>
          </reference>
          <reference field="1" count="1" selected="0">
            <x v="8"/>
          </reference>
        </references>
      </pivotArea>
    </chartFormat>
    <chartFormat chart="20" format="4481">
      <pivotArea type="data" outline="0" fieldPosition="0">
        <references count="3">
          <reference field="4294967294" count="1" selected="0">
            <x v="0"/>
          </reference>
          <reference field="0" count="1" selected="0">
            <x v="51"/>
          </reference>
          <reference field="1" count="1" selected="0">
            <x v="9"/>
          </reference>
        </references>
      </pivotArea>
    </chartFormat>
    <chartFormat chart="20" format="4482">
      <pivotArea type="data" outline="0" fieldPosition="0">
        <references count="3">
          <reference field="4294967294" count="1" selected="0">
            <x v="0"/>
          </reference>
          <reference field="0" count="1" selected="0">
            <x v="51"/>
          </reference>
          <reference field="1" count="1" selected="0">
            <x v="10"/>
          </reference>
        </references>
      </pivotArea>
    </chartFormat>
    <chartFormat chart="20" format="4483">
      <pivotArea type="data" outline="0" fieldPosition="0">
        <references count="3">
          <reference field="4294967294" count="1" selected="0">
            <x v="0"/>
          </reference>
          <reference field="0" count="1" selected="0">
            <x v="51"/>
          </reference>
          <reference field="1" count="1" selected="0">
            <x v="11"/>
          </reference>
        </references>
      </pivotArea>
    </chartFormat>
    <chartFormat chart="20" format="4484">
      <pivotArea type="data" outline="0" fieldPosition="0">
        <references count="3">
          <reference field="4294967294" count="1" selected="0">
            <x v="0"/>
          </reference>
          <reference field="0" count="1" selected="0">
            <x v="51"/>
          </reference>
          <reference field="1" count="1" selected="0">
            <x v="12"/>
          </reference>
        </references>
      </pivotArea>
    </chartFormat>
    <chartFormat chart="20" format="4485">
      <pivotArea type="data" outline="0" fieldPosition="0">
        <references count="3">
          <reference field="4294967294" count="1" selected="0">
            <x v="0"/>
          </reference>
          <reference field="0" count="1" selected="0">
            <x v="51"/>
          </reference>
          <reference field="1" count="1" selected="0">
            <x v="13"/>
          </reference>
        </references>
      </pivotArea>
    </chartFormat>
    <chartFormat chart="20" format="4486">
      <pivotArea type="data" outline="0" fieldPosition="0">
        <references count="3">
          <reference field="4294967294" count="1" selected="0">
            <x v="0"/>
          </reference>
          <reference field="0" count="1" selected="0">
            <x v="51"/>
          </reference>
          <reference field="1" count="1" selected="0">
            <x v="14"/>
          </reference>
        </references>
      </pivotArea>
    </chartFormat>
    <chartFormat chart="20" format="4487">
      <pivotArea type="data" outline="0" fieldPosition="0">
        <references count="3">
          <reference field="4294967294" count="1" selected="0">
            <x v="0"/>
          </reference>
          <reference field="0" count="1" selected="0">
            <x v="51"/>
          </reference>
          <reference field="1" count="1" selected="0">
            <x v="15"/>
          </reference>
        </references>
      </pivotArea>
    </chartFormat>
    <chartFormat chart="20" format="4488" series="1">
      <pivotArea type="data" outline="0" fieldPosition="0">
        <references count="2">
          <reference field="4294967294" count="1" selected="0">
            <x v="0"/>
          </reference>
          <reference field="0" count="1" selected="0">
            <x v="52"/>
          </reference>
        </references>
      </pivotArea>
    </chartFormat>
    <chartFormat chart="20" format="4489">
      <pivotArea type="data" outline="0" fieldPosition="0">
        <references count="3">
          <reference field="4294967294" count="1" selected="0">
            <x v="0"/>
          </reference>
          <reference field="0" count="1" selected="0">
            <x v="52"/>
          </reference>
          <reference field="1" count="1" selected="0">
            <x v="0"/>
          </reference>
        </references>
      </pivotArea>
    </chartFormat>
    <chartFormat chart="20" format="4490">
      <pivotArea type="data" outline="0" fieldPosition="0">
        <references count="3">
          <reference field="4294967294" count="1" selected="0">
            <x v="0"/>
          </reference>
          <reference field="0" count="1" selected="0">
            <x v="52"/>
          </reference>
          <reference field="1" count="1" selected="0">
            <x v="1"/>
          </reference>
        </references>
      </pivotArea>
    </chartFormat>
    <chartFormat chart="20" format="4491">
      <pivotArea type="data" outline="0" fieldPosition="0">
        <references count="3">
          <reference field="4294967294" count="1" selected="0">
            <x v="0"/>
          </reference>
          <reference field="0" count="1" selected="0">
            <x v="52"/>
          </reference>
          <reference field="1" count="1" selected="0">
            <x v="2"/>
          </reference>
        </references>
      </pivotArea>
    </chartFormat>
    <chartFormat chart="20" format="4492">
      <pivotArea type="data" outline="0" fieldPosition="0">
        <references count="3">
          <reference field="4294967294" count="1" selected="0">
            <x v="0"/>
          </reference>
          <reference field="0" count="1" selected="0">
            <x v="52"/>
          </reference>
          <reference field="1" count="1" selected="0">
            <x v="3"/>
          </reference>
        </references>
      </pivotArea>
    </chartFormat>
    <chartFormat chart="20" format="4493">
      <pivotArea type="data" outline="0" fieldPosition="0">
        <references count="3">
          <reference field="4294967294" count="1" selected="0">
            <x v="0"/>
          </reference>
          <reference field="0" count="1" selected="0">
            <x v="52"/>
          </reference>
          <reference field="1" count="1" selected="0">
            <x v="4"/>
          </reference>
        </references>
      </pivotArea>
    </chartFormat>
    <chartFormat chart="20" format="4494">
      <pivotArea type="data" outline="0" fieldPosition="0">
        <references count="3">
          <reference field="4294967294" count="1" selected="0">
            <x v="0"/>
          </reference>
          <reference field="0" count="1" selected="0">
            <x v="52"/>
          </reference>
          <reference field="1" count="1" selected="0">
            <x v="5"/>
          </reference>
        </references>
      </pivotArea>
    </chartFormat>
    <chartFormat chart="20" format="4495">
      <pivotArea type="data" outline="0" fieldPosition="0">
        <references count="3">
          <reference field="4294967294" count="1" selected="0">
            <x v="0"/>
          </reference>
          <reference field="0" count="1" selected="0">
            <x v="52"/>
          </reference>
          <reference field="1" count="1" selected="0">
            <x v="6"/>
          </reference>
        </references>
      </pivotArea>
    </chartFormat>
    <chartFormat chart="20" format="4496">
      <pivotArea type="data" outline="0" fieldPosition="0">
        <references count="3">
          <reference field="4294967294" count="1" selected="0">
            <x v="0"/>
          </reference>
          <reference field="0" count="1" selected="0">
            <x v="52"/>
          </reference>
          <reference field="1" count="1" selected="0">
            <x v="7"/>
          </reference>
        </references>
      </pivotArea>
    </chartFormat>
    <chartFormat chart="20" format="4497">
      <pivotArea type="data" outline="0" fieldPosition="0">
        <references count="3">
          <reference field="4294967294" count="1" selected="0">
            <x v="0"/>
          </reference>
          <reference field="0" count="1" selected="0">
            <x v="52"/>
          </reference>
          <reference field="1" count="1" selected="0">
            <x v="8"/>
          </reference>
        </references>
      </pivotArea>
    </chartFormat>
    <chartFormat chart="20" format="4498">
      <pivotArea type="data" outline="0" fieldPosition="0">
        <references count="3">
          <reference field="4294967294" count="1" selected="0">
            <x v="0"/>
          </reference>
          <reference field="0" count="1" selected="0">
            <x v="52"/>
          </reference>
          <reference field="1" count="1" selected="0">
            <x v="9"/>
          </reference>
        </references>
      </pivotArea>
    </chartFormat>
    <chartFormat chart="20" format="4499">
      <pivotArea type="data" outline="0" fieldPosition="0">
        <references count="3">
          <reference field="4294967294" count="1" selected="0">
            <x v="0"/>
          </reference>
          <reference field="0" count="1" selected="0">
            <x v="52"/>
          </reference>
          <reference field="1" count="1" selected="0">
            <x v="10"/>
          </reference>
        </references>
      </pivotArea>
    </chartFormat>
    <chartFormat chart="20" format="4500">
      <pivotArea type="data" outline="0" fieldPosition="0">
        <references count="3">
          <reference field="4294967294" count="1" selected="0">
            <x v="0"/>
          </reference>
          <reference field="0" count="1" selected="0">
            <x v="52"/>
          </reference>
          <reference field="1" count="1" selected="0">
            <x v="11"/>
          </reference>
        </references>
      </pivotArea>
    </chartFormat>
    <chartFormat chart="20" format="4501">
      <pivotArea type="data" outline="0" fieldPosition="0">
        <references count="3">
          <reference field="4294967294" count="1" selected="0">
            <x v="0"/>
          </reference>
          <reference field="0" count="1" selected="0">
            <x v="52"/>
          </reference>
          <reference field="1" count="1" selected="0">
            <x v="12"/>
          </reference>
        </references>
      </pivotArea>
    </chartFormat>
    <chartFormat chart="20" format="4502">
      <pivotArea type="data" outline="0" fieldPosition="0">
        <references count="3">
          <reference field="4294967294" count="1" selected="0">
            <x v="0"/>
          </reference>
          <reference field="0" count="1" selected="0">
            <x v="52"/>
          </reference>
          <reference field="1" count="1" selected="0">
            <x v="13"/>
          </reference>
        </references>
      </pivotArea>
    </chartFormat>
    <chartFormat chart="20" format="4503">
      <pivotArea type="data" outline="0" fieldPosition="0">
        <references count="3">
          <reference field="4294967294" count="1" selected="0">
            <x v="0"/>
          </reference>
          <reference field="0" count="1" selected="0">
            <x v="52"/>
          </reference>
          <reference field="1" count="1" selected="0">
            <x v="14"/>
          </reference>
        </references>
      </pivotArea>
    </chartFormat>
    <chartFormat chart="20" format="4504">
      <pivotArea type="data" outline="0" fieldPosition="0">
        <references count="3">
          <reference field="4294967294" count="1" selected="0">
            <x v="0"/>
          </reference>
          <reference field="0" count="1" selected="0">
            <x v="52"/>
          </reference>
          <reference field="1" count="1" selected="0">
            <x v="15"/>
          </reference>
        </references>
      </pivotArea>
    </chartFormat>
    <chartFormat chart="20" format="4505" series="1">
      <pivotArea type="data" outline="0" fieldPosition="0">
        <references count="2">
          <reference field="4294967294" count="1" selected="0">
            <x v="0"/>
          </reference>
          <reference field="0" count="1" selected="0">
            <x v="53"/>
          </reference>
        </references>
      </pivotArea>
    </chartFormat>
    <chartFormat chart="20" format="4506">
      <pivotArea type="data" outline="0" fieldPosition="0">
        <references count="3">
          <reference field="4294967294" count="1" selected="0">
            <x v="0"/>
          </reference>
          <reference field="0" count="1" selected="0">
            <x v="53"/>
          </reference>
          <reference field="1" count="1" selected="0">
            <x v="0"/>
          </reference>
        </references>
      </pivotArea>
    </chartFormat>
    <chartFormat chart="20" format="4507">
      <pivotArea type="data" outline="0" fieldPosition="0">
        <references count="3">
          <reference field="4294967294" count="1" selected="0">
            <x v="0"/>
          </reference>
          <reference field="0" count="1" selected="0">
            <x v="53"/>
          </reference>
          <reference field="1" count="1" selected="0">
            <x v="1"/>
          </reference>
        </references>
      </pivotArea>
    </chartFormat>
    <chartFormat chart="20" format="4508">
      <pivotArea type="data" outline="0" fieldPosition="0">
        <references count="3">
          <reference field="4294967294" count="1" selected="0">
            <x v="0"/>
          </reference>
          <reference field="0" count="1" selected="0">
            <x v="53"/>
          </reference>
          <reference field="1" count="1" selected="0">
            <x v="2"/>
          </reference>
        </references>
      </pivotArea>
    </chartFormat>
    <chartFormat chart="20" format="4509">
      <pivotArea type="data" outline="0" fieldPosition="0">
        <references count="3">
          <reference field="4294967294" count="1" selected="0">
            <x v="0"/>
          </reference>
          <reference field="0" count="1" selected="0">
            <x v="53"/>
          </reference>
          <reference field="1" count="1" selected="0">
            <x v="3"/>
          </reference>
        </references>
      </pivotArea>
    </chartFormat>
    <chartFormat chart="20" format="4510">
      <pivotArea type="data" outline="0" fieldPosition="0">
        <references count="3">
          <reference field="4294967294" count="1" selected="0">
            <x v="0"/>
          </reference>
          <reference field="0" count="1" selected="0">
            <x v="53"/>
          </reference>
          <reference field="1" count="1" selected="0">
            <x v="4"/>
          </reference>
        </references>
      </pivotArea>
    </chartFormat>
    <chartFormat chart="20" format="4511">
      <pivotArea type="data" outline="0" fieldPosition="0">
        <references count="3">
          <reference field="4294967294" count="1" selected="0">
            <x v="0"/>
          </reference>
          <reference field="0" count="1" selected="0">
            <x v="53"/>
          </reference>
          <reference field="1" count="1" selected="0">
            <x v="5"/>
          </reference>
        </references>
      </pivotArea>
    </chartFormat>
    <chartFormat chart="20" format="4512">
      <pivotArea type="data" outline="0" fieldPosition="0">
        <references count="3">
          <reference field="4294967294" count="1" selected="0">
            <x v="0"/>
          </reference>
          <reference field="0" count="1" selected="0">
            <x v="53"/>
          </reference>
          <reference field="1" count="1" selected="0">
            <x v="6"/>
          </reference>
        </references>
      </pivotArea>
    </chartFormat>
    <chartFormat chart="20" format="4513">
      <pivotArea type="data" outline="0" fieldPosition="0">
        <references count="3">
          <reference field="4294967294" count="1" selected="0">
            <x v="0"/>
          </reference>
          <reference field="0" count="1" selected="0">
            <x v="53"/>
          </reference>
          <reference field="1" count="1" selected="0">
            <x v="7"/>
          </reference>
        </references>
      </pivotArea>
    </chartFormat>
    <chartFormat chart="20" format="4514">
      <pivotArea type="data" outline="0" fieldPosition="0">
        <references count="3">
          <reference field="4294967294" count="1" selected="0">
            <x v="0"/>
          </reference>
          <reference field="0" count="1" selected="0">
            <x v="53"/>
          </reference>
          <reference field="1" count="1" selected="0">
            <x v="8"/>
          </reference>
        </references>
      </pivotArea>
    </chartFormat>
    <chartFormat chart="20" format="4515">
      <pivotArea type="data" outline="0" fieldPosition="0">
        <references count="3">
          <reference field="4294967294" count="1" selected="0">
            <x v="0"/>
          </reference>
          <reference field="0" count="1" selected="0">
            <x v="53"/>
          </reference>
          <reference field="1" count="1" selected="0">
            <x v="9"/>
          </reference>
        </references>
      </pivotArea>
    </chartFormat>
    <chartFormat chart="20" format="4516">
      <pivotArea type="data" outline="0" fieldPosition="0">
        <references count="3">
          <reference field="4294967294" count="1" selected="0">
            <x v="0"/>
          </reference>
          <reference field="0" count="1" selected="0">
            <x v="53"/>
          </reference>
          <reference field="1" count="1" selected="0">
            <x v="10"/>
          </reference>
        </references>
      </pivotArea>
    </chartFormat>
    <chartFormat chart="20" format="4517">
      <pivotArea type="data" outline="0" fieldPosition="0">
        <references count="3">
          <reference field="4294967294" count="1" selected="0">
            <x v="0"/>
          </reference>
          <reference field="0" count="1" selected="0">
            <x v="53"/>
          </reference>
          <reference field="1" count="1" selected="0">
            <x v="11"/>
          </reference>
        </references>
      </pivotArea>
    </chartFormat>
    <chartFormat chart="20" format="4518">
      <pivotArea type="data" outline="0" fieldPosition="0">
        <references count="3">
          <reference field="4294967294" count="1" selected="0">
            <x v="0"/>
          </reference>
          <reference field="0" count="1" selected="0">
            <x v="53"/>
          </reference>
          <reference field="1" count="1" selected="0">
            <x v="12"/>
          </reference>
        </references>
      </pivotArea>
    </chartFormat>
    <chartFormat chart="20" format="4519">
      <pivotArea type="data" outline="0" fieldPosition="0">
        <references count="3">
          <reference field="4294967294" count="1" selected="0">
            <x v="0"/>
          </reference>
          <reference field="0" count="1" selected="0">
            <x v="53"/>
          </reference>
          <reference field="1" count="1" selected="0">
            <x v="13"/>
          </reference>
        </references>
      </pivotArea>
    </chartFormat>
    <chartFormat chart="20" format="4520">
      <pivotArea type="data" outline="0" fieldPosition="0">
        <references count="3">
          <reference field="4294967294" count="1" selected="0">
            <x v="0"/>
          </reference>
          <reference field="0" count="1" selected="0">
            <x v="53"/>
          </reference>
          <reference field="1" count="1" selected="0">
            <x v="14"/>
          </reference>
        </references>
      </pivotArea>
    </chartFormat>
    <chartFormat chart="20" format="4521">
      <pivotArea type="data" outline="0" fieldPosition="0">
        <references count="3">
          <reference field="4294967294" count="1" selected="0">
            <x v="0"/>
          </reference>
          <reference field="0" count="1" selected="0">
            <x v="53"/>
          </reference>
          <reference field="1" count="1" selected="0">
            <x v="15"/>
          </reference>
        </references>
      </pivotArea>
    </chartFormat>
    <chartFormat chart="20" format="4522" series="1">
      <pivotArea type="data" outline="0" fieldPosition="0">
        <references count="2">
          <reference field="4294967294" count="1" selected="0">
            <x v="0"/>
          </reference>
          <reference field="0" count="1" selected="0">
            <x v="54"/>
          </reference>
        </references>
      </pivotArea>
    </chartFormat>
    <chartFormat chart="20" format="4523">
      <pivotArea type="data" outline="0" fieldPosition="0">
        <references count="3">
          <reference field="4294967294" count="1" selected="0">
            <x v="0"/>
          </reference>
          <reference field="0" count="1" selected="0">
            <x v="54"/>
          </reference>
          <reference field="1" count="1" selected="0">
            <x v="0"/>
          </reference>
        </references>
      </pivotArea>
    </chartFormat>
    <chartFormat chart="20" format="4524">
      <pivotArea type="data" outline="0" fieldPosition="0">
        <references count="3">
          <reference field="4294967294" count="1" selected="0">
            <x v="0"/>
          </reference>
          <reference field="0" count="1" selected="0">
            <x v="54"/>
          </reference>
          <reference field="1" count="1" selected="0">
            <x v="1"/>
          </reference>
        </references>
      </pivotArea>
    </chartFormat>
    <chartFormat chart="20" format="4525">
      <pivotArea type="data" outline="0" fieldPosition="0">
        <references count="3">
          <reference field="4294967294" count="1" selected="0">
            <x v="0"/>
          </reference>
          <reference field="0" count="1" selected="0">
            <x v="54"/>
          </reference>
          <reference field="1" count="1" selected="0">
            <x v="2"/>
          </reference>
        </references>
      </pivotArea>
    </chartFormat>
    <chartFormat chart="20" format="4526">
      <pivotArea type="data" outline="0" fieldPosition="0">
        <references count="3">
          <reference field="4294967294" count="1" selected="0">
            <x v="0"/>
          </reference>
          <reference field="0" count="1" selected="0">
            <x v="54"/>
          </reference>
          <reference field="1" count="1" selected="0">
            <x v="3"/>
          </reference>
        </references>
      </pivotArea>
    </chartFormat>
    <chartFormat chart="20" format="4527">
      <pivotArea type="data" outline="0" fieldPosition="0">
        <references count="3">
          <reference field="4294967294" count="1" selected="0">
            <x v="0"/>
          </reference>
          <reference field="0" count="1" selected="0">
            <x v="54"/>
          </reference>
          <reference field="1" count="1" selected="0">
            <x v="4"/>
          </reference>
        </references>
      </pivotArea>
    </chartFormat>
    <chartFormat chart="20" format="4528">
      <pivotArea type="data" outline="0" fieldPosition="0">
        <references count="3">
          <reference field="4294967294" count="1" selected="0">
            <x v="0"/>
          </reference>
          <reference field="0" count="1" selected="0">
            <x v="54"/>
          </reference>
          <reference field="1" count="1" selected="0">
            <x v="5"/>
          </reference>
        </references>
      </pivotArea>
    </chartFormat>
    <chartFormat chart="20" format="4529">
      <pivotArea type="data" outline="0" fieldPosition="0">
        <references count="3">
          <reference field="4294967294" count="1" selected="0">
            <x v="0"/>
          </reference>
          <reference field="0" count="1" selected="0">
            <x v="54"/>
          </reference>
          <reference field="1" count="1" selected="0">
            <x v="6"/>
          </reference>
        </references>
      </pivotArea>
    </chartFormat>
    <chartFormat chart="20" format="4530">
      <pivotArea type="data" outline="0" fieldPosition="0">
        <references count="3">
          <reference field="4294967294" count="1" selected="0">
            <x v="0"/>
          </reference>
          <reference field="0" count="1" selected="0">
            <x v="54"/>
          </reference>
          <reference field="1" count="1" selected="0">
            <x v="7"/>
          </reference>
        </references>
      </pivotArea>
    </chartFormat>
    <chartFormat chart="20" format="4531">
      <pivotArea type="data" outline="0" fieldPosition="0">
        <references count="3">
          <reference field="4294967294" count="1" selected="0">
            <x v="0"/>
          </reference>
          <reference field="0" count="1" selected="0">
            <x v="54"/>
          </reference>
          <reference field="1" count="1" selected="0">
            <x v="8"/>
          </reference>
        </references>
      </pivotArea>
    </chartFormat>
    <chartFormat chart="20" format="4532">
      <pivotArea type="data" outline="0" fieldPosition="0">
        <references count="3">
          <reference field="4294967294" count="1" selected="0">
            <x v="0"/>
          </reference>
          <reference field="0" count="1" selected="0">
            <x v="54"/>
          </reference>
          <reference field="1" count="1" selected="0">
            <x v="9"/>
          </reference>
        </references>
      </pivotArea>
    </chartFormat>
    <chartFormat chart="20" format="4533">
      <pivotArea type="data" outline="0" fieldPosition="0">
        <references count="3">
          <reference field="4294967294" count="1" selected="0">
            <x v="0"/>
          </reference>
          <reference field="0" count="1" selected="0">
            <x v="54"/>
          </reference>
          <reference field="1" count="1" selected="0">
            <x v="10"/>
          </reference>
        </references>
      </pivotArea>
    </chartFormat>
    <chartFormat chart="20" format="4534">
      <pivotArea type="data" outline="0" fieldPosition="0">
        <references count="3">
          <reference field="4294967294" count="1" selected="0">
            <x v="0"/>
          </reference>
          <reference field="0" count="1" selected="0">
            <x v="54"/>
          </reference>
          <reference field="1" count="1" selected="0">
            <x v="11"/>
          </reference>
        </references>
      </pivotArea>
    </chartFormat>
    <chartFormat chart="20" format="4535">
      <pivotArea type="data" outline="0" fieldPosition="0">
        <references count="3">
          <reference field="4294967294" count="1" selected="0">
            <x v="0"/>
          </reference>
          <reference field="0" count="1" selected="0">
            <x v="54"/>
          </reference>
          <reference field="1" count="1" selected="0">
            <x v="12"/>
          </reference>
        </references>
      </pivotArea>
    </chartFormat>
    <chartFormat chart="20" format="4536">
      <pivotArea type="data" outline="0" fieldPosition="0">
        <references count="3">
          <reference field="4294967294" count="1" selected="0">
            <x v="0"/>
          </reference>
          <reference field="0" count="1" selected="0">
            <x v="54"/>
          </reference>
          <reference field="1" count="1" selected="0">
            <x v="13"/>
          </reference>
        </references>
      </pivotArea>
    </chartFormat>
    <chartFormat chart="20" format="4537">
      <pivotArea type="data" outline="0" fieldPosition="0">
        <references count="3">
          <reference field="4294967294" count="1" selected="0">
            <x v="0"/>
          </reference>
          <reference field="0" count="1" selected="0">
            <x v="54"/>
          </reference>
          <reference field="1" count="1" selected="0">
            <x v="14"/>
          </reference>
        </references>
      </pivotArea>
    </chartFormat>
    <chartFormat chart="20" format="4538">
      <pivotArea type="data" outline="0" fieldPosition="0">
        <references count="3">
          <reference field="4294967294" count="1" selected="0">
            <x v="0"/>
          </reference>
          <reference field="0" count="1" selected="0">
            <x v="54"/>
          </reference>
          <reference field="1" count="1" selected="0">
            <x v="15"/>
          </reference>
        </references>
      </pivotArea>
    </chartFormat>
    <chartFormat chart="20" format="4539" series="1">
      <pivotArea type="data" outline="0" fieldPosition="0">
        <references count="2">
          <reference field="4294967294" count="1" selected="0">
            <x v="0"/>
          </reference>
          <reference field="0" count="1" selected="0">
            <x v="55"/>
          </reference>
        </references>
      </pivotArea>
    </chartFormat>
    <chartFormat chart="20" format="4540">
      <pivotArea type="data" outline="0" fieldPosition="0">
        <references count="3">
          <reference field="4294967294" count="1" selected="0">
            <x v="0"/>
          </reference>
          <reference field="0" count="1" selected="0">
            <x v="55"/>
          </reference>
          <reference field="1" count="1" selected="0">
            <x v="0"/>
          </reference>
        </references>
      </pivotArea>
    </chartFormat>
    <chartFormat chart="20" format="4541">
      <pivotArea type="data" outline="0" fieldPosition="0">
        <references count="3">
          <reference field="4294967294" count="1" selected="0">
            <x v="0"/>
          </reference>
          <reference field="0" count="1" selected="0">
            <x v="55"/>
          </reference>
          <reference field="1" count="1" selected="0">
            <x v="1"/>
          </reference>
        </references>
      </pivotArea>
    </chartFormat>
    <chartFormat chart="20" format="4542">
      <pivotArea type="data" outline="0" fieldPosition="0">
        <references count="3">
          <reference field="4294967294" count="1" selected="0">
            <x v="0"/>
          </reference>
          <reference field="0" count="1" selected="0">
            <x v="55"/>
          </reference>
          <reference field="1" count="1" selected="0">
            <x v="2"/>
          </reference>
        </references>
      </pivotArea>
    </chartFormat>
    <chartFormat chart="20" format="4543">
      <pivotArea type="data" outline="0" fieldPosition="0">
        <references count="3">
          <reference field="4294967294" count="1" selected="0">
            <x v="0"/>
          </reference>
          <reference field="0" count="1" selected="0">
            <x v="55"/>
          </reference>
          <reference field="1" count="1" selected="0">
            <x v="3"/>
          </reference>
        </references>
      </pivotArea>
    </chartFormat>
    <chartFormat chart="20" format="4544">
      <pivotArea type="data" outline="0" fieldPosition="0">
        <references count="3">
          <reference field="4294967294" count="1" selected="0">
            <x v="0"/>
          </reference>
          <reference field="0" count="1" selected="0">
            <x v="55"/>
          </reference>
          <reference field="1" count="1" selected="0">
            <x v="4"/>
          </reference>
        </references>
      </pivotArea>
    </chartFormat>
    <chartFormat chart="20" format="4545">
      <pivotArea type="data" outline="0" fieldPosition="0">
        <references count="3">
          <reference field="4294967294" count="1" selected="0">
            <x v="0"/>
          </reference>
          <reference field="0" count="1" selected="0">
            <x v="55"/>
          </reference>
          <reference field="1" count="1" selected="0">
            <x v="5"/>
          </reference>
        </references>
      </pivotArea>
    </chartFormat>
    <chartFormat chart="20" format="4546">
      <pivotArea type="data" outline="0" fieldPosition="0">
        <references count="3">
          <reference field="4294967294" count="1" selected="0">
            <x v="0"/>
          </reference>
          <reference field="0" count="1" selected="0">
            <x v="55"/>
          </reference>
          <reference field="1" count="1" selected="0">
            <x v="6"/>
          </reference>
        </references>
      </pivotArea>
    </chartFormat>
    <chartFormat chart="20" format="4547">
      <pivotArea type="data" outline="0" fieldPosition="0">
        <references count="3">
          <reference field="4294967294" count="1" selected="0">
            <x v="0"/>
          </reference>
          <reference field="0" count="1" selected="0">
            <x v="55"/>
          </reference>
          <reference field="1" count="1" selected="0">
            <x v="7"/>
          </reference>
        </references>
      </pivotArea>
    </chartFormat>
    <chartFormat chart="20" format="4548">
      <pivotArea type="data" outline="0" fieldPosition="0">
        <references count="3">
          <reference field="4294967294" count="1" selected="0">
            <x v="0"/>
          </reference>
          <reference field="0" count="1" selected="0">
            <x v="55"/>
          </reference>
          <reference field="1" count="1" selected="0">
            <x v="8"/>
          </reference>
        </references>
      </pivotArea>
    </chartFormat>
    <chartFormat chart="20" format="4549">
      <pivotArea type="data" outline="0" fieldPosition="0">
        <references count="3">
          <reference field="4294967294" count="1" selected="0">
            <x v="0"/>
          </reference>
          <reference field="0" count="1" selected="0">
            <x v="55"/>
          </reference>
          <reference field="1" count="1" selected="0">
            <x v="9"/>
          </reference>
        </references>
      </pivotArea>
    </chartFormat>
    <chartFormat chart="20" format="4550">
      <pivotArea type="data" outline="0" fieldPosition="0">
        <references count="3">
          <reference field="4294967294" count="1" selected="0">
            <x v="0"/>
          </reference>
          <reference field="0" count="1" selected="0">
            <x v="55"/>
          </reference>
          <reference field="1" count="1" selected="0">
            <x v="10"/>
          </reference>
        </references>
      </pivotArea>
    </chartFormat>
    <chartFormat chart="20" format="4551">
      <pivotArea type="data" outline="0" fieldPosition="0">
        <references count="3">
          <reference field="4294967294" count="1" selected="0">
            <x v="0"/>
          </reference>
          <reference field="0" count="1" selected="0">
            <x v="55"/>
          </reference>
          <reference field="1" count="1" selected="0">
            <x v="11"/>
          </reference>
        </references>
      </pivotArea>
    </chartFormat>
    <chartFormat chart="20" format="4552">
      <pivotArea type="data" outline="0" fieldPosition="0">
        <references count="3">
          <reference field="4294967294" count="1" selected="0">
            <x v="0"/>
          </reference>
          <reference field="0" count="1" selected="0">
            <x v="55"/>
          </reference>
          <reference field="1" count="1" selected="0">
            <x v="12"/>
          </reference>
        </references>
      </pivotArea>
    </chartFormat>
    <chartFormat chart="20" format="4553">
      <pivotArea type="data" outline="0" fieldPosition="0">
        <references count="3">
          <reference field="4294967294" count="1" selected="0">
            <x v="0"/>
          </reference>
          <reference field="0" count="1" selected="0">
            <x v="55"/>
          </reference>
          <reference field="1" count="1" selected="0">
            <x v="13"/>
          </reference>
        </references>
      </pivotArea>
    </chartFormat>
    <chartFormat chart="20" format="4554">
      <pivotArea type="data" outline="0" fieldPosition="0">
        <references count="3">
          <reference field="4294967294" count="1" selected="0">
            <x v="0"/>
          </reference>
          <reference field="0" count="1" selected="0">
            <x v="55"/>
          </reference>
          <reference field="1" count="1" selected="0">
            <x v="14"/>
          </reference>
        </references>
      </pivotArea>
    </chartFormat>
    <chartFormat chart="20" format="4555">
      <pivotArea type="data" outline="0" fieldPosition="0">
        <references count="3">
          <reference field="4294967294" count="1" selected="0">
            <x v="0"/>
          </reference>
          <reference field="0" count="1" selected="0">
            <x v="55"/>
          </reference>
          <reference field="1" count="1" selected="0">
            <x v="15"/>
          </reference>
        </references>
      </pivotArea>
    </chartFormat>
    <chartFormat chart="20" format="4556" series="1">
      <pivotArea type="data" outline="0" fieldPosition="0">
        <references count="2">
          <reference field="4294967294" count="1" selected="0">
            <x v="0"/>
          </reference>
          <reference field="0" count="1" selected="0">
            <x v="56"/>
          </reference>
        </references>
      </pivotArea>
    </chartFormat>
    <chartFormat chart="20" format="4557">
      <pivotArea type="data" outline="0" fieldPosition="0">
        <references count="3">
          <reference field="4294967294" count="1" selected="0">
            <x v="0"/>
          </reference>
          <reference field="0" count="1" selected="0">
            <x v="56"/>
          </reference>
          <reference field="1" count="1" selected="0">
            <x v="0"/>
          </reference>
        </references>
      </pivotArea>
    </chartFormat>
    <chartFormat chart="20" format="4558">
      <pivotArea type="data" outline="0" fieldPosition="0">
        <references count="3">
          <reference field="4294967294" count="1" selected="0">
            <x v="0"/>
          </reference>
          <reference field="0" count="1" selected="0">
            <x v="56"/>
          </reference>
          <reference field="1" count="1" selected="0">
            <x v="1"/>
          </reference>
        </references>
      </pivotArea>
    </chartFormat>
    <chartFormat chart="20" format="4559">
      <pivotArea type="data" outline="0" fieldPosition="0">
        <references count="3">
          <reference field="4294967294" count="1" selected="0">
            <x v="0"/>
          </reference>
          <reference field="0" count="1" selected="0">
            <x v="56"/>
          </reference>
          <reference field="1" count="1" selected="0">
            <x v="2"/>
          </reference>
        </references>
      </pivotArea>
    </chartFormat>
    <chartFormat chart="20" format="4560">
      <pivotArea type="data" outline="0" fieldPosition="0">
        <references count="3">
          <reference field="4294967294" count="1" selected="0">
            <x v="0"/>
          </reference>
          <reference field="0" count="1" selected="0">
            <x v="56"/>
          </reference>
          <reference field="1" count="1" selected="0">
            <x v="3"/>
          </reference>
        </references>
      </pivotArea>
    </chartFormat>
    <chartFormat chart="20" format="4561">
      <pivotArea type="data" outline="0" fieldPosition="0">
        <references count="3">
          <reference field="4294967294" count="1" selected="0">
            <x v="0"/>
          </reference>
          <reference field="0" count="1" selected="0">
            <x v="56"/>
          </reference>
          <reference field="1" count="1" selected="0">
            <x v="4"/>
          </reference>
        </references>
      </pivotArea>
    </chartFormat>
    <chartFormat chart="20" format="4562">
      <pivotArea type="data" outline="0" fieldPosition="0">
        <references count="3">
          <reference field="4294967294" count="1" selected="0">
            <x v="0"/>
          </reference>
          <reference field="0" count="1" selected="0">
            <x v="56"/>
          </reference>
          <reference field="1" count="1" selected="0">
            <x v="5"/>
          </reference>
        </references>
      </pivotArea>
    </chartFormat>
    <chartFormat chart="20" format="4563">
      <pivotArea type="data" outline="0" fieldPosition="0">
        <references count="3">
          <reference field="4294967294" count="1" selected="0">
            <x v="0"/>
          </reference>
          <reference field="0" count="1" selected="0">
            <x v="56"/>
          </reference>
          <reference field="1" count="1" selected="0">
            <x v="6"/>
          </reference>
        </references>
      </pivotArea>
    </chartFormat>
    <chartFormat chart="20" format="4564">
      <pivotArea type="data" outline="0" fieldPosition="0">
        <references count="3">
          <reference field="4294967294" count="1" selected="0">
            <x v="0"/>
          </reference>
          <reference field="0" count="1" selected="0">
            <x v="56"/>
          </reference>
          <reference field="1" count="1" selected="0">
            <x v="7"/>
          </reference>
        </references>
      </pivotArea>
    </chartFormat>
    <chartFormat chart="20" format="4565">
      <pivotArea type="data" outline="0" fieldPosition="0">
        <references count="3">
          <reference field="4294967294" count="1" selected="0">
            <x v="0"/>
          </reference>
          <reference field="0" count="1" selected="0">
            <x v="56"/>
          </reference>
          <reference field="1" count="1" selected="0">
            <x v="8"/>
          </reference>
        </references>
      </pivotArea>
    </chartFormat>
    <chartFormat chart="20" format="4566">
      <pivotArea type="data" outline="0" fieldPosition="0">
        <references count="3">
          <reference field="4294967294" count="1" selected="0">
            <x v="0"/>
          </reference>
          <reference field="0" count="1" selected="0">
            <x v="56"/>
          </reference>
          <reference field="1" count="1" selected="0">
            <x v="9"/>
          </reference>
        </references>
      </pivotArea>
    </chartFormat>
    <chartFormat chart="20" format="4567">
      <pivotArea type="data" outline="0" fieldPosition="0">
        <references count="3">
          <reference field="4294967294" count="1" selected="0">
            <x v="0"/>
          </reference>
          <reference field="0" count="1" selected="0">
            <x v="56"/>
          </reference>
          <reference field="1" count="1" selected="0">
            <x v="10"/>
          </reference>
        </references>
      </pivotArea>
    </chartFormat>
    <chartFormat chart="20" format="4568">
      <pivotArea type="data" outline="0" fieldPosition="0">
        <references count="3">
          <reference field="4294967294" count="1" selected="0">
            <x v="0"/>
          </reference>
          <reference field="0" count="1" selected="0">
            <x v="56"/>
          </reference>
          <reference field="1" count="1" selected="0">
            <x v="11"/>
          </reference>
        </references>
      </pivotArea>
    </chartFormat>
    <chartFormat chart="20" format="4569">
      <pivotArea type="data" outline="0" fieldPosition="0">
        <references count="3">
          <reference field="4294967294" count="1" selected="0">
            <x v="0"/>
          </reference>
          <reference field="0" count="1" selected="0">
            <x v="56"/>
          </reference>
          <reference field="1" count="1" selected="0">
            <x v="12"/>
          </reference>
        </references>
      </pivotArea>
    </chartFormat>
    <chartFormat chart="20" format="4570">
      <pivotArea type="data" outline="0" fieldPosition="0">
        <references count="3">
          <reference field="4294967294" count="1" selected="0">
            <x v="0"/>
          </reference>
          <reference field="0" count="1" selected="0">
            <x v="56"/>
          </reference>
          <reference field="1" count="1" selected="0">
            <x v="13"/>
          </reference>
        </references>
      </pivotArea>
    </chartFormat>
    <chartFormat chart="20" format="4571">
      <pivotArea type="data" outline="0" fieldPosition="0">
        <references count="3">
          <reference field="4294967294" count="1" selected="0">
            <x v="0"/>
          </reference>
          <reference field="0" count="1" selected="0">
            <x v="56"/>
          </reference>
          <reference field="1" count="1" selected="0">
            <x v="14"/>
          </reference>
        </references>
      </pivotArea>
    </chartFormat>
    <chartFormat chart="20" format="4572">
      <pivotArea type="data" outline="0" fieldPosition="0">
        <references count="3">
          <reference field="4294967294" count="1" selected="0">
            <x v="0"/>
          </reference>
          <reference field="0" count="1" selected="0">
            <x v="56"/>
          </reference>
          <reference field="1" count="1" selected="0">
            <x v="15"/>
          </reference>
        </references>
      </pivotArea>
    </chartFormat>
    <chartFormat chart="20" format="4573" series="1">
      <pivotArea type="data" outline="0" fieldPosition="0">
        <references count="2">
          <reference field="4294967294" count="1" selected="0">
            <x v="0"/>
          </reference>
          <reference field="0" count="1" selected="0">
            <x v="57"/>
          </reference>
        </references>
      </pivotArea>
    </chartFormat>
    <chartFormat chart="20" format="4574">
      <pivotArea type="data" outline="0" fieldPosition="0">
        <references count="3">
          <reference field="4294967294" count="1" selected="0">
            <x v="0"/>
          </reference>
          <reference field="0" count="1" selected="0">
            <x v="57"/>
          </reference>
          <reference field="1" count="1" selected="0">
            <x v="0"/>
          </reference>
        </references>
      </pivotArea>
    </chartFormat>
    <chartFormat chart="20" format="4575">
      <pivotArea type="data" outline="0" fieldPosition="0">
        <references count="3">
          <reference field="4294967294" count="1" selected="0">
            <x v="0"/>
          </reference>
          <reference field="0" count="1" selected="0">
            <x v="57"/>
          </reference>
          <reference field="1" count="1" selected="0">
            <x v="1"/>
          </reference>
        </references>
      </pivotArea>
    </chartFormat>
    <chartFormat chart="20" format="4576">
      <pivotArea type="data" outline="0" fieldPosition="0">
        <references count="3">
          <reference field="4294967294" count="1" selected="0">
            <x v="0"/>
          </reference>
          <reference field="0" count="1" selected="0">
            <x v="57"/>
          </reference>
          <reference field="1" count="1" selected="0">
            <x v="2"/>
          </reference>
        </references>
      </pivotArea>
    </chartFormat>
    <chartFormat chart="20" format="4577">
      <pivotArea type="data" outline="0" fieldPosition="0">
        <references count="3">
          <reference field="4294967294" count="1" selected="0">
            <x v="0"/>
          </reference>
          <reference field="0" count="1" selected="0">
            <x v="57"/>
          </reference>
          <reference field="1" count="1" selected="0">
            <x v="3"/>
          </reference>
        </references>
      </pivotArea>
    </chartFormat>
    <chartFormat chart="20" format="4578">
      <pivotArea type="data" outline="0" fieldPosition="0">
        <references count="3">
          <reference field="4294967294" count="1" selected="0">
            <x v="0"/>
          </reference>
          <reference field="0" count="1" selected="0">
            <x v="57"/>
          </reference>
          <reference field="1" count="1" selected="0">
            <x v="4"/>
          </reference>
        </references>
      </pivotArea>
    </chartFormat>
    <chartFormat chart="20" format="4579">
      <pivotArea type="data" outline="0" fieldPosition="0">
        <references count="3">
          <reference field="4294967294" count="1" selected="0">
            <x v="0"/>
          </reference>
          <reference field="0" count="1" selected="0">
            <x v="57"/>
          </reference>
          <reference field="1" count="1" selected="0">
            <x v="5"/>
          </reference>
        </references>
      </pivotArea>
    </chartFormat>
    <chartFormat chart="20" format="4580">
      <pivotArea type="data" outline="0" fieldPosition="0">
        <references count="3">
          <reference field="4294967294" count="1" selected="0">
            <x v="0"/>
          </reference>
          <reference field="0" count="1" selected="0">
            <x v="57"/>
          </reference>
          <reference field="1" count="1" selected="0">
            <x v="6"/>
          </reference>
        </references>
      </pivotArea>
    </chartFormat>
    <chartFormat chart="20" format="4581">
      <pivotArea type="data" outline="0" fieldPosition="0">
        <references count="3">
          <reference field="4294967294" count="1" selected="0">
            <x v="0"/>
          </reference>
          <reference field="0" count="1" selected="0">
            <x v="57"/>
          </reference>
          <reference field="1" count="1" selected="0">
            <x v="7"/>
          </reference>
        </references>
      </pivotArea>
    </chartFormat>
    <chartFormat chart="20" format="4582">
      <pivotArea type="data" outline="0" fieldPosition="0">
        <references count="3">
          <reference field="4294967294" count="1" selected="0">
            <x v="0"/>
          </reference>
          <reference field="0" count="1" selected="0">
            <x v="57"/>
          </reference>
          <reference field="1" count="1" selected="0">
            <x v="8"/>
          </reference>
        </references>
      </pivotArea>
    </chartFormat>
    <chartFormat chart="20" format="4583">
      <pivotArea type="data" outline="0" fieldPosition="0">
        <references count="3">
          <reference field="4294967294" count="1" selected="0">
            <x v="0"/>
          </reference>
          <reference field="0" count="1" selected="0">
            <x v="57"/>
          </reference>
          <reference field="1" count="1" selected="0">
            <x v="9"/>
          </reference>
        </references>
      </pivotArea>
    </chartFormat>
    <chartFormat chart="20" format="4584">
      <pivotArea type="data" outline="0" fieldPosition="0">
        <references count="3">
          <reference field="4294967294" count="1" selected="0">
            <x v="0"/>
          </reference>
          <reference field="0" count="1" selected="0">
            <x v="57"/>
          </reference>
          <reference field="1" count="1" selected="0">
            <x v="10"/>
          </reference>
        </references>
      </pivotArea>
    </chartFormat>
    <chartFormat chart="20" format="4585">
      <pivotArea type="data" outline="0" fieldPosition="0">
        <references count="3">
          <reference field="4294967294" count="1" selected="0">
            <x v="0"/>
          </reference>
          <reference field="0" count="1" selected="0">
            <x v="57"/>
          </reference>
          <reference field="1" count="1" selected="0">
            <x v="11"/>
          </reference>
        </references>
      </pivotArea>
    </chartFormat>
    <chartFormat chart="20" format="4586">
      <pivotArea type="data" outline="0" fieldPosition="0">
        <references count="3">
          <reference field="4294967294" count="1" selected="0">
            <x v="0"/>
          </reference>
          <reference field="0" count="1" selected="0">
            <x v="57"/>
          </reference>
          <reference field="1" count="1" selected="0">
            <x v="12"/>
          </reference>
        </references>
      </pivotArea>
    </chartFormat>
    <chartFormat chart="20" format="4587">
      <pivotArea type="data" outline="0" fieldPosition="0">
        <references count="3">
          <reference field="4294967294" count="1" selected="0">
            <x v="0"/>
          </reference>
          <reference field="0" count="1" selected="0">
            <x v="57"/>
          </reference>
          <reference field="1" count="1" selected="0">
            <x v="13"/>
          </reference>
        </references>
      </pivotArea>
    </chartFormat>
    <chartFormat chart="20" format="4588">
      <pivotArea type="data" outline="0" fieldPosition="0">
        <references count="3">
          <reference field="4294967294" count="1" selected="0">
            <x v="0"/>
          </reference>
          <reference field="0" count="1" selected="0">
            <x v="57"/>
          </reference>
          <reference field="1" count="1" selected="0">
            <x v="14"/>
          </reference>
        </references>
      </pivotArea>
    </chartFormat>
    <chartFormat chart="20" format="4589">
      <pivotArea type="data" outline="0" fieldPosition="0">
        <references count="3">
          <reference field="4294967294" count="1" selected="0">
            <x v="0"/>
          </reference>
          <reference field="0" count="1" selected="0">
            <x v="57"/>
          </reference>
          <reference field="1" count="1" selected="0">
            <x v="15"/>
          </reference>
        </references>
      </pivotArea>
    </chartFormat>
    <chartFormat chart="20" format="4590" series="1">
      <pivotArea type="data" outline="0" fieldPosition="0">
        <references count="2">
          <reference field="4294967294" count="1" selected="0">
            <x v="0"/>
          </reference>
          <reference field="0" count="1" selected="0">
            <x v="58"/>
          </reference>
        </references>
      </pivotArea>
    </chartFormat>
    <chartFormat chart="20" format="4591">
      <pivotArea type="data" outline="0" fieldPosition="0">
        <references count="3">
          <reference field="4294967294" count="1" selected="0">
            <x v="0"/>
          </reference>
          <reference field="0" count="1" selected="0">
            <x v="58"/>
          </reference>
          <reference field="1" count="1" selected="0">
            <x v="0"/>
          </reference>
        </references>
      </pivotArea>
    </chartFormat>
    <chartFormat chart="20" format="4592">
      <pivotArea type="data" outline="0" fieldPosition="0">
        <references count="3">
          <reference field="4294967294" count="1" selected="0">
            <x v="0"/>
          </reference>
          <reference field="0" count="1" selected="0">
            <x v="58"/>
          </reference>
          <reference field="1" count="1" selected="0">
            <x v="1"/>
          </reference>
        </references>
      </pivotArea>
    </chartFormat>
    <chartFormat chart="20" format="4593">
      <pivotArea type="data" outline="0" fieldPosition="0">
        <references count="3">
          <reference field="4294967294" count="1" selected="0">
            <x v="0"/>
          </reference>
          <reference field="0" count="1" selected="0">
            <x v="58"/>
          </reference>
          <reference field="1" count="1" selected="0">
            <x v="2"/>
          </reference>
        </references>
      </pivotArea>
    </chartFormat>
    <chartFormat chart="20" format="4594">
      <pivotArea type="data" outline="0" fieldPosition="0">
        <references count="3">
          <reference field="4294967294" count="1" selected="0">
            <x v="0"/>
          </reference>
          <reference field="0" count="1" selected="0">
            <x v="58"/>
          </reference>
          <reference field="1" count="1" selected="0">
            <x v="3"/>
          </reference>
        </references>
      </pivotArea>
    </chartFormat>
    <chartFormat chart="20" format="4595">
      <pivotArea type="data" outline="0" fieldPosition="0">
        <references count="3">
          <reference field="4294967294" count="1" selected="0">
            <x v="0"/>
          </reference>
          <reference field="0" count="1" selected="0">
            <x v="58"/>
          </reference>
          <reference field="1" count="1" selected="0">
            <x v="4"/>
          </reference>
        </references>
      </pivotArea>
    </chartFormat>
    <chartFormat chart="20" format="4596">
      <pivotArea type="data" outline="0" fieldPosition="0">
        <references count="3">
          <reference field="4294967294" count="1" selected="0">
            <x v="0"/>
          </reference>
          <reference field="0" count="1" selected="0">
            <x v="58"/>
          </reference>
          <reference field="1" count="1" selected="0">
            <x v="5"/>
          </reference>
        </references>
      </pivotArea>
    </chartFormat>
    <chartFormat chart="20" format="4597">
      <pivotArea type="data" outline="0" fieldPosition="0">
        <references count="3">
          <reference field="4294967294" count="1" selected="0">
            <x v="0"/>
          </reference>
          <reference field="0" count="1" selected="0">
            <x v="58"/>
          </reference>
          <reference field="1" count="1" selected="0">
            <x v="6"/>
          </reference>
        </references>
      </pivotArea>
    </chartFormat>
    <chartFormat chart="20" format="4598">
      <pivotArea type="data" outline="0" fieldPosition="0">
        <references count="3">
          <reference field="4294967294" count="1" selected="0">
            <x v="0"/>
          </reference>
          <reference field="0" count="1" selected="0">
            <x v="58"/>
          </reference>
          <reference field="1" count="1" selected="0">
            <x v="7"/>
          </reference>
        </references>
      </pivotArea>
    </chartFormat>
    <chartFormat chart="20" format="4599">
      <pivotArea type="data" outline="0" fieldPosition="0">
        <references count="3">
          <reference field="4294967294" count="1" selected="0">
            <x v="0"/>
          </reference>
          <reference field="0" count="1" selected="0">
            <x v="58"/>
          </reference>
          <reference field="1" count="1" selected="0">
            <x v="8"/>
          </reference>
        </references>
      </pivotArea>
    </chartFormat>
    <chartFormat chart="20" format="4600">
      <pivotArea type="data" outline="0" fieldPosition="0">
        <references count="3">
          <reference field="4294967294" count="1" selected="0">
            <x v="0"/>
          </reference>
          <reference field="0" count="1" selected="0">
            <x v="58"/>
          </reference>
          <reference field="1" count="1" selected="0">
            <x v="9"/>
          </reference>
        </references>
      </pivotArea>
    </chartFormat>
    <chartFormat chart="20" format="4601">
      <pivotArea type="data" outline="0" fieldPosition="0">
        <references count="3">
          <reference field="4294967294" count="1" selected="0">
            <x v="0"/>
          </reference>
          <reference field="0" count="1" selected="0">
            <x v="58"/>
          </reference>
          <reference field="1" count="1" selected="0">
            <x v="10"/>
          </reference>
        </references>
      </pivotArea>
    </chartFormat>
    <chartFormat chart="20" format="4602">
      <pivotArea type="data" outline="0" fieldPosition="0">
        <references count="3">
          <reference field="4294967294" count="1" selected="0">
            <x v="0"/>
          </reference>
          <reference field="0" count="1" selected="0">
            <x v="58"/>
          </reference>
          <reference field="1" count="1" selected="0">
            <x v="11"/>
          </reference>
        </references>
      </pivotArea>
    </chartFormat>
    <chartFormat chart="20" format="4603">
      <pivotArea type="data" outline="0" fieldPosition="0">
        <references count="3">
          <reference field="4294967294" count="1" selected="0">
            <x v="0"/>
          </reference>
          <reference field="0" count="1" selected="0">
            <x v="58"/>
          </reference>
          <reference field="1" count="1" selected="0">
            <x v="12"/>
          </reference>
        </references>
      </pivotArea>
    </chartFormat>
    <chartFormat chart="20" format="4604">
      <pivotArea type="data" outline="0" fieldPosition="0">
        <references count="3">
          <reference field="4294967294" count="1" selected="0">
            <x v="0"/>
          </reference>
          <reference field="0" count="1" selected="0">
            <x v="58"/>
          </reference>
          <reference field="1" count="1" selected="0">
            <x v="13"/>
          </reference>
        </references>
      </pivotArea>
    </chartFormat>
    <chartFormat chart="20" format="4605">
      <pivotArea type="data" outline="0" fieldPosition="0">
        <references count="3">
          <reference field="4294967294" count="1" selected="0">
            <x v="0"/>
          </reference>
          <reference field="0" count="1" selected="0">
            <x v="58"/>
          </reference>
          <reference field="1" count="1" selected="0">
            <x v="14"/>
          </reference>
        </references>
      </pivotArea>
    </chartFormat>
    <chartFormat chart="20" format="4606">
      <pivotArea type="data" outline="0" fieldPosition="0">
        <references count="3">
          <reference field="4294967294" count="1" selected="0">
            <x v="0"/>
          </reference>
          <reference field="0" count="1" selected="0">
            <x v="58"/>
          </reference>
          <reference field="1" count="1" selected="0">
            <x v="15"/>
          </reference>
        </references>
      </pivotArea>
    </chartFormat>
    <chartFormat chart="20" format="4607" series="1">
      <pivotArea type="data" outline="0" fieldPosition="0">
        <references count="2">
          <reference field="4294967294" count="1" selected="0">
            <x v="0"/>
          </reference>
          <reference field="0" count="1" selected="0">
            <x v="59"/>
          </reference>
        </references>
      </pivotArea>
    </chartFormat>
    <chartFormat chart="20" format="4608">
      <pivotArea type="data" outline="0" fieldPosition="0">
        <references count="3">
          <reference field="4294967294" count="1" selected="0">
            <x v="0"/>
          </reference>
          <reference field="0" count="1" selected="0">
            <x v="59"/>
          </reference>
          <reference field="1" count="1" selected="0">
            <x v="0"/>
          </reference>
        </references>
      </pivotArea>
    </chartFormat>
    <chartFormat chart="20" format="4609">
      <pivotArea type="data" outline="0" fieldPosition="0">
        <references count="3">
          <reference field="4294967294" count="1" selected="0">
            <x v="0"/>
          </reference>
          <reference field="0" count="1" selected="0">
            <x v="59"/>
          </reference>
          <reference field="1" count="1" selected="0">
            <x v="1"/>
          </reference>
        </references>
      </pivotArea>
    </chartFormat>
    <chartFormat chart="20" format="4610">
      <pivotArea type="data" outline="0" fieldPosition="0">
        <references count="3">
          <reference field="4294967294" count="1" selected="0">
            <x v="0"/>
          </reference>
          <reference field="0" count="1" selected="0">
            <x v="59"/>
          </reference>
          <reference field="1" count="1" selected="0">
            <x v="2"/>
          </reference>
        </references>
      </pivotArea>
    </chartFormat>
    <chartFormat chart="20" format="4611">
      <pivotArea type="data" outline="0" fieldPosition="0">
        <references count="3">
          <reference field="4294967294" count="1" selected="0">
            <x v="0"/>
          </reference>
          <reference field="0" count="1" selected="0">
            <x v="59"/>
          </reference>
          <reference field="1" count="1" selected="0">
            <x v="3"/>
          </reference>
        </references>
      </pivotArea>
    </chartFormat>
    <chartFormat chart="20" format="4612">
      <pivotArea type="data" outline="0" fieldPosition="0">
        <references count="3">
          <reference field="4294967294" count="1" selected="0">
            <x v="0"/>
          </reference>
          <reference field="0" count="1" selected="0">
            <x v="59"/>
          </reference>
          <reference field="1" count="1" selected="0">
            <x v="4"/>
          </reference>
        </references>
      </pivotArea>
    </chartFormat>
    <chartFormat chart="20" format="4613">
      <pivotArea type="data" outline="0" fieldPosition="0">
        <references count="3">
          <reference field="4294967294" count="1" selected="0">
            <x v="0"/>
          </reference>
          <reference field="0" count="1" selected="0">
            <x v="59"/>
          </reference>
          <reference field="1" count="1" selected="0">
            <x v="5"/>
          </reference>
        </references>
      </pivotArea>
    </chartFormat>
    <chartFormat chart="20" format="4614">
      <pivotArea type="data" outline="0" fieldPosition="0">
        <references count="3">
          <reference field="4294967294" count="1" selected="0">
            <x v="0"/>
          </reference>
          <reference field="0" count="1" selected="0">
            <x v="59"/>
          </reference>
          <reference field="1" count="1" selected="0">
            <x v="6"/>
          </reference>
        </references>
      </pivotArea>
    </chartFormat>
    <chartFormat chart="20" format="4615">
      <pivotArea type="data" outline="0" fieldPosition="0">
        <references count="3">
          <reference field="4294967294" count="1" selected="0">
            <x v="0"/>
          </reference>
          <reference field="0" count="1" selected="0">
            <x v="59"/>
          </reference>
          <reference field="1" count="1" selected="0">
            <x v="7"/>
          </reference>
        </references>
      </pivotArea>
    </chartFormat>
    <chartFormat chart="20" format="4616">
      <pivotArea type="data" outline="0" fieldPosition="0">
        <references count="3">
          <reference field="4294967294" count="1" selected="0">
            <x v="0"/>
          </reference>
          <reference field="0" count="1" selected="0">
            <x v="59"/>
          </reference>
          <reference field="1" count="1" selected="0">
            <x v="8"/>
          </reference>
        </references>
      </pivotArea>
    </chartFormat>
    <chartFormat chart="20" format="4617">
      <pivotArea type="data" outline="0" fieldPosition="0">
        <references count="3">
          <reference field="4294967294" count="1" selected="0">
            <x v="0"/>
          </reference>
          <reference field="0" count="1" selected="0">
            <x v="59"/>
          </reference>
          <reference field="1" count="1" selected="0">
            <x v="9"/>
          </reference>
        </references>
      </pivotArea>
    </chartFormat>
    <chartFormat chart="20" format="4618">
      <pivotArea type="data" outline="0" fieldPosition="0">
        <references count="3">
          <reference field="4294967294" count="1" selected="0">
            <x v="0"/>
          </reference>
          <reference field="0" count="1" selected="0">
            <x v="59"/>
          </reference>
          <reference field="1" count="1" selected="0">
            <x v="10"/>
          </reference>
        </references>
      </pivotArea>
    </chartFormat>
    <chartFormat chart="20" format="4619">
      <pivotArea type="data" outline="0" fieldPosition="0">
        <references count="3">
          <reference field="4294967294" count="1" selected="0">
            <x v="0"/>
          </reference>
          <reference field="0" count="1" selected="0">
            <x v="59"/>
          </reference>
          <reference field="1" count="1" selected="0">
            <x v="11"/>
          </reference>
        </references>
      </pivotArea>
    </chartFormat>
    <chartFormat chart="20" format="4620">
      <pivotArea type="data" outline="0" fieldPosition="0">
        <references count="3">
          <reference field="4294967294" count="1" selected="0">
            <x v="0"/>
          </reference>
          <reference field="0" count="1" selected="0">
            <x v="59"/>
          </reference>
          <reference field="1" count="1" selected="0">
            <x v="12"/>
          </reference>
        </references>
      </pivotArea>
    </chartFormat>
    <chartFormat chart="20" format="4621">
      <pivotArea type="data" outline="0" fieldPosition="0">
        <references count="3">
          <reference field="4294967294" count="1" selected="0">
            <x v="0"/>
          </reference>
          <reference field="0" count="1" selected="0">
            <x v="59"/>
          </reference>
          <reference field="1" count="1" selected="0">
            <x v="13"/>
          </reference>
        </references>
      </pivotArea>
    </chartFormat>
    <chartFormat chart="20" format="4622">
      <pivotArea type="data" outline="0" fieldPosition="0">
        <references count="3">
          <reference field="4294967294" count="1" selected="0">
            <x v="0"/>
          </reference>
          <reference field="0" count="1" selected="0">
            <x v="59"/>
          </reference>
          <reference field="1" count="1" selected="0">
            <x v="14"/>
          </reference>
        </references>
      </pivotArea>
    </chartFormat>
    <chartFormat chart="20" format="4623">
      <pivotArea type="data" outline="0" fieldPosition="0">
        <references count="3">
          <reference field="4294967294" count="1" selected="0">
            <x v="0"/>
          </reference>
          <reference field="0" count="1" selected="0">
            <x v="59"/>
          </reference>
          <reference field="1" count="1" selected="0">
            <x v="15"/>
          </reference>
        </references>
      </pivotArea>
    </chartFormat>
    <chartFormat chart="20" format="4624" series="1">
      <pivotArea type="data" outline="0" fieldPosition="0">
        <references count="2">
          <reference field="4294967294" count="1" selected="0">
            <x v="0"/>
          </reference>
          <reference field="0" count="1" selected="0">
            <x v="60"/>
          </reference>
        </references>
      </pivotArea>
    </chartFormat>
    <chartFormat chart="20" format="4625">
      <pivotArea type="data" outline="0" fieldPosition="0">
        <references count="3">
          <reference field="4294967294" count="1" selected="0">
            <x v="0"/>
          </reference>
          <reference field="0" count="1" selected="0">
            <x v="60"/>
          </reference>
          <reference field="1" count="1" selected="0">
            <x v="0"/>
          </reference>
        </references>
      </pivotArea>
    </chartFormat>
    <chartFormat chart="20" format="4626">
      <pivotArea type="data" outline="0" fieldPosition="0">
        <references count="3">
          <reference field="4294967294" count="1" selected="0">
            <x v="0"/>
          </reference>
          <reference field="0" count="1" selected="0">
            <x v="60"/>
          </reference>
          <reference field="1" count="1" selected="0">
            <x v="1"/>
          </reference>
        </references>
      </pivotArea>
    </chartFormat>
    <chartFormat chart="20" format="4627">
      <pivotArea type="data" outline="0" fieldPosition="0">
        <references count="3">
          <reference field="4294967294" count="1" selected="0">
            <x v="0"/>
          </reference>
          <reference field="0" count="1" selected="0">
            <x v="60"/>
          </reference>
          <reference field="1" count="1" selected="0">
            <x v="2"/>
          </reference>
        </references>
      </pivotArea>
    </chartFormat>
    <chartFormat chart="20" format="4628">
      <pivotArea type="data" outline="0" fieldPosition="0">
        <references count="3">
          <reference field="4294967294" count="1" selected="0">
            <x v="0"/>
          </reference>
          <reference field="0" count="1" selected="0">
            <x v="60"/>
          </reference>
          <reference field="1" count="1" selected="0">
            <x v="3"/>
          </reference>
        </references>
      </pivotArea>
    </chartFormat>
    <chartFormat chart="20" format="4629">
      <pivotArea type="data" outline="0" fieldPosition="0">
        <references count="3">
          <reference field="4294967294" count="1" selected="0">
            <x v="0"/>
          </reference>
          <reference field="0" count="1" selected="0">
            <x v="60"/>
          </reference>
          <reference field="1" count="1" selected="0">
            <x v="4"/>
          </reference>
        </references>
      </pivotArea>
    </chartFormat>
    <chartFormat chart="20" format="4630">
      <pivotArea type="data" outline="0" fieldPosition="0">
        <references count="3">
          <reference field="4294967294" count="1" selected="0">
            <x v="0"/>
          </reference>
          <reference field="0" count="1" selected="0">
            <x v="60"/>
          </reference>
          <reference field="1" count="1" selected="0">
            <x v="5"/>
          </reference>
        </references>
      </pivotArea>
    </chartFormat>
    <chartFormat chart="20" format="4631">
      <pivotArea type="data" outline="0" fieldPosition="0">
        <references count="3">
          <reference field="4294967294" count="1" selected="0">
            <x v="0"/>
          </reference>
          <reference field="0" count="1" selected="0">
            <x v="60"/>
          </reference>
          <reference field="1" count="1" selected="0">
            <x v="6"/>
          </reference>
        </references>
      </pivotArea>
    </chartFormat>
    <chartFormat chart="20" format="4632">
      <pivotArea type="data" outline="0" fieldPosition="0">
        <references count="3">
          <reference field="4294967294" count="1" selected="0">
            <x v="0"/>
          </reference>
          <reference field="0" count="1" selected="0">
            <x v="60"/>
          </reference>
          <reference field="1" count="1" selected="0">
            <x v="7"/>
          </reference>
        </references>
      </pivotArea>
    </chartFormat>
    <chartFormat chart="20" format="4633">
      <pivotArea type="data" outline="0" fieldPosition="0">
        <references count="3">
          <reference field="4294967294" count="1" selected="0">
            <x v="0"/>
          </reference>
          <reference field="0" count="1" selected="0">
            <x v="60"/>
          </reference>
          <reference field="1" count="1" selected="0">
            <x v="8"/>
          </reference>
        </references>
      </pivotArea>
    </chartFormat>
    <chartFormat chart="20" format="4634">
      <pivotArea type="data" outline="0" fieldPosition="0">
        <references count="3">
          <reference field="4294967294" count="1" selected="0">
            <x v="0"/>
          </reference>
          <reference field="0" count="1" selected="0">
            <x v="60"/>
          </reference>
          <reference field="1" count="1" selected="0">
            <x v="9"/>
          </reference>
        </references>
      </pivotArea>
    </chartFormat>
    <chartFormat chart="20" format="4635">
      <pivotArea type="data" outline="0" fieldPosition="0">
        <references count="3">
          <reference field="4294967294" count="1" selected="0">
            <x v="0"/>
          </reference>
          <reference field="0" count="1" selected="0">
            <x v="60"/>
          </reference>
          <reference field="1" count="1" selected="0">
            <x v="10"/>
          </reference>
        </references>
      </pivotArea>
    </chartFormat>
    <chartFormat chart="20" format="4636">
      <pivotArea type="data" outline="0" fieldPosition="0">
        <references count="3">
          <reference field="4294967294" count="1" selected="0">
            <x v="0"/>
          </reference>
          <reference field="0" count="1" selected="0">
            <x v="60"/>
          </reference>
          <reference field="1" count="1" selected="0">
            <x v="11"/>
          </reference>
        </references>
      </pivotArea>
    </chartFormat>
    <chartFormat chart="20" format="4637">
      <pivotArea type="data" outline="0" fieldPosition="0">
        <references count="3">
          <reference field="4294967294" count="1" selected="0">
            <x v="0"/>
          </reference>
          <reference field="0" count="1" selected="0">
            <x v="60"/>
          </reference>
          <reference field="1" count="1" selected="0">
            <x v="12"/>
          </reference>
        </references>
      </pivotArea>
    </chartFormat>
    <chartFormat chart="20" format="4638">
      <pivotArea type="data" outline="0" fieldPosition="0">
        <references count="3">
          <reference field="4294967294" count="1" selected="0">
            <x v="0"/>
          </reference>
          <reference field="0" count="1" selected="0">
            <x v="60"/>
          </reference>
          <reference field="1" count="1" selected="0">
            <x v="13"/>
          </reference>
        </references>
      </pivotArea>
    </chartFormat>
    <chartFormat chart="20" format="4639">
      <pivotArea type="data" outline="0" fieldPosition="0">
        <references count="3">
          <reference field="4294967294" count="1" selected="0">
            <x v="0"/>
          </reference>
          <reference field="0" count="1" selected="0">
            <x v="60"/>
          </reference>
          <reference field="1" count="1" selected="0">
            <x v="14"/>
          </reference>
        </references>
      </pivotArea>
    </chartFormat>
    <chartFormat chart="20" format="4640">
      <pivotArea type="data" outline="0" fieldPosition="0">
        <references count="3">
          <reference field="4294967294" count="1" selected="0">
            <x v="0"/>
          </reference>
          <reference field="0" count="1" selected="0">
            <x v="60"/>
          </reference>
          <reference field="1" count="1" selected="0">
            <x v="15"/>
          </reference>
        </references>
      </pivotArea>
    </chartFormat>
    <chartFormat chart="20" format="4641" series="1">
      <pivotArea type="data" outline="0" fieldPosition="0">
        <references count="2">
          <reference field="4294967294" count="1" selected="0">
            <x v="0"/>
          </reference>
          <reference field="0" count="1" selected="0">
            <x v="61"/>
          </reference>
        </references>
      </pivotArea>
    </chartFormat>
    <chartFormat chart="20" format="4642">
      <pivotArea type="data" outline="0" fieldPosition="0">
        <references count="3">
          <reference field="4294967294" count="1" selected="0">
            <x v="0"/>
          </reference>
          <reference field="0" count="1" selected="0">
            <x v="61"/>
          </reference>
          <reference field="1" count="1" selected="0">
            <x v="0"/>
          </reference>
        </references>
      </pivotArea>
    </chartFormat>
    <chartFormat chart="20" format="4643">
      <pivotArea type="data" outline="0" fieldPosition="0">
        <references count="3">
          <reference field="4294967294" count="1" selected="0">
            <x v="0"/>
          </reference>
          <reference field="0" count="1" selected="0">
            <x v="61"/>
          </reference>
          <reference field="1" count="1" selected="0">
            <x v="1"/>
          </reference>
        </references>
      </pivotArea>
    </chartFormat>
    <chartFormat chart="20" format="4644">
      <pivotArea type="data" outline="0" fieldPosition="0">
        <references count="3">
          <reference field="4294967294" count="1" selected="0">
            <x v="0"/>
          </reference>
          <reference field="0" count="1" selected="0">
            <x v="61"/>
          </reference>
          <reference field="1" count="1" selected="0">
            <x v="2"/>
          </reference>
        </references>
      </pivotArea>
    </chartFormat>
    <chartFormat chart="20" format="4645">
      <pivotArea type="data" outline="0" fieldPosition="0">
        <references count="3">
          <reference field="4294967294" count="1" selected="0">
            <x v="0"/>
          </reference>
          <reference field="0" count="1" selected="0">
            <x v="61"/>
          </reference>
          <reference field="1" count="1" selected="0">
            <x v="3"/>
          </reference>
        </references>
      </pivotArea>
    </chartFormat>
    <chartFormat chart="20" format="4646">
      <pivotArea type="data" outline="0" fieldPosition="0">
        <references count="3">
          <reference field="4294967294" count="1" selected="0">
            <x v="0"/>
          </reference>
          <reference field="0" count="1" selected="0">
            <x v="61"/>
          </reference>
          <reference field="1" count="1" selected="0">
            <x v="4"/>
          </reference>
        </references>
      </pivotArea>
    </chartFormat>
    <chartFormat chart="20" format="4647">
      <pivotArea type="data" outline="0" fieldPosition="0">
        <references count="3">
          <reference field="4294967294" count="1" selected="0">
            <x v="0"/>
          </reference>
          <reference field="0" count="1" selected="0">
            <x v="61"/>
          </reference>
          <reference field="1" count="1" selected="0">
            <x v="5"/>
          </reference>
        </references>
      </pivotArea>
    </chartFormat>
    <chartFormat chart="20" format="4648">
      <pivotArea type="data" outline="0" fieldPosition="0">
        <references count="3">
          <reference field="4294967294" count="1" selected="0">
            <x v="0"/>
          </reference>
          <reference field="0" count="1" selected="0">
            <x v="61"/>
          </reference>
          <reference field="1" count="1" selected="0">
            <x v="6"/>
          </reference>
        </references>
      </pivotArea>
    </chartFormat>
    <chartFormat chart="20" format="4649">
      <pivotArea type="data" outline="0" fieldPosition="0">
        <references count="3">
          <reference field="4294967294" count="1" selected="0">
            <x v="0"/>
          </reference>
          <reference field="0" count="1" selected="0">
            <x v="61"/>
          </reference>
          <reference field="1" count="1" selected="0">
            <x v="7"/>
          </reference>
        </references>
      </pivotArea>
    </chartFormat>
    <chartFormat chart="20" format="4650">
      <pivotArea type="data" outline="0" fieldPosition="0">
        <references count="3">
          <reference field="4294967294" count="1" selected="0">
            <x v="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 v="0"/>
          </reference>
          <reference field="0" count="1" selected="0">
            <x v="61"/>
          </reference>
          <reference field="1" count="1" selected="0">
            <x v="9"/>
          </reference>
        </references>
      </pivotArea>
    </chartFormat>
    <chartFormat chart="20" format="4652">
      <pivotArea type="data" outline="0" fieldPosition="0">
        <references count="3">
          <reference field="4294967294" count="1" selected="0">
            <x v="0"/>
          </reference>
          <reference field="0" count="1" selected="0">
            <x v="61"/>
          </reference>
          <reference field="1" count="1" selected="0">
            <x v="10"/>
          </reference>
        </references>
      </pivotArea>
    </chartFormat>
    <chartFormat chart="20" format="4653">
      <pivotArea type="data" outline="0" fieldPosition="0">
        <references count="3">
          <reference field="4294967294" count="1" selected="0">
            <x v="0"/>
          </reference>
          <reference field="0" count="1" selected="0">
            <x v="61"/>
          </reference>
          <reference field="1" count="1" selected="0">
            <x v="11"/>
          </reference>
        </references>
      </pivotArea>
    </chartFormat>
    <chartFormat chart="20" format="4654">
      <pivotArea type="data" outline="0" fieldPosition="0">
        <references count="3">
          <reference field="4294967294" count="1" selected="0">
            <x v="0"/>
          </reference>
          <reference field="0" count="1" selected="0">
            <x v="61"/>
          </reference>
          <reference field="1" count="1" selected="0">
            <x v="12"/>
          </reference>
        </references>
      </pivotArea>
    </chartFormat>
    <chartFormat chart="20" format="4655">
      <pivotArea type="data" outline="0" fieldPosition="0">
        <references count="3">
          <reference field="4294967294" count="1" selected="0">
            <x v="0"/>
          </reference>
          <reference field="0" count="1" selected="0">
            <x v="61"/>
          </reference>
          <reference field="1" count="1" selected="0">
            <x v="13"/>
          </reference>
        </references>
      </pivotArea>
    </chartFormat>
    <chartFormat chart="20" format="4656">
      <pivotArea type="data" outline="0" fieldPosition="0">
        <references count="3">
          <reference field="4294967294" count="1" selected="0">
            <x v="0"/>
          </reference>
          <reference field="0" count="1" selected="0">
            <x v="61"/>
          </reference>
          <reference field="1" count="1" selected="0">
            <x v="14"/>
          </reference>
        </references>
      </pivotArea>
    </chartFormat>
    <chartFormat chart="20" format="4657">
      <pivotArea type="data" outline="0" fieldPosition="0">
        <references count="3">
          <reference field="4294967294" count="1" selected="0">
            <x v="0"/>
          </reference>
          <reference field="0" count="1" selected="0">
            <x v="61"/>
          </reference>
          <reference field="1" count="1" selected="0">
            <x v="15"/>
          </reference>
        </references>
      </pivotArea>
    </chartFormat>
    <chartFormat chart="20" format="4658" series="1">
      <pivotArea type="data" outline="0" fieldPosition="0">
        <references count="2">
          <reference field="4294967294" count="1" selected="0">
            <x v="0"/>
          </reference>
          <reference field="0" count="1" selected="0">
            <x v="62"/>
          </reference>
        </references>
      </pivotArea>
    </chartFormat>
    <chartFormat chart="20" format="4659">
      <pivotArea type="data" outline="0" fieldPosition="0">
        <references count="3">
          <reference field="4294967294" count="1" selected="0">
            <x v="0"/>
          </reference>
          <reference field="0" count="1" selected="0">
            <x v="62"/>
          </reference>
          <reference field="1" count="1" selected="0">
            <x v="0"/>
          </reference>
        </references>
      </pivotArea>
    </chartFormat>
    <chartFormat chart="20" format="4660">
      <pivotArea type="data" outline="0" fieldPosition="0">
        <references count="3">
          <reference field="4294967294" count="1" selected="0">
            <x v="0"/>
          </reference>
          <reference field="0" count="1" selected="0">
            <x v="62"/>
          </reference>
          <reference field="1" count="1" selected="0">
            <x v="1"/>
          </reference>
        </references>
      </pivotArea>
    </chartFormat>
    <chartFormat chart="20" format="4661">
      <pivotArea type="data" outline="0" fieldPosition="0">
        <references count="3">
          <reference field="4294967294" count="1" selected="0">
            <x v="0"/>
          </reference>
          <reference field="0" count="1" selected="0">
            <x v="62"/>
          </reference>
          <reference field="1" count="1" selected="0">
            <x v="2"/>
          </reference>
        </references>
      </pivotArea>
    </chartFormat>
    <chartFormat chart="20" format="4662">
      <pivotArea type="data" outline="0" fieldPosition="0">
        <references count="3">
          <reference field="4294967294" count="1" selected="0">
            <x v="0"/>
          </reference>
          <reference field="0" count="1" selected="0">
            <x v="62"/>
          </reference>
          <reference field="1" count="1" selected="0">
            <x v="3"/>
          </reference>
        </references>
      </pivotArea>
    </chartFormat>
    <chartFormat chart="20" format="4663">
      <pivotArea type="data" outline="0" fieldPosition="0">
        <references count="3">
          <reference field="4294967294" count="1" selected="0">
            <x v="0"/>
          </reference>
          <reference field="0" count="1" selected="0">
            <x v="62"/>
          </reference>
          <reference field="1" count="1" selected="0">
            <x v="4"/>
          </reference>
        </references>
      </pivotArea>
    </chartFormat>
    <chartFormat chart="20" format="4664">
      <pivotArea type="data" outline="0" fieldPosition="0">
        <references count="3">
          <reference field="4294967294" count="1" selected="0">
            <x v="0"/>
          </reference>
          <reference field="0" count="1" selected="0">
            <x v="62"/>
          </reference>
          <reference field="1" count="1" selected="0">
            <x v="5"/>
          </reference>
        </references>
      </pivotArea>
    </chartFormat>
    <chartFormat chart="20" format="4665">
      <pivotArea type="data" outline="0" fieldPosition="0">
        <references count="3">
          <reference field="4294967294" count="1" selected="0">
            <x v="0"/>
          </reference>
          <reference field="0" count="1" selected="0">
            <x v="62"/>
          </reference>
          <reference field="1" count="1" selected="0">
            <x v="6"/>
          </reference>
        </references>
      </pivotArea>
    </chartFormat>
    <chartFormat chart="20" format="4666">
      <pivotArea type="data" outline="0" fieldPosition="0">
        <references count="3">
          <reference field="4294967294" count="1" selected="0">
            <x v="0"/>
          </reference>
          <reference field="0" count="1" selected="0">
            <x v="62"/>
          </reference>
          <reference field="1" count="1" selected="0">
            <x v="7"/>
          </reference>
        </references>
      </pivotArea>
    </chartFormat>
    <chartFormat chart="20" format="4667">
      <pivotArea type="data" outline="0" fieldPosition="0">
        <references count="3">
          <reference field="4294967294" count="1" selected="0">
            <x v="0"/>
          </reference>
          <reference field="0" count="1" selected="0">
            <x v="62"/>
          </reference>
          <reference field="1" count="1" selected="0">
            <x v="8"/>
          </reference>
        </references>
      </pivotArea>
    </chartFormat>
    <chartFormat chart="20" format="4668">
      <pivotArea type="data" outline="0" fieldPosition="0">
        <references count="3">
          <reference field="4294967294" count="1" selected="0">
            <x v="0"/>
          </reference>
          <reference field="0" count="1" selected="0">
            <x v="62"/>
          </reference>
          <reference field="1" count="1" selected="0">
            <x v="9"/>
          </reference>
        </references>
      </pivotArea>
    </chartFormat>
    <chartFormat chart="20" format="4669">
      <pivotArea type="data" outline="0" fieldPosition="0">
        <references count="3">
          <reference field="4294967294" count="1" selected="0">
            <x v="0"/>
          </reference>
          <reference field="0" count="1" selected="0">
            <x v="62"/>
          </reference>
          <reference field="1" count="1" selected="0">
            <x v="10"/>
          </reference>
        </references>
      </pivotArea>
    </chartFormat>
    <chartFormat chart="20" format="4670">
      <pivotArea type="data" outline="0" fieldPosition="0">
        <references count="3">
          <reference field="4294967294" count="1" selected="0">
            <x v="0"/>
          </reference>
          <reference field="0" count="1" selected="0">
            <x v="62"/>
          </reference>
          <reference field="1" count="1" selected="0">
            <x v="11"/>
          </reference>
        </references>
      </pivotArea>
    </chartFormat>
    <chartFormat chart="20" format="4671">
      <pivotArea type="data" outline="0" fieldPosition="0">
        <references count="3">
          <reference field="4294967294" count="1" selected="0">
            <x v="0"/>
          </reference>
          <reference field="0" count="1" selected="0">
            <x v="62"/>
          </reference>
          <reference field="1" count="1" selected="0">
            <x v="12"/>
          </reference>
        </references>
      </pivotArea>
    </chartFormat>
    <chartFormat chart="20" format="4672">
      <pivotArea type="data" outline="0" fieldPosition="0">
        <references count="3">
          <reference field="4294967294" count="1" selected="0">
            <x v="0"/>
          </reference>
          <reference field="0" count="1" selected="0">
            <x v="62"/>
          </reference>
          <reference field="1" count="1" selected="0">
            <x v="13"/>
          </reference>
        </references>
      </pivotArea>
    </chartFormat>
    <chartFormat chart="20" format="4673">
      <pivotArea type="data" outline="0" fieldPosition="0">
        <references count="3">
          <reference field="4294967294" count="1" selected="0">
            <x v="0"/>
          </reference>
          <reference field="0" count="1" selected="0">
            <x v="62"/>
          </reference>
          <reference field="1" count="1" selected="0">
            <x v="14"/>
          </reference>
        </references>
      </pivotArea>
    </chartFormat>
    <chartFormat chart="20" format="4674">
      <pivotArea type="data" outline="0" fieldPosition="0">
        <references count="3">
          <reference field="4294967294" count="1" selected="0">
            <x v="0"/>
          </reference>
          <reference field="0" count="1" selected="0">
            <x v="62"/>
          </reference>
          <reference field="1" count="1" selected="0">
            <x v="15"/>
          </reference>
        </references>
      </pivotArea>
    </chartFormat>
    <chartFormat chart="20" format="4675" series="1">
      <pivotArea type="data" outline="0" fieldPosition="0">
        <references count="2">
          <reference field="4294967294" count="1" selected="0">
            <x v="0"/>
          </reference>
          <reference field="0" count="1" selected="0">
            <x v="63"/>
          </reference>
        </references>
      </pivotArea>
    </chartFormat>
    <chartFormat chart="20" format="4676">
      <pivotArea type="data" outline="0" fieldPosition="0">
        <references count="3">
          <reference field="4294967294" count="1" selected="0">
            <x v="0"/>
          </reference>
          <reference field="0" count="1" selected="0">
            <x v="63"/>
          </reference>
          <reference field="1" count="1" selected="0">
            <x v="0"/>
          </reference>
        </references>
      </pivotArea>
    </chartFormat>
    <chartFormat chart="20" format="4677">
      <pivotArea type="data" outline="0" fieldPosition="0">
        <references count="3">
          <reference field="4294967294" count="1" selected="0">
            <x v="0"/>
          </reference>
          <reference field="0" count="1" selected="0">
            <x v="63"/>
          </reference>
          <reference field="1" count="1" selected="0">
            <x v="1"/>
          </reference>
        </references>
      </pivotArea>
    </chartFormat>
    <chartFormat chart="20" format="4678">
      <pivotArea type="data" outline="0" fieldPosition="0">
        <references count="3">
          <reference field="4294967294" count="1" selected="0">
            <x v="0"/>
          </reference>
          <reference field="0" count="1" selected="0">
            <x v="63"/>
          </reference>
          <reference field="1" count="1" selected="0">
            <x v="2"/>
          </reference>
        </references>
      </pivotArea>
    </chartFormat>
    <chartFormat chart="20" format="4679">
      <pivotArea type="data" outline="0" fieldPosition="0">
        <references count="3">
          <reference field="4294967294" count="1" selected="0">
            <x v="0"/>
          </reference>
          <reference field="0" count="1" selected="0">
            <x v="63"/>
          </reference>
          <reference field="1" count="1" selected="0">
            <x v="3"/>
          </reference>
        </references>
      </pivotArea>
    </chartFormat>
    <chartFormat chart="20" format="4680">
      <pivotArea type="data" outline="0" fieldPosition="0">
        <references count="3">
          <reference field="4294967294" count="1" selected="0">
            <x v="0"/>
          </reference>
          <reference field="0" count="1" selected="0">
            <x v="63"/>
          </reference>
          <reference field="1" count="1" selected="0">
            <x v="4"/>
          </reference>
        </references>
      </pivotArea>
    </chartFormat>
    <chartFormat chart="20" format="4681">
      <pivotArea type="data" outline="0" fieldPosition="0">
        <references count="3">
          <reference field="4294967294" count="1" selected="0">
            <x v="0"/>
          </reference>
          <reference field="0" count="1" selected="0">
            <x v="63"/>
          </reference>
          <reference field="1" count="1" selected="0">
            <x v="5"/>
          </reference>
        </references>
      </pivotArea>
    </chartFormat>
    <chartFormat chart="20" format="4682">
      <pivotArea type="data" outline="0" fieldPosition="0">
        <references count="3">
          <reference field="4294967294" count="1" selected="0">
            <x v="0"/>
          </reference>
          <reference field="0" count="1" selected="0">
            <x v="63"/>
          </reference>
          <reference field="1" count="1" selected="0">
            <x v="6"/>
          </reference>
        </references>
      </pivotArea>
    </chartFormat>
    <chartFormat chart="20" format="4683">
      <pivotArea type="data" outline="0" fieldPosition="0">
        <references count="3">
          <reference field="4294967294" count="1" selected="0">
            <x v="0"/>
          </reference>
          <reference field="0" count="1" selected="0">
            <x v="63"/>
          </reference>
          <reference field="1" count="1" selected="0">
            <x v="7"/>
          </reference>
        </references>
      </pivotArea>
    </chartFormat>
    <chartFormat chart="20" format="4684">
      <pivotArea type="data" outline="0" fieldPosition="0">
        <references count="3">
          <reference field="4294967294" count="1" selected="0">
            <x v="0"/>
          </reference>
          <reference field="0" count="1" selected="0">
            <x v="63"/>
          </reference>
          <reference field="1" count="1" selected="0">
            <x v="8"/>
          </reference>
        </references>
      </pivotArea>
    </chartFormat>
    <chartFormat chart="20" format="4685">
      <pivotArea type="data" outline="0" fieldPosition="0">
        <references count="3">
          <reference field="4294967294" count="1" selected="0">
            <x v="0"/>
          </reference>
          <reference field="0" count="1" selected="0">
            <x v="63"/>
          </reference>
          <reference field="1" count="1" selected="0">
            <x v="9"/>
          </reference>
        </references>
      </pivotArea>
    </chartFormat>
    <chartFormat chart="20" format="4686">
      <pivotArea type="data" outline="0" fieldPosition="0">
        <references count="3">
          <reference field="4294967294" count="1" selected="0">
            <x v="0"/>
          </reference>
          <reference field="0" count="1" selected="0">
            <x v="63"/>
          </reference>
          <reference field="1" count="1" selected="0">
            <x v="10"/>
          </reference>
        </references>
      </pivotArea>
    </chartFormat>
    <chartFormat chart="20" format="4687">
      <pivotArea type="data" outline="0" fieldPosition="0">
        <references count="3">
          <reference field="4294967294" count="1" selected="0">
            <x v="0"/>
          </reference>
          <reference field="0" count="1" selected="0">
            <x v="63"/>
          </reference>
          <reference field="1" count="1" selected="0">
            <x v="11"/>
          </reference>
        </references>
      </pivotArea>
    </chartFormat>
    <chartFormat chart="20" format="4688">
      <pivotArea type="data" outline="0" fieldPosition="0">
        <references count="3">
          <reference field="4294967294" count="1" selected="0">
            <x v="0"/>
          </reference>
          <reference field="0" count="1" selected="0">
            <x v="63"/>
          </reference>
          <reference field="1" count="1" selected="0">
            <x v="12"/>
          </reference>
        </references>
      </pivotArea>
    </chartFormat>
    <chartFormat chart="20" format="4689">
      <pivotArea type="data" outline="0" fieldPosition="0">
        <references count="3">
          <reference field="4294967294" count="1" selected="0">
            <x v="0"/>
          </reference>
          <reference field="0" count="1" selected="0">
            <x v="63"/>
          </reference>
          <reference field="1" count="1" selected="0">
            <x v="13"/>
          </reference>
        </references>
      </pivotArea>
    </chartFormat>
    <chartFormat chart="20" format="4690">
      <pivotArea type="data" outline="0" fieldPosition="0">
        <references count="3">
          <reference field="4294967294" count="1" selected="0">
            <x v="0"/>
          </reference>
          <reference field="0" count="1" selected="0">
            <x v="63"/>
          </reference>
          <reference field="1" count="1" selected="0">
            <x v="14"/>
          </reference>
        </references>
      </pivotArea>
    </chartFormat>
    <chartFormat chart="20" format="4691">
      <pivotArea type="data" outline="0" fieldPosition="0">
        <references count="3">
          <reference field="4294967294" count="1" selected="0">
            <x v="0"/>
          </reference>
          <reference field="0" count="1" selected="0">
            <x v="63"/>
          </reference>
          <reference field="1" count="1" selected="0">
            <x v="15"/>
          </reference>
        </references>
      </pivotArea>
    </chartFormat>
    <chartFormat chart="20" format="4692" series="1">
      <pivotArea type="data" outline="0" fieldPosition="0">
        <references count="2">
          <reference field="4294967294" count="1" selected="0">
            <x v="0"/>
          </reference>
          <reference field="0" count="1" selected="0">
            <x v="64"/>
          </reference>
        </references>
      </pivotArea>
    </chartFormat>
    <chartFormat chart="20" format="4693">
      <pivotArea type="data" outline="0" fieldPosition="0">
        <references count="3">
          <reference field="4294967294" count="1" selected="0">
            <x v="0"/>
          </reference>
          <reference field="0" count="1" selected="0">
            <x v="64"/>
          </reference>
          <reference field="1" count="1" selected="0">
            <x v="0"/>
          </reference>
        </references>
      </pivotArea>
    </chartFormat>
    <chartFormat chart="20" format="4694">
      <pivotArea type="data" outline="0" fieldPosition="0">
        <references count="3">
          <reference field="4294967294" count="1" selected="0">
            <x v="0"/>
          </reference>
          <reference field="0" count="1" selected="0">
            <x v="64"/>
          </reference>
          <reference field="1" count="1" selected="0">
            <x v="1"/>
          </reference>
        </references>
      </pivotArea>
    </chartFormat>
    <chartFormat chart="20" format="4695">
      <pivotArea type="data" outline="0" fieldPosition="0">
        <references count="3">
          <reference field="4294967294" count="1" selected="0">
            <x v="0"/>
          </reference>
          <reference field="0" count="1" selected="0">
            <x v="64"/>
          </reference>
          <reference field="1" count="1" selected="0">
            <x v="2"/>
          </reference>
        </references>
      </pivotArea>
    </chartFormat>
    <chartFormat chart="20" format="4696">
      <pivotArea type="data" outline="0" fieldPosition="0">
        <references count="3">
          <reference field="4294967294" count="1" selected="0">
            <x v="0"/>
          </reference>
          <reference field="0" count="1" selected="0">
            <x v="64"/>
          </reference>
          <reference field="1" count="1" selected="0">
            <x v="3"/>
          </reference>
        </references>
      </pivotArea>
    </chartFormat>
    <chartFormat chart="20" format="4697">
      <pivotArea type="data" outline="0" fieldPosition="0">
        <references count="3">
          <reference field="4294967294" count="1" selected="0">
            <x v="0"/>
          </reference>
          <reference field="0" count="1" selected="0">
            <x v="64"/>
          </reference>
          <reference field="1" count="1" selected="0">
            <x v="4"/>
          </reference>
        </references>
      </pivotArea>
    </chartFormat>
    <chartFormat chart="20" format="4698">
      <pivotArea type="data" outline="0" fieldPosition="0">
        <references count="3">
          <reference field="4294967294" count="1" selected="0">
            <x v="0"/>
          </reference>
          <reference field="0" count="1" selected="0">
            <x v="64"/>
          </reference>
          <reference field="1" count="1" selected="0">
            <x v="5"/>
          </reference>
        </references>
      </pivotArea>
    </chartFormat>
    <chartFormat chart="20" format="4699">
      <pivotArea type="data" outline="0" fieldPosition="0">
        <references count="3">
          <reference field="4294967294" count="1" selected="0">
            <x v="0"/>
          </reference>
          <reference field="0" count="1" selected="0">
            <x v="64"/>
          </reference>
          <reference field="1" count="1" selected="0">
            <x v="6"/>
          </reference>
        </references>
      </pivotArea>
    </chartFormat>
    <chartFormat chart="20" format="4700">
      <pivotArea type="data" outline="0" fieldPosition="0">
        <references count="3">
          <reference field="4294967294" count="1" selected="0">
            <x v="0"/>
          </reference>
          <reference field="0" count="1" selected="0">
            <x v="64"/>
          </reference>
          <reference field="1" count="1" selected="0">
            <x v="7"/>
          </reference>
        </references>
      </pivotArea>
    </chartFormat>
    <chartFormat chart="20" format="4701">
      <pivotArea type="data" outline="0" fieldPosition="0">
        <references count="3">
          <reference field="4294967294" count="1" selected="0">
            <x v="0"/>
          </reference>
          <reference field="0" count="1" selected="0">
            <x v="64"/>
          </reference>
          <reference field="1" count="1" selected="0">
            <x v="8"/>
          </reference>
        </references>
      </pivotArea>
    </chartFormat>
    <chartFormat chart="20" format="4702">
      <pivotArea type="data" outline="0" fieldPosition="0">
        <references count="3">
          <reference field="4294967294" count="1" selected="0">
            <x v="0"/>
          </reference>
          <reference field="0" count="1" selected="0">
            <x v="64"/>
          </reference>
          <reference field="1" count="1" selected="0">
            <x v="9"/>
          </reference>
        </references>
      </pivotArea>
    </chartFormat>
    <chartFormat chart="20" format="4703">
      <pivotArea type="data" outline="0" fieldPosition="0">
        <references count="3">
          <reference field="4294967294" count="1" selected="0">
            <x v="0"/>
          </reference>
          <reference field="0" count="1" selected="0">
            <x v="64"/>
          </reference>
          <reference field="1" count="1" selected="0">
            <x v="10"/>
          </reference>
        </references>
      </pivotArea>
    </chartFormat>
    <chartFormat chart="20" format="4704">
      <pivotArea type="data" outline="0" fieldPosition="0">
        <references count="3">
          <reference field="4294967294" count="1" selected="0">
            <x v="0"/>
          </reference>
          <reference field="0" count="1" selected="0">
            <x v="64"/>
          </reference>
          <reference field="1" count="1" selected="0">
            <x v="11"/>
          </reference>
        </references>
      </pivotArea>
    </chartFormat>
    <chartFormat chart="20" format="4705">
      <pivotArea type="data" outline="0" fieldPosition="0">
        <references count="3">
          <reference field="4294967294" count="1" selected="0">
            <x v="0"/>
          </reference>
          <reference field="0" count="1" selected="0">
            <x v="64"/>
          </reference>
          <reference field="1" count="1" selected="0">
            <x v="12"/>
          </reference>
        </references>
      </pivotArea>
    </chartFormat>
    <chartFormat chart="20" format="4706">
      <pivotArea type="data" outline="0" fieldPosition="0">
        <references count="3">
          <reference field="4294967294" count="1" selected="0">
            <x v="0"/>
          </reference>
          <reference field="0" count="1" selected="0">
            <x v="64"/>
          </reference>
          <reference field="1" count="1" selected="0">
            <x v="13"/>
          </reference>
        </references>
      </pivotArea>
    </chartFormat>
    <chartFormat chart="20" format="4707">
      <pivotArea type="data" outline="0" fieldPosition="0">
        <references count="3">
          <reference field="4294967294" count="1" selected="0">
            <x v="0"/>
          </reference>
          <reference field="0" count="1" selected="0">
            <x v="64"/>
          </reference>
          <reference field="1" count="1" selected="0">
            <x v="14"/>
          </reference>
        </references>
      </pivotArea>
    </chartFormat>
    <chartFormat chart="20" format="4708">
      <pivotArea type="data" outline="0" fieldPosition="0">
        <references count="3">
          <reference field="4294967294" count="1" selected="0">
            <x v="0"/>
          </reference>
          <reference field="0" count="1" selected="0">
            <x v="64"/>
          </reference>
          <reference field="1" count="1" selected="0">
            <x v="15"/>
          </reference>
        </references>
      </pivotArea>
    </chartFormat>
    <chartFormat chart="20" format="4709" series="1">
      <pivotArea type="data" outline="0" fieldPosition="0">
        <references count="2">
          <reference field="4294967294" count="1" selected="0">
            <x v="0"/>
          </reference>
          <reference field="0" count="1" selected="0">
            <x v="65"/>
          </reference>
        </references>
      </pivotArea>
    </chartFormat>
    <chartFormat chart="20" format="4710">
      <pivotArea type="data" outline="0" fieldPosition="0">
        <references count="3">
          <reference field="4294967294" count="1" selected="0">
            <x v="0"/>
          </reference>
          <reference field="0" count="1" selected="0">
            <x v="65"/>
          </reference>
          <reference field="1" count="1" selected="0">
            <x v="0"/>
          </reference>
        </references>
      </pivotArea>
    </chartFormat>
    <chartFormat chart="20" format="4711">
      <pivotArea type="data" outline="0" fieldPosition="0">
        <references count="3">
          <reference field="4294967294" count="1" selected="0">
            <x v="0"/>
          </reference>
          <reference field="0" count="1" selected="0">
            <x v="65"/>
          </reference>
          <reference field="1" count="1" selected="0">
            <x v="1"/>
          </reference>
        </references>
      </pivotArea>
    </chartFormat>
    <chartFormat chart="20" format="4712">
      <pivotArea type="data" outline="0" fieldPosition="0">
        <references count="3">
          <reference field="4294967294" count="1" selected="0">
            <x v="0"/>
          </reference>
          <reference field="0" count="1" selected="0">
            <x v="65"/>
          </reference>
          <reference field="1" count="1" selected="0">
            <x v="2"/>
          </reference>
        </references>
      </pivotArea>
    </chartFormat>
    <chartFormat chart="20" format="4713">
      <pivotArea type="data" outline="0" fieldPosition="0">
        <references count="3">
          <reference field="4294967294" count="1" selected="0">
            <x v="0"/>
          </reference>
          <reference field="0" count="1" selected="0">
            <x v="65"/>
          </reference>
          <reference field="1" count="1" selected="0">
            <x v="3"/>
          </reference>
        </references>
      </pivotArea>
    </chartFormat>
    <chartFormat chart="20" format="4714">
      <pivotArea type="data" outline="0" fieldPosition="0">
        <references count="3">
          <reference field="4294967294" count="1" selected="0">
            <x v="0"/>
          </reference>
          <reference field="0" count="1" selected="0">
            <x v="65"/>
          </reference>
          <reference field="1" count="1" selected="0">
            <x v="4"/>
          </reference>
        </references>
      </pivotArea>
    </chartFormat>
    <chartFormat chart="20" format="4715">
      <pivotArea type="data" outline="0" fieldPosition="0">
        <references count="3">
          <reference field="4294967294" count="1" selected="0">
            <x v="0"/>
          </reference>
          <reference field="0" count="1" selected="0">
            <x v="65"/>
          </reference>
          <reference field="1" count="1" selected="0">
            <x v="5"/>
          </reference>
        </references>
      </pivotArea>
    </chartFormat>
    <chartFormat chart="20" format="4716">
      <pivotArea type="data" outline="0" fieldPosition="0">
        <references count="3">
          <reference field="4294967294" count="1" selected="0">
            <x v="0"/>
          </reference>
          <reference field="0" count="1" selected="0">
            <x v="65"/>
          </reference>
          <reference field="1" count="1" selected="0">
            <x v="6"/>
          </reference>
        </references>
      </pivotArea>
    </chartFormat>
    <chartFormat chart="20" format="4717">
      <pivotArea type="data" outline="0" fieldPosition="0">
        <references count="3">
          <reference field="4294967294" count="1" selected="0">
            <x v="0"/>
          </reference>
          <reference field="0" count="1" selected="0">
            <x v="65"/>
          </reference>
          <reference field="1" count="1" selected="0">
            <x v="7"/>
          </reference>
        </references>
      </pivotArea>
    </chartFormat>
    <chartFormat chart="20" format="4718">
      <pivotArea type="data" outline="0" fieldPosition="0">
        <references count="3">
          <reference field="4294967294" count="1" selected="0">
            <x v="0"/>
          </reference>
          <reference field="0" count="1" selected="0">
            <x v="65"/>
          </reference>
          <reference field="1" count="1" selected="0">
            <x v="8"/>
          </reference>
        </references>
      </pivotArea>
    </chartFormat>
    <chartFormat chart="20" format="4719">
      <pivotArea type="data" outline="0" fieldPosition="0">
        <references count="3">
          <reference field="4294967294" count="1" selected="0">
            <x v="0"/>
          </reference>
          <reference field="0" count="1" selected="0">
            <x v="65"/>
          </reference>
          <reference field="1" count="1" selected="0">
            <x v="9"/>
          </reference>
        </references>
      </pivotArea>
    </chartFormat>
    <chartFormat chart="20" format="4720">
      <pivotArea type="data" outline="0" fieldPosition="0">
        <references count="3">
          <reference field="4294967294" count="1" selected="0">
            <x v="0"/>
          </reference>
          <reference field="0" count="1" selected="0">
            <x v="65"/>
          </reference>
          <reference field="1" count="1" selected="0">
            <x v="10"/>
          </reference>
        </references>
      </pivotArea>
    </chartFormat>
    <chartFormat chart="20" format="4721">
      <pivotArea type="data" outline="0" fieldPosition="0">
        <references count="3">
          <reference field="4294967294" count="1" selected="0">
            <x v="0"/>
          </reference>
          <reference field="0" count="1" selected="0">
            <x v="65"/>
          </reference>
          <reference field="1" count="1" selected="0">
            <x v="11"/>
          </reference>
        </references>
      </pivotArea>
    </chartFormat>
    <chartFormat chart="20" format="4722">
      <pivotArea type="data" outline="0" fieldPosition="0">
        <references count="3">
          <reference field="4294967294" count="1" selected="0">
            <x v="0"/>
          </reference>
          <reference field="0" count="1" selected="0">
            <x v="65"/>
          </reference>
          <reference field="1" count="1" selected="0">
            <x v="12"/>
          </reference>
        </references>
      </pivotArea>
    </chartFormat>
    <chartFormat chart="20" format="4723">
      <pivotArea type="data" outline="0" fieldPosition="0">
        <references count="3">
          <reference field="4294967294" count="1" selected="0">
            <x v="0"/>
          </reference>
          <reference field="0" count="1" selected="0">
            <x v="65"/>
          </reference>
          <reference field="1" count="1" selected="0">
            <x v="13"/>
          </reference>
        </references>
      </pivotArea>
    </chartFormat>
    <chartFormat chart="20" format="4724">
      <pivotArea type="data" outline="0" fieldPosition="0">
        <references count="3">
          <reference field="4294967294" count="1" selected="0">
            <x v="0"/>
          </reference>
          <reference field="0" count="1" selected="0">
            <x v="65"/>
          </reference>
          <reference field="1" count="1" selected="0">
            <x v="14"/>
          </reference>
        </references>
      </pivotArea>
    </chartFormat>
    <chartFormat chart="20" format="4725">
      <pivotArea type="data" outline="0" fieldPosition="0">
        <references count="3">
          <reference field="4294967294" count="1" selected="0">
            <x v="0"/>
          </reference>
          <reference field="0" count="1" selected="0">
            <x v="65"/>
          </reference>
          <reference field="1" count="1" selected="0">
            <x v="15"/>
          </reference>
        </references>
      </pivotArea>
    </chartFormat>
    <chartFormat chart="20" format="4726" series="1">
      <pivotArea type="data" outline="0" fieldPosition="0">
        <references count="2">
          <reference field="4294967294" count="1" selected="0">
            <x v="0"/>
          </reference>
          <reference field="0" count="1" selected="0">
            <x v="66"/>
          </reference>
        </references>
      </pivotArea>
    </chartFormat>
    <chartFormat chart="20" format="4727">
      <pivotArea type="data" outline="0" fieldPosition="0">
        <references count="3">
          <reference field="4294967294" count="1" selected="0">
            <x v="0"/>
          </reference>
          <reference field="0" count="1" selected="0">
            <x v="66"/>
          </reference>
          <reference field="1" count="1" selected="0">
            <x v="0"/>
          </reference>
        </references>
      </pivotArea>
    </chartFormat>
    <chartFormat chart="20" format="4728">
      <pivotArea type="data" outline="0" fieldPosition="0">
        <references count="3">
          <reference field="4294967294" count="1" selected="0">
            <x v="0"/>
          </reference>
          <reference field="0" count="1" selected="0">
            <x v="66"/>
          </reference>
          <reference field="1" count="1" selected="0">
            <x v="1"/>
          </reference>
        </references>
      </pivotArea>
    </chartFormat>
    <chartFormat chart="20" format="4729">
      <pivotArea type="data" outline="0" fieldPosition="0">
        <references count="3">
          <reference field="4294967294" count="1" selected="0">
            <x v="0"/>
          </reference>
          <reference field="0" count="1" selected="0">
            <x v="66"/>
          </reference>
          <reference field="1" count="1" selected="0">
            <x v="2"/>
          </reference>
        </references>
      </pivotArea>
    </chartFormat>
    <chartFormat chart="20" format="4730">
      <pivotArea type="data" outline="0" fieldPosition="0">
        <references count="3">
          <reference field="4294967294" count="1" selected="0">
            <x v="0"/>
          </reference>
          <reference field="0" count="1" selected="0">
            <x v="66"/>
          </reference>
          <reference field="1" count="1" selected="0">
            <x v="3"/>
          </reference>
        </references>
      </pivotArea>
    </chartFormat>
    <chartFormat chart="20" format="4731">
      <pivotArea type="data" outline="0" fieldPosition="0">
        <references count="3">
          <reference field="4294967294" count="1" selected="0">
            <x v="0"/>
          </reference>
          <reference field="0" count="1" selected="0">
            <x v="66"/>
          </reference>
          <reference field="1" count="1" selected="0">
            <x v="4"/>
          </reference>
        </references>
      </pivotArea>
    </chartFormat>
    <chartFormat chart="20" format="4732">
      <pivotArea type="data" outline="0" fieldPosition="0">
        <references count="3">
          <reference field="4294967294" count="1" selected="0">
            <x v="0"/>
          </reference>
          <reference field="0" count="1" selected="0">
            <x v="66"/>
          </reference>
          <reference field="1" count="1" selected="0">
            <x v="5"/>
          </reference>
        </references>
      </pivotArea>
    </chartFormat>
    <chartFormat chart="20" format="4733">
      <pivotArea type="data" outline="0" fieldPosition="0">
        <references count="3">
          <reference field="4294967294" count="1" selected="0">
            <x v="0"/>
          </reference>
          <reference field="0" count="1" selected="0">
            <x v="66"/>
          </reference>
          <reference field="1" count="1" selected="0">
            <x v="6"/>
          </reference>
        </references>
      </pivotArea>
    </chartFormat>
    <chartFormat chart="20" format="4734">
      <pivotArea type="data" outline="0" fieldPosition="0">
        <references count="3">
          <reference field="4294967294" count="1" selected="0">
            <x v="0"/>
          </reference>
          <reference field="0" count="1" selected="0">
            <x v="66"/>
          </reference>
          <reference field="1" count="1" selected="0">
            <x v="7"/>
          </reference>
        </references>
      </pivotArea>
    </chartFormat>
    <chartFormat chart="20" format="4735">
      <pivotArea type="data" outline="0" fieldPosition="0">
        <references count="3">
          <reference field="4294967294" count="1" selected="0">
            <x v="0"/>
          </reference>
          <reference field="0" count="1" selected="0">
            <x v="66"/>
          </reference>
          <reference field="1" count="1" selected="0">
            <x v="8"/>
          </reference>
        </references>
      </pivotArea>
    </chartFormat>
    <chartFormat chart="20" format="4736">
      <pivotArea type="data" outline="0" fieldPosition="0">
        <references count="3">
          <reference field="4294967294" count="1" selected="0">
            <x v="0"/>
          </reference>
          <reference field="0" count="1" selected="0">
            <x v="66"/>
          </reference>
          <reference field="1" count="1" selected="0">
            <x v="9"/>
          </reference>
        </references>
      </pivotArea>
    </chartFormat>
    <chartFormat chart="20" format="4737">
      <pivotArea type="data" outline="0" fieldPosition="0">
        <references count="3">
          <reference field="4294967294" count="1" selected="0">
            <x v="0"/>
          </reference>
          <reference field="0" count="1" selected="0">
            <x v="66"/>
          </reference>
          <reference field="1" count="1" selected="0">
            <x v="10"/>
          </reference>
        </references>
      </pivotArea>
    </chartFormat>
    <chartFormat chart="20" format="4738">
      <pivotArea type="data" outline="0" fieldPosition="0">
        <references count="3">
          <reference field="4294967294" count="1" selected="0">
            <x v="0"/>
          </reference>
          <reference field="0" count="1" selected="0">
            <x v="66"/>
          </reference>
          <reference field="1" count="1" selected="0">
            <x v="11"/>
          </reference>
        </references>
      </pivotArea>
    </chartFormat>
    <chartFormat chart="20" format="4739">
      <pivotArea type="data" outline="0" fieldPosition="0">
        <references count="3">
          <reference field="4294967294" count="1" selected="0">
            <x v="0"/>
          </reference>
          <reference field="0" count="1" selected="0">
            <x v="66"/>
          </reference>
          <reference field="1" count="1" selected="0">
            <x v="12"/>
          </reference>
        </references>
      </pivotArea>
    </chartFormat>
    <chartFormat chart="20" format="4740">
      <pivotArea type="data" outline="0" fieldPosition="0">
        <references count="3">
          <reference field="4294967294" count="1" selected="0">
            <x v="0"/>
          </reference>
          <reference field="0" count="1" selected="0">
            <x v="66"/>
          </reference>
          <reference field="1" count="1" selected="0">
            <x v="13"/>
          </reference>
        </references>
      </pivotArea>
    </chartFormat>
    <chartFormat chart="20" format="4741">
      <pivotArea type="data" outline="0" fieldPosition="0">
        <references count="3">
          <reference field="4294967294" count="1" selected="0">
            <x v="0"/>
          </reference>
          <reference field="0" count="1" selected="0">
            <x v="66"/>
          </reference>
          <reference field="1" count="1" selected="0">
            <x v="14"/>
          </reference>
        </references>
      </pivotArea>
    </chartFormat>
    <chartFormat chart="20" format="4742">
      <pivotArea type="data" outline="0" fieldPosition="0">
        <references count="3">
          <reference field="4294967294" count="1" selected="0">
            <x v="0"/>
          </reference>
          <reference field="0" count="1" selected="0">
            <x v="66"/>
          </reference>
          <reference field="1" count="1" selected="0">
            <x v="15"/>
          </reference>
        </references>
      </pivotArea>
    </chartFormat>
    <chartFormat chart="20" format="4743" series="1">
      <pivotArea type="data" outline="0" fieldPosition="0">
        <references count="2">
          <reference field="4294967294" count="1" selected="0">
            <x v="0"/>
          </reference>
          <reference field="0" count="1" selected="0">
            <x v="67"/>
          </reference>
        </references>
      </pivotArea>
    </chartFormat>
    <chartFormat chart="20" format="4744">
      <pivotArea type="data" outline="0" fieldPosition="0">
        <references count="3">
          <reference field="4294967294" count="1" selected="0">
            <x v="0"/>
          </reference>
          <reference field="0" count="1" selected="0">
            <x v="67"/>
          </reference>
          <reference field="1" count="1" selected="0">
            <x v="0"/>
          </reference>
        </references>
      </pivotArea>
    </chartFormat>
    <chartFormat chart="20" format="4745">
      <pivotArea type="data" outline="0" fieldPosition="0">
        <references count="3">
          <reference field="4294967294" count="1" selected="0">
            <x v="0"/>
          </reference>
          <reference field="0" count="1" selected="0">
            <x v="67"/>
          </reference>
          <reference field="1" count="1" selected="0">
            <x v="1"/>
          </reference>
        </references>
      </pivotArea>
    </chartFormat>
    <chartFormat chart="20" format="4746">
      <pivotArea type="data" outline="0" fieldPosition="0">
        <references count="3">
          <reference field="4294967294" count="1" selected="0">
            <x v="0"/>
          </reference>
          <reference field="0" count="1" selected="0">
            <x v="67"/>
          </reference>
          <reference field="1" count="1" selected="0">
            <x v="2"/>
          </reference>
        </references>
      </pivotArea>
    </chartFormat>
    <chartFormat chart="20" format="4747">
      <pivotArea type="data" outline="0" fieldPosition="0">
        <references count="3">
          <reference field="4294967294" count="1" selected="0">
            <x v="0"/>
          </reference>
          <reference field="0" count="1" selected="0">
            <x v="67"/>
          </reference>
          <reference field="1" count="1" selected="0">
            <x v="3"/>
          </reference>
        </references>
      </pivotArea>
    </chartFormat>
    <chartFormat chart="20" format="4748">
      <pivotArea type="data" outline="0" fieldPosition="0">
        <references count="3">
          <reference field="4294967294" count="1" selected="0">
            <x v="0"/>
          </reference>
          <reference field="0" count="1" selected="0">
            <x v="67"/>
          </reference>
          <reference field="1" count="1" selected="0">
            <x v="4"/>
          </reference>
        </references>
      </pivotArea>
    </chartFormat>
    <chartFormat chart="20" format="4749">
      <pivotArea type="data" outline="0" fieldPosition="0">
        <references count="3">
          <reference field="4294967294" count="1" selected="0">
            <x v="0"/>
          </reference>
          <reference field="0" count="1" selected="0">
            <x v="67"/>
          </reference>
          <reference field="1" count="1" selected="0">
            <x v="5"/>
          </reference>
        </references>
      </pivotArea>
    </chartFormat>
    <chartFormat chart="20" format="4750">
      <pivotArea type="data" outline="0" fieldPosition="0">
        <references count="3">
          <reference field="4294967294" count="1" selected="0">
            <x v="0"/>
          </reference>
          <reference field="0" count="1" selected="0">
            <x v="67"/>
          </reference>
          <reference field="1" count="1" selected="0">
            <x v="6"/>
          </reference>
        </references>
      </pivotArea>
    </chartFormat>
    <chartFormat chart="20" format="4751">
      <pivotArea type="data" outline="0" fieldPosition="0">
        <references count="3">
          <reference field="4294967294" count="1" selected="0">
            <x v="0"/>
          </reference>
          <reference field="0" count="1" selected="0">
            <x v="67"/>
          </reference>
          <reference field="1" count="1" selected="0">
            <x v="7"/>
          </reference>
        </references>
      </pivotArea>
    </chartFormat>
    <chartFormat chart="20" format="4752">
      <pivotArea type="data" outline="0" fieldPosition="0">
        <references count="3">
          <reference field="4294967294" count="1" selected="0">
            <x v="0"/>
          </reference>
          <reference field="0" count="1" selected="0">
            <x v="67"/>
          </reference>
          <reference field="1" count="1" selected="0">
            <x v="8"/>
          </reference>
        </references>
      </pivotArea>
    </chartFormat>
    <chartFormat chart="20" format="4753">
      <pivotArea type="data" outline="0" fieldPosition="0">
        <references count="3">
          <reference field="4294967294" count="1" selected="0">
            <x v="0"/>
          </reference>
          <reference field="0" count="1" selected="0">
            <x v="67"/>
          </reference>
          <reference field="1" count="1" selected="0">
            <x v="9"/>
          </reference>
        </references>
      </pivotArea>
    </chartFormat>
    <chartFormat chart="20" format="4754">
      <pivotArea type="data" outline="0" fieldPosition="0">
        <references count="3">
          <reference field="4294967294" count="1" selected="0">
            <x v="0"/>
          </reference>
          <reference field="0" count="1" selected="0">
            <x v="67"/>
          </reference>
          <reference field="1" count="1" selected="0">
            <x v="10"/>
          </reference>
        </references>
      </pivotArea>
    </chartFormat>
    <chartFormat chart="20" format="4755">
      <pivotArea type="data" outline="0" fieldPosition="0">
        <references count="3">
          <reference field="4294967294" count="1" selected="0">
            <x v="0"/>
          </reference>
          <reference field="0" count="1" selected="0">
            <x v="67"/>
          </reference>
          <reference field="1" count="1" selected="0">
            <x v="11"/>
          </reference>
        </references>
      </pivotArea>
    </chartFormat>
    <chartFormat chart="20" format="4756">
      <pivotArea type="data" outline="0" fieldPosition="0">
        <references count="3">
          <reference field="4294967294" count="1" selected="0">
            <x v="0"/>
          </reference>
          <reference field="0" count="1" selected="0">
            <x v="67"/>
          </reference>
          <reference field="1" count="1" selected="0">
            <x v="12"/>
          </reference>
        </references>
      </pivotArea>
    </chartFormat>
    <chartFormat chart="20" format="4757">
      <pivotArea type="data" outline="0" fieldPosition="0">
        <references count="3">
          <reference field="4294967294" count="1" selected="0">
            <x v="0"/>
          </reference>
          <reference field="0" count="1" selected="0">
            <x v="67"/>
          </reference>
          <reference field="1" count="1" selected="0">
            <x v="13"/>
          </reference>
        </references>
      </pivotArea>
    </chartFormat>
    <chartFormat chart="20" format="4758">
      <pivotArea type="data" outline="0" fieldPosition="0">
        <references count="3">
          <reference field="4294967294" count="1" selected="0">
            <x v="0"/>
          </reference>
          <reference field="0" count="1" selected="0">
            <x v="67"/>
          </reference>
          <reference field="1" count="1" selected="0">
            <x v="14"/>
          </reference>
        </references>
      </pivotArea>
    </chartFormat>
    <chartFormat chart="20" format="4759">
      <pivotArea type="data" outline="0" fieldPosition="0">
        <references count="3">
          <reference field="4294967294" count="1" selected="0">
            <x v="0"/>
          </reference>
          <reference field="0" count="1" selected="0">
            <x v="67"/>
          </reference>
          <reference field="1" count="1" selected="0">
            <x v="15"/>
          </reference>
        </references>
      </pivotArea>
    </chartFormat>
    <chartFormat chart="20" format="4760" series="1">
      <pivotArea type="data" outline="0" fieldPosition="0">
        <references count="2">
          <reference field="4294967294" count="1" selected="0">
            <x v="0"/>
          </reference>
          <reference field="0" count="1" selected="0">
            <x v="68"/>
          </reference>
        </references>
      </pivotArea>
    </chartFormat>
    <chartFormat chart="20" format="4761">
      <pivotArea type="data" outline="0" fieldPosition="0">
        <references count="3">
          <reference field="4294967294" count="1" selected="0">
            <x v="0"/>
          </reference>
          <reference field="0" count="1" selected="0">
            <x v="68"/>
          </reference>
          <reference field="1" count="1" selected="0">
            <x v="0"/>
          </reference>
        </references>
      </pivotArea>
    </chartFormat>
    <chartFormat chart="20" format="4762">
      <pivotArea type="data" outline="0" fieldPosition="0">
        <references count="3">
          <reference field="4294967294" count="1" selected="0">
            <x v="0"/>
          </reference>
          <reference field="0" count="1" selected="0">
            <x v="68"/>
          </reference>
          <reference field="1" count="1" selected="0">
            <x v="1"/>
          </reference>
        </references>
      </pivotArea>
    </chartFormat>
    <chartFormat chart="20" format="4763">
      <pivotArea type="data" outline="0" fieldPosition="0">
        <references count="3">
          <reference field="4294967294" count="1" selected="0">
            <x v="0"/>
          </reference>
          <reference field="0" count="1" selected="0">
            <x v="68"/>
          </reference>
          <reference field="1" count="1" selected="0">
            <x v="2"/>
          </reference>
        </references>
      </pivotArea>
    </chartFormat>
    <chartFormat chart="20" format="4764">
      <pivotArea type="data" outline="0" fieldPosition="0">
        <references count="3">
          <reference field="4294967294" count="1" selected="0">
            <x v="0"/>
          </reference>
          <reference field="0" count="1" selected="0">
            <x v="68"/>
          </reference>
          <reference field="1" count="1" selected="0">
            <x v="3"/>
          </reference>
        </references>
      </pivotArea>
    </chartFormat>
    <chartFormat chart="20" format="4765">
      <pivotArea type="data" outline="0" fieldPosition="0">
        <references count="3">
          <reference field="4294967294" count="1" selected="0">
            <x v="0"/>
          </reference>
          <reference field="0" count="1" selected="0">
            <x v="68"/>
          </reference>
          <reference field="1" count="1" selected="0">
            <x v="4"/>
          </reference>
        </references>
      </pivotArea>
    </chartFormat>
    <chartFormat chart="20" format="4766">
      <pivotArea type="data" outline="0" fieldPosition="0">
        <references count="3">
          <reference field="4294967294" count="1" selected="0">
            <x v="0"/>
          </reference>
          <reference field="0" count="1" selected="0">
            <x v="68"/>
          </reference>
          <reference field="1" count="1" selected="0">
            <x v="5"/>
          </reference>
        </references>
      </pivotArea>
    </chartFormat>
    <chartFormat chart="20" format="4767">
      <pivotArea type="data" outline="0" fieldPosition="0">
        <references count="3">
          <reference field="4294967294" count="1" selected="0">
            <x v="0"/>
          </reference>
          <reference field="0" count="1" selected="0">
            <x v="68"/>
          </reference>
          <reference field="1" count="1" selected="0">
            <x v="6"/>
          </reference>
        </references>
      </pivotArea>
    </chartFormat>
    <chartFormat chart="20" format="4768">
      <pivotArea type="data" outline="0" fieldPosition="0">
        <references count="3">
          <reference field="4294967294" count="1" selected="0">
            <x v="0"/>
          </reference>
          <reference field="0" count="1" selected="0">
            <x v="68"/>
          </reference>
          <reference field="1" count="1" selected="0">
            <x v="7"/>
          </reference>
        </references>
      </pivotArea>
    </chartFormat>
    <chartFormat chart="20" format="4769">
      <pivotArea type="data" outline="0" fieldPosition="0">
        <references count="3">
          <reference field="4294967294" count="1" selected="0">
            <x v="0"/>
          </reference>
          <reference field="0" count="1" selected="0">
            <x v="68"/>
          </reference>
          <reference field="1" count="1" selected="0">
            <x v="8"/>
          </reference>
        </references>
      </pivotArea>
    </chartFormat>
    <chartFormat chart="20" format="4770">
      <pivotArea type="data" outline="0" fieldPosition="0">
        <references count="3">
          <reference field="4294967294" count="1" selected="0">
            <x v="0"/>
          </reference>
          <reference field="0" count="1" selected="0">
            <x v="68"/>
          </reference>
          <reference field="1" count="1" selected="0">
            <x v="9"/>
          </reference>
        </references>
      </pivotArea>
    </chartFormat>
    <chartFormat chart="20" format="4771">
      <pivotArea type="data" outline="0" fieldPosition="0">
        <references count="3">
          <reference field="4294967294" count="1" selected="0">
            <x v="0"/>
          </reference>
          <reference field="0" count="1" selected="0">
            <x v="68"/>
          </reference>
          <reference field="1" count="1" selected="0">
            <x v="10"/>
          </reference>
        </references>
      </pivotArea>
    </chartFormat>
    <chartFormat chart="20" format="4772">
      <pivotArea type="data" outline="0" fieldPosition="0">
        <references count="3">
          <reference field="4294967294" count="1" selected="0">
            <x v="0"/>
          </reference>
          <reference field="0" count="1" selected="0">
            <x v="68"/>
          </reference>
          <reference field="1" count="1" selected="0">
            <x v="11"/>
          </reference>
        </references>
      </pivotArea>
    </chartFormat>
    <chartFormat chart="20" format="4773">
      <pivotArea type="data" outline="0" fieldPosition="0">
        <references count="3">
          <reference field="4294967294" count="1" selected="0">
            <x v="0"/>
          </reference>
          <reference field="0" count="1" selected="0">
            <x v="68"/>
          </reference>
          <reference field="1" count="1" selected="0">
            <x v="12"/>
          </reference>
        </references>
      </pivotArea>
    </chartFormat>
    <chartFormat chart="20" format="4774">
      <pivotArea type="data" outline="0" fieldPosition="0">
        <references count="3">
          <reference field="4294967294" count="1" selected="0">
            <x v="0"/>
          </reference>
          <reference field="0" count="1" selected="0">
            <x v="68"/>
          </reference>
          <reference field="1" count="1" selected="0">
            <x v="13"/>
          </reference>
        </references>
      </pivotArea>
    </chartFormat>
    <chartFormat chart="20" format="4775">
      <pivotArea type="data" outline="0" fieldPosition="0">
        <references count="3">
          <reference field="4294967294" count="1" selected="0">
            <x v="0"/>
          </reference>
          <reference field="0" count="1" selected="0">
            <x v="68"/>
          </reference>
          <reference field="1" count="1" selected="0">
            <x v="14"/>
          </reference>
        </references>
      </pivotArea>
    </chartFormat>
    <chartFormat chart="20" format="4776">
      <pivotArea type="data" outline="0" fieldPosition="0">
        <references count="3">
          <reference field="4294967294" count="1" selected="0">
            <x v="0"/>
          </reference>
          <reference field="0" count="1" selected="0">
            <x v="68"/>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1A77D4-6D10-4224-B049-E5894531793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9:E31" firstHeaderRow="1" firstDataRow="1" firstDataCol="1"/>
  <pivotFields count="6">
    <pivotField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pivotField showAll="0"/>
    <pivotField showAll="0"/>
    <pivotField axis="axisRow" showAll="0">
      <items count="2">
        <item x="0"/>
        <item t="default"/>
      </items>
    </pivotField>
    <pivotField dataField="1" showAll="0"/>
  </pivotFields>
  <rowFields count="1">
    <field x="4"/>
  </rowFields>
  <rowItems count="2">
    <i>
      <x/>
    </i>
    <i t="grand">
      <x/>
    </i>
  </rowItems>
  <colItems count="1">
    <i/>
  </colItems>
  <dataFields count="1">
    <dataField name="Sum of  rental_count" fld="5"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09029-870C-4A8A-B5EE-7F6F0395169F}"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9:F46" firstHeaderRow="1" firstDataRow="2" firstDataCol="1"/>
  <pivotFields count="3">
    <pivotField axis="axisCol" showAll="0">
      <items count="5">
        <item x="0"/>
        <item x="1"/>
        <item x="2"/>
        <item x="3"/>
        <item t="default"/>
      </items>
    </pivotField>
    <pivotField axis="axisRow" showAll="0">
      <items count="17">
        <item x="2"/>
        <item x="4"/>
        <item x="7"/>
        <item x="12"/>
        <item x="10"/>
        <item x="3"/>
        <item x="5"/>
        <item x="0"/>
        <item x="6"/>
        <item x="13"/>
        <item x="11"/>
        <item x="15"/>
        <item x="14"/>
        <item x="8"/>
        <item x="1"/>
        <item x="9"/>
        <item t="default"/>
      </items>
    </pivotField>
    <pivotField dataField="1" showAll="0"/>
  </pivotFields>
  <rowFields count="1">
    <field x="1"/>
  </rowFields>
  <rowItems count="16">
    <i>
      <x/>
    </i>
    <i>
      <x v="1"/>
    </i>
    <i>
      <x v="2"/>
    </i>
    <i>
      <x v="3"/>
    </i>
    <i>
      <x v="4"/>
    </i>
    <i>
      <x v="5"/>
    </i>
    <i>
      <x v="6"/>
    </i>
    <i>
      <x v="7"/>
    </i>
    <i>
      <x v="8"/>
    </i>
    <i>
      <x v="9"/>
    </i>
    <i>
      <x v="10"/>
    </i>
    <i>
      <x v="11"/>
    </i>
    <i>
      <x v="12"/>
    </i>
    <i>
      <x v="13"/>
    </i>
    <i>
      <x v="14"/>
    </i>
    <i>
      <x v="15"/>
    </i>
  </rowItems>
  <colFields count="1">
    <field x="0"/>
  </colFields>
  <colItems count="4">
    <i>
      <x/>
    </i>
    <i>
      <x v="1"/>
    </i>
    <i>
      <x v="2"/>
    </i>
    <i>
      <x v="3"/>
    </i>
  </colItems>
  <dataFields count="1">
    <dataField name="Sum of  total_rentals" fld="2" baseField="0"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6" format="8" series="1">
      <pivotArea type="data" outline="0" fieldPosition="0">
        <references count="2">
          <reference field="4294967294" count="1" selected="0">
            <x v="0"/>
          </reference>
          <reference field="0" count="1" selected="0">
            <x v="0"/>
          </reference>
        </references>
      </pivotArea>
    </chartFormat>
    <chartFormat chart="6" format="9" series="1">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2">
          <reference field="4294967294" count="1" selected="0">
            <x v="0"/>
          </reference>
          <reference field="0" count="1" selected="0">
            <x v="2"/>
          </reference>
        </references>
      </pivotArea>
    </chartFormat>
    <chartFormat chart="6"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043872-A58A-41D7-A438-F09CBFC4F27A}"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3:J27" firstHeaderRow="1" firstDataRow="2" firstDataCol="1"/>
  <pivotFields count="4">
    <pivotField axis="axisRow" showAll="0">
      <items count="3">
        <item x="0"/>
        <item x="1"/>
        <item t="default"/>
      </items>
    </pivotField>
    <pivotField axis="axisCol" showAll="0">
      <items count="8">
        <item x="3"/>
        <item x="2"/>
        <item x="0"/>
        <item x="4"/>
        <item x="6"/>
        <item x="5"/>
        <item x="1"/>
        <item t="default"/>
      </items>
    </pivotField>
    <pivotField showAll="0"/>
    <pivotField dataField="1" showAll="0"/>
  </pivotFields>
  <rowFields count="1">
    <field x="0"/>
  </rowFields>
  <rowItems count="3">
    <i>
      <x/>
    </i>
    <i>
      <x v="1"/>
    </i>
    <i t="grand">
      <x/>
    </i>
  </rowItems>
  <colFields count="1">
    <field x="1"/>
  </colFields>
  <colItems count="8">
    <i>
      <x/>
    </i>
    <i>
      <x v="1"/>
    </i>
    <i>
      <x v="2"/>
    </i>
    <i>
      <x v="3"/>
    </i>
    <i>
      <x v="4"/>
    </i>
    <i>
      <x v="5"/>
    </i>
    <i>
      <x v="6"/>
    </i>
    <i t="grand">
      <x/>
    </i>
  </colItems>
  <dataFields count="1">
    <dataField name="Sum of  total_rentals" fld="3" baseField="0" baseItem="0"/>
  </dataFields>
  <chartFormats count="1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2">
          <reference field="4294967294" count="1" selected="0">
            <x v="0"/>
          </reference>
          <reference field="1" count="1" selected="0">
            <x v="4"/>
          </reference>
        </references>
      </pivotArea>
    </chartFormat>
    <chartFormat chart="3" format="5" series="1">
      <pivotArea type="data" outline="0" fieldPosition="0">
        <references count="2">
          <reference field="4294967294" count="1" selected="0">
            <x v="0"/>
          </reference>
          <reference field="1" count="1" selected="0">
            <x v="5"/>
          </reference>
        </references>
      </pivotArea>
    </chartFormat>
    <chartFormat chart="3" format="6" series="1">
      <pivotArea type="data" outline="0" fieldPosition="0">
        <references count="2">
          <reference field="4294967294" count="1" selected="0">
            <x v="0"/>
          </reference>
          <reference field="1" count="1" selected="0">
            <x v="6"/>
          </reference>
        </references>
      </pivotArea>
    </chartFormat>
    <chartFormat chart="5" format="14" series="1">
      <pivotArea type="data" outline="0" fieldPosition="0">
        <references count="2">
          <reference field="4294967294" count="1" selected="0">
            <x v="0"/>
          </reference>
          <reference field="1" count="1" selected="0">
            <x v="0"/>
          </reference>
        </references>
      </pivotArea>
    </chartFormat>
    <chartFormat chart="5" format="15" series="1">
      <pivotArea type="data" outline="0" fieldPosition="0">
        <references count="2">
          <reference field="4294967294" count="1" selected="0">
            <x v="0"/>
          </reference>
          <reference field="1" count="1" selected="0">
            <x v="1"/>
          </reference>
        </references>
      </pivotArea>
    </chartFormat>
    <chartFormat chart="5" format="16" series="1">
      <pivotArea type="data" outline="0" fieldPosition="0">
        <references count="2">
          <reference field="4294967294" count="1" selected="0">
            <x v="0"/>
          </reference>
          <reference field="1" count="1" selected="0">
            <x v="2"/>
          </reference>
        </references>
      </pivotArea>
    </chartFormat>
    <chartFormat chart="5" format="17" series="1">
      <pivotArea type="data" outline="0" fieldPosition="0">
        <references count="2">
          <reference field="4294967294" count="1" selected="0">
            <x v="0"/>
          </reference>
          <reference field="1" count="1" selected="0">
            <x v="3"/>
          </reference>
        </references>
      </pivotArea>
    </chartFormat>
    <chartFormat chart="5" format="18" series="1">
      <pivotArea type="data" outline="0" fieldPosition="0">
        <references count="2">
          <reference field="4294967294" count="1" selected="0">
            <x v="0"/>
          </reference>
          <reference field="1" count="1" selected="0">
            <x v="4"/>
          </reference>
        </references>
      </pivotArea>
    </chartFormat>
    <chartFormat chart="5" format="19" series="1">
      <pivotArea type="data" outline="0" fieldPosition="0">
        <references count="2">
          <reference field="4294967294" count="1" selected="0">
            <x v="0"/>
          </reference>
          <reference field="1" count="1" selected="0">
            <x v="5"/>
          </reference>
        </references>
      </pivotArea>
    </chartFormat>
    <chartFormat chart="5" format="20"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124C8C-627B-4B9D-89EE-5A8DFC89108C}" name="table1" displayName="table1" ref="K2:P601" totalsRowShown="0" dataDxfId="108">
  <autoFilter ref="K2:P601" xr:uid="{E0124C8C-627B-4B9D-89EE-5A8DFC89108C}"/>
  <tableColumns count="6">
    <tableColumn id="1" xr3:uid="{968C4327-A1D6-4D0F-8F62-1A51E2C5C5C5}" name="customer_id" dataDxfId="107"/>
    <tableColumn id="2" xr3:uid="{7AAACBCD-408E-4B5E-941A-F8BA0B2B7387}" name="customer_name" dataDxfId="106"/>
    <tableColumn id="3" xr3:uid="{D2FCF3EA-3BD0-4A67-B3FB-93EF5101DB2A}" name="first_rental" dataDxfId="105"/>
    <tableColumn id="4" xr3:uid="{9BB97AD2-769F-4AA3-B6A3-C46726ED0EDB}" name="total_rentals" dataDxfId="104"/>
    <tableColumn id="5" xr3:uid="{EB34CC4D-4212-4FDA-8962-BA743E104414}" name="total_spent" dataDxfId="103"/>
    <tableColumn id="6" xr3:uid="{C218CCC7-4967-40B7-9DE7-BA51CAB1C2BA}" name="customer_type" dataDxfId="102"/>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E4C8D-1148-44BD-9128-1CC41B9FC189}" name="Table2" displayName="Table2" ref="K2:N960" totalsRowShown="0" dataDxfId="101">
  <autoFilter ref="K2:N960" xr:uid="{A5DE4C8D-1148-44BD-9128-1CC41B9FC189}"/>
  <sortState xmlns:xlrd2="http://schemas.microsoft.com/office/spreadsheetml/2017/richdata2" ref="K3:N960">
    <sortCondition descending="1" ref="N2:N960"/>
  </sortState>
  <tableColumns count="4">
    <tableColumn id="1" xr3:uid="{865591AE-6B85-4CC8-AD4D-838825923C6B}" name="film_id" dataDxfId="100"/>
    <tableColumn id="2" xr3:uid="{0458D14E-3383-47BC-A653-5D34209DEF65}" name=" title" dataDxfId="99"/>
    <tableColumn id="3" xr3:uid="{8AE10B7A-DB4B-4F47-9D0B-D3270D4F5C5B}" name=" rental_rate" dataDxfId="98"/>
    <tableColumn id="4" xr3:uid="{C229280E-1F8D-4D62-8132-70DD87B80884}" name=" total_rentals" dataDxfId="97"/>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D66A7C-4C90-4B95-9272-91A2F22BCF43}" name="Table3" displayName="Table3" ref="P3:S13" totalsRowShown="0" headerRowDxfId="96" dataDxfId="95" tableBorderDxfId="94">
  <autoFilter ref="P3:S13" xr:uid="{44D66A7C-4C90-4B95-9272-91A2F22BCF43}"/>
  <tableColumns count="4">
    <tableColumn id="1" xr3:uid="{718B5856-9197-4CF1-9C62-8E9BAACAC31A}" name="film_id" dataDxfId="93"/>
    <tableColumn id="2" xr3:uid="{EAB93A82-6189-42DF-8894-00B669B198B4}" name=" title" dataDxfId="92"/>
    <tableColumn id="3" xr3:uid="{F6AB446C-132A-4B26-97FC-91E89A65A2F2}" name=" rental_rate" dataDxfId="91"/>
    <tableColumn id="4" xr3:uid="{A62ED39B-050C-47CE-AB81-50A35015AE8A}" name=" total_rental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519FA9-3505-45AE-BD5D-1A8117ED3A89}" name="Table4" displayName="Table4" ref="P16:S26" totalsRowShown="0" headerRowDxfId="89" dataDxfId="88" tableBorderDxfId="87">
  <autoFilter ref="P16:S26" xr:uid="{43519FA9-3505-45AE-BD5D-1A8117ED3A89}"/>
  <tableColumns count="4">
    <tableColumn id="1" xr3:uid="{7740DDBC-A42D-4484-818A-A92126B5DFBA}" name="film_id" dataDxfId="86"/>
    <tableColumn id="2" xr3:uid="{05717568-319D-4361-893C-1A0BCCF6688A}" name=" title" dataDxfId="85"/>
    <tableColumn id="3" xr3:uid="{9796A24F-F0A4-4993-AC2E-2D696337B7D8}" name=" rental_rate" dataDxfId="84"/>
    <tableColumn id="4" xr3:uid="{D534343F-D4B0-4CC6-8D18-3684CB10C89E}" name=" total_rentals" dataDxfId="8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6615C5-8586-4870-85C3-425D64F2F51C}" name="Table5" displayName="Table5" ref="K5:R7" totalsRowShown="0" dataDxfId="82">
  <autoFilter ref="K5:R7" xr:uid="{1E6615C5-8586-4870-85C3-425D64F2F51C}"/>
  <tableColumns count="8">
    <tableColumn id="1" xr3:uid="{5C95CA25-D7F9-471F-910F-41F2508EFA1B}" name="staff_id" dataDxfId="81"/>
    <tableColumn id="2" xr3:uid="{BC1CBEE4-A077-4DAB-98B8-2B8038D1D043}" name=" staff_name" dataDxfId="80"/>
    <tableColumn id="3" xr3:uid="{16ED38CF-1EDD-450B-9B46-C2591083C3D0}" name=" unique_customers" dataDxfId="79"/>
    <tableColumn id="4" xr3:uid="{F7BFAE70-FBC4-4472-BC1E-65475ED51669}" name=" total_rentals" dataDxfId="78"/>
    <tableColumn id="5" xr3:uid="{1107F429-6F91-45E1-A543-B5056D1FFDDB}" name=" total_revenue" dataDxfId="77"/>
    <tableColumn id="6" xr3:uid="{EFADFD97-49F8-48D7-AC43-647FBF5F2D6E}" name=" revenue_per_customer" dataDxfId="76"/>
    <tableColumn id="7" xr3:uid="{ECCAAB2E-8C00-4737-84E1-BEDFE311BA53}" name=" repeat_customers" dataDxfId="75"/>
    <tableColumn id="8" xr3:uid="{8FFAB73C-792B-4C5B-84EA-BFCD3ADCC002}" name=" repeat_rate_percentage" dataDxfId="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3AD9013-5F90-4E05-865E-33A1B2EF7E19}" name="Table7" displayName="Table7" ref="Q3:U1003" totalsRowShown="0" headerRowDxfId="73" dataDxfId="72">
  <autoFilter ref="Q3:U1003" xr:uid="{23AD9013-5F90-4E05-865E-33A1B2EF7E19}"/>
  <tableColumns count="5">
    <tableColumn id="1" xr3:uid="{A0D410F9-B0ED-4E46-9822-B9A21D665B76}" name="country" dataDxfId="71"/>
    <tableColumn id="2" xr3:uid="{DE61495C-323A-406B-88EE-81C278E9FF37}" name=" city" dataDxfId="70"/>
    <tableColumn id="3" xr3:uid="{15EA12C4-6D6E-4FB0-8FEA-24304EFC88DA}" name=" rental_month" dataDxfId="69"/>
    <tableColumn id="4" xr3:uid="{2122A44E-BED3-45DA-A1DD-BC7D099D44FB}" name=" unique_customers" dataDxfId="68"/>
    <tableColumn id="5" xr3:uid="{28786242-8441-4FEB-A54D-531EF36FFA1A}" name=" total_rentals" dataDxfId="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6E008C3-EABC-4E2A-A49C-70F983930458}" name="Table8" displayName="Table8" ref="S3:U111" totalsRowShown="0" headerRowDxfId="66" dataDxfId="65">
  <autoFilter ref="S3:U111" xr:uid="{46E008C3-EABC-4E2A-A49C-70F983930458}"/>
  <tableColumns count="3">
    <tableColumn id="1" xr3:uid="{A002FB95-BF4B-4B96-818F-BEF0B607C540}" name="country" dataDxfId="64"/>
    <tableColumn id="2" xr3:uid="{44987AEC-10F3-44BA-BCDA-36DD547FFC3B}" name=" language" dataDxfId="63"/>
    <tableColumn id="3" xr3:uid="{69E85BD3-D059-43FA-8022-DBC2A3DC91C0}" name=" total_rentals" dataDxfId="6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4C5CE03-1D00-4E9F-9DD1-DD03D684B25C}" name="Table9" displayName="Table9" ref="P2:W601" totalsRowShown="0" dataDxfId="61">
  <autoFilter ref="P2:W601" xr:uid="{D4C5CE03-1D00-4E9F-9DD1-DD03D684B25C}"/>
  <tableColumns count="8">
    <tableColumn id="1" xr3:uid="{7D656A09-C10E-4390-8B2A-B62A2F2B4939}" name="customer_id" dataDxfId="60"/>
    <tableColumn id="2" xr3:uid="{69C996CC-34F6-499B-A1D6-54C4F1C82823}" name=" customer_name" dataDxfId="59"/>
    <tableColumn id="3" xr3:uid="{A24D4F2D-E8CB-4625-84D6-C7AEE42F1EA2}" name=" first_rental" dataDxfId="58"/>
    <tableColumn id="4" xr3:uid="{C17ADACC-2FA9-4383-BCC5-288D01FA4C88}" name=" last_rental" dataDxfId="57"/>
    <tableColumn id="5" xr3:uid="{742E5658-5756-495C-B504-6CE1D650C356}" name=" active_months" dataDxfId="56"/>
    <tableColumn id="6" xr3:uid="{902BCAEE-451F-4569-BD71-BC38A57FB4F8}" name=" total_rentals" dataDxfId="55"/>
    <tableColumn id="7" xr3:uid="{9AC2FE1B-B065-4420-B349-3FE122F28F5C}" name=" total_revenue" dataDxfId="54"/>
    <tableColumn id="8" xr3:uid="{5E9FF0D1-79D2-46D3-8137-0F3CA7F3DD10}" name=" loyalty_status" dataDxfId="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385EB0B-2185-4B57-A363-A416198837EA}" name="Table10" displayName="Table10" ref="L2:N1002" totalsRowShown="0" headerRowDxfId="52" dataDxfId="51">
  <autoFilter ref="L2:N1002" xr:uid="{6385EB0B-2185-4B57-A363-A416198837EA}"/>
  <tableColumns count="3">
    <tableColumn id="1" xr3:uid="{A246FED3-5D17-438F-8CF3-88D3E0A9FF5C}" name="country" dataDxfId="50"/>
    <tableColumn id="2" xr3:uid="{9F2B4182-1993-4A6E-ACCD-DF3F192DAAB5}" name=" category" dataDxfId="49"/>
    <tableColumn id="3" xr3:uid="{93FA448C-6525-48C6-AFAF-3C0554B52A3C}" name=" total_rentals" dataDxfId="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2EE0D2E-D547-4C6D-8D4F-F8DEB6325178}" name="Table11" displayName="Table11" ref="K2:P4" totalsRowShown="0" dataDxfId="47">
  <autoFilter ref="K2:P4" xr:uid="{52EE0D2E-D547-4C6D-8D4F-F8DEB6325178}"/>
  <tableColumns count="6">
    <tableColumn id="1" xr3:uid="{DF195EA9-5459-4D4D-880A-CBE9993BEA3D}" name="staff_id" dataDxfId="46"/>
    <tableColumn id="2" xr3:uid="{64F8D0D0-6DCA-429A-B6A6-489EF56141F9}" name=" staff_name" dataDxfId="45"/>
    <tableColumn id="3" xr3:uid="{7EC4FD8F-8EA4-4DBB-AAB2-61E3103BE400}" name=" unique_customers" dataDxfId="44"/>
    <tableColumn id="4" xr3:uid="{DCB74BDC-2D5F-440E-A450-D669B7B708F5}" name=" total_transactions" dataDxfId="43"/>
    <tableColumn id="5" xr3:uid="{5C7408E4-F997-4050-85FD-0719D93E4BD5}" name=" total_revenue" dataDxfId="42"/>
    <tableColumn id="6" xr3:uid="{136355E0-8EF2-4859-ACD3-673A6AE7D5C2}" name=" revenue_per_customer"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FCB01CC-6CE9-4A23-AE8A-7887FA09CE76}" name="Table15" displayName="Table15" ref="K2:P1002" totalsRowShown="0" headerRowDxfId="40" dataDxfId="39">
  <autoFilter ref="K2:P1002" xr:uid="{CFCB01CC-6CE9-4A23-AE8A-7887FA09CE76}"/>
  <tableColumns count="6">
    <tableColumn id="1" xr3:uid="{2890CE93-5F76-4C0B-839C-2B3F82439A31}" name="customer_id" dataDxfId="38"/>
    <tableColumn id="2" xr3:uid="{5AB7BC8D-B159-4815-92DE-6FEE3EF4304E}" name=" customer_name" dataDxfId="37"/>
    <tableColumn id="3" xr3:uid="{66779098-8EED-4442-A890-3BA70F9FFBBC}" name=" customer_city" dataDxfId="36"/>
    <tableColumn id="4" xr3:uid="{5B853131-3F3F-493F-955F-705F1A5BE9DE}" name=" store_city" dataDxfId="35"/>
    <tableColumn id="5" xr3:uid="{C0862615-8403-4C1C-86E6-F7BBBA5B75A0}" name=" proximity_type" dataDxfId="34"/>
    <tableColumn id="6" xr3:uid="{6C0DA925-F6E8-4E47-BEE7-262F6C149691}" name=" rental_count" dataDxfId="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5C693E0-9F3B-4450-B4B5-C0BC4E533507}" name="Table12" displayName="Table12" ref="L3:N67" totalsRowShown="0" dataDxfId="32">
  <autoFilter ref="L3:N67" xr:uid="{25C693E0-9F3B-4450-B4B5-C0BC4E533507}"/>
  <tableColumns count="3">
    <tableColumn id="1" xr3:uid="{DBA802C4-780C-4C41-8E9E-8F8B8870BC22}" name="age_group" dataDxfId="31"/>
    <tableColumn id="2" xr3:uid="{95A1618A-B01C-4998-B271-F2FF78071675}" name=" category" dataDxfId="30"/>
    <tableColumn id="3" xr3:uid="{E0B9234C-495F-471C-A9E6-64419759BDFB}" name=" total_rentals" dataDxfId="2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B476CE-DC16-470A-972D-BF7994729ACF}" name="Table13" displayName="Table13" ref="K2:Q12" totalsRowShown="0" dataDxfId="28">
  <autoFilter ref="K2:Q12" xr:uid="{BDB476CE-DC16-470A-972D-BF7994729ACF}"/>
  <tableColumns count="7">
    <tableColumn id="1" xr3:uid="{B199C27C-3031-4754-B70A-2FA586D5A9A3}" name="customer_id" dataDxfId="27"/>
    <tableColumn id="2" xr3:uid="{21B61320-C56E-4FBB-AB41-48B242979A30}" name=" customer_name" dataDxfId="26"/>
    <tableColumn id="3" xr3:uid="{7C5098B5-1BAD-4CB7-BC76-512DE918966A}" name=" city" dataDxfId="25"/>
    <tableColumn id="4" xr3:uid="{F2FE2E7A-6CA1-484B-BEA6-C5BE2A53D487}" name=" country" dataDxfId="24"/>
    <tableColumn id="5" xr3:uid="{AFED1B05-1261-4745-A067-9812686BB29E}" name=" top_category" dataDxfId="23"/>
    <tableColumn id="6" xr3:uid="{6DD120CE-24B6-4DF5-8563-6C94BD3D7AF7}" name=" total_rentals" dataDxfId="22"/>
    <tableColumn id="7" xr3:uid="{81B796C0-E4AA-4C5C-98D7-1C1D2AE2B20A}" name=" total_spent" dataDxfId="2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E46CDF0-2EAC-47E9-B6BC-C4CCD4546BA0}" name="Table14" displayName="Table14" ref="L4:O6" totalsRowShown="0" dataDxfId="20">
  <autoFilter ref="L4:O6" xr:uid="{7E46CDF0-2EAC-47E9-B6BC-C4CCD4546BA0}"/>
  <tableColumns count="4">
    <tableColumn id="1" xr3:uid="{909B23E9-8154-4716-8068-CF91F19E051F}" name="store_id" dataDxfId="19"/>
    <tableColumn id="2" xr3:uid="{C8E1DC91-D61D-4249-AED2-0921C488EDD0}" name=" total_customers" dataDxfId="18"/>
    <tableColumn id="3" xr3:uid="{37B90013-81B0-479D-BD9A-AEDA58A332A8}" name=" repeat_customers" dataDxfId="17"/>
    <tableColumn id="4" xr3:uid="{73F897D9-EED1-4AB7-BB7F-664FCF683AB4}" name=" repeat_rate_percentage" dataDxfId="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B8BFDB2-8BF0-49FA-971E-5C574C1D8F5A}" name="Table16" displayName="Table16" ref="M2:P338" totalsRowShown="0" dataDxfId="15">
  <autoFilter ref="M2:P338" xr:uid="{2B8BFDB2-8BF0-49FA-971E-5C574C1D8F5A}"/>
  <tableColumns count="4">
    <tableColumn id="1" xr3:uid="{8F14F8F9-82BF-4BCC-BFB5-424C41936D13}" name="store_id" dataDxfId="14"/>
    <tableColumn id="2" xr3:uid="{C4FA2160-3EE5-43CD-8813-D37D99D67C5D}" name=" rental_day" dataDxfId="13"/>
    <tableColumn id="3" xr3:uid="{849427DB-31CD-4319-99B5-A699208DA6C6}" name=" rental_hour" dataDxfId="12"/>
    <tableColumn id="4" xr3:uid="{93CBC7B6-DD99-4E1A-B58D-20E61EEB57B7}" name=" total_rentals" dataDxfId="1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0C0FD1A-EFDC-4E49-A54A-43401A1E502C}" name="Table18" displayName="Table18" ref="M3:P1003" totalsRowShown="0" headerRowDxfId="10" dataDxfId="9">
  <autoFilter ref="M3:P1003" xr:uid="{80C0FD1A-EFDC-4E49-A54A-43401A1E502C}"/>
  <sortState xmlns:xlrd2="http://schemas.microsoft.com/office/spreadsheetml/2017/richdata2" ref="M4:P1003">
    <sortCondition descending="1" ref="P3:P1003"/>
  </sortState>
  <tableColumns count="4">
    <tableColumn id="1" xr3:uid="{94EABC71-1CA4-4DC1-9BBA-425DD746A7A2}" name="country" dataDxfId="8"/>
    <tableColumn id="2" xr3:uid="{697A4436-4BD4-4990-B67B-08EEA2D40B48}" name=" age_group" dataDxfId="7"/>
    <tableColumn id="3" xr3:uid="{0CED5469-EE37-4EB7-93E0-F0A4507CA558}" name=" category" dataDxfId="6"/>
    <tableColumn id="4" xr3:uid="{050852EB-FB7D-4882-98B2-5660852D12E3}" name=" total_rentals" dataDxfId="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A5E0390-E8D1-4E01-A18A-ADB4C996BBEC}" name="Table17" displayName="Table17" ref="L5:O6" totalsRowShown="0" dataDxfId="4">
  <autoFilter ref="L5:O6" xr:uid="{BA5E0390-E8D1-4E01-A18A-ADB4C996BBEC}"/>
  <tableColumns count="4">
    <tableColumn id="1" xr3:uid="{BC3578B7-CCDD-40FD-BBA5-943D8343C891}" name="language" dataDxfId="3"/>
    <tableColumn id="2" xr3:uid="{82E1C323-8264-43E1-8636-A89CB5A02F83}" name=" total_rentals" dataDxfId="2"/>
    <tableColumn id="3" xr3:uid="{2114ADAC-DAA0-4B4E-AEE3-54DCB4BE3D82}" name=" unique_customers" dataDxfId="1"/>
    <tableColumn id="4" xr3:uid="{C45F93CD-D881-4F70-931C-42628B4EA1BB}" name=" rentals_per_custom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0A4FD-F530-4CB2-9A7F-E8382E7898F9}">
  <dimension ref="A1:Y57"/>
  <sheetViews>
    <sheetView zoomScale="55" zoomScaleNormal="64" workbookViewId="0">
      <selection activeCell="AA23" sqref="AA23"/>
    </sheetView>
  </sheetViews>
  <sheetFormatPr defaultRowHeight="14.5" x14ac:dyDescent="0.35"/>
  <sheetData>
    <row r="1" spans="1:25" x14ac:dyDescent="0.35">
      <c r="A1" s="18"/>
      <c r="B1" s="18"/>
      <c r="C1" s="18"/>
      <c r="D1" s="18"/>
      <c r="E1" s="18"/>
      <c r="F1" s="18"/>
      <c r="G1" s="18"/>
      <c r="H1" s="18"/>
      <c r="I1" s="18"/>
      <c r="J1" s="18"/>
      <c r="K1" s="18"/>
      <c r="L1" s="18"/>
      <c r="M1" s="18"/>
      <c r="N1" s="18"/>
      <c r="O1" s="18"/>
      <c r="P1" s="18"/>
      <c r="Q1" s="18"/>
      <c r="R1" s="18"/>
      <c r="S1" s="18"/>
      <c r="T1" s="18"/>
      <c r="U1" s="18"/>
      <c r="V1" s="18"/>
      <c r="W1" s="18"/>
      <c r="X1" s="18"/>
      <c r="Y1" s="18"/>
    </row>
    <row r="2" spans="1:25" x14ac:dyDescent="0.35">
      <c r="A2" s="18"/>
      <c r="B2" s="18"/>
      <c r="C2" s="18"/>
      <c r="D2" s="18"/>
      <c r="E2" s="18"/>
      <c r="F2" s="18"/>
      <c r="G2" s="18"/>
      <c r="H2" s="18"/>
      <c r="I2" s="18"/>
      <c r="J2" s="18"/>
      <c r="K2" s="18"/>
      <c r="L2" s="18"/>
      <c r="M2" s="18"/>
      <c r="N2" s="18"/>
      <c r="O2" s="18"/>
      <c r="P2" s="18"/>
      <c r="Q2" s="18"/>
      <c r="R2" s="18"/>
      <c r="S2" s="18"/>
      <c r="T2" s="18"/>
      <c r="U2" s="18"/>
      <c r="V2" s="18"/>
      <c r="W2" s="18"/>
      <c r="X2" s="18"/>
      <c r="Y2" s="18"/>
    </row>
    <row r="3" spans="1:25"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17"/>
      <c r="B4" s="17"/>
      <c r="C4" s="17"/>
      <c r="D4" s="17"/>
      <c r="E4" s="17"/>
      <c r="F4" s="17"/>
      <c r="G4" s="17"/>
      <c r="H4" s="17"/>
      <c r="I4" s="17"/>
      <c r="J4" s="17"/>
      <c r="K4" s="17"/>
      <c r="L4" s="17"/>
      <c r="M4" s="17"/>
      <c r="N4" s="17"/>
      <c r="O4" s="17"/>
      <c r="P4" s="17"/>
      <c r="Q4" s="17"/>
      <c r="R4" s="17"/>
      <c r="S4" s="17"/>
      <c r="T4" s="17"/>
      <c r="U4" s="17"/>
      <c r="V4" s="17"/>
      <c r="W4" s="17"/>
      <c r="X4" s="17"/>
      <c r="Y4" s="17"/>
    </row>
    <row r="5" spans="1:25" x14ac:dyDescent="0.35">
      <c r="A5" s="17"/>
      <c r="B5" s="17"/>
      <c r="C5" s="17"/>
      <c r="D5" s="17"/>
      <c r="E5" s="17"/>
      <c r="F5" s="17"/>
      <c r="G5" s="17"/>
      <c r="H5" s="17"/>
      <c r="I5" s="17"/>
      <c r="J5" s="17"/>
      <c r="K5" s="17"/>
      <c r="L5" s="17"/>
      <c r="M5" s="17"/>
      <c r="N5" s="17"/>
      <c r="O5" s="17"/>
      <c r="P5" s="17"/>
      <c r="Q5" s="17"/>
      <c r="R5" s="17"/>
      <c r="S5" s="17"/>
      <c r="T5" s="17"/>
      <c r="U5" s="17"/>
      <c r="V5" s="17"/>
      <c r="W5" s="17"/>
      <c r="X5" s="17"/>
      <c r="Y5" s="17"/>
    </row>
    <row r="6" spans="1:25" x14ac:dyDescent="0.35">
      <c r="A6" s="17"/>
      <c r="B6" s="17"/>
      <c r="C6" s="17"/>
      <c r="D6" s="17"/>
      <c r="E6" s="17"/>
      <c r="F6" s="17"/>
      <c r="G6" s="17"/>
      <c r="H6" s="17"/>
      <c r="I6" s="17"/>
      <c r="J6" s="17"/>
      <c r="K6" s="17"/>
      <c r="L6" s="17"/>
      <c r="M6" s="17"/>
      <c r="N6" s="17"/>
      <c r="O6" s="17"/>
      <c r="P6" s="17"/>
      <c r="Q6" s="17"/>
      <c r="R6" s="17"/>
      <c r="S6" s="17"/>
      <c r="T6" s="17"/>
      <c r="U6" s="17"/>
      <c r="V6" s="17"/>
      <c r="W6" s="17"/>
      <c r="X6" s="17"/>
      <c r="Y6" s="17"/>
    </row>
    <row r="7" spans="1:25" x14ac:dyDescent="0.35">
      <c r="A7" s="17"/>
      <c r="B7" s="17"/>
      <c r="C7" s="17"/>
      <c r="D7" s="17"/>
      <c r="E7" s="17"/>
      <c r="F7" s="17"/>
      <c r="G7" s="17"/>
      <c r="H7" s="17"/>
      <c r="I7" s="17"/>
      <c r="J7" s="17"/>
      <c r="K7" s="17"/>
      <c r="L7" s="17"/>
      <c r="M7" s="17"/>
      <c r="N7" s="17"/>
      <c r="O7" s="17"/>
      <c r="P7" s="17"/>
      <c r="Q7" s="17"/>
      <c r="R7" s="17"/>
      <c r="S7" s="17"/>
      <c r="T7" s="17"/>
      <c r="U7" s="17"/>
      <c r="V7" s="17"/>
      <c r="W7" s="17"/>
      <c r="X7" s="17"/>
      <c r="Y7" s="17"/>
    </row>
    <row r="8" spans="1:25" x14ac:dyDescent="0.35">
      <c r="A8" s="17"/>
      <c r="B8" s="17"/>
      <c r="C8" s="17"/>
      <c r="D8" s="17"/>
      <c r="E8" s="17"/>
      <c r="F8" s="17"/>
      <c r="G8" s="17"/>
      <c r="H8" s="17"/>
      <c r="I8" s="17"/>
      <c r="J8" s="17"/>
      <c r="K8" s="17"/>
      <c r="L8" s="17"/>
      <c r="M8" s="17"/>
      <c r="N8" s="17"/>
      <c r="O8" s="17"/>
      <c r="P8" s="17"/>
      <c r="Q8" s="17"/>
      <c r="R8" s="17"/>
      <c r="S8" s="17"/>
      <c r="T8" s="17"/>
      <c r="U8" s="17"/>
      <c r="V8" s="17"/>
      <c r="W8" s="17"/>
      <c r="X8" s="17"/>
      <c r="Y8" s="17"/>
    </row>
    <row r="9" spans="1:25" x14ac:dyDescent="0.35">
      <c r="A9" s="17"/>
      <c r="B9" s="17"/>
      <c r="C9" s="17"/>
      <c r="D9" s="17"/>
      <c r="E9" s="17"/>
      <c r="F9" s="17"/>
      <c r="G9" s="17"/>
      <c r="H9" s="17"/>
      <c r="I9" s="17"/>
      <c r="J9" s="17"/>
      <c r="K9" s="17"/>
      <c r="L9" s="17"/>
      <c r="M9" s="17"/>
      <c r="N9" s="17"/>
      <c r="O9" s="17"/>
      <c r="P9" s="17"/>
      <c r="Q9" s="17"/>
      <c r="R9" s="17"/>
      <c r="S9" s="17"/>
      <c r="T9" s="17"/>
      <c r="U9" s="17"/>
      <c r="V9" s="17"/>
      <c r="W9" s="17"/>
      <c r="X9" s="17"/>
      <c r="Y9" s="17"/>
    </row>
    <row r="10" spans="1:25" x14ac:dyDescent="0.35">
      <c r="A10" s="17"/>
      <c r="B10" s="17"/>
      <c r="C10" s="17"/>
      <c r="D10" s="17"/>
      <c r="E10" s="17"/>
      <c r="F10" s="17"/>
      <c r="G10" s="17"/>
      <c r="H10" s="17"/>
      <c r="I10" s="17"/>
      <c r="J10" s="17"/>
      <c r="K10" s="17"/>
      <c r="L10" s="17"/>
      <c r="M10" s="17"/>
      <c r="N10" s="17"/>
      <c r="O10" s="17"/>
      <c r="P10" s="17"/>
      <c r="Q10" s="17"/>
      <c r="R10" s="17"/>
      <c r="S10" s="17"/>
      <c r="T10" s="17"/>
      <c r="U10" s="17"/>
      <c r="V10" s="17"/>
      <c r="W10" s="17"/>
      <c r="X10" s="17"/>
      <c r="Y10" s="17"/>
    </row>
    <row r="11" spans="1:25" x14ac:dyDescent="0.35">
      <c r="A11" s="17"/>
      <c r="B11" s="17"/>
      <c r="C11" s="17"/>
      <c r="D11" s="17"/>
      <c r="E11" s="17"/>
      <c r="F11" s="17"/>
      <c r="G11" s="17"/>
      <c r="H11" s="17"/>
      <c r="I11" s="17"/>
      <c r="J11" s="17"/>
      <c r="K11" s="17"/>
      <c r="L11" s="17"/>
      <c r="M11" s="17"/>
      <c r="N11" s="17"/>
      <c r="O11" s="17"/>
      <c r="P11" s="17"/>
      <c r="Q11" s="17"/>
      <c r="R11" s="17"/>
      <c r="S11" s="17"/>
      <c r="T11" s="17"/>
      <c r="U11" s="17"/>
      <c r="V11" s="17"/>
      <c r="W11" s="17"/>
      <c r="X11" s="17"/>
      <c r="Y11" s="17"/>
    </row>
    <row r="12" spans="1:25" x14ac:dyDescent="0.35">
      <c r="A12" s="17"/>
      <c r="B12" s="17"/>
      <c r="C12" s="17"/>
      <c r="D12" s="17"/>
      <c r="E12" s="17"/>
      <c r="F12" s="17"/>
      <c r="G12" s="17"/>
      <c r="H12" s="17"/>
      <c r="I12" s="17"/>
      <c r="J12" s="17"/>
      <c r="K12" s="17"/>
      <c r="L12" s="17"/>
      <c r="M12" s="17"/>
      <c r="N12" s="17"/>
      <c r="O12" s="17"/>
      <c r="P12" s="17"/>
      <c r="Q12" s="17"/>
      <c r="R12" s="17"/>
      <c r="S12" s="17"/>
      <c r="T12" s="17"/>
      <c r="U12" s="17"/>
      <c r="V12" s="17"/>
      <c r="W12" s="17"/>
      <c r="X12" s="17"/>
      <c r="Y12" s="17"/>
    </row>
    <row r="13" spans="1:25" x14ac:dyDescent="0.35">
      <c r="A13" s="17"/>
      <c r="B13" s="17"/>
      <c r="C13" s="17"/>
      <c r="D13" s="17"/>
      <c r="E13" s="17"/>
      <c r="F13" s="17"/>
      <c r="G13" s="17"/>
      <c r="H13" s="17"/>
      <c r="I13" s="17"/>
      <c r="J13" s="17"/>
      <c r="K13" s="17"/>
      <c r="L13" s="17"/>
      <c r="M13" s="17"/>
      <c r="N13" s="17"/>
      <c r="O13" s="17"/>
      <c r="P13" s="17"/>
      <c r="Q13" s="17"/>
      <c r="R13" s="17"/>
      <c r="S13" s="17"/>
      <c r="T13" s="17"/>
      <c r="U13" s="17"/>
      <c r="V13" s="17"/>
      <c r="W13" s="17"/>
      <c r="X13" s="17"/>
      <c r="Y13" s="17"/>
    </row>
    <row r="14" spans="1:25" x14ac:dyDescent="0.35">
      <c r="A14" s="17"/>
      <c r="B14" s="17"/>
      <c r="C14" s="17"/>
      <c r="D14" s="17"/>
      <c r="E14" s="17"/>
      <c r="F14" s="17"/>
      <c r="G14" s="17"/>
      <c r="H14" s="17"/>
      <c r="I14" s="17"/>
      <c r="J14" s="17"/>
      <c r="K14" s="17"/>
      <c r="L14" s="17"/>
      <c r="M14" s="17"/>
      <c r="N14" s="17"/>
      <c r="O14" s="17"/>
      <c r="P14" s="17"/>
      <c r="Q14" s="17"/>
      <c r="R14" s="17"/>
      <c r="S14" s="17"/>
      <c r="T14" s="17"/>
      <c r="U14" s="17"/>
      <c r="V14" s="17"/>
      <c r="W14" s="17"/>
      <c r="X14" s="17"/>
      <c r="Y14" s="17"/>
    </row>
    <row r="15" spans="1:25" x14ac:dyDescent="0.35">
      <c r="A15" s="17"/>
      <c r="B15" s="17"/>
      <c r="C15" s="17"/>
      <c r="D15" s="17"/>
      <c r="E15" s="17"/>
      <c r="F15" s="17"/>
      <c r="G15" s="17"/>
      <c r="H15" s="17"/>
      <c r="I15" s="17"/>
      <c r="J15" s="17"/>
      <c r="K15" s="17"/>
      <c r="L15" s="17"/>
      <c r="M15" s="17"/>
      <c r="N15" s="17"/>
      <c r="O15" s="17"/>
      <c r="P15" s="17"/>
      <c r="Q15" s="17"/>
      <c r="R15" s="17"/>
      <c r="S15" s="17"/>
      <c r="T15" s="17"/>
      <c r="U15" s="17"/>
      <c r="V15" s="17"/>
      <c r="W15" s="17"/>
      <c r="X15" s="17"/>
      <c r="Y15" s="17"/>
    </row>
    <row r="16" spans="1:25" x14ac:dyDescent="0.35">
      <c r="A16" s="17"/>
      <c r="B16" s="17"/>
      <c r="C16" s="17"/>
      <c r="D16" s="17"/>
      <c r="E16" s="17"/>
      <c r="F16" s="17"/>
      <c r="G16" s="17"/>
      <c r="H16" s="17"/>
      <c r="I16" s="17"/>
      <c r="J16" s="17"/>
      <c r="K16" s="17"/>
      <c r="L16" s="17"/>
      <c r="M16" s="17"/>
      <c r="N16" s="17"/>
      <c r="O16" s="17"/>
      <c r="P16" s="17"/>
      <c r="Q16" s="17"/>
      <c r="R16" s="17"/>
      <c r="S16" s="17"/>
      <c r="T16" s="17"/>
      <c r="U16" s="17"/>
      <c r="V16" s="17"/>
      <c r="W16" s="17"/>
      <c r="X16" s="17"/>
      <c r="Y16" s="17"/>
    </row>
    <row r="17" spans="1:25" x14ac:dyDescent="0.35">
      <c r="A17" s="17"/>
      <c r="B17" s="17"/>
      <c r="C17" s="17"/>
      <c r="D17" s="17"/>
      <c r="E17" s="17"/>
      <c r="F17" s="17"/>
      <c r="G17" s="17"/>
      <c r="H17" s="17"/>
      <c r="I17" s="17"/>
      <c r="J17" s="17"/>
      <c r="K17" s="17"/>
      <c r="L17" s="17"/>
      <c r="M17" s="17"/>
      <c r="N17" s="17"/>
      <c r="O17" s="17"/>
      <c r="P17" s="17"/>
      <c r="Q17" s="17"/>
      <c r="R17" s="17"/>
      <c r="S17" s="17"/>
      <c r="T17" s="17"/>
      <c r="U17" s="17"/>
      <c r="V17" s="17"/>
      <c r="W17" s="17"/>
      <c r="X17" s="17"/>
      <c r="Y17" s="17"/>
    </row>
    <row r="18" spans="1:25" x14ac:dyDescent="0.35">
      <c r="A18" s="17"/>
      <c r="B18" s="17"/>
      <c r="C18" s="17"/>
      <c r="D18" s="17"/>
      <c r="E18" s="17"/>
      <c r="F18" s="17"/>
      <c r="G18" s="17"/>
      <c r="H18" s="17"/>
      <c r="I18" s="17"/>
      <c r="J18" s="17"/>
      <c r="K18" s="17"/>
      <c r="L18" s="17"/>
      <c r="M18" s="17"/>
      <c r="N18" s="17"/>
      <c r="O18" s="17"/>
      <c r="P18" s="17"/>
      <c r="Q18" s="17"/>
      <c r="R18" s="17"/>
      <c r="S18" s="17"/>
      <c r="T18" s="17"/>
      <c r="U18" s="17"/>
      <c r="V18" s="17"/>
      <c r="W18" s="17"/>
      <c r="X18" s="17"/>
      <c r="Y18" s="17"/>
    </row>
    <row r="19" spans="1:25" x14ac:dyDescent="0.35">
      <c r="A19" s="17"/>
      <c r="B19" s="17"/>
      <c r="C19" s="17"/>
      <c r="D19" s="17"/>
      <c r="E19" s="17"/>
      <c r="F19" s="17"/>
      <c r="G19" s="17"/>
      <c r="H19" s="17"/>
      <c r="I19" s="17"/>
      <c r="J19" s="17"/>
      <c r="K19" s="17"/>
      <c r="L19" s="17"/>
      <c r="M19" s="17"/>
      <c r="N19" s="17"/>
      <c r="O19" s="17"/>
      <c r="P19" s="17"/>
      <c r="Q19" s="17"/>
      <c r="R19" s="17"/>
      <c r="S19" s="17"/>
      <c r="T19" s="17"/>
      <c r="U19" s="17"/>
      <c r="V19" s="17"/>
      <c r="W19" s="17"/>
      <c r="X19" s="17"/>
      <c r="Y19" s="17"/>
    </row>
    <row r="20" spans="1:25" x14ac:dyDescent="0.35">
      <c r="A20" s="17"/>
      <c r="B20" s="17"/>
      <c r="C20" s="17"/>
      <c r="D20" s="17"/>
      <c r="E20" s="17"/>
      <c r="F20" s="17"/>
      <c r="G20" s="17"/>
      <c r="H20" s="17"/>
      <c r="I20" s="17"/>
      <c r="J20" s="17"/>
      <c r="K20" s="17"/>
      <c r="L20" s="17"/>
      <c r="M20" s="17"/>
      <c r="N20" s="17"/>
      <c r="O20" s="17"/>
      <c r="P20" s="17"/>
      <c r="Q20" s="17"/>
      <c r="R20" s="17"/>
      <c r="S20" s="17"/>
      <c r="T20" s="17"/>
      <c r="U20" s="17"/>
      <c r="V20" s="17"/>
      <c r="W20" s="17"/>
      <c r="X20" s="17"/>
      <c r="Y20" s="17"/>
    </row>
    <row r="21" spans="1:25" x14ac:dyDescent="0.35">
      <c r="A21" s="17"/>
      <c r="B21" s="17"/>
      <c r="C21" s="17"/>
      <c r="D21" s="17"/>
      <c r="E21" s="17"/>
      <c r="F21" s="17"/>
      <c r="G21" s="17"/>
      <c r="H21" s="17"/>
      <c r="I21" s="17"/>
      <c r="J21" s="17"/>
      <c r="K21" s="17"/>
      <c r="L21" s="17"/>
      <c r="M21" s="17"/>
      <c r="N21" s="17"/>
      <c r="O21" s="17"/>
      <c r="P21" s="17"/>
      <c r="Q21" s="17"/>
      <c r="R21" s="17"/>
      <c r="S21" s="17"/>
      <c r="T21" s="17"/>
      <c r="U21" s="17"/>
      <c r="V21" s="17"/>
      <c r="W21" s="17"/>
      <c r="X21" s="17"/>
      <c r="Y21" s="17"/>
    </row>
    <row r="22" spans="1:25" x14ac:dyDescent="0.35">
      <c r="A22" s="17"/>
      <c r="B22" s="17"/>
      <c r="C22" s="17"/>
      <c r="D22" s="17"/>
      <c r="E22" s="17"/>
      <c r="F22" s="17"/>
      <c r="G22" s="17"/>
      <c r="H22" s="17"/>
      <c r="I22" s="17"/>
      <c r="J22" s="17"/>
      <c r="K22" s="17"/>
      <c r="L22" s="17"/>
      <c r="M22" s="17"/>
      <c r="N22" s="17"/>
      <c r="O22" s="17"/>
      <c r="P22" s="17"/>
      <c r="Q22" s="17"/>
      <c r="R22" s="17"/>
      <c r="S22" s="17"/>
      <c r="T22" s="17"/>
      <c r="U22" s="17"/>
      <c r="V22" s="17"/>
      <c r="W22" s="17"/>
      <c r="X22" s="17"/>
      <c r="Y22" s="17"/>
    </row>
    <row r="23" spans="1:25" x14ac:dyDescent="0.35">
      <c r="A23" s="17"/>
      <c r="B23" s="17"/>
      <c r="C23" s="17"/>
      <c r="D23" s="17"/>
      <c r="E23" s="17"/>
      <c r="F23" s="17"/>
      <c r="G23" s="17"/>
      <c r="H23" s="17"/>
      <c r="I23" s="17"/>
      <c r="J23" s="17"/>
      <c r="K23" s="17"/>
      <c r="L23" s="17"/>
      <c r="M23" s="17"/>
      <c r="N23" s="17"/>
      <c r="O23" s="17"/>
      <c r="P23" s="17"/>
      <c r="Q23" s="17"/>
      <c r="R23" s="17"/>
      <c r="S23" s="17"/>
      <c r="T23" s="17"/>
      <c r="U23" s="17"/>
      <c r="V23" s="17"/>
      <c r="W23" s="17"/>
      <c r="X23" s="17"/>
      <c r="Y23" s="17"/>
    </row>
    <row r="24" spans="1:25" x14ac:dyDescent="0.35">
      <c r="A24" s="17"/>
      <c r="B24" s="17"/>
      <c r="C24" s="17"/>
      <c r="D24" s="17"/>
      <c r="E24" s="17"/>
      <c r="F24" s="17"/>
      <c r="G24" s="17"/>
      <c r="H24" s="17"/>
      <c r="I24" s="17"/>
      <c r="J24" s="17"/>
      <c r="K24" s="17"/>
      <c r="L24" s="17"/>
      <c r="M24" s="17"/>
      <c r="N24" s="17"/>
      <c r="O24" s="17"/>
      <c r="P24" s="17"/>
      <c r="Q24" s="17"/>
      <c r="R24" s="17"/>
      <c r="S24" s="17"/>
      <c r="T24" s="17"/>
      <c r="U24" s="17"/>
      <c r="V24" s="17"/>
      <c r="W24" s="17"/>
      <c r="X24" s="17"/>
      <c r="Y24" s="17"/>
    </row>
    <row r="25" spans="1:25" x14ac:dyDescent="0.35">
      <c r="A25" s="17"/>
      <c r="B25" s="17"/>
      <c r="C25" s="17"/>
      <c r="D25" s="17"/>
      <c r="E25" s="17"/>
      <c r="F25" s="17"/>
      <c r="G25" s="17"/>
      <c r="H25" s="17"/>
      <c r="I25" s="17"/>
      <c r="J25" s="17"/>
      <c r="K25" s="17"/>
      <c r="L25" s="17"/>
      <c r="M25" s="17"/>
      <c r="N25" s="17"/>
      <c r="O25" s="17"/>
      <c r="P25" s="17"/>
      <c r="Q25" s="17"/>
      <c r="R25" s="17"/>
      <c r="S25" s="17"/>
      <c r="T25" s="17"/>
      <c r="U25" s="17"/>
      <c r="V25" s="17"/>
      <c r="W25" s="17"/>
      <c r="X25" s="17"/>
      <c r="Y25" s="17"/>
    </row>
    <row r="26" spans="1:25" x14ac:dyDescent="0.35">
      <c r="A26" s="17"/>
      <c r="B26" s="17"/>
      <c r="C26" s="17"/>
      <c r="D26" s="17"/>
      <c r="E26" s="17"/>
      <c r="F26" s="17"/>
      <c r="G26" s="17"/>
      <c r="H26" s="17"/>
      <c r="I26" s="17"/>
      <c r="J26" s="17"/>
      <c r="K26" s="17"/>
      <c r="L26" s="17"/>
      <c r="M26" s="17"/>
      <c r="N26" s="17"/>
      <c r="O26" s="17"/>
      <c r="P26" s="17"/>
      <c r="Q26" s="17"/>
      <c r="R26" s="17"/>
      <c r="S26" s="17"/>
      <c r="T26" s="17"/>
      <c r="U26" s="17"/>
      <c r="V26" s="17"/>
      <c r="W26" s="17"/>
      <c r="X26" s="17"/>
      <c r="Y26" s="17"/>
    </row>
    <row r="27" spans="1:25" x14ac:dyDescent="0.35">
      <c r="A27" s="17"/>
      <c r="B27" s="17"/>
      <c r="C27" s="17"/>
      <c r="D27" s="17"/>
      <c r="E27" s="17"/>
      <c r="F27" s="17"/>
      <c r="G27" s="17"/>
      <c r="H27" s="17"/>
      <c r="I27" s="17"/>
      <c r="J27" s="17"/>
      <c r="K27" s="17"/>
      <c r="L27" s="17"/>
      <c r="M27" s="17"/>
      <c r="N27" s="17"/>
      <c r="O27" s="17"/>
      <c r="P27" s="17"/>
      <c r="Q27" s="17"/>
      <c r="R27" s="17"/>
      <c r="S27" s="17"/>
      <c r="T27" s="17"/>
      <c r="U27" s="17"/>
      <c r="V27" s="17"/>
      <c r="W27" s="17"/>
      <c r="X27" s="17"/>
      <c r="Y27" s="17"/>
    </row>
    <row r="28" spans="1:25" x14ac:dyDescent="0.35">
      <c r="A28" s="17"/>
      <c r="B28" s="17"/>
      <c r="C28" s="17"/>
      <c r="D28" s="17"/>
      <c r="E28" s="17"/>
      <c r="F28" s="17"/>
      <c r="G28" s="17"/>
      <c r="H28" s="17"/>
      <c r="I28" s="17"/>
      <c r="J28" s="17"/>
      <c r="K28" s="17"/>
      <c r="L28" s="17"/>
      <c r="M28" s="17"/>
      <c r="N28" s="17"/>
      <c r="O28" s="17"/>
      <c r="P28" s="17"/>
      <c r="Q28" s="17"/>
      <c r="R28" s="17"/>
      <c r="S28" s="17"/>
      <c r="T28" s="17"/>
      <c r="U28" s="17"/>
      <c r="V28" s="17"/>
      <c r="W28" s="17"/>
      <c r="X28" s="17"/>
      <c r="Y28" s="17"/>
    </row>
    <row r="29" spans="1:25" x14ac:dyDescent="0.35">
      <c r="A29" s="17"/>
      <c r="B29" s="17"/>
      <c r="C29" s="17"/>
      <c r="D29" s="17"/>
      <c r="E29" s="17"/>
      <c r="F29" s="17"/>
      <c r="G29" s="17"/>
      <c r="H29" s="17"/>
      <c r="I29" s="17"/>
      <c r="J29" s="17"/>
      <c r="K29" s="17"/>
      <c r="L29" s="17"/>
      <c r="M29" s="17"/>
      <c r="N29" s="17"/>
      <c r="O29" s="17"/>
      <c r="P29" s="17"/>
      <c r="Q29" s="17"/>
      <c r="R29" s="17"/>
      <c r="S29" s="17"/>
      <c r="T29" s="17"/>
      <c r="U29" s="17"/>
      <c r="V29" s="17"/>
      <c r="W29" s="17"/>
      <c r="X29" s="17"/>
      <c r="Y29" s="17"/>
    </row>
    <row r="30" spans="1:25" x14ac:dyDescent="0.35">
      <c r="A30" s="17"/>
      <c r="B30" s="17"/>
      <c r="C30" s="17"/>
      <c r="D30" s="17"/>
      <c r="E30" s="17"/>
      <c r="F30" s="17"/>
      <c r="G30" s="17"/>
      <c r="H30" s="17"/>
      <c r="I30" s="17"/>
      <c r="J30" s="17"/>
      <c r="K30" s="17"/>
      <c r="L30" s="17"/>
      <c r="M30" s="17"/>
      <c r="N30" s="17"/>
      <c r="O30" s="17"/>
      <c r="P30" s="17"/>
      <c r="Q30" s="17"/>
      <c r="R30" s="17"/>
      <c r="S30" s="17"/>
      <c r="T30" s="17"/>
      <c r="U30" s="17"/>
      <c r="V30" s="17"/>
      <c r="W30" s="17"/>
      <c r="X30" s="17"/>
      <c r="Y30" s="17"/>
    </row>
    <row r="31" spans="1:25" x14ac:dyDescent="0.35">
      <c r="A31" s="17"/>
      <c r="B31" s="17"/>
      <c r="C31" s="17"/>
      <c r="D31" s="17"/>
      <c r="E31" s="17"/>
      <c r="F31" s="17"/>
      <c r="G31" s="17"/>
      <c r="H31" s="17"/>
      <c r="I31" s="17"/>
      <c r="J31" s="17"/>
      <c r="K31" s="17"/>
      <c r="L31" s="17"/>
      <c r="M31" s="17"/>
      <c r="N31" s="17"/>
      <c r="O31" s="17"/>
      <c r="P31" s="17"/>
      <c r="Q31" s="17"/>
      <c r="R31" s="17"/>
      <c r="S31" s="17"/>
      <c r="T31" s="17"/>
      <c r="U31" s="17"/>
      <c r="V31" s="17"/>
      <c r="W31" s="17"/>
      <c r="X31" s="17"/>
      <c r="Y31" s="17"/>
    </row>
    <row r="32" spans="1:25" x14ac:dyDescent="0.35">
      <c r="A32" s="17"/>
      <c r="B32" s="17"/>
      <c r="C32" s="17"/>
      <c r="D32" s="17"/>
      <c r="E32" s="17"/>
      <c r="F32" s="17"/>
      <c r="G32" s="17"/>
      <c r="H32" s="17"/>
      <c r="I32" s="17"/>
      <c r="J32" s="17"/>
      <c r="K32" s="17"/>
      <c r="L32" s="17"/>
      <c r="M32" s="17"/>
      <c r="N32" s="17"/>
      <c r="O32" s="17"/>
      <c r="P32" s="17"/>
      <c r="Q32" s="17"/>
      <c r="R32" s="17"/>
      <c r="S32" s="17"/>
      <c r="T32" s="17"/>
      <c r="U32" s="17"/>
      <c r="V32" s="17"/>
      <c r="W32" s="17"/>
      <c r="X32" s="17"/>
      <c r="Y32" s="17"/>
    </row>
    <row r="33" spans="1:25" x14ac:dyDescent="0.35">
      <c r="A33" s="17"/>
      <c r="B33" s="17"/>
      <c r="C33" s="17"/>
      <c r="D33" s="17"/>
      <c r="E33" s="17"/>
      <c r="F33" s="17"/>
      <c r="G33" s="17"/>
      <c r="H33" s="17"/>
      <c r="I33" s="17"/>
      <c r="J33" s="17"/>
      <c r="K33" s="17"/>
      <c r="L33" s="17"/>
      <c r="M33" s="17"/>
      <c r="N33" s="17"/>
      <c r="O33" s="17"/>
      <c r="P33" s="17"/>
      <c r="Q33" s="17"/>
      <c r="R33" s="17"/>
      <c r="S33" s="17"/>
      <c r="T33" s="17"/>
      <c r="U33" s="17"/>
      <c r="V33" s="17"/>
      <c r="W33" s="17"/>
      <c r="X33" s="17"/>
      <c r="Y33" s="17"/>
    </row>
    <row r="34" spans="1:25" x14ac:dyDescent="0.35">
      <c r="A34" s="17"/>
      <c r="B34" s="17"/>
      <c r="C34" s="17"/>
      <c r="D34" s="17"/>
      <c r="E34" s="17"/>
      <c r="F34" s="17"/>
      <c r="G34" s="17"/>
      <c r="H34" s="17"/>
      <c r="I34" s="17"/>
      <c r="J34" s="17"/>
      <c r="K34" s="17"/>
      <c r="L34" s="17"/>
      <c r="M34" s="17"/>
      <c r="N34" s="17"/>
      <c r="O34" s="17"/>
      <c r="P34" s="17"/>
      <c r="Q34" s="17"/>
      <c r="R34" s="17"/>
      <c r="S34" s="17"/>
      <c r="T34" s="17"/>
      <c r="U34" s="17"/>
      <c r="V34" s="17"/>
      <c r="W34" s="17"/>
      <c r="X34" s="17"/>
      <c r="Y34" s="17"/>
    </row>
    <row r="35" spans="1:25" x14ac:dyDescent="0.35">
      <c r="A35" s="17"/>
      <c r="B35" s="17"/>
      <c r="C35" s="17"/>
      <c r="D35" s="17"/>
      <c r="E35" s="17"/>
      <c r="F35" s="17"/>
      <c r="G35" s="17"/>
      <c r="H35" s="17"/>
      <c r="I35" s="17"/>
      <c r="J35" s="17"/>
      <c r="K35" s="17"/>
      <c r="L35" s="17"/>
      <c r="M35" s="17"/>
      <c r="N35" s="17"/>
      <c r="O35" s="17"/>
      <c r="P35" s="17"/>
      <c r="Q35" s="17"/>
      <c r="R35" s="17"/>
      <c r="S35" s="17"/>
      <c r="T35" s="17"/>
      <c r="U35" s="17"/>
      <c r="V35" s="17"/>
      <c r="W35" s="17"/>
      <c r="X35" s="17"/>
      <c r="Y35" s="17"/>
    </row>
    <row r="36" spans="1:25" x14ac:dyDescent="0.35">
      <c r="A36" s="17"/>
      <c r="B36" s="17"/>
      <c r="C36" s="17"/>
      <c r="D36" s="17"/>
      <c r="E36" s="17"/>
      <c r="F36" s="17"/>
      <c r="G36" s="17"/>
      <c r="H36" s="17"/>
      <c r="I36" s="17"/>
      <c r="J36" s="17"/>
      <c r="K36" s="17"/>
      <c r="L36" s="17"/>
      <c r="M36" s="17"/>
      <c r="N36" s="17"/>
      <c r="O36" s="17"/>
      <c r="P36" s="17"/>
      <c r="Q36" s="17"/>
      <c r="R36" s="17"/>
      <c r="S36" s="17"/>
      <c r="T36" s="17"/>
      <c r="U36" s="17"/>
      <c r="V36" s="17"/>
      <c r="W36" s="17"/>
      <c r="X36" s="17"/>
      <c r="Y36" s="17"/>
    </row>
    <row r="37" spans="1:25" x14ac:dyDescent="0.35">
      <c r="A37" s="17"/>
      <c r="B37" s="17"/>
      <c r="C37" s="17"/>
      <c r="D37" s="17"/>
      <c r="E37" s="17"/>
      <c r="F37" s="17"/>
      <c r="G37" s="17"/>
      <c r="H37" s="17"/>
      <c r="I37" s="17"/>
      <c r="J37" s="17"/>
      <c r="K37" s="17"/>
      <c r="L37" s="17"/>
      <c r="M37" s="17"/>
      <c r="N37" s="17"/>
      <c r="O37" s="17"/>
      <c r="P37" s="17"/>
      <c r="Q37" s="17"/>
      <c r="R37" s="17"/>
      <c r="S37" s="17"/>
      <c r="T37" s="17"/>
      <c r="U37" s="17"/>
      <c r="V37" s="17"/>
      <c r="W37" s="17"/>
      <c r="X37" s="17"/>
      <c r="Y37" s="17"/>
    </row>
    <row r="38" spans="1:25" x14ac:dyDescent="0.35">
      <c r="A38" s="17"/>
      <c r="B38" s="17"/>
      <c r="C38" s="17"/>
      <c r="D38" s="17"/>
      <c r="E38" s="17"/>
      <c r="F38" s="17"/>
      <c r="G38" s="17"/>
      <c r="H38" s="17"/>
      <c r="I38" s="17"/>
      <c r="J38" s="17"/>
      <c r="K38" s="17"/>
      <c r="L38" s="17"/>
      <c r="M38" s="17"/>
      <c r="N38" s="17"/>
      <c r="O38" s="17"/>
      <c r="P38" s="17"/>
      <c r="Q38" s="17"/>
      <c r="R38" s="17"/>
      <c r="S38" s="17"/>
      <c r="T38" s="17"/>
      <c r="U38" s="17"/>
      <c r="V38" s="17"/>
      <c r="W38" s="17"/>
      <c r="X38" s="17"/>
      <c r="Y38" s="17"/>
    </row>
    <row r="39" spans="1:25" x14ac:dyDescent="0.35">
      <c r="A39" s="17"/>
      <c r="B39" s="17"/>
      <c r="C39" s="17"/>
      <c r="D39" s="17"/>
      <c r="E39" s="17"/>
      <c r="F39" s="17"/>
      <c r="G39" s="17"/>
      <c r="H39" s="17"/>
      <c r="I39" s="17"/>
      <c r="J39" s="17"/>
      <c r="K39" s="17"/>
      <c r="L39" s="17"/>
      <c r="M39" s="17"/>
      <c r="N39" s="17"/>
      <c r="O39" s="17"/>
      <c r="P39" s="17"/>
      <c r="Q39" s="17"/>
      <c r="R39" s="17"/>
      <c r="S39" s="17"/>
      <c r="T39" s="17"/>
      <c r="U39" s="17"/>
      <c r="V39" s="17"/>
      <c r="W39" s="17"/>
      <c r="X39" s="17"/>
      <c r="Y39" s="17"/>
    </row>
    <row r="40" spans="1:25" x14ac:dyDescent="0.35">
      <c r="A40" s="17"/>
      <c r="B40" s="17"/>
      <c r="C40" s="17"/>
      <c r="D40" s="17"/>
      <c r="E40" s="17"/>
      <c r="F40" s="17"/>
      <c r="G40" s="17"/>
      <c r="H40" s="17"/>
      <c r="I40" s="17"/>
      <c r="J40" s="17"/>
      <c r="K40" s="17"/>
      <c r="L40" s="17"/>
      <c r="M40" s="17"/>
      <c r="N40" s="17"/>
      <c r="O40" s="17"/>
      <c r="P40" s="17"/>
      <c r="Q40" s="17"/>
      <c r="R40" s="17"/>
      <c r="S40" s="17"/>
      <c r="T40" s="17"/>
      <c r="U40" s="17"/>
      <c r="V40" s="17"/>
      <c r="W40" s="17"/>
      <c r="X40" s="17"/>
      <c r="Y40" s="17"/>
    </row>
    <row r="41" spans="1:25" x14ac:dyDescent="0.35">
      <c r="A41" s="17"/>
      <c r="B41" s="17"/>
      <c r="C41" s="17"/>
      <c r="D41" s="17"/>
      <c r="E41" s="17"/>
      <c r="F41" s="17"/>
      <c r="G41" s="17"/>
      <c r="H41" s="17"/>
      <c r="I41" s="17"/>
      <c r="J41" s="17"/>
      <c r="K41" s="17"/>
      <c r="L41" s="17"/>
      <c r="M41" s="17"/>
      <c r="N41" s="17"/>
      <c r="O41" s="17"/>
      <c r="P41" s="17"/>
      <c r="Q41" s="17"/>
      <c r="R41" s="17"/>
      <c r="S41" s="17"/>
      <c r="T41" s="17"/>
      <c r="U41" s="17"/>
      <c r="V41" s="17"/>
      <c r="W41" s="17"/>
      <c r="X41" s="17"/>
      <c r="Y41" s="17"/>
    </row>
    <row r="42" spans="1:25" x14ac:dyDescent="0.35">
      <c r="A42" s="17"/>
      <c r="B42" s="17"/>
      <c r="C42" s="17"/>
      <c r="D42" s="17"/>
      <c r="E42" s="17"/>
      <c r="F42" s="17"/>
      <c r="G42" s="17"/>
      <c r="H42" s="17"/>
      <c r="I42" s="17"/>
      <c r="J42" s="17"/>
      <c r="K42" s="17"/>
      <c r="L42" s="17"/>
      <c r="M42" s="17"/>
      <c r="N42" s="17"/>
      <c r="O42" s="17"/>
      <c r="P42" s="17"/>
      <c r="Q42" s="17"/>
      <c r="R42" s="17"/>
      <c r="S42" s="17"/>
      <c r="T42" s="17"/>
      <c r="U42" s="17"/>
      <c r="V42" s="17"/>
      <c r="W42" s="17"/>
      <c r="X42" s="17"/>
      <c r="Y42" s="17"/>
    </row>
    <row r="43" spans="1:25" x14ac:dyDescent="0.35">
      <c r="A43" s="17"/>
      <c r="B43" s="17"/>
      <c r="C43" s="17"/>
      <c r="D43" s="17"/>
      <c r="E43" s="17"/>
      <c r="F43" s="17"/>
      <c r="G43" s="17"/>
      <c r="H43" s="17"/>
      <c r="I43" s="17"/>
      <c r="J43" s="17"/>
      <c r="K43" s="17"/>
      <c r="L43" s="17"/>
      <c r="M43" s="17"/>
      <c r="N43" s="17"/>
      <c r="O43" s="17"/>
      <c r="P43" s="17"/>
      <c r="Q43" s="17"/>
      <c r="R43" s="17"/>
      <c r="S43" s="17"/>
      <c r="T43" s="17"/>
      <c r="U43" s="17"/>
      <c r="V43" s="17"/>
      <c r="W43" s="17"/>
      <c r="X43" s="17"/>
      <c r="Y43" s="17"/>
    </row>
    <row r="44" spans="1:25" x14ac:dyDescent="0.35">
      <c r="A44" s="17"/>
      <c r="B44" s="17"/>
      <c r="C44" s="17"/>
      <c r="D44" s="17"/>
      <c r="E44" s="17"/>
      <c r="F44" s="17"/>
      <c r="G44" s="17"/>
      <c r="H44" s="17"/>
      <c r="I44" s="17"/>
      <c r="J44" s="17"/>
      <c r="K44" s="17"/>
      <c r="L44" s="17"/>
      <c r="M44" s="17"/>
      <c r="N44" s="17"/>
      <c r="O44" s="17"/>
      <c r="P44" s="17"/>
      <c r="Q44" s="17"/>
      <c r="R44" s="17"/>
      <c r="S44" s="17"/>
      <c r="T44" s="17"/>
      <c r="U44" s="17"/>
      <c r="V44" s="17"/>
      <c r="W44" s="17"/>
      <c r="X44" s="17"/>
      <c r="Y44" s="17"/>
    </row>
    <row r="45" spans="1:25" x14ac:dyDescent="0.35">
      <c r="A45" s="17"/>
      <c r="B45" s="17"/>
      <c r="C45" s="17"/>
      <c r="D45" s="17"/>
      <c r="E45" s="17"/>
      <c r="F45" s="17"/>
      <c r="G45" s="17"/>
      <c r="H45" s="17"/>
      <c r="I45" s="17"/>
      <c r="J45" s="17"/>
      <c r="K45" s="17"/>
      <c r="L45" s="17"/>
      <c r="M45" s="17"/>
      <c r="N45" s="17"/>
      <c r="O45" s="17"/>
      <c r="P45" s="17"/>
      <c r="Q45" s="17"/>
      <c r="R45" s="17"/>
      <c r="S45" s="17"/>
      <c r="T45" s="17"/>
      <c r="U45" s="17"/>
      <c r="V45" s="17"/>
      <c r="W45" s="17"/>
      <c r="X45" s="17"/>
      <c r="Y45" s="17"/>
    </row>
    <row r="46" spans="1:25" x14ac:dyDescent="0.35">
      <c r="A46" s="17"/>
      <c r="B46" s="17"/>
      <c r="C46" s="17"/>
      <c r="D46" s="17"/>
      <c r="E46" s="17"/>
      <c r="F46" s="17"/>
      <c r="G46" s="17"/>
      <c r="H46" s="17"/>
      <c r="I46" s="17"/>
      <c r="J46" s="17"/>
      <c r="K46" s="17"/>
      <c r="L46" s="17"/>
      <c r="M46" s="17"/>
      <c r="N46" s="17"/>
      <c r="O46" s="17"/>
      <c r="P46" s="17"/>
      <c r="Q46" s="17"/>
      <c r="R46" s="17"/>
      <c r="S46" s="17"/>
      <c r="T46" s="17"/>
      <c r="U46" s="17"/>
      <c r="V46" s="17"/>
      <c r="W46" s="17"/>
      <c r="X46" s="17"/>
      <c r="Y46" s="17"/>
    </row>
    <row r="47" spans="1:25" x14ac:dyDescent="0.35">
      <c r="A47" s="17"/>
      <c r="B47" s="17"/>
      <c r="C47" s="17"/>
      <c r="D47" s="17"/>
      <c r="E47" s="17"/>
      <c r="F47" s="17"/>
      <c r="G47" s="17"/>
      <c r="H47" s="17"/>
      <c r="I47" s="17"/>
      <c r="J47" s="17"/>
      <c r="K47" s="17"/>
      <c r="L47" s="17"/>
      <c r="M47" s="17"/>
      <c r="N47" s="17"/>
      <c r="O47" s="17"/>
      <c r="P47" s="17"/>
      <c r="Q47" s="17"/>
      <c r="R47" s="17"/>
      <c r="S47" s="17"/>
      <c r="T47" s="17"/>
      <c r="U47" s="17"/>
      <c r="V47" s="17"/>
      <c r="W47" s="17"/>
      <c r="X47" s="17"/>
      <c r="Y47" s="17"/>
    </row>
    <row r="48" spans="1:25" x14ac:dyDescent="0.35">
      <c r="A48" s="17"/>
      <c r="B48" s="17"/>
      <c r="C48" s="17"/>
      <c r="D48" s="17"/>
      <c r="E48" s="17"/>
      <c r="F48" s="17"/>
      <c r="G48" s="17"/>
      <c r="H48" s="17"/>
      <c r="I48" s="17"/>
      <c r="J48" s="17"/>
      <c r="K48" s="17"/>
      <c r="L48" s="17"/>
      <c r="M48" s="17"/>
      <c r="N48" s="17"/>
      <c r="O48" s="17"/>
      <c r="P48" s="17"/>
      <c r="Q48" s="17"/>
      <c r="R48" s="17"/>
      <c r="S48" s="17"/>
      <c r="T48" s="17"/>
      <c r="U48" s="17"/>
      <c r="V48" s="17"/>
      <c r="W48" s="17"/>
      <c r="X48" s="17"/>
      <c r="Y48" s="17"/>
    </row>
    <row r="49" spans="1:25" x14ac:dyDescent="0.35">
      <c r="A49" s="17"/>
      <c r="B49" s="17"/>
      <c r="C49" s="17"/>
      <c r="D49" s="17"/>
      <c r="E49" s="17"/>
      <c r="F49" s="17"/>
      <c r="G49" s="17"/>
      <c r="H49" s="17"/>
      <c r="I49" s="17"/>
      <c r="J49" s="17"/>
      <c r="K49" s="17"/>
      <c r="L49" s="17"/>
      <c r="M49" s="17"/>
      <c r="N49" s="17"/>
      <c r="O49" s="17"/>
      <c r="P49" s="17"/>
      <c r="Q49" s="17"/>
      <c r="R49" s="17"/>
      <c r="S49" s="17"/>
      <c r="T49" s="17"/>
      <c r="U49" s="17"/>
      <c r="V49" s="17"/>
      <c r="W49" s="17"/>
      <c r="X49" s="17"/>
      <c r="Y49" s="17"/>
    </row>
    <row r="50" spans="1:25" x14ac:dyDescent="0.35">
      <c r="A50" s="17"/>
      <c r="B50" s="17"/>
      <c r="C50" s="17"/>
      <c r="D50" s="17"/>
      <c r="E50" s="17"/>
      <c r="F50" s="17"/>
      <c r="G50" s="17"/>
      <c r="H50" s="17"/>
      <c r="I50" s="17"/>
      <c r="J50" s="17"/>
      <c r="K50" s="17"/>
      <c r="L50" s="17"/>
      <c r="M50" s="17"/>
      <c r="N50" s="17"/>
      <c r="O50" s="17"/>
      <c r="P50" s="17"/>
      <c r="Q50" s="17"/>
      <c r="R50" s="17"/>
      <c r="S50" s="17"/>
      <c r="T50" s="17"/>
      <c r="U50" s="17"/>
      <c r="V50" s="17"/>
      <c r="W50" s="17"/>
      <c r="X50" s="17"/>
      <c r="Y50" s="17"/>
    </row>
    <row r="51" spans="1:25" x14ac:dyDescent="0.35">
      <c r="A51" s="17"/>
      <c r="B51" s="17"/>
      <c r="C51" s="17"/>
      <c r="D51" s="17"/>
      <c r="E51" s="17"/>
      <c r="F51" s="17"/>
      <c r="G51" s="17"/>
      <c r="H51" s="17"/>
      <c r="I51" s="17"/>
      <c r="J51" s="17"/>
      <c r="K51" s="17"/>
      <c r="L51" s="17"/>
      <c r="M51" s="17"/>
      <c r="N51" s="17"/>
      <c r="O51" s="17"/>
      <c r="P51" s="17"/>
      <c r="Q51" s="17"/>
      <c r="R51" s="17"/>
      <c r="S51" s="17"/>
      <c r="T51" s="17"/>
      <c r="U51" s="17"/>
      <c r="V51" s="17"/>
      <c r="W51" s="17"/>
      <c r="X51" s="17"/>
      <c r="Y51" s="17"/>
    </row>
    <row r="52" spans="1:25" x14ac:dyDescent="0.35">
      <c r="A52" s="17"/>
      <c r="B52" s="17"/>
      <c r="C52" s="17"/>
      <c r="D52" s="17"/>
      <c r="E52" s="17"/>
      <c r="F52" s="17"/>
      <c r="G52" s="17"/>
      <c r="H52" s="17"/>
      <c r="I52" s="17"/>
      <c r="J52" s="17"/>
      <c r="K52" s="17"/>
      <c r="L52" s="17"/>
      <c r="M52" s="17"/>
      <c r="N52" s="17"/>
      <c r="O52" s="17"/>
      <c r="P52" s="17"/>
      <c r="Q52" s="17"/>
      <c r="R52" s="17"/>
      <c r="S52" s="17"/>
      <c r="T52" s="17"/>
      <c r="U52" s="17"/>
      <c r="V52" s="17"/>
      <c r="W52" s="17"/>
      <c r="X52" s="17"/>
      <c r="Y52" s="17"/>
    </row>
    <row r="53" spans="1:25" x14ac:dyDescent="0.35">
      <c r="A53" s="17"/>
      <c r="B53" s="17"/>
      <c r="C53" s="17"/>
      <c r="D53" s="17"/>
      <c r="E53" s="17"/>
      <c r="F53" s="17"/>
      <c r="G53" s="17"/>
      <c r="H53" s="17"/>
      <c r="I53" s="17"/>
      <c r="J53" s="17"/>
      <c r="K53" s="17"/>
      <c r="L53" s="17"/>
      <c r="M53" s="17"/>
      <c r="N53" s="17"/>
      <c r="O53" s="17"/>
      <c r="P53" s="17"/>
      <c r="Q53" s="17"/>
      <c r="R53" s="17"/>
      <c r="S53" s="17"/>
      <c r="T53" s="17"/>
      <c r="U53" s="17"/>
      <c r="V53" s="17"/>
      <c r="W53" s="17"/>
      <c r="X53" s="17"/>
      <c r="Y53" s="17"/>
    </row>
    <row r="54" spans="1:25" x14ac:dyDescent="0.35">
      <c r="A54" s="17"/>
      <c r="B54" s="17"/>
      <c r="C54" s="17"/>
      <c r="D54" s="17"/>
      <c r="E54" s="17"/>
      <c r="F54" s="17"/>
      <c r="G54" s="17"/>
      <c r="H54" s="17"/>
      <c r="I54" s="17"/>
      <c r="J54" s="17"/>
      <c r="K54" s="17"/>
      <c r="L54" s="17"/>
      <c r="M54" s="17"/>
      <c r="N54" s="17"/>
      <c r="O54" s="17"/>
      <c r="P54" s="17"/>
      <c r="Q54" s="17"/>
      <c r="R54" s="17"/>
      <c r="S54" s="17"/>
      <c r="T54" s="17"/>
      <c r="U54" s="17"/>
      <c r="V54" s="17"/>
      <c r="W54" s="17"/>
      <c r="X54" s="17"/>
      <c r="Y54" s="17"/>
    </row>
    <row r="55" spans="1:25" x14ac:dyDescent="0.35">
      <c r="A55" s="17"/>
      <c r="B55" s="17"/>
      <c r="C55" s="17"/>
      <c r="D55" s="17"/>
      <c r="E55" s="17"/>
      <c r="F55" s="17"/>
      <c r="G55" s="17"/>
      <c r="H55" s="17"/>
      <c r="I55" s="17"/>
      <c r="J55" s="17"/>
      <c r="K55" s="17"/>
      <c r="L55" s="17"/>
      <c r="M55" s="17"/>
      <c r="N55" s="17"/>
      <c r="O55" s="17"/>
      <c r="P55" s="17"/>
      <c r="Q55" s="17"/>
      <c r="R55" s="17"/>
      <c r="S55" s="17"/>
      <c r="T55" s="17"/>
      <c r="U55" s="17"/>
      <c r="V55" s="17"/>
      <c r="W55" s="17"/>
      <c r="X55" s="17"/>
      <c r="Y55" s="17"/>
    </row>
    <row r="56" spans="1:25" x14ac:dyDescent="0.35">
      <c r="A56" s="17"/>
      <c r="B56" s="17"/>
      <c r="C56" s="17"/>
      <c r="D56" s="17"/>
      <c r="E56" s="17"/>
      <c r="F56" s="17"/>
      <c r="G56" s="17"/>
      <c r="H56" s="17"/>
      <c r="I56" s="17"/>
      <c r="J56" s="17"/>
      <c r="K56" s="17"/>
      <c r="L56" s="17"/>
      <c r="M56" s="17"/>
      <c r="N56" s="17"/>
      <c r="O56" s="17"/>
      <c r="P56" s="17"/>
      <c r="Q56" s="17"/>
      <c r="R56" s="17"/>
      <c r="S56" s="17"/>
      <c r="T56" s="17"/>
      <c r="U56" s="17"/>
      <c r="V56" s="17"/>
      <c r="W56" s="17"/>
      <c r="X56" s="17"/>
      <c r="Y56" s="17"/>
    </row>
    <row r="57" spans="1:25" x14ac:dyDescent="0.35">
      <c r="A57" s="17"/>
      <c r="B57" s="17"/>
      <c r="C57" s="17"/>
      <c r="D57" s="17"/>
      <c r="E57" s="17"/>
      <c r="F57" s="17"/>
      <c r="G57" s="17"/>
      <c r="H57" s="17"/>
      <c r="I57" s="17"/>
      <c r="J57" s="17"/>
      <c r="K57" s="17"/>
      <c r="L57" s="17"/>
      <c r="M57" s="17"/>
      <c r="N57" s="17"/>
      <c r="O57" s="17"/>
      <c r="P57" s="17"/>
      <c r="Q57" s="17"/>
      <c r="R57" s="17"/>
      <c r="S57" s="17"/>
      <c r="T57" s="17"/>
      <c r="U57" s="17"/>
      <c r="V57" s="17"/>
      <c r="W57" s="17"/>
      <c r="X57" s="17"/>
      <c r="Y57"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P601"/>
  <sheetViews>
    <sheetView topLeftCell="B19" zoomScale="85" zoomScaleNormal="85" workbookViewId="0">
      <selection activeCell="M3" sqref="M3"/>
    </sheetView>
  </sheetViews>
  <sheetFormatPr defaultRowHeight="14.5" x14ac:dyDescent="0.35"/>
  <cols>
    <col min="1" max="1" width="4.54296875" customWidth="1"/>
    <col min="2" max="2" width="25.453125" bestFit="1" customWidth="1"/>
    <col min="3" max="3" width="3.90625" bestFit="1" customWidth="1"/>
    <col min="4" max="4" width="30.81640625" bestFit="1" customWidth="1"/>
    <col min="5" max="5" width="10.08984375" bestFit="1" customWidth="1"/>
    <col min="8" max="8" width="11.7265625" customWidth="1"/>
    <col min="10" max="10" width="3.1796875" customWidth="1"/>
    <col min="11" max="11" width="14.7265625" bestFit="1" customWidth="1"/>
    <col min="12" max="12" width="24.453125" bestFit="1" customWidth="1"/>
    <col min="13" max="13" width="16.08984375" bestFit="1" customWidth="1"/>
    <col min="14" max="14" width="15.6328125" bestFit="1" customWidth="1"/>
    <col min="15" max="15" width="14.453125" bestFit="1" customWidth="1"/>
    <col min="16" max="16" width="17.6328125" bestFit="1" customWidth="1"/>
  </cols>
  <sheetData>
    <row r="2" spans="2:16" x14ac:dyDescent="0.35">
      <c r="B2" s="21" t="s">
        <v>0</v>
      </c>
      <c r="C2" s="21"/>
      <c r="D2" s="21"/>
      <c r="E2" s="21"/>
      <c r="F2" s="21"/>
      <c r="G2" s="21"/>
      <c r="H2" s="21"/>
      <c r="I2" s="21"/>
      <c r="K2" t="s">
        <v>602</v>
      </c>
      <c r="L2" t="s">
        <v>2371</v>
      </c>
      <c r="M2" t="s">
        <v>2370</v>
      </c>
      <c r="N2" t="s">
        <v>2369</v>
      </c>
      <c r="O2" t="s">
        <v>2368</v>
      </c>
      <c r="P2" t="s">
        <v>2367</v>
      </c>
    </row>
    <row r="3" spans="2:16" x14ac:dyDescent="0.35">
      <c r="B3" s="21"/>
      <c r="C3" s="21"/>
      <c r="D3" s="21"/>
      <c r="E3" s="21"/>
      <c r="F3" s="21"/>
      <c r="G3" s="21"/>
      <c r="H3" s="21"/>
      <c r="I3" s="21"/>
      <c r="K3" s="3">
        <v>1</v>
      </c>
      <c r="L3" s="3" t="s">
        <v>2</v>
      </c>
      <c r="M3" s="4">
        <v>38497.479594907411</v>
      </c>
      <c r="N3" s="3">
        <v>32</v>
      </c>
      <c r="O3" s="3">
        <v>118.68</v>
      </c>
      <c r="P3" s="3" t="s">
        <v>3</v>
      </c>
    </row>
    <row r="4" spans="2:16" x14ac:dyDescent="0.35">
      <c r="K4" s="3">
        <v>2</v>
      </c>
      <c r="L4" s="3" t="s">
        <v>4</v>
      </c>
      <c r="M4" s="4">
        <v>38499.006527777776</v>
      </c>
      <c r="N4" s="3">
        <v>27</v>
      </c>
      <c r="O4" s="3">
        <v>128.72999999999999</v>
      </c>
      <c r="P4" s="3" t="s">
        <v>3</v>
      </c>
    </row>
    <row r="5" spans="2:16" x14ac:dyDescent="0.35">
      <c r="B5" s="22" t="s">
        <v>1</v>
      </c>
      <c r="C5" s="23"/>
      <c r="D5" s="23"/>
      <c r="E5" s="23"/>
      <c r="F5" s="23"/>
      <c r="G5" s="23"/>
      <c r="H5" s="23"/>
      <c r="I5" s="23"/>
      <c r="K5" s="3">
        <v>3</v>
      </c>
      <c r="L5" s="3" t="s">
        <v>5</v>
      </c>
      <c r="M5" s="4">
        <v>38499.720243055555</v>
      </c>
      <c r="N5" s="3">
        <v>26</v>
      </c>
      <c r="O5" s="3">
        <v>135.74</v>
      </c>
      <c r="P5" s="3" t="s">
        <v>3</v>
      </c>
    </row>
    <row r="6" spans="2:16" x14ac:dyDescent="0.35">
      <c r="B6" s="23"/>
      <c r="C6" s="23"/>
      <c r="D6" s="23"/>
      <c r="E6" s="23"/>
      <c r="F6" s="23"/>
      <c r="G6" s="23"/>
      <c r="H6" s="23"/>
      <c r="I6" s="23"/>
      <c r="K6" s="3">
        <v>4</v>
      </c>
      <c r="L6" s="3" t="s">
        <v>6</v>
      </c>
      <c r="M6" s="4">
        <v>38518.396851851852</v>
      </c>
      <c r="N6" s="3">
        <v>22</v>
      </c>
      <c r="O6" s="3">
        <v>81.78</v>
      </c>
      <c r="P6" s="3" t="s">
        <v>3</v>
      </c>
    </row>
    <row r="7" spans="2:16" x14ac:dyDescent="0.35">
      <c r="B7" s="23"/>
      <c r="C7" s="23"/>
      <c r="D7" s="23"/>
      <c r="E7" s="23"/>
      <c r="F7" s="23"/>
      <c r="G7" s="23"/>
      <c r="H7" s="23"/>
      <c r="I7" s="23"/>
      <c r="K7" s="3">
        <v>5</v>
      </c>
      <c r="L7" s="3" t="s">
        <v>7</v>
      </c>
      <c r="M7" s="4">
        <v>38501.309212962966</v>
      </c>
      <c r="N7" s="3">
        <v>38</v>
      </c>
      <c r="O7" s="3">
        <v>144.62</v>
      </c>
      <c r="P7" s="3" t="s">
        <v>3</v>
      </c>
    </row>
    <row r="8" spans="2:16" x14ac:dyDescent="0.35">
      <c r="B8" s="23"/>
      <c r="C8" s="23"/>
      <c r="D8" s="23"/>
      <c r="E8" s="23"/>
      <c r="F8" s="23"/>
      <c r="G8" s="23"/>
      <c r="H8" s="23"/>
      <c r="I8" s="23"/>
      <c r="K8" s="3">
        <v>6</v>
      </c>
      <c r="L8" s="3" t="s">
        <v>8</v>
      </c>
      <c r="M8" s="4">
        <v>38497.363564814812</v>
      </c>
      <c r="N8" s="3">
        <v>28</v>
      </c>
      <c r="O8" s="3">
        <v>93.72</v>
      </c>
      <c r="P8" s="3" t="s">
        <v>3</v>
      </c>
    </row>
    <row r="9" spans="2:16" x14ac:dyDescent="0.35">
      <c r="B9" s="23"/>
      <c r="C9" s="23"/>
      <c r="D9" s="23"/>
      <c r="E9" s="23"/>
      <c r="F9" s="23"/>
      <c r="G9" s="23"/>
      <c r="H9" s="23"/>
      <c r="I9" s="23"/>
      <c r="K9" s="3">
        <v>7</v>
      </c>
      <c r="L9" s="3" t="s">
        <v>9</v>
      </c>
      <c r="M9" s="4">
        <v>38497.252870370372</v>
      </c>
      <c r="N9" s="3">
        <v>33</v>
      </c>
      <c r="O9" s="3">
        <v>151.66999999999999</v>
      </c>
      <c r="P9" s="3" t="s">
        <v>3</v>
      </c>
    </row>
    <row r="10" spans="2:16" x14ac:dyDescent="0.35">
      <c r="B10" s="23"/>
      <c r="C10" s="23"/>
      <c r="D10" s="23"/>
      <c r="E10" s="23"/>
      <c r="F10" s="23"/>
      <c r="G10" s="23"/>
      <c r="H10" s="23"/>
      <c r="I10" s="23"/>
      <c r="K10" s="3">
        <v>8</v>
      </c>
      <c r="L10" s="3" t="s">
        <v>10</v>
      </c>
      <c r="M10" s="4">
        <v>38502.155486111114</v>
      </c>
      <c r="N10" s="3">
        <v>24</v>
      </c>
      <c r="O10" s="3">
        <v>92.76</v>
      </c>
      <c r="P10" s="3" t="s">
        <v>3</v>
      </c>
    </row>
    <row r="11" spans="2:16" x14ac:dyDescent="0.35">
      <c r="B11" s="23"/>
      <c r="C11" s="23"/>
      <c r="D11" s="23"/>
      <c r="E11" s="23"/>
      <c r="F11" s="23"/>
      <c r="G11" s="23"/>
      <c r="H11" s="23"/>
      <c r="I11" s="23"/>
      <c r="K11" s="3">
        <v>9</v>
      </c>
      <c r="L11" s="3" t="s">
        <v>11</v>
      </c>
      <c r="M11" s="4">
        <v>38499.209351851852</v>
      </c>
      <c r="N11" s="3">
        <v>23</v>
      </c>
      <c r="O11" s="3">
        <v>89.77</v>
      </c>
      <c r="P11" s="3" t="s">
        <v>3</v>
      </c>
    </row>
    <row r="12" spans="2:16" x14ac:dyDescent="0.35">
      <c r="B12" s="23"/>
      <c r="C12" s="23"/>
      <c r="D12" s="23"/>
      <c r="E12" s="23"/>
      <c r="F12" s="23"/>
      <c r="G12" s="23"/>
      <c r="H12" s="23"/>
      <c r="I12" s="23"/>
      <c r="K12" s="3">
        <v>10</v>
      </c>
      <c r="L12" s="3" t="s">
        <v>12</v>
      </c>
      <c r="M12" s="4">
        <v>38503.817013888889</v>
      </c>
      <c r="N12" s="3">
        <v>25</v>
      </c>
      <c r="O12" s="3">
        <v>99.75</v>
      </c>
      <c r="P12" s="3" t="s">
        <v>3</v>
      </c>
    </row>
    <row r="13" spans="2:16" x14ac:dyDescent="0.35">
      <c r="B13" s="23"/>
      <c r="C13" s="23"/>
      <c r="D13" s="23"/>
      <c r="E13" s="23"/>
      <c r="F13" s="23"/>
      <c r="G13" s="23"/>
      <c r="H13" s="23"/>
      <c r="I13" s="23"/>
      <c r="K13" s="3">
        <v>11</v>
      </c>
      <c r="L13" s="3" t="s">
        <v>13</v>
      </c>
      <c r="M13" s="4">
        <v>38502.957777777781</v>
      </c>
      <c r="N13" s="3">
        <v>24</v>
      </c>
      <c r="O13" s="3">
        <v>106.76</v>
      </c>
      <c r="P13" s="3" t="s">
        <v>3</v>
      </c>
    </row>
    <row r="14" spans="2:16" x14ac:dyDescent="0.35">
      <c r="B14" s="23"/>
      <c r="C14" s="23"/>
      <c r="D14" s="23"/>
      <c r="E14" s="23"/>
      <c r="F14" s="23"/>
      <c r="G14" s="23"/>
      <c r="H14" s="23"/>
      <c r="I14" s="23"/>
      <c r="K14" s="3">
        <v>12</v>
      </c>
      <c r="L14" s="3" t="s">
        <v>14</v>
      </c>
      <c r="M14" s="4">
        <v>38502.963923611111</v>
      </c>
      <c r="N14" s="3">
        <v>28</v>
      </c>
      <c r="O14" s="3">
        <v>103.72</v>
      </c>
      <c r="P14" s="3" t="s">
        <v>3</v>
      </c>
    </row>
    <row r="15" spans="2:16" x14ac:dyDescent="0.35">
      <c r="B15" s="23"/>
      <c r="C15" s="23"/>
      <c r="D15" s="23"/>
      <c r="E15" s="23"/>
      <c r="F15" s="23"/>
      <c r="G15" s="23"/>
      <c r="H15" s="23"/>
      <c r="I15" s="23"/>
      <c r="K15" s="3">
        <v>13</v>
      </c>
      <c r="L15" s="3" t="s">
        <v>15</v>
      </c>
      <c r="M15" s="4">
        <v>38520.287986111114</v>
      </c>
      <c r="N15" s="3">
        <v>27</v>
      </c>
      <c r="O15" s="3">
        <v>131.72999999999999</v>
      </c>
      <c r="P15" s="3" t="s">
        <v>3</v>
      </c>
    </row>
    <row r="16" spans="2:16" x14ac:dyDescent="0.35">
      <c r="B16" s="23"/>
      <c r="C16" s="23"/>
      <c r="D16" s="23"/>
      <c r="E16" s="23"/>
      <c r="F16" s="23"/>
      <c r="G16" s="23"/>
      <c r="H16" s="23"/>
      <c r="I16" s="23"/>
      <c r="K16" s="3">
        <v>14</v>
      </c>
      <c r="L16" s="3" t="s">
        <v>16</v>
      </c>
      <c r="M16" s="4">
        <v>38498.026018518518</v>
      </c>
      <c r="N16" s="3">
        <v>28</v>
      </c>
      <c r="O16" s="3">
        <v>117.72</v>
      </c>
      <c r="P16" s="3" t="s">
        <v>3</v>
      </c>
    </row>
    <row r="17" spans="2:16" x14ac:dyDescent="0.35">
      <c r="B17" s="23"/>
      <c r="C17" s="23"/>
      <c r="D17" s="23"/>
      <c r="E17" s="23"/>
      <c r="F17" s="23"/>
      <c r="G17" s="23"/>
      <c r="H17" s="23"/>
      <c r="I17" s="23"/>
      <c r="K17" s="3">
        <v>15</v>
      </c>
      <c r="L17" s="3" t="s">
        <v>17</v>
      </c>
      <c r="M17" s="4">
        <v>38521.893703703703</v>
      </c>
      <c r="N17" s="3">
        <v>32</v>
      </c>
      <c r="O17" s="3">
        <v>134.68</v>
      </c>
      <c r="P17" s="3" t="s">
        <v>3</v>
      </c>
    </row>
    <row r="18" spans="2:16" x14ac:dyDescent="0.35">
      <c r="B18" s="23"/>
      <c r="C18" s="23"/>
      <c r="D18" s="23"/>
      <c r="E18" s="23"/>
      <c r="F18" s="23"/>
      <c r="G18" s="23"/>
      <c r="H18" s="23"/>
      <c r="I18" s="23"/>
      <c r="K18" s="3">
        <v>16</v>
      </c>
      <c r="L18" s="3" t="s">
        <v>18</v>
      </c>
      <c r="M18" s="4">
        <v>38499.129976851851</v>
      </c>
      <c r="N18" s="3">
        <v>28</v>
      </c>
      <c r="O18" s="3">
        <v>118.72</v>
      </c>
      <c r="P18" s="3" t="s">
        <v>3</v>
      </c>
    </row>
    <row r="19" spans="2:16" x14ac:dyDescent="0.35">
      <c r="B19" s="23"/>
      <c r="C19" s="23"/>
      <c r="D19" s="23"/>
      <c r="E19" s="23"/>
      <c r="F19" s="23"/>
      <c r="G19" s="23"/>
      <c r="H19" s="23"/>
      <c r="I19" s="23"/>
      <c r="K19" s="3">
        <v>17</v>
      </c>
      <c r="L19" s="3" t="s">
        <v>19</v>
      </c>
      <c r="M19" s="4">
        <v>38498.822847222225</v>
      </c>
      <c r="N19" s="3">
        <v>21</v>
      </c>
      <c r="O19" s="3">
        <v>98.79</v>
      </c>
      <c r="P19" s="3" t="s">
        <v>3</v>
      </c>
    </row>
    <row r="20" spans="2:16" x14ac:dyDescent="0.35">
      <c r="B20" s="23"/>
      <c r="C20" s="23"/>
      <c r="D20" s="23"/>
      <c r="E20" s="23"/>
      <c r="F20" s="23"/>
      <c r="G20" s="23"/>
      <c r="H20" s="23"/>
      <c r="I20" s="23"/>
      <c r="K20" s="3">
        <v>18</v>
      </c>
      <c r="L20" s="3" t="s">
        <v>20</v>
      </c>
      <c r="M20" s="4">
        <v>38497.281168981484</v>
      </c>
      <c r="N20" s="3">
        <v>22</v>
      </c>
      <c r="O20" s="3">
        <v>91.78</v>
      </c>
      <c r="P20" s="3" t="s">
        <v>3</v>
      </c>
    </row>
    <row r="21" spans="2:16" x14ac:dyDescent="0.35">
      <c r="B21" s="23"/>
      <c r="C21" s="23"/>
      <c r="D21" s="23"/>
      <c r="E21" s="23"/>
      <c r="F21" s="23"/>
      <c r="G21" s="23"/>
      <c r="H21" s="23"/>
      <c r="I21" s="23"/>
      <c r="K21" s="3">
        <v>19</v>
      </c>
      <c r="L21" s="3" t="s">
        <v>21</v>
      </c>
      <c r="M21" s="4">
        <v>38497.049155092594</v>
      </c>
      <c r="N21" s="3">
        <v>24</v>
      </c>
      <c r="O21" s="3">
        <v>125.76</v>
      </c>
      <c r="P21" s="3" t="s">
        <v>3</v>
      </c>
    </row>
    <row r="22" spans="2:16" x14ac:dyDescent="0.35">
      <c r="B22" s="23"/>
      <c r="C22" s="23"/>
      <c r="D22" s="23"/>
      <c r="E22" s="23"/>
      <c r="F22" s="23"/>
      <c r="G22" s="23"/>
      <c r="H22" s="23"/>
      <c r="I22" s="23"/>
      <c r="K22" s="3">
        <v>20</v>
      </c>
      <c r="L22" s="3" t="s">
        <v>22</v>
      </c>
      <c r="M22" s="4">
        <v>38498.310833333337</v>
      </c>
      <c r="N22" s="3">
        <v>30</v>
      </c>
      <c r="O22" s="3">
        <v>115.7</v>
      </c>
      <c r="P22" s="3" t="s">
        <v>3</v>
      </c>
    </row>
    <row r="23" spans="2:16" x14ac:dyDescent="0.35">
      <c r="K23" s="3">
        <v>21</v>
      </c>
      <c r="L23" s="3" t="s">
        <v>23</v>
      </c>
      <c r="M23" s="4">
        <v>38498.654398148145</v>
      </c>
      <c r="N23" s="3">
        <v>35</v>
      </c>
      <c r="O23" s="3">
        <v>155.65</v>
      </c>
      <c r="P23" s="3" t="s">
        <v>3</v>
      </c>
    </row>
    <row r="24" spans="2:16" ht="18.5" x14ac:dyDescent="0.45">
      <c r="D24" s="5" t="s">
        <v>607</v>
      </c>
      <c r="E24" s="5">
        <f>COUNTIF(table1[customer_type],P3)</f>
        <v>599</v>
      </c>
      <c r="K24" s="3">
        <v>22</v>
      </c>
      <c r="L24" s="3" t="s">
        <v>24</v>
      </c>
      <c r="M24" s="4">
        <v>38499.326192129629</v>
      </c>
      <c r="N24" s="3">
        <v>22</v>
      </c>
      <c r="O24" s="3">
        <v>113.78</v>
      </c>
      <c r="P24" s="3" t="s">
        <v>3</v>
      </c>
    </row>
    <row r="25" spans="2:16" ht="18.5" x14ac:dyDescent="0.45">
      <c r="D25" s="5" t="s">
        <v>608</v>
      </c>
      <c r="E25" s="5">
        <f>COUNTIF(table1[customer_type],"New Customer")</f>
        <v>0</v>
      </c>
      <c r="K25" s="3">
        <v>23</v>
      </c>
      <c r="L25" s="3" t="s">
        <v>25</v>
      </c>
      <c r="M25" s="4">
        <v>38497.888923611114</v>
      </c>
      <c r="N25" s="3">
        <v>30</v>
      </c>
      <c r="O25" s="3">
        <v>119.7</v>
      </c>
      <c r="P25" s="3" t="s">
        <v>3</v>
      </c>
    </row>
    <row r="26" spans="2:16" x14ac:dyDescent="0.35">
      <c r="K26" s="3">
        <v>24</v>
      </c>
      <c r="L26" s="3" t="s">
        <v>26</v>
      </c>
      <c r="M26" s="4">
        <v>38503.043379629627</v>
      </c>
      <c r="N26" s="3">
        <v>25</v>
      </c>
      <c r="O26" s="3">
        <v>95.75</v>
      </c>
      <c r="P26" s="3" t="s">
        <v>3</v>
      </c>
    </row>
    <row r="27" spans="2:16" x14ac:dyDescent="0.35">
      <c r="K27" s="3">
        <v>25</v>
      </c>
      <c r="L27" s="3" t="s">
        <v>27</v>
      </c>
      <c r="M27" s="4">
        <v>38497.605150462965</v>
      </c>
      <c r="N27" s="3">
        <v>29</v>
      </c>
      <c r="O27" s="3">
        <v>115.71</v>
      </c>
      <c r="P27" s="3" t="s">
        <v>3</v>
      </c>
    </row>
    <row r="28" spans="2:16" x14ac:dyDescent="0.35">
      <c r="K28" s="3">
        <v>26</v>
      </c>
      <c r="L28" s="3" t="s">
        <v>28</v>
      </c>
      <c r="M28" s="4">
        <v>38501.708148148151</v>
      </c>
      <c r="N28" s="3">
        <v>34</v>
      </c>
      <c r="O28" s="3">
        <v>152.66</v>
      </c>
      <c r="P28" s="3" t="s">
        <v>3</v>
      </c>
    </row>
    <row r="29" spans="2:16" x14ac:dyDescent="0.35">
      <c r="K29" s="3">
        <v>27</v>
      </c>
      <c r="L29" s="3" t="s">
        <v>29</v>
      </c>
      <c r="M29" s="4">
        <v>38501.66878472222</v>
      </c>
      <c r="N29" s="3">
        <v>31</v>
      </c>
      <c r="O29" s="3">
        <v>126.69</v>
      </c>
      <c r="P29" s="3" t="s">
        <v>3</v>
      </c>
    </row>
    <row r="30" spans="2:16" x14ac:dyDescent="0.35">
      <c r="K30" s="3">
        <v>28</v>
      </c>
      <c r="L30" s="3" t="s">
        <v>30</v>
      </c>
      <c r="M30" s="4">
        <v>38499.442673611113</v>
      </c>
      <c r="N30" s="3">
        <v>32</v>
      </c>
      <c r="O30" s="3">
        <v>111.68</v>
      </c>
      <c r="P30" s="3" t="s">
        <v>3</v>
      </c>
    </row>
    <row r="31" spans="2:16" x14ac:dyDescent="0.35">
      <c r="K31" s="3">
        <v>29</v>
      </c>
      <c r="L31" s="3" t="s">
        <v>31</v>
      </c>
      <c r="M31" s="4">
        <v>38498.286493055559</v>
      </c>
      <c r="N31" s="3">
        <v>36</v>
      </c>
      <c r="O31" s="3">
        <v>140.63999999999999</v>
      </c>
      <c r="P31" s="3" t="s">
        <v>3</v>
      </c>
    </row>
    <row r="32" spans="2:16" x14ac:dyDescent="0.35">
      <c r="K32" s="3">
        <v>30</v>
      </c>
      <c r="L32" s="3" t="s">
        <v>32</v>
      </c>
      <c r="M32" s="4">
        <v>38520.110648148147</v>
      </c>
      <c r="N32" s="3">
        <v>34</v>
      </c>
      <c r="O32" s="3">
        <v>123.66</v>
      </c>
      <c r="P32" s="3" t="s">
        <v>3</v>
      </c>
    </row>
    <row r="33" spans="2:16" x14ac:dyDescent="0.35">
      <c r="K33" s="3">
        <v>31</v>
      </c>
      <c r="L33" s="3" t="s">
        <v>33</v>
      </c>
      <c r="M33" s="4">
        <v>38519.420601851853</v>
      </c>
      <c r="N33" s="3">
        <v>26</v>
      </c>
      <c r="O33" s="3">
        <v>104.74</v>
      </c>
      <c r="P33" s="3" t="s">
        <v>3</v>
      </c>
    </row>
    <row r="34" spans="2:16" x14ac:dyDescent="0.35">
      <c r="K34" s="3">
        <v>32</v>
      </c>
      <c r="L34" s="3" t="s">
        <v>34</v>
      </c>
      <c r="M34" s="4">
        <v>38499.958622685182</v>
      </c>
      <c r="N34" s="3">
        <v>29</v>
      </c>
      <c r="O34" s="3">
        <v>127.71</v>
      </c>
      <c r="P34" s="3" t="s">
        <v>3</v>
      </c>
    </row>
    <row r="35" spans="2:16" x14ac:dyDescent="0.35">
      <c r="K35" s="3">
        <v>33</v>
      </c>
      <c r="L35" s="3" t="s">
        <v>35</v>
      </c>
      <c r="M35" s="4">
        <v>38498.103194444448</v>
      </c>
      <c r="N35" s="3">
        <v>21</v>
      </c>
      <c r="O35" s="3">
        <v>91.79</v>
      </c>
      <c r="P35" s="3" t="s">
        <v>3</v>
      </c>
    </row>
    <row r="36" spans="2:16" x14ac:dyDescent="0.35">
      <c r="K36" s="3">
        <v>34</v>
      </c>
      <c r="L36" s="3" t="s">
        <v>36</v>
      </c>
      <c r="M36" s="4">
        <v>38520.187476851854</v>
      </c>
      <c r="N36" s="3">
        <v>24</v>
      </c>
      <c r="O36" s="3">
        <v>89.76</v>
      </c>
      <c r="P36" s="3" t="s">
        <v>3</v>
      </c>
    </row>
    <row r="37" spans="2:16" x14ac:dyDescent="0.35">
      <c r="K37" s="3">
        <v>35</v>
      </c>
      <c r="L37" s="3" t="s">
        <v>37</v>
      </c>
      <c r="M37" s="4">
        <v>38497.253703703704</v>
      </c>
      <c r="N37" s="3">
        <v>32</v>
      </c>
      <c r="O37" s="3">
        <v>129.68</v>
      </c>
      <c r="P37" s="3" t="s">
        <v>3</v>
      </c>
    </row>
    <row r="38" spans="2:16" x14ac:dyDescent="0.35">
      <c r="K38" s="3">
        <v>36</v>
      </c>
      <c r="L38" s="3" t="s">
        <v>38</v>
      </c>
      <c r="M38" s="4">
        <v>38499.203599537039</v>
      </c>
      <c r="N38" s="3">
        <v>27</v>
      </c>
      <c r="O38" s="3">
        <v>92.73</v>
      </c>
      <c r="P38" s="3" t="s">
        <v>3</v>
      </c>
    </row>
    <row r="39" spans="2:16" x14ac:dyDescent="0.35">
      <c r="K39" s="3">
        <v>37</v>
      </c>
      <c r="L39" s="3" t="s">
        <v>39</v>
      </c>
      <c r="M39" s="4">
        <v>38497.139814814815</v>
      </c>
      <c r="N39" s="3">
        <v>23</v>
      </c>
      <c r="O39" s="3">
        <v>95.77</v>
      </c>
      <c r="P39" s="3" t="s">
        <v>3</v>
      </c>
    </row>
    <row r="40" spans="2:16" x14ac:dyDescent="0.35">
      <c r="K40" s="3">
        <v>38</v>
      </c>
      <c r="L40" s="3" t="s">
        <v>40</v>
      </c>
      <c r="M40" s="4">
        <v>38518.246990740743</v>
      </c>
      <c r="N40" s="3">
        <v>34</v>
      </c>
      <c r="O40" s="3">
        <v>127.66</v>
      </c>
      <c r="P40" s="3" t="s">
        <v>3</v>
      </c>
    </row>
    <row r="41" spans="2:16" x14ac:dyDescent="0.35">
      <c r="K41" s="3">
        <v>39</v>
      </c>
      <c r="L41" s="3" t="s">
        <v>41</v>
      </c>
      <c r="M41" s="4">
        <v>38519.325787037036</v>
      </c>
      <c r="N41" s="3">
        <v>29</v>
      </c>
      <c r="O41" s="3">
        <v>141.71</v>
      </c>
      <c r="P41" s="3" t="s">
        <v>3</v>
      </c>
    </row>
    <row r="42" spans="2:16" x14ac:dyDescent="0.35">
      <c r="K42" s="3">
        <v>40</v>
      </c>
      <c r="L42" s="3" t="s">
        <v>42</v>
      </c>
      <c r="M42" s="4">
        <v>38497.888807870368</v>
      </c>
      <c r="N42" s="3">
        <v>27</v>
      </c>
      <c r="O42" s="3">
        <v>110.73</v>
      </c>
      <c r="P42" s="3" t="s">
        <v>3</v>
      </c>
    </row>
    <row r="43" spans="2:16" x14ac:dyDescent="0.35">
      <c r="B43" s="19" t="s">
        <v>609</v>
      </c>
      <c r="C43" s="20"/>
      <c r="D43" s="20"/>
      <c r="E43" s="20"/>
      <c r="F43" s="20"/>
      <c r="G43" s="20"/>
      <c r="H43" s="20"/>
      <c r="I43" s="20"/>
      <c r="K43" s="3">
        <v>41</v>
      </c>
      <c r="L43" s="3" t="s">
        <v>43</v>
      </c>
      <c r="M43" s="4">
        <v>38522.141863425924</v>
      </c>
      <c r="N43" s="3">
        <v>25</v>
      </c>
      <c r="O43" s="3">
        <v>118.75</v>
      </c>
      <c r="P43" s="3" t="s">
        <v>3</v>
      </c>
    </row>
    <row r="44" spans="2:16" x14ac:dyDescent="0.35">
      <c r="B44" s="20"/>
      <c r="C44" s="20"/>
      <c r="D44" s="20"/>
      <c r="E44" s="20"/>
      <c r="F44" s="20"/>
      <c r="G44" s="20"/>
      <c r="H44" s="20"/>
      <c r="I44" s="20"/>
      <c r="K44" s="3">
        <v>42</v>
      </c>
      <c r="L44" s="3" t="s">
        <v>44</v>
      </c>
      <c r="M44" s="4">
        <v>38500.740937499999</v>
      </c>
      <c r="N44" s="3">
        <v>30</v>
      </c>
      <c r="O44" s="3">
        <v>117.7</v>
      </c>
      <c r="P44" s="3" t="s">
        <v>3</v>
      </c>
    </row>
    <row r="45" spans="2:16" x14ac:dyDescent="0.35">
      <c r="B45" s="20"/>
      <c r="C45" s="20"/>
      <c r="D45" s="20"/>
      <c r="E45" s="20"/>
      <c r="F45" s="20"/>
      <c r="G45" s="20"/>
      <c r="H45" s="20"/>
      <c r="I45" s="20"/>
      <c r="K45" s="3">
        <v>43</v>
      </c>
      <c r="L45" s="3" t="s">
        <v>45</v>
      </c>
      <c r="M45" s="4">
        <v>38497.851875</v>
      </c>
      <c r="N45" s="3">
        <v>24</v>
      </c>
      <c r="O45" s="3">
        <v>99.76</v>
      </c>
      <c r="P45" s="3" t="s">
        <v>3</v>
      </c>
    </row>
    <row r="46" spans="2:16" x14ac:dyDescent="0.35">
      <c r="B46" s="20"/>
      <c r="C46" s="20"/>
      <c r="D46" s="20"/>
      <c r="E46" s="20"/>
      <c r="F46" s="20"/>
      <c r="G46" s="20"/>
      <c r="H46" s="20"/>
      <c r="I46" s="20"/>
      <c r="K46" s="3">
        <v>44</v>
      </c>
      <c r="L46" s="3" t="s">
        <v>46</v>
      </c>
      <c r="M46" s="4">
        <v>38497.157777777778</v>
      </c>
      <c r="N46" s="3">
        <v>26</v>
      </c>
      <c r="O46" s="3">
        <v>114.74</v>
      </c>
      <c r="P46" s="3" t="s">
        <v>3</v>
      </c>
    </row>
    <row r="47" spans="2:16" x14ac:dyDescent="0.35">
      <c r="B47" s="20"/>
      <c r="C47" s="20"/>
      <c r="D47" s="20"/>
      <c r="E47" s="20"/>
      <c r="F47" s="20"/>
      <c r="G47" s="20"/>
      <c r="H47" s="20"/>
      <c r="I47" s="20"/>
      <c r="K47" s="3">
        <v>45</v>
      </c>
      <c r="L47" s="3" t="s">
        <v>47</v>
      </c>
      <c r="M47" s="4">
        <v>38498.730682870373</v>
      </c>
      <c r="N47" s="3">
        <v>27</v>
      </c>
      <c r="O47" s="3">
        <v>127.73</v>
      </c>
      <c r="P47" s="3" t="s">
        <v>3</v>
      </c>
    </row>
    <row r="48" spans="2:16" x14ac:dyDescent="0.35">
      <c r="B48" s="20"/>
      <c r="C48" s="20"/>
      <c r="D48" s="20"/>
      <c r="E48" s="20"/>
      <c r="F48" s="20"/>
      <c r="G48" s="20"/>
      <c r="H48" s="20"/>
      <c r="I48" s="20"/>
      <c r="K48" s="3">
        <v>46</v>
      </c>
      <c r="L48" s="3" t="s">
        <v>48</v>
      </c>
      <c r="M48" s="4">
        <v>38499.540219907409</v>
      </c>
      <c r="N48" s="3">
        <v>34</v>
      </c>
      <c r="O48" s="3">
        <v>142.66</v>
      </c>
      <c r="P48" s="3" t="s">
        <v>3</v>
      </c>
    </row>
    <row r="49" spans="2:16" x14ac:dyDescent="0.35">
      <c r="B49" s="20"/>
      <c r="C49" s="20"/>
      <c r="D49" s="20"/>
      <c r="E49" s="20"/>
      <c r="F49" s="20"/>
      <c r="G49" s="20"/>
      <c r="H49" s="20"/>
      <c r="I49" s="20"/>
      <c r="K49" s="3">
        <v>47</v>
      </c>
      <c r="L49" s="3" t="s">
        <v>49</v>
      </c>
      <c r="M49" s="4">
        <v>38498.15724537037</v>
      </c>
      <c r="N49" s="3">
        <v>22</v>
      </c>
      <c r="O49" s="3">
        <v>108.78</v>
      </c>
      <c r="P49" s="3" t="s">
        <v>3</v>
      </c>
    </row>
    <row r="50" spans="2:16" x14ac:dyDescent="0.35">
      <c r="B50" s="20"/>
      <c r="C50" s="20"/>
      <c r="D50" s="20"/>
      <c r="E50" s="20"/>
      <c r="F50" s="20"/>
      <c r="G50" s="20"/>
      <c r="H50" s="20"/>
      <c r="I50" s="20"/>
      <c r="K50" s="3">
        <v>48</v>
      </c>
      <c r="L50" s="3" t="s">
        <v>50</v>
      </c>
      <c r="M50" s="4">
        <v>38497.452928240738</v>
      </c>
      <c r="N50" s="3">
        <v>17</v>
      </c>
      <c r="O50" s="3">
        <v>76.83</v>
      </c>
      <c r="P50" s="3" t="s">
        <v>3</v>
      </c>
    </row>
    <row r="51" spans="2:16" x14ac:dyDescent="0.35">
      <c r="B51" s="20"/>
      <c r="C51" s="20"/>
      <c r="D51" s="20"/>
      <c r="E51" s="20"/>
      <c r="F51" s="20"/>
      <c r="G51" s="20"/>
      <c r="H51" s="20"/>
      <c r="I51" s="20"/>
      <c r="K51" s="3">
        <v>49</v>
      </c>
      <c r="L51" s="3" t="s">
        <v>51</v>
      </c>
      <c r="M51" s="4">
        <v>38497.689108796294</v>
      </c>
      <c r="N51" s="3">
        <v>28</v>
      </c>
      <c r="O51" s="3">
        <v>130.72</v>
      </c>
      <c r="P51" s="3" t="s">
        <v>3</v>
      </c>
    </row>
    <row r="52" spans="2:16" x14ac:dyDescent="0.35">
      <c r="B52" s="20"/>
      <c r="C52" s="20"/>
      <c r="D52" s="20"/>
      <c r="E52" s="20"/>
      <c r="F52" s="20"/>
      <c r="G52" s="20"/>
      <c r="H52" s="20"/>
      <c r="I52" s="20"/>
      <c r="K52" s="3">
        <v>50</v>
      </c>
      <c r="L52" s="3" t="s">
        <v>52</v>
      </c>
      <c r="M52" s="4">
        <v>38501.480729166666</v>
      </c>
      <c r="N52" s="3">
        <v>35</v>
      </c>
      <c r="O52" s="3">
        <v>169.65</v>
      </c>
      <c r="P52" s="3" t="s">
        <v>3</v>
      </c>
    </row>
    <row r="53" spans="2:16" x14ac:dyDescent="0.35">
      <c r="K53" s="3">
        <v>51</v>
      </c>
      <c r="L53" s="3" t="s">
        <v>53</v>
      </c>
      <c r="M53" s="4">
        <v>38497.817384259259</v>
      </c>
      <c r="N53" s="3">
        <v>33</v>
      </c>
      <c r="O53" s="3">
        <v>138.66999999999999</v>
      </c>
      <c r="P53" s="3" t="s">
        <v>3</v>
      </c>
    </row>
    <row r="54" spans="2:16" x14ac:dyDescent="0.35">
      <c r="K54" s="3">
        <v>52</v>
      </c>
      <c r="L54" s="3" t="s">
        <v>54</v>
      </c>
      <c r="M54" s="4">
        <v>38502.233576388891</v>
      </c>
      <c r="N54" s="3">
        <v>29</v>
      </c>
      <c r="O54" s="3">
        <v>107.71</v>
      </c>
      <c r="P54" s="3" t="s">
        <v>3</v>
      </c>
    </row>
    <row r="55" spans="2:16" x14ac:dyDescent="0.35">
      <c r="K55" s="3">
        <v>53</v>
      </c>
      <c r="L55" s="3" t="s">
        <v>55</v>
      </c>
      <c r="M55" s="4">
        <v>38497.592986111114</v>
      </c>
      <c r="N55" s="3">
        <v>30</v>
      </c>
      <c r="O55" s="3">
        <v>115.7</v>
      </c>
      <c r="P55" s="3" t="s">
        <v>3</v>
      </c>
    </row>
    <row r="56" spans="2:16" x14ac:dyDescent="0.35">
      <c r="K56" s="3">
        <v>54</v>
      </c>
      <c r="L56" s="3" t="s">
        <v>56</v>
      </c>
      <c r="M56" s="4">
        <v>38498.294317129628</v>
      </c>
      <c r="N56" s="3">
        <v>29</v>
      </c>
      <c r="O56" s="3">
        <v>128.71</v>
      </c>
      <c r="P56" s="3" t="s">
        <v>3</v>
      </c>
    </row>
    <row r="57" spans="2:16" x14ac:dyDescent="0.35">
      <c r="K57" s="3">
        <v>55</v>
      </c>
      <c r="L57" s="3" t="s">
        <v>57</v>
      </c>
      <c r="M57" s="4">
        <v>38500.355023148149</v>
      </c>
      <c r="N57" s="3">
        <v>22</v>
      </c>
      <c r="O57" s="3">
        <v>100.78</v>
      </c>
      <c r="P57" s="3" t="s">
        <v>3</v>
      </c>
    </row>
    <row r="58" spans="2:16" x14ac:dyDescent="0.35">
      <c r="K58" s="3">
        <v>56</v>
      </c>
      <c r="L58" s="3" t="s">
        <v>58</v>
      </c>
      <c r="M58" s="4">
        <v>38497.890231481484</v>
      </c>
      <c r="N58" s="3">
        <v>30</v>
      </c>
      <c r="O58" s="3">
        <v>135.69999999999999</v>
      </c>
      <c r="P58" s="3" t="s">
        <v>3</v>
      </c>
    </row>
    <row r="59" spans="2:16" x14ac:dyDescent="0.35">
      <c r="K59" s="3">
        <v>57</v>
      </c>
      <c r="L59" s="3" t="s">
        <v>59</v>
      </c>
      <c r="M59" s="4">
        <v>38498.028587962966</v>
      </c>
      <c r="N59" s="3">
        <v>28</v>
      </c>
      <c r="O59" s="3">
        <v>114.72</v>
      </c>
      <c r="P59" s="3" t="s">
        <v>3</v>
      </c>
    </row>
    <row r="60" spans="2:16" x14ac:dyDescent="0.35">
      <c r="K60" s="3">
        <v>58</v>
      </c>
      <c r="L60" s="3" t="s">
        <v>60</v>
      </c>
      <c r="M60" s="4">
        <v>38498.480439814812</v>
      </c>
      <c r="N60" s="3">
        <v>27</v>
      </c>
      <c r="O60" s="3">
        <v>115.73</v>
      </c>
      <c r="P60" s="3" t="s">
        <v>3</v>
      </c>
    </row>
    <row r="61" spans="2:16" x14ac:dyDescent="0.35">
      <c r="K61" s="3">
        <v>59</v>
      </c>
      <c r="L61" s="3" t="s">
        <v>61</v>
      </c>
      <c r="M61" s="4">
        <v>38498.357418981483</v>
      </c>
      <c r="N61" s="3">
        <v>27</v>
      </c>
      <c r="O61" s="3">
        <v>133.72999999999999</v>
      </c>
      <c r="P61" s="3" t="s">
        <v>3</v>
      </c>
    </row>
    <row r="62" spans="2:16" x14ac:dyDescent="0.35">
      <c r="K62" s="3">
        <v>60</v>
      </c>
      <c r="L62" s="3" t="s">
        <v>62</v>
      </c>
      <c r="M62" s="4">
        <v>38498.984479166669</v>
      </c>
      <c r="N62" s="3">
        <v>25</v>
      </c>
      <c r="O62" s="3">
        <v>98.75</v>
      </c>
      <c r="P62" s="3" t="s">
        <v>3</v>
      </c>
    </row>
    <row r="63" spans="2:16" x14ac:dyDescent="0.35">
      <c r="K63" s="3">
        <v>61</v>
      </c>
      <c r="L63" s="3" t="s">
        <v>63</v>
      </c>
      <c r="M63" s="4">
        <v>38503.949826388889</v>
      </c>
      <c r="N63" s="3">
        <v>14</v>
      </c>
      <c r="O63" s="3">
        <v>58.86</v>
      </c>
      <c r="P63" s="3" t="s">
        <v>3</v>
      </c>
    </row>
    <row r="64" spans="2:16" x14ac:dyDescent="0.35">
      <c r="K64" s="3">
        <v>62</v>
      </c>
      <c r="L64" s="3" t="s">
        <v>64</v>
      </c>
      <c r="M64" s="4">
        <v>38502.287824074076</v>
      </c>
      <c r="N64" s="3">
        <v>23</v>
      </c>
      <c r="O64" s="3">
        <v>84.77</v>
      </c>
      <c r="P64" s="3" t="s">
        <v>3</v>
      </c>
    </row>
    <row r="65" spans="11:16" x14ac:dyDescent="0.35">
      <c r="K65" s="3">
        <v>63</v>
      </c>
      <c r="L65" s="3" t="s">
        <v>65</v>
      </c>
      <c r="M65" s="4">
        <v>38519.896226851852</v>
      </c>
      <c r="N65" s="3">
        <v>25</v>
      </c>
      <c r="O65" s="3">
        <v>112.75</v>
      </c>
      <c r="P65" s="3" t="s">
        <v>3</v>
      </c>
    </row>
    <row r="66" spans="11:16" x14ac:dyDescent="0.35">
      <c r="K66" s="3">
        <v>64</v>
      </c>
      <c r="L66" s="3" t="s">
        <v>66</v>
      </c>
      <c r="M66" s="4">
        <v>38500.027442129627</v>
      </c>
      <c r="N66" s="3">
        <v>33</v>
      </c>
      <c r="O66" s="3">
        <v>100.67</v>
      </c>
      <c r="P66" s="3" t="s">
        <v>3</v>
      </c>
    </row>
    <row r="67" spans="11:16" x14ac:dyDescent="0.35">
      <c r="K67" s="3">
        <v>65</v>
      </c>
      <c r="L67" s="3" t="s">
        <v>67</v>
      </c>
      <c r="M67" s="4">
        <v>38498.856481481482</v>
      </c>
      <c r="N67" s="3">
        <v>22</v>
      </c>
      <c r="O67" s="3">
        <v>103.78</v>
      </c>
      <c r="P67" s="3" t="s">
        <v>3</v>
      </c>
    </row>
    <row r="68" spans="11:16" x14ac:dyDescent="0.35">
      <c r="K68" s="3">
        <v>66</v>
      </c>
      <c r="L68" s="3" t="s">
        <v>68</v>
      </c>
      <c r="M68" s="4">
        <v>38502.547743055555</v>
      </c>
      <c r="N68" s="3">
        <v>34</v>
      </c>
      <c r="O68" s="3">
        <v>144.66</v>
      </c>
      <c r="P68" s="3" t="s">
        <v>3</v>
      </c>
    </row>
    <row r="69" spans="11:16" x14ac:dyDescent="0.35">
      <c r="K69" s="3">
        <v>67</v>
      </c>
      <c r="L69" s="3" t="s">
        <v>69</v>
      </c>
      <c r="M69" s="4">
        <v>38499.098912037036</v>
      </c>
      <c r="N69" s="3">
        <v>22</v>
      </c>
      <c r="O69" s="3">
        <v>99.78</v>
      </c>
      <c r="P69" s="3" t="s">
        <v>3</v>
      </c>
    </row>
    <row r="70" spans="11:16" x14ac:dyDescent="0.35">
      <c r="K70" s="3">
        <v>68</v>
      </c>
      <c r="L70" s="3" t="s">
        <v>70</v>
      </c>
      <c r="M70" s="4">
        <v>38519.91983796296</v>
      </c>
      <c r="N70" s="3">
        <v>22</v>
      </c>
      <c r="O70" s="3">
        <v>94.78</v>
      </c>
      <c r="P70" s="3" t="s">
        <v>3</v>
      </c>
    </row>
    <row r="71" spans="11:16" x14ac:dyDescent="0.35">
      <c r="K71" s="3">
        <v>69</v>
      </c>
      <c r="L71" s="3" t="s">
        <v>71</v>
      </c>
      <c r="M71" s="4">
        <v>38500.492361111108</v>
      </c>
      <c r="N71" s="3">
        <v>25</v>
      </c>
      <c r="O71" s="3">
        <v>96.75</v>
      </c>
      <c r="P71" s="3" t="s">
        <v>3</v>
      </c>
    </row>
    <row r="72" spans="11:16" x14ac:dyDescent="0.35">
      <c r="K72" s="3">
        <v>70</v>
      </c>
      <c r="L72" s="3" t="s">
        <v>72</v>
      </c>
      <c r="M72" s="4">
        <v>38503.267175925925</v>
      </c>
      <c r="N72" s="3">
        <v>18</v>
      </c>
      <c r="O72" s="3">
        <v>80.819999999999993</v>
      </c>
      <c r="P72" s="3" t="s">
        <v>3</v>
      </c>
    </row>
    <row r="73" spans="11:16" x14ac:dyDescent="0.35">
      <c r="K73" s="3">
        <v>71</v>
      </c>
      <c r="L73" s="3" t="s">
        <v>73</v>
      </c>
      <c r="M73" s="4">
        <v>38498.299976851849</v>
      </c>
      <c r="N73" s="3">
        <v>30</v>
      </c>
      <c r="O73" s="3">
        <v>129.69999999999999</v>
      </c>
      <c r="P73" s="3" t="s">
        <v>3</v>
      </c>
    </row>
    <row r="74" spans="11:16" x14ac:dyDescent="0.35">
      <c r="K74" s="3">
        <v>72</v>
      </c>
      <c r="L74" s="3" t="s">
        <v>74</v>
      </c>
      <c r="M74" s="4">
        <v>38501.631030092591</v>
      </c>
      <c r="N74" s="3">
        <v>30</v>
      </c>
      <c r="O74" s="3">
        <v>99.7</v>
      </c>
      <c r="P74" s="3" t="s">
        <v>3</v>
      </c>
    </row>
    <row r="75" spans="11:16" x14ac:dyDescent="0.35">
      <c r="K75" s="3">
        <v>73</v>
      </c>
      <c r="L75" s="3" t="s">
        <v>75</v>
      </c>
      <c r="M75" s="4">
        <v>38497.427349537036</v>
      </c>
      <c r="N75" s="3">
        <v>24</v>
      </c>
      <c r="O75" s="3">
        <v>97.76</v>
      </c>
      <c r="P75" s="3" t="s">
        <v>3</v>
      </c>
    </row>
    <row r="76" spans="11:16" x14ac:dyDescent="0.35">
      <c r="K76" s="3">
        <v>74</v>
      </c>
      <c r="L76" s="3" t="s">
        <v>76</v>
      </c>
      <c r="M76" s="4">
        <v>38503.692777777775</v>
      </c>
      <c r="N76" s="3">
        <v>27</v>
      </c>
      <c r="O76" s="3">
        <v>103.73</v>
      </c>
      <c r="P76" s="3" t="s">
        <v>3</v>
      </c>
    </row>
    <row r="77" spans="11:16" x14ac:dyDescent="0.35">
      <c r="K77" s="3">
        <v>75</v>
      </c>
      <c r="L77" s="3" t="s">
        <v>77</v>
      </c>
      <c r="M77" s="4">
        <v>38498.198877314811</v>
      </c>
      <c r="N77" s="3">
        <v>41</v>
      </c>
      <c r="O77" s="3">
        <v>155.59</v>
      </c>
      <c r="P77" s="3" t="s">
        <v>3</v>
      </c>
    </row>
    <row r="78" spans="11:16" x14ac:dyDescent="0.35">
      <c r="K78" s="3">
        <v>76</v>
      </c>
      <c r="L78" s="3" t="s">
        <v>78</v>
      </c>
      <c r="M78" s="4">
        <v>38500.447546296295</v>
      </c>
      <c r="N78" s="3">
        <v>23</v>
      </c>
      <c r="O78" s="3">
        <v>77.77</v>
      </c>
      <c r="P78" s="3" t="s">
        <v>3</v>
      </c>
    </row>
    <row r="79" spans="11:16" x14ac:dyDescent="0.35">
      <c r="K79" s="3">
        <v>77</v>
      </c>
      <c r="L79" s="3" t="s">
        <v>79</v>
      </c>
      <c r="M79" s="4">
        <v>38498.99459490741</v>
      </c>
      <c r="N79" s="3">
        <v>28</v>
      </c>
      <c r="O79" s="3">
        <v>100.72</v>
      </c>
      <c r="P79" s="3" t="s">
        <v>3</v>
      </c>
    </row>
    <row r="80" spans="11:16" x14ac:dyDescent="0.35">
      <c r="K80" s="3">
        <v>78</v>
      </c>
      <c r="L80" s="3" t="s">
        <v>80</v>
      </c>
      <c r="M80" s="4">
        <v>38521.096770833334</v>
      </c>
      <c r="N80" s="3">
        <v>31</v>
      </c>
      <c r="O80" s="3">
        <v>141.69</v>
      </c>
      <c r="P80" s="3" t="s">
        <v>3</v>
      </c>
    </row>
    <row r="81" spans="11:16" x14ac:dyDescent="0.35">
      <c r="K81" s="3">
        <v>79</v>
      </c>
      <c r="L81" s="3" t="s">
        <v>81</v>
      </c>
      <c r="M81" s="4">
        <v>38502.019918981481</v>
      </c>
      <c r="N81" s="3">
        <v>22</v>
      </c>
      <c r="O81" s="3">
        <v>84.78</v>
      </c>
      <c r="P81" s="3" t="s">
        <v>3</v>
      </c>
    </row>
    <row r="82" spans="11:16" x14ac:dyDescent="0.35">
      <c r="K82" s="3">
        <v>80</v>
      </c>
      <c r="L82" s="3" t="s">
        <v>82</v>
      </c>
      <c r="M82" s="4">
        <v>38522.241967592592</v>
      </c>
      <c r="N82" s="3">
        <v>30</v>
      </c>
      <c r="O82" s="3">
        <v>137.69999999999999</v>
      </c>
      <c r="P82" s="3" t="s">
        <v>3</v>
      </c>
    </row>
    <row r="83" spans="11:16" x14ac:dyDescent="0.35">
      <c r="K83" s="3">
        <v>81</v>
      </c>
      <c r="L83" s="3" t="s">
        <v>83</v>
      </c>
      <c r="M83" s="4">
        <v>38498.834131944444</v>
      </c>
      <c r="N83" s="3">
        <v>22</v>
      </c>
      <c r="O83" s="3">
        <v>93.78</v>
      </c>
      <c r="P83" s="3" t="s">
        <v>3</v>
      </c>
    </row>
    <row r="84" spans="11:16" x14ac:dyDescent="0.35">
      <c r="K84" s="3">
        <v>82</v>
      </c>
      <c r="L84" s="3" t="s">
        <v>84</v>
      </c>
      <c r="M84" s="4">
        <v>38497.999340277776</v>
      </c>
      <c r="N84" s="3">
        <v>26</v>
      </c>
      <c r="O84" s="3">
        <v>130.74</v>
      </c>
      <c r="P84" s="3" t="s">
        <v>3</v>
      </c>
    </row>
    <row r="85" spans="11:16" x14ac:dyDescent="0.35">
      <c r="K85" s="3">
        <v>83</v>
      </c>
      <c r="L85" s="3" t="s">
        <v>85</v>
      </c>
      <c r="M85" s="4">
        <v>38498.426828703705</v>
      </c>
      <c r="N85" s="3">
        <v>25</v>
      </c>
      <c r="O85" s="3">
        <v>101.75</v>
      </c>
      <c r="P85" s="3" t="s">
        <v>3</v>
      </c>
    </row>
    <row r="86" spans="11:16" x14ac:dyDescent="0.35">
      <c r="K86" s="3">
        <v>84</v>
      </c>
      <c r="L86" s="3" t="s">
        <v>86</v>
      </c>
      <c r="M86" s="4">
        <v>38499.581701388888</v>
      </c>
      <c r="N86" s="3">
        <v>33</v>
      </c>
      <c r="O86" s="3">
        <v>141.66999999999999</v>
      </c>
      <c r="P86" s="3" t="s">
        <v>3</v>
      </c>
    </row>
    <row r="87" spans="11:16" x14ac:dyDescent="0.35">
      <c r="K87" s="3">
        <v>85</v>
      </c>
      <c r="L87" s="3" t="s">
        <v>87</v>
      </c>
      <c r="M87" s="4">
        <v>38501.038113425922</v>
      </c>
      <c r="N87" s="3">
        <v>23</v>
      </c>
      <c r="O87" s="3">
        <v>87.77</v>
      </c>
      <c r="P87" s="3" t="s">
        <v>3</v>
      </c>
    </row>
    <row r="88" spans="11:16" x14ac:dyDescent="0.35">
      <c r="K88" s="3">
        <v>86</v>
      </c>
      <c r="L88" s="3" t="s">
        <v>88</v>
      </c>
      <c r="M88" s="4">
        <v>38497.399444444447</v>
      </c>
      <c r="N88" s="3">
        <v>33</v>
      </c>
      <c r="O88" s="3">
        <v>148.66999999999999</v>
      </c>
      <c r="P88" s="3" t="s">
        <v>3</v>
      </c>
    </row>
    <row r="89" spans="11:16" x14ac:dyDescent="0.35">
      <c r="K89" s="3">
        <v>87</v>
      </c>
      <c r="L89" s="3" t="s">
        <v>89</v>
      </c>
      <c r="M89" s="4">
        <v>38499.811041666668</v>
      </c>
      <c r="N89" s="3">
        <v>30</v>
      </c>
      <c r="O89" s="3">
        <v>145.69999999999999</v>
      </c>
      <c r="P89" s="3" t="s">
        <v>3</v>
      </c>
    </row>
    <row r="90" spans="11:16" x14ac:dyDescent="0.35">
      <c r="K90" s="3">
        <v>88</v>
      </c>
      <c r="L90" s="3" t="s">
        <v>90</v>
      </c>
      <c r="M90" s="4">
        <v>38497.191967592589</v>
      </c>
      <c r="N90" s="3">
        <v>21</v>
      </c>
      <c r="O90" s="3">
        <v>87.79</v>
      </c>
      <c r="P90" s="3" t="s">
        <v>3</v>
      </c>
    </row>
    <row r="91" spans="11:16" x14ac:dyDescent="0.35">
      <c r="K91" s="3">
        <v>89</v>
      </c>
      <c r="L91" s="3" t="s">
        <v>91</v>
      </c>
      <c r="M91" s="4">
        <v>38497.982557870368</v>
      </c>
      <c r="N91" s="3">
        <v>32</v>
      </c>
      <c r="O91" s="3">
        <v>134.68</v>
      </c>
      <c r="P91" s="3" t="s">
        <v>3</v>
      </c>
    </row>
    <row r="92" spans="11:16" x14ac:dyDescent="0.35">
      <c r="K92" s="3">
        <v>90</v>
      </c>
      <c r="L92" s="3" t="s">
        <v>92</v>
      </c>
      <c r="M92" s="4">
        <v>38520.558831018519</v>
      </c>
      <c r="N92" s="3">
        <v>28</v>
      </c>
      <c r="O92" s="3">
        <v>110.72</v>
      </c>
      <c r="P92" s="3" t="s">
        <v>3</v>
      </c>
    </row>
    <row r="93" spans="11:16" x14ac:dyDescent="0.35">
      <c r="K93" s="3">
        <v>91</v>
      </c>
      <c r="L93" s="3" t="s">
        <v>93</v>
      </c>
      <c r="M93" s="4">
        <v>38498.387303240743</v>
      </c>
      <c r="N93" s="3">
        <v>35</v>
      </c>
      <c r="O93" s="3">
        <v>113.65</v>
      </c>
      <c r="P93" s="3" t="s">
        <v>3</v>
      </c>
    </row>
    <row r="94" spans="11:16" x14ac:dyDescent="0.35">
      <c r="K94" s="3">
        <v>92</v>
      </c>
      <c r="L94" s="3" t="s">
        <v>94</v>
      </c>
      <c r="M94" s="4">
        <v>38498.681956018518</v>
      </c>
      <c r="N94" s="3">
        <v>28</v>
      </c>
      <c r="O94" s="3">
        <v>133.72</v>
      </c>
      <c r="P94" s="3" t="s">
        <v>3</v>
      </c>
    </row>
    <row r="95" spans="11:16" x14ac:dyDescent="0.35">
      <c r="K95" s="3">
        <v>93</v>
      </c>
      <c r="L95" s="3" t="s">
        <v>95</v>
      </c>
      <c r="M95" s="4">
        <v>38497.796990740739</v>
      </c>
      <c r="N95" s="3">
        <v>23</v>
      </c>
      <c r="O95" s="3">
        <v>91.77</v>
      </c>
      <c r="P95" s="3" t="s">
        <v>3</v>
      </c>
    </row>
    <row r="96" spans="11:16" x14ac:dyDescent="0.35">
      <c r="K96" s="3">
        <v>94</v>
      </c>
      <c r="L96" s="3" t="s">
        <v>96</v>
      </c>
      <c r="M96" s="4">
        <v>38497.882407407407</v>
      </c>
      <c r="N96" s="3">
        <v>21</v>
      </c>
      <c r="O96" s="3">
        <v>79.790000000000006</v>
      </c>
      <c r="P96" s="3" t="s">
        <v>3</v>
      </c>
    </row>
    <row r="97" spans="11:16" x14ac:dyDescent="0.35">
      <c r="K97" s="3">
        <v>95</v>
      </c>
      <c r="L97" s="3" t="s">
        <v>97</v>
      </c>
      <c r="M97" s="4">
        <v>38500.006898148145</v>
      </c>
      <c r="N97" s="3">
        <v>18</v>
      </c>
      <c r="O97" s="3">
        <v>77.819999999999993</v>
      </c>
      <c r="P97" s="3" t="s">
        <v>3</v>
      </c>
    </row>
    <row r="98" spans="11:16" x14ac:dyDescent="0.35">
      <c r="K98" s="3">
        <v>96</v>
      </c>
      <c r="L98" s="3" t="s">
        <v>98</v>
      </c>
      <c r="M98" s="4">
        <v>38518.299756944441</v>
      </c>
      <c r="N98" s="3">
        <v>27</v>
      </c>
      <c r="O98" s="3">
        <v>105.73</v>
      </c>
      <c r="P98" s="3" t="s">
        <v>3</v>
      </c>
    </row>
    <row r="99" spans="11:16" x14ac:dyDescent="0.35">
      <c r="K99" s="3">
        <v>97</v>
      </c>
      <c r="L99" s="3" t="s">
        <v>99</v>
      </c>
      <c r="M99" s="4">
        <v>38520.718055555553</v>
      </c>
      <c r="N99" s="3">
        <v>18</v>
      </c>
      <c r="O99" s="3">
        <v>58.82</v>
      </c>
      <c r="P99" s="3" t="s">
        <v>3</v>
      </c>
    </row>
    <row r="100" spans="11:16" x14ac:dyDescent="0.35">
      <c r="K100" s="3">
        <v>98</v>
      </c>
      <c r="L100" s="3" t="s">
        <v>100</v>
      </c>
      <c r="M100" s="4">
        <v>38498.3672337963</v>
      </c>
      <c r="N100" s="3">
        <v>25</v>
      </c>
      <c r="O100" s="3">
        <v>106.75</v>
      </c>
      <c r="P100" s="3" t="s">
        <v>3</v>
      </c>
    </row>
    <row r="101" spans="11:16" x14ac:dyDescent="0.35">
      <c r="K101" s="3">
        <v>99</v>
      </c>
      <c r="L101" s="3" t="s">
        <v>101</v>
      </c>
      <c r="M101" s="4">
        <v>38502.162997685184</v>
      </c>
      <c r="N101" s="3">
        <v>24</v>
      </c>
      <c r="O101" s="3">
        <v>91.76</v>
      </c>
      <c r="P101" s="3" t="s">
        <v>3</v>
      </c>
    </row>
    <row r="102" spans="11:16" x14ac:dyDescent="0.35">
      <c r="K102" s="3">
        <v>100</v>
      </c>
      <c r="L102" s="3" t="s">
        <v>102</v>
      </c>
      <c r="M102" s="4">
        <v>38497.435173611113</v>
      </c>
      <c r="N102" s="3">
        <v>24</v>
      </c>
      <c r="O102" s="3">
        <v>102.76</v>
      </c>
      <c r="P102" s="3" t="s">
        <v>3</v>
      </c>
    </row>
    <row r="103" spans="11:16" x14ac:dyDescent="0.35">
      <c r="K103" s="3">
        <v>101</v>
      </c>
      <c r="L103" s="3" t="s">
        <v>103</v>
      </c>
      <c r="M103" s="4">
        <v>38499.884143518517</v>
      </c>
      <c r="N103" s="3">
        <v>24</v>
      </c>
      <c r="O103" s="3">
        <v>96.76</v>
      </c>
      <c r="P103" s="3" t="s">
        <v>3</v>
      </c>
    </row>
    <row r="104" spans="11:16" x14ac:dyDescent="0.35">
      <c r="K104" s="3">
        <v>102</v>
      </c>
      <c r="L104" s="3" t="s">
        <v>104</v>
      </c>
      <c r="M104" s="4">
        <v>38498.584085648145</v>
      </c>
      <c r="N104" s="3">
        <v>33</v>
      </c>
      <c r="O104" s="3">
        <v>137.66999999999999</v>
      </c>
      <c r="P104" s="3" t="s">
        <v>3</v>
      </c>
    </row>
    <row r="105" spans="11:16" x14ac:dyDescent="0.35">
      <c r="K105" s="3">
        <v>103</v>
      </c>
      <c r="L105" s="3" t="s">
        <v>105</v>
      </c>
      <c r="M105" s="4">
        <v>38498.528043981481</v>
      </c>
      <c r="N105" s="3">
        <v>31</v>
      </c>
      <c r="O105" s="3">
        <v>146.69</v>
      </c>
      <c r="P105" s="3" t="s">
        <v>3</v>
      </c>
    </row>
    <row r="106" spans="11:16" x14ac:dyDescent="0.35">
      <c r="K106" s="3">
        <v>104</v>
      </c>
      <c r="L106" s="3" t="s">
        <v>106</v>
      </c>
      <c r="M106" s="4">
        <v>38498.101655092592</v>
      </c>
      <c r="N106" s="3">
        <v>24</v>
      </c>
      <c r="O106" s="3">
        <v>92.76</v>
      </c>
      <c r="P106" s="3" t="s">
        <v>3</v>
      </c>
    </row>
    <row r="107" spans="11:16" x14ac:dyDescent="0.35">
      <c r="K107" s="3">
        <v>105</v>
      </c>
      <c r="L107" s="3" t="s">
        <v>107</v>
      </c>
      <c r="M107" s="4">
        <v>38499.054826388892</v>
      </c>
      <c r="N107" s="3">
        <v>26</v>
      </c>
      <c r="O107" s="3">
        <v>120.74</v>
      </c>
      <c r="P107" s="3" t="s">
        <v>3</v>
      </c>
    </row>
    <row r="108" spans="11:16" x14ac:dyDescent="0.35">
      <c r="K108" s="3">
        <v>106</v>
      </c>
      <c r="L108" s="3" t="s">
        <v>108</v>
      </c>
      <c r="M108" s="4">
        <v>38500.328912037039</v>
      </c>
      <c r="N108" s="3">
        <v>23</v>
      </c>
      <c r="O108" s="3">
        <v>100.77</v>
      </c>
      <c r="P108" s="3" t="s">
        <v>3</v>
      </c>
    </row>
    <row r="109" spans="11:16" x14ac:dyDescent="0.35">
      <c r="K109" s="3">
        <v>107</v>
      </c>
      <c r="L109" s="3" t="s">
        <v>109</v>
      </c>
      <c r="M109" s="4">
        <v>38498.132777777777</v>
      </c>
      <c r="N109" s="3">
        <v>30</v>
      </c>
      <c r="O109" s="3">
        <v>126.7</v>
      </c>
      <c r="P109" s="3" t="s">
        <v>3</v>
      </c>
    </row>
    <row r="110" spans="11:16" x14ac:dyDescent="0.35">
      <c r="K110" s="3">
        <v>108</v>
      </c>
      <c r="L110" s="3" t="s">
        <v>110</v>
      </c>
      <c r="M110" s="4">
        <v>38497.745972222219</v>
      </c>
      <c r="N110" s="3">
        <v>30</v>
      </c>
      <c r="O110" s="3">
        <v>132.69999999999999</v>
      </c>
      <c r="P110" s="3" t="s">
        <v>3</v>
      </c>
    </row>
    <row r="111" spans="11:16" x14ac:dyDescent="0.35">
      <c r="K111" s="3">
        <v>109</v>
      </c>
      <c r="L111" s="3" t="s">
        <v>111</v>
      </c>
      <c r="M111" s="4">
        <v>38498.311076388891</v>
      </c>
      <c r="N111" s="3">
        <v>26</v>
      </c>
      <c r="O111" s="3">
        <v>107.74</v>
      </c>
      <c r="P111" s="3" t="s">
        <v>3</v>
      </c>
    </row>
    <row r="112" spans="11:16" x14ac:dyDescent="0.35">
      <c r="K112" s="3">
        <v>110</v>
      </c>
      <c r="L112" s="3" t="s">
        <v>112</v>
      </c>
      <c r="M112" s="4">
        <v>38500.132060185184</v>
      </c>
      <c r="N112" s="3">
        <v>14</v>
      </c>
      <c r="O112" s="3">
        <v>59.86</v>
      </c>
      <c r="P112" s="3" t="s">
        <v>3</v>
      </c>
    </row>
    <row r="113" spans="11:16" x14ac:dyDescent="0.35">
      <c r="K113" s="3">
        <v>111</v>
      </c>
      <c r="L113" s="3" t="s">
        <v>113</v>
      </c>
      <c r="M113" s="4">
        <v>38500.08792824074</v>
      </c>
      <c r="N113" s="3">
        <v>26</v>
      </c>
      <c r="O113" s="3">
        <v>97.74</v>
      </c>
      <c r="P113" s="3" t="s">
        <v>3</v>
      </c>
    </row>
    <row r="114" spans="11:16" x14ac:dyDescent="0.35">
      <c r="K114" s="3">
        <v>112</v>
      </c>
      <c r="L114" s="3" t="s">
        <v>114</v>
      </c>
      <c r="M114" s="4">
        <v>38499.491018518522</v>
      </c>
      <c r="N114" s="3">
        <v>30</v>
      </c>
      <c r="O114" s="3">
        <v>133.69999999999999</v>
      </c>
      <c r="P114" s="3" t="s">
        <v>3</v>
      </c>
    </row>
    <row r="115" spans="11:16" x14ac:dyDescent="0.35">
      <c r="K115" s="3">
        <v>113</v>
      </c>
      <c r="L115" s="3" t="s">
        <v>115</v>
      </c>
      <c r="M115" s="4">
        <v>38500.119606481479</v>
      </c>
      <c r="N115" s="3">
        <v>29</v>
      </c>
      <c r="O115" s="3">
        <v>113.71</v>
      </c>
      <c r="P115" s="3" t="s">
        <v>3</v>
      </c>
    </row>
    <row r="116" spans="11:16" x14ac:dyDescent="0.35">
      <c r="K116" s="3">
        <v>114</v>
      </c>
      <c r="L116" s="3" t="s">
        <v>116</v>
      </c>
      <c r="M116" s="4">
        <v>38498.333067129628</v>
      </c>
      <c r="N116" s="3">
        <v>33</v>
      </c>
      <c r="O116" s="3">
        <v>139.66999999999999</v>
      </c>
      <c r="P116" s="3" t="s">
        <v>3</v>
      </c>
    </row>
    <row r="117" spans="11:16" x14ac:dyDescent="0.35">
      <c r="K117" s="3">
        <v>115</v>
      </c>
      <c r="L117" s="3" t="s">
        <v>117</v>
      </c>
      <c r="M117" s="4">
        <v>38502.472534722219</v>
      </c>
      <c r="N117" s="3">
        <v>30</v>
      </c>
      <c r="O117" s="3">
        <v>91.7</v>
      </c>
      <c r="P117" s="3" t="s">
        <v>3</v>
      </c>
    </row>
    <row r="118" spans="11:16" x14ac:dyDescent="0.35">
      <c r="K118" s="3">
        <v>116</v>
      </c>
      <c r="L118" s="3" t="s">
        <v>118</v>
      </c>
      <c r="M118" s="4">
        <v>38503.33630787037</v>
      </c>
      <c r="N118" s="3">
        <v>27</v>
      </c>
      <c r="O118" s="3">
        <v>111.73</v>
      </c>
      <c r="P118" s="3" t="s">
        <v>3</v>
      </c>
    </row>
    <row r="119" spans="11:16" x14ac:dyDescent="0.35">
      <c r="K119" s="3">
        <v>117</v>
      </c>
      <c r="L119" s="3" t="s">
        <v>119</v>
      </c>
      <c r="M119" s="4">
        <v>38501.096458333333</v>
      </c>
      <c r="N119" s="3">
        <v>19</v>
      </c>
      <c r="O119" s="3">
        <v>71.81</v>
      </c>
      <c r="P119" s="3" t="s">
        <v>3</v>
      </c>
    </row>
    <row r="120" spans="11:16" x14ac:dyDescent="0.35">
      <c r="K120" s="3">
        <v>118</v>
      </c>
      <c r="L120" s="3" t="s">
        <v>120</v>
      </c>
      <c r="M120" s="4">
        <v>38499.235451388886</v>
      </c>
      <c r="N120" s="3">
        <v>21</v>
      </c>
      <c r="O120" s="3">
        <v>82.79</v>
      </c>
      <c r="P120" s="3" t="s">
        <v>3</v>
      </c>
    </row>
    <row r="121" spans="11:16" x14ac:dyDescent="0.35">
      <c r="K121" s="3">
        <v>119</v>
      </c>
      <c r="L121" s="3" t="s">
        <v>121</v>
      </c>
      <c r="M121" s="4">
        <v>38497.403483796297</v>
      </c>
      <c r="N121" s="3">
        <v>34</v>
      </c>
      <c r="O121" s="3">
        <v>153.66</v>
      </c>
      <c r="P121" s="3" t="s">
        <v>3</v>
      </c>
    </row>
    <row r="122" spans="11:16" x14ac:dyDescent="0.35">
      <c r="K122" s="3">
        <v>120</v>
      </c>
      <c r="L122" s="3" t="s">
        <v>122</v>
      </c>
      <c r="M122" s="4">
        <v>38497.407997685186</v>
      </c>
      <c r="N122" s="3">
        <v>32</v>
      </c>
      <c r="O122" s="3">
        <v>143.68</v>
      </c>
      <c r="P122" s="3" t="s">
        <v>3</v>
      </c>
    </row>
    <row r="123" spans="11:16" x14ac:dyDescent="0.35">
      <c r="K123" s="3">
        <v>121</v>
      </c>
      <c r="L123" s="3" t="s">
        <v>123</v>
      </c>
      <c r="M123" s="4">
        <v>38498.391967592594</v>
      </c>
      <c r="N123" s="3">
        <v>26</v>
      </c>
      <c r="O123" s="3">
        <v>109.74</v>
      </c>
      <c r="P123" s="3" t="s">
        <v>3</v>
      </c>
    </row>
    <row r="124" spans="11:16" x14ac:dyDescent="0.35">
      <c r="K124" s="3">
        <v>122</v>
      </c>
      <c r="L124" s="3" t="s">
        <v>124</v>
      </c>
      <c r="M124" s="4">
        <v>38502.071886574071</v>
      </c>
      <c r="N124" s="3">
        <v>32</v>
      </c>
      <c r="O124" s="3">
        <v>126.68</v>
      </c>
      <c r="P124" s="3" t="s">
        <v>3</v>
      </c>
    </row>
    <row r="125" spans="11:16" x14ac:dyDescent="0.35">
      <c r="K125" s="3">
        <v>123</v>
      </c>
      <c r="L125" s="3" t="s">
        <v>125</v>
      </c>
      <c r="M125" s="4">
        <v>38502.991620370369</v>
      </c>
      <c r="N125" s="3">
        <v>24</v>
      </c>
      <c r="O125" s="3">
        <v>100.76</v>
      </c>
      <c r="P125" s="3" t="s">
        <v>3</v>
      </c>
    </row>
    <row r="126" spans="11:16" x14ac:dyDescent="0.35">
      <c r="K126" s="3">
        <v>124</v>
      </c>
      <c r="L126" s="3" t="s">
        <v>126</v>
      </c>
      <c r="M126" s="4">
        <v>38501.557939814818</v>
      </c>
      <c r="N126" s="3">
        <v>18</v>
      </c>
      <c r="O126" s="3">
        <v>73.819999999999993</v>
      </c>
      <c r="P126" s="3" t="s">
        <v>3</v>
      </c>
    </row>
    <row r="127" spans="11:16" x14ac:dyDescent="0.35">
      <c r="K127" s="3">
        <v>125</v>
      </c>
      <c r="L127" s="3" t="s">
        <v>127</v>
      </c>
      <c r="M127" s="4">
        <v>38498.229201388887</v>
      </c>
      <c r="N127" s="3">
        <v>32</v>
      </c>
      <c r="O127" s="3">
        <v>135.68</v>
      </c>
      <c r="P127" s="3" t="s">
        <v>3</v>
      </c>
    </row>
    <row r="128" spans="11:16" x14ac:dyDescent="0.35">
      <c r="K128" s="3">
        <v>126</v>
      </c>
      <c r="L128" s="3" t="s">
        <v>128</v>
      </c>
      <c r="M128" s="4">
        <v>38497.000462962962</v>
      </c>
      <c r="N128" s="3">
        <v>28</v>
      </c>
      <c r="O128" s="3">
        <v>117.72</v>
      </c>
      <c r="P128" s="3" t="s">
        <v>3</v>
      </c>
    </row>
    <row r="129" spans="11:16" x14ac:dyDescent="0.35">
      <c r="K129" s="3">
        <v>127</v>
      </c>
      <c r="L129" s="3" t="s">
        <v>129</v>
      </c>
      <c r="M129" s="4">
        <v>38499.812881944446</v>
      </c>
      <c r="N129" s="3">
        <v>24</v>
      </c>
      <c r="O129" s="3">
        <v>107.76</v>
      </c>
      <c r="P129" s="3" t="s">
        <v>3</v>
      </c>
    </row>
    <row r="130" spans="11:16" x14ac:dyDescent="0.35">
      <c r="K130" s="3">
        <v>128</v>
      </c>
      <c r="L130" s="3" t="s">
        <v>130</v>
      </c>
      <c r="M130" s="4">
        <v>38502.300856481481</v>
      </c>
      <c r="N130" s="3">
        <v>32</v>
      </c>
      <c r="O130" s="3">
        <v>127.68</v>
      </c>
      <c r="P130" s="3" t="s">
        <v>3</v>
      </c>
    </row>
    <row r="131" spans="11:16" x14ac:dyDescent="0.35">
      <c r="K131" s="3">
        <v>129</v>
      </c>
      <c r="L131" s="3" t="s">
        <v>131</v>
      </c>
      <c r="M131" s="4">
        <v>38519.649085648147</v>
      </c>
      <c r="N131" s="3">
        <v>34</v>
      </c>
      <c r="O131" s="3">
        <v>124.66</v>
      </c>
      <c r="P131" s="3" t="s">
        <v>3</v>
      </c>
    </row>
    <row r="132" spans="11:16" x14ac:dyDescent="0.35">
      <c r="K132" s="3">
        <v>130</v>
      </c>
      <c r="L132" s="3" t="s">
        <v>132</v>
      </c>
      <c r="M132" s="4">
        <v>38496.953819444447</v>
      </c>
      <c r="N132" s="3">
        <v>24</v>
      </c>
      <c r="O132" s="3">
        <v>93.76</v>
      </c>
      <c r="P132" s="3" t="s">
        <v>3</v>
      </c>
    </row>
    <row r="133" spans="11:16" x14ac:dyDescent="0.35">
      <c r="K133" s="3">
        <v>131</v>
      </c>
      <c r="L133" s="3" t="s">
        <v>133</v>
      </c>
      <c r="M133" s="4">
        <v>38497.351539351854</v>
      </c>
      <c r="N133" s="3">
        <v>30</v>
      </c>
      <c r="O133" s="3">
        <v>128.69999999999999</v>
      </c>
      <c r="P133" s="3" t="s">
        <v>3</v>
      </c>
    </row>
    <row r="134" spans="11:16" x14ac:dyDescent="0.35">
      <c r="K134" s="3">
        <v>132</v>
      </c>
      <c r="L134" s="3" t="s">
        <v>134</v>
      </c>
      <c r="M134" s="4">
        <v>38519.995625000003</v>
      </c>
      <c r="N134" s="3">
        <v>28</v>
      </c>
      <c r="O134" s="3">
        <v>95.72</v>
      </c>
      <c r="P134" s="3" t="s">
        <v>3</v>
      </c>
    </row>
    <row r="135" spans="11:16" x14ac:dyDescent="0.35">
      <c r="K135" s="3">
        <v>133</v>
      </c>
      <c r="L135" s="3" t="s">
        <v>135</v>
      </c>
      <c r="M135" s="4">
        <v>38498.715196759258</v>
      </c>
      <c r="N135" s="3">
        <v>27</v>
      </c>
      <c r="O135" s="3">
        <v>98.73</v>
      </c>
      <c r="P135" s="3" t="s">
        <v>3</v>
      </c>
    </row>
    <row r="136" spans="11:16" x14ac:dyDescent="0.35">
      <c r="K136" s="3">
        <v>134</v>
      </c>
      <c r="L136" s="3" t="s">
        <v>136</v>
      </c>
      <c r="M136" s="4">
        <v>38499.315208333333</v>
      </c>
      <c r="N136" s="3">
        <v>23</v>
      </c>
      <c r="O136" s="3">
        <v>94.77</v>
      </c>
      <c r="P136" s="3" t="s">
        <v>3</v>
      </c>
    </row>
    <row r="137" spans="11:16" x14ac:dyDescent="0.35">
      <c r="K137" s="3">
        <v>135</v>
      </c>
      <c r="L137" s="3" t="s">
        <v>137</v>
      </c>
      <c r="M137" s="4">
        <v>38497.482847222222</v>
      </c>
      <c r="N137" s="3">
        <v>30</v>
      </c>
      <c r="O137" s="3">
        <v>110.7</v>
      </c>
      <c r="P137" s="3" t="s">
        <v>3</v>
      </c>
    </row>
    <row r="138" spans="11:16" x14ac:dyDescent="0.35">
      <c r="K138" s="3">
        <v>136</v>
      </c>
      <c r="L138" s="3" t="s">
        <v>138</v>
      </c>
      <c r="M138" s="4">
        <v>38503.888993055552</v>
      </c>
      <c r="N138" s="3">
        <v>15</v>
      </c>
      <c r="O138" s="3">
        <v>62.85</v>
      </c>
      <c r="P138" s="3" t="s">
        <v>3</v>
      </c>
    </row>
    <row r="139" spans="11:16" x14ac:dyDescent="0.35">
      <c r="K139" s="3">
        <v>137</v>
      </c>
      <c r="L139" s="3" t="s">
        <v>139</v>
      </c>
      <c r="M139" s="4">
        <v>38502.509629629632</v>
      </c>
      <c r="N139" s="3">
        <v>39</v>
      </c>
      <c r="O139" s="3">
        <v>194.61</v>
      </c>
      <c r="P139" s="3" t="s">
        <v>3</v>
      </c>
    </row>
    <row r="140" spans="11:16" x14ac:dyDescent="0.35">
      <c r="K140" s="3">
        <v>138</v>
      </c>
      <c r="L140" s="3" t="s">
        <v>140</v>
      </c>
      <c r="M140" s="4">
        <v>38500.162106481483</v>
      </c>
      <c r="N140" s="3">
        <v>34</v>
      </c>
      <c r="O140" s="3">
        <v>110.66</v>
      </c>
      <c r="P140" s="3" t="s">
        <v>3</v>
      </c>
    </row>
    <row r="141" spans="11:16" x14ac:dyDescent="0.35">
      <c r="K141" s="3">
        <v>139</v>
      </c>
      <c r="L141" s="3" t="s">
        <v>141</v>
      </c>
      <c r="M141" s="4">
        <v>38517.98814814815</v>
      </c>
      <c r="N141" s="3">
        <v>27</v>
      </c>
      <c r="O141" s="3">
        <v>113.73</v>
      </c>
      <c r="P141" s="3" t="s">
        <v>3</v>
      </c>
    </row>
    <row r="142" spans="11:16" x14ac:dyDescent="0.35">
      <c r="K142" s="3">
        <v>140</v>
      </c>
      <c r="L142" s="3" t="s">
        <v>142</v>
      </c>
      <c r="M142" s="4">
        <v>38519.202291666668</v>
      </c>
      <c r="N142" s="3">
        <v>18</v>
      </c>
      <c r="O142" s="3">
        <v>83.82</v>
      </c>
      <c r="P142" s="3" t="s">
        <v>3</v>
      </c>
    </row>
    <row r="143" spans="11:16" x14ac:dyDescent="0.35">
      <c r="K143" s="3">
        <v>141</v>
      </c>
      <c r="L143" s="3" t="s">
        <v>143</v>
      </c>
      <c r="M143" s="4">
        <v>38502.531215277777</v>
      </c>
      <c r="N143" s="3">
        <v>32</v>
      </c>
      <c r="O143" s="3">
        <v>130.68</v>
      </c>
      <c r="P143" s="3" t="s">
        <v>3</v>
      </c>
    </row>
    <row r="144" spans="11:16" x14ac:dyDescent="0.35">
      <c r="K144" s="3">
        <v>142</v>
      </c>
      <c r="L144" s="3" t="s">
        <v>144</v>
      </c>
      <c r="M144" s="4">
        <v>38497.006273148145</v>
      </c>
      <c r="N144" s="3">
        <v>26</v>
      </c>
      <c r="O144" s="3">
        <v>94.74</v>
      </c>
      <c r="P144" s="3" t="s">
        <v>3</v>
      </c>
    </row>
    <row r="145" spans="11:16" x14ac:dyDescent="0.35">
      <c r="K145" s="3">
        <v>143</v>
      </c>
      <c r="L145" s="3" t="s">
        <v>145</v>
      </c>
      <c r="M145" s="4">
        <v>38498.426493055558</v>
      </c>
      <c r="N145" s="3">
        <v>22</v>
      </c>
      <c r="O145" s="3">
        <v>89.78</v>
      </c>
      <c r="P145" s="3" t="s">
        <v>3</v>
      </c>
    </row>
    <row r="146" spans="11:16" x14ac:dyDescent="0.35">
      <c r="K146" s="3">
        <v>144</v>
      </c>
      <c r="L146" s="3" t="s">
        <v>146</v>
      </c>
      <c r="M146" s="4">
        <v>38499.03434027778</v>
      </c>
      <c r="N146" s="3">
        <v>42</v>
      </c>
      <c r="O146" s="3">
        <v>195.58</v>
      </c>
      <c r="P146" s="3" t="s">
        <v>3</v>
      </c>
    </row>
    <row r="147" spans="11:16" x14ac:dyDescent="0.35">
      <c r="K147" s="3">
        <v>145</v>
      </c>
      <c r="L147" s="3" t="s">
        <v>147</v>
      </c>
      <c r="M147" s="4">
        <v>38500.045428240737</v>
      </c>
      <c r="N147" s="3">
        <v>28</v>
      </c>
      <c r="O147" s="3">
        <v>108.72</v>
      </c>
      <c r="P147" s="3" t="s">
        <v>3</v>
      </c>
    </row>
    <row r="148" spans="11:16" x14ac:dyDescent="0.35">
      <c r="K148" s="3">
        <v>146</v>
      </c>
      <c r="L148" s="3" t="s">
        <v>148</v>
      </c>
      <c r="M148" s="4">
        <v>38501.469340277778</v>
      </c>
      <c r="N148" s="3">
        <v>29</v>
      </c>
      <c r="O148" s="3">
        <v>139.71</v>
      </c>
      <c r="P148" s="3" t="s">
        <v>3</v>
      </c>
    </row>
    <row r="149" spans="11:16" x14ac:dyDescent="0.35">
      <c r="K149" s="3">
        <v>147</v>
      </c>
      <c r="L149" s="3" t="s">
        <v>149</v>
      </c>
      <c r="M149" s="4">
        <v>38499.298900462964</v>
      </c>
      <c r="N149" s="3">
        <v>34</v>
      </c>
      <c r="O149" s="3">
        <v>127.66</v>
      </c>
      <c r="P149" s="3" t="s">
        <v>3</v>
      </c>
    </row>
    <row r="150" spans="11:16" x14ac:dyDescent="0.35">
      <c r="K150" s="3">
        <v>148</v>
      </c>
      <c r="L150" s="3" t="s">
        <v>150</v>
      </c>
      <c r="M150" s="4">
        <v>38500.995347222219</v>
      </c>
      <c r="N150" s="3">
        <v>46</v>
      </c>
      <c r="O150" s="3">
        <v>216.54</v>
      </c>
      <c r="P150" s="3" t="s">
        <v>3</v>
      </c>
    </row>
    <row r="151" spans="11:16" x14ac:dyDescent="0.35">
      <c r="K151" s="3">
        <v>149</v>
      </c>
      <c r="L151" s="3" t="s">
        <v>151</v>
      </c>
      <c r="M151" s="4">
        <v>38501.484432870369</v>
      </c>
      <c r="N151" s="3">
        <v>26</v>
      </c>
      <c r="O151" s="3">
        <v>121.74</v>
      </c>
      <c r="P151" s="3" t="s">
        <v>3</v>
      </c>
    </row>
    <row r="152" spans="11:16" x14ac:dyDescent="0.35">
      <c r="K152" s="3">
        <v>150</v>
      </c>
      <c r="L152" s="3" t="s">
        <v>152</v>
      </c>
      <c r="M152" s="4">
        <v>38499.647164351853</v>
      </c>
      <c r="N152" s="3">
        <v>25</v>
      </c>
      <c r="O152" s="3">
        <v>105.75</v>
      </c>
      <c r="P152" s="3" t="s">
        <v>3</v>
      </c>
    </row>
    <row r="153" spans="11:16" x14ac:dyDescent="0.35">
      <c r="K153" s="3">
        <v>151</v>
      </c>
      <c r="L153" s="3" t="s">
        <v>153</v>
      </c>
      <c r="M153" s="4">
        <v>38498.101956018516</v>
      </c>
      <c r="N153" s="3">
        <v>27</v>
      </c>
      <c r="O153" s="3">
        <v>92.73</v>
      </c>
      <c r="P153" s="3" t="s">
        <v>3</v>
      </c>
    </row>
    <row r="154" spans="11:16" x14ac:dyDescent="0.35">
      <c r="K154" s="3">
        <v>152</v>
      </c>
      <c r="L154" s="3" t="s">
        <v>154</v>
      </c>
      <c r="M154" s="4">
        <v>38499.283715277779</v>
      </c>
      <c r="N154" s="3">
        <v>21</v>
      </c>
      <c r="O154" s="3">
        <v>83.79</v>
      </c>
      <c r="P154" s="3" t="s">
        <v>3</v>
      </c>
    </row>
    <row r="155" spans="11:16" x14ac:dyDescent="0.35">
      <c r="K155" s="3">
        <v>153</v>
      </c>
      <c r="L155" s="3" t="s">
        <v>155</v>
      </c>
      <c r="M155" s="4">
        <v>38521.148587962962</v>
      </c>
      <c r="N155" s="3">
        <v>24</v>
      </c>
      <c r="O155" s="3">
        <v>94.76</v>
      </c>
      <c r="P155" s="3" t="s">
        <v>3</v>
      </c>
    </row>
    <row r="156" spans="11:16" x14ac:dyDescent="0.35">
      <c r="K156" s="3">
        <v>154</v>
      </c>
      <c r="L156" s="3" t="s">
        <v>156</v>
      </c>
      <c r="M156" s="4">
        <v>38499.885023148148</v>
      </c>
      <c r="N156" s="3">
        <v>30</v>
      </c>
      <c r="O156" s="3">
        <v>130.69999999999999</v>
      </c>
      <c r="P156" s="3" t="s">
        <v>3</v>
      </c>
    </row>
    <row r="157" spans="11:16" x14ac:dyDescent="0.35">
      <c r="K157" s="3">
        <v>155</v>
      </c>
      <c r="L157" s="3" t="s">
        <v>157</v>
      </c>
      <c r="M157" s="4">
        <v>38500.415000000001</v>
      </c>
      <c r="N157" s="3">
        <v>25</v>
      </c>
      <c r="O157" s="3">
        <v>109.75</v>
      </c>
      <c r="P157" s="3" t="s">
        <v>3</v>
      </c>
    </row>
    <row r="158" spans="11:16" x14ac:dyDescent="0.35">
      <c r="K158" s="3">
        <v>156</v>
      </c>
      <c r="L158" s="3" t="s">
        <v>158</v>
      </c>
      <c r="M158" s="4">
        <v>38502.395486111112</v>
      </c>
      <c r="N158" s="3">
        <v>25</v>
      </c>
      <c r="O158" s="3">
        <v>101.75</v>
      </c>
      <c r="P158" s="3" t="s">
        <v>3</v>
      </c>
    </row>
    <row r="159" spans="11:16" x14ac:dyDescent="0.35">
      <c r="K159" s="3">
        <v>157</v>
      </c>
      <c r="L159" s="3" t="s">
        <v>159</v>
      </c>
      <c r="M159" s="4">
        <v>38499.241886574076</v>
      </c>
      <c r="N159" s="3">
        <v>31</v>
      </c>
      <c r="O159" s="3">
        <v>113.69</v>
      </c>
      <c r="P159" s="3" t="s">
        <v>3</v>
      </c>
    </row>
    <row r="160" spans="11:16" x14ac:dyDescent="0.35">
      <c r="K160" s="3">
        <v>158</v>
      </c>
      <c r="L160" s="3" t="s">
        <v>160</v>
      </c>
      <c r="M160" s="4">
        <v>38498.574293981481</v>
      </c>
      <c r="N160" s="3">
        <v>32</v>
      </c>
      <c r="O160" s="3">
        <v>126.68</v>
      </c>
      <c r="P160" s="3" t="s">
        <v>3</v>
      </c>
    </row>
    <row r="161" spans="11:16" x14ac:dyDescent="0.35">
      <c r="K161" s="3">
        <v>159</v>
      </c>
      <c r="L161" s="3" t="s">
        <v>161</v>
      </c>
      <c r="M161" s="4">
        <v>38499.928078703706</v>
      </c>
      <c r="N161" s="3">
        <v>21</v>
      </c>
      <c r="O161" s="3">
        <v>68.790000000000006</v>
      </c>
      <c r="P161" s="3" t="s">
        <v>3</v>
      </c>
    </row>
    <row r="162" spans="11:16" x14ac:dyDescent="0.35">
      <c r="K162" s="3">
        <v>160</v>
      </c>
      <c r="L162" s="3" t="s">
        <v>162</v>
      </c>
      <c r="M162" s="4">
        <v>38521.377303240741</v>
      </c>
      <c r="N162" s="3">
        <v>27</v>
      </c>
      <c r="O162" s="3">
        <v>106.73</v>
      </c>
      <c r="P162" s="3" t="s">
        <v>3</v>
      </c>
    </row>
    <row r="163" spans="11:16" x14ac:dyDescent="0.35">
      <c r="K163" s="3">
        <v>161</v>
      </c>
      <c r="L163" s="3" t="s">
        <v>163</v>
      </c>
      <c r="M163" s="4">
        <v>38499.67428240741</v>
      </c>
      <c r="N163" s="3">
        <v>30</v>
      </c>
      <c r="O163" s="3">
        <v>112.7</v>
      </c>
      <c r="P163" s="3" t="s">
        <v>3</v>
      </c>
    </row>
    <row r="164" spans="11:16" x14ac:dyDescent="0.35">
      <c r="K164" s="3">
        <v>162</v>
      </c>
      <c r="L164" s="3" t="s">
        <v>164</v>
      </c>
      <c r="M164" s="4">
        <v>38498.820601851854</v>
      </c>
      <c r="N164" s="3">
        <v>20</v>
      </c>
      <c r="O164" s="3">
        <v>71.8</v>
      </c>
      <c r="P164" s="3" t="s">
        <v>3</v>
      </c>
    </row>
    <row r="165" spans="11:16" x14ac:dyDescent="0.35">
      <c r="K165" s="3">
        <v>163</v>
      </c>
      <c r="L165" s="3" t="s">
        <v>165</v>
      </c>
      <c r="M165" s="4">
        <v>38518.292245370372</v>
      </c>
      <c r="N165" s="3">
        <v>29</v>
      </c>
      <c r="O165" s="3">
        <v>122.71</v>
      </c>
      <c r="P165" s="3" t="s">
        <v>3</v>
      </c>
    </row>
    <row r="166" spans="11:16" x14ac:dyDescent="0.35">
      <c r="K166" s="3">
        <v>164</v>
      </c>
      <c r="L166" s="3" t="s">
        <v>166</v>
      </c>
      <c r="M166" s="4">
        <v>38503.087256944447</v>
      </c>
      <c r="N166" s="3">
        <v>16</v>
      </c>
      <c r="O166" s="3">
        <v>66.84</v>
      </c>
      <c r="P166" s="3" t="s">
        <v>3</v>
      </c>
    </row>
    <row r="167" spans="11:16" x14ac:dyDescent="0.35">
      <c r="K167" s="3">
        <v>165</v>
      </c>
      <c r="L167" s="3" t="s">
        <v>167</v>
      </c>
      <c r="M167" s="4">
        <v>38499.154768518521</v>
      </c>
      <c r="N167" s="3">
        <v>21</v>
      </c>
      <c r="O167" s="3">
        <v>86.79</v>
      </c>
      <c r="P167" s="3" t="s">
        <v>3</v>
      </c>
    </row>
    <row r="168" spans="11:16" x14ac:dyDescent="0.35">
      <c r="K168" s="3">
        <v>166</v>
      </c>
      <c r="L168" s="3" t="s">
        <v>168</v>
      </c>
      <c r="M168" s="4">
        <v>38500.881608796299</v>
      </c>
      <c r="N168" s="3">
        <v>28</v>
      </c>
      <c r="O168" s="3">
        <v>123.72</v>
      </c>
      <c r="P168" s="3" t="s">
        <v>3</v>
      </c>
    </row>
    <row r="169" spans="11:16" x14ac:dyDescent="0.35">
      <c r="K169" s="3">
        <v>167</v>
      </c>
      <c r="L169" s="3" t="s">
        <v>169</v>
      </c>
      <c r="M169" s="4">
        <v>38498.775671296295</v>
      </c>
      <c r="N169" s="3">
        <v>32</v>
      </c>
      <c r="O169" s="3">
        <v>119.68</v>
      </c>
      <c r="P169" s="3" t="s">
        <v>3</v>
      </c>
    </row>
    <row r="170" spans="11:16" x14ac:dyDescent="0.35">
      <c r="K170" s="3">
        <v>168</v>
      </c>
      <c r="L170" s="3" t="s">
        <v>170</v>
      </c>
      <c r="M170" s="4">
        <v>38499.563784722224</v>
      </c>
      <c r="N170" s="3">
        <v>34</v>
      </c>
      <c r="O170" s="3">
        <v>135.66</v>
      </c>
      <c r="P170" s="3" t="s">
        <v>3</v>
      </c>
    </row>
    <row r="171" spans="11:16" x14ac:dyDescent="0.35">
      <c r="K171" s="3">
        <v>169</v>
      </c>
      <c r="L171" s="3" t="s">
        <v>171</v>
      </c>
      <c r="M171" s="4">
        <v>38500.186550925922</v>
      </c>
      <c r="N171" s="3">
        <v>22</v>
      </c>
      <c r="O171" s="3">
        <v>95.78</v>
      </c>
      <c r="P171" s="3" t="s">
        <v>3</v>
      </c>
    </row>
    <row r="172" spans="11:16" x14ac:dyDescent="0.35">
      <c r="K172" s="3">
        <v>170</v>
      </c>
      <c r="L172" s="3" t="s">
        <v>172</v>
      </c>
      <c r="M172" s="4">
        <v>38498.356365740743</v>
      </c>
      <c r="N172" s="3">
        <v>26</v>
      </c>
      <c r="O172" s="3">
        <v>119.74</v>
      </c>
      <c r="P172" s="3" t="s">
        <v>3</v>
      </c>
    </row>
    <row r="173" spans="11:16" x14ac:dyDescent="0.35">
      <c r="K173" s="3">
        <v>171</v>
      </c>
      <c r="L173" s="3" t="s">
        <v>173</v>
      </c>
      <c r="M173" s="4">
        <v>38501.757222222222</v>
      </c>
      <c r="N173" s="3">
        <v>26</v>
      </c>
      <c r="O173" s="3">
        <v>114.74</v>
      </c>
      <c r="P173" s="3" t="s">
        <v>3</v>
      </c>
    </row>
    <row r="174" spans="11:16" x14ac:dyDescent="0.35">
      <c r="K174" s="3">
        <v>172</v>
      </c>
      <c r="L174" s="3" t="s">
        <v>174</v>
      </c>
      <c r="M174" s="4">
        <v>38499.800868055558</v>
      </c>
      <c r="N174" s="3">
        <v>33</v>
      </c>
      <c r="O174" s="3">
        <v>145.66999999999999</v>
      </c>
      <c r="P174" s="3" t="s">
        <v>3</v>
      </c>
    </row>
    <row r="175" spans="11:16" x14ac:dyDescent="0.35">
      <c r="K175" s="3">
        <v>173</v>
      </c>
      <c r="L175" s="3" t="s">
        <v>175</v>
      </c>
      <c r="M175" s="4">
        <v>38500.469305555554</v>
      </c>
      <c r="N175" s="3">
        <v>29</v>
      </c>
      <c r="O175" s="3">
        <v>119.71</v>
      </c>
      <c r="P175" s="3" t="s">
        <v>3</v>
      </c>
    </row>
    <row r="176" spans="11:16" x14ac:dyDescent="0.35">
      <c r="K176" s="3">
        <v>174</v>
      </c>
      <c r="L176" s="3" t="s">
        <v>176</v>
      </c>
      <c r="M176" s="4">
        <v>38497.217002314814</v>
      </c>
      <c r="N176" s="3">
        <v>21</v>
      </c>
      <c r="O176" s="3">
        <v>92.79</v>
      </c>
      <c r="P176" s="3" t="s">
        <v>3</v>
      </c>
    </row>
    <row r="177" spans="11:16" x14ac:dyDescent="0.35">
      <c r="K177" s="3">
        <v>175</v>
      </c>
      <c r="L177" s="3" t="s">
        <v>177</v>
      </c>
      <c r="M177" s="4">
        <v>38518.912858796299</v>
      </c>
      <c r="N177" s="3">
        <v>24</v>
      </c>
      <c r="O177" s="3">
        <v>98.76</v>
      </c>
      <c r="P177" s="3" t="s">
        <v>3</v>
      </c>
    </row>
    <row r="178" spans="11:16" x14ac:dyDescent="0.35">
      <c r="K178" s="3">
        <v>176</v>
      </c>
      <c r="L178" s="3" t="s">
        <v>178</v>
      </c>
      <c r="M178" s="4">
        <v>38498.137291666666</v>
      </c>
      <c r="N178" s="3">
        <v>37</v>
      </c>
      <c r="O178" s="3">
        <v>173.63</v>
      </c>
      <c r="P178" s="3" t="s">
        <v>3</v>
      </c>
    </row>
    <row r="179" spans="11:16" x14ac:dyDescent="0.35">
      <c r="K179" s="3">
        <v>177</v>
      </c>
      <c r="L179" s="3" t="s">
        <v>179</v>
      </c>
      <c r="M179" s="4">
        <v>38518.675578703704</v>
      </c>
      <c r="N179" s="3">
        <v>23</v>
      </c>
      <c r="O179" s="3">
        <v>71.77</v>
      </c>
      <c r="P179" s="3" t="s">
        <v>3</v>
      </c>
    </row>
    <row r="180" spans="11:16" x14ac:dyDescent="0.35">
      <c r="K180" s="3">
        <v>178</v>
      </c>
      <c r="L180" s="3" t="s">
        <v>180</v>
      </c>
      <c r="M180" s="4">
        <v>38518.377685185187</v>
      </c>
      <c r="N180" s="3">
        <v>39</v>
      </c>
      <c r="O180" s="3">
        <v>194.61</v>
      </c>
      <c r="P180" s="3" t="s">
        <v>3</v>
      </c>
    </row>
    <row r="181" spans="11:16" x14ac:dyDescent="0.35">
      <c r="K181" s="3">
        <v>179</v>
      </c>
      <c r="L181" s="3" t="s">
        <v>181</v>
      </c>
      <c r="M181" s="4">
        <v>38500.065775462965</v>
      </c>
      <c r="N181" s="3">
        <v>29</v>
      </c>
      <c r="O181" s="3">
        <v>133.71</v>
      </c>
      <c r="P181" s="3" t="s">
        <v>3</v>
      </c>
    </row>
    <row r="182" spans="11:16" x14ac:dyDescent="0.35">
      <c r="K182" s="3">
        <v>180</v>
      </c>
      <c r="L182" s="3" t="s">
        <v>182</v>
      </c>
      <c r="M182" s="4">
        <v>38503.694131944445</v>
      </c>
      <c r="N182" s="3">
        <v>23</v>
      </c>
      <c r="O182" s="3">
        <v>98.77</v>
      </c>
      <c r="P182" s="3" t="s">
        <v>3</v>
      </c>
    </row>
    <row r="183" spans="11:16" x14ac:dyDescent="0.35">
      <c r="K183" s="3">
        <v>181</v>
      </c>
      <c r="L183" s="3" t="s">
        <v>183</v>
      </c>
      <c r="M183" s="4">
        <v>38500.47179398148</v>
      </c>
      <c r="N183" s="3">
        <v>34</v>
      </c>
      <c r="O183" s="3">
        <v>174.66</v>
      </c>
      <c r="P183" s="3" t="s">
        <v>3</v>
      </c>
    </row>
    <row r="184" spans="11:16" x14ac:dyDescent="0.35">
      <c r="K184" s="3">
        <v>182</v>
      </c>
      <c r="L184" s="3" t="s">
        <v>184</v>
      </c>
      <c r="M184" s="4">
        <v>38498.077638888892</v>
      </c>
      <c r="N184" s="3">
        <v>26</v>
      </c>
      <c r="O184" s="3">
        <v>97.74</v>
      </c>
      <c r="P184" s="3" t="s">
        <v>3</v>
      </c>
    </row>
    <row r="185" spans="11:16" x14ac:dyDescent="0.35">
      <c r="K185" s="3">
        <v>183</v>
      </c>
      <c r="L185" s="3" t="s">
        <v>185</v>
      </c>
      <c r="M185" s="4">
        <v>38499.425000000003</v>
      </c>
      <c r="N185" s="3">
        <v>23</v>
      </c>
      <c r="O185" s="3">
        <v>76.77</v>
      </c>
      <c r="P185" s="3" t="s">
        <v>3</v>
      </c>
    </row>
    <row r="186" spans="11:16" x14ac:dyDescent="0.35">
      <c r="K186" s="3">
        <v>184</v>
      </c>
      <c r="L186" s="3" t="s">
        <v>186</v>
      </c>
      <c r="M186" s="4">
        <v>38498.288865740738</v>
      </c>
      <c r="N186" s="3">
        <v>23</v>
      </c>
      <c r="O186" s="3">
        <v>90.77</v>
      </c>
      <c r="P186" s="3" t="s">
        <v>3</v>
      </c>
    </row>
    <row r="187" spans="11:16" x14ac:dyDescent="0.35">
      <c r="K187" s="3">
        <v>185</v>
      </c>
      <c r="L187" s="3" t="s">
        <v>187</v>
      </c>
      <c r="M187" s="4">
        <v>38497.075474537036</v>
      </c>
      <c r="N187" s="3">
        <v>23</v>
      </c>
      <c r="O187" s="3">
        <v>84.77</v>
      </c>
      <c r="P187" s="3" t="s">
        <v>3</v>
      </c>
    </row>
    <row r="188" spans="11:16" x14ac:dyDescent="0.35">
      <c r="K188" s="3">
        <v>186</v>
      </c>
      <c r="L188" s="3" t="s">
        <v>188</v>
      </c>
      <c r="M188" s="4">
        <v>38500.472557870373</v>
      </c>
      <c r="N188" s="3">
        <v>31</v>
      </c>
      <c r="O188" s="3">
        <v>114.69</v>
      </c>
      <c r="P188" s="3" t="s">
        <v>3</v>
      </c>
    </row>
    <row r="189" spans="11:16" x14ac:dyDescent="0.35">
      <c r="K189" s="3">
        <v>187</v>
      </c>
      <c r="L189" s="3" t="s">
        <v>189</v>
      </c>
      <c r="M189" s="4">
        <v>38498.611030092594</v>
      </c>
      <c r="N189" s="3">
        <v>28</v>
      </c>
      <c r="O189" s="3">
        <v>159.72</v>
      </c>
      <c r="P189" s="3" t="s">
        <v>3</v>
      </c>
    </row>
    <row r="190" spans="11:16" x14ac:dyDescent="0.35">
      <c r="K190" s="3">
        <v>188</v>
      </c>
      <c r="L190" s="3" t="s">
        <v>190</v>
      </c>
      <c r="M190" s="4">
        <v>38519.021990740737</v>
      </c>
      <c r="N190" s="3">
        <v>25</v>
      </c>
      <c r="O190" s="3">
        <v>92.75</v>
      </c>
      <c r="P190" s="3" t="s">
        <v>3</v>
      </c>
    </row>
    <row r="191" spans="11:16" x14ac:dyDescent="0.35">
      <c r="K191" s="3">
        <v>189</v>
      </c>
      <c r="L191" s="3" t="s">
        <v>191</v>
      </c>
      <c r="M191" s="4">
        <v>38503.677442129629</v>
      </c>
      <c r="N191" s="3">
        <v>22</v>
      </c>
      <c r="O191" s="3">
        <v>93.78</v>
      </c>
      <c r="P191" s="3" t="s">
        <v>3</v>
      </c>
    </row>
    <row r="192" spans="11:16" x14ac:dyDescent="0.35">
      <c r="K192" s="3">
        <v>190</v>
      </c>
      <c r="L192" s="3" t="s">
        <v>192</v>
      </c>
      <c r="M192" s="4">
        <v>38499.682060185187</v>
      </c>
      <c r="N192" s="3">
        <v>27</v>
      </c>
      <c r="O192" s="3">
        <v>110.73</v>
      </c>
      <c r="P192" s="3" t="s">
        <v>3</v>
      </c>
    </row>
    <row r="193" spans="11:16" x14ac:dyDescent="0.35">
      <c r="K193" s="3">
        <v>191</v>
      </c>
      <c r="L193" s="3" t="s">
        <v>193</v>
      </c>
      <c r="M193" s="4">
        <v>38503.801562499997</v>
      </c>
      <c r="N193" s="3">
        <v>20</v>
      </c>
      <c r="O193" s="3">
        <v>74.8</v>
      </c>
      <c r="P193" s="3" t="s">
        <v>3</v>
      </c>
    </row>
    <row r="194" spans="11:16" x14ac:dyDescent="0.35">
      <c r="K194" s="3">
        <v>192</v>
      </c>
      <c r="L194" s="3" t="s">
        <v>194</v>
      </c>
      <c r="M194" s="4">
        <v>38502.36855324074</v>
      </c>
      <c r="N194" s="3">
        <v>23</v>
      </c>
      <c r="O194" s="3">
        <v>99.77</v>
      </c>
      <c r="P194" s="3" t="s">
        <v>3</v>
      </c>
    </row>
    <row r="195" spans="11:16" x14ac:dyDescent="0.35">
      <c r="K195" s="3">
        <v>193</v>
      </c>
      <c r="L195" s="3" t="s">
        <v>195</v>
      </c>
      <c r="M195" s="4">
        <v>38498.687222222223</v>
      </c>
      <c r="N195" s="3">
        <v>25</v>
      </c>
      <c r="O195" s="3">
        <v>109.75</v>
      </c>
      <c r="P195" s="3" t="s">
        <v>3</v>
      </c>
    </row>
    <row r="196" spans="11:16" x14ac:dyDescent="0.35">
      <c r="K196" s="3">
        <v>194</v>
      </c>
      <c r="L196" s="3" t="s">
        <v>196</v>
      </c>
      <c r="M196" s="4">
        <v>38499.127164351848</v>
      </c>
      <c r="N196" s="3">
        <v>18</v>
      </c>
      <c r="O196" s="3">
        <v>87.82</v>
      </c>
      <c r="P196" s="3" t="s">
        <v>3</v>
      </c>
    </row>
    <row r="197" spans="11:16" x14ac:dyDescent="0.35">
      <c r="K197" s="3">
        <v>195</v>
      </c>
      <c r="L197" s="3" t="s">
        <v>197</v>
      </c>
      <c r="M197" s="4">
        <v>38540.542766203704</v>
      </c>
      <c r="N197" s="3">
        <v>19</v>
      </c>
      <c r="O197" s="3">
        <v>86.81</v>
      </c>
      <c r="P197" s="3" t="s">
        <v>3</v>
      </c>
    </row>
    <row r="198" spans="11:16" x14ac:dyDescent="0.35">
      <c r="K198" s="3">
        <v>196</v>
      </c>
      <c r="L198" s="3" t="s">
        <v>198</v>
      </c>
      <c r="M198" s="4">
        <v>38497.762719907405</v>
      </c>
      <c r="N198" s="3">
        <v>35</v>
      </c>
      <c r="O198" s="3">
        <v>151.65</v>
      </c>
      <c r="P198" s="3" t="s">
        <v>3</v>
      </c>
    </row>
    <row r="199" spans="11:16" x14ac:dyDescent="0.35">
      <c r="K199" s="3">
        <v>197</v>
      </c>
      <c r="L199" s="3" t="s">
        <v>199</v>
      </c>
      <c r="M199" s="4">
        <v>38497.669236111113</v>
      </c>
      <c r="N199" s="3">
        <v>40</v>
      </c>
      <c r="O199" s="3">
        <v>154.6</v>
      </c>
      <c r="P199" s="3" t="s">
        <v>3</v>
      </c>
    </row>
    <row r="200" spans="11:16" x14ac:dyDescent="0.35">
      <c r="K200" s="3">
        <v>198</v>
      </c>
      <c r="L200" s="3" t="s">
        <v>200</v>
      </c>
      <c r="M200" s="4">
        <v>38499.275868055556</v>
      </c>
      <c r="N200" s="3">
        <v>37</v>
      </c>
      <c r="O200" s="3">
        <v>141.63</v>
      </c>
      <c r="P200" s="3" t="s">
        <v>3</v>
      </c>
    </row>
    <row r="201" spans="11:16" x14ac:dyDescent="0.35">
      <c r="K201" s="3">
        <v>199</v>
      </c>
      <c r="L201" s="3" t="s">
        <v>201</v>
      </c>
      <c r="M201" s="4">
        <v>38500.045219907406</v>
      </c>
      <c r="N201" s="3">
        <v>25</v>
      </c>
      <c r="O201" s="3">
        <v>103.75</v>
      </c>
      <c r="P201" s="3" t="s">
        <v>3</v>
      </c>
    </row>
    <row r="202" spans="11:16" x14ac:dyDescent="0.35">
      <c r="K202" s="3">
        <v>200</v>
      </c>
      <c r="L202" s="3" t="s">
        <v>202</v>
      </c>
      <c r="M202" s="4">
        <v>38498.681203703702</v>
      </c>
      <c r="N202" s="3">
        <v>27</v>
      </c>
      <c r="O202" s="3">
        <v>136.72999999999999</v>
      </c>
      <c r="P202" s="3" t="s">
        <v>3</v>
      </c>
    </row>
    <row r="203" spans="11:16" x14ac:dyDescent="0.35">
      <c r="K203" s="3">
        <v>201</v>
      </c>
      <c r="L203" s="3" t="s">
        <v>203</v>
      </c>
      <c r="M203" s="4">
        <v>38498.952511574076</v>
      </c>
      <c r="N203" s="3">
        <v>25</v>
      </c>
      <c r="O203" s="3">
        <v>108.75</v>
      </c>
      <c r="P203" s="3" t="s">
        <v>3</v>
      </c>
    </row>
    <row r="204" spans="11:16" x14ac:dyDescent="0.35">
      <c r="K204" s="3">
        <v>202</v>
      </c>
      <c r="L204" s="3" t="s">
        <v>204</v>
      </c>
      <c r="M204" s="4">
        <v>38518.872013888889</v>
      </c>
      <c r="N204" s="3">
        <v>26</v>
      </c>
      <c r="O204" s="3">
        <v>103.74</v>
      </c>
      <c r="P204" s="3" t="s">
        <v>3</v>
      </c>
    </row>
    <row r="205" spans="11:16" x14ac:dyDescent="0.35">
      <c r="K205" s="3">
        <v>203</v>
      </c>
      <c r="L205" s="3" t="s">
        <v>205</v>
      </c>
      <c r="M205" s="4">
        <v>38498.965057870373</v>
      </c>
      <c r="N205" s="3">
        <v>20</v>
      </c>
      <c r="O205" s="3">
        <v>88.8</v>
      </c>
      <c r="P205" s="3" t="s">
        <v>3</v>
      </c>
    </row>
    <row r="206" spans="11:16" x14ac:dyDescent="0.35">
      <c r="K206" s="3">
        <v>204</v>
      </c>
      <c r="L206" s="3" t="s">
        <v>206</v>
      </c>
      <c r="M206" s="4">
        <v>38498.608101851853</v>
      </c>
      <c r="N206" s="3">
        <v>35</v>
      </c>
      <c r="O206" s="3">
        <v>147.65</v>
      </c>
      <c r="P206" s="3" t="s">
        <v>3</v>
      </c>
    </row>
    <row r="207" spans="11:16" x14ac:dyDescent="0.35">
      <c r="K207" s="3">
        <v>205</v>
      </c>
      <c r="L207" s="3" t="s">
        <v>207</v>
      </c>
      <c r="M207" s="4">
        <v>38518.200787037036</v>
      </c>
      <c r="N207" s="3">
        <v>18</v>
      </c>
      <c r="O207" s="3">
        <v>80.819999999999993</v>
      </c>
      <c r="P207" s="3" t="s">
        <v>3</v>
      </c>
    </row>
    <row r="208" spans="11:16" x14ac:dyDescent="0.35">
      <c r="K208" s="3">
        <v>206</v>
      </c>
      <c r="L208" s="3" t="s">
        <v>208</v>
      </c>
      <c r="M208" s="4">
        <v>38520.102118055554</v>
      </c>
      <c r="N208" s="3">
        <v>27</v>
      </c>
      <c r="O208" s="3">
        <v>126.73</v>
      </c>
      <c r="P208" s="3" t="s">
        <v>3</v>
      </c>
    </row>
    <row r="209" spans="11:16" x14ac:dyDescent="0.35">
      <c r="K209" s="3">
        <v>207</v>
      </c>
      <c r="L209" s="3" t="s">
        <v>209</v>
      </c>
      <c r="M209" s="4">
        <v>38497.202615740738</v>
      </c>
      <c r="N209" s="3">
        <v>34</v>
      </c>
      <c r="O209" s="3">
        <v>137.66</v>
      </c>
      <c r="P209" s="3" t="s">
        <v>3</v>
      </c>
    </row>
    <row r="210" spans="11:16" x14ac:dyDescent="0.35">
      <c r="K210" s="3">
        <v>208</v>
      </c>
      <c r="L210" s="3" t="s">
        <v>210</v>
      </c>
      <c r="M210" s="4">
        <v>38497.70171296296</v>
      </c>
      <c r="N210" s="3">
        <v>26</v>
      </c>
      <c r="O210" s="3">
        <v>91.74</v>
      </c>
      <c r="P210" s="3" t="s">
        <v>3</v>
      </c>
    </row>
    <row r="211" spans="11:16" x14ac:dyDescent="0.35">
      <c r="K211" s="3">
        <v>209</v>
      </c>
      <c r="L211" s="3" t="s">
        <v>211</v>
      </c>
      <c r="M211" s="4">
        <v>38499.163483796299</v>
      </c>
      <c r="N211" s="3">
        <v>32</v>
      </c>
      <c r="O211" s="3">
        <v>161.68</v>
      </c>
      <c r="P211" s="3" t="s">
        <v>3</v>
      </c>
    </row>
    <row r="212" spans="11:16" x14ac:dyDescent="0.35">
      <c r="K212" s="3">
        <v>210</v>
      </c>
      <c r="L212" s="3" t="s">
        <v>212</v>
      </c>
      <c r="M212" s="4">
        <v>38502.690300925926</v>
      </c>
      <c r="N212" s="3">
        <v>31</v>
      </c>
      <c r="O212" s="3">
        <v>137.69</v>
      </c>
      <c r="P212" s="3" t="s">
        <v>3</v>
      </c>
    </row>
    <row r="213" spans="11:16" x14ac:dyDescent="0.35">
      <c r="K213" s="3">
        <v>211</v>
      </c>
      <c r="L213" s="3" t="s">
        <v>213</v>
      </c>
      <c r="M213" s="4">
        <v>38498.521087962959</v>
      </c>
      <c r="N213" s="3">
        <v>34</v>
      </c>
      <c r="O213" s="3">
        <v>151.66</v>
      </c>
      <c r="P213" s="3" t="s">
        <v>3</v>
      </c>
    </row>
    <row r="214" spans="11:16" x14ac:dyDescent="0.35">
      <c r="K214" s="3">
        <v>212</v>
      </c>
      <c r="L214" s="3" t="s">
        <v>214</v>
      </c>
      <c r="M214" s="4">
        <v>38518.553483796299</v>
      </c>
      <c r="N214" s="3">
        <v>20</v>
      </c>
      <c r="O214" s="3">
        <v>91.8</v>
      </c>
      <c r="P214" s="3" t="s">
        <v>3</v>
      </c>
    </row>
    <row r="215" spans="11:16" x14ac:dyDescent="0.35">
      <c r="K215" s="3">
        <v>213</v>
      </c>
      <c r="L215" s="3" t="s">
        <v>215</v>
      </c>
      <c r="M215" s="4">
        <v>38499.432928240742</v>
      </c>
      <c r="N215" s="3">
        <v>28</v>
      </c>
      <c r="O215" s="3">
        <v>111.72</v>
      </c>
      <c r="P215" s="3" t="s">
        <v>3</v>
      </c>
    </row>
    <row r="216" spans="11:16" x14ac:dyDescent="0.35">
      <c r="K216" s="3">
        <v>214</v>
      </c>
      <c r="L216" s="3" t="s">
        <v>216</v>
      </c>
      <c r="M216" s="4">
        <v>38498.545231481483</v>
      </c>
      <c r="N216" s="3">
        <v>31</v>
      </c>
      <c r="O216" s="3">
        <v>116.69</v>
      </c>
      <c r="P216" s="3" t="s">
        <v>3</v>
      </c>
    </row>
    <row r="217" spans="11:16" x14ac:dyDescent="0.35">
      <c r="K217" s="3">
        <v>215</v>
      </c>
      <c r="L217" s="3" t="s">
        <v>217</v>
      </c>
      <c r="M217" s="4">
        <v>38501.159062500003</v>
      </c>
      <c r="N217" s="3">
        <v>26</v>
      </c>
      <c r="O217" s="3">
        <v>91.74</v>
      </c>
      <c r="P217" s="3" t="s">
        <v>3</v>
      </c>
    </row>
    <row r="218" spans="11:16" x14ac:dyDescent="0.35">
      <c r="K218" s="3">
        <v>216</v>
      </c>
      <c r="L218" s="3" t="s">
        <v>218</v>
      </c>
      <c r="M218" s="4">
        <v>38503.005844907406</v>
      </c>
      <c r="N218" s="3">
        <v>23</v>
      </c>
      <c r="O218" s="3">
        <v>95.77</v>
      </c>
      <c r="P218" s="3" t="s">
        <v>3</v>
      </c>
    </row>
    <row r="219" spans="11:16" x14ac:dyDescent="0.35">
      <c r="K219" s="3">
        <v>217</v>
      </c>
      <c r="L219" s="3" t="s">
        <v>219</v>
      </c>
      <c r="M219" s="4">
        <v>38501.927025462966</v>
      </c>
      <c r="N219" s="3">
        <v>23</v>
      </c>
      <c r="O219" s="3">
        <v>98.77</v>
      </c>
      <c r="P219" s="3" t="s">
        <v>3</v>
      </c>
    </row>
    <row r="220" spans="11:16" x14ac:dyDescent="0.35">
      <c r="K220" s="3">
        <v>218</v>
      </c>
      <c r="L220" s="3" t="s">
        <v>220</v>
      </c>
      <c r="M220" s="4">
        <v>38518.851307870369</v>
      </c>
      <c r="N220" s="3">
        <v>18</v>
      </c>
      <c r="O220" s="3">
        <v>67.819999999999993</v>
      </c>
      <c r="P220" s="3" t="s">
        <v>3</v>
      </c>
    </row>
    <row r="221" spans="11:16" x14ac:dyDescent="0.35">
      <c r="K221" s="3">
        <v>219</v>
      </c>
      <c r="L221" s="3" t="s">
        <v>221</v>
      </c>
      <c r="M221" s="4">
        <v>38499.616898148146</v>
      </c>
      <c r="N221" s="3">
        <v>26</v>
      </c>
      <c r="O221" s="3">
        <v>101.74</v>
      </c>
      <c r="P221" s="3" t="s">
        <v>3</v>
      </c>
    </row>
    <row r="222" spans="11:16" x14ac:dyDescent="0.35">
      <c r="K222" s="3">
        <v>220</v>
      </c>
      <c r="L222" s="3" t="s">
        <v>222</v>
      </c>
      <c r="M222" s="4">
        <v>38499.590949074074</v>
      </c>
      <c r="N222" s="3">
        <v>27</v>
      </c>
      <c r="O222" s="3">
        <v>114.73</v>
      </c>
      <c r="P222" s="3" t="s">
        <v>3</v>
      </c>
    </row>
    <row r="223" spans="11:16" x14ac:dyDescent="0.35">
      <c r="K223" s="3">
        <v>221</v>
      </c>
      <c r="L223" s="3" t="s">
        <v>223</v>
      </c>
      <c r="M223" s="4">
        <v>38498.447268518517</v>
      </c>
      <c r="N223" s="3">
        <v>28</v>
      </c>
      <c r="O223" s="3">
        <v>132.72</v>
      </c>
      <c r="P223" s="3" t="s">
        <v>3</v>
      </c>
    </row>
    <row r="224" spans="11:16" x14ac:dyDescent="0.35">
      <c r="K224" s="3">
        <v>222</v>
      </c>
      <c r="L224" s="3" t="s">
        <v>224</v>
      </c>
      <c r="M224" s="4">
        <v>38496.962048611109</v>
      </c>
      <c r="N224" s="3">
        <v>21</v>
      </c>
      <c r="O224" s="3">
        <v>91.79</v>
      </c>
      <c r="P224" s="3" t="s">
        <v>3</v>
      </c>
    </row>
    <row r="225" spans="11:16" x14ac:dyDescent="0.35">
      <c r="K225" s="3">
        <v>223</v>
      </c>
      <c r="L225" s="3" t="s">
        <v>225</v>
      </c>
      <c r="M225" s="4">
        <v>38500.164907407408</v>
      </c>
      <c r="N225" s="3">
        <v>17</v>
      </c>
      <c r="O225" s="3">
        <v>80.83</v>
      </c>
      <c r="P225" s="3" t="s">
        <v>3</v>
      </c>
    </row>
    <row r="226" spans="11:16" x14ac:dyDescent="0.35">
      <c r="K226" s="3">
        <v>224</v>
      </c>
      <c r="L226" s="3" t="s">
        <v>226</v>
      </c>
      <c r="M226" s="4">
        <v>38518.75571759259</v>
      </c>
      <c r="N226" s="3">
        <v>22</v>
      </c>
      <c r="O226" s="3">
        <v>76.78</v>
      </c>
      <c r="P226" s="3" t="s">
        <v>3</v>
      </c>
    </row>
    <row r="227" spans="11:16" x14ac:dyDescent="0.35">
      <c r="K227" s="3">
        <v>225</v>
      </c>
      <c r="L227" s="3" t="s">
        <v>227</v>
      </c>
      <c r="M227" s="4">
        <v>38501.833680555559</v>
      </c>
      <c r="N227" s="3">
        <v>26</v>
      </c>
      <c r="O227" s="3">
        <v>120.74</v>
      </c>
      <c r="P227" s="3" t="s">
        <v>3</v>
      </c>
    </row>
    <row r="228" spans="11:16" x14ac:dyDescent="0.35">
      <c r="K228" s="3">
        <v>226</v>
      </c>
      <c r="L228" s="3" t="s">
        <v>228</v>
      </c>
      <c r="M228" s="4">
        <v>38524.70752314815</v>
      </c>
      <c r="N228" s="3">
        <v>21</v>
      </c>
      <c r="O228" s="3">
        <v>87.79</v>
      </c>
      <c r="P228" s="3" t="s">
        <v>3</v>
      </c>
    </row>
    <row r="229" spans="11:16" x14ac:dyDescent="0.35">
      <c r="K229" s="3">
        <v>227</v>
      </c>
      <c r="L229" s="3" t="s">
        <v>229</v>
      </c>
      <c r="M229" s="4">
        <v>38497.781469907408</v>
      </c>
      <c r="N229" s="3">
        <v>24</v>
      </c>
      <c r="O229" s="3">
        <v>87.76</v>
      </c>
      <c r="P229" s="3" t="s">
        <v>3</v>
      </c>
    </row>
    <row r="230" spans="11:16" x14ac:dyDescent="0.35">
      <c r="K230" s="3">
        <v>228</v>
      </c>
      <c r="L230" s="3" t="s">
        <v>230</v>
      </c>
      <c r="M230" s="4">
        <v>38500.017337962963</v>
      </c>
      <c r="N230" s="3">
        <v>27</v>
      </c>
      <c r="O230" s="3">
        <v>92.73</v>
      </c>
      <c r="P230" s="3" t="s">
        <v>3</v>
      </c>
    </row>
    <row r="231" spans="11:16" x14ac:dyDescent="0.35">
      <c r="K231" s="3">
        <v>229</v>
      </c>
      <c r="L231" s="3" t="s">
        <v>231</v>
      </c>
      <c r="M231" s="4">
        <v>38521.082824074074</v>
      </c>
      <c r="N231" s="3">
        <v>25</v>
      </c>
      <c r="O231" s="3">
        <v>93.75</v>
      </c>
      <c r="P231" s="3" t="s">
        <v>3</v>
      </c>
    </row>
    <row r="232" spans="11:16" x14ac:dyDescent="0.35">
      <c r="K232" s="3">
        <v>230</v>
      </c>
      <c r="L232" s="3" t="s">
        <v>232</v>
      </c>
      <c r="M232" s="4">
        <v>38497.171076388891</v>
      </c>
      <c r="N232" s="3">
        <v>33</v>
      </c>
      <c r="O232" s="3">
        <v>124.67</v>
      </c>
      <c r="P232" s="3" t="s">
        <v>3</v>
      </c>
    </row>
    <row r="233" spans="11:16" x14ac:dyDescent="0.35">
      <c r="K233" s="3">
        <v>231</v>
      </c>
      <c r="L233" s="3" t="s">
        <v>233</v>
      </c>
      <c r="M233" s="4">
        <v>38499.081412037034</v>
      </c>
      <c r="N233" s="3">
        <v>26</v>
      </c>
      <c r="O233" s="3">
        <v>110.74</v>
      </c>
      <c r="P233" s="3" t="s">
        <v>3</v>
      </c>
    </row>
    <row r="234" spans="11:16" x14ac:dyDescent="0.35">
      <c r="K234" s="3">
        <v>232</v>
      </c>
      <c r="L234" s="3" t="s">
        <v>234</v>
      </c>
      <c r="M234" s="4">
        <v>38497.154594907406</v>
      </c>
      <c r="N234" s="3">
        <v>25</v>
      </c>
      <c r="O234" s="3">
        <v>95.75</v>
      </c>
      <c r="P234" s="3" t="s">
        <v>3</v>
      </c>
    </row>
    <row r="235" spans="11:16" x14ac:dyDescent="0.35">
      <c r="K235" s="3">
        <v>233</v>
      </c>
      <c r="L235" s="3" t="s">
        <v>235</v>
      </c>
      <c r="M235" s="4">
        <v>38520.457557870373</v>
      </c>
      <c r="N235" s="3">
        <v>23</v>
      </c>
      <c r="O235" s="3">
        <v>89.77</v>
      </c>
      <c r="P235" s="3" t="s">
        <v>3</v>
      </c>
    </row>
    <row r="236" spans="11:16" x14ac:dyDescent="0.35">
      <c r="K236" s="3">
        <v>234</v>
      </c>
      <c r="L236" s="3" t="s">
        <v>236</v>
      </c>
      <c r="M236" s="4">
        <v>38503.724814814814</v>
      </c>
      <c r="N236" s="3">
        <v>26</v>
      </c>
      <c r="O236" s="3">
        <v>111.74</v>
      </c>
      <c r="P236" s="3" t="s">
        <v>3</v>
      </c>
    </row>
    <row r="237" spans="11:16" x14ac:dyDescent="0.35">
      <c r="K237" s="3">
        <v>235</v>
      </c>
      <c r="L237" s="3" t="s">
        <v>237</v>
      </c>
      <c r="M237" s="4">
        <v>38501.785300925927</v>
      </c>
      <c r="N237" s="3">
        <v>25</v>
      </c>
      <c r="O237" s="3">
        <v>93.75</v>
      </c>
      <c r="P237" s="3" t="s">
        <v>3</v>
      </c>
    </row>
    <row r="238" spans="11:16" x14ac:dyDescent="0.35">
      <c r="K238" s="3">
        <v>236</v>
      </c>
      <c r="L238" s="3" t="s">
        <v>238</v>
      </c>
      <c r="M238" s="4">
        <v>38498.657592592594</v>
      </c>
      <c r="N238" s="3">
        <v>42</v>
      </c>
      <c r="O238" s="3">
        <v>175.58</v>
      </c>
      <c r="P238" s="3" t="s">
        <v>3</v>
      </c>
    </row>
    <row r="239" spans="11:16" x14ac:dyDescent="0.35">
      <c r="K239" s="3">
        <v>237</v>
      </c>
      <c r="L239" s="3" t="s">
        <v>239</v>
      </c>
      <c r="M239" s="4">
        <v>38497.908680555556</v>
      </c>
      <c r="N239" s="3">
        <v>33</v>
      </c>
      <c r="O239" s="3">
        <v>144.66999999999999</v>
      </c>
      <c r="P239" s="3" t="s">
        <v>3</v>
      </c>
    </row>
    <row r="240" spans="11:16" x14ac:dyDescent="0.35">
      <c r="K240" s="3">
        <v>238</v>
      </c>
      <c r="L240" s="3" t="s">
        <v>240</v>
      </c>
      <c r="M240" s="4">
        <v>38498.967303240737</v>
      </c>
      <c r="N240" s="3">
        <v>21</v>
      </c>
      <c r="O240" s="3">
        <v>94.79</v>
      </c>
      <c r="P240" s="3" t="s">
        <v>3</v>
      </c>
    </row>
    <row r="241" spans="11:16" x14ac:dyDescent="0.35">
      <c r="K241" s="3">
        <v>239</v>
      </c>
      <c r="L241" s="3" t="s">
        <v>241</v>
      </c>
      <c r="M241" s="4">
        <v>38496.980393518519</v>
      </c>
      <c r="N241" s="3">
        <v>34</v>
      </c>
      <c r="O241" s="3">
        <v>142.66</v>
      </c>
      <c r="P241" s="3" t="s">
        <v>3</v>
      </c>
    </row>
    <row r="242" spans="11:16" x14ac:dyDescent="0.35">
      <c r="K242" s="3">
        <v>240</v>
      </c>
      <c r="L242" s="3" t="s">
        <v>242</v>
      </c>
      <c r="M242" s="4">
        <v>38498.581331018519</v>
      </c>
      <c r="N242" s="3">
        <v>26</v>
      </c>
      <c r="O242" s="3">
        <v>117.74</v>
      </c>
      <c r="P242" s="3" t="s">
        <v>3</v>
      </c>
    </row>
    <row r="243" spans="11:16" x14ac:dyDescent="0.35">
      <c r="K243" s="3">
        <v>241</v>
      </c>
      <c r="L243" s="3" t="s">
        <v>243</v>
      </c>
      <c r="M243" s="4">
        <v>38500.711608796293</v>
      </c>
      <c r="N243" s="3">
        <v>34</v>
      </c>
      <c r="O243" s="3">
        <v>122.66</v>
      </c>
      <c r="P243" s="3" t="s">
        <v>3</v>
      </c>
    </row>
    <row r="244" spans="11:16" x14ac:dyDescent="0.35">
      <c r="K244" s="3">
        <v>242</v>
      </c>
      <c r="L244" s="3" t="s">
        <v>244</v>
      </c>
      <c r="M244" s="4">
        <v>38497.770891203705</v>
      </c>
      <c r="N244" s="3">
        <v>32</v>
      </c>
      <c r="O244" s="3">
        <v>140.68</v>
      </c>
      <c r="P244" s="3" t="s">
        <v>3</v>
      </c>
    </row>
    <row r="245" spans="11:16" x14ac:dyDescent="0.35">
      <c r="K245" s="3">
        <v>243</v>
      </c>
      <c r="L245" s="3" t="s">
        <v>245</v>
      </c>
      <c r="M245" s="4">
        <v>38498.241111111114</v>
      </c>
      <c r="N245" s="3">
        <v>24</v>
      </c>
      <c r="O245" s="3">
        <v>82.76</v>
      </c>
      <c r="P245" s="3" t="s">
        <v>3</v>
      </c>
    </row>
    <row r="246" spans="11:16" x14ac:dyDescent="0.35">
      <c r="K246" s="3">
        <v>244</v>
      </c>
      <c r="L246" s="3" t="s">
        <v>246</v>
      </c>
      <c r="M246" s="4">
        <v>38500.556342592594</v>
      </c>
      <c r="N246" s="3">
        <v>32</v>
      </c>
      <c r="O246" s="3">
        <v>129.68</v>
      </c>
      <c r="P246" s="3" t="s">
        <v>3</v>
      </c>
    </row>
    <row r="247" spans="11:16" x14ac:dyDescent="0.35">
      <c r="K247" s="3">
        <v>245</v>
      </c>
      <c r="L247" s="3" t="s">
        <v>247</v>
      </c>
      <c r="M247" s="4">
        <v>38497.507719907408</v>
      </c>
      <c r="N247" s="3">
        <v>32</v>
      </c>
      <c r="O247" s="3">
        <v>132.68</v>
      </c>
      <c r="P247" s="3" t="s">
        <v>3</v>
      </c>
    </row>
    <row r="248" spans="11:16" x14ac:dyDescent="0.35">
      <c r="K248" s="3">
        <v>246</v>
      </c>
      <c r="L248" s="3" t="s">
        <v>248</v>
      </c>
      <c r="M248" s="4">
        <v>38497.865405092591</v>
      </c>
      <c r="N248" s="3">
        <v>23</v>
      </c>
      <c r="O248" s="3">
        <v>107.77</v>
      </c>
      <c r="P248" s="3" t="s">
        <v>3</v>
      </c>
    </row>
    <row r="249" spans="11:16" x14ac:dyDescent="0.35">
      <c r="K249" s="3">
        <v>247</v>
      </c>
      <c r="L249" s="3" t="s">
        <v>249</v>
      </c>
      <c r="M249" s="4">
        <v>38498.251168981478</v>
      </c>
      <c r="N249" s="3">
        <v>22</v>
      </c>
      <c r="O249" s="3">
        <v>104.78</v>
      </c>
      <c r="P249" s="3" t="s">
        <v>3</v>
      </c>
    </row>
    <row r="250" spans="11:16" x14ac:dyDescent="0.35">
      <c r="K250" s="3">
        <v>248</v>
      </c>
      <c r="L250" s="3" t="s">
        <v>250</v>
      </c>
      <c r="M250" s="4">
        <v>38499.094097222223</v>
      </c>
      <c r="N250" s="3">
        <v>15</v>
      </c>
      <c r="O250" s="3">
        <v>50.85</v>
      </c>
      <c r="P250" s="3" t="s">
        <v>3</v>
      </c>
    </row>
    <row r="251" spans="11:16" x14ac:dyDescent="0.35">
      <c r="K251" s="3">
        <v>249</v>
      </c>
      <c r="L251" s="3" t="s">
        <v>251</v>
      </c>
      <c r="M251" s="4">
        <v>38498.974247685182</v>
      </c>
      <c r="N251" s="3">
        <v>23</v>
      </c>
      <c r="O251" s="3">
        <v>107.77</v>
      </c>
      <c r="P251" s="3" t="s">
        <v>3</v>
      </c>
    </row>
    <row r="252" spans="11:16" x14ac:dyDescent="0.35">
      <c r="K252" s="3">
        <v>250</v>
      </c>
      <c r="L252" s="3" t="s">
        <v>252</v>
      </c>
      <c r="M252" s="4">
        <v>38497.376354166663</v>
      </c>
      <c r="N252" s="3">
        <v>20</v>
      </c>
      <c r="O252" s="3">
        <v>73.8</v>
      </c>
      <c r="P252" s="3" t="s">
        <v>3</v>
      </c>
    </row>
    <row r="253" spans="11:16" x14ac:dyDescent="0.35">
      <c r="K253" s="3">
        <v>251</v>
      </c>
      <c r="L253" s="3" t="s">
        <v>253</v>
      </c>
      <c r="M253" s="4">
        <v>38498.667233796295</v>
      </c>
      <c r="N253" s="3">
        <v>31</v>
      </c>
      <c r="O253" s="3">
        <v>120.69</v>
      </c>
      <c r="P253" s="3" t="s">
        <v>3</v>
      </c>
    </row>
    <row r="254" spans="11:16" x14ac:dyDescent="0.35">
      <c r="K254" s="3">
        <v>252</v>
      </c>
      <c r="L254" s="3" t="s">
        <v>254</v>
      </c>
      <c r="M254" s="4">
        <v>38501.137719907405</v>
      </c>
      <c r="N254" s="3">
        <v>22</v>
      </c>
      <c r="O254" s="3">
        <v>64.78</v>
      </c>
      <c r="P254" s="3" t="s">
        <v>3</v>
      </c>
    </row>
    <row r="255" spans="11:16" x14ac:dyDescent="0.35">
      <c r="K255" s="3">
        <v>253</v>
      </c>
      <c r="L255" s="3" t="s">
        <v>255</v>
      </c>
      <c r="M255" s="4">
        <v>38500.410868055558</v>
      </c>
      <c r="N255" s="3">
        <v>29</v>
      </c>
      <c r="O255" s="3">
        <v>127.71</v>
      </c>
      <c r="P255" s="3" t="s">
        <v>3</v>
      </c>
    </row>
    <row r="256" spans="11:16" x14ac:dyDescent="0.35">
      <c r="K256" s="3">
        <v>254</v>
      </c>
      <c r="L256" s="3" t="s">
        <v>256</v>
      </c>
      <c r="M256" s="4">
        <v>38498.209236111114</v>
      </c>
      <c r="N256" s="3">
        <v>32</v>
      </c>
      <c r="O256" s="3">
        <v>116.68</v>
      </c>
      <c r="P256" s="3" t="s">
        <v>3</v>
      </c>
    </row>
    <row r="257" spans="11:16" x14ac:dyDescent="0.35">
      <c r="K257" s="3">
        <v>255</v>
      </c>
      <c r="L257" s="3" t="s">
        <v>257</v>
      </c>
      <c r="M257" s="4">
        <v>38518.188518518517</v>
      </c>
      <c r="N257" s="3">
        <v>18</v>
      </c>
      <c r="O257" s="3">
        <v>70.819999999999993</v>
      </c>
      <c r="P257" s="3" t="s">
        <v>3</v>
      </c>
    </row>
    <row r="258" spans="11:16" x14ac:dyDescent="0.35">
      <c r="K258" s="3">
        <v>256</v>
      </c>
      <c r="L258" s="3" t="s">
        <v>258</v>
      </c>
      <c r="M258" s="4">
        <v>38497.284143518518</v>
      </c>
      <c r="N258" s="3">
        <v>30</v>
      </c>
      <c r="O258" s="3">
        <v>112.7</v>
      </c>
      <c r="P258" s="3" t="s">
        <v>3</v>
      </c>
    </row>
    <row r="259" spans="11:16" x14ac:dyDescent="0.35">
      <c r="K259" s="3">
        <v>257</v>
      </c>
      <c r="L259" s="3" t="s">
        <v>259</v>
      </c>
      <c r="M259" s="4">
        <v>38497.95857638889</v>
      </c>
      <c r="N259" s="3">
        <v>37</v>
      </c>
      <c r="O259" s="3">
        <v>151.63</v>
      </c>
      <c r="P259" s="3" t="s">
        <v>3</v>
      </c>
    </row>
    <row r="260" spans="11:16" x14ac:dyDescent="0.35">
      <c r="K260" s="3">
        <v>258</v>
      </c>
      <c r="L260" s="3" t="s">
        <v>260</v>
      </c>
      <c r="M260" s="4">
        <v>38519.693171296298</v>
      </c>
      <c r="N260" s="3">
        <v>24</v>
      </c>
      <c r="O260" s="3">
        <v>110.76</v>
      </c>
      <c r="P260" s="3" t="s">
        <v>3</v>
      </c>
    </row>
    <row r="261" spans="11:16" x14ac:dyDescent="0.35">
      <c r="K261" s="3">
        <v>259</v>
      </c>
      <c r="L261" s="3" t="s">
        <v>261</v>
      </c>
      <c r="M261" s="4">
        <v>38501.229525462964</v>
      </c>
      <c r="N261" s="3">
        <v>32</v>
      </c>
      <c r="O261" s="3">
        <v>168.68</v>
      </c>
      <c r="P261" s="3" t="s">
        <v>3</v>
      </c>
    </row>
    <row r="262" spans="11:16" x14ac:dyDescent="0.35">
      <c r="K262" s="3">
        <v>260</v>
      </c>
      <c r="L262" s="3" t="s">
        <v>262</v>
      </c>
      <c r="M262" s="4">
        <v>38503.593043981484</v>
      </c>
      <c r="N262" s="3">
        <v>31</v>
      </c>
      <c r="O262" s="3">
        <v>122.69</v>
      </c>
      <c r="P262" s="3" t="s">
        <v>3</v>
      </c>
    </row>
    <row r="263" spans="11:16" x14ac:dyDescent="0.35">
      <c r="K263" s="3">
        <v>261</v>
      </c>
      <c r="L263" s="3" t="s">
        <v>263</v>
      </c>
      <c r="M263" s="4">
        <v>38497.013506944444</v>
      </c>
      <c r="N263" s="3">
        <v>26</v>
      </c>
      <c r="O263" s="3">
        <v>107.74</v>
      </c>
      <c r="P263" s="3" t="s">
        <v>3</v>
      </c>
    </row>
    <row r="264" spans="11:16" x14ac:dyDescent="0.35">
      <c r="K264" s="3">
        <v>262</v>
      </c>
      <c r="L264" s="3" t="s">
        <v>264</v>
      </c>
      <c r="M264" s="4">
        <v>38502.928668981483</v>
      </c>
      <c r="N264" s="3">
        <v>28</v>
      </c>
      <c r="O264" s="3">
        <v>119.72</v>
      </c>
      <c r="P264" s="3" t="s">
        <v>3</v>
      </c>
    </row>
    <row r="265" spans="11:16" x14ac:dyDescent="0.35">
      <c r="K265" s="3">
        <v>263</v>
      </c>
      <c r="L265" s="3" t="s">
        <v>265</v>
      </c>
      <c r="M265" s="4">
        <v>38497.690555555557</v>
      </c>
      <c r="N265" s="3">
        <v>29</v>
      </c>
      <c r="O265" s="3">
        <v>122.71</v>
      </c>
      <c r="P265" s="3" t="s">
        <v>3</v>
      </c>
    </row>
    <row r="266" spans="11:16" x14ac:dyDescent="0.35">
      <c r="K266" s="3">
        <v>264</v>
      </c>
      <c r="L266" s="3" t="s">
        <v>266</v>
      </c>
      <c r="M266" s="4">
        <v>38517.969756944447</v>
      </c>
      <c r="N266" s="3">
        <v>25</v>
      </c>
      <c r="O266" s="3">
        <v>98.75</v>
      </c>
      <c r="P266" s="3" t="s">
        <v>3</v>
      </c>
    </row>
    <row r="267" spans="11:16" x14ac:dyDescent="0.35">
      <c r="K267" s="3">
        <v>265</v>
      </c>
      <c r="L267" s="3" t="s">
        <v>267</v>
      </c>
      <c r="M267" s="4">
        <v>38497.465138888889</v>
      </c>
      <c r="N267" s="3">
        <v>29</v>
      </c>
      <c r="O267" s="3">
        <v>133.71</v>
      </c>
      <c r="P267" s="3" t="s">
        <v>3</v>
      </c>
    </row>
    <row r="268" spans="11:16" x14ac:dyDescent="0.35">
      <c r="K268" s="3">
        <v>266</v>
      </c>
      <c r="L268" s="3" t="s">
        <v>268</v>
      </c>
      <c r="M268" s="4">
        <v>38497.566805555558</v>
      </c>
      <c r="N268" s="3">
        <v>28</v>
      </c>
      <c r="O268" s="3">
        <v>118.72</v>
      </c>
      <c r="P268" s="3" t="s">
        <v>3</v>
      </c>
    </row>
    <row r="269" spans="11:16" x14ac:dyDescent="0.35">
      <c r="K269" s="3">
        <v>267</v>
      </c>
      <c r="L269" s="3" t="s">
        <v>269</v>
      </c>
      <c r="M269" s="4">
        <v>38497.623171296298</v>
      </c>
      <c r="N269" s="3">
        <v>36</v>
      </c>
      <c r="O269" s="3">
        <v>159.63999999999999</v>
      </c>
      <c r="P269" s="3" t="s">
        <v>3</v>
      </c>
    </row>
    <row r="270" spans="11:16" x14ac:dyDescent="0.35">
      <c r="K270" s="3">
        <v>268</v>
      </c>
      <c r="L270" s="3" t="s">
        <v>270</v>
      </c>
      <c r="M270" s="4">
        <v>38518.678715277776</v>
      </c>
      <c r="N270" s="3">
        <v>29</v>
      </c>
      <c r="O270" s="3">
        <v>123.71</v>
      </c>
      <c r="P270" s="3" t="s">
        <v>3</v>
      </c>
    </row>
    <row r="271" spans="11:16" x14ac:dyDescent="0.35">
      <c r="K271" s="3">
        <v>269</v>
      </c>
      <c r="L271" s="3" t="s">
        <v>271</v>
      </c>
      <c r="M271" s="4">
        <v>38496.966585648152</v>
      </c>
      <c r="N271" s="3">
        <v>30</v>
      </c>
      <c r="O271" s="3">
        <v>129.69999999999999</v>
      </c>
      <c r="P271" s="3" t="s">
        <v>3</v>
      </c>
    </row>
    <row r="272" spans="11:16" x14ac:dyDescent="0.35">
      <c r="K272" s="3">
        <v>270</v>
      </c>
      <c r="L272" s="3" t="s">
        <v>272</v>
      </c>
      <c r="M272" s="4">
        <v>38498.279027777775</v>
      </c>
      <c r="N272" s="3">
        <v>25</v>
      </c>
      <c r="O272" s="3">
        <v>104.75</v>
      </c>
      <c r="P272" s="3" t="s">
        <v>3</v>
      </c>
    </row>
    <row r="273" spans="11:16" x14ac:dyDescent="0.35">
      <c r="K273" s="3">
        <v>271</v>
      </c>
      <c r="L273" s="3" t="s">
        <v>273</v>
      </c>
      <c r="M273" s="4">
        <v>38503.563067129631</v>
      </c>
      <c r="N273" s="3">
        <v>18</v>
      </c>
      <c r="O273" s="3">
        <v>68.819999999999993</v>
      </c>
      <c r="P273" s="3" t="s">
        <v>3</v>
      </c>
    </row>
    <row r="274" spans="11:16" x14ac:dyDescent="0.35">
      <c r="K274" s="3">
        <v>272</v>
      </c>
      <c r="L274" s="3" t="s">
        <v>274</v>
      </c>
      <c r="M274" s="4">
        <v>38497.179756944446</v>
      </c>
      <c r="N274" s="3">
        <v>20</v>
      </c>
      <c r="O274" s="3">
        <v>98.8</v>
      </c>
      <c r="P274" s="3" t="s">
        <v>3</v>
      </c>
    </row>
    <row r="275" spans="11:16" x14ac:dyDescent="0.35">
      <c r="K275" s="3">
        <v>273</v>
      </c>
      <c r="L275" s="3" t="s">
        <v>275</v>
      </c>
      <c r="M275" s="4">
        <v>38497.823854166665</v>
      </c>
      <c r="N275" s="3">
        <v>35</v>
      </c>
      <c r="O275" s="3">
        <v>157.65</v>
      </c>
      <c r="P275" s="3" t="s">
        <v>3</v>
      </c>
    </row>
    <row r="276" spans="11:16" x14ac:dyDescent="0.35">
      <c r="K276" s="3">
        <v>274</v>
      </c>
      <c r="L276" s="3" t="s">
        <v>276</v>
      </c>
      <c r="M276" s="4">
        <v>38498.012384259258</v>
      </c>
      <c r="N276" s="3">
        <v>35</v>
      </c>
      <c r="O276" s="3">
        <v>152.65</v>
      </c>
      <c r="P276" s="3" t="s">
        <v>3</v>
      </c>
    </row>
    <row r="277" spans="11:16" x14ac:dyDescent="0.35">
      <c r="K277" s="3">
        <v>275</v>
      </c>
      <c r="L277" s="3" t="s">
        <v>277</v>
      </c>
      <c r="M277" s="4">
        <v>38499.135682870372</v>
      </c>
      <c r="N277" s="3">
        <v>30</v>
      </c>
      <c r="O277" s="3">
        <v>108.7</v>
      </c>
      <c r="P277" s="3" t="s">
        <v>3</v>
      </c>
    </row>
    <row r="278" spans="11:16" x14ac:dyDescent="0.35">
      <c r="K278" s="3">
        <v>276</v>
      </c>
      <c r="L278" s="3" t="s">
        <v>278</v>
      </c>
      <c r="M278" s="4">
        <v>38501.340358796297</v>
      </c>
      <c r="N278" s="3">
        <v>28</v>
      </c>
      <c r="O278" s="3">
        <v>122.72</v>
      </c>
      <c r="P278" s="3" t="s">
        <v>3</v>
      </c>
    </row>
    <row r="279" spans="11:16" x14ac:dyDescent="0.35">
      <c r="K279" s="3">
        <v>277</v>
      </c>
      <c r="L279" s="3" t="s">
        <v>279</v>
      </c>
      <c r="M279" s="4">
        <v>38498.917812500003</v>
      </c>
      <c r="N279" s="3">
        <v>32</v>
      </c>
      <c r="O279" s="3">
        <v>144.68</v>
      </c>
      <c r="P279" s="3" t="s">
        <v>3</v>
      </c>
    </row>
    <row r="280" spans="11:16" x14ac:dyDescent="0.35">
      <c r="K280" s="3">
        <v>278</v>
      </c>
      <c r="L280" s="3" t="s">
        <v>280</v>
      </c>
      <c r="M280" s="4">
        <v>38503.511076388888</v>
      </c>
      <c r="N280" s="3">
        <v>26</v>
      </c>
      <c r="O280" s="3">
        <v>88.74</v>
      </c>
      <c r="P280" s="3" t="s">
        <v>3</v>
      </c>
    </row>
    <row r="281" spans="11:16" x14ac:dyDescent="0.35">
      <c r="K281" s="3">
        <v>279</v>
      </c>
      <c r="L281" s="3" t="s">
        <v>281</v>
      </c>
      <c r="M281" s="4">
        <v>38502.900821759256</v>
      </c>
      <c r="N281" s="3">
        <v>31</v>
      </c>
      <c r="O281" s="3">
        <v>135.69</v>
      </c>
      <c r="P281" s="3" t="s">
        <v>3</v>
      </c>
    </row>
    <row r="282" spans="11:16" x14ac:dyDescent="0.35">
      <c r="K282" s="3">
        <v>280</v>
      </c>
      <c r="L282" s="3" t="s">
        <v>282</v>
      </c>
      <c r="M282" s="4">
        <v>38503.110601851855</v>
      </c>
      <c r="N282" s="3">
        <v>27</v>
      </c>
      <c r="O282" s="3">
        <v>118.73</v>
      </c>
      <c r="P282" s="3" t="s">
        <v>3</v>
      </c>
    </row>
    <row r="283" spans="11:16" x14ac:dyDescent="0.35">
      <c r="K283" s="3">
        <v>281</v>
      </c>
      <c r="L283" s="3" t="s">
        <v>283</v>
      </c>
      <c r="M283" s="4">
        <v>38500.823379629626</v>
      </c>
      <c r="N283" s="3">
        <v>14</v>
      </c>
      <c r="O283" s="3">
        <v>50.86</v>
      </c>
      <c r="P283" s="3" t="s">
        <v>3</v>
      </c>
    </row>
    <row r="284" spans="11:16" x14ac:dyDescent="0.35">
      <c r="K284" s="3">
        <v>282</v>
      </c>
      <c r="L284" s="3" t="s">
        <v>284</v>
      </c>
      <c r="M284" s="4">
        <v>38497.264421296299</v>
      </c>
      <c r="N284" s="3">
        <v>27</v>
      </c>
      <c r="O284" s="3">
        <v>103.73</v>
      </c>
      <c r="P284" s="3" t="s">
        <v>3</v>
      </c>
    </row>
    <row r="285" spans="11:16" x14ac:dyDescent="0.35">
      <c r="K285" s="3">
        <v>283</v>
      </c>
      <c r="L285" s="3" t="s">
        <v>285</v>
      </c>
      <c r="M285" s="4">
        <v>38519.705555555556</v>
      </c>
      <c r="N285" s="3">
        <v>28</v>
      </c>
      <c r="O285" s="3">
        <v>86.72</v>
      </c>
      <c r="P285" s="3" t="s">
        <v>3</v>
      </c>
    </row>
    <row r="286" spans="11:16" x14ac:dyDescent="0.35">
      <c r="K286" s="3">
        <v>284</v>
      </c>
      <c r="L286" s="3" t="s">
        <v>286</v>
      </c>
      <c r="M286" s="4">
        <v>38499.647881944446</v>
      </c>
      <c r="N286" s="3">
        <v>28</v>
      </c>
      <c r="O286" s="3">
        <v>126.72</v>
      </c>
      <c r="P286" s="3" t="s">
        <v>3</v>
      </c>
    </row>
    <row r="287" spans="11:16" x14ac:dyDescent="0.35">
      <c r="K287" s="3">
        <v>285</v>
      </c>
      <c r="L287" s="3" t="s">
        <v>287</v>
      </c>
      <c r="M287" s="4">
        <v>38517.963287037041</v>
      </c>
      <c r="N287" s="3">
        <v>26</v>
      </c>
      <c r="O287" s="3">
        <v>135.74</v>
      </c>
      <c r="P287" s="3" t="s">
        <v>3</v>
      </c>
    </row>
    <row r="288" spans="11:16" x14ac:dyDescent="0.35">
      <c r="K288" s="3">
        <v>286</v>
      </c>
      <c r="L288" s="3" t="s">
        <v>288</v>
      </c>
      <c r="M288" s="4">
        <v>38497.510636574072</v>
      </c>
      <c r="N288" s="3">
        <v>27</v>
      </c>
      <c r="O288" s="3">
        <v>117.73</v>
      </c>
      <c r="P288" s="3" t="s">
        <v>3</v>
      </c>
    </row>
    <row r="289" spans="11:16" x14ac:dyDescent="0.35">
      <c r="K289" s="3">
        <v>287</v>
      </c>
      <c r="L289" s="3" t="s">
        <v>289</v>
      </c>
      <c r="M289" s="4">
        <v>38500.042604166665</v>
      </c>
      <c r="N289" s="3">
        <v>29</v>
      </c>
      <c r="O289" s="3">
        <v>115.71</v>
      </c>
      <c r="P289" s="3" t="s">
        <v>3</v>
      </c>
    </row>
    <row r="290" spans="11:16" x14ac:dyDescent="0.35">
      <c r="K290" s="3">
        <v>288</v>
      </c>
      <c r="L290" s="3" t="s">
        <v>290</v>
      </c>
      <c r="M290" s="4">
        <v>38497.662685185183</v>
      </c>
      <c r="N290" s="3">
        <v>24</v>
      </c>
      <c r="O290" s="3">
        <v>80.760000000000005</v>
      </c>
      <c r="P290" s="3" t="s">
        <v>3</v>
      </c>
    </row>
    <row r="291" spans="11:16" x14ac:dyDescent="0.35">
      <c r="K291" s="3">
        <v>289</v>
      </c>
      <c r="L291" s="3" t="s">
        <v>291</v>
      </c>
      <c r="M291" s="4">
        <v>38520.131238425929</v>
      </c>
      <c r="N291" s="3">
        <v>30</v>
      </c>
      <c r="O291" s="3">
        <v>142.69999999999999</v>
      </c>
      <c r="P291" s="3" t="s">
        <v>3</v>
      </c>
    </row>
    <row r="292" spans="11:16" x14ac:dyDescent="0.35">
      <c r="K292" s="3">
        <v>290</v>
      </c>
      <c r="L292" s="3" t="s">
        <v>292</v>
      </c>
      <c r="M292" s="4">
        <v>38498.073842592596</v>
      </c>
      <c r="N292" s="3">
        <v>28</v>
      </c>
      <c r="O292" s="3">
        <v>109.72</v>
      </c>
      <c r="P292" s="3" t="s">
        <v>3</v>
      </c>
    </row>
    <row r="293" spans="11:16" x14ac:dyDescent="0.35">
      <c r="K293" s="3">
        <v>291</v>
      </c>
      <c r="L293" s="3" t="s">
        <v>293</v>
      </c>
      <c r="M293" s="4">
        <v>38497.307928240742</v>
      </c>
      <c r="N293" s="3">
        <v>23</v>
      </c>
      <c r="O293" s="3">
        <v>95.77</v>
      </c>
      <c r="P293" s="3" t="s">
        <v>3</v>
      </c>
    </row>
    <row r="294" spans="11:16" x14ac:dyDescent="0.35">
      <c r="K294" s="3">
        <v>292</v>
      </c>
      <c r="L294" s="3" t="s">
        <v>294</v>
      </c>
      <c r="M294" s="4">
        <v>38499.041712962964</v>
      </c>
      <c r="N294" s="3">
        <v>27</v>
      </c>
      <c r="O294" s="3">
        <v>118.73</v>
      </c>
      <c r="P294" s="3" t="s">
        <v>3</v>
      </c>
    </row>
    <row r="295" spans="11:16" x14ac:dyDescent="0.35">
      <c r="K295" s="3">
        <v>293</v>
      </c>
      <c r="L295" s="3" t="s">
        <v>295</v>
      </c>
      <c r="M295" s="4">
        <v>38499.779826388891</v>
      </c>
      <c r="N295" s="3">
        <v>31</v>
      </c>
      <c r="O295" s="3">
        <v>158.69</v>
      </c>
      <c r="P295" s="3" t="s">
        <v>3</v>
      </c>
    </row>
    <row r="296" spans="11:16" x14ac:dyDescent="0.35">
      <c r="K296" s="3">
        <v>294</v>
      </c>
      <c r="L296" s="3" t="s">
        <v>296</v>
      </c>
      <c r="M296" s="4">
        <v>38500.58326388889</v>
      </c>
      <c r="N296" s="3">
        <v>26</v>
      </c>
      <c r="O296" s="3">
        <v>113.74</v>
      </c>
      <c r="P296" s="3" t="s">
        <v>3</v>
      </c>
    </row>
    <row r="297" spans="11:16" x14ac:dyDescent="0.35">
      <c r="K297" s="3">
        <v>295</v>
      </c>
      <c r="L297" s="3" t="s">
        <v>297</v>
      </c>
      <c r="M297" s="4">
        <v>38499.339097222219</v>
      </c>
      <c r="N297" s="3">
        <v>38</v>
      </c>
      <c r="O297" s="3">
        <v>162.62</v>
      </c>
      <c r="P297" s="3" t="s">
        <v>3</v>
      </c>
    </row>
    <row r="298" spans="11:16" x14ac:dyDescent="0.35">
      <c r="K298" s="3">
        <v>296</v>
      </c>
      <c r="L298" s="3" t="s">
        <v>298</v>
      </c>
      <c r="M298" s="4">
        <v>38498.084780092591</v>
      </c>
      <c r="N298" s="3">
        <v>30</v>
      </c>
      <c r="O298" s="3">
        <v>129.69999999999999</v>
      </c>
      <c r="P298" s="3" t="s">
        <v>3</v>
      </c>
    </row>
    <row r="299" spans="11:16" x14ac:dyDescent="0.35">
      <c r="K299" s="3">
        <v>297</v>
      </c>
      <c r="L299" s="3" t="s">
        <v>299</v>
      </c>
      <c r="M299" s="4">
        <v>38497.990185185183</v>
      </c>
      <c r="N299" s="3">
        <v>33</v>
      </c>
      <c r="O299" s="3">
        <v>128.66999999999999</v>
      </c>
      <c r="P299" s="3" t="s">
        <v>3</v>
      </c>
    </row>
    <row r="300" spans="11:16" x14ac:dyDescent="0.35">
      <c r="K300" s="3">
        <v>298</v>
      </c>
      <c r="L300" s="3" t="s">
        <v>300</v>
      </c>
      <c r="M300" s="4">
        <v>38499.42523148148</v>
      </c>
      <c r="N300" s="3">
        <v>26</v>
      </c>
      <c r="O300" s="3">
        <v>101.74</v>
      </c>
      <c r="P300" s="3" t="s">
        <v>3</v>
      </c>
    </row>
    <row r="301" spans="11:16" x14ac:dyDescent="0.35">
      <c r="K301" s="3">
        <v>299</v>
      </c>
      <c r="L301" s="3" t="s">
        <v>301</v>
      </c>
      <c r="M301" s="4">
        <v>38499.102199074077</v>
      </c>
      <c r="N301" s="3">
        <v>30</v>
      </c>
      <c r="O301" s="3">
        <v>131.69999999999999</v>
      </c>
      <c r="P301" s="3" t="s">
        <v>3</v>
      </c>
    </row>
    <row r="302" spans="11:16" x14ac:dyDescent="0.35">
      <c r="K302" s="3">
        <v>300</v>
      </c>
      <c r="L302" s="3" t="s">
        <v>302</v>
      </c>
      <c r="M302" s="4">
        <v>38499.828113425923</v>
      </c>
      <c r="N302" s="3">
        <v>31</v>
      </c>
      <c r="O302" s="3">
        <v>137.69</v>
      </c>
      <c r="P302" s="3" t="s">
        <v>3</v>
      </c>
    </row>
    <row r="303" spans="11:16" x14ac:dyDescent="0.35">
      <c r="K303" s="3">
        <v>301</v>
      </c>
      <c r="L303" s="3" t="s">
        <v>303</v>
      </c>
      <c r="M303" s="4">
        <v>38497.154050925928</v>
      </c>
      <c r="N303" s="3">
        <v>21</v>
      </c>
      <c r="O303" s="3">
        <v>92.79</v>
      </c>
      <c r="P303" s="3" t="s">
        <v>3</v>
      </c>
    </row>
    <row r="304" spans="11:16" x14ac:dyDescent="0.35">
      <c r="K304" s="3">
        <v>302</v>
      </c>
      <c r="L304" s="3" t="s">
        <v>304</v>
      </c>
      <c r="M304" s="4">
        <v>38497.199814814812</v>
      </c>
      <c r="N304" s="3">
        <v>29</v>
      </c>
      <c r="O304" s="3">
        <v>127.71</v>
      </c>
      <c r="P304" s="3" t="s">
        <v>3</v>
      </c>
    </row>
    <row r="305" spans="11:16" x14ac:dyDescent="0.35">
      <c r="K305" s="3">
        <v>303</v>
      </c>
      <c r="L305" s="3" t="s">
        <v>305</v>
      </c>
      <c r="M305" s="4">
        <v>38498.671967592592</v>
      </c>
      <c r="N305" s="3">
        <v>26</v>
      </c>
      <c r="O305" s="3">
        <v>100.74</v>
      </c>
      <c r="P305" s="3" t="s">
        <v>3</v>
      </c>
    </row>
    <row r="306" spans="11:16" x14ac:dyDescent="0.35">
      <c r="K306" s="3">
        <v>304</v>
      </c>
      <c r="L306" s="3" t="s">
        <v>306</v>
      </c>
      <c r="M306" s="4">
        <v>38497.915949074071</v>
      </c>
      <c r="N306" s="3">
        <v>26</v>
      </c>
      <c r="O306" s="3">
        <v>115.74</v>
      </c>
      <c r="P306" s="3" t="s">
        <v>3</v>
      </c>
    </row>
    <row r="307" spans="11:16" x14ac:dyDescent="0.35">
      <c r="K307" s="3">
        <v>305</v>
      </c>
      <c r="L307" s="3" t="s">
        <v>307</v>
      </c>
      <c r="M307" s="4">
        <v>38497.423773148148</v>
      </c>
      <c r="N307" s="3">
        <v>25</v>
      </c>
      <c r="O307" s="3">
        <v>109.75</v>
      </c>
      <c r="P307" s="3" t="s">
        <v>3</v>
      </c>
    </row>
    <row r="308" spans="11:16" x14ac:dyDescent="0.35">
      <c r="K308" s="3">
        <v>306</v>
      </c>
      <c r="L308" s="3" t="s">
        <v>308</v>
      </c>
      <c r="M308" s="4">
        <v>38499.367604166669</v>
      </c>
      <c r="N308" s="3">
        <v>32</v>
      </c>
      <c r="O308" s="3">
        <v>138.68</v>
      </c>
      <c r="P308" s="3" t="s">
        <v>3</v>
      </c>
    </row>
    <row r="309" spans="11:16" x14ac:dyDescent="0.35">
      <c r="K309" s="3">
        <v>307</v>
      </c>
      <c r="L309" s="3" t="s">
        <v>309</v>
      </c>
      <c r="M309" s="4">
        <v>38499.615011574075</v>
      </c>
      <c r="N309" s="3">
        <v>30</v>
      </c>
      <c r="O309" s="3">
        <v>134.69999999999999</v>
      </c>
      <c r="P309" s="3" t="s">
        <v>3</v>
      </c>
    </row>
    <row r="310" spans="11:16" x14ac:dyDescent="0.35">
      <c r="K310" s="3">
        <v>308</v>
      </c>
      <c r="L310" s="3" t="s">
        <v>310</v>
      </c>
      <c r="M310" s="4">
        <v>38500.519328703704</v>
      </c>
      <c r="N310" s="3">
        <v>25</v>
      </c>
      <c r="O310" s="3">
        <v>105.75</v>
      </c>
      <c r="P310" s="3" t="s">
        <v>3</v>
      </c>
    </row>
    <row r="311" spans="11:16" x14ac:dyDescent="0.35">
      <c r="K311" s="3">
        <v>309</v>
      </c>
      <c r="L311" s="3" t="s">
        <v>311</v>
      </c>
      <c r="M311" s="4">
        <v>38498.393854166665</v>
      </c>
      <c r="N311" s="3">
        <v>31</v>
      </c>
      <c r="O311" s="3">
        <v>147.69</v>
      </c>
      <c r="P311" s="3" t="s">
        <v>3</v>
      </c>
    </row>
    <row r="312" spans="11:16" x14ac:dyDescent="0.35">
      <c r="K312" s="3">
        <v>310</v>
      </c>
      <c r="L312" s="3" t="s">
        <v>312</v>
      </c>
      <c r="M312" s="4">
        <v>38497.740659722222</v>
      </c>
      <c r="N312" s="3">
        <v>20</v>
      </c>
      <c r="O312" s="3">
        <v>97.8</v>
      </c>
      <c r="P312" s="3" t="s">
        <v>3</v>
      </c>
    </row>
    <row r="313" spans="11:16" x14ac:dyDescent="0.35">
      <c r="K313" s="3">
        <v>311</v>
      </c>
      <c r="L313" s="3" t="s">
        <v>313</v>
      </c>
      <c r="M313" s="4">
        <v>38498.700590277775</v>
      </c>
      <c r="N313" s="3">
        <v>23</v>
      </c>
      <c r="O313" s="3">
        <v>120.77</v>
      </c>
      <c r="P313" s="3" t="s">
        <v>3</v>
      </c>
    </row>
    <row r="314" spans="11:16" x14ac:dyDescent="0.35">
      <c r="K314" s="3">
        <v>312</v>
      </c>
      <c r="L314" s="3" t="s">
        <v>314</v>
      </c>
      <c r="M314" s="4">
        <v>38498.471759259257</v>
      </c>
      <c r="N314" s="3">
        <v>26</v>
      </c>
      <c r="O314" s="3">
        <v>104.74</v>
      </c>
      <c r="P314" s="3" t="s">
        <v>3</v>
      </c>
    </row>
    <row r="315" spans="11:16" x14ac:dyDescent="0.35">
      <c r="K315" s="3">
        <v>313</v>
      </c>
      <c r="L315" s="3" t="s">
        <v>315</v>
      </c>
      <c r="M315" s="4">
        <v>38500.919039351851</v>
      </c>
      <c r="N315" s="3">
        <v>23</v>
      </c>
      <c r="O315" s="3">
        <v>89.77</v>
      </c>
      <c r="P315" s="3" t="s">
        <v>3</v>
      </c>
    </row>
    <row r="316" spans="11:16" x14ac:dyDescent="0.35">
      <c r="K316" s="3">
        <v>314</v>
      </c>
      <c r="L316" s="3" t="s">
        <v>316</v>
      </c>
      <c r="M316" s="4">
        <v>38497.508414351854</v>
      </c>
      <c r="N316" s="3">
        <v>33</v>
      </c>
      <c r="O316" s="3">
        <v>131.66999999999999</v>
      </c>
      <c r="P316" s="3" t="s">
        <v>3</v>
      </c>
    </row>
    <row r="317" spans="11:16" x14ac:dyDescent="0.35">
      <c r="K317" s="3">
        <v>315</v>
      </c>
      <c r="L317" s="3" t="s">
        <v>317</v>
      </c>
      <c r="M317" s="4">
        <v>38500.264525462961</v>
      </c>
      <c r="N317" s="3">
        <v>17</v>
      </c>
      <c r="O317" s="3">
        <v>84.83</v>
      </c>
      <c r="P317" s="3" t="s">
        <v>3</v>
      </c>
    </row>
    <row r="318" spans="11:16" x14ac:dyDescent="0.35">
      <c r="K318" s="3">
        <v>316</v>
      </c>
      <c r="L318" s="3" t="s">
        <v>318</v>
      </c>
      <c r="M318" s="4">
        <v>38497.029988425929</v>
      </c>
      <c r="N318" s="3">
        <v>29</v>
      </c>
      <c r="O318" s="3">
        <v>132.71</v>
      </c>
      <c r="P318" s="3" t="s">
        <v>3</v>
      </c>
    </row>
    <row r="319" spans="11:16" x14ac:dyDescent="0.35">
      <c r="K319" s="3">
        <v>317</v>
      </c>
      <c r="L319" s="3" t="s">
        <v>319</v>
      </c>
      <c r="M319" s="4">
        <v>38497.769548611112</v>
      </c>
      <c r="N319" s="3">
        <v>28</v>
      </c>
      <c r="O319" s="3">
        <v>114.72</v>
      </c>
      <c r="P319" s="3" t="s">
        <v>3</v>
      </c>
    </row>
    <row r="320" spans="11:16" x14ac:dyDescent="0.35">
      <c r="K320" s="3">
        <v>318</v>
      </c>
      <c r="L320" s="3" t="s">
        <v>320</v>
      </c>
      <c r="M320" s="4">
        <v>38498.429479166669</v>
      </c>
      <c r="N320" s="3">
        <v>12</v>
      </c>
      <c r="O320" s="3">
        <v>52.88</v>
      </c>
      <c r="P320" s="3" t="s">
        <v>3</v>
      </c>
    </row>
    <row r="321" spans="11:16" x14ac:dyDescent="0.35">
      <c r="K321" s="3">
        <v>319</v>
      </c>
      <c r="L321" s="3" t="s">
        <v>321</v>
      </c>
      <c r="M321" s="4">
        <v>38497.027337962965</v>
      </c>
      <c r="N321" s="3">
        <v>30</v>
      </c>
      <c r="O321" s="3">
        <v>132.69999999999999</v>
      </c>
      <c r="P321" s="3" t="s">
        <v>3</v>
      </c>
    </row>
    <row r="322" spans="11:16" x14ac:dyDescent="0.35">
      <c r="K322" s="3">
        <v>320</v>
      </c>
      <c r="L322" s="3" t="s">
        <v>322</v>
      </c>
      <c r="M322" s="4">
        <v>38518.264930555553</v>
      </c>
      <c r="N322" s="3">
        <v>20</v>
      </c>
      <c r="O322" s="3">
        <v>71.8</v>
      </c>
      <c r="P322" s="3" t="s">
        <v>3</v>
      </c>
    </row>
    <row r="323" spans="11:16" x14ac:dyDescent="0.35">
      <c r="K323" s="3">
        <v>321</v>
      </c>
      <c r="L323" s="3" t="s">
        <v>323</v>
      </c>
      <c r="M323" s="4">
        <v>38498.300243055557</v>
      </c>
      <c r="N323" s="3">
        <v>22</v>
      </c>
      <c r="O323" s="3">
        <v>116.78</v>
      </c>
      <c r="P323" s="3" t="s">
        <v>3</v>
      </c>
    </row>
    <row r="324" spans="11:16" x14ac:dyDescent="0.35">
      <c r="K324" s="3">
        <v>322</v>
      </c>
      <c r="L324" s="3" t="s">
        <v>324</v>
      </c>
      <c r="M324" s="4">
        <v>38498.117488425924</v>
      </c>
      <c r="N324" s="3">
        <v>28</v>
      </c>
      <c r="O324" s="3">
        <v>128.72</v>
      </c>
      <c r="P324" s="3" t="s">
        <v>3</v>
      </c>
    </row>
    <row r="325" spans="11:16" x14ac:dyDescent="0.35">
      <c r="K325" s="3">
        <v>323</v>
      </c>
      <c r="L325" s="3" t="s">
        <v>325</v>
      </c>
      <c r="M325" s="4">
        <v>38497.370300925926</v>
      </c>
      <c r="N325" s="3">
        <v>31</v>
      </c>
      <c r="O325" s="3">
        <v>114.69</v>
      </c>
      <c r="P325" s="3" t="s">
        <v>3</v>
      </c>
    </row>
    <row r="326" spans="11:16" x14ac:dyDescent="0.35">
      <c r="K326" s="3">
        <v>324</v>
      </c>
      <c r="L326" s="3" t="s">
        <v>326</v>
      </c>
      <c r="M326" s="4">
        <v>38500.382511574076</v>
      </c>
      <c r="N326" s="3">
        <v>25</v>
      </c>
      <c r="O326" s="3">
        <v>103.75</v>
      </c>
      <c r="P326" s="3" t="s">
        <v>3</v>
      </c>
    </row>
    <row r="327" spans="11:16" x14ac:dyDescent="0.35">
      <c r="K327" s="3">
        <v>325</v>
      </c>
      <c r="L327" s="3" t="s">
        <v>327</v>
      </c>
      <c r="M327" s="4">
        <v>38497.904699074075</v>
      </c>
      <c r="N327" s="3">
        <v>22</v>
      </c>
      <c r="O327" s="3">
        <v>91.78</v>
      </c>
      <c r="P327" s="3" t="s">
        <v>3</v>
      </c>
    </row>
    <row r="328" spans="11:16" x14ac:dyDescent="0.35">
      <c r="K328" s="3">
        <v>326</v>
      </c>
      <c r="L328" s="3" t="s">
        <v>328</v>
      </c>
      <c r="M328" s="4">
        <v>38502.235000000001</v>
      </c>
      <c r="N328" s="3">
        <v>25</v>
      </c>
      <c r="O328" s="3">
        <v>96.75</v>
      </c>
      <c r="P328" s="3" t="s">
        <v>3</v>
      </c>
    </row>
    <row r="329" spans="11:16" x14ac:dyDescent="0.35">
      <c r="K329" s="3">
        <v>327</v>
      </c>
      <c r="L329" s="3" t="s">
        <v>329</v>
      </c>
      <c r="M329" s="4">
        <v>38500.841898148145</v>
      </c>
      <c r="N329" s="3">
        <v>26</v>
      </c>
      <c r="O329" s="3">
        <v>112.74</v>
      </c>
      <c r="P329" s="3" t="s">
        <v>3</v>
      </c>
    </row>
    <row r="330" spans="11:16" x14ac:dyDescent="0.35">
      <c r="K330" s="3">
        <v>328</v>
      </c>
      <c r="L330" s="3" t="s">
        <v>330</v>
      </c>
      <c r="M330" s="4">
        <v>38502.131377314814</v>
      </c>
      <c r="N330" s="3">
        <v>23</v>
      </c>
      <c r="O330" s="3">
        <v>90.77</v>
      </c>
      <c r="P330" s="3" t="s">
        <v>3</v>
      </c>
    </row>
    <row r="331" spans="11:16" x14ac:dyDescent="0.35">
      <c r="K331" s="3">
        <v>329</v>
      </c>
      <c r="L331" s="3" t="s">
        <v>331</v>
      </c>
      <c r="M331" s="4">
        <v>38518.034247685187</v>
      </c>
      <c r="N331" s="3">
        <v>32</v>
      </c>
      <c r="O331" s="3">
        <v>127.68</v>
      </c>
      <c r="P331" s="3" t="s">
        <v>3</v>
      </c>
    </row>
    <row r="332" spans="11:16" x14ac:dyDescent="0.35">
      <c r="K332" s="3">
        <v>330</v>
      </c>
      <c r="L332" s="3" t="s">
        <v>332</v>
      </c>
      <c r="M332" s="4">
        <v>38501.114386574074</v>
      </c>
      <c r="N332" s="3">
        <v>25</v>
      </c>
      <c r="O332" s="3">
        <v>94.75</v>
      </c>
      <c r="P332" s="3" t="s">
        <v>3</v>
      </c>
    </row>
    <row r="333" spans="11:16" x14ac:dyDescent="0.35">
      <c r="K333" s="3">
        <v>331</v>
      </c>
      <c r="L333" s="3" t="s">
        <v>333</v>
      </c>
      <c r="M333" s="4">
        <v>38497.578275462962</v>
      </c>
      <c r="N333" s="3">
        <v>27</v>
      </c>
      <c r="O333" s="3">
        <v>122.73</v>
      </c>
      <c r="P333" s="3" t="s">
        <v>3</v>
      </c>
    </row>
    <row r="334" spans="11:16" x14ac:dyDescent="0.35">
      <c r="K334" s="3">
        <v>332</v>
      </c>
      <c r="L334" s="3" t="s">
        <v>334</v>
      </c>
      <c r="M334" s="4">
        <v>38500.589108796295</v>
      </c>
      <c r="N334" s="3">
        <v>28</v>
      </c>
      <c r="O334" s="3">
        <v>118.72</v>
      </c>
      <c r="P334" s="3" t="s">
        <v>3</v>
      </c>
    </row>
    <row r="335" spans="11:16" x14ac:dyDescent="0.35">
      <c r="K335" s="3">
        <v>333</v>
      </c>
      <c r="L335" s="3" t="s">
        <v>335</v>
      </c>
      <c r="M335" s="4">
        <v>38496.961585648147</v>
      </c>
      <c r="N335" s="3">
        <v>27</v>
      </c>
      <c r="O335" s="3">
        <v>109.73</v>
      </c>
      <c r="P335" s="3" t="s">
        <v>3</v>
      </c>
    </row>
    <row r="336" spans="11:16" x14ac:dyDescent="0.35">
      <c r="K336" s="3">
        <v>334</v>
      </c>
      <c r="L336" s="3" t="s">
        <v>336</v>
      </c>
      <c r="M336" s="4">
        <v>38497.015914351854</v>
      </c>
      <c r="N336" s="3">
        <v>30</v>
      </c>
      <c r="O336" s="3">
        <v>135.69999999999999</v>
      </c>
      <c r="P336" s="3" t="s">
        <v>3</v>
      </c>
    </row>
    <row r="337" spans="11:16" x14ac:dyDescent="0.35">
      <c r="K337" s="3">
        <v>335</v>
      </c>
      <c r="L337" s="3" t="s">
        <v>337</v>
      </c>
      <c r="M337" s="4">
        <v>38524.389247685183</v>
      </c>
      <c r="N337" s="3">
        <v>23</v>
      </c>
      <c r="O337" s="3">
        <v>78.77</v>
      </c>
      <c r="P337" s="3" t="s">
        <v>3</v>
      </c>
    </row>
    <row r="338" spans="11:16" x14ac:dyDescent="0.35">
      <c r="K338" s="3">
        <v>336</v>
      </c>
      <c r="L338" s="3" t="s">
        <v>338</v>
      </c>
      <c r="M338" s="4">
        <v>38518.883483796293</v>
      </c>
      <c r="N338" s="3">
        <v>30</v>
      </c>
      <c r="O338" s="3">
        <v>119.7</v>
      </c>
      <c r="P338" s="3" t="s">
        <v>3</v>
      </c>
    </row>
    <row r="339" spans="11:16" x14ac:dyDescent="0.35">
      <c r="K339" s="3">
        <v>337</v>
      </c>
      <c r="L339" s="3" t="s">
        <v>339</v>
      </c>
      <c r="M339" s="4">
        <v>38499.351736111108</v>
      </c>
      <c r="N339" s="3">
        <v>29</v>
      </c>
      <c r="O339" s="3">
        <v>143.71</v>
      </c>
      <c r="P339" s="3" t="s">
        <v>3</v>
      </c>
    </row>
    <row r="340" spans="11:16" x14ac:dyDescent="0.35">
      <c r="K340" s="3">
        <v>338</v>
      </c>
      <c r="L340" s="3" t="s">
        <v>340</v>
      </c>
      <c r="M340" s="4">
        <v>38500.932453703703</v>
      </c>
      <c r="N340" s="3">
        <v>28</v>
      </c>
      <c r="O340" s="3">
        <v>114.72</v>
      </c>
      <c r="P340" s="3" t="s">
        <v>3</v>
      </c>
    </row>
    <row r="341" spans="11:16" x14ac:dyDescent="0.35">
      <c r="K341" s="3">
        <v>339</v>
      </c>
      <c r="L341" s="3" t="s">
        <v>341</v>
      </c>
      <c r="M341" s="4">
        <v>38502.237060185187</v>
      </c>
      <c r="N341" s="3">
        <v>30</v>
      </c>
      <c r="O341" s="3">
        <v>127.7</v>
      </c>
      <c r="P341" s="3" t="s">
        <v>3</v>
      </c>
    </row>
    <row r="342" spans="11:16" x14ac:dyDescent="0.35">
      <c r="K342" s="3">
        <v>340</v>
      </c>
      <c r="L342" s="3" t="s">
        <v>342</v>
      </c>
      <c r="M342" s="4">
        <v>38518.101342592592</v>
      </c>
      <c r="N342" s="3">
        <v>31</v>
      </c>
      <c r="O342" s="3">
        <v>119.69</v>
      </c>
      <c r="P342" s="3" t="s">
        <v>3</v>
      </c>
    </row>
    <row r="343" spans="11:16" x14ac:dyDescent="0.35">
      <c r="K343" s="3">
        <v>341</v>
      </c>
      <c r="L343" s="3" t="s">
        <v>343</v>
      </c>
      <c r="M343" s="4">
        <v>38518.440578703703</v>
      </c>
      <c r="N343" s="3">
        <v>23</v>
      </c>
      <c r="O343" s="3">
        <v>106.77</v>
      </c>
      <c r="P343" s="3" t="s">
        <v>3</v>
      </c>
    </row>
    <row r="344" spans="11:16" x14ac:dyDescent="0.35">
      <c r="K344" s="3">
        <v>342</v>
      </c>
      <c r="L344" s="3" t="s">
        <v>344</v>
      </c>
      <c r="M344" s="4">
        <v>38521.062395833331</v>
      </c>
      <c r="N344" s="3">
        <v>32</v>
      </c>
      <c r="O344" s="3">
        <v>130.68</v>
      </c>
      <c r="P344" s="3" t="s">
        <v>3</v>
      </c>
    </row>
    <row r="345" spans="11:16" x14ac:dyDescent="0.35">
      <c r="K345" s="3">
        <v>343</v>
      </c>
      <c r="L345" s="3" t="s">
        <v>345</v>
      </c>
      <c r="M345" s="4">
        <v>38497.723726851851</v>
      </c>
      <c r="N345" s="3">
        <v>25</v>
      </c>
      <c r="O345" s="3">
        <v>114.75</v>
      </c>
      <c r="P345" s="3" t="s">
        <v>3</v>
      </c>
    </row>
    <row r="346" spans="11:16" x14ac:dyDescent="0.35">
      <c r="K346" s="3">
        <v>344</v>
      </c>
      <c r="L346" s="3" t="s">
        <v>346</v>
      </c>
      <c r="M346" s="4">
        <v>38498.059270833335</v>
      </c>
      <c r="N346" s="3">
        <v>18</v>
      </c>
      <c r="O346" s="3">
        <v>73.819999999999993</v>
      </c>
      <c r="P346" s="3" t="s">
        <v>3</v>
      </c>
    </row>
    <row r="347" spans="11:16" x14ac:dyDescent="0.35">
      <c r="K347" s="3">
        <v>345</v>
      </c>
      <c r="L347" s="3" t="s">
        <v>347</v>
      </c>
      <c r="M347" s="4">
        <v>38498.334652777776</v>
      </c>
      <c r="N347" s="3">
        <v>23</v>
      </c>
      <c r="O347" s="3">
        <v>106.77</v>
      </c>
      <c r="P347" s="3" t="s">
        <v>3</v>
      </c>
    </row>
    <row r="348" spans="11:16" x14ac:dyDescent="0.35">
      <c r="K348" s="3">
        <v>346</v>
      </c>
      <c r="L348" s="3" t="s">
        <v>348</v>
      </c>
      <c r="M348" s="4">
        <v>38497.397256944445</v>
      </c>
      <c r="N348" s="3">
        <v>32</v>
      </c>
      <c r="O348" s="3">
        <v>155.68</v>
      </c>
      <c r="P348" s="3" t="s">
        <v>3</v>
      </c>
    </row>
    <row r="349" spans="11:16" x14ac:dyDescent="0.35">
      <c r="K349" s="3">
        <v>347</v>
      </c>
      <c r="L349" s="3" t="s">
        <v>349</v>
      </c>
      <c r="M349" s="4">
        <v>38519.591574074075</v>
      </c>
      <c r="N349" s="3">
        <v>30</v>
      </c>
      <c r="O349" s="3">
        <v>142.69999999999999</v>
      </c>
      <c r="P349" s="3" t="s">
        <v>3</v>
      </c>
    </row>
    <row r="350" spans="11:16" x14ac:dyDescent="0.35">
      <c r="K350" s="3">
        <v>348</v>
      </c>
      <c r="L350" s="3" t="s">
        <v>350</v>
      </c>
      <c r="M350" s="4">
        <v>38498.033182870371</v>
      </c>
      <c r="N350" s="3">
        <v>36</v>
      </c>
      <c r="O350" s="3">
        <v>146.63999999999999</v>
      </c>
      <c r="P350" s="3" t="s">
        <v>3</v>
      </c>
    </row>
    <row r="351" spans="11:16" x14ac:dyDescent="0.35">
      <c r="K351" s="3">
        <v>349</v>
      </c>
      <c r="L351" s="3" t="s">
        <v>351</v>
      </c>
      <c r="M351" s="4">
        <v>38502.321574074071</v>
      </c>
      <c r="N351" s="3">
        <v>29</v>
      </c>
      <c r="O351" s="3">
        <v>138.71</v>
      </c>
      <c r="P351" s="3" t="s">
        <v>3</v>
      </c>
    </row>
    <row r="352" spans="11:16" x14ac:dyDescent="0.35">
      <c r="K352" s="3">
        <v>350</v>
      </c>
      <c r="L352" s="3" t="s">
        <v>352</v>
      </c>
      <c r="M352" s="4">
        <v>38497.120162037034</v>
      </c>
      <c r="N352" s="3">
        <v>23</v>
      </c>
      <c r="O352" s="3">
        <v>73.77</v>
      </c>
      <c r="P352" s="3" t="s">
        <v>3</v>
      </c>
    </row>
    <row r="353" spans="11:16" x14ac:dyDescent="0.35">
      <c r="K353" s="3">
        <v>351</v>
      </c>
      <c r="L353" s="3" t="s">
        <v>353</v>
      </c>
      <c r="M353" s="4">
        <v>38503.805717592593</v>
      </c>
      <c r="N353" s="3">
        <v>24</v>
      </c>
      <c r="O353" s="3">
        <v>89.76</v>
      </c>
      <c r="P353" s="3" t="s">
        <v>3</v>
      </c>
    </row>
    <row r="354" spans="11:16" x14ac:dyDescent="0.35">
      <c r="K354" s="3">
        <v>352</v>
      </c>
      <c r="L354" s="3" t="s">
        <v>354</v>
      </c>
      <c r="M354" s="4">
        <v>38501.61414351852</v>
      </c>
      <c r="N354" s="3">
        <v>23</v>
      </c>
      <c r="O354" s="3">
        <v>99.77</v>
      </c>
      <c r="P354" s="3" t="s">
        <v>3</v>
      </c>
    </row>
    <row r="355" spans="11:16" x14ac:dyDescent="0.35">
      <c r="K355" s="3">
        <v>353</v>
      </c>
      <c r="L355" s="3" t="s">
        <v>355</v>
      </c>
      <c r="M355" s="4">
        <v>38503.600208333337</v>
      </c>
      <c r="N355" s="3">
        <v>18</v>
      </c>
      <c r="O355" s="3">
        <v>72.819999999999993</v>
      </c>
      <c r="P355" s="3" t="s">
        <v>3</v>
      </c>
    </row>
    <row r="356" spans="11:16" x14ac:dyDescent="0.35">
      <c r="K356" s="3">
        <v>354</v>
      </c>
      <c r="L356" s="3" t="s">
        <v>356</v>
      </c>
      <c r="M356" s="4">
        <v>38497.982199074075</v>
      </c>
      <c r="N356" s="3">
        <v>36</v>
      </c>
      <c r="O356" s="3">
        <v>129.63999999999999</v>
      </c>
      <c r="P356" s="3" t="s">
        <v>3</v>
      </c>
    </row>
    <row r="357" spans="11:16" x14ac:dyDescent="0.35">
      <c r="K357" s="3">
        <v>355</v>
      </c>
      <c r="L357" s="3" t="s">
        <v>357</v>
      </c>
      <c r="M357" s="4">
        <v>38503.640868055554</v>
      </c>
      <c r="N357" s="3">
        <v>20</v>
      </c>
      <c r="O357" s="3">
        <v>72.8</v>
      </c>
      <c r="P357" s="3" t="s">
        <v>3</v>
      </c>
    </row>
    <row r="358" spans="11:16" x14ac:dyDescent="0.35">
      <c r="K358" s="3">
        <v>356</v>
      </c>
      <c r="L358" s="3" t="s">
        <v>358</v>
      </c>
      <c r="M358" s="4">
        <v>38503.482789351852</v>
      </c>
      <c r="N358" s="3">
        <v>30</v>
      </c>
      <c r="O358" s="3">
        <v>121.7</v>
      </c>
      <c r="P358" s="3" t="s">
        <v>3</v>
      </c>
    </row>
    <row r="359" spans="11:16" x14ac:dyDescent="0.35">
      <c r="K359" s="3">
        <v>357</v>
      </c>
      <c r="L359" s="3" t="s">
        <v>359</v>
      </c>
      <c r="M359" s="4">
        <v>38497.993009259262</v>
      </c>
      <c r="N359" s="3">
        <v>26</v>
      </c>
      <c r="O359" s="3">
        <v>89.74</v>
      </c>
      <c r="P359" s="3" t="s">
        <v>3</v>
      </c>
    </row>
    <row r="360" spans="11:16" x14ac:dyDescent="0.35">
      <c r="K360" s="3">
        <v>358</v>
      </c>
      <c r="L360" s="3" t="s">
        <v>360</v>
      </c>
      <c r="M360" s="4">
        <v>38502.090648148151</v>
      </c>
      <c r="N360" s="3">
        <v>21</v>
      </c>
      <c r="O360" s="3">
        <v>80.790000000000006</v>
      </c>
      <c r="P360" s="3" t="s">
        <v>3</v>
      </c>
    </row>
    <row r="361" spans="11:16" x14ac:dyDescent="0.35">
      <c r="K361" s="3">
        <v>359</v>
      </c>
      <c r="L361" s="3" t="s">
        <v>361</v>
      </c>
      <c r="M361" s="4">
        <v>38498.806759259256</v>
      </c>
      <c r="N361" s="3">
        <v>25</v>
      </c>
      <c r="O361" s="3">
        <v>101.75</v>
      </c>
      <c r="P361" s="3" t="s">
        <v>3</v>
      </c>
    </row>
    <row r="362" spans="11:16" x14ac:dyDescent="0.35">
      <c r="K362" s="3">
        <v>360</v>
      </c>
      <c r="L362" s="3" t="s">
        <v>362</v>
      </c>
      <c r="M362" s="4">
        <v>38500.734710648147</v>
      </c>
      <c r="N362" s="3">
        <v>34</v>
      </c>
      <c r="O362" s="3">
        <v>150.66</v>
      </c>
      <c r="P362" s="3" t="s">
        <v>3</v>
      </c>
    </row>
    <row r="363" spans="11:16" x14ac:dyDescent="0.35">
      <c r="K363" s="3">
        <v>361</v>
      </c>
      <c r="L363" s="3" t="s">
        <v>363</v>
      </c>
      <c r="M363" s="4">
        <v>38499.321168981478</v>
      </c>
      <c r="N363" s="3">
        <v>31</v>
      </c>
      <c r="O363" s="3">
        <v>100.69</v>
      </c>
      <c r="P363" s="3" t="s">
        <v>3</v>
      </c>
    </row>
    <row r="364" spans="11:16" x14ac:dyDescent="0.35">
      <c r="K364" s="3">
        <v>362</v>
      </c>
      <c r="L364" s="3" t="s">
        <v>364</v>
      </c>
      <c r="M364" s="4">
        <v>38503.209131944444</v>
      </c>
      <c r="N364" s="3">
        <v>32</v>
      </c>
      <c r="O364" s="3">
        <v>145.68</v>
      </c>
      <c r="P364" s="3" t="s">
        <v>3</v>
      </c>
    </row>
    <row r="365" spans="11:16" x14ac:dyDescent="0.35">
      <c r="K365" s="3">
        <v>363</v>
      </c>
      <c r="L365" s="3" t="s">
        <v>365</v>
      </c>
      <c r="M365" s="4">
        <v>38501.31621527778</v>
      </c>
      <c r="N365" s="3">
        <v>29</v>
      </c>
      <c r="O365" s="3">
        <v>143.71</v>
      </c>
      <c r="P365" s="3" t="s">
        <v>3</v>
      </c>
    </row>
    <row r="366" spans="11:16" x14ac:dyDescent="0.35">
      <c r="K366" s="3">
        <v>364</v>
      </c>
      <c r="L366" s="3" t="s">
        <v>366</v>
      </c>
      <c r="M366" s="4">
        <v>38499.840694444443</v>
      </c>
      <c r="N366" s="3">
        <v>23</v>
      </c>
      <c r="O366" s="3">
        <v>95.77</v>
      </c>
      <c r="P366" s="3" t="s">
        <v>3</v>
      </c>
    </row>
    <row r="367" spans="11:16" x14ac:dyDescent="0.35">
      <c r="K367" s="3">
        <v>365</v>
      </c>
      <c r="L367" s="3" t="s">
        <v>367</v>
      </c>
      <c r="M367" s="4">
        <v>38497.81790509259</v>
      </c>
      <c r="N367" s="3">
        <v>23</v>
      </c>
      <c r="O367" s="3">
        <v>103.77</v>
      </c>
      <c r="P367" s="3" t="s">
        <v>3</v>
      </c>
    </row>
    <row r="368" spans="11:16" x14ac:dyDescent="0.35">
      <c r="K368" s="3">
        <v>366</v>
      </c>
      <c r="L368" s="3" t="s">
        <v>368</v>
      </c>
      <c r="M368" s="4">
        <v>38502.451643518521</v>
      </c>
      <c r="N368" s="3">
        <v>37</v>
      </c>
      <c r="O368" s="3">
        <v>152.63</v>
      </c>
      <c r="P368" s="3" t="s">
        <v>3</v>
      </c>
    </row>
    <row r="369" spans="11:16" x14ac:dyDescent="0.35">
      <c r="K369" s="3">
        <v>367</v>
      </c>
      <c r="L369" s="3" t="s">
        <v>369</v>
      </c>
      <c r="M369" s="4">
        <v>38502.617754629631</v>
      </c>
      <c r="N369" s="3">
        <v>22</v>
      </c>
      <c r="O369" s="3">
        <v>101.78</v>
      </c>
      <c r="P369" s="3" t="s">
        <v>3</v>
      </c>
    </row>
    <row r="370" spans="11:16" x14ac:dyDescent="0.35">
      <c r="K370" s="3">
        <v>368</v>
      </c>
      <c r="L370" s="3" t="s">
        <v>370</v>
      </c>
      <c r="M370" s="4">
        <v>38497.389918981484</v>
      </c>
      <c r="N370" s="3">
        <v>35</v>
      </c>
      <c r="O370" s="3">
        <v>157.65</v>
      </c>
      <c r="P370" s="3" t="s">
        <v>3</v>
      </c>
    </row>
    <row r="371" spans="11:16" x14ac:dyDescent="0.35">
      <c r="K371" s="3">
        <v>369</v>
      </c>
      <c r="L371" s="3" t="s">
        <v>371</v>
      </c>
      <c r="M371" s="4">
        <v>38497.170335648145</v>
      </c>
      <c r="N371" s="3">
        <v>25</v>
      </c>
      <c r="O371" s="3">
        <v>88.75</v>
      </c>
      <c r="P371" s="3" t="s">
        <v>3</v>
      </c>
    </row>
    <row r="372" spans="11:16" x14ac:dyDescent="0.35">
      <c r="K372" s="3">
        <v>370</v>
      </c>
      <c r="L372" s="3" t="s">
        <v>372</v>
      </c>
      <c r="M372" s="4">
        <v>38518.04550925926</v>
      </c>
      <c r="N372" s="3">
        <v>19</v>
      </c>
      <c r="O372" s="3">
        <v>70.81</v>
      </c>
      <c r="P372" s="3" t="s">
        <v>3</v>
      </c>
    </row>
    <row r="373" spans="11:16" x14ac:dyDescent="0.35">
      <c r="K373" s="3">
        <v>371</v>
      </c>
      <c r="L373" s="3" t="s">
        <v>373</v>
      </c>
      <c r="M373" s="4">
        <v>38497.150578703702</v>
      </c>
      <c r="N373" s="3">
        <v>35</v>
      </c>
      <c r="O373" s="3">
        <v>149.65</v>
      </c>
      <c r="P373" s="3" t="s">
        <v>3</v>
      </c>
    </row>
    <row r="374" spans="11:16" x14ac:dyDescent="0.35">
      <c r="K374" s="3">
        <v>372</v>
      </c>
      <c r="L374" s="3" t="s">
        <v>374</v>
      </c>
      <c r="M374" s="4">
        <v>38500.659189814818</v>
      </c>
      <c r="N374" s="3">
        <v>34</v>
      </c>
      <c r="O374" s="3">
        <v>158.66</v>
      </c>
      <c r="P374" s="3" t="s">
        <v>3</v>
      </c>
    </row>
    <row r="375" spans="11:16" x14ac:dyDescent="0.35">
      <c r="K375" s="3">
        <v>373</v>
      </c>
      <c r="L375" s="3" t="s">
        <v>375</v>
      </c>
      <c r="M375" s="4">
        <v>38498.643807870372</v>
      </c>
      <c r="N375" s="3">
        <v>35</v>
      </c>
      <c r="O375" s="3">
        <v>161.65</v>
      </c>
      <c r="P375" s="3" t="s">
        <v>3</v>
      </c>
    </row>
    <row r="376" spans="11:16" x14ac:dyDescent="0.35">
      <c r="K376" s="3">
        <v>374</v>
      </c>
      <c r="L376" s="3" t="s">
        <v>376</v>
      </c>
      <c r="M376" s="4">
        <v>38500.147476851853</v>
      </c>
      <c r="N376" s="3">
        <v>28</v>
      </c>
      <c r="O376" s="3">
        <v>103.72</v>
      </c>
      <c r="P376" s="3" t="s">
        <v>3</v>
      </c>
    </row>
    <row r="377" spans="11:16" x14ac:dyDescent="0.35">
      <c r="K377" s="3">
        <v>375</v>
      </c>
      <c r="L377" s="3" t="s">
        <v>377</v>
      </c>
      <c r="M377" s="4">
        <v>38498.908483796295</v>
      </c>
      <c r="N377" s="3">
        <v>24</v>
      </c>
      <c r="O377" s="3">
        <v>110.76</v>
      </c>
      <c r="P377" s="3" t="s">
        <v>3</v>
      </c>
    </row>
    <row r="378" spans="11:16" x14ac:dyDescent="0.35">
      <c r="K378" s="3">
        <v>376</v>
      </c>
      <c r="L378" s="3" t="s">
        <v>378</v>
      </c>
      <c r="M378" s="4">
        <v>38500.349490740744</v>
      </c>
      <c r="N378" s="3">
        <v>28</v>
      </c>
      <c r="O378" s="3">
        <v>110.72</v>
      </c>
      <c r="P378" s="3" t="s">
        <v>3</v>
      </c>
    </row>
    <row r="379" spans="11:16" x14ac:dyDescent="0.35">
      <c r="K379" s="3">
        <v>377</v>
      </c>
      <c r="L379" s="3" t="s">
        <v>379</v>
      </c>
      <c r="M379" s="4">
        <v>38522.130231481482</v>
      </c>
      <c r="N379" s="3">
        <v>26</v>
      </c>
      <c r="O379" s="3">
        <v>93.74</v>
      </c>
      <c r="P379" s="3" t="s">
        <v>3</v>
      </c>
    </row>
    <row r="380" spans="11:16" x14ac:dyDescent="0.35">
      <c r="K380" s="3">
        <v>378</v>
      </c>
      <c r="L380" s="3" t="s">
        <v>380</v>
      </c>
      <c r="M380" s="4">
        <v>38499.194826388892</v>
      </c>
      <c r="N380" s="3">
        <v>19</v>
      </c>
      <c r="O380" s="3">
        <v>71.81</v>
      </c>
      <c r="P380" s="3" t="s">
        <v>3</v>
      </c>
    </row>
    <row r="381" spans="11:16" x14ac:dyDescent="0.35">
      <c r="K381" s="3">
        <v>379</v>
      </c>
      <c r="L381" s="3" t="s">
        <v>381</v>
      </c>
      <c r="M381" s="4">
        <v>38498.34306712963</v>
      </c>
      <c r="N381" s="3">
        <v>23</v>
      </c>
      <c r="O381" s="3">
        <v>106.77</v>
      </c>
      <c r="P381" s="3" t="s">
        <v>3</v>
      </c>
    </row>
    <row r="382" spans="11:16" x14ac:dyDescent="0.35">
      <c r="K382" s="3">
        <v>380</v>
      </c>
      <c r="L382" s="3" t="s">
        <v>382</v>
      </c>
      <c r="M382" s="4">
        <v>38502.054340277777</v>
      </c>
      <c r="N382" s="3">
        <v>36</v>
      </c>
      <c r="O382" s="3">
        <v>136.63999999999999</v>
      </c>
      <c r="P382" s="3" t="s">
        <v>3</v>
      </c>
    </row>
    <row r="383" spans="11:16" x14ac:dyDescent="0.35">
      <c r="K383" s="3">
        <v>381</v>
      </c>
      <c r="L383" s="3" t="s">
        <v>383</v>
      </c>
      <c r="M383" s="4">
        <v>38498.131597222222</v>
      </c>
      <c r="N383" s="3">
        <v>35</v>
      </c>
      <c r="O383" s="3">
        <v>106.65</v>
      </c>
      <c r="P383" s="3" t="s">
        <v>3</v>
      </c>
    </row>
    <row r="384" spans="11:16" x14ac:dyDescent="0.35">
      <c r="K384" s="3">
        <v>382</v>
      </c>
      <c r="L384" s="3" t="s">
        <v>384</v>
      </c>
      <c r="M384" s="4">
        <v>38499.272569444445</v>
      </c>
      <c r="N384" s="3">
        <v>24</v>
      </c>
      <c r="O384" s="3">
        <v>91.76</v>
      </c>
      <c r="P384" s="3" t="s">
        <v>3</v>
      </c>
    </row>
    <row r="385" spans="11:16" x14ac:dyDescent="0.35">
      <c r="K385" s="3">
        <v>383</v>
      </c>
      <c r="L385" s="3" t="s">
        <v>385</v>
      </c>
      <c r="M385" s="4">
        <v>38497.388379629629</v>
      </c>
      <c r="N385" s="3">
        <v>27</v>
      </c>
      <c r="O385" s="3">
        <v>103.73</v>
      </c>
      <c r="P385" s="3" t="s">
        <v>3</v>
      </c>
    </row>
    <row r="386" spans="11:16" x14ac:dyDescent="0.35">
      <c r="K386" s="3">
        <v>384</v>
      </c>
      <c r="L386" s="3" t="s">
        <v>386</v>
      </c>
      <c r="M386" s="4">
        <v>38497.72965277778</v>
      </c>
      <c r="N386" s="3">
        <v>25</v>
      </c>
      <c r="O386" s="3">
        <v>89.75</v>
      </c>
      <c r="P386" s="3" t="s">
        <v>3</v>
      </c>
    </row>
    <row r="387" spans="11:16" x14ac:dyDescent="0.35">
      <c r="K387" s="3">
        <v>385</v>
      </c>
      <c r="L387" s="3" t="s">
        <v>387</v>
      </c>
      <c r="M387" s="4">
        <v>38502.477152777778</v>
      </c>
      <c r="N387" s="3">
        <v>26</v>
      </c>
      <c r="O387" s="3">
        <v>101.74</v>
      </c>
      <c r="P387" s="3" t="s">
        <v>3</v>
      </c>
    </row>
    <row r="388" spans="11:16" x14ac:dyDescent="0.35">
      <c r="K388" s="3">
        <v>386</v>
      </c>
      <c r="L388" s="3" t="s">
        <v>388</v>
      </c>
      <c r="M388" s="4">
        <v>38500.492303240739</v>
      </c>
      <c r="N388" s="3">
        <v>29</v>
      </c>
      <c r="O388" s="3">
        <v>117.71</v>
      </c>
      <c r="P388" s="3" t="s">
        <v>3</v>
      </c>
    </row>
    <row r="389" spans="11:16" x14ac:dyDescent="0.35">
      <c r="K389" s="3">
        <v>387</v>
      </c>
      <c r="L389" s="3" t="s">
        <v>389</v>
      </c>
      <c r="M389" s="4">
        <v>38498.884560185186</v>
      </c>
      <c r="N389" s="3">
        <v>26</v>
      </c>
      <c r="O389" s="3">
        <v>101.74</v>
      </c>
      <c r="P389" s="3" t="s">
        <v>3</v>
      </c>
    </row>
    <row r="390" spans="11:16" x14ac:dyDescent="0.35">
      <c r="K390" s="3">
        <v>388</v>
      </c>
      <c r="L390" s="3" t="s">
        <v>390</v>
      </c>
      <c r="M390" s="4">
        <v>38497.083171296297</v>
      </c>
      <c r="N390" s="3">
        <v>30</v>
      </c>
      <c r="O390" s="3">
        <v>124.7</v>
      </c>
      <c r="P390" s="3" t="s">
        <v>3</v>
      </c>
    </row>
    <row r="391" spans="11:16" x14ac:dyDescent="0.35">
      <c r="K391" s="3">
        <v>389</v>
      </c>
      <c r="L391" s="3" t="s">
        <v>391</v>
      </c>
      <c r="M391" s="4">
        <v>38503.011770833335</v>
      </c>
      <c r="N391" s="3">
        <v>26</v>
      </c>
      <c r="O391" s="3">
        <v>124.74</v>
      </c>
      <c r="P391" s="3" t="s">
        <v>3</v>
      </c>
    </row>
    <row r="392" spans="11:16" x14ac:dyDescent="0.35">
      <c r="K392" s="3">
        <v>390</v>
      </c>
      <c r="L392" s="3" t="s">
        <v>392</v>
      </c>
      <c r="M392" s="4">
        <v>38498.613749999997</v>
      </c>
      <c r="N392" s="3">
        <v>33</v>
      </c>
      <c r="O392" s="3">
        <v>152.66999999999999</v>
      </c>
      <c r="P392" s="3" t="s">
        <v>3</v>
      </c>
    </row>
    <row r="393" spans="11:16" x14ac:dyDescent="0.35">
      <c r="K393" s="3">
        <v>391</v>
      </c>
      <c r="L393" s="3" t="s">
        <v>393</v>
      </c>
      <c r="M393" s="4">
        <v>38497.458414351851</v>
      </c>
      <c r="N393" s="3">
        <v>30</v>
      </c>
      <c r="O393" s="3">
        <v>104.7</v>
      </c>
      <c r="P393" s="3" t="s">
        <v>3</v>
      </c>
    </row>
    <row r="394" spans="11:16" x14ac:dyDescent="0.35">
      <c r="K394" s="3">
        <v>392</v>
      </c>
      <c r="L394" s="3" t="s">
        <v>394</v>
      </c>
      <c r="M394" s="4">
        <v>38519.026469907411</v>
      </c>
      <c r="N394" s="3">
        <v>23</v>
      </c>
      <c r="O394" s="3">
        <v>91.77</v>
      </c>
      <c r="P394" s="3" t="s">
        <v>3</v>
      </c>
    </row>
    <row r="395" spans="11:16" x14ac:dyDescent="0.35">
      <c r="K395" s="3">
        <v>393</v>
      </c>
      <c r="L395" s="3" t="s">
        <v>395</v>
      </c>
      <c r="M395" s="4">
        <v>38500.587465277778</v>
      </c>
      <c r="N395" s="3">
        <v>31</v>
      </c>
      <c r="O395" s="3">
        <v>121.69</v>
      </c>
      <c r="P395" s="3" t="s">
        <v>3</v>
      </c>
    </row>
    <row r="396" spans="11:16" x14ac:dyDescent="0.35">
      <c r="K396" s="3">
        <v>394</v>
      </c>
      <c r="L396" s="3" t="s">
        <v>396</v>
      </c>
      <c r="M396" s="4">
        <v>38498.363981481481</v>
      </c>
      <c r="N396" s="3">
        <v>22</v>
      </c>
      <c r="O396" s="3">
        <v>84.78</v>
      </c>
      <c r="P396" s="3" t="s">
        <v>3</v>
      </c>
    </row>
    <row r="397" spans="11:16" x14ac:dyDescent="0.35">
      <c r="K397" s="3">
        <v>395</v>
      </c>
      <c r="L397" s="3" t="s">
        <v>397</v>
      </c>
      <c r="M397" s="4">
        <v>38518.312754629631</v>
      </c>
      <c r="N397" s="3">
        <v>19</v>
      </c>
      <c r="O397" s="3">
        <v>57.81</v>
      </c>
      <c r="P397" s="3" t="s">
        <v>3</v>
      </c>
    </row>
    <row r="398" spans="11:16" x14ac:dyDescent="0.35">
      <c r="K398" s="3">
        <v>396</v>
      </c>
      <c r="L398" s="3" t="s">
        <v>398</v>
      </c>
      <c r="M398" s="4">
        <v>38500.781793981485</v>
      </c>
      <c r="N398" s="3">
        <v>27</v>
      </c>
      <c r="O398" s="3">
        <v>111.73</v>
      </c>
      <c r="P398" s="3" t="s">
        <v>3</v>
      </c>
    </row>
    <row r="399" spans="11:16" x14ac:dyDescent="0.35">
      <c r="K399" s="3">
        <v>397</v>
      </c>
      <c r="L399" s="3" t="s">
        <v>399</v>
      </c>
      <c r="M399" s="4">
        <v>38503.03328703704</v>
      </c>
      <c r="N399" s="3">
        <v>29</v>
      </c>
      <c r="O399" s="3">
        <v>105.71</v>
      </c>
      <c r="P399" s="3" t="s">
        <v>3</v>
      </c>
    </row>
    <row r="400" spans="11:16" x14ac:dyDescent="0.35">
      <c r="K400" s="3">
        <v>398</v>
      </c>
      <c r="L400" s="3" t="s">
        <v>400</v>
      </c>
      <c r="M400" s="4">
        <v>38499.993888888886</v>
      </c>
      <c r="N400" s="3">
        <v>16</v>
      </c>
      <c r="O400" s="3">
        <v>78.84</v>
      </c>
      <c r="P400" s="3" t="s">
        <v>3</v>
      </c>
    </row>
    <row r="401" spans="11:16" x14ac:dyDescent="0.35">
      <c r="K401" s="3">
        <v>399</v>
      </c>
      <c r="L401" s="3" t="s">
        <v>401</v>
      </c>
      <c r="M401" s="4">
        <v>38497.001631944448</v>
      </c>
      <c r="N401" s="3">
        <v>21</v>
      </c>
      <c r="O401" s="3">
        <v>91.79</v>
      </c>
      <c r="P401" s="3" t="s">
        <v>3</v>
      </c>
    </row>
    <row r="402" spans="11:16" x14ac:dyDescent="0.35">
      <c r="K402" s="3">
        <v>400</v>
      </c>
      <c r="L402" s="3" t="s">
        <v>402</v>
      </c>
      <c r="M402" s="4">
        <v>38497.67560185185</v>
      </c>
      <c r="N402" s="3">
        <v>28</v>
      </c>
      <c r="O402" s="3">
        <v>124.72</v>
      </c>
      <c r="P402" s="3" t="s">
        <v>3</v>
      </c>
    </row>
    <row r="403" spans="11:16" x14ac:dyDescent="0.35">
      <c r="K403" s="3">
        <v>401</v>
      </c>
      <c r="L403" s="3" t="s">
        <v>403</v>
      </c>
      <c r="M403" s="4">
        <v>38498.118414351855</v>
      </c>
      <c r="N403" s="3">
        <v>21</v>
      </c>
      <c r="O403" s="3">
        <v>73.790000000000006</v>
      </c>
      <c r="P403" s="3" t="s">
        <v>3</v>
      </c>
    </row>
    <row r="404" spans="11:16" x14ac:dyDescent="0.35">
      <c r="K404" s="3">
        <v>402</v>
      </c>
      <c r="L404" s="3" t="s">
        <v>404</v>
      </c>
      <c r="M404" s="4">
        <v>38501.733217592591</v>
      </c>
      <c r="N404" s="3">
        <v>20</v>
      </c>
      <c r="O404" s="3">
        <v>79.8</v>
      </c>
      <c r="P404" s="3" t="s">
        <v>3</v>
      </c>
    </row>
    <row r="405" spans="11:16" x14ac:dyDescent="0.35">
      <c r="K405" s="3">
        <v>403</v>
      </c>
      <c r="L405" s="3" t="s">
        <v>405</v>
      </c>
      <c r="M405" s="4">
        <v>38499.758483796293</v>
      </c>
      <c r="N405" s="3">
        <v>35</v>
      </c>
      <c r="O405" s="3">
        <v>166.65</v>
      </c>
      <c r="P405" s="3" t="s">
        <v>3</v>
      </c>
    </row>
    <row r="406" spans="11:16" x14ac:dyDescent="0.35">
      <c r="K406" s="3">
        <v>404</v>
      </c>
      <c r="L406" s="3" t="s">
        <v>406</v>
      </c>
      <c r="M406" s="4">
        <v>38503.455925925926</v>
      </c>
      <c r="N406" s="3">
        <v>30</v>
      </c>
      <c r="O406" s="3">
        <v>139.69999999999999</v>
      </c>
      <c r="P406" s="3" t="s">
        <v>3</v>
      </c>
    </row>
    <row r="407" spans="11:16" x14ac:dyDescent="0.35">
      <c r="K407" s="3">
        <v>405</v>
      </c>
      <c r="L407" s="3" t="s">
        <v>407</v>
      </c>
      <c r="M407" s="4">
        <v>38497.820474537039</v>
      </c>
      <c r="N407" s="3">
        <v>32</v>
      </c>
      <c r="O407" s="3">
        <v>109.68</v>
      </c>
      <c r="P407" s="3" t="s">
        <v>3</v>
      </c>
    </row>
    <row r="408" spans="11:16" x14ac:dyDescent="0.35">
      <c r="K408" s="3">
        <v>406</v>
      </c>
      <c r="L408" s="3" t="s">
        <v>408</v>
      </c>
      <c r="M408" s="4">
        <v>38502.083657407406</v>
      </c>
      <c r="N408" s="3">
        <v>32</v>
      </c>
      <c r="O408" s="3">
        <v>122.68</v>
      </c>
      <c r="P408" s="3" t="s">
        <v>3</v>
      </c>
    </row>
    <row r="409" spans="11:16" x14ac:dyDescent="0.35">
      <c r="K409" s="3">
        <v>407</v>
      </c>
      <c r="L409" s="3" t="s">
        <v>409</v>
      </c>
      <c r="M409" s="4">
        <v>38500.661412037036</v>
      </c>
      <c r="N409" s="3">
        <v>27</v>
      </c>
      <c r="O409" s="3">
        <v>112.73</v>
      </c>
      <c r="P409" s="3" t="s">
        <v>3</v>
      </c>
    </row>
    <row r="410" spans="11:16" x14ac:dyDescent="0.35">
      <c r="K410" s="3">
        <v>408</v>
      </c>
      <c r="L410" s="3" t="s">
        <v>410</v>
      </c>
      <c r="M410" s="4">
        <v>38496.960868055554</v>
      </c>
      <c r="N410" s="3">
        <v>30</v>
      </c>
      <c r="O410" s="3">
        <v>116.7</v>
      </c>
      <c r="P410" s="3" t="s">
        <v>3</v>
      </c>
    </row>
    <row r="411" spans="11:16" x14ac:dyDescent="0.35">
      <c r="K411" s="3">
        <v>409</v>
      </c>
      <c r="L411" s="3" t="s">
        <v>411</v>
      </c>
      <c r="M411" s="4">
        <v>38498.945219907408</v>
      </c>
      <c r="N411" s="3">
        <v>23</v>
      </c>
      <c r="O411" s="3">
        <v>104.77</v>
      </c>
      <c r="P411" s="3" t="s">
        <v>3</v>
      </c>
    </row>
    <row r="412" spans="11:16" x14ac:dyDescent="0.35">
      <c r="K412" s="3">
        <v>410</v>
      </c>
      <c r="L412" s="3" t="s">
        <v>412</v>
      </c>
      <c r="M412" s="4">
        <v>38518.956643518519</v>
      </c>
      <c r="N412" s="3">
        <v>38</v>
      </c>
      <c r="O412" s="3">
        <v>167.62</v>
      </c>
      <c r="P412" s="3" t="s">
        <v>3</v>
      </c>
    </row>
    <row r="413" spans="11:16" x14ac:dyDescent="0.35">
      <c r="K413" s="3">
        <v>411</v>
      </c>
      <c r="L413" s="3" t="s">
        <v>413</v>
      </c>
      <c r="M413" s="4">
        <v>38501.018865740742</v>
      </c>
      <c r="N413" s="3">
        <v>26</v>
      </c>
      <c r="O413" s="3">
        <v>80.739999999999995</v>
      </c>
      <c r="P413" s="3" t="s">
        <v>3</v>
      </c>
    </row>
    <row r="414" spans="11:16" x14ac:dyDescent="0.35">
      <c r="K414" s="3">
        <v>412</v>
      </c>
      <c r="L414" s="3" t="s">
        <v>414</v>
      </c>
      <c r="M414" s="4">
        <v>38498.259791666664</v>
      </c>
      <c r="N414" s="3">
        <v>21</v>
      </c>
      <c r="O414" s="3">
        <v>85.79</v>
      </c>
      <c r="P414" s="3" t="s">
        <v>3</v>
      </c>
    </row>
    <row r="415" spans="11:16" x14ac:dyDescent="0.35">
      <c r="K415" s="3">
        <v>413</v>
      </c>
      <c r="L415" s="3" t="s">
        <v>415</v>
      </c>
      <c r="M415" s="4">
        <v>38497.214629629627</v>
      </c>
      <c r="N415" s="3">
        <v>21</v>
      </c>
      <c r="O415" s="3">
        <v>75.790000000000006</v>
      </c>
      <c r="P415" s="3" t="s">
        <v>3</v>
      </c>
    </row>
    <row r="416" spans="11:16" x14ac:dyDescent="0.35">
      <c r="K416" s="3">
        <v>414</v>
      </c>
      <c r="L416" s="3" t="s">
        <v>416</v>
      </c>
      <c r="M416" s="4">
        <v>38497.545532407406</v>
      </c>
      <c r="N416" s="3">
        <v>25</v>
      </c>
      <c r="O416" s="3">
        <v>105.75</v>
      </c>
      <c r="P416" s="3" t="s">
        <v>3</v>
      </c>
    </row>
    <row r="417" spans="11:16" x14ac:dyDescent="0.35">
      <c r="K417" s="3">
        <v>415</v>
      </c>
      <c r="L417" s="3" t="s">
        <v>417</v>
      </c>
      <c r="M417" s="4">
        <v>38500.90184027778</v>
      </c>
      <c r="N417" s="3">
        <v>23</v>
      </c>
      <c r="O417" s="3">
        <v>93.77</v>
      </c>
      <c r="P417" s="3" t="s">
        <v>3</v>
      </c>
    </row>
    <row r="418" spans="11:16" x14ac:dyDescent="0.35">
      <c r="K418" s="3">
        <v>416</v>
      </c>
      <c r="L418" s="3" t="s">
        <v>418</v>
      </c>
      <c r="M418" s="4">
        <v>38498.613356481481</v>
      </c>
      <c r="N418" s="3">
        <v>31</v>
      </c>
      <c r="O418" s="3">
        <v>121.69</v>
      </c>
      <c r="P418" s="3" t="s">
        <v>3</v>
      </c>
    </row>
    <row r="419" spans="11:16" x14ac:dyDescent="0.35">
      <c r="K419" s="3">
        <v>417</v>
      </c>
      <c r="L419" s="3" t="s">
        <v>419</v>
      </c>
      <c r="M419" s="4">
        <v>38498.678020833337</v>
      </c>
      <c r="N419" s="3">
        <v>25</v>
      </c>
      <c r="O419" s="3">
        <v>110.75</v>
      </c>
      <c r="P419" s="3" t="s">
        <v>3</v>
      </c>
    </row>
    <row r="420" spans="11:16" x14ac:dyDescent="0.35">
      <c r="K420" s="3">
        <v>418</v>
      </c>
      <c r="L420" s="3" t="s">
        <v>420</v>
      </c>
      <c r="M420" s="4">
        <v>38522.855775462966</v>
      </c>
      <c r="N420" s="3">
        <v>30</v>
      </c>
      <c r="O420" s="3">
        <v>107.7</v>
      </c>
      <c r="P420" s="3" t="s">
        <v>3</v>
      </c>
    </row>
    <row r="421" spans="11:16" x14ac:dyDescent="0.35">
      <c r="K421" s="3">
        <v>419</v>
      </c>
      <c r="L421" s="3" t="s">
        <v>421</v>
      </c>
      <c r="M421" s="4">
        <v>38497.388101851851</v>
      </c>
      <c r="N421" s="3">
        <v>25</v>
      </c>
      <c r="O421" s="3">
        <v>89.75</v>
      </c>
      <c r="P421" s="3" t="s">
        <v>3</v>
      </c>
    </row>
    <row r="422" spans="11:16" x14ac:dyDescent="0.35">
      <c r="K422" s="3">
        <v>420</v>
      </c>
      <c r="L422" s="3" t="s">
        <v>422</v>
      </c>
      <c r="M422" s="4">
        <v>38501.384120370371</v>
      </c>
      <c r="N422" s="3">
        <v>21</v>
      </c>
      <c r="O422" s="3">
        <v>79.790000000000006</v>
      </c>
      <c r="P422" s="3" t="s">
        <v>3</v>
      </c>
    </row>
    <row r="423" spans="11:16" x14ac:dyDescent="0.35">
      <c r="K423" s="3">
        <v>421</v>
      </c>
      <c r="L423" s="3" t="s">
        <v>423</v>
      </c>
      <c r="M423" s="4">
        <v>38500.105081018519</v>
      </c>
      <c r="N423" s="3">
        <v>27</v>
      </c>
      <c r="O423" s="3">
        <v>119.73</v>
      </c>
      <c r="P423" s="3" t="s">
        <v>3</v>
      </c>
    </row>
    <row r="424" spans="11:16" x14ac:dyDescent="0.35">
      <c r="K424" s="3">
        <v>422</v>
      </c>
      <c r="L424" s="3" t="s">
        <v>424</v>
      </c>
      <c r="M424" s="4">
        <v>38499.530590277776</v>
      </c>
      <c r="N424" s="3">
        <v>26</v>
      </c>
      <c r="O424" s="3">
        <v>97.74</v>
      </c>
      <c r="P424" s="3" t="s">
        <v>3</v>
      </c>
    </row>
    <row r="425" spans="11:16" x14ac:dyDescent="0.35">
      <c r="K425" s="3">
        <v>423</v>
      </c>
      <c r="L425" s="3" t="s">
        <v>425</v>
      </c>
      <c r="M425" s="4">
        <v>38518.922291666669</v>
      </c>
      <c r="N425" s="3">
        <v>26</v>
      </c>
      <c r="O425" s="3">
        <v>120.74</v>
      </c>
      <c r="P425" s="3" t="s">
        <v>3</v>
      </c>
    </row>
    <row r="426" spans="11:16" x14ac:dyDescent="0.35">
      <c r="K426" s="3">
        <v>424</v>
      </c>
      <c r="L426" s="3" t="s">
        <v>426</v>
      </c>
      <c r="M426" s="4">
        <v>38499.561712962961</v>
      </c>
      <c r="N426" s="3">
        <v>30</v>
      </c>
      <c r="O426" s="3">
        <v>110.7</v>
      </c>
      <c r="P426" s="3" t="s">
        <v>3</v>
      </c>
    </row>
    <row r="427" spans="11:16" x14ac:dyDescent="0.35">
      <c r="K427" s="3">
        <v>425</v>
      </c>
      <c r="L427" s="3" t="s">
        <v>427</v>
      </c>
      <c r="M427" s="4">
        <v>38503.577638888892</v>
      </c>
      <c r="N427" s="3">
        <v>26</v>
      </c>
      <c r="O427" s="3">
        <v>104.74</v>
      </c>
      <c r="P427" s="3" t="s">
        <v>3</v>
      </c>
    </row>
    <row r="428" spans="11:16" x14ac:dyDescent="0.35">
      <c r="K428" s="3">
        <v>426</v>
      </c>
      <c r="L428" s="3" t="s">
        <v>428</v>
      </c>
      <c r="M428" s="4">
        <v>38500.6091087963</v>
      </c>
      <c r="N428" s="3">
        <v>27</v>
      </c>
      <c r="O428" s="3">
        <v>126.73</v>
      </c>
      <c r="P428" s="3" t="s">
        <v>3</v>
      </c>
    </row>
    <row r="429" spans="11:16" x14ac:dyDescent="0.35">
      <c r="K429" s="3">
        <v>427</v>
      </c>
      <c r="L429" s="3" t="s">
        <v>429</v>
      </c>
      <c r="M429" s="4">
        <v>38497.512337962966</v>
      </c>
      <c r="N429" s="3">
        <v>24</v>
      </c>
      <c r="O429" s="3">
        <v>114.76</v>
      </c>
      <c r="P429" s="3" t="s">
        <v>3</v>
      </c>
    </row>
    <row r="430" spans="11:16" x14ac:dyDescent="0.35">
      <c r="K430" s="3">
        <v>428</v>
      </c>
      <c r="L430" s="3" t="s">
        <v>430</v>
      </c>
      <c r="M430" s="4">
        <v>38500.736516203702</v>
      </c>
      <c r="N430" s="3">
        <v>20</v>
      </c>
      <c r="O430" s="3">
        <v>78.8</v>
      </c>
      <c r="P430" s="3" t="s">
        <v>3</v>
      </c>
    </row>
    <row r="431" spans="11:16" x14ac:dyDescent="0.35">
      <c r="K431" s="3">
        <v>429</v>
      </c>
      <c r="L431" s="3" t="s">
        <v>431</v>
      </c>
      <c r="M431" s="4">
        <v>38498.019895833335</v>
      </c>
      <c r="N431" s="3">
        <v>21</v>
      </c>
      <c r="O431" s="3">
        <v>105.79</v>
      </c>
      <c r="P431" s="3" t="s">
        <v>3</v>
      </c>
    </row>
    <row r="432" spans="11:16" x14ac:dyDescent="0.35">
      <c r="K432" s="3">
        <v>430</v>
      </c>
      <c r="L432" s="3" t="s">
        <v>432</v>
      </c>
      <c r="M432" s="4">
        <v>38497.167731481481</v>
      </c>
      <c r="N432" s="3">
        <v>22</v>
      </c>
      <c r="O432" s="3">
        <v>79.78</v>
      </c>
      <c r="P432" s="3" t="s">
        <v>3</v>
      </c>
    </row>
    <row r="433" spans="11:16" x14ac:dyDescent="0.35">
      <c r="K433" s="3">
        <v>431</v>
      </c>
      <c r="L433" s="3" t="s">
        <v>433</v>
      </c>
      <c r="M433" s="4">
        <v>38503.72760416667</v>
      </c>
      <c r="N433" s="3">
        <v>23</v>
      </c>
      <c r="O433" s="3">
        <v>95.77</v>
      </c>
      <c r="P433" s="3" t="s">
        <v>3</v>
      </c>
    </row>
    <row r="434" spans="11:16" x14ac:dyDescent="0.35">
      <c r="K434" s="3">
        <v>432</v>
      </c>
      <c r="L434" s="3" t="s">
        <v>434</v>
      </c>
      <c r="M434" s="4">
        <v>38499.048738425925</v>
      </c>
      <c r="N434" s="3">
        <v>23</v>
      </c>
      <c r="O434" s="3">
        <v>116.77</v>
      </c>
      <c r="P434" s="3" t="s">
        <v>3</v>
      </c>
    </row>
    <row r="435" spans="11:16" x14ac:dyDescent="0.35">
      <c r="K435" s="3">
        <v>433</v>
      </c>
      <c r="L435" s="3" t="s">
        <v>435</v>
      </c>
      <c r="M435" s="4">
        <v>38498.004988425928</v>
      </c>
      <c r="N435" s="3">
        <v>25</v>
      </c>
      <c r="O435" s="3">
        <v>133.75</v>
      </c>
      <c r="P435" s="3" t="s">
        <v>3</v>
      </c>
    </row>
    <row r="436" spans="11:16" x14ac:dyDescent="0.35">
      <c r="K436" s="3">
        <v>434</v>
      </c>
      <c r="L436" s="3" t="s">
        <v>436</v>
      </c>
      <c r="M436" s="4">
        <v>38500.111689814818</v>
      </c>
      <c r="N436" s="3">
        <v>27</v>
      </c>
      <c r="O436" s="3">
        <v>128.72999999999999</v>
      </c>
      <c r="P436" s="3" t="s">
        <v>3</v>
      </c>
    </row>
    <row r="437" spans="11:16" x14ac:dyDescent="0.35">
      <c r="K437" s="3">
        <v>435</v>
      </c>
      <c r="L437" s="3" t="s">
        <v>437</v>
      </c>
      <c r="M437" s="4">
        <v>38501.437349537038</v>
      </c>
      <c r="N437" s="3">
        <v>25</v>
      </c>
      <c r="O437" s="3">
        <v>91.75</v>
      </c>
      <c r="P437" s="3" t="s">
        <v>3</v>
      </c>
    </row>
    <row r="438" spans="11:16" x14ac:dyDescent="0.35">
      <c r="K438" s="3">
        <v>436</v>
      </c>
      <c r="L438" s="3" t="s">
        <v>438</v>
      </c>
      <c r="M438" s="4">
        <v>38497.249756944446</v>
      </c>
      <c r="N438" s="3">
        <v>30</v>
      </c>
      <c r="O438" s="3">
        <v>144.69999999999999</v>
      </c>
      <c r="P438" s="3" t="s">
        <v>3</v>
      </c>
    </row>
    <row r="439" spans="11:16" x14ac:dyDescent="0.35">
      <c r="K439" s="3">
        <v>437</v>
      </c>
      <c r="L439" s="3" t="s">
        <v>439</v>
      </c>
      <c r="M439" s="4">
        <v>38498.264317129629</v>
      </c>
      <c r="N439" s="3">
        <v>23</v>
      </c>
      <c r="O439" s="3">
        <v>99.77</v>
      </c>
      <c r="P439" s="3" t="s">
        <v>3</v>
      </c>
    </row>
    <row r="440" spans="11:16" x14ac:dyDescent="0.35">
      <c r="K440" s="3">
        <v>438</v>
      </c>
      <c r="L440" s="3" t="s">
        <v>440</v>
      </c>
      <c r="M440" s="4">
        <v>38497.111354166664</v>
      </c>
      <c r="N440" s="3">
        <v>33</v>
      </c>
      <c r="O440" s="3">
        <v>134.66999999999999</v>
      </c>
      <c r="P440" s="3" t="s">
        <v>3</v>
      </c>
    </row>
    <row r="441" spans="11:16" x14ac:dyDescent="0.35">
      <c r="K441" s="3">
        <v>439</v>
      </c>
      <c r="L441" s="3" t="s">
        <v>441</v>
      </c>
      <c r="M441" s="4">
        <v>38497.880543981482</v>
      </c>
      <c r="N441" s="3">
        <v>36</v>
      </c>
      <c r="O441" s="3">
        <v>151.63999999999999</v>
      </c>
      <c r="P441" s="3" t="s">
        <v>3</v>
      </c>
    </row>
    <row r="442" spans="11:16" x14ac:dyDescent="0.35">
      <c r="K442" s="3">
        <v>440</v>
      </c>
      <c r="L442" s="3" t="s">
        <v>442</v>
      </c>
      <c r="M442" s="4">
        <v>38502.745474537034</v>
      </c>
      <c r="N442" s="3">
        <v>22</v>
      </c>
      <c r="O442" s="3">
        <v>88.78</v>
      </c>
      <c r="P442" s="3" t="s">
        <v>3</v>
      </c>
    </row>
    <row r="443" spans="11:16" x14ac:dyDescent="0.35">
      <c r="K443" s="3">
        <v>441</v>
      </c>
      <c r="L443" s="3" t="s">
        <v>443</v>
      </c>
      <c r="M443" s="4">
        <v>38501.902511574073</v>
      </c>
      <c r="N443" s="3">
        <v>28</v>
      </c>
      <c r="O443" s="3">
        <v>112.72</v>
      </c>
      <c r="P443" s="3" t="s">
        <v>3</v>
      </c>
    </row>
    <row r="444" spans="11:16" x14ac:dyDescent="0.35">
      <c r="K444" s="3">
        <v>442</v>
      </c>
      <c r="L444" s="3" t="s">
        <v>444</v>
      </c>
      <c r="M444" s="4">
        <v>38499.872997685183</v>
      </c>
      <c r="N444" s="3">
        <v>32</v>
      </c>
      <c r="O444" s="3">
        <v>118.68</v>
      </c>
      <c r="P444" s="3" t="s">
        <v>3</v>
      </c>
    </row>
    <row r="445" spans="11:16" x14ac:dyDescent="0.35">
      <c r="K445" s="3">
        <v>443</v>
      </c>
      <c r="L445" s="3" t="s">
        <v>445</v>
      </c>
      <c r="M445" s="4">
        <v>38503.39739583333</v>
      </c>
      <c r="N445" s="3">
        <v>22</v>
      </c>
      <c r="O445" s="3">
        <v>98.78</v>
      </c>
      <c r="P445" s="3" t="s">
        <v>3</v>
      </c>
    </row>
    <row r="446" spans="11:16" x14ac:dyDescent="0.35">
      <c r="K446" s="3">
        <v>444</v>
      </c>
      <c r="L446" s="3" t="s">
        <v>446</v>
      </c>
      <c r="M446" s="4">
        <v>38498.301215277781</v>
      </c>
      <c r="N446" s="3">
        <v>30</v>
      </c>
      <c r="O446" s="3">
        <v>115.7</v>
      </c>
      <c r="P446" s="3" t="s">
        <v>3</v>
      </c>
    </row>
    <row r="447" spans="11:16" x14ac:dyDescent="0.35">
      <c r="K447" s="3">
        <v>445</v>
      </c>
      <c r="L447" s="3" t="s">
        <v>447</v>
      </c>
      <c r="M447" s="4">
        <v>38499.951006944444</v>
      </c>
      <c r="N447" s="3">
        <v>26</v>
      </c>
      <c r="O447" s="3">
        <v>102.74</v>
      </c>
      <c r="P447" s="3" t="s">
        <v>3</v>
      </c>
    </row>
    <row r="448" spans="11:16" x14ac:dyDescent="0.35">
      <c r="K448" s="3">
        <v>446</v>
      </c>
      <c r="L448" s="3" t="s">
        <v>448</v>
      </c>
      <c r="M448" s="4">
        <v>38497.021701388891</v>
      </c>
      <c r="N448" s="3">
        <v>31</v>
      </c>
      <c r="O448" s="3">
        <v>116.69</v>
      </c>
      <c r="P448" s="3" t="s">
        <v>3</v>
      </c>
    </row>
    <row r="449" spans="11:16" x14ac:dyDescent="0.35">
      <c r="K449" s="3">
        <v>447</v>
      </c>
      <c r="L449" s="3" t="s">
        <v>449</v>
      </c>
      <c r="M449" s="4">
        <v>38499.839525462965</v>
      </c>
      <c r="N449" s="3">
        <v>29</v>
      </c>
      <c r="O449" s="3">
        <v>113.71</v>
      </c>
      <c r="P449" s="3" t="s">
        <v>3</v>
      </c>
    </row>
    <row r="450" spans="11:16" x14ac:dyDescent="0.35">
      <c r="K450" s="3">
        <v>448</v>
      </c>
      <c r="L450" s="3" t="s">
        <v>450</v>
      </c>
      <c r="M450" s="4">
        <v>38498.871944444443</v>
      </c>
      <c r="N450" s="3">
        <v>29</v>
      </c>
      <c r="O450" s="3">
        <v>135.71</v>
      </c>
      <c r="P450" s="3" t="s">
        <v>3</v>
      </c>
    </row>
    <row r="451" spans="11:16" x14ac:dyDescent="0.35">
      <c r="K451" s="3">
        <v>449</v>
      </c>
      <c r="L451" s="3" t="s">
        <v>451</v>
      </c>
      <c r="M451" s="4">
        <v>38498.658101851855</v>
      </c>
      <c r="N451" s="3">
        <v>20</v>
      </c>
      <c r="O451" s="3">
        <v>99.8</v>
      </c>
      <c r="P451" s="3" t="s">
        <v>3</v>
      </c>
    </row>
    <row r="452" spans="11:16" x14ac:dyDescent="0.35">
      <c r="K452" s="3">
        <v>450</v>
      </c>
      <c r="L452" s="3" t="s">
        <v>452</v>
      </c>
      <c r="M452" s="4">
        <v>38500.315925925926</v>
      </c>
      <c r="N452" s="3">
        <v>26</v>
      </c>
      <c r="O452" s="3">
        <v>89.74</v>
      </c>
      <c r="P452" s="3" t="s">
        <v>3</v>
      </c>
    </row>
    <row r="453" spans="11:16" x14ac:dyDescent="0.35">
      <c r="K453" s="3">
        <v>451</v>
      </c>
      <c r="L453" s="3" t="s">
        <v>453</v>
      </c>
      <c r="M453" s="4">
        <v>38497.480543981481</v>
      </c>
      <c r="N453" s="3">
        <v>33</v>
      </c>
      <c r="O453" s="3">
        <v>128.66999999999999</v>
      </c>
      <c r="P453" s="3" t="s">
        <v>3</v>
      </c>
    </row>
    <row r="454" spans="11:16" x14ac:dyDescent="0.35">
      <c r="K454" s="3">
        <v>452</v>
      </c>
      <c r="L454" s="3" t="s">
        <v>454</v>
      </c>
      <c r="M454" s="4">
        <v>38499.258634259262</v>
      </c>
      <c r="N454" s="3">
        <v>32</v>
      </c>
      <c r="O454" s="3">
        <v>107.68</v>
      </c>
      <c r="P454" s="3" t="s">
        <v>3</v>
      </c>
    </row>
    <row r="455" spans="11:16" x14ac:dyDescent="0.35">
      <c r="K455" s="3">
        <v>453</v>
      </c>
      <c r="L455" s="3" t="s">
        <v>455</v>
      </c>
      <c r="M455" s="4">
        <v>38522.964467592596</v>
      </c>
      <c r="N455" s="3">
        <v>23</v>
      </c>
      <c r="O455" s="3">
        <v>111.77</v>
      </c>
      <c r="P455" s="3" t="s">
        <v>3</v>
      </c>
    </row>
    <row r="456" spans="11:16" x14ac:dyDescent="0.35">
      <c r="K456" s="3">
        <v>454</v>
      </c>
      <c r="L456" s="3" t="s">
        <v>456</v>
      </c>
      <c r="M456" s="4">
        <v>38501.339039351849</v>
      </c>
      <c r="N456" s="3">
        <v>33</v>
      </c>
      <c r="O456" s="3">
        <v>151.66999999999999</v>
      </c>
      <c r="P456" s="3" t="s">
        <v>3</v>
      </c>
    </row>
    <row r="457" spans="11:16" x14ac:dyDescent="0.35">
      <c r="K457" s="3">
        <v>455</v>
      </c>
      <c r="L457" s="3" t="s">
        <v>457</v>
      </c>
      <c r="M457" s="4">
        <v>38497.800983796296</v>
      </c>
      <c r="N457" s="3">
        <v>24</v>
      </c>
      <c r="O457" s="3">
        <v>87.76</v>
      </c>
      <c r="P457" s="3" t="s">
        <v>3</v>
      </c>
    </row>
    <row r="458" spans="11:16" x14ac:dyDescent="0.35">
      <c r="K458" s="3">
        <v>456</v>
      </c>
      <c r="L458" s="3" t="s">
        <v>458</v>
      </c>
      <c r="M458" s="4">
        <v>38497.053749999999</v>
      </c>
      <c r="N458" s="3">
        <v>25</v>
      </c>
      <c r="O458" s="3">
        <v>100.75</v>
      </c>
      <c r="P458" s="3" t="s">
        <v>3</v>
      </c>
    </row>
    <row r="459" spans="11:16" x14ac:dyDescent="0.35">
      <c r="K459" s="3">
        <v>457</v>
      </c>
      <c r="L459" s="3" t="s">
        <v>459</v>
      </c>
      <c r="M459" s="4">
        <v>38503.146053240744</v>
      </c>
      <c r="N459" s="3">
        <v>28</v>
      </c>
      <c r="O459" s="3">
        <v>114.72</v>
      </c>
      <c r="P459" s="3" t="s">
        <v>3</v>
      </c>
    </row>
    <row r="460" spans="11:16" x14ac:dyDescent="0.35">
      <c r="K460" s="3">
        <v>458</v>
      </c>
      <c r="L460" s="3" t="s">
        <v>460</v>
      </c>
      <c r="M460" s="4">
        <v>38522.362638888888</v>
      </c>
      <c r="N460" s="3">
        <v>19</v>
      </c>
      <c r="O460" s="3">
        <v>66.81</v>
      </c>
      <c r="P460" s="3" t="s">
        <v>3</v>
      </c>
    </row>
    <row r="461" spans="11:16" x14ac:dyDescent="0.35">
      <c r="K461" s="3">
        <v>459</v>
      </c>
      <c r="L461" s="3" t="s">
        <v>461</v>
      </c>
      <c r="M461" s="4">
        <v>38496.954548611109</v>
      </c>
      <c r="N461" s="3">
        <v>38</v>
      </c>
      <c r="O461" s="3">
        <v>186.62</v>
      </c>
      <c r="P461" s="3" t="s">
        <v>3</v>
      </c>
    </row>
    <row r="462" spans="11:16" x14ac:dyDescent="0.35">
      <c r="K462" s="3">
        <v>460</v>
      </c>
      <c r="L462" s="3" t="s">
        <v>462</v>
      </c>
      <c r="M462" s="4">
        <v>38498.427349537036</v>
      </c>
      <c r="N462" s="3">
        <v>25</v>
      </c>
      <c r="O462" s="3">
        <v>109.75</v>
      </c>
      <c r="P462" s="3" t="s">
        <v>3</v>
      </c>
    </row>
    <row r="463" spans="11:16" x14ac:dyDescent="0.35">
      <c r="K463" s="3">
        <v>461</v>
      </c>
      <c r="L463" s="3" t="s">
        <v>463</v>
      </c>
      <c r="M463" s="4">
        <v>38501.009201388886</v>
      </c>
      <c r="N463" s="3">
        <v>28</v>
      </c>
      <c r="O463" s="3">
        <v>97.72</v>
      </c>
      <c r="P463" s="3" t="s">
        <v>3</v>
      </c>
    </row>
    <row r="464" spans="11:16" x14ac:dyDescent="0.35">
      <c r="K464" s="3">
        <v>462</v>
      </c>
      <c r="L464" s="3" t="s">
        <v>464</v>
      </c>
      <c r="M464" s="4">
        <v>38498.054918981485</v>
      </c>
      <c r="N464" s="3">
        <v>33</v>
      </c>
      <c r="O464" s="3">
        <v>159.66999999999999</v>
      </c>
      <c r="P464" s="3" t="s">
        <v>3</v>
      </c>
    </row>
    <row r="465" spans="11:16" x14ac:dyDescent="0.35">
      <c r="K465" s="3">
        <v>463</v>
      </c>
      <c r="L465" s="3" t="s">
        <v>465</v>
      </c>
      <c r="M465" s="4">
        <v>38500.370162037034</v>
      </c>
      <c r="N465" s="3">
        <v>25</v>
      </c>
      <c r="O465" s="3">
        <v>91.75</v>
      </c>
      <c r="P465" s="3" t="s">
        <v>3</v>
      </c>
    </row>
    <row r="466" spans="11:16" x14ac:dyDescent="0.35">
      <c r="K466" s="3">
        <v>464</v>
      </c>
      <c r="L466" s="3" t="s">
        <v>466</v>
      </c>
      <c r="M466" s="4">
        <v>38498.8903587963</v>
      </c>
      <c r="N466" s="3">
        <v>16</v>
      </c>
      <c r="O466" s="3">
        <v>73.84</v>
      </c>
      <c r="P466" s="3" t="s">
        <v>3</v>
      </c>
    </row>
    <row r="467" spans="11:16" x14ac:dyDescent="0.35">
      <c r="K467" s="3">
        <v>465</v>
      </c>
      <c r="L467" s="3" t="s">
        <v>467</v>
      </c>
      <c r="M467" s="4">
        <v>38500.780162037037</v>
      </c>
      <c r="N467" s="3">
        <v>17</v>
      </c>
      <c r="O467" s="3">
        <v>69.83</v>
      </c>
      <c r="P467" s="3" t="s">
        <v>3</v>
      </c>
    </row>
    <row r="468" spans="11:16" x14ac:dyDescent="0.35">
      <c r="K468" s="3">
        <v>466</v>
      </c>
      <c r="L468" s="3" t="s">
        <v>468</v>
      </c>
      <c r="M468" s="4">
        <v>38503.604178240741</v>
      </c>
      <c r="N468" s="3">
        <v>23</v>
      </c>
      <c r="O468" s="3">
        <v>104.77</v>
      </c>
      <c r="P468" s="3" t="s">
        <v>3</v>
      </c>
    </row>
    <row r="469" spans="11:16" x14ac:dyDescent="0.35">
      <c r="K469" s="3">
        <v>467</v>
      </c>
      <c r="L469" s="3" t="s">
        <v>469</v>
      </c>
      <c r="M469" s="4">
        <v>38498.435995370368</v>
      </c>
      <c r="N469" s="3">
        <v>29</v>
      </c>
      <c r="O469" s="3">
        <v>139.71</v>
      </c>
      <c r="P469" s="3" t="s">
        <v>3</v>
      </c>
    </row>
    <row r="470" spans="11:16" x14ac:dyDescent="0.35">
      <c r="K470" s="3">
        <v>468</v>
      </c>
      <c r="L470" s="3" t="s">
        <v>470</v>
      </c>
      <c r="M470" s="4">
        <v>38497.720185185186</v>
      </c>
      <c r="N470" s="3">
        <v>39</v>
      </c>
      <c r="O470" s="3">
        <v>175.61</v>
      </c>
      <c r="P470" s="3" t="s">
        <v>3</v>
      </c>
    </row>
    <row r="471" spans="11:16" x14ac:dyDescent="0.35">
      <c r="K471" s="3">
        <v>469</v>
      </c>
      <c r="L471" s="3" t="s">
        <v>471</v>
      </c>
      <c r="M471" s="4">
        <v>38498.130358796298</v>
      </c>
      <c r="N471" s="3">
        <v>40</v>
      </c>
      <c r="O471" s="3">
        <v>177.6</v>
      </c>
      <c r="P471" s="3" t="s">
        <v>3</v>
      </c>
    </row>
    <row r="472" spans="11:16" x14ac:dyDescent="0.35">
      <c r="K472" s="3">
        <v>470</v>
      </c>
      <c r="L472" s="3" t="s">
        <v>472</v>
      </c>
      <c r="M472" s="4">
        <v>38497.373900462961</v>
      </c>
      <c r="N472" s="3">
        <v>32</v>
      </c>
      <c r="O472" s="3">
        <v>160.68</v>
      </c>
      <c r="P472" s="3" t="s">
        <v>3</v>
      </c>
    </row>
    <row r="473" spans="11:16" x14ac:dyDescent="0.35">
      <c r="K473" s="3">
        <v>471</v>
      </c>
      <c r="L473" s="3" t="s">
        <v>473</v>
      </c>
      <c r="M473" s="4">
        <v>38500.656701388885</v>
      </c>
      <c r="N473" s="3">
        <v>27</v>
      </c>
      <c r="O473" s="3">
        <v>109.73</v>
      </c>
      <c r="P473" s="3" t="s">
        <v>3</v>
      </c>
    </row>
    <row r="474" spans="11:16" x14ac:dyDescent="0.35">
      <c r="K474" s="3">
        <v>472</v>
      </c>
      <c r="L474" s="3" t="s">
        <v>474</v>
      </c>
      <c r="M474" s="4">
        <v>38497.988738425927</v>
      </c>
      <c r="N474" s="3">
        <v>30</v>
      </c>
      <c r="O474" s="3">
        <v>141.69999999999999</v>
      </c>
      <c r="P474" s="3" t="s">
        <v>3</v>
      </c>
    </row>
    <row r="475" spans="11:16" x14ac:dyDescent="0.35">
      <c r="K475" s="3">
        <v>473</v>
      </c>
      <c r="L475" s="3" t="s">
        <v>475</v>
      </c>
      <c r="M475" s="4">
        <v>38499.202037037037</v>
      </c>
      <c r="N475" s="3">
        <v>34</v>
      </c>
      <c r="O475" s="3">
        <v>134.66</v>
      </c>
      <c r="P475" s="3" t="s">
        <v>3</v>
      </c>
    </row>
    <row r="476" spans="11:16" x14ac:dyDescent="0.35">
      <c r="K476" s="3">
        <v>474</v>
      </c>
      <c r="L476" s="3" t="s">
        <v>476</v>
      </c>
      <c r="M476" s="4">
        <v>38501.851840277777</v>
      </c>
      <c r="N476" s="3">
        <v>26</v>
      </c>
      <c r="O476" s="3">
        <v>100.74</v>
      </c>
      <c r="P476" s="3" t="s">
        <v>3</v>
      </c>
    </row>
    <row r="477" spans="11:16" x14ac:dyDescent="0.35">
      <c r="K477" s="3">
        <v>475</v>
      </c>
      <c r="L477" s="3" t="s">
        <v>477</v>
      </c>
      <c r="M477" s="4">
        <v>38499.630173611113</v>
      </c>
      <c r="N477" s="3">
        <v>24</v>
      </c>
      <c r="O477" s="3">
        <v>103.76</v>
      </c>
      <c r="P477" s="3" t="s">
        <v>3</v>
      </c>
    </row>
    <row r="478" spans="11:16" x14ac:dyDescent="0.35">
      <c r="K478" s="3">
        <v>476</v>
      </c>
      <c r="L478" s="3" t="s">
        <v>478</v>
      </c>
      <c r="M478" s="4">
        <v>38500.006388888891</v>
      </c>
      <c r="N478" s="3">
        <v>22</v>
      </c>
      <c r="O478" s="3">
        <v>95.78</v>
      </c>
      <c r="P478" s="3" t="s">
        <v>3</v>
      </c>
    </row>
    <row r="479" spans="11:16" x14ac:dyDescent="0.35">
      <c r="K479" s="3">
        <v>477</v>
      </c>
      <c r="L479" s="3" t="s">
        <v>479</v>
      </c>
      <c r="M479" s="4">
        <v>38502.261180555557</v>
      </c>
      <c r="N479" s="3">
        <v>22</v>
      </c>
      <c r="O479" s="3">
        <v>109.78</v>
      </c>
      <c r="P479" s="3" t="s">
        <v>3</v>
      </c>
    </row>
    <row r="480" spans="11:16" x14ac:dyDescent="0.35">
      <c r="K480" s="3">
        <v>478</v>
      </c>
      <c r="L480" s="3" t="s">
        <v>480</v>
      </c>
      <c r="M480" s="4">
        <v>38519.589398148149</v>
      </c>
      <c r="N480" s="3">
        <v>19</v>
      </c>
      <c r="O480" s="3">
        <v>86.81</v>
      </c>
      <c r="P480" s="3" t="s">
        <v>3</v>
      </c>
    </row>
    <row r="481" spans="11:16" x14ac:dyDescent="0.35">
      <c r="K481" s="3">
        <v>479</v>
      </c>
      <c r="L481" s="3" t="s">
        <v>481</v>
      </c>
      <c r="M481" s="4">
        <v>38497.907569444447</v>
      </c>
      <c r="N481" s="3">
        <v>31</v>
      </c>
      <c r="O481" s="3">
        <v>146.69</v>
      </c>
      <c r="P481" s="3" t="s">
        <v>3</v>
      </c>
    </row>
    <row r="482" spans="11:16" x14ac:dyDescent="0.35">
      <c r="K482" s="3">
        <v>480</v>
      </c>
      <c r="L482" s="3" t="s">
        <v>482</v>
      </c>
      <c r="M482" s="4">
        <v>38500.137523148151</v>
      </c>
      <c r="N482" s="3">
        <v>22</v>
      </c>
      <c r="O482" s="3">
        <v>101.78</v>
      </c>
      <c r="P482" s="3" t="s">
        <v>3</v>
      </c>
    </row>
    <row r="483" spans="11:16" x14ac:dyDescent="0.35">
      <c r="K483" s="3">
        <v>481</v>
      </c>
      <c r="L483" s="3" t="s">
        <v>483</v>
      </c>
      <c r="M483" s="4">
        <v>38503.633506944447</v>
      </c>
      <c r="N483" s="3">
        <v>29</v>
      </c>
      <c r="O483" s="3">
        <v>115.71</v>
      </c>
      <c r="P483" s="3" t="s">
        <v>3</v>
      </c>
    </row>
    <row r="484" spans="11:16" x14ac:dyDescent="0.35">
      <c r="K484" s="3">
        <v>482</v>
      </c>
      <c r="L484" s="3" t="s">
        <v>484</v>
      </c>
      <c r="M484" s="4">
        <v>38498.64775462963</v>
      </c>
      <c r="N484" s="3">
        <v>29</v>
      </c>
      <c r="O484" s="3">
        <v>138.71</v>
      </c>
      <c r="P484" s="3" t="s">
        <v>3</v>
      </c>
    </row>
    <row r="485" spans="11:16" x14ac:dyDescent="0.35">
      <c r="K485" s="3">
        <v>483</v>
      </c>
      <c r="L485" s="3" t="s">
        <v>485</v>
      </c>
      <c r="M485" s="4">
        <v>38501.358680555553</v>
      </c>
      <c r="N485" s="3">
        <v>18</v>
      </c>
      <c r="O485" s="3">
        <v>88.82</v>
      </c>
      <c r="P485" s="3" t="s">
        <v>3</v>
      </c>
    </row>
    <row r="486" spans="11:16" x14ac:dyDescent="0.35">
      <c r="K486" s="3">
        <v>484</v>
      </c>
      <c r="L486" s="3" t="s">
        <v>486</v>
      </c>
      <c r="M486" s="4">
        <v>38497.183749999997</v>
      </c>
      <c r="N486" s="3">
        <v>30</v>
      </c>
      <c r="O486" s="3">
        <v>139.69999999999999</v>
      </c>
      <c r="P486" s="3" t="s">
        <v>3</v>
      </c>
    </row>
    <row r="487" spans="11:16" x14ac:dyDescent="0.35">
      <c r="K487" s="3">
        <v>485</v>
      </c>
      <c r="L487" s="3" t="s">
        <v>487</v>
      </c>
      <c r="M487" s="4">
        <v>38503.07471064815</v>
      </c>
      <c r="N487" s="3">
        <v>29</v>
      </c>
      <c r="O487" s="3">
        <v>115.71</v>
      </c>
      <c r="P487" s="3" t="s">
        <v>3</v>
      </c>
    </row>
    <row r="488" spans="11:16" x14ac:dyDescent="0.35">
      <c r="K488" s="3">
        <v>486</v>
      </c>
      <c r="L488" s="3" t="s">
        <v>488</v>
      </c>
      <c r="M488" s="4">
        <v>38502.446967592594</v>
      </c>
      <c r="N488" s="3">
        <v>26</v>
      </c>
      <c r="O488" s="3">
        <v>113.74</v>
      </c>
      <c r="P488" s="3" t="s">
        <v>3</v>
      </c>
    </row>
    <row r="489" spans="11:16" x14ac:dyDescent="0.35">
      <c r="K489" s="3">
        <v>487</v>
      </c>
      <c r="L489" s="3" t="s">
        <v>489</v>
      </c>
      <c r="M489" s="4">
        <v>38523.699965277781</v>
      </c>
      <c r="N489" s="3">
        <v>26</v>
      </c>
      <c r="O489" s="3">
        <v>119.74</v>
      </c>
      <c r="P489" s="3" t="s">
        <v>3</v>
      </c>
    </row>
    <row r="490" spans="11:16" x14ac:dyDescent="0.35">
      <c r="K490" s="3">
        <v>488</v>
      </c>
      <c r="L490" s="3" t="s">
        <v>490</v>
      </c>
      <c r="M490" s="4">
        <v>38519.410868055558</v>
      </c>
      <c r="N490" s="3">
        <v>22</v>
      </c>
      <c r="O490" s="3">
        <v>95.78</v>
      </c>
      <c r="P490" s="3" t="s">
        <v>3</v>
      </c>
    </row>
    <row r="491" spans="11:16" x14ac:dyDescent="0.35">
      <c r="K491" s="3">
        <v>489</v>
      </c>
      <c r="L491" s="3" t="s">
        <v>491</v>
      </c>
      <c r="M491" s="4">
        <v>38498.403993055559</v>
      </c>
      <c r="N491" s="3">
        <v>21</v>
      </c>
      <c r="O491" s="3">
        <v>99.79</v>
      </c>
      <c r="P491" s="3" t="s">
        <v>3</v>
      </c>
    </row>
    <row r="492" spans="11:16" x14ac:dyDescent="0.35">
      <c r="K492" s="3">
        <v>490</v>
      </c>
      <c r="L492" s="3" t="s">
        <v>492</v>
      </c>
      <c r="M492" s="4">
        <v>38500.493576388886</v>
      </c>
      <c r="N492" s="3">
        <v>24</v>
      </c>
      <c r="O492" s="3">
        <v>117.76</v>
      </c>
      <c r="P492" s="3" t="s">
        <v>3</v>
      </c>
    </row>
    <row r="493" spans="11:16" x14ac:dyDescent="0.35">
      <c r="K493" s="3">
        <v>491</v>
      </c>
      <c r="L493" s="3" t="s">
        <v>493</v>
      </c>
      <c r="M493" s="4">
        <v>38499.976909722223</v>
      </c>
      <c r="N493" s="3">
        <v>27</v>
      </c>
      <c r="O493" s="3">
        <v>124.73</v>
      </c>
      <c r="P493" s="3" t="s">
        <v>3</v>
      </c>
    </row>
    <row r="494" spans="11:16" x14ac:dyDescent="0.35">
      <c r="K494" s="3">
        <v>492</v>
      </c>
      <c r="L494" s="3" t="s">
        <v>494</v>
      </c>
      <c r="M494" s="4">
        <v>38497.525347222225</v>
      </c>
      <c r="N494" s="3">
        <v>16</v>
      </c>
      <c r="O494" s="3">
        <v>65.84</v>
      </c>
      <c r="P494" s="3" t="s">
        <v>3</v>
      </c>
    </row>
    <row r="495" spans="11:16" x14ac:dyDescent="0.35">
      <c r="K495" s="3">
        <v>493</v>
      </c>
      <c r="L495" s="3" t="s">
        <v>495</v>
      </c>
      <c r="M495" s="4">
        <v>38500.28025462963</v>
      </c>
      <c r="N495" s="3">
        <v>23</v>
      </c>
      <c r="O495" s="3">
        <v>112.77</v>
      </c>
      <c r="P495" s="3" t="s">
        <v>3</v>
      </c>
    </row>
    <row r="496" spans="11:16" x14ac:dyDescent="0.35">
      <c r="K496" s="3">
        <v>494</v>
      </c>
      <c r="L496" s="3" t="s">
        <v>496</v>
      </c>
      <c r="M496" s="4">
        <v>38500.627592592595</v>
      </c>
      <c r="N496" s="3">
        <v>31</v>
      </c>
      <c r="O496" s="3">
        <v>140.69</v>
      </c>
      <c r="P496" s="3" t="s">
        <v>3</v>
      </c>
    </row>
    <row r="497" spans="11:16" x14ac:dyDescent="0.35">
      <c r="K497" s="3">
        <v>495</v>
      </c>
      <c r="L497" s="3" t="s">
        <v>497</v>
      </c>
      <c r="M497" s="4">
        <v>38500.667685185188</v>
      </c>
      <c r="N497" s="3">
        <v>26</v>
      </c>
      <c r="O497" s="3">
        <v>120.74</v>
      </c>
      <c r="P497" s="3" t="s">
        <v>3</v>
      </c>
    </row>
    <row r="498" spans="11:16" x14ac:dyDescent="0.35">
      <c r="K498" s="3">
        <v>496</v>
      </c>
      <c r="L498" s="3" t="s">
        <v>498</v>
      </c>
      <c r="M498" s="4">
        <v>38499.033043981479</v>
      </c>
      <c r="N498" s="3">
        <v>21</v>
      </c>
      <c r="O498" s="3">
        <v>88.79</v>
      </c>
      <c r="P498" s="3" t="s">
        <v>3</v>
      </c>
    </row>
    <row r="499" spans="11:16" x14ac:dyDescent="0.35">
      <c r="K499" s="3">
        <v>497</v>
      </c>
      <c r="L499" s="3" t="s">
        <v>499</v>
      </c>
      <c r="M499" s="4">
        <v>38503.585659722223</v>
      </c>
      <c r="N499" s="3">
        <v>28</v>
      </c>
      <c r="O499" s="3">
        <v>129.72</v>
      </c>
      <c r="P499" s="3" t="s">
        <v>3</v>
      </c>
    </row>
    <row r="500" spans="11:16" x14ac:dyDescent="0.35">
      <c r="K500" s="3">
        <v>498</v>
      </c>
      <c r="L500" s="3" t="s">
        <v>500</v>
      </c>
      <c r="M500" s="4">
        <v>38497.277488425927</v>
      </c>
      <c r="N500" s="3">
        <v>27</v>
      </c>
      <c r="O500" s="3">
        <v>97.73</v>
      </c>
      <c r="P500" s="3" t="s">
        <v>3</v>
      </c>
    </row>
    <row r="501" spans="11:16" x14ac:dyDescent="0.35">
      <c r="K501" s="3">
        <v>499</v>
      </c>
      <c r="L501" s="3" t="s">
        <v>501</v>
      </c>
      <c r="M501" s="4">
        <v>38497.603113425925</v>
      </c>
      <c r="N501" s="3">
        <v>30</v>
      </c>
      <c r="O501" s="3">
        <v>123.7</v>
      </c>
      <c r="P501" s="3" t="s">
        <v>3</v>
      </c>
    </row>
    <row r="502" spans="11:16" x14ac:dyDescent="0.35">
      <c r="K502" s="3">
        <v>500</v>
      </c>
      <c r="L502" s="3" t="s">
        <v>502</v>
      </c>
      <c r="M502" s="4">
        <v>38497.789861111109</v>
      </c>
      <c r="N502" s="3">
        <v>28</v>
      </c>
      <c r="O502" s="3">
        <v>115.72</v>
      </c>
      <c r="P502" s="3" t="s">
        <v>3</v>
      </c>
    </row>
    <row r="503" spans="11:16" x14ac:dyDescent="0.35">
      <c r="K503" s="3">
        <v>501</v>
      </c>
      <c r="L503" s="3" t="s">
        <v>503</v>
      </c>
      <c r="M503" s="4">
        <v>38500.023738425924</v>
      </c>
      <c r="N503" s="3">
        <v>21</v>
      </c>
      <c r="O503" s="3">
        <v>89.79</v>
      </c>
      <c r="P503" s="3" t="s">
        <v>3</v>
      </c>
    </row>
    <row r="504" spans="11:16" x14ac:dyDescent="0.35">
      <c r="K504" s="3">
        <v>502</v>
      </c>
      <c r="L504" s="3" t="s">
        <v>504</v>
      </c>
      <c r="M504" s="4">
        <v>38498.644606481481</v>
      </c>
      <c r="N504" s="3">
        <v>34</v>
      </c>
      <c r="O504" s="3">
        <v>138.66</v>
      </c>
      <c r="P504" s="3" t="s">
        <v>3</v>
      </c>
    </row>
    <row r="505" spans="11:16" x14ac:dyDescent="0.35">
      <c r="K505" s="3">
        <v>503</v>
      </c>
      <c r="L505" s="3" t="s">
        <v>505</v>
      </c>
      <c r="M505" s="4">
        <v>38497.778009259258</v>
      </c>
      <c r="N505" s="3">
        <v>32</v>
      </c>
      <c r="O505" s="3">
        <v>115.68</v>
      </c>
      <c r="P505" s="3" t="s">
        <v>3</v>
      </c>
    </row>
    <row r="506" spans="11:16" x14ac:dyDescent="0.35">
      <c r="K506" s="3">
        <v>504</v>
      </c>
      <c r="L506" s="3" t="s">
        <v>506</v>
      </c>
      <c r="M506" s="4">
        <v>38497.918402777781</v>
      </c>
      <c r="N506" s="3">
        <v>28</v>
      </c>
      <c r="O506" s="3">
        <v>133.72</v>
      </c>
      <c r="P506" s="3" t="s">
        <v>3</v>
      </c>
    </row>
    <row r="507" spans="11:16" x14ac:dyDescent="0.35">
      <c r="K507" s="3">
        <v>505</v>
      </c>
      <c r="L507" s="3" t="s">
        <v>507</v>
      </c>
      <c r="M507" s="4">
        <v>38498.065601851849</v>
      </c>
      <c r="N507" s="3">
        <v>21</v>
      </c>
      <c r="O507" s="3">
        <v>97.79</v>
      </c>
      <c r="P507" s="3" t="s">
        <v>3</v>
      </c>
    </row>
    <row r="508" spans="11:16" x14ac:dyDescent="0.35">
      <c r="K508" s="3">
        <v>506</v>
      </c>
      <c r="L508" s="3" t="s">
        <v>508</v>
      </c>
      <c r="M508" s="4">
        <v>38497.800486111111</v>
      </c>
      <c r="N508" s="3">
        <v>35</v>
      </c>
      <c r="O508" s="3">
        <v>152.65</v>
      </c>
      <c r="P508" s="3" t="s">
        <v>3</v>
      </c>
    </row>
    <row r="509" spans="11:16" x14ac:dyDescent="0.35">
      <c r="K509" s="3">
        <v>507</v>
      </c>
      <c r="L509" s="3" t="s">
        <v>509</v>
      </c>
      <c r="M509" s="4">
        <v>38497.285752314812</v>
      </c>
      <c r="N509" s="3">
        <v>25</v>
      </c>
      <c r="O509" s="3">
        <v>95.75</v>
      </c>
      <c r="P509" s="3" t="s">
        <v>3</v>
      </c>
    </row>
    <row r="510" spans="11:16" x14ac:dyDescent="0.35">
      <c r="K510" s="3">
        <v>508</v>
      </c>
      <c r="L510" s="3" t="s">
        <v>510</v>
      </c>
      <c r="M510" s="4">
        <v>38499.324178240742</v>
      </c>
      <c r="N510" s="3">
        <v>25</v>
      </c>
      <c r="O510" s="3">
        <v>127.75</v>
      </c>
      <c r="P510" s="3" t="s">
        <v>3</v>
      </c>
    </row>
    <row r="511" spans="11:16" x14ac:dyDescent="0.35">
      <c r="K511" s="3">
        <v>509</v>
      </c>
      <c r="L511" s="3" t="s">
        <v>511</v>
      </c>
      <c r="M511" s="4">
        <v>38497.09679398148</v>
      </c>
      <c r="N511" s="3">
        <v>20</v>
      </c>
      <c r="O511" s="3">
        <v>100.8</v>
      </c>
      <c r="P511" s="3" t="s">
        <v>3</v>
      </c>
    </row>
    <row r="512" spans="11:16" x14ac:dyDescent="0.35">
      <c r="K512" s="3">
        <v>510</v>
      </c>
      <c r="L512" s="3" t="s">
        <v>512</v>
      </c>
      <c r="M512" s="4">
        <v>38497.46775462963</v>
      </c>
      <c r="N512" s="3">
        <v>26</v>
      </c>
      <c r="O512" s="3">
        <v>122.74</v>
      </c>
      <c r="P512" s="3" t="s">
        <v>3</v>
      </c>
    </row>
    <row r="513" spans="11:16" x14ac:dyDescent="0.35">
      <c r="K513" s="3">
        <v>511</v>
      </c>
      <c r="L513" s="3" t="s">
        <v>513</v>
      </c>
      <c r="M513" s="4">
        <v>38497.352905092594</v>
      </c>
      <c r="N513" s="3">
        <v>24</v>
      </c>
      <c r="O513" s="3">
        <v>99.76</v>
      </c>
      <c r="P513" s="3" t="s">
        <v>3</v>
      </c>
    </row>
    <row r="514" spans="11:16" x14ac:dyDescent="0.35">
      <c r="K514" s="3">
        <v>512</v>
      </c>
      <c r="L514" s="3" t="s">
        <v>514</v>
      </c>
      <c r="M514" s="4">
        <v>38518.019872685189</v>
      </c>
      <c r="N514" s="3">
        <v>26</v>
      </c>
      <c r="O514" s="3">
        <v>115.74</v>
      </c>
      <c r="P514" s="3" t="s">
        <v>3</v>
      </c>
    </row>
    <row r="515" spans="11:16" x14ac:dyDescent="0.35">
      <c r="K515" s="3">
        <v>513</v>
      </c>
      <c r="L515" s="3" t="s">
        <v>515</v>
      </c>
      <c r="M515" s="4">
        <v>38502.996053240742</v>
      </c>
      <c r="N515" s="3">
        <v>31</v>
      </c>
      <c r="O515" s="3">
        <v>148.69</v>
      </c>
      <c r="P515" s="3" t="s">
        <v>3</v>
      </c>
    </row>
    <row r="516" spans="11:16" x14ac:dyDescent="0.35">
      <c r="K516" s="3">
        <v>514</v>
      </c>
      <c r="L516" s="3" t="s">
        <v>516</v>
      </c>
      <c r="M516" s="4">
        <v>38500.262187499997</v>
      </c>
      <c r="N516" s="3">
        <v>22</v>
      </c>
      <c r="O516" s="3">
        <v>74.78</v>
      </c>
      <c r="P516" s="3" t="s">
        <v>3</v>
      </c>
    </row>
    <row r="517" spans="11:16" x14ac:dyDescent="0.35">
      <c r="K517" s="3">
        <v>515</v>
      </c>
      <c r="L517" s="3" t="s">
        <v>517</v>
      </c>
      <c r="M517" s="4">
        <v>38498.237928240742</v>
      </c>
      <c r="N517" s="3">
        <v>28</v>
      </c>
      <c r="O517" s="3">
        <v>126.72</v>
      </c>
      <c r="P517" s="3" t="s">
        <v>3</v>
      </c>
    </row>
    <row r="518" spans="11:16" x14ac:dyDescent="0.35">
      <c r="K518" s="3">
        <v>516</v>
      </c>
      <c r="L518" s="3" t="s">
        <v>518</v>
      </c>
      <c r="M518" s="4">
        <v>38499.157847222225</v>
      </c>
      <c r="N518" s="3">
        <v>26</v>
      </c>
      <c r="O518" s="3">
        <v>98.74</v>
      </c>
      <c r="P518" s="3" t="s">
        <v>3</v>
      </c>
    </row>
    <row r="519" spans="11:16" x14ac:dyDescent="0.35">
      <c r="K519" s="3">
        <v>517</v>
      </c>
      <c r="L519" s="3" t="s">
        <v>519</v>
      </c>
      <c r="M519" s="4">
        <v>38502.066111111111</v>
      </c>
      <c r="N519" s="3">
        <v>25</v>
      </c>
      <c r="O519" s="3">
        <v>105.75</v>
      </c>
      <c r="P519" s="3" t="s">
        <v>3</v>
      </c>
    </row>
    <row r="520" spans="11:16" x14ac:dyDescent="0.35">
      <c r="K520" s="3">
        <v>518</v>
      </c>
      <c r="L520" s="3" t="s">
        <v>520</v>
      </c>
      <c r="M520" s="4">
        <v>38501.158750000002</v>
      </c>
      <c r="N520" s="3">
        <v>26</v>
      </c>
      <c r="O520" s="3">
        <v>111.74</v>
      </c>
      <c r="P520" s="3" t="s">
        <v>3</v>
      </c>
    </row>
    <row r="521" spans="11:16" x14ac:dyDescent="0.35">
      <c r="K521" s="3">
        <v>519</v>
      </c>
      <c r="L521" s="3" t="s">
        <v>521</v>
      </c>
      <c r="M521" s="4">
        <v>38503.32508101852</v>
      </c>
      <c r="N521" s="3">
        <v>23</v>
      </c>
      <c r="O521" s="3">
        <v>103.77</v>
      </c>
      <c r="P521" s="3" t="s">
        <v>3</v>
      </c>
    </row>
    <row r="522" spans="11:16" x14ac:dyDescent="0.35">
      <c r="K522" s="3">
        <v>520</v>
      </c>
      <c r="L522" s="3" t="s">
        <v>522</v>
      </c>
      <c r="M522" s="4">
        <v>38502.781446759262</v>
      </c>
      <c r="N522" s="3">
        <v>32</v>
      </c>
      <c r="O522" s="3">
        <v>134.68</v>
      </c>
      <c r="P522" s="3" t="s">
        <v>3</v>
      </c>
    </row>
    <row r="523" spans="11:16" x14ac:dyDescent="0.35">
      <c r="K523" s="3">
        <v>521</v>
      </c>
      <c r="L523" s="3" t="s">
        <v>523</v>
      </c>
      <c r="M523" s="4">
        <v>38519.743020833332</v>
      </c>
      <c r="N523" s="3">
        <v>23</v>
      </c>
      <c r="O523" s="3">
        <v>80.77</v>
      </c>
      <c r="P523" s="3" t="s">
        <v>3</v>
      </c>
    </row>
    <row r="524" spans="11:16" x14ac:dyDescent="0.35">
      <c r="K524" s="3">
        <v>522</v>
      </c>
      <c r="L524" s="3" t="s">
        <v>524</v>
      </c>
      <c r="M524" s="4">
        <v>38499.664548611108</v>
      </c>
      <c r="N524" s="3">
        <v>33</v>
      </c>
      <c r="O524" s="3">
        <v>167.67</v>
      </c>
      <c r="P524" s="3" t="s">
        <v>3</v>
      </c>
    </row>
    <row r="525" spans="11:16" x14ac:dyDescent="0.35">
      <c r="K525" s="3">
        <v>523</v>
      </c>
      <c r="L525" s="3" t="s">
        <v>525</v>
      </c>
      <c r="M525" s="4">
        <v>38497.225671296299</v>
      </c>
      <c r="N525" s="3">
        <v>22</v>
      </c>
      <c r="O525" s="3">
        <v>93.78</v>
      </c>
      <c r="P525" s="3" t="s">
        <v>3</v>
      </c>
    </row>
    <row r="526" spans="11:16" x14ac:dyDescent="0.35">
      <c r="K526" s="3">
        <v>524</v>
      </c>
      <c r="L526" s="3" t="s">
        <v>526</v>
      </c>
      <c r="M526" s="4">
        <v>38497.813402777778</v>
      </c>
      <c r="N526" s="3">
        <v>19</v>
      </c>
      <c r="O526" s="3">
        <v>87.81</v>
      </c>
      <c r="P526" s="3" t="s">
        <v>3</v>
      </c>
    </row>
    <row r="527" spans="11:16" x14ac:dyDescent="0.35">
      <c r="K527" s="3">
        <v>525</v>
      </c>
      <c r="L527" s="3" t="s">
        <v>527</v>
      </c>
      <c r="M527" s="4">
        <v>38499.741226851853</v>
      </c>
      <c r="N527" s="3">
        <v>19</v>
      </c>
      <c r="O527" s="3">
        <v>74.81</v>
      </c>
      <c r="P527" s="3" t="s">
        <v>3</v>
      </c>
    </row>
    <row r="528" spans="11:16" x14ac:dyDescent="0.35">
      <c r="K528" s="3">
        <v>526</v>
      </c>
      <c r="L528" s="3" t="s">
        <v>528</v>
      </c>
      <c r="M528" s="4">
        <v>38500.028333333335</v>
      </c>
      <c r="N528" s="3">
        <v>45</v>
      </c>
      <c r="O528" s="3">
        <v>221.55</v>
      </c>
      <c r="P528" s="3" t="s">
        <v>3</v>
      </c>
    </row>
    <row r="529" spans="11:16" x14ac:dyDescent="0.35">
      <c r="K529" s="3">
        <v>527</v>
      </c>
      <c r="L529" s="3" t="s">
        <v>529</v>
      </c>
      <c r="M529" s="4">
        <v>38518.686597222222</v>
      </c>
      <c r="N529" s="3">
        <v>24</v>
      </c>
      <c r="O529" s="3">
        <v>81.760000000000005</v>
      </c>
      <c r="P529" s="3" t="s">
        <v>3</v>
      </c>
    </row>
    <row r="530" spans="11:16" x14ac:dyDescent="0.35">
      <c r="K530" s="3">
        <v>528</v>
      </c>
      <c r="L530" s="3" t="s">
        <v>530</v>
      </c>
      <c r="M530" s="4">
        <v>38498.312928240739</v>
      </c>
      <c r="N530" s="3">
        <v>25</v>
      </c>
      <c r="O530" s="3">
        <v>111.75</v>
      </c>
      <c r="P530" s="3" t="s">
        <v>3</v>
      </c>
    </row>
    <row r="531" spans="11:16" x14ac:dyDescent="0.35">
      <c r="K531" s="3">
        <v>529</v>
      </c>
      <c r="L531" s="3" t="s">
        <v>531</v>
      </c>
      <c r="M531" s="4">
        <v>38499.813379629632</v>
      </c>
      <c r="N531" s="3">
        <v>29</v>
      </c>
      <c r="O531" s="3">
        <v>118.71</v>
      </c>
      <c r="P531" s="3" t="s">
        <v>3</v>
      </c>
    </row>
    <row r="532" spans="11:16" x14ac:dyDescent="0.35">
      <c r="K532" s="3">
        <v>530</v>
      </c>
      <c r="L532" s="3" t="s">
        <v>532</v>
      </c>
      <c r="M532" s="4">
        <v>38502.066145833334</v>
      </c>
      <c r="N532" s="3">
        <v>23</v>
      </c>
      <c r="O532" s="3">
        <v>76.77</v>
      </c>
      <c r="P532" s="3" t="s">
        <v>3</v>
      </c>
    </row>
    <row r="533" spans="11:16" x14ac:dyDescent="0.35">
      <c r="K533" s="3">
        <v>531</v>
      </c>
      <c r="L533" s="3" t="s">
        <v>533</v>
      </c>
      <c r="M533" s="4">
        <v>38498.488703703704</v>
      </c>
      <c r="N533" s="3">
        <v>25</v>
      </c>
      <c r="O533" s="3">
        <v>118.75</v>
      </c>
      <c r="P533" s="3" t="s">
        <v>3</v>
      </c>
    </row>
    <row r="534" spans="11:16" x14ac:dyDescent="0.35">
      <c r="K534" s="3">
        <v>532</v>
      </c>
      <c r="L534" s="3" t="s">
        <v>534</v>
      </c>
      <c r="M534" s="4">
        <v>38497.235706018517</v>
      </c>
      <c r="N534" s="3">
        <v>32</v>
      </c>
      <c r="O534" s="3">
        <v>152.68</v>
      </c>
      <c r="P534" s="3" t="s">
        <v>3</v>
      </c>
    </row>
    <row r="535" spans="11:16" x14ac:dyDescent="0.35">
      <c r="K535" s="3">
        <v>533</v>
      </c>
      <c r="L535" s="3" t="s">
        <v>535</v>
      </c>
      <c r="M535" s="4">
        <v>38498.154282407406</v>
      </c>
      <c r="N535" s="3">
        <v>33</v>
      </c>
      <c r="O535" s="3">
        <v>141.66999999999999</v>
      </c>
      <c r="P535" s="3" t="s">
        <v>3</v>
      </c>
    </row>
    <row r="536" spans="11:16" x14ac:dyDescent="0.35">
      <c r="K536" s="3">
        <v>534</v>
      </c>
      <c r="L536" s="3" t="s">
        <v>536</v>
      </c>
      <c r="M536" s="4">
        <v>38498.889907407407</v>
      </c>
      <c r="N536" s="3">
        <v>24</v>
      </c>
      <c r="O536" s="3">
        <v>88.76</v>
      </c>
      <c r="P536" s="3" t="s">
        <v>3</v>
      </c>
    </row>
    <row r="537" spans="11:16" x14ac:dyDescent="0.35">
      <c r="K537" s="3">
        <v>535</v>
      </c>
      <c r="L537" s="3" t="s">
        <v>537</v>
      </c>
      <c r="M537" s="4">
        <v>38497.197581018518</v>
      </c>
      <c r="N537" s="3">
        <v>32</v>
      </c>
      <c r="O537" s="3">
        <v>135.68</v>
      </c>
      <c r="P537" s="3" t="s">
        <v>3</v>
      </c>
    </row>
    <row r="538" spans="11:16" x14ac:dyDescent="0.35">
      <c r="K538" s="3">
        <v>536</v>
      </c>
      <c r="L538" s="3" t="s">
        <v>538</v>
      </c>
      <c r="M538" s="4">
        <v>38498.510567129626</v>
      </c>
      <c r="N538" s="3">
        <v>25</v>
      </c>
      <c r="O538" s="3">
        <v>117.75</v>
      </c>
      <c r="P538" s="3" t="s">
        <v>3</v>
      </c>
    </row>
    <row r="539" spans="11:16" x14ac:dyDescent="0.35">
      <c r="K539" s="3">
        <v>537</v>
      </c>
      <c r="L539" s="3" t="s">
        <v>539</v>
      </c>
      <c r="M539" s="4">
        <v>38500.602673611109</v>
      </c>
      <c r="N539" s="3">
        <v>25</v>
      </c>
      <c r="O539" s="3">
        <v>103.75</v>
      </c>
      <c r="P539" s="3" t="s">
        <v>3</v>
      </c>
    </row>
    <row r="540" spans="11:16" x14ac:dyDescent="0.35">
      <c r="K540" s="3">
        <v>538</v>
      </c>
      <c r="L540" s="3" t="s">
        <v>540</v>
      </c>
      <c r="M540" s="4">
        <v>38500.570787037039</v>
      </c>
      <c r="N540" s="3">
        <v>29</v>
      </c>
      <c r="O540" s="3">
        <v>117.71</v>
      </c>
      <c r="P540" s="3" t="s">
        <v>3</v>
      </c>
    </row>
    <row r="541" spans="11:16" x14ac:dyDescent="0.35">
      <c r="K541" s="3">
        <v>539</v>
      </c>
      <c r="L541" s="3" t="s">
        <v>541</v>
      </c>
      <c r="M541" s="4">
        <v>38498.604444444441</v>
      </c>
      <c r="N541" s="3">
        <v>22</v>
      </c>
      <c r="O541" s="3">
        <v>90.78</v>
      </c>
      <c r="P541" s="3" t="s">
        <v>3</v>
      </c>
    </row>
    <row r="542" spans="11:16" x14ac:dyDescent="0.35">
      <c r="K542" s="3">
        <v>540</v>
      </c>
      <c r="L542" s="3" t="s">
        <v>542</v>
      </c>
      <c r="M542" s="4">
        <v>38518.289340277777</v>
      </c>
      <c r="N542" s="3">
        <v>24</v>
      </c>
      <c r="O542" s="3">
        <v>112.76</v>
      </c>
      <c r="P542" s="3" t="s">
        <v>3</v>
      </c>
    </row>
    <row r="543" spans="11:16" x14ac:dyDescent="0.35">
      <c r="K543" s="3">
        <v>541</v>
      </c>
      <c r="L543" s="3" t="s">
        <v>543</v>
      </c>
      <c r="M543" s="4">
        <v>38503.136284722219</v>
      </c>
      <c r="N543" s="3">
        <v>24</v>
      </c>
      <c r="O543" s="3">
        <v>108.76</v>
      </c>
      <c r="P543" s="3" t="s">
        <v>3</v>
      </c>
    </row>
    <row r="544" spans="11:16" x14ac:dyDescent="0.35">
      <c r="K544" s="3">
        <v>542</v>
      </c>
      <c r="L544" s="3" t="s">
        <v>544</v>
      </c>
      <c r="M544" s="4">
        <v>38498.421400462961</v>
      </c>
      <c r="N544" s="3">
        <v>18</v>
      </c>
      <c r="O544" s="3">
        <v>94.82</v>
      </c>
      <c r="P544" s="3" t="s">
        <v>3</v>
      </c>
    </row>
    <row r="545" spans="11:16" x14ac:dyDescent="0.35">
      <c r="K545" s="3">
        <v>543</v>
      </c>
      <c r="L545" s="3" t="s">
        <v>545</v>
      </c>
      <c r="M545" s="4">
        <v>38498.545891203707</v>
      </c>
      <c r="N545" s="3">
        <v>22</v>
      </c>
      <c r="O545" s="3">
        <v>82.78</v>
      </c>
      <c r="P545" s="3" t="s">
        <v>3</v>
      </c>
    </row>
    <row r="546" spans="11:16" x14ac:dyDescent="0.35">
      <c r="K546" s="3">
        <v>544</v>
      </c>
      <c r="L546" s="3" t="s">
        <v>546</v>
      </c>
      <c r="M546" s="4">
        <v>38499.520162037035</v>
      </c>
      <c r="N546" s="3">
        <v>22</v>
      </c>
      <c r="O546" s="3">
        <v>98.78</v>
      </c>
      <c r="P546" s="3" t="s">
        <v>3</v>
      </c>
    </row>
    <row r="547" spans="11:16" x14ac:dyDescent="0.35">
      <c r="K547" s="3">
        <v>545</v>
      </c>
      <c r="L547" s="3" t="s">
        <v>547</v>
      </c>
      <c r="M547" s="4">
        <v>38498.588865740741</v>
      </c>
      <c r="N547" s="3">
        <v>21</v>
      </c>
      <c r="O547" s="3">
        <v>89.79</v>
      </c>
      <c r="P547" s="3" t="s">
        <v>3</v>
      </c>
    </row>
    <row r="548" spans="11:16" x14ac:dyDescent="0.35">
      <c r="K548" s="3">
        <v>546</v>
      </c>
      <c r="L548" s="3" t="s">
        <v>548</v>
      </c>
      <c r="M548" s="4">
        <v>38498.291215277779</v>
      </c>
      <c r="N548" s="3">
        <v>25</v>
      </c>
      <c r="O548" s="3">
        <v>103.75</v>
      </c>
      <c r="P548" s="3" t="s">
        <v>3</v>
      </c>
    </row>
    <row r="549" spans="11:16" x14ac:dyDescent="0.35">
      <c r="K549" s="3">
        <v>547</v>
      </c>
      <c r="L549" s="3" t="s">
        <v>549</v>
      </c>
      <c r="M549" s="4">
        <v>38498.897187499999</v>
      </c>
      <c r="N549" s="3">
        <v>23</v>
      </c>
      <c r="O549" s="3">
        <v>99.77</v>
      </c>
      <c r="P549" s="3" t="s">
        <v>3</v>
      </c>
    </row>
    <row r="550" spans="11:16" x14ac:dyDescent="0.35">
      <c r="K550" s="3">
        <v>548</v>
      </c>
      <c r="L550" s="3" t="s">
        <v>550</v>
      </c>
      <c r="M550" s="4">
        <v>38498.176724537036</v>
      </c>
      <c r="N550" s="3">
        <v>19</v>
      </c>
      <c r="O550" s="3">
        <v>79.81</v>
      </c>
      <c r="P550" s="3" t="s">
        <v>3</v>
      </c>
    </row>
    <row r="551" spans="11:16" x14ac:dyDescent="0.35">
      <c r="K551" s="3">
        <v>549</v>
      </c>
      <c r="L551" s="3" t="s">
        <v>551</v>
      </c>
      <c r="M551" s="4">
        <v>38496.963969907411</v>
      </c>
      <c r="N551" s="3">
        <v>20</v>
      </c>
      <c r="O551" s="3">
        <v>77.8</v>
      </c>
      <c r="P551" s="3" t="s">
        <v>3</v>
      </c>
    </row>
    <row r="552" spans="11:16" x14ac:dyDescent="0.35">
      <c r="K552" s="3">
        <v>550</v>
      </c>
      <c r="L552" s="3" t="s">
        <v>552</v>
      </c>
      <c r="M552" s="4">
        <v>38502.497164351851</v>
      </c>
      <c r="N552" s="3">
        <v>32</v>
      </c>
      <c r="O552" s="3">
        <v>159.68</v>
      </c>
      <c r="P552" s="3" t="s">
        <v>3</v>
      </c>
    </row>
    <row r="553" spans="11:16" x14ac:dyDescent="0.35">
      <c r="K553" s="3">
        <v>551</v>
      </c>
      <c r="L553" s="3" t="s">
        <v>553</v>
      </c>
      <c r="M553" s="4">
        <v>38498.052141203705</v>
      </c>
      <c r="N553" s="3">
        <v>26</v>
      </c>
      <c r="O553" s="3">
        <v>96.74</v>
      </c>
      <c r="P553" s="3" t="s">
        <v>3</v>
      </c>
    </row>
    <row r="554" spans="11:16" x14ac:dyDescent="0.35">
      <c r="K554" s="3">
        <v>552</v>
      </c>
      <c r="L554" s="3" t="s">
        <v>554</v>
      </c>
      <c r="M554" s="4">
        <v>38498.155671296299</v>
      </c>
      <c r="N554" s="3">
        <v>21</v>
      </c>
      <c r="O554" s="3">
        <v>90.79</v>
      </c>
      <c r="P554" s="3" t="s">
        <v>3</v>
      </c>
    </row>
    <row r="555" spans="11:16" x14ac:dyDescent="0.35">
      <c r="K555" s="3">
        <v>553</v>
      </c>
      <c r="L555" s="3" t="s">
        <v>555</v>
      </c>
      <c r="M555" s="4">
        <v>38501.678553240738</v>
      </c>
      <c r="N555" s="3">
        <v>24</v>
      </c>
      <c r="O555" s="3">
        <v>107.76</v>
      </c>
      <c r="P555" s="3" t="s">
        <v>3</v>
      </c>
    </row>
    <row r="556" spans="11:16" x14ac:dyDescent="0.35">
      <c r="K556" s="3">
        <v>554</v>
      </c>
      <c r="L556" s="3" t="s">
        <v>556</v>
      </c>
      <c r="M556" s="4">
        <v>38500.626863425925</v>
      </c>
      <c r="N556" s="3">
        <v>22</v>
      </c>
      <c r="O556" s="3">
        <v>101.78</v>
      </c>
      <c r="P556" s="3" t="s">
        <v>3</v>
      </c>
    </row>
    <row r="557" spans="11:16" x14ac:dyDescent="0.35">
      <c r="K557" s="3">
        <v>555</v>
      </c>
      <c r="L557" s="3" t="s">
        <v>557</v>
      </c>
      <c r="M557" s="4">
        <v>38524.104594907411</v>
      </c>
      <c r="N557" s="3">
        <v>17</v>
      </c>
      <c r="O557" s="3">
        <v>74.83</v>
      </c>
      <c r="P557" s="3" t="s">
        <v>3</v>
      </c>
    </row>
    <row r="558" spans="11:16" x14ac:dyDescent="0.35">
      <c r="K558" s="3">
        <v>556</v>
      </c>
      <c r="L558" s="3" t="s">
        <v>558</v>
      </c>
      <c r="M558" s="4">
        <v>38498.229039351849</v>
      </c>
      <c r="N558" s="3">
        <v>21</v>
      </c>
      <c r="O558" s="3">
        <v>83.79</v>
      </c>
      <c r="P558" s="3" t="s">
        <v>3</v>
      </c>
    </row>
    <row r="559" spans="11:16" x14ac:dyDescent="0.35">
      <c r="K559" s="3">
        <v>557</v>
      </c>
      <c r="L559" s="3" t="s">
        <v>559</v>
      </c>
      <c r="M559" s="4">
        <v>38499.881979166668</v>
      </c>
      <c r="N559" s="3">
        <v>24</v>
      </c>
      <c r="O559" s="3">
        <v>73.760000000000005</v>
      </c>
      <c r="P559" s="3" t="s">
        <v>3</v>
      </c>
    </row>
    <row r="560" spans="11:16" x14ac:dyDescent="0.35">
      <c r="K560" s="3">
        <v>558</v>
      </c>
      <c r="L560" s="3" t="s">
        <v>560</v>
      </c>
      <c r="M560" s="4">
        <v>38520.388796296298</v>
      </c>
      <c r="N560" s="3">
        <v>28</v>
      </c>
      <c r="O560" s="3">
        <v>135.72</v>
      </c>
      <c r="P560" s="3" t="s">
        <v>3</v>
      </c>
    </row>
    <row r="561" spans="11:16" x14ac:dyDescent="0.35">
      <c r="K561" s="3">
        <v>559</v>
      </c>
      <c r="L561" s="3" t="s">
        <v>561</v>
      </c>
      <c r="M561" s="4">
        <v>38522.190451388888</v>
      </c>
      <c r="N561" s="3">
        <v>28</v>
      </c>
      <c r="O561" s="3">
        <v>110.72</v>
      </c>
      <c r="P561" s="3" t="s">
        <v>3</v>
      </c>
    </row>
    <row r="562" spans="11:16" x14ac:dyDescent="0.35">
      <c r="K562" s="3">
        <v>560</v>
      </c>
      <c r="L562" s="3" t="s">
        <v>562</v>
      </c>
      <c r="M562" s="4">
        <v>38497.934236111112</v>
      </c>
      <c r="N562" s="3">
        <v>30</v>
      </c>
      <c r="O562" s="3">
        <v>132.69999999999999</v>
      </c>
      <c r="P562" s="3" t="s">
        <v>3</v>
      </c>
    </row>
    <row r="563" spans="11:16" x14ac:dyDescent="0.35">
      <c r="K563" s="3">
        <v>561</v>
      </c>
      <c r="L563" s="3" t="s">
        <v>563</v>
      </c>
      <c r="M563" s="4">
        <v>38502.412222222221</v>
      </c>
      <c r="N563" s="3">
        <v>27</v>
      </c>
      <c r="O563" s="3">
        <v>96.73</v>
      </c>
      <c r="P563" s="3" t="s">
        <v>3</v>
      </c>
    </row>
    <row r="564" spans="11:16" x14ac:dyDescent="0.35">
      <c r="K564" s="3">
        <v>562</v>
      </c>
      <c r="L564" s="3" t="s">
        <v>564</v>
      </c>
      <c r="M564" s="4">
        <v>38501.67633101852</v>
      </c>
      <c r="N564" s="3">
        <v>25</v>
      </c>
      <c r="O564" s="3">
        <v>109.75</v>
      </c>
      <c r="P564" s="3" t="s">
        <v>3</v>
      </c>
    </row>
    <row r="565" spans="11:16" x14ac:dyDescent="0.35">
      <c r="K565" s="3">
        <v>563</v>
      </c>
      <c r="L565" s="3" t="s">
        <v>565</v>
      </c>
      <c r="M565" s="4">
        <v>38501.438842592594</v>
      </c>
      <c r="N565" s="3">
        <v>29</v>
      </c>
      <c r="O565" s="3">
        <v>110.71</v>
      </c>
      <c r="P565" s="3" t="s">
        <v>3</v>
      </c>
    </row>
    <row r="566" spans="11:16" x14ac:dyDescent="0.35">
      <c r="K566" s="3">
        <v>564</v>
      </c>
      <c r="L566" s="3" t="s">
        <v>566</v>
      </c>
      <c r="M566" s="4">
        <v>38498.286527777775</v>
      </c>
      <c r="N566" s="3">
        <v>24</v>
      </c>
      <c r="O566" s="3">
        <v>91.76</v>
      </c>
      <c r="P566" s="3" t="s">
        <v>3</v>
      </c>
    </row>
    <row r="567" spans="11:16" x14ac:dyDescent="0.35">
      <c r="K567" s="3">
        <v>565</v>
      </c>
      <c r="L567" s="3" t="s">
        <v>567</v>
      </c>
      <c r="M567" s="4">
        <v>38499.832361111112</v>
      </c>
      <c r="N567" s="3">
        <v>29</v>
      </c>
      <c r="O567" s="3">
        <v>126.71</v>
      </c>
      <c r="P567" s="3" t="s">
        <v>3</v>
      </c>
    </row>
    <row r="568" spans="11:16" x14ac:dyDescent="0.35">
      <c r="K568" s="3">
        <v>566</v>
      </c>
      <c r="L568" s="3" t="s">
        <v>568</v>
      </c>
      <c r="M568" s="4">
        <v>38498.491203703707</v>
      </c>
      <c r="N568" s="3">
        <v>34</v>
      </c>
      <c r="O568" s="3">
        <v>141.66</v>
      </c>
      <c r="P568" s="3" t="s">
        <v>3</v>
      </c>
    </row>
    <row r="569" spans="11:16" x14ac:dyDescent="0.35">
      <c r="K569" s="3">
        <v>567</v>
      </c>
      <c r="L569" s="3" t="s">
        <v>569</v>
      </c>
      <c r="M569" s="4">
        <v>38522.540891203702</v>
      </c>
      <c r="N569" s="3">
        <v>20</v>
      </c>
      <c r="O569" s="3">
        <v>85.8</v>
      </c>
      <c r="P569" s="3" t="s">
        <v>3</v>
      </c>
    </row>
    <row r="570" spans="11:16" x14ac:dyDescent="0.35">
      <c r="K570" s="3">
        <v>568</v>
      </c>
      <c r="L570" s="3" t="s">
        <v>570</v>
      </c>
      <c r="M570" s="4">
        <v>38519.421643518515</v>
      </c>
      <c r="N570" s="3">
        <v>21</v>
      </c>
      <c r="O570" s="3">
        <v>66.790000000000006</v>
      </c>
      <c r="P570" s="3" t="s">
        <v>3</v>
      </c>
    </row>
    <row r="571" spans="11:16" x14ac:dyDescent="0.35">
      <c r="K571" s="3">
        <v>569</v>
      </c>
      <c r="L571" s="3" t="s">
        <v>571</v>
      </c>
      <c r="M571" s="4">
        <v>38497.305046296293</v>
      </c>
      <c r="N571" s="3">
        <v>32</v>
      </c>
      <c r="O571" s="3">
        <v>134.68</v>
      </c>
      <c r="P571" s="3" t="s">
        <v>3</v>
      </c>
    </row>
    <row r="572" spans="11:16" x14ac:dyDescent="0.35">
      <c r="K572" s="3">
        <v>570</v>
      </c>
      <c r="L572" s="3" t="s">
        <v>572</v>
      </c>
      <c r="M572" s="4">
        <v>38503.348414351851</v>
      </c>
      <c r="N572" s="3">
        <v>26</v>
      </c>
      <c r="O572" s="3">
        <v>99.74</v>
      </c>
      <c r="P572" s="3" t="s">
        <v>3</v>
      </c>
    </row>
    <row r="573" spans="11:16" x14ac:dyDescent="0.35">
      <c r="K573" s="3">
        <v>571</v>
      </c>
      <c r="L573" s="3" t="s">
        <v>573</v>
      </c>
      <c r="M573" s="4">
        <v>38498.45449074074</v>
      </c>
      <c r="N573" s="3">
        <v>24</v>
      </c>
      <c r="O573" s="3">
        <v>121.76</v>
      </c>
      <c r="P573" s="3" t="s">
        <v>3</v>
      </c>
    </row>
    <row r="574" spans="11:16" x14ac:dyDescent="0.35">
      <c r="K574" s="3">
        <v>572</v>
      </c>
      <c r="L574" s="3" t="s">
        <v>574</v>
      </c>
      <c r="M574" s="4">
        <v>38500.360439814816</v>
      </c>
      <c r="N574" s="3">
        <v>25</v>
      </c>
      <c r="O574" s="3">
        <v>108.75</v>
      </c>
      <c r="P574" s="3" t="s">
        <v>3</v>
      </c>
    </row>
    <row r="575" spans="11:16" x14ac:dyDescent="0.35">
      <c r="K575" s="3">
        <v>573</v>
      </c>
      <c r="L575" s="3" t="s">
        <v>575</v>
      </c>
      <c r="M575" s="4">
        <v>38501.915775462963</v>
      </c>
      <c r="N575" s="3">
        <v>29</v>
      </c>
      <c r="O575" s="3">
        <v>120.71</v>
      </c>
      <c r="P575" s="3" t="s">
        <v>3</v>
      </c>
    </row>
    <row r="576" spans="11:16" x14ac:dyDescent="0.35">
      <c r="K576" s="3">
        <v>574</v>
      </c>
      <c r="L576" s="3" t="s">
        <v>576</v>
      </c>
      <c r="M576" s="4">
        <v>38499.694907407407</v>
      </c>
      <c r="N576" s="3">
        <v>28</v>
      </c>
      <c r="O576" s="3">
        <v>109.72</v>
      </c>
      <c r="P576" s="3" t="s">
        <v>3</v>
      </c>
    </row>
    <row r="577" spans="11:16" x14ac:dyDescent="0.35">
      <c r="K577" s="3">
        <v>575</v>
      </c>
      <c r="L577" s="3" t="s">
        <v>577</v>
      </c>
      <c r="M577" s="4">
        <v>38497.046249999999</v>
      </c>
      <c r="N577" s="3">
        <v>29</v>
      </c>
      <c r="O577" s="3">
        <v>126.71</v>
      </c>
      <c r="P577" s="3" t="s">
        <v>3</v>
      </c>
    </row>
    <row r="578" spans="11:16" x14ac:dyDescent="0.35">
      <c r="K578" s="3">
        <v>576</v>
      </c>
      <c r="L578" s="3" t="s">
        <v>578</v>
      </c>
      <c r="M578" s="4">
        <v>38501.435057870367</v>
      </c>
      <c r="N578" s="3">
        <v>34</v>
      </c>
      <c r="O578" s="3">
        <v>139.66</v>
      </c>
      <c r="P578" s="3" t="s">
        <v>3</v>
      </c>
    </row>
    <row r="579" spans="11:16" x14ac:dyDescent="0.35">
      <c r="K579" s="3">
        <v>577</v>
      </c>
      <c r="L579" s="3" t="s">
        <v>579</v>
      </c>
      <c r="M579" s="4">
        <v>38498.847766203704</v>
      </c>
      <c r="N579" s="3">
        <v>27</v>
      </c>
      <c r="O579" s="3">
        <v>117.73</v>
      </c>
      <c r="P579" s="3" t="s">
        <v>3</v>
      </c>
    </row>
    <row r="580" spans="11:16" x14ac:dyDescent="0.35">
      <c r="K580" s="3">
        <v>578</v>
      </c>
      <c r="L580" s="3" t="s">
        <v>580</v>
      </c>
      <c r="M580" s="4">
        <v>38500.870497685188</v>
      </c>
      <c r="N580" s="3">
        <v>22</v>
      </c>
      <c r="O580" s="3">
        <v>96.78</v>
      </c>
      <c r="P580" s="3" t="s">
        <v>3</v>
      </c>
    </row>
    <row r="581" spans="11:16" x14ac:dyDescent="0.35">
      <c r="K581" s="3">
        <v>579</v>
      </c>
      <c r="L581" s="3" t="s">
        <v>581</v>
      </c>
      <c r="M581" s="4">
        <v>38521.734548611108</v>
      </c>
      <c r="N581" s="3">
        <v>27</v>
      </c>
      <c r="O581" s="3">
        <v>111.73</v>
      </c>
      <c r="P581" s="3" t="s">
        <v>3</v>
      </c>
    </row>
    <row r="582" spans="11:16" x14ac:dyDescent="0.35">
      <c r="K582" s="3">
        <v>580</v>
      </c>
      <c r="L582" s="3" t="s">
        <v>582</v>
      </c>
      <c r="M582" s="4">
        <v>38500.637708333335</v>
      </c>
      <c r="N582" s="3">
        <v>27</v>
      </c>
      <c r="O582" s="3">
        <v>99.73</v>
      </c>
      <c r="P582" s="3" t="s">
        <v>3</v>
      </c>
    </row>
    <row r="583" spans="11:16" x14ac:dyDescent="0.35">
      <c r="K583" s="3">
        <v>581</v>
      </c>
      <c r="L583" s="3" t="s">
        <v>583</v>
      </c>
      <c r="M583" s="4">
        <v>38502.8828587963</v>
      </c>
      <c r="N583" s="3">
        <v>27</v>
      </c>
      <c r="O583" s="3">
        <v>107.73</v>
      </c>
      <c r="P583" s="3" t="s">
        <v>3</v>
      </c>
    </row>
    <row r="584" spans="11:16" x14ac:dyDescent="0.35">
      <c r="K584" s="3">
        <v>582</v>
      </c>
      <c r="L584" s="3" t="s">
        <v>584</v>
      </c>
      <c r="M584" s="4">
        <v>38498.784432870372</v>
      </c>
      <c r="N584" s="3">
        <v>25</v>
      </c>
      <c r="O584" s="3">
        <v>113.75</v>
      </c>
      <c r="P584" s="3" t="s">
        <v>3</v>
      </c>
    </row>
    <row r="585" spans="11:16" x14ac:dyDescent="0.35">
      <c r="K585" s="3">
        <v>583</v>
      </c>
      <c r="L585" s="3" t="s">
        <v>585</v>
      </c>
      <c r="M585" s="4">
        <v>38518.763541666667</v>
      </c>
      <c r="N585" s="3">
        <v>23</v>
      </c>
      <c r="O585" s="3">
        <v>117.77</v>
      </c>
      <c r="P585" s="3" t="s">
        <v>3</v>
      </c>
    </row>
    <row r="586" spans="11:16" x14ac:dyDescent="0.35">
      <c r="K586" s="3">
        <v>584</v>
      </c>
      <c r="L586" s="3" t="s">
        <v>586</v>
      </c>
      <c r="M586" s="4">
        <v>38499.392731481479</v>
      </c>
      <c r="N586" s="3">
        <v>30</v>
      </c>
      <c r="O586" s="3">
        <v>129.69999999999999</v>
      </c>
      <c r="P586" s="3" t="s">
        <v>3</v>
      </c>
    </row>
    <row r="587" spans="11:16" x14ac:dyDescent="0.35">
      <c r="K587" s="3">
        <v>585</v>
      </c>
      <c r="L587" s="3" t="s">
        <v>587</v>
      </c>
      <c r="M587" s="4">
        <v>38518.520613425928</v>
      </c>
      <c r="N587" s="3">
        <v>24</v>
      </c>
      <c r="O587" s="3">
        <v>117.76</v>
      </c>
      <c r="P587" s="3" t="s">
        <v>3</v>
      </c>
    </row>
    <row r="588" spans="11:16" x14ac:dyDescent="0.35">
      <c r="K588" s="3">
        <v>586</v>
      </c>
      <c r="L588" s="3" t="s">
        <v>588</v>
      </c>
      <c r="M588" s="4">
        <v>38497.950254629628</v>
      </c>
      <c r="N588" s="3">
        <v>19</v>
      </c>
      <c r="O588" s="3">
        <v>64.81</v>
      </c>
      <c r="P588" s="3" t="s">
        <v>3</v>
      </c>
    </row>
    <row r="589" spans="11:16" x14ac:dyDescent="0.35">
      <c r="K589" s="3">
        <v>587</v>
      </c>
      <c r="L589" s="3" t="s">
        <v>589</v>
      </c>
      <c r="M589" s="4">
        <v>38498.199374999997</v>
      </c>
      <c r="N589" s="3">
        <v>26</v>
      </c>
      <c r="O589" s="3">
        <v>108.74</v>
      </c>
      <c r="P589" s="3" t="s">
        <v>3</v>
      </c>
    </row>
    <row r="590" spans="11:16" x14ac:dyDescent="0.35">
      <c r="K590" s="3">
        <v>588</v>
      </c>
      <c r="L590" s="3" t="s">
        <v>590</v>
      </c>
      <c r="M590" s="4">
        <v>38500.455671296295</v>
      </c>
      <c r="N590" s="3">
        <v>29</v>
      </c>
      <c r="O590" s="3">
        <v>115.71</v>
      </c>
      <c r="P590" s="3" t="s">
        <v>3</v>
      </c>
    </row>
    <row r="591" spans="11:16" x14ac:dyDescent="0.35">
      <c r="K591" s="3">
        <v>589</v>
      </c>
      <c r="L591" s="3" t="s">
        <v>591</v>
      </c>
      <c r="M591" s="4">
        <v>38500.224745370368</v>
      </c>
      <c r="N591" s="3">
        <v>28</v>
      </c>
      <c r="O591" s="3">
        <v>129.72</v>
      </c>
      <c r="P591" s="3" t="s">
        <v>3</v>
      </c>
    </row>
    <row r="592" spans="11:16" x14ac:dyDescent="0.35">
      <c r="K592" s="3">
        <v>590</v>
      </c>
      <c r="L592" s="3" t="s">
        <v>592</v>
      </c>
      <c r="M592" s="4">
        <v>38500.594375000001</v>
      </c>
      <c r="N592" s="3">
        <v>25</v>
      </c>
      <c r="O592" s="3">
        <v>112.75</v>
      </c>
      <c r="P592" s="3" t="s">
        <v>3</v>
      </c>
    </row>
    <row r="593" spans="11:16" x14ac:dyDescent="0.35">
      <c r="K593" s="3">
        <v>591</v>
      </c>
      <c r="L593" s="3" t="s">
        <v>593</v>
      </c>
      <c r="M593" s="4">
        <v>38518.744062500002</v>
      </c>
      <c r="N593" s="3">
        <v>27</v>
      </c>
      <c r="O593" s="3">
        <v>134.72999999999999</v>
      </c>
      <c r="P593" s="3" t="s">
        <v>3</v>
      </c>
    </row>
    <row r="594" spans="11:16" x14ac:dyDescent="0.35">
      <c r="K594" s="3">
        <v>592</v>
      </c>
      <c r="L594" s="3" t="s">
        <v>594</v>
      </c>
      <c r="M594" s="4">
        <v>38517.967199074075</v>
      </c>
      <c r="N594" s="3">
        <v>29</v>
      </c>
      <c r="O594" s="3">
        <v>111.71</v>
      </c>
      <c r="P594" s="3" t="s">
        <v>3</v>
      </c>
    </row>
    <row r="595" spans="11:16" x14ac:dyDescent="0.35">
      <c r="K595" s="3">
        <v>593</v>
      </c>
      <c r="L595" s="3" t="s">
        <v>595</v>
      </c>
      <c r="M595" s="4">
        <v>38501.680196759262</v>
      </c>
      <c r="N595" s="3">
        <v>26</v>
      </c>
      <c r="O595" s="3">
        <v>113.74</v>
      </c>
      <c r="P595" s="3" t="s">
        <v>3</v>
      </c>
    </row>
    <row r="596" spans="11:16" x14ac:dyDescent="0.35">
      <c r="K596" s="3">
        <v>594</v>
      </c>
      <c r="L596" s="3" t="s">
        <v>596</v>
      </c>
      <c r="M596" s="4">
        <v>38498.955775462964</v>
      </c>
      <c r="N596" s="3">
        <v>27</v>
      </c>
      <c r="O596" s="3">
        <v>130.72999999999999</v>
      </c>
      <c r="P596" s="3" t="s">
        <v>3</v>
      </c>
    </row>
    <row r="597" spans="11:16" x14ac:dyDescent="0.35">
      <c r="K597" s="3">
        <v>595</v>
      </c>
      <c r="L597" s="3" t="s">
        <v>597</v>
      </c>
      <c r="M597" s="4">
        <v>38500.644004629627</v>
      </c>
      <c r="N597" s="3">
        <v>30</v>
      </c>
      <c r="O597" s="3">
        <v>117.7</v>
      </c>
      <c r="P597" s="3" t="s">
        <v>3</v>
      </c>
    </row>
    <row r="598" spans="11:16" x14ac:dyDescent="0.35">
      <c r="K598" s="3">
        <v>596</v>
      </c>
      <c r="L598" s="3" t="s">
        <v>598</v>
      </c>
      <c r="M598" s="4">
        <v>38498.886712962965</v>
      </c>
      <c r="N598" s="3">
        <v>28</v>
      </c>
      <c r="O598" s="3">
        <v>96.72</v>
      </c>
      <c r="P598" s="3" t="s">
        <v>3</v>
      </c>
    </row>
    <row r="599" spans="11:16" x14ac:dyDescent="0.35">
      <c r="K599" s="3">
        <v>597</v>
      </c>
      <c r="L599" s="3" t="s">
        <v>599</v>
      </c>
      <c r="M599" s="4">
        <v>38497.180185185185</v>
      </c>
      <c r="N599" s="3">
        <v>25</v>
      </c>
      <c r="O599" s="3">
        <v>99.75</v>
      </c>
      <c r="P599" s="3" t="s">
        <v>3</v>
      </c>
    </row>
    <row r="600" spans="11:16" x14ac:dyDescent="0.35">
      <c r="K600" s="3">
        <v>598</v>
      </c>
      <c r="L600" s="3" t="s">
        <v>600</v>
      </c>
      <c r="M600" s="4">
        <v>38523.423946759256</v>
      </c>
      <c r="N600" s="3">
        <v>22</v>
      </c>
      <c r="O600" s="3">
        <v>83.78</v>
      </c>
      <c r="P600" s="3" t="s">
        <v>3</v>
      </c>
    </row>
    <row r="601" spans="11:16" x14ac:dyDescent="0.35">
      <c r="K601" s="3">
        <v>599</v>
      </c>
      <c r="L601" s="3" t="s">
        <v>601</v>
      </c>
      <c r="M601" s="4">
        <v>38503.054814814815</v>
      </c>
      <c r="N601" s="3">
        <v>19</v>
      </c>
      <c r="O601" s="3">
        <v>83.81</v>
      </c>
      <c r="P601" s="3" t="s">
        <v>3</v>
      </c>
    </row>
  </sheetData>
  <mergeCells count="3">
    <mergeCell ref="B43:I52"/>
    <mergeCell ref="B2:I3"/>
    <mergeCell ref="B5:I2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A3-6DD6-4CFC-9EA3-13BFAB1F93F4}">
  <dimension ref="B2:S960"/>
  <sheetViews>
    <sheetView zoomScale="58" zoomScaleNormal="66" workbookViewId="0">
      <selection activeCell="AC17" sqref="AC17"/>
    </sheetView>
  </sheetViews>
  <sheetFormatPr defaultRowHeight="14.5" x14ac:dyDescent="0.35"/>
  <cols>
    <col min="1" max="1" width="2.453125" customWidth="1"/>
    <col min="9" max="9" width="13.6328125" customWidth="1"/>
    <col min="10" max="10" width="3.7265625" customWidth="1"/>
    <col min="13" max="13" width="12.7265625" customWidth="1"/>
    <col min="14" max="14" width="14.08984375" customWidth="1"/>
    <col min="15" max="15" width="2.36328125" customWidth="1"/>
    <col min="16" max="16" width="10.7265625" bestFit="1" customWidth="1"/>
    <col min="17" max="17" width="22.36328125" bestFit="1" customWidth="1"/>
    <col min="18" max="18" width="15.1796875" bestFit="1" customWidth="1"/>
    <col min="19" max="19" width="16.36328125" bestFit="1" customWidth="1"/>
    <col min="20" max="20" width="3.1796875" customWidth="1"/>
  </cols>
  <sheetData>
    <row r="2" spans="2:19" x14ac:dyDescent="0.35">
      <c r="B2" s="21" t="s">
        <v>610</v>
      </c>
      <c r="C2" s="21"/>
      <c r="D2" s="21"/>
      <c r="E2" s="21"/>
      <c r="F2" s="21"/>
      <c r="G2" s="21"/>
      <c r="H2" s="21"/>
      <c r="I2" s="21"/>
      <c r="K2" t="s">
        <v>1570</v>
      </c>
      <c r="L2" t="s">
        <v>1571</v>
      </c>
      <c r="M2" t="s">
        <v>1572</v>
      </c>
      <c r="N2" t="s">
        <v>605</v>
      </c>
      <c r="P2" s="24" t="s">
        <v>1573</v>
      </c>
      <c r="Q2" s="24"/>
      <c r="R2" s="24"/>
      <c r="S2" s="24"/>
    </row>
    <row r="3" spans="2:19" x14ac:dyDescent="0.35">
      <c r="B3" s="21"/>
      <c r="C3" s="21"/>
      <c r="D3" s="21"/>
      <c r="E3" s="21"/>
      <c r="F3" s="21"/>
      <c r="G3" s="21"/>
      <c r="H3" s="21"/>
      <c r="I3" s="21"/>
      <c r="K3" s="3">
        <v>103</v>
      </c>
      <c r="L3" s="3" t="s">
        <v>708</v>
      </c>
      <c r="M3" s="3">
        <v>4.99</v>
      </c>
      <c r="N3" s="3">
        <v>34</v>
      </c>
      <c r="P3" s="7" t="s">
        <v>1570</v>
      </c>
      <c r="Q3" s="7" t="s">
        <v>1571</v>
      </c>
      <c r="R3" s="7" t="s">
        <v>1572</v>
      </c>
      <c r="S3" s="7" t="s">
        <v>605</v>
      </c>
    </row>
    <row r="4" spans="2:19" x14ac:dyDescent="0.35">
      <c r="B4" s="3"/>
      <c r="K4" s="3">
        <v>738</v>
      </c>
      <c r="L4" s="3" t="s">
        <v>1317</v>
      </c>
      <c r="M4" s="3">
        <v>0.99</v>
      </c>
      <c r="N4" s="3">
        <v>33</v>
      </c>
      <c r="P4" s="6">
        <v>2</v>
      </c>
      <c r="Q4" s="6" t="s">
        <v>613</v>
      </c>
      <c r="R4" s="6">
        <v>4.99</v>
      </c>
      <c r="S4" s="6">
        <v>7</v>
      </c>
    </row>
    <row r="5" spans="2:19" x14ac:dyDescent="0.35">
      <c r="B5" s="22" t="s">
        <v>611</v>
      </c>
      <c r="C5" s="23"/>
      <c r="D5" s="23"/>
      <c r="E5" s="23"/>
      <c r="F5" s="23"/>
      <c r="G5" s="23"/>
      <c r="H5" s="23"/>
      <c r="I5" s="23"/>
      <c r="K5" s="3">
        <v>767</v>
      </c>
      <c r="L5" s="3" t="s">
        <v>1345</v>
      </c>
      <c r="M5" s="3">
        <v>4.99</v>
      </c>
      <c r="N5" s="3">
        <v>32</v>
      </c>
      <c r="P5" s="6">
        <v>7</v>
      </c>
      <c r="Q5" s="6" t="s">
        <v>618</v>
      </c>
      <c r="R5" s="6">
        <v>4.99</v>
      </c>
      <c r="S5" s="6">
        <v>15</v>
      </c>
    </row>
    <row r="6" spans="2:19" x14ac:dyDescent="0.35">
      <c r="B6" s="23"/>
      <c r="C6" s="23"/>
      <c r="D6" s="23"/>
      <c r="E6" s="23"/>
      <c r="F6" s="23"/>
      <c r="G6" s="23"/>
      <c r="H6" s="23"/>
      <c r="I6" s="23"/>
      <c r="K6" s="3">
        <v>331</v>
      </c>
      <c r="L6" s="3" t="s">
        <v>924</v>
      </c>
      <c r="M6" s="3">
        <v>2.99</v>
      </c>
      <c r="N6" s="3">
        <v>32</v>
      </c>
      <c r="P6" s="6">
        <v>8</v>
      </c>
      <c r="Q6" s="6" t="s">
        <v>619</v>
      </c>
      <c r="R6" s="6">
        <v>4.99</v>
      </c>
      <c r="S6" s="6">
        <v>18</v>
      </c>
    </row>
    <row r="7" spans="2:19" ht="15.5" customHeight="1" x14ac:dyDescent="0.35">
      <c r="B7" s="23"/>
      <c r="C7" s="23"/>
      <c r="D7" s="23"/>
      <c r="E7" s="23"/>
      <c r="F7" s="23"/>
      <c r="G7" s="23"/>
      <c r="H7" s="23"/>
      <c r="I7" s="23"/>
      <c r="K7" s="3">
        <v>382</v>
      </c>
      <c r="L7" s="3" t="s">
        <v>973</v>
      </c>
      <c r="M7" s="3">
        <v>0.99</v>
      </c>
      <c r="N7" s="3">
        <v>32</v>
      </c>
      <c r="P7" s="6">
        <v>10</v>
      </c>
      <c r="Q7" s="6" t="s">
        <v>621</v>
      </c>
      <c r="R7" s="6">
        <v>4.99</v>
      </c>
      <c r="S7" s="6">
        <v>23</v>
      </c>
    </row>
    <row r="8" spans="2:19" x14ac:dyDescent="0.35">
      <c r="B8" s="23"/>
      <c r="C8" s="23"/>
      <c r="D8" s="23"/>
      <c r="E8" s="23"/>
      <c r="F8" s="23"/>
      <c r="G8" s="23"/>
      <c r="H8" s="23"/>
      <c r="I8" s="23"/>
      <c r="K8" s="3">
        <v>489</v>
      </c>
      <c r="L8" s="3" t="s">
        <v>1077</v>
      </c>
      <c r="M8" s="3">
        <v>0.99</v>
      </c>
      <c r="N8" s="3">
        <v>32</v>
      </c>
      <c r="P8" s="6">
        <v>13</v>
      </c>
      <c r="Q8" s="6" t="s">
        <v>624</v>
      </c>
      <c r="R8" s="6">
        <v>4.99</v>
      </c>
      <c r="S8" s="6">
        <v>9</v>
      </c>
    </row>
    <row r="9" spans="2:19" x14ac:dyDescent="0.35">
      <c r="B9" s="23"/>
      <c r="C9" s="23"/>
      <c r="D9" s="23"/>
      <c r="E9" s="23"/>
      <c r="F9" s="23"/>
      <c r="G9" s="23"/>
      <c r="H9" s="23"/>
      <c r="I9" s="23"/>
      <c r="K9" s="3">
        <v>730</v>
      </c>
      <c r="L9" s="3" t="s">
        <v>1309</v>
      </c>
      <c r="M9" s="3">
        <v>0.99</v>
      </c>
      <c r="N9" s="3">
        <v>32</v>
      </c>
      <c r="P9" s="6">
        <v>20</v>
      </c>
      <c r="Q9" s="6" t="s">
        <v>630</v>
      </c>
      <c r="R9" s="6">
        <v>4.99</v>
      </c>
      <c r="S9" s="6">
        <v>10</v>
      </c>
    </row>
    <row r="10" spans="2:19" x14ac:dyDescent="0.35">
      <c r="B10" s="23"/>
      <c r="C10" s="23"/>
      <c r="D10" s="23"/>
      <c r="E10" s="23"/>
      <c r="F10" s="23"/>
      <c r="G10" s="23"/>
      <c r="H10" s="23"/>
      <c r="I10" s="23"/>
      <c r="K10" s="3">
        <v>31</v>
      </c>
      <c r="L10" s="3" t="s">
        <v>641</v>
      </c>
      <c r="M10" s="3">
        <v>4.99</v>
      </c>
      <c r="N10" s="3">
        <v>31</v>
      </c>
      <c r="P10" s="6">
        <v>21</v>
      </c>
      <c r="Q10" s="6" t="s">
        <v>631</v>
      </c>
      <c r="R10" s="6">
        <v>4.99</v>
      </c>
      <c r="S10" s="6">
        <v>22</v>
      </c>
    </row>
    <row r="11" spans="2:19" x14ac:dyDescent="0.35">
      <c r="B11" s="23"/>
      <c r="C11" s="23"/>
      <c r="D11" s="23"/>
      <c r="E11" s="23"/>
      <c r="F11" s="23"/>
      <c r="G11" s="23"/>
      <c r="H11" s="23"/>
      <c r="I11" s="23"/>
      <c r="K11" s="3">
        <v>369</v>
      </c>
      <c r="L11" s="3" t="s">
        <v>960</v>
      </c>
      <c r="M11" s="3">
        <v>4.99</v>
      </c>
      <c r="N11" s="3">
        <v>31</v>
      </c>
      <c r="P11" s="6">
        <v>28</v>
      </c>
      <c r="Q11" s="6" t="s">
        <v>638</v>
      </c>
      <c r="R11" s="6">
        <v>4.99</v>
      </c>
      <c r="S11" s="6">
        <v>15</v>
      </c>
    </row>
    <row r="12" spans="2:19" x14ac:dyDescent="0.35">
      <c r="B12" s="23"/>
      <c r="C12" s="23"/>
      <c r="D12" s="23"/>
      <c r="E12" s="23"/>
      <c r="F12" s="23"/>
      <c r="G12" s="23"/>
      <c r="H12" s="23"/>
      <c r="I12" s="23"/>
      <c r="K12" s="3">
        <v>973</v>
      </c>
      <c r="L12" s="3" t="s">
        <v>1542</v>
      </c>
      <c r="M12" s="3">
        <v>4.99</v>
      </c>
      <c r="N12" s="3">
        <v>31</v>
      </c>
      <c r="P12" s="6">
        <v>31</v>
      </c>
      <c r="Q12" s="6" t="s">
        <v>641</v>
      </c>
      <c r="R12" s="6">
        <v>4.99</v>
      </c>
      <c r="S12" s="6">
        <v>31</v>
      </c>
    </row>
    <row r="13" spans="2:19" x14ac:dyDescent="0.35">
      <c r="B13" s="23"/>
      <c r="C13" s="23"/>
      <c r="D13" s="23"/>
      <c r="E13" s="23"/>
      <c r="F13" s="23"/>
      <c r="G13" s="23"/>
      <c r="H13" s="23"/>
      <c r="I13" s="23"/>
      <c r="K13" s="3">
        <v>1000</v>
      </c>
      <c r="L13" s="3" t="s">
        <v>1569</v>
      </c>
      <c r="M13" s="3">
        <v>4.99</v>
      </c>
      <c r="N13" s="3">
        <v>31</v>
      </c>
      <c r="P13" s="6">
        <v>32</v>
      </c>
      <c r="Q13" s="6" t="s">
        <v>642</v>
      </c>
      <c r="R13" s="6">
        <v>4.99</v>
      </c>
      <c r="S13" s="6">
        <v>6</v>
      </c>
    </row>
    <row r="14" spans="2:19" x14ac:dyDescent="0.35">
      <c r="B14" s="23"/>
      <c r="C14" s="23"/>
      <c r="D14" s="23"/>
      <c r="E14" s="23"/>
      <c r="F14" s="23"/>
      <c r="G14" s="23"/>
      <c r="H14" s="23"/>
      <c r="I14" s="23"/>
      <c r="K14" s="3">
        <v>621</v>
      </c>
      <c r="L14" s="3" t="s">
        <v>1206</v>
      </c>
      <c r="M14" s="3">
        <v>2.99</v>
      </c>
      <c r="N14" s="3">
        <v>31</v>
      </c>
    </row>
    <row r="15" spans="2:19" x14ac:dyDescent="0.35">
      <c r="B15" s="23"/>
      <c r="C15" s="23"/>
      <c r="D15" s="23"/>
      <c r="E15" s="23"/>
      <c r="F15" s="23"/>
      <c r="G15" s="23"/>
      <c r="H15" s="23"/>
      <c r="I15" s="23"/>
      <c r="K15" s="3">
        <v>735</v>
      </c>
      <c r="L15" s="3" t="s">
        <v>1314</v>
      </c>
      <c r="M15" s="3">
        <v>2.99</v>
      </c>
      <c r="N15" s="3">
        <v>31</v>
      </c>
      <c r="P15" s="24" t="s">
        <v>1574</v>
      </c>
      <c r="Q15" s="24"/>
      <c r="R15" s="24"/>
      <c r="S15" s="24"/>
    </row>
    <row r="16" spans="2:19" x14ac:dyDescent="0.35">
      <c r="B16" s="23"/>
      <c r="C16" s="23"/>
      <c r="D16" s="23"/>
      <c r="E16" s="23"/>
      <c r="F16" s="23"/>
      <c r="G16" s="23"/>
      <c r="H16" s="23"/>
      <c r="I16" s="23"/>
      <c r="K16" s="3">
        <v>418</v>
      </c>
      <c r="L16" s="3" t="s">
        <v>1007</v>
      </c>
      <c r="M16" s="3">
        <v>0.99</v>
      </c>
      <c r="N16" s="3">
        <v>31</v>
      </c>
      <c r="P16" s="7" t="s">
        <v>1570</v>
      </c>
      <c r="Q16" s="7" t="s">
        <v>1571</v>
      </c>
      <c r="R16" s="7" t="s">
        <v>1572</v>
      </c>
      <c r="S16" s="7" t="s">
        <v>605</v>
      </c>
    </row>
    <row r="17" spans="2:19" x14ac:dyDescent="0.35">
      <c r="B17" s="23"/>
      <c r="C17" s="23"/>
      <c r="D17" s="23"/>
      <c r="E17" s="23"/>
      <c r="F17" s="23"/>
      <c r="G17" s="23"/>
      <c r="H17" s="23"/>
      <c r="I17" s="23"/>
      <c r="K17" s="3">
        <v>753</v>
      </c>
      <c r="L17" s="3" t="s">
        <v>1331</v>
      </c>
      <c r="M17" s="3">
        <v>0.99</v>
      </c>
      <c r="N17" s="3">
        <v>31</v>
      </c>
      <c r="P17" s="6">
        <v>103</v>
      </c>
      <c r="Q17" s="6" t="s">
        <v>708</v>
      </c>
      <c r="R17" s="6">
        <v>4.99</v>
      </c>
      <c r="S17" s="6">
        <v>34</v>
      </c>
    </row>
    <row r="18" spans="2:19" x14ac:dyDescent="0.35">
      <c r="B18" s="23"/>
      <c r="C18" s="23"/>
      <c r="D18" s="23"/>
      <c r="E18" s="23"/>
      <c r="F18" s="23"/>
      <c r="G18" s="23"/>
      <c r="H18" s="23"/>
      <c r="I18" s="23"/>
      <c r="K18" s="3">
        <v>891</v>
      </c>
      <c r="L18" s="3" t="s">
        <v>1465</v>
      </c>
      <c r="M18" s="3">
        <v>0.99</v>
      </c>
      <c r="N18" s="3">
        <v>31</v>
      </c>
      <c r="P18" s="6">
        <v>738</v>
      </c>
      <c r="Q18" s="6" t="s">
        <v>1317</v>
      </c>
      <c r="R18" s="6">
        <v>0.99</v>
      </c>
      <c r="S18" s="6">
        <v>33</v>
      </c>
    </row>
    <row r="19" spans="2:19" x14ac:dyDescent="0.35">
      <c r="B19" s="23"/>
      <c r="C19" s="23"/>
      <c r="D19" s="23"/>
      <c r="E19" s="23"/>
      <c r="F19" s="23"/>
      <c r="G19" s="23"/>
      <c r="H19" s="23"/>
      <c r="I19" s="23"/>
      <c r="K19" s="3">
        <v>127</v>
      </c>
      <c r="L19" s="3" t="s">
        <v>731</v>
      </c>
      <c r="M19" s="3">
        <v>4.99</v>
      </c>
      <c r="N19" s="3">
        <v>30</v>
      </c>
      <c r="P19" s="6">
        <v>767</v>
      </c>
      <c r="Q19" s="6" t="s">
        <v>1345</v>
      </c>
      <c r="R19" s="6">
        <v>4.99</v>
      </c>
      <c r="S19" s="6">
        <v>32</v>
      </c>
    </row>
    <row r="20" spans="2:19" x14ac:dyDescent="0.35">
      <c r="B20" s="23"/>
      <c r="C20" s="23"/>
      <c r="D20" s="23"/>
      <c r="E20" s="23"/>
      <c r="F20" s="23"/>
      <c r="G20" s="23"/>
      <c r="H20" s="23"/>
      <c r="I20" s="23"/>
      <c r="K20" s="3">
        <v>239</v>
      </c>
      <c r="L20" s="3" t="s">
        <v>834</v>
      </c>
      <c r="M20" s="3">
        <v>4.99</v>
      </c>
      <c r="N20" s="3">
        <v>30</v>
      </c>
      <c r="P20" s="6">
        <v>331</v>
      </c>
      <c r="Q20" s="6" t="s">
        <v>924</v>
      </c>
      <c r="R20" s="6">
        <v>2.99</v>
      </c>
      <c r="S20" s="6">
        <v>32</v>
      </c>
    </row>
    <row r="21" spans="2:19" x14ac:dyDescent="0.35">
      <c r="B21" s="23"/>
      <c r="C21" s="23"/>
      <c r="D21" s="23"/>
      <c r="E21" s="23"/>
      <c r="F21" s="23"/>
      <c r="G21" s="23"/>
      <c r="H21" s="23"/>
      <c r="I21" s="23"/>
      <c r="K21" s="3">
        <v>403</v>
      </c>
      <c r="L21" s="3" t="s">
        <v>993</v>
      </c>
      <c r="M21" s="3">
        <v>4.99</v>
      </c>
      <c r="N21" s="3">
        <v>30</v>
      </c>
      <c r="P21" s="6">
        <v>382</v>
      </c>
      <c r="Q21" s="6" t="s">
        <v>973</v>
      </c>
      <c r="R21" s="6">
        <v>0.99</v>
      </c>
      <c r="S21" s="6">
        <v>32</v>
      </c>
    </row>
    <row r="22" spans="2:19" x14ac:dyDescent="0.35">
      <c r="B22" s="23"/>
      <c r="C22" s="23"/>
      <c r="D22" s="23"/>
      <c r="E22" s="23"/>
      <c r="F22" s="23"/>
      <c r="G22" s="23"/>
      <c r="H22" s="23"/>
      <c r="I22" s="23"/>
      <c r="K22" s="3">
        <v>563</v>
      </c>
      <c r="L22" s="3" t="s">
        <v>1149</v>
      </c>
      <c r="M22" s="3">
        <v>4.99</v>
      </c>
      <c r="N22" s="3">
        <v>30</v>
      </c>
      <c r="P22" s="6">
        <v>489</v>
      </c>
      <c r="Q22" s="6" t="s">
        <v>1077</v>
      </c>
      <c r="R22" s="6">
        <v>0.99</v>
      </c>
      <c r="S22" s="6">
        <v>32</v>
      </c>
    </row>
    <row r="23" spans="2:19" x14ac:dyDescent="0.35">
      <c r="K23" s="3">
        <v>979</v>
      </c>
      <c r="L23" s="3" t="s">
        <v>1548</v>
      </c>
      <c r="M23" s="3">
        <v>4.99</v>
      </c>
      <c r="N23" s="3">
        <v>30</v>
      </c>
      <c r="P23" s="6">
        <v>730</v>
      </c>
      <c r="Q23" s="6" t="s">
        <v>1309</v>
      </c>
      <c r="R23" s="6">
        <v>0.99</v>
      </c>
      <c r="S23" s="6">
        <v>32</v>
      </c>
    </row>
    <row r="24" spans="2:19" ht="14.5" customHeight="1" x14ac:dyDescent="0.35">
      <c r="B24" s="25" t="s">
        <v>1575</v>
      </c>
      <c r="C24" s="25"/>
      <c r="D24" s="25"/>
      <c r="E24" s="25"/>
      <c r="F24" s="25"/>
      <c r="G24" s="25"/>
      <c r="H24" s="25"/>
      <c r="I24" s="25"/>
      <c r="K24" s="3">
        <v>450</v>
      </c>
      <c r="L24" s="3" t="s">
        <v>1038</v>
      </c>
      <c r="M24" s="3">
        <v>2.99</v>
      </c>
      <c r="N24" s="3">
        <v>30</v>
      </c>
      <c r="P24" s="6">
        <v>31</v>
      </c>
      <c r="Q24" s="6" t="s">
        <v>641</v>
      </c>
      <c r="R24" s="6">
        <v>4.99</v>
      </c>
      <c r="S24" s="6">
        <v>31</v>
      </c>
    </row>
    <row r="25" spans="2:19" ht="14.5" customHeight="1" x14ac:dyDescent="0.35">
      <c r="B25" s="26"/>
      <c r="C25" s="26"/>
      <c r="D25" s="26"/>
      <c r="E25" s="26"/>
      <c r="F25" s="26"/>
      <c r="G25" s="26"/>
      <c r="H25" s="26"/>
      <c r="I25" s="26"/>
      <c r="K25" s="3">
        <v>559</v>
      </c>
      <c r="L25" s="3" t="s">
        <v>1145</v>
      </c>
      <c r="M25" s="3">
        <v>2.99</v>
      </c>
      <c r="N25" s="3">
        <v>30</v>
      </c>
      <c r="P25" s="6">
        <v>369</v>
      </c>
      <c r="Q25" s="6" t="s">
        <v>960</v>
      </c>
      <c r="R25" s="6">
        <v>4.99</v>
      </c>
      <c r="S25" s="6">
        <v>31</v>
      </c>
    </row>
    <row r="26" spans="2:19" ht="14.5" customHeight="1" x14ac:dyDescent="0.35">
      <c r="B26" s="26"/>
      <c r="C26" s="26"/>
      <c r="D26" s="26"/>
      <c r="E26" s="26"/>
      <c r="F26" s="26"/>
      <c r="G26" s="26"/>
      <c r="H26" s="26"/>
      <c r="I26" s="26"/>
      <c r="K26" s="3">
        <v>609</v>
      </c>
      <c r="L26" s="3" t="s">
        <v>1194</v>
      </c>
      <c r="M26" s="3">
        <v>2.99</v>
      </c>
      <c r="N26" s="3">
        <v>30</v>
      </c>
      <c r="P26" s="6">
        <v>973</v>
      </c>
      <c r="Q26" s="6" t="s">
        <v>1542</v>
      </c>
      <c r="R26" s="6">
        <v>4.99</v>
      </c>
      <c r="S26" s="6">
        <v>31</v>
      </c>
    </row>
    <row r="27" spans="2:19" ht="14.5" customHeight="1" x14ac:dyDescent="0.35">
      <c r="B27" s="26"/>
      <c r="C27" s="26"/>
      <c r="D27" s="26"/>
      <c r="E27" s="26"/>
      <c r="F27" s="26"/>
      <c r="G27" s="26"/>
      <c r="H27" s="26"/>
      <c r="I27" s="26"/>
      <c r="K27" s="3">
        <v>702</v>
      </c>
      <c r="L27" s="3" t="s">
        <v>1283</v>
      </c>
      <c r="M27" s="3">
        <v>2.99</v>
      </c>
      <c r="N27" s="3">
        <v>30</v>
      </c>
    </row>
    <row r="28" spans="2:19" ht="14.5" customHeight="1" x14ac:dyDescent="0.35">
      <c r="B28" s="26"/>
      <c r="C28" s="26"/>
      <c r="D28" s="26"/>
      <c r="E28" s="26"/>
      <c r="F28" s="26"/>
      <c r="G28" s="26"/>
      <c r="H28" s="26"/>
      <c r="I28" s="26"/>
      <c r="K28" s="3">
        <v>789</v>
      </c>
      <c r="L28" s="3" t="s">
        <v>1367</v>
      </c>
      <c r="M28" s="3">
        <v>2.99</v>
      </c>
      <c r="N28" s="3">
        <v>30</v>
      </c>
    </row>
    <row r="29" spans="2:19" ht="14.5" customHeight="1" x14ac:dyDescent="0.35">
      <c r="B29" s="26"/>
      <c r="C29" s="26"/>
      <c r="D29" s="26"/>
      <c r="E29" s="26"/>
      <c r="F29" s="26"/>
      <c r="G29" s="26"/>
      <c r="H29" s="26"/>
      <c r="I29" s="26"/>
      <c r="K29" s="3">
        <v>869</v>
      </c>
      <c r="L29" s="3" t="s">
        <v>1444</v>
      </c>
      <c r="M29" s="3">
        <v>2.99</v>
      </c>
      <c r="N29" s="3">
        <v>30</v>
      </c>
    </row>
    <row r="30" spans="2:19" ht="14.5" customHeight="1" x14ac:dyDescent="0.35">
      <c r="B30" s="26"/>
      <c r="C30" s="26"/>
      <c r="D30" s="26"/>
      <c r="E30" s="26"/>
      <c r="F30" s="26"/>
      <c r="G30" s="26"/>
      <c r="H30" s="26"/>
      <c r="I30" s="26"/>
      <c r="K30" s="3">
        <v>109</v>
      </c>
      <c r="L30" s="3" t="s">
        <v>713</v>
      </c>
      <c r="M30" s="3">
        <v>0.99</v>
      </c>
      <c r="N30" s="3">
        <v>30</v>
      </c>
    </row>
    <row r="31" spans="2:19" ht="14.5" customHeight="1" x14ac:dyDescent="0.35">
      <c r="B31" s="26"/>
      <c r="C31" s="26"/>
      <c r="D31" s="26"/>
      <c r="E31" s="26"/>
      <c r="F31" s="26"/>
      <c r="G31" s="26"/>
      <c r="H31" s="26"/>
      <c r="I31" s="26"/>
      <c r="K31" s="3">
        <v>285</v>
      </c>
      <c r="L31" s="3" t="s">
        <v>880</v>
      </c>
      <c r="M31" s="3">
        <v>0.99</v>
      </c>
      <c r="N31" s="3">
        <v>30</v>
      </c>
    </row>
    <row r="32" spans="2:19" ht="14.5" customHeight="1" x14ac:dyDescent="0.35">
      <c r="B32" s="26"/>
      <c r="C32" s="26"/>
      <c r="D32" s="26"/>
      <c r="E32" s="26"/>
      <c r="F32" s="26"/>
      <c r="G32" s="26"/>
      <c r="H32" s="26"/>
      <c r="I32" s="26"/>
      <c r="K32" s="3">
        <v>341</v>
      </c>
      <c r="L32" s="3" t="s">
        <v>933</v>
      </c>
      <c r="M32" s="3">
        <v>0.99</v>
      </c>
      <c r="N32" s="3">
        <v>30</v>
      </c>
    </row>
    <row r="33" spans="2:14" ht="14.5" customHeight="1" x14ac:dyDescent="0.35">
      <c r="B33" s="26"/>
      <c r="C33" s="26"/>
      <c r="D33" s="26"/>
      <c r="E33" s="26"/>
      <c r="F33" s="26"/>
      <c r="G33" s="26"/>
      <c r="H33" s="26"/>
      <c r="I33" s="26"/>
      <c r="K33" s="3">
        <v>374</v>
      </c>
      <c r="L33" s="3" t="s">
        <v>965</v>
      </c>
      <c r="M33" s="3">
        <v>0.99</v>
      </c>
      <c r="N33" s="3">
        <v>30</v>
      </c>
    </row>
    <row r="34" spans="2:14" x14ac:dyDescent="0.35">
      <c r="B34" s="26"/>
      <c r="C34" s="26"/>
      <c r="D34" s="26"/>
      <c r="E34" s="26"/>
      <c r="F34" s="26"/>
      <c r="G34" s="26"/>
      <c r="H34" s="26"/>
      <c r="I34" s="26"/>
      <c r="K34" s="3">
        <v>748</v>
      </c>
      <c r="L34" s="3" t="s">
        <v>1326</v>
      </c>
      <c r="M34" s="3">
        <v>0.99</v>
      </c>
      <c r="N34" s="3">
        <v>30</v>
      </c>
    </row>
    <row r="35" spans="2:14" x14ac:dyDescent="0.35">
      <c r="B35" s="26"/>
      <c r="C35" s="26"/>
      <c r="D35" s="26"/>
      <c r="E35" s="26"/>
      <c r="F35" s="26"/>
      <c r="G35" s="26"/>
      <c r="H35" s="26"/>
      <c r="I35" s="26"/>
      <c r="K35" s="3">
        <v>86</v>
      </c>
      <c r="L35" s="3" t="s">
        <v>692</v>
      </c>
      <c r="M35" s="3">
        <v>4.99</v>
      </c>
      <c r="N35" s="3">
        <v>29</v>
      </c>
    </row>
    <row r="36" spans="2:14" x14ac:dyDescent="0.35">
      <c r="B36" s="26"/>
      <c r="C36" s="26"/>
      <c r="D36" s="26"/>
      <c r="E36" s="26"/>
      <c r="F36" s="26"/>
      <c r="G36" s="26"/>
      <c r="H36" s="26"/>
      <c r="I36" s="26"/>
      <c r="K36" s="3">
        <v>174</v>
      </c>
      <c r="L36" s="3" t="s">
        <v>774</v>
      </c>
      <c r="M36" s="3">
        <v>4.99</v>
      </c>
      <c r="N36" s="3">
        <v>29</v>
      </c>
    </row>
    <row r="37" spans="2:14" x14ac:dyDescent="0.35">
      <c r="B37" s="26"/>
      <c r="C37" s="26"/>
      <c r="D37" s="26"/>
      <c r="E37" s="26"/>
      <c r="F37" s="26"/>
      <c r="G37" s="26"/>
      <c r="H37" s="26"/>
      <c r="I37" s="26"/>
      <c r="K37" s="3">
        <v>284</v>
      </c>
      <c r="L37" s="3" t="s">
        <v>879</v>
      </c>
      <c r="M37" s="3">
        <v>4.99</v>
      </c>
      <c r="N37" s="3">
        <v>29</v>
      </c>
    </row>
    <row r="38" spans="2:14" x14ac:dyDescent="0.35">
      <c r="B38" s="26"/>
      <c r="C38" s="26"/>
      <c r="D38" s="26"/>
      <c r="E38" s="26"/>
      <c r="F38" s="26"/>
      <c r="G38" s="26"/>
      <c r="H38" s="26"/>
      <c r="I38" s="26"/>
      <c r="K38" s="3">
        <v>893</v>
      </c>
      <c r="L38" s="3" t="s">
        <v>1467</v>
      </c>
      <c r="M38" s="3">
        <v>4.99</v>
      </c>
      <c r="N38" s="3">
        <v>29</v>
      </c>
    </row>
    <row r="39" spans="2:14" x14ac:dyDescent="0.35">
      <c r="B39" s="26"/>
      <c r="C39" s="26"/>
      <c r="D39" s="26"/>
      <c r="E39" s="26"/>
      <c r="F39" s="26"/>
      <c r="G39" s="26"/>
      <c r="H39" s="26"/>
      <c r="I39" s="26"/>
      <c r="K39" s="3">
        <v>941</v>
      </c>
      <c r="L39" s="3" t="s">
        <v>1514</v>
      </c>
      <c r="M39" s="3">
        <v>4.99</v>
      </c>
      <c r="N39" s="3">
        <v>29</v>
      </c>
    </row>
    <row r="40" spans="2:14" x14ac:dyDescent="0.35">
      <c r="B40" s="26"/>
      <c r="C40" s="26"/>
      <c r="D40" s="26"/>
      <c r="E40" s="26"/>
      <c r="F40" s="26"/>
      <c r="G40" s="26"/>
      <c r="H40" s="26"/>
      <c r="I40" s="26"/>
      <c r="K40" s="3">
        <v>73</v>
      </c>
      <c r="L40" s="3" t="s">
        <v>679</v>
      </c>
      <c r="M40" s="3">
        <v>2.99</v>
      </c>
      <c r="N40" s="3">
        <v>29</v>
      </c>
    </row>
    <row r="41" spans="2:14" x14ac:dyDescent="0.35">
      <c r="B41" s="26"/>
      <c r="C41" s="26"/>
      <c r="D41" s="26"/>
      <c r="E41" s="26"/>
      <c r="F41" s="26"/>
      <c r="G41" s="26"/>
      <c r="H41" s="26"/>
      <c r="I41" s="26"/>
      <c r="K41" s="3">
        <v>220</v>
      </c>
      <c r="L41" s="3" t="s">
        <v>816</v>
      </c>
      <c r="M41" s="3">
        <v>2.99</v>
      </c>
      <c r="N41" s="3">
        <v>29</v>
      </c>
    </row>
    <row r="42" spans="2:14" x14ac:dyDescent="0.35">
      <c r="B42" s="26"/>
      <c r="C42" s="26"/>
      <c r="D42" s="26"/>
      <c r="E42" s="26"/>
      <c r="F42" s="26"/>
      <c r="G42" s="26"/>
      <c r="H42" s="26"/>
      <c r="I42" s="26"/>
      <c r="K42" s="3">
        <v>361</v>
      </c>
      <c r="L42" s="3" t="s">
        <v>952</v>
      </c>
      <c r="M42" s="3">
        <v>2.99</v>
      </c>
      <c r="N42" s="3">
        <v>29</v>
      </c>
    </row>
    <row r="43" spans="2:14" x14ac:dyDescent="0.35">
      <c r="B43" s="26"/>
      <c r="C43" s="26"/>
      <c r="D43" s="26"/>
      <c r="E43" s="26"/>
      <c r="F43" s="26"/>
      <c r="G43" s="26"/>
      <c r="H43" s="26"/>
      <c r="I43" s="26"/>
      <c r="K43" s="3">
        <v>378</v>
      </c>
      <c r="L43" s="3" t="s">
        <v>969</v>
      </c>
      <c r="M43" s="3">
        <v>2.99</v>
      </c>
      <c r="N43" s="3">
        <v>29</v>
      </c>
    </row>
    <row r="44" spans="2:14" x14ac:dyDescent="0.35">
      <c r="B44" s="26"/>
      <c r="C44" s="26"/>
      <c r="D44" s="26"/>
      <c r="E44" s="26"/>
      <c r="F44" s="26"/>
      <c r="G44" s="26"/>
      <c r="H44" s="26"/>
      <c r="I44" s="26"/>
      <c r="K44" s="3">
        <v>301</v>
      </c>
      <c r="L44" s="3" t="s">
        <v>896</v>
      </c>
      <c r="M44" s="3">
        <v>0.99</v>
      </c>
      <c r="N44" s="3">
        <v>29</v>
      </c>
    </row>
    <row r="45" spans="2:14" x14ac:dyDescent="0.35">
      <c r="B45" s="26"/>
      <c r="C45" s="26"/>
      <c r="D45" s="26"/>
      <c r="E45" s="26"/>
      <c r="F45" s="26"/>
      <c r="G45" s="26"/>
      <c r="H45" s="26"/>
      <c r="I45" s="26"/>
      <c r="K45" s="3">
        <v>595</v>
      </c>
      <c r="L45" s="3" t="s">
        <v>1181</v>
      </c>
      <c r="M45" s="3">
        <v>0.99</v>
      </c>
      <c r="N45" s="3">
        <v>29</v>
      </c>
    </row>
    <row r="46" spans="2:14" x14ac:dyDescent="0.35">
      <c r="B46" s="26"/>
      <c r="C46" s="26"/>
      <c r="D46" s="26"/>
      <c r="E46" s="26"/>
      <c r="F46" s="26"/>
      <c r="G46" s="26"/>
      <c r="H46" s="26"/>
      <c r="I46" s="26"/>
      <c r="K46" s="3">
        <v>849</v>
      </c>
      <c r="L46" s="3" t="s">
        <v>1425</v>
      </c>
      <c r="M46" s="3">
        <v>0.99</v>
      </c>
      <c r="N46" s="3">
        <v>29</v>
      </c>
    </row>
    <row r="47" spans="2:14" x14ac:dyDescent="0.35">
      <c r="B47" s="3"/>
      <c r="K47" s="3">
        <v>873</v>
      </c>
      <c r="L47" s="3" t="s">
        <v>1448</v>
      </c>
      <c r="M47" s="3">
        <v>0.99</v>
      </c>
      <c r="N47" s="3">
        <v>29</v>
      </c>
    </row>
    <row r="48" spans="2:14" x14ac:dyDescent="0.35">
      <c r="K48" s="3">
        <v>875</v>
      </c>
      <c r="L48" s="3" t="s">
        <v>1449</v>
      </c>
      <c r="M48" s="3">
        <v>0.99</v>
      </c>
      <c r="N48" s="3">
        <v>29</v>
      </c>
    </row>
    <row r="49" spans="11:14" x14ac:dyDescent="0.35">
      <c r="K49" s="3">
        <v>945</v>
      </c>
      <c r="L49" s="3" t="s">
        <v>1517</v>
      </c>
      <c r="M49" s="3">
        <v>0.99</v>
      </c>
      <c r="N49" s="3">
        <v>29</v>
      </c>
    </row>
    <row r="50" spans="11:14" x14ac:dyDescent="0.35">
      <c r="K50" s="3">
        <v>159</v>
      </c>
      <c r="L50" s="3" t="s">
        <v>760</v>
      </c>
      <c r="M50" s="3">
        <v>4.99</v>
      </c>
      <c r="N50" s="3">
        <v>28</v>
      </c>
    </row>
    <row r="51" spans="11:14" x14ac:dyDescent="0.35">
      <c r="K51" s="3">
        <v>745</v>
      </c>
      <c r="L51" s="3" t="s">
        <v>1323</v>
      </c>
      <c r="M51" s="3">
        <v>4.99</v>
      </c>
      <c r="N51" s="3">
        <v>28</v>
      </c>
    </row>
    <row r="52" spans="11:14" x14ac:dyDescent="0.35">
      <c r="K52" s="3">
        <v>764</v>
      </c>
      <c r="L52" s="3" t="s">
        <v>1342</v>
      </c>
      <c r="M52" s="3">
        <v>4.99</v>
      </c>
      <c r="N52" s="3">
        <v>28</v>
      </c>
    </row>
    <row r="53" spans="11:14" x14ac:dyDescent="0.35">
      <c r="K53" s="3">
        <v>911</v>
      </c>
      <c r="L53" s="3" t="s">
        <v>1484</v>
      </c>
      <c r="M53" s="3">
        <v>4.99</v>
      </c>
      <c r="N53" s="3">
        <v>28</v>
      </c>
    </row>
    <row r="54" spans="11:14" x14ac:dyDescent="0.35">
      <c r="K54" s="3">
        <v>305</v>
      </c>
      <c r="L54" s="3" t="s">
        <v>900</v>
      </c>
      <c r="M54" s="3">
        <v>2.99</v>
      </c>
      <c r="N54" s="3">
        <v>28</v>
      </c>
    </row>
    <row r="55" spans="11:14" x14ac:dyDescent="0.35">
      <c r="K55" s="3">
        <v>356</v>
      </c>
      <c r="L55" s="3" t="s">
        <v>948</v>
      </c>
      <c r="M55" s="3">
        <v>2.99</v>
      </c>
      <c r="N55" s="3">
        <v>28</v>
      </c>
    </row>
    <row r="56" spans="11:14" x14ac:dyDescent="0.35">
      <c r="K56" s="3">
        <v>295</v>
      </c>
      <c r="L56" s="3" t="s">
        <v>890</v>
      </c>
      <c r="M56" s="3">
        <v>0.99</v>
      </c>
      <c r="N56" s="3">
        <v>28</v>
      </c>
    </row>
    <row r="57" spans="11:14" x14ac:dyDescent="0.35">
      <c r="K57" s="3">
        <v>358</v>
      </c>
      <c r="L57" s="3" t="s">
        <v>950</v>
      </c>
      <c r="M57" s="3">
        <v>0.99</v>
      </c>
      <c r="N57" s="3">
        <v>28</v>
      </c>
    </row>
    <row r="58" spans="11:14" x14ac:dyDescent="0.35">
      <c r="K58" s="3">
        <v>395</v>
      </c>
      <c r="L58" s="3" t="s">
        <v>985</v>
      </c>
      <c r="M58" s="3">
        <v>0.99</v>
      </c>
      <c r="N58" s="3">
        <v>28</v>
      </c>
    </row>
    <row r="59" spans="11:14" x14ac:dyDescent="0.35">
      <c r="K59" s="3">
        <v>850</v>
      </c>
      <c r="L59" s="3" t="s">
        <v>1426</v>
      </c>
      <c r="M59" s="3">
        <v>0.99</v>
      </c>
      <c r="N59" s="3">
        <v>28</v>
      </c>
    </row>
    <row r="60" spans="11:14" x14ac:dyDescent="0.35">
      <c r="K60" s="3">
        <v>951</v>
      </c>
      <c r="L60" s="3" t="s">
        <v>1522</v>
      </c>
      <c r="M60" s="3">
        <v>0.99</v>
      </c>
      <c r="N60" s="3">
        <v>28</v>
      </c>
    </row>
    <row r="61" spans="11:14" x14ac:dyDescent="0.35">
      <c r="K61" s="3">
        <v>244</v>
      </c>
      <c r="L61" s="3" t="s">
        <v>839</v>
      </c>
      <c r="M61" s="3">
        <v>4.99</v>
      </c>
      <c r="N61" s="3">
        <v>27</v>
      </c>
    </row>
    <row r="62" spans="11:14" x14ac:dyDescent="0.35">
      <c r="K62" s="3">
        <v>330</v>
      </c>
      <c r="L62" s="3" t="s">
        <v>923</v>
      </c>
      <c r="M62" s="3">
        <v>4.99</v>
      </c>
      <c r="N62" s="3">
        <v>27</v>
      </c>
    </row>
    <row r="63" spans="11:14" x14ac:dyDescent="0.35">
      <c r="K63" s="3">
        <v>521</v>
      </c>
      <c r="L63" s="3" t="s">
        <v>1107</v>
      </c>
      <c r="M63" s="3">
        <v>4.99</v>
      </c>
      <c r="N63" s="3">
        <v>27</v>
      </c>
    </row>
    <row r="64" spans="11:14" x14ac:dyDescent="0.35">
      <c r="K64" s="3">
        <v>603</v>
      </c>
      <c r="L64" s="3" t="s">
        <v>1189</v>
      </c>
      <c r="M64" s="3">
        <v>4.99</v>
      </c>
      <c r="N64" s="3">
        <v>27</v>
      </c>
    </row>
    <row r="65" spans="11:14" x14ac:dyDescent="0.35">
      <c r="K65" s="3">
        <v>715</v>
      </c>
      <c r="L65" s="3" t="s">
        <v>1294</v>
      </c>
      <c r="M65" s="3">
        <v>4.99</v>
      </c>
      <c r="N65" s="3">
        <v>27</v>
      </c>
    </row>
    <row r="66" spans="11:14" x14ac:dyDescent="0.35">
      <c r="K66" s="3">
        <v>879</v>
      </c>
      <c r="L66" s="3" t="s">
        <v>1453</v>
      </c>
      <c r="M66" s="3">
        <v>4.99</v>
      </c>
      <c r="N66" s="3">
        <v>27</v>
      </c>
    </row>
    <row r="67" spans="11:14" x14ac:dyDescent="0.35">
      <c r="K67" s="3">
        <v>897</v>
      </c>
      <c r="L67" s="3" t="s">
        <v>1471</v>
      </c>
      <c r="M67" s="3">
        <v>4.99</v>
      </c>
      <c r="N67" s="3">
        <v>27</v>
      </c>
    </row>
    <row r="68" spans="11:14" x14ac:dyDescent="0.35">
      <c r="K68" s="3">
        <v>78</v>
      </c>
      <c r="L68" s="3" t="s">
        <v>684</v>
      </c>
      <c r="M68" s="3">
        <v>2.99</v>
      </c>
      <c r="N68" s="3">
        <v>27</v>
      </c>
    </row>
    <row r="69" spans="11:14" x14ac:dyDescent="0.35">
      <c r="K69" s="3">
        <v>135</v>
      </c>
      <c r="L69" s="3" t="s">
        <v>738</v>
      </c>
      <c r="M69" s="3">
        <v>2.99</v>
      </c>
      <c r="N69" s="3">
        <v>27</v>
      </c>
    </row>
    <row r="70" spans="11:14" x14ac:dyDescent="0.35">
      <c r="K70" s="3">
        <v>349</v>
      </c>
      <c r="L70" s="3" t="s">
        <v>941</v>
      </c>
      <c r="M70" s="3">
        <v>2.99</v>
      </c>
      <c r="N70" s="3">
        <v>27</v>
      </c>
    </row>
    <row r="71" spans="11:14" x14ac:dyDescent="0.35">
      <c r="K71" s="3">
        <v>468</v>
      </c>
      <c r="L71" s="3" t="s">
        <v>1056</v>
      </c>
      <c r="M71" s="3">
        <v>2.99</v>
      </c>
      <c r="N71" s="3">
        <v>27</v>
      </c>
    </row>
    <row r="72" spans="11:14" x14ac:dyDescent="0.35">
      <c r="K72" s="3">
        <v>638</v>
      </c>
      <c r="L72" s="3" t="s">
        <v>1223</v>
      </c>
      <c r="M72" s="3">
        <v>2.99</v>
      </c>
      <c r="N72" s="3">
        <v>27</v>
      </c>
    </row>
    <row r="73" spans="11:14" x14ac:dyDescent="0.35">
      <c r="K73" s="3">
        <v>698</v>
      </c>
      <c r="L73" s="3" t="s">
        <v>1280</v>
      </c>
      <c r="M73" s="3">
        <v>2.99</v>
      </c>
      <c r="N73" s="3">
        <v>27</v>
      </c>
    </row>
    <row r="74" spans="11:14" x14ac:dyDescent="0.35">
      <c r="K74" s="3">
        <v>835</v>
      </c>
      <c r="L74" s="3" t="s">
        <v>1411</v>
      </c>
      <c r="M74" s="3">
        <v>2.99</v>
      </c>
      <c r="N74" s="3">
        <v>27</v>
      </c>
    </row>
    <row r="75" spans="11:14" x14ac:dyDescent="0.35">
      <c r="K75" s="3">
        <v>958</v>
      </c>
      <c r="L75" s="3" t="s">
        <v>1527</v>
      </c>
      <c r="M75" s="3">
        <v>2.99</v>
      </c>
      <c r="N75" s="3">
        <v>27</v>
      </c>
    </row>
    <row r="76" spans="11:14" x14ac:dyDescent="0.35">
      <c r="K76" s="3">
        <v>114</v>
      </c>
      <c r="L76" s="3" t="s">
        <v>718</v>
      </c>
      <c r="M76" s="3">
        <v>0.99</v>
      </c>
      <c r="N76" s="3">
        <v>27</v>
      </c>
    </row>
    <row r="77" spans="11:14" x14ac:dyDescent="0.35">
      <c r="K77" s="3">
        <v>200</v>
      </c>
      <c r="L77" s="3" t="s">
        <v>797</v>
      </c>
      <c r="M77" s="3">
        <v>0.99</v>
      </c>
      <c r="N77" s="3">
        <v>27</v>
      </c>
    </row>
    <row r="78" spans="11:14" x14ac:dyDescent="0.35">
      <c r="K78" s="3">
        <v>206</v>
      </c>
      <c r="L78" s="3" t="s">
        <v>803</v>
      </c>
      <c r="M78" s="3">
        <v>0.99</v>
      </c>
      <c r="N78" s="3">
        <v>27</v>
      </c>
    </row>
    <row r="79" spans="11:14" x14ac:dyDescent="0.35">
      <c r="K79" s="3">
        <v>228</v>
      </c>
      <c r="L79" s="3" t="s">
        <v>823</v>
      </c>
      <c r="M79" s="3">
        <v>0.99</v>
      </c>
      <c r="N79" s="3">
        <v>27</v>
      </c>
    </row>
    <row r="80" spans="11:14" x14ac:dyDescent="0.35">
      <c r="K80" s="3">
        <v>367</v>
      </c>
      <c r="L80" s="3" t="s">
        <v>958</v>
      </c>
      <c r="M80" s="3">
        <v>0.99</v>
      </c>
      <c r="N80" s="3">
        <v>27</v>
      </c>
    </row>
    <row r="81" spans="11:14" x14ac:dyDescent="0.35">
      <c r="K81" s="3">
        <v>434</v>
      </c>
      <c r="L81" s="3" t="s">
        <v>1022</v>
      </c>
      <c r="M81" s="3">
        <v>0.99</v>
      </c>
      <c r="N81" s="3">
        <v>27</v>
      </c>
    </row>
    <row r="82" spans="11:14" x14ac:dyDescent="0.35">
      <c r="K82" s="3">
        <v>525</v>
      </c>
      <c r="L82" s="3" t="s">
        <v>1111</v>
      </c>
      <c r="M82" s="3">
        <v>0.99</v>
      </c>
      <c r="N82" s="3">
        <v>27</v>
      </c>
    </row>
    <row r="83" spans="11:14" x14ac:dyDescent="0.35">
      <c r="K83" s="3">
        <v>531</v>
      </c>
      <c r="L83" s="3" t="s">
        <v>1117</v>
      </c>
      <c r="M83" s="3">
        <v>0.99</v>
      </c>
      <c r="N83" s="3">
        <v>27</v>
      </c>
    </row>
    <row r="84" spans="11:14" x14ac:dyDescent="0.35">
      <c r="K84" s="3">
        <v>625</v>
      </c>
      <c r="L84" s="3" t="s">
        <v>1210</v>
      </c>
      <c r="M84" s="3">
        <v>0.99</v>
      </c>
      <c r="N84" s="3">
        <v>27</v>
      </c>
    </row>
    <row r="85" spans="11:14" x14ac:dyDescent="0.35">
      <c r="K85" s="3">
        <v>697</v>
      </c>
      <c r="L85" s="3" t="s">
        <v>1279</v>
      </c>
      <c r="M85" s="3">
        <v>0.99</v>
      </c>
      <c r="N85" s="3">
        <v>27</v>
      </c>
    </row>
    <row r="86" spans="11:14" x14ac:dyDescent="0.35">
      <c r="K86" s="3">
        <v>870</v>
      </c>
      <c r="L86" s="3" t="s">
        <v>1445</v>
      </c>
      <c r="M86" s="3">
        <v>0.99</v>
      </c>
      <c r="N86" s="3">
        <v>27</v>
      </c>
    </row>
    <row r="87" spans="11:14" x14ac:dyDescent="0.35">
      <c r="K87" s="3">
        <v>167</v>
      </c>
      <c r="L87" s="3" t="s">
        <v>768</v>
      </c>
      <c r="M87" s="3">
        <v>4.99</v>
      </c>
      <c r="N87" s="3">
        <v>26</v>
      </c>
    </row>
    <row r="88" spans="11:14" x14ac:dyDescent="0.35">
      <c r="K88" s="3">
        <v>263</v>
      </c>
      <c r="L88" s="3" t="s">
        <v>858</v>
      </c>
      <c r="M88" s="3">
        <v>4.99</v>
      </c>
      <c r="N88" s="3">
        <v>26</v>
      </c>
    </row>
    <row r="89" spans="11:14" x14ac:dyDescent="0.35">
      <c r="K89" s="3">
        <v>307</v>
      </c>
      <c r="L89" s="3" t="s">
        <v>902</v>
      </c>
      <c r="M89" s="3">
        <v>4.99</v>
      </c>
      <c r="N89" s="3">
        <v>26</v>
      </c>
    </row>
    <row r="90" spans="11:14" x14ac:dyDescent="0.35">
      <c r="K90" s="3">
        <v>460</v>
      </c>
      <c r="L90" s="3" t="s">
        <v>1048</v>
      </c>
      <c r="M90" s="3">
        <v>4.99</v>
      </c>
      <c r="N90" s="3">
        <v>26</v>
      </c>
    </row>
    <row r="91" spans="11:14" x14ac:dyDescent="0.35">
      <c r="K91" s="3">
        <v>670</v>
      </c>
      <c r="L91" s="3" t="s">
        <v>1253</v>
      </c>
      <c r="M91" s="3">
        <v>4.99</v>
      </c>
      <c r="N91" s="3">
        <v>26</v>
      </c>
    </row>
    <row r="92" spans="11:14" x14ac:dyDescent="0.35">
      <c r="K92" s="3">
        <v>683</v>
      </c>
      <c r="L92" s="3" t="s">
        <v>1265</v>
      </c>
      <c r="M92" s="3">
        <v>4.99</v>
      </c>
      <c r="N92" s="3">
        <v>26</v>
      </c>
    </row>
    <row r="93" spans="11:14" x14ac:dyDescent="0.35">
      <c r="K93" s="3">
        <v>838</v>
      </c>
      <c r="L93" s="3" t="s">
        <v>1414</v>
      </c>
      <c r="M93" s="3">
        <v>4.99</v>
      </c>
      <c r="N93" s="3">
        <v>26</v>
      </c>
    </row>
    <row r="94" spans="11:14" x14ac:dyDescent="0.35">
      <c r="K94" s="3">
        <v>938</v>
      </c>
      <c r="L94" s="3" t="s">
        <v>1511</v>
      </c>
      <c r="M94" s="3">
        <v>4.99</v>
      </c>
      <c r="N94" s="3">
        <v>26</v>
      </c>
    </row>
    <row r="95" spans="11:14" x14ac:dyDescent="0.35">
      <c r="K95" s="3">
        <v>181</v>
      </c>
      <c r="L95" s="3" t="s">
        <v>781</v>
      </c>
      <c r="M95" s="3">
        <v>2.99</v>
      </c>
      <c r="N95" s="3">
        <v>26</v>
      </c>
    </row>
    <row r="96" spans="11:14" x14ac:dyDescent="0.35">
      <c r="K96" s="3">
        <v>234</v>
      </c>
      <c r="L96" s="3" t="s">
        <v>829</v>
      </c>
      <c r="M96" s="3">
        <v>2.99</v>
      </c>
      <c r="N96" s="3">
        <v>26</v>
      </c>
    </row>
    <row r="97" spans="11:14" x14ac:dyDescent="0.35">
      <c r="K97" s="3">
        <v>391</v>
      </c>
      <c r="L97" s="3" t="s">
        <v>981</v>
      </c>
      <c r="M97" s="3">
        <v>2.99</v>
      </c>
      <c r="N97" s="3">
        <v>26</v>
      </c>
    </row>
    <row r="98" spans="11:14" x14ac:dyDescent="0.35">
      <c r="K98" s="3">
        <v>397</v>
      </c>
      <c r="L98" s="3" t="s">
        <v>987</v>
      </c>
      <c r="M98" s="3">
        <v>2.99</v>
      </c>
      <c r="N98" s="3">
        <v>26</v>
      </c>
    </row>
    <row r="99" spans="11:14" x14ac:dyDescent="0.35">
      <c r="K99" s="3">
        <v>445</v>
      </c>
      <c r="L99" s="3" t="s">
        <v>1033</v>
      </c>
      <c r="M99" s="3">
        <v>2.99</v>
      </c>
      <c r="N99" s="3">
        <v>26</v>
      </c>
    </row>
    <row r="100" spans="11:14" x14ac:dyDescent="0.35">
      <c r="K100" s="3">
        <v>471</v>
      </c>
      <c r="L100" s="3" t="s">
        <v>1059</v>
      </c>
      <c r="M100" s="3">
        <v>2.99</v>
      </c>
      <c r="N100" s="3">
        <v>26</v>
      </c>
    </row>
    <row r="101" spans="11:14" x14ac:dyDescent="0.35">
      <c r="K101" s="3">
        <v>554</v>
      </c>
      <c r="L101" s="3" t="s">
        <v>1140</v>
      </c>
      <c r="M101" s="3">
        <v>2.99</v>
      </c>
      <c r="N101" s="3">
        <v>26</v>
      </c>
    </row>
    <row r="102" spans="11:14" x14ac:dyDescent="0.35">
      <c r="K102" s="3">
        <v>572</v>
      </c>
      <c r="L102" s="3" t="s">
        <v>1158</v>
      </c>
      <c r="M102" s="3">
        <v>2.99</v>
      </c>
      <c r="N102" s="3">
        <v>26</v>
      </c>
    </row>
    <row r="103" spans="11:14" x14ac:dyDescent="0.35">
      <c r="K103" s="3">
        <v>773</v>
      </c>
      <c r="L103" s="3" t="s">
        <v>1351</v>
      </c>
      <c r="M103" s="3">
        <v>2.99</v>
      </c>
      <c r="N103" s="3">
        <v>26</v>
      </c>
    </row>
    <row r="104" spans="11:14" x14ac:dyDescent="0.35">
      <c r="K104" s="3">
        <v>12</v>
      </c>
      <c r="L104" s="3" t="s">
        <v>623</v>
      </c>
      <c r="M104" s="3">
        <v>0.99</v>
      </c>
      <c r="N104" s="3">
        <v>26</v>
      </c>
    </row>
    <row r="105" spans="11:14" x14ac:dyDescent="0.35">
      <c r="K105" s="3">
        <v>101</v>
      </c>
      <c r="L105" s="3" t="s">
        <v>706</v>
      </c>
      <c r="M105" s="3">
        <v>0.99</v>
      </c>
      <c r="N105" s="3">
        <v>26</v>
      </c>
    </row>
    <row r="106" spans="11:14" x14ac:dyDescent="0.35">
      <c r="K106" s="3">
        <v>303</v>
      </c>
      <c r="L106" s="3" t="s">
        <v>898</v>
      </c>
      <c r="M106" s="3">
        <v>0.99</v>
      </c>
      <c r="N106" s="3">
        <v>26</v>
      </c>
    </row>
    <row r="107" spans="11:14" x14ac:dyDescent="0.35">
      <c r="K107" s="3">
        <v>687</v>
      </c>
      <c r="L107" s="3" t="s">
        <v>1269</v>
      </c>
      <c r="M107" s="3">
        <v>0.99</v>
      </c>
      <c r="N107" s="3">
        <v>26</v>
      </c>
    </row>
    <row r="108" spans="11:14" x14ac:dyDescent="0.35">
      <c r="K108" s="3">
        <v>890</v>
      </c>
      <c r="L108" s="3" t="s">
        <v>1464</v>
      </c>
      <c r="M108" s="3">
        <v>0.99</v>
      </c>
      <c r="N108" s="3">
        <v>26</v>
      </c>
    </row>
    <row r="109" spans="11:14" x14ac:dyDescent="0.35">
      <c r="K109" s="3">
        <v>901</v>
      </c>
      <c r="L109" s="3" t="s">
        <v>1475</v>
      </c>
      <c r="M109" s="3">
        <v>0.99</v>
      </c>
      <c r="N109" s="3">
        <v>26</v>
      </c>
    </row>
    <row r="110" spans="11:14" x14ac:dyDescent="0.35">
      <c r="K110" s="3">
        <v>970</v>
      </c>
      <c r="L110" s="3" t="s">
        <v>1539</v>
      </c>
      <c r="M110" s="3">
        <v>0.99</v>
      </c>
      <c r="N110" s="3">
        <v>26</v>
      </c>
    </row>
    <row r="111" spans="11:14" x14ac:dyDescent="0.35">
      <c r="K111" s="3">
        <v>172</v>
      </c>
      <c r="L111" s="3" t="s">
        <v>772</v>
      </c>
      <c r="M111" s="3">
        <v>4.99</v>
      </c>
      <c r="N111" s="3">
        <v>25</v>
      </c>
    </row>
    <row r="112" spans="11:14" x14ac:dyDescent="0.35">
      <c r="K112" s="3">
        <v>624</v>
      </c>
      <c r="L112" s="3" t="s">
        <v>1209</v>
      </c>
      <c r="M112" s="3">
        <v>4.99</v>
      </c>
      <c r="N112" s="3">
        <v>25</v>
      </c>
    </row>
    <row r="113" spans="11:14" x14ac:dyDescent="0.35">
      <c r="K113" s="3">
        <v>791</v>
      </c>
      <c r="L113" s="3" t="s">
        <v>1369</v>
      </c>
      <c r="M113" s="3">
        <v>4.99</v>
      </c>
      <c r="N113" s="3">
        <v>25</v>
      </c>
    </row>
    <row r="114" spans="11:14" x14ac:dyDescent="0.35">
      <c r="K114" s="3">
        <v>856</v>
      </c>
      <c r="L114" s="3" t="s">
        <v>1432</v>
      </c>
      <c r="M114" s="3">
        <v>4.99</v>
      </c>
      <c r="N114" s="3">
        <v>25</v>
      </c>
    </row>
    <row r="115" spans="11:14" x14ac:dyDescent="0.35">
      <c r="K115" s="3">
        <v>902</v>
      </c>
      <c r="L115" s="3" t="s">
        <v>1476</v>
      </c>
      <c r="M115" s="3">
        <v>4.99</v>
      </c>
      <c r="N115" s="3">
        <v>25</v>
      </c>
    </row>
    <row r="116" spans="11:14" x14ac:dyDescent="0.35">
      <c r="K116" s="3">
        <v>989</v>
      </c>
      <c r="L116" s="3" t="s">
        <v>1558</v>
      </c>
      <c r="M116" s="3">
        <v>4.99</v>
      </c>
      <c r="N116" s="3">
        <v>25</v>
      </c>
    </row>
    <row r="117" spans="11:14" x14ac:dyDescent="0.35">
      <c r="K117" s="3">
        <v>55</v>
      </c>
      <c r="L117" s="3" t="s">
        <v>661</v>
      </c>
      <c r="M117" s="3">
        <v>2.99</v>
      </c>
      <c r="N117" s="3">
        <v>25</v>
      </c>
    </row>
    <row r="118" spans="11:14" x14ac:dyDescent="0.35">
      <c r="K118" s="3">
        <v>154</v>
      </c>
      <c r="L118" s="3" t="s">
        <v>755</v>
      </c>
      <c r="M118" s="3">
        <v>2.99</v>
      </c>
      <c r="N118" s="3">
        <v>25</v>
      </c>
    </row>
    <row r="119" spans="11:14" x14ac:dyDescent="0.35">
      <c r="K119" s="3">
        <v>162</v>
      </c>
      <c r="L119" s="3" t="s">
        <v>763</v>
      </c>
      <c r="M119" s="3">
        <v>2.99</v>
      </c>
      <c r="N119" s="3">
        <v>25</v>
      </c>
    </row>
    <row r="120" spans="11:14" x14ac:dyDescent="0.35">
      <c r="K120" s="3">
        <v>288</v>
      </c>
      <c r="L120" s="3" t="s">
        <v>883</v>
      </c>
      <c r="M120" s="3">
        <v>2.99</v>
      </c>
      <c r="N120" s="3">
        <v>25</v>
      </c>
    </row>
    <row r="121" spans="11:14" x14ac:dyDescent="0.35">
      <c r="K121" s="3">
        <v>319</v>
      </c>
      <c r="L121" s="3" t="s">
        <v>913</v>
      </c>
      <c r="M121" s="3">
        <v>2.99</v>
      </c>
      <c r="N121" s="3">
        <v>25</v>
      </c>
    </row>
    <row r="122" spans="11:14" x14ac:dyDescent="0.35">
      <c r="K122" s="3">
        <v>571</v>
      </c>
      <c r="L122" s="3" t="s">
        <v>1157</v>
      </c>
      <c r="M122" s="3">
        <v>2.99</v>
      </c>
      <c r="N122" s="3">
        <v>25</v>
      </c>
    </row>
    <row r="123" spans="11:14" x14ac:dyDescent="0.35">
      <c r="K123" s="3">
        <v>644</v>
      </c>
      <c r="L123" s="3" t="s">
        <v>1228</v>
      </c>
      <c r="M123" s="3">
        <v>2.99</v>
      </c>
      <c r="N123" s="3">
        <v>25</v>
      </c>
    </row>
    <row r="124" spans="11:14" x14ac:dyDescent="0.35">
      <c r="K124" s="3">
        <v>760</v>
      </c>
      <c r="L124" s="3" t="s">
        <v>1338</v>
      </c>
      <c r="M124" s="3">
        <v>2.99</v>
      </c>
      <c r="N124" s="3">
        <v>25</v>
      </c>
    </row>
    <row r="125" spans="11:14" x14ac:dyDescent="0.35">
      <c r="K125" s="3">
        <v>880</v>
      </c>
      <c r="L125" s="3" t="s">
        <v>1454</v>
      </c>
      <c r="M125" s="3">
        <v>2.99</v>
      </c>
      <c r="N125" s="3">
        <v>25</v>
      </c>
    </row>
    <row r="126" spans="11:14" x14ac:dyDescent="0.35">
      <c r="K126" s="3">
        <v>895</v>
      </c>
      <c r="L126" s="3" t="s">
        <v>1469</v>
      </c>
      <c r="M126" s="3">
        <v>2.99</v>
      </c>
      <c r="N126" s="3">
        <v>25</v>
      </c>
    </row>
    <row r="127" spans="11:14" x14ac:dyDescent="0.35">
      <c r="K127" s="3">
        <v>245</v>
      </c>
      <c r="L127" s="3" t="s">
        <v>840</v>
      </c>
      <c r="M127" s="3">
        <v>0.99</v>
      </c>
      <c r="N127" s="3">
        <v>25</v>
      </c>
    </row>
    <row r="128" spans="11:14" x14ac:dyDescent="0.35">
      <c r="K128" s="3">
        <v>247</v>
      </c>
      <c r="L128" s="3" t="s">
        <v>842</v>
      </c>
      <c r="M128" s="3">
        <v>0.99</v>
      </c>
      <c r="N128" s="3">
        <v>25</v>
      </c>
    </row>
    <row r="129" spans="11:14" x14ac:dyDescent="0.35">
      <c r="K129" s="3">
        <v>266</v>
      </c>
      <c r="L129" s="3" t="s">
        <v>861</v>
      </c>
      <c r="M129" s="3">
        <v>0.99</v>
      </c>
      <c r="N129" s="3">
        <v>25</v>
      </c>
    </row>
    <row r="130" spans="11:14" x14ac:dyDescent="0.35">
      <c r="K130" s="3">
        <v>273</v>
      </c>
      <c r="L130" s="3" t="s">
        <v>868</v>
      </c>
      <c r="M130" s="3">
        <v>0.99</v>
      </c>
      <c r="N130" s="3">
        <v>25</v>
      </c>
    </row>
    <row r="131" spans="11:14" x14ac:dyDescent="0.35">
      <c r="K131" s="3">
        <v>309</v>
      </c>
      <c r="L131" s="3" t="s">
        <v>904</v>
      </c>
      <c r="M131" s="3">
        <v>0.99</v>
      </c>
      <c r="N131" s="3">
        <v>25</v>
      </c>
    </row>
    <row r="132" spans="11:14" x14ac:dyDescent="0.35">
      <c r="K132" s="3">
        <v>387</v>
      </c>
      <c r="L132" s="3" t="s">
        <v>977</v>
      </c>
      <c r="M132" s="3">
        <v>0.99</v>
      </c>
      <c r="N132" s="3">
        <v>25</v>
      </c>
    </row>
    <row r="133" spans="11:14" x14ac:dyDescent="0.35">
      <c r="K133" s="3">
        <v>417</v>
      </c>
      <c r="L133" s="3" t="s">
        <v>1006</v>
      </c>
      <c r="M133" s="3">
        <v>0.99</v>
      </c>
      <c r="N133" s="3">
        <v>25</v>
      </c>
    </row>
    <row r="134" spans="11:14" x14ac:dyDescent="0.35">
      <c r="K134" s="3">
        <v>545</v>
      </c>
      <c r="L134" s="3" t="s">
        <v>1131</v>
      </c>
      <c r="M134" s="3">
        <v>0.99</v>
      </c>
      <c r="N134" s="3">
        <v>25</v>
      </c>
    </row>
    <row r="135" spans="11:14" x14ac:dyDescent="0.35">
      <c r="K135" s="3">
        <v>555</v>
      </c>
      <c r="L135" s="3" t="s">
        <v>1141</v>
      </c>
      <c r="M135" s="3">
        <v>0.99</v>
      </c>
      <c r="N135" s="3">
        <v>25</v>
      </c>
    </row>
    <row r="136" spans="11:14" x14ac:dyDescent="0.35">
      <c r="K136" s="3">
        <v>786</v>
      </c>
      <c r="L136" s="3" t="s">
        <v>1364</v>
      </c>
      <c r="M136" s="3">
        <v>0.99</v>
      </c>
      <c r="N136" s="3">
        <v>25</v>
      </c>
    </row>
    <row r="137" spans="11:14" x14ac:dyDescent="0.35">
      <c r="K137" s="3">
        <v>863</v>
      </c>
      <c r="L137" s="3" t="s">
        <v>1438</v>
      </c>
      <c r="M137" s="3">
        <v>0.99</v>
      </c>
      <c r="N137" s="3">
        <v>25</v>
      </c>
    </row>
    <row r="138" spans="11:14" x14ac:dyDescent="0.35">
      <c r="K138" s="3">
        <v>45</v>
      </c>
      <c r="L138" s="3" t="s">
        <v>651</v>
      </c>
      <c r="M138" s="3">
        <v>4.99</v>
      </c>
      <c r="N138" s="3">
        <v>24</v>
      </c>
    </row>
    <row r="139" spans="11:14" x14ac:dyDescent="0.35">
      <c r="K139" s="3">
        <v>131</v>
      </c>
      <c r="L139" s="3" t="s">
        <v>734</v>
      </c>
      <c r="M139" s="3">
        <v>4.99</v>
      </c>
      <c r="N139" s="3">
        <v>24</v>
      </c>
    </row>
    <row r="140" spans="11:14" x14ac:dyDescent="0.35">
      <c r="K140" s="3">
        <v>253</v>
      </c>
      <c r="L140" s="3" t="s">
        <v>848</v>
      </c>
      <c r="M140" s="3">
        <v>4.99</v>
      </c>
      <c r="N140" s="3">
        <v>24</v>
      </c>
    </row>
    <row r="141" spans="11:14" x14ac:dyDescent="0.35">
      <c r="K141" s="3">
        <v>527</v>
      </c>
      <c r="L141" s="3" t="s">
        <v>1113</v>
      </c>
      <c r="M141" s="3">
        <v>4.99</v>
      </c>
      <c r="N141" s="3">
        <v>24</v>
      </c>
    </row>
    <row r="142" spans="11:14" x14ac:dyDescent="0.35">
      <c r="K142" s="3">
        <v>551</v>
      </c>
      <c r="L142" s="3" t="s">
        <v>1137</v>
      </c>
      <c r="M142" s="3">
        <v>4.99</v>
      </c>
      <c r="N142" s="3">
        <v>24</v>
      </c>
    </row>
    <row r="143" spans="11:14" x14ac:dyDescent="0.35">
      <c r="K143" s="3">
        <v>775</v>
      </c>
      <c r="L143" s="3" t="s">
        <v>1353</v>
      </c>
      <c r="M143" s="3">
        <v>4.99</v>
      </c>
      <c r="N143" s="3">
        <v>24</v>
      </c>
    </row>
    <row r="144" spans="11:14" x14ac:dyDescent="0.35">
      <c r="K144" s="3">
        <v>804</v>
      </c>
      <c r="L144" s="3" t="s">
        <v>1380</v>
      </c>
      <c r="M144" s="3">
        <v>4.99</v>
      </c>
      <c r="N144" s="3">
        <v>24</v>
      </c>
    </row>
    <row r="145" spans="11:14" x14ac:dyDescent="0.35">
      <c r="K145" s="3">
        <v>865</v>
      </c>
      <c r="L145" s="3" t="s">
        <v>1440</v>
      </c>
      <c r="M145" s="3">
        <v>4.99</v>
      </c>
      <c r="N145" s="3">
        <v>24</v>
      </c>
    </row>
    <row r="146" spans="11:14" x14ac:dyDescent="0.35">
      <c r="K146" s="3">
        <v>35</v>
      </c>
      <c r="L146" s="3" t="s">
        <v>644</v>
      </c>
      <c r="M146" s="3">
        <v>2.99</v>
      </c>
      <c r="N146" s="3">
        <v>24</v>
      </c>
    </row>
    <row r="147" spans="11:14" x14ac:dyDescent="0.35">
      <c r="K147" s="3">
        <v>43</v>
      </c>
      <c r="L147" s="3" t="s">
        <v>649</v>
      </c>
      <c r="M147" s="3">
        <v>2.99</v>
      </c>
      <c r="N147" s="3">
        <v>24</v>
      </c>
    </row>
    <row r="148" spans="11:14" x14ac:dyDescent="0.35">
      <c r="K148" s="3">
        <v>166</v>
      </c>
      <c r="L148" s="3" t="s">
        <v>767</v>
      </c>
      <c r="M148" s="3">
        <v>2.99</v>
      </c>
      <c r="N148" s="3">
        <v>24</v>
      </c>
    </row>
    <row r="149" spans="11:14" x14ac:dyDescent="0.35">
      <c r="K149" s="3">
        <v>304</v>
      </c>
      <c r="L149" s="3" t="s">
        <v>899</v>
      </c>
      <c r="M149" s="3">
        <v>2.99</v>
      </c>
      <c r="N149" s="3">
        <v>24</v>
      </c>
    </row>
    <row r="150" spans="11:14" x14ac:dyDescent="0.35">
      <c r="K150" s="3">
        <v>433</v>
      </c>
      <c r="L150" s="3" t="s">
        <v>1021</v>
      </c>
      <c r="M150" s="3">
        <v>2.99</v>
      </c>
      <c r="N150" s="3">
        <v>24</v>
      </c>
    </row>
    <row r="151" spans="11:14" x14ac:dyDescent="0.35">
      <c r="K151" s="3">
        <v>443</v>
      </c>
      <c r="L151" s="3" t="s">
        <v>1031</v>
      </c>
      <c r="M151" s="3">
        <v>2.99</v>
      </c>
      <c r="N151" s="3">
        <v>24</v>
      </c>
    </row>
    <row r="152" spans="11:14" x14ac:dyDescent="0.35">
      <c r="K152" s="3">
        <v>447</v>
      </c>
      <c r="L152" s="3" t="s">
        <v>1035</v>
      </c>
      <c r="M152" s="3">
        <v>2.99</v>
      </c>
      <c r="N152" s="3">
        <v>24</v>
      </c>
    </row>
    <row r="153" spans="11:14" x14ac:dyDescent="0.35">
      <c r="K153" s="3">
        <v>476</v>
      </c>
      <c r="L153" s="3" t="s">
        <v>1064</v>
      </c>
      <c r="M153" s="3">
        <v>2.99</v>
      </c>
      <c r="N153" s="3">
        <v>24</v>
      </c>
    </row>
    <row r="154" spans="11:14" x14ac:dyDescent="0.35">
      <c r="K154" s="3">
        <v>502</v>
      </c>
      <c r="L154" s="3" t="s">
        <v>1088</v>
      </c>
      <c r="M154" s="3">
        <v>2.99</v>
      </c>
      <c r="N154" s="3">
        <v>24</v>
      </c>
    </row>
    <row r="155" spans="11:14" x14ac:dyDescent="0.35">
      <c r="K155" s="3">
        <v>649</v>
      </c>
      <c r="L155" s="3" t="s">
        <v>1233</v>
      </c>
      <c r="M155" s="3">
        <v>2.99</v>
      </c>
      <c r="N155" s="3">
        <v>24</v>
      </c>
    </row>
    <row r="156" spans="11:14" x14ac:dyDescent="0.35">
      <c r="K156" s="3">
        <v>11</v>
      </c>
      <c r="L156" s="3" t="s">
        <v>622</v>
      </c>
      <c r="M156" s="3">
        <v>0.99</v>
      </c>
      <c r="N156" s="3">
        <v>24</v>
      </c>
    </row>
    <row r="157" spans="11:14" x14ac:dyDescent="0.35">
      <c r="K157" s="3">
        <v>91</v>
      </c>
      <c r="L157" s="3" t="s">
        <v>696</v>
      </c>
      <c r="M157" s="3">
        <v>0.99</v>
      </c>
      <c r="N157" s="3">
        <v>24</v>
      </c>
    </row>
    <row r="158" spans="11:14" x14ac:dyDescent="0.35">
      <c r="K158" s="3">
        <v>119</v>
      </c>
      <c r="L158" s="3" t="s">
        <v>723</v>
      </c>
      <c r="M158" s="3">
        <v>0.99</v>
      </c>
      <c r="N158" s="3">
        <v>24</v>
      </c>
    </row>
    <row r="159" spans="11:14" x14ac:dyDescent="0.35">
      <c r="K159" s="3">
        <v>130</v>
      </c>
      <c r="L159" s="3" t="s">
        <v>733</v>
      </c>
      <c r="M159" s="3">
        <v>0.99</v>
      </c>
      <c r="N159" s="3">
        <v>24</v>
      </c>
    </row>
    <row r="160" spans="11:14" x14ac:dyDescent="0.35">
      <c r="K160" s="3">
        <v>366</v>
      </c>
      <c r="L160" s="3" t="s">
        <v>957</v>
      </c>
      <c r="M160" s="3">
        <v>0.99</v>
      </c>
      <c r="N160" s="3">
        <v>24</v>
      </c>
    </row>
    <row r="161" spans="11:14" x14ac:dyDescent="0.35">
      <c r="K161" s="3">
        <v>388</v>
      </c>
      <c r="L161" s="3" t="s">
        <v>978</v>
      </c>
      <c r="M161" s="3">
        <v>0.99</v>
      </c>
      <c r="N161" s="3">
        <v>24</v>
      </c>
    </row>
    <row r="162" spans="11:14" x14ac:dyDescent="0.35">
      <c r="K162" s="3">
        <v>491</v>
      </c>
      <c r="L162" s="3" t="s">
        <v>1079</v>
      </c>
      <c r="M162" s="3">
        <v>0.99</v>
      </c>
      <c r="N162" s="3">
        <v>24</v>
      </c>
    </row>
    <row r="163" spans="11:14" x14ac:dyDescent="0.35">
      <c r="K163" s="3">
        <v>586</v>
      </c>
      <c r="L163" s="3" t="s">
        <v>1172</v>
      </c>
      <c r="M163" s="3">
        <v>0.99</v>
      </c>
      <c r="N163" s="3">
        <v>24</v>
      </c>
    </row>
    <row r="164" spans="11:14" x14ac:dyDescent="0.35">
      <c r="K164" s="3">
        <v>641</v>
      </c>
      <c r="L164" s="3" t="s">
        <v>1226</v>
      </c>
      <c r="M164" s="3">
        <v>0.99</v>
      </c>
      <c r="N164" s="3">
        <v>24</v>
      </c>
    </row>
    <row r="165" spans="11:14" x14ac:dyDescent="0.35">
      <c r="K165" s="3">
        <v>650</v>
      </c>
      <c r="L165" s="3" t="s">
        <v>1234</v>
      </c>
      <c r="M165" s="3">
        <v>0.99</v>
      </c>
      <c r="N165" s="3">
        <v>24</v>
      </c>
    </row>
    <row r="166" spans="11:14" x14ac:dyDescent="0.35">
      <c r="K166" s="3">
        <v>741</v>
      </c>
      <c r="L166" s="3" t="s">
        <v>1320</v>
      </c>
      <c r="M166" s="3">
        <v>0.99</v>
      </c>
      <c r="N166" s="3">
        <v>24</v>
      </c>
    </row>
    <row r="167" spans="11:14" x14ac:dyDescent="0.35">
      <c r="K167" s="3">
        <v>790</v>
      </c>
      <c r="L167" s="3" t="s">
        <v>1368</v>
      </c>
      <c r="M167" s="3">
        <v>0.99</v>
      </c>
      <c r="N167" s="3">
        <v>24</v>
      </c>
    </row>
    <row r="168" spans="11:14" x14ac:dyDescent="0.35">
      <c r="K168" s="3">
        <v>810</v>
      </c>
      <c r="L168" s="3" t="s">
        <v>1386</v>
      </c>
      <c r="M168" s="3">
        <v>0.99</v>
      </c>
      <c r="N168" s="3">
        <v>24</v>
      </c>
    </row>
    <row r="169" spans="11:14" x14ac:dyDescent="0.35">
      <c r="K169" s="3">
        <v>852</v>
      </c>
      <c r="L169" s="3" t="s">
        <v>1428</v>
      </c>
      <c r="M169" s="3">
        <v>0.99</v>
      </c>
      <c r="N169" s="3">
        <v>24</v>
      </c>
    </row>
    <row r="170" spans="11:14" x14ac:dyDescent="0.35">
      <c r="K170" s="3">
        <v>966</v>
      </c>
      <c r="L170" s="3" t="s">
        <v>1535</v>
      </c>
      <c r="M170" s="3">
        <v>0.99</v>
      </c>
      <c r="N170" s="3">
        <v>24</v>
      </c>
    </row>
    <row r="171" spans="11:14" x14ac:dyDescent="0.35">
      <c r="K171" s="3">
        <v>10</v>
      </c>
      <c r="L171" s="3" t="s">
        <v>621</v>
      </c>
      <c r="M171" s="3">
        <v>4.99</v>
      </c>
      <c r="N171" s="3">
        <v>23</v>
      </c>
    </row>
    <row r="172" spans="11:14" x14ac:dyDescent="0.35">
      <c r="K172" s="3">
        <v>117</v>
      </c>
      <c r="L172" s="3" t="s">
        <v>721</v>
      </c>
      <c r="M172" s="3">
        <v>4.99</v>
      </c>
      <c r="N172" s="3">
        <v>23</v>
      </c>
    </row>
    <row r="173" spans="11:14" x14ac:dyDescent="0.35">
      <c r="K173" s="3">
        <v>271</v>
      </c>
      <c r="L173" s="3" t="s">
        <v>866</v>
      </c>
      <c r="M173" s="3">
        <v>4.99</v>
      </c>
      <c r="N173" s="3">
        <v>23</v>
      </c>
    </row>
    <row r="174" spans="11:14" x14ac:dyDescent="0.35">
      <c r="K174" s="3">
        <v>320</v>
      </c>
      <c r="L174" s="3" t="s">
        <v>914</v>
      </c>
      <c r="M174" s="3">
        <v>4.99</v>
      </c>
      <c r="N174" s="3">
        <v>23</v>
      </c>
    </row>
    <row r="175" spans="11:14" x14ac:dyDescent="0.35">
      <c r="K175" s="3">
        <v>327</v>
      </c>
      <c r="L175" s="3" t="s">
        <v>920</v>
      </c>
      <c r="M175" s="3">
        <v>4.99</v>
      </c>
      <c r="N175" s="3">
        <v>23</v>
      </c>
    </row>
    <row r="176" spans="11:14" x14ac:dyDescent="0.35">
      <c r="K176" s="3">
        <v>334</v>
      </c>
      <c r="L176" s="3" t="s">
        <v>926</v>
      </c>
      <c r="M176" s="3">
        <v>4.99</v>
      </c>
      <c r="N176" s="3">
        <v>23</v>
      </c>
    </row>
    <row r="177" spans="11:14" x14ac:dyDescent="0.35">
      <c r="K177" s="3">
        <v>412</v>
      </c>
      <c r="L177" s="3" t="s">
        <v>1001</v>
      </c>
      <c r="M177" s="3">
        <v>4.99</v>
      </c>
      <c r="N177" s="3">
        <v>23</v>
      </c>
    </row>
    <row r="178" spans="11:14" x14ac:dyDescent="0.35">
      <c r="K178" s="3">
        <v>614</v>
      </c>
      <c r="L178" s="3" t="s">
        <v>1199</v>
      </c>
      <c r="M178" s="3">
        <v>4.99</v>
      </c>
      <c r="N178" s="3">
        <v>23</v>
      </c>
    </row>
    <row r="179" spans="11:14" x14ac:dyDescent="0.35">
      <c r="K179" s="3">
        <v>676</v>
      </c>
      <c r="L179" s="3" t="s">
        <v>1258</v>
      </c>
      <c r="M179" s="3">
        <v>4.99</v>
      </c>
      <c r="N179" s="3">
        <v>23</v>
      </c>
    </row>
    <row r="180" spans="11:14" x14ac:dyDescent="0.35">
      <c r="K180" s="3">
        <v>771</v>
      </c>
      <c r="L180" s="3" t="s">
        <v>1349</v>
      </c>
      <c r="M180" s="3">
        <v>4.99</v>
      </c>
      <c r="N180" s="3">
        <v>23</v>
      </c>
    </row>
    <row r="181" spans="11:14" x14ac:dyDescent="0.35">
      <c r="K181" s="3">
        <v>843</v>
      </c>
      <c r="L181" s="3" t="s">
        <v>1419</v>
      </c>
      <c r="M181" s="3">
        <v>4.99</v>
      </c>
      <c r="N181" s="3">
        <v>23</v>
      </c>
    </row>
    <row r="182" spans="11:14" x14ac:dyDescent="0.35">
      <c r="K182" s="3">
        <v>892</v>
      </c>
      <c r="L182" s="3" t="s">
        <v>1466</v>
      </c>
      <c r="M182" s="3">
        <v>4.99</v>
      </c>
      <c r="N182" s="3">
        <v>23</v>
      </c>
    </row>
    <row r="183" spans="11:14" x14ac:dyDescent="0.35">
      <c r="K183" s="3">
        <v>915</v>
      </c>
      <c r="L183" s="3" t="s">
        <v>1488</v>
      </c>
      <c r="M183" s="3">
        <v>4.99</v>
      </c>
      <c r="N183" s="3">
        <v>23</v>
      </c>
    </row>
    <row r="184" spans="11:14" x14ac:dyDescent="0.35">
      <c r="K184" s="3">
        <v>961</v>
      </c>
      <c r="L184" s="3" t="s">
        <v>1530</v>
      </c>
      <c r="M184" s="3">
        <v>4.99</v>
      </c>
      <c r="N184" s="3">
        <v>23</v>
      </c>
    </row>
    <row r="185" spans="11:14" x14ac:dyDescent="0.35">
      <c r="K185" s="3">
        <v>995</v>
      </c>
      <c r="L185" s="3" t="s">
        <v>1564</v>
      </c>
      <c r="M185" s="3">
        <v>4.99</v>
      </c>
      <c r="N185" s="3">
        <v>23</v>
      </c>
    </row>
    <row r="186" spans="11:14" x14ac:dyDescent="0.35">
      <c r="K186" s="3">
        <v>4</v>
      </c>
      <c r="L186" s="3" t="s">
        <v>615</v>
      </c>
      <c r="M186" s="3">
        <v>2.99</v>
      </c>
      <c r="N186" s="3">
        <v>23</v>
      </c>
    </row>
    <row r="187" spans="11:14" x14ac:dyDescent="0.35">
      <c r="K187" s="3">
        <v>51</v>
      </c>
      <c r="L187" s="3" t="s">
        <v>657</v>
      </c>
      <c r="M187" s="3">
        <v>2.99</v>
      </c>
      <c r="N187" s="3">
        <v>23</v>
      </c>
    </row>
    <row r="188" spans="11:14" x14ac:dyDescent="0.35">
      <c r="K188" s="3">
        <v>199</v>
      </c>
      <c r="L188" s="3" t="s">
        <v>796</v>
      </c>
      <c r="M188" s="3">
        <v>2.99</v>
      </c>
      <c r="N188" s="3">
        <v>23</v>
      </c>
    </row>
    <row r="189" spans="11:14" x14ac:dyDescent="0.35">
      <c r="K189" s="3">
        <v>353</v>
      </c>
      <c r="L189" s="3" t="s">
        <v>945</v>
      </c>
      <c r="M189" s="3">
        <v>2.99</v>
      </c>
      <c r="N189" s="3">
        <v>23</v>
      </c>
    </row>
    <row r="190" spans="11:14" x14ac:dyDescent="0.35">
      <c r="K190" s="3">
        <v>437</v>
      </c>
      <c r="L190" s="3" t="s">
        <v>1025</v>
      </c>
      <c r="M190" s="3">
        <v>2.99</v>
      </c>
      <c r="N190" s="3">
        <v>23</v>
      </c>
    </row>
    <row r="191" spans="11:14" x14ac:dyDescent="0.35">
      <c r="K191" s="3">
        <v>608</v>
      </c>
      <c r="L191" s="3" t="s">
        <v>1193</v>
      </c>
      <c r="M191" s="3">
        <v>2.99</v>
      </c>
      <c r="N191" s="3">
        <v>23</v>
      </c>
    </row>
    <row r="192" spans="11:14" x14ac:dyDescent="0.35">
      <c r="K192" s="3">
        <v>645</v>
      </c>
      <c r="L192" s="3" t="s">
        <v>1229</v>
      </c>
      <c r="M192" s="3">
        <v>2.99</v>
      </c>
      <c r="N192" s="3">
        <v>23</v>
      </c>
    </row>
    <row r="193" spans="11:14" x14ac:dyDescent="0.35">
      <c r="K193" s="3">
        <v>665</v>
      </c>
      <c r="L193" s="3" t="s">
        <v>1249</v>
      </c>
      <c r="M193" s="3">
        <v>2.99</v>
      </c>
      <c r="N193" s="3">
        <v>23</v>
      </c>
    </row>
    <row r="194" spans="11:14" x14ac:dyDescent="0.35">
      <c r="K194" s="3">
        <v>759</v>
      </c>
      <c r="L194" s="3" t="s">
        <v>1337</v>
      </c>
      <c r="M194" s="3">
        <v>2.99</v>
      </c>
      <c r="N194" s="3">
        <v>23</v>
      </c>
    </row>
    <row r="195" spans="11:14" x14ac:dyDescent="0.35">
      <c r="K195" s="3">
        <v>857</v>
      </c>
      <c r="L195" s="3" t="s">
        <v>1433</v>
      </c>
      <c r="M195" s="3">
        <v>2.99</v>
      </c>
      <c r="N195" s="3">
        <v>23</v>
      </c>
    </row>
    <row r="196" spans="11:14" x14ac:dyDescent="0.35">
      <c r="K196" s="3">
        <v>914</v>
      </c>
      <c r="L196" s="3" t="s">
        <v>1487</v>
      </c>
      <c r="M196" s="3">
        <v>2.99</v>
      </c>
      <c r="N196" s="3">
        <v>23</v>
      </c>
    </row>
    <row r="197" spans="11:14" x14ac:dyDescent="0.35">
      <c r="K197" s="3">
        <v>1</v>
      </c>
      <c r="L197" s="3" t="s">
        <v>612</v>
      </c>
      <c r="M197" s="3">
        <v>0.99</v>
      </c>
      <c r="N197" s="3">
        <v>23</v>
      </c>
    </row>
    <row r="198" spans="11:14" x14ac:dyDescent="0.35">
      <c r="K198" s="3">
        <v>122</v>
      </c>
      <c r="L198" s="3" t="s">
        <v>726</v>
      </c>
      <c r="M198" s="3">
        <v>0.99</v>
      </c>
      <c r="N198" s="3">
        <v>23</v>
      </c>
    </row>
    <row r="199" spans="11:14" x14ac:dyDescent="0.35">
      <c r="K199" s="3">
        <v>191</v>
      </c>
      <c r="L199" s="3" t="s">
        <v>791</v>
      </c>
      <c r="M199" s="3">
        <v>0.99</v>
      </c>
      <c r="N199" s="3">
        <v>23</v>
      </c>
    </row>
    <row r="200" spans="11:14" x14ac:dyDescent="0.35">
      <c r="K200" s="3">
        <v>270</v>
      </c>
      <c r="L200" s="3" t="s">
        <v>865</v>
      </c>
      <c r="M200" s="3">
        <v>0.99</v>
      </c>
      <c r="N200" s="3">
        <v>23</v>
      </c>
    </row>
    <row r="201" spans="11:14" x14ac:dyDescent="0.35">
      <c r="K201" s="3">
        <v>494</v>
      </c>
      <c r="L201" s="3" t="s">
        <v>1082</v>
      </c>
      <c r="M201" s="3">
        <v>0.99</v>
      </c>
      <c r="N201" s="3">
        <v>23</v>
      </c>
    </row>
    <row r="202" spans="11:14" x14ac:dyDescent="0.35">
      <c r="K202" s="3">
        <v>504</v>
      </c>
      <c r="L202" s="3" t="s">
        <v>1090</v>
      </c>
      <c r="M202" s="3">
        <v>0.99</v>
      </c>
      <c r="N202" s="3">
        <v>23</v>
      </c>
    </row>
    <row r="203" spans="11:14" x14ac:dyDescent="0.35">
      <c r="K203" s="3">
        <v>646</v>
      </c>
      <c r="L203" s="3" t="s">
        <v>1230</v>
      </c>
      <c r="M203" s="3">
        <v>0.99</v>
      </c>
      <c r="N203" s="3">
        <v>23</v>
      </c>
    </row>
    <row r="204" spans="11:14" x14ac:dyDescent="0.35">
      <c r="K204" s="3">
        <v>816</v>
      </c>
      <c r="L204" s="3" t="s">
        <v>1392</v>
      </c>
      <c r="M204" s="3">
        <v>0.99</v>
      </c>
      <c r="N204" s="3">
        <v>23</v>
      </c>
    </row>
    <row r="205" spans="11:14" x14ac:dyDescent="0.35">
      <c r="K205" s="3">
        <v>976</v>
      </c>
      <c r="L205" s="3" t="s">
        <v>1545</v>
      </c>
      <c r="M205" s="3">
        <v>0.99</v>
      </c>
      <c r="N205" s="3">
        <v>23</v>
      </c>
    </row>
    <row r="206" spans="11:14" x14ac:dyDescent="0.35">
      <c r="K206" s="3">
        <v>982</v>
      </c>
      <c r="L206" s="3" t="s">
        <v>1551</v>
      </c>
      <c r="M206" s="3">
        <v>0.99</v>
      </c>
      <c r="N206" s="3">
        <v>23</v>
      </c>
    </row>
    <row r="207" spans="11:14" x14ac:dyDescent="0.35">
      <c r="K207" s="3">
        <v>21</v>
      </c>
      <c r="L207" s="3" t="s">
        <v>631</v>
      </c>
      <c r="M207" s="3">
        <v>4.99</v>
      </c>
      <c r="N207" s="3">
        <v>22</v>
      </c>
    </row>
    <row r="208" spans="11:14" x14ac:dyDescent="0.35">
      <c r="K208" s="3">
        <v>61</v>
      </c>
      <c r="L208" s="3" t="s">
        <v>667</v>
      </c>
      <c r="M208" s="3">
        <v>4.99</v>
      </c>
      <c r="N208" s="3">
        <v>22</v>
      </c>
    </row>
    <row r="209" spans="11:14" x14ac:dyDescent="0.35">
      <c r="K209" s="3">
        <v>267</v>
      </c>
      <c r="L209" s="3" t="s">
        <v>862</v>
      </c>
      <c r="M209" s="3">
        <v>4.99</v>
      </c>
      <c r="N209" s="3">
        <v>22</v>
      </c>
    </row>
    <row r="210" spans="11:14" x14ac:dyDescent="0.35">
      <c r="K210" s="3">
        <v>300</v>
      </c>
      <c r="L210" s="3" t="s">
        <v>895</v>
      </c>
      <c r="M210" s="3">
        <v>4.99</v>
      </c>
      <c r="N210" s="3">
        <v>22</v>
      </c>
    </row>
    <row r="211" spans="11:14" x14ac:dyDescent="0.35">
      <c r="K211" s="3">
        <v>408</v>
      </c>
      <c r="L211" s="3" t="s">
        <v>997</v>
      </c>
      <c r="M211" s="3">
        <v>4.99</v>
      </c>
      <c r="N211" s="3">
        <v>22</v>
      </c>
    </row>
    <row r="212" spans="11:14" x14ac:dyDescent="0.35">
      <c r="K212" s="3">
        <v>444</v>
      </c>
      <c r="L212" s="3" t="s">
        <v>1032</v>
      </c>
      <c r="M212" s="3">
        <v>4.99</v>
      </c>
      <c r="N212" s="3">
        <v>22</v>
      </c>
    </row>
    <row r="213" spans="11:14" x14ac:dyDescent="0.35">
      <c r="K213" s="3">
        <v>500</v>
      </c>
      <c r="L213" s="3" t="s">
        <v>1086</v>
      </c>
      <c r="M213" s="3">
        <v>4.99</v>
      </c>
      <c r="N213" s="3">
        <v>22</v>
      </c>
    </row>
    <row r="214" spans="11:14" x14ac:dyDescent="0.35">
      <c r="K214" s="3">
        <v>518</v>
      </c>
      <c r="L214" s="3" t="s">
        <v>1104</v>
      </c>
      <c r="M214" s="3">
        <v>4.99</v>
      </c>
      <c r="N214" s="3">
        <v>22</v>
      </c>
    </row>
    <row r="215" spans="11:14" x14ac:dyDescent="0.35">
      <c r="K215" s="3">
        <v>556</v>
      </c>
      <c r="L215" s="3" t="s">
        <v>1142</v>
      </c>
      <c r="M215" s="3">
        <v>4.99</v>
      </c>
      <c r="N215" s="3">
        <v>22</v>
      </c>
    </row>
    <row r="216" spans="11:14" x14ac:dyDescent="0.35">
      <c r="K216" s="3">
        <v>575</v>
      </c>
      <c r="L216" s="3" t="s">
        <v>1161</v>
      </c>
      <c r="M216" s="3">
        <v>4.99</v>
      </c>
      <c r="N216" s="3">
        <v>22</v>
      </c>
    </row>
    <row r="217" spans="11:14" x14ac:dyDescent="0.35">
      <c r="K217" s="3">
        <v>706</v>
      </c>
      <c r="L217" s="3" t="s">
        <v>1287</v>
      </c>
      <c r="M217" s="3">
        <v>4.99</v>
      </c>
      <c r="N217" s="3">
        <v>22</v>
      </c>
    </row>
    <row r="218" spans="11:14" x14ac:dyDescent="0.35">
      <c r="K218" s="3">
        <v>814</v>
      </c>
      <c r="L218" s="3" t="s">
        <v>1390</v>
      </c>
      <c r="M218" s="3">
        <v>4.99</v>
      </c>
      <c r="N218" s="3">
        <v>22</v>
      </c>
    </row>
    <row r="219" spans="11:14" x14ac:dyDescent="0.35">
      <c r="K219" s="3">
        <v>898</v>
      </c>
      <c r="L219" s="3" t="s">
        <v>1472</v>
      </c>
      <c r="M219" s="3">
        <v>4.99</v>
      </c>
      <c r="N219" s="3">
        <v>22</v>
      </c>
    </row>
    <row r="220" spans="11:14" x14ac:dyDescent="0.35">
      <c r="K220" s="3">
        <v>972</v>
      </c>
      <c r="L220" s="3" t="s">
        <v>1541</v>
      </c>
      <c r="M220" s="3">
        <v>4.99</v>
      </c>
      <c r="N220" s="3">
        <v>22</v>
      </c>
    </row>
    <row r="221" spans="11:14" x14ac:dyDescent="0.35">
      <c r="K221" s="3">
        <v>985</v>
      </c>
      <c r="L221" s="3" t="s">
        <v>1554</v>
      </c>
      <c r="M221" s="3">
        <v>4.99</v>
      </c>
      <c r="N221" s="3">
        <v>22</v>
      </c>
    </row>
    <row r="222" spans="11:14" x14ac:dyDescent="0.35">
      <c r="K222" s="3">
        <v>15</v>
      </c>
      <c r="L222" s="3" t="s">
        <v>625</v>
      </c>
      <c r="M222" s="3">
        <v>2.99</v>
      </c>
      <c r="N222" s="3">
        <v>22</v>
      </c>
    </row>
    <row r="223" spans="11:14" x14ac:dyDescent="0.35">
      <c r="K223" s="3">
        <v>25</v>
      </c>
      <c r="L223" s="3" t="s">
        <v>635</v>
      </c>
      <c r="M223" s="3">
        <v>2.99</v>
      </c>
      <c r="N223" s="3">
        <v>22</v>
      </c>
    </row>
    <row r="224" spans="11:14" x14ac:dyDescent="0.35">
      <c r="K224" s="3">
        <v>59</v>
      </c>
      <c r="L224" s="3" t="s">
        <v>665</v>
      </c>
      <c r="M224" s="3">
        <v>2.99</v>
      </c>
      <c r="N224" s="3">
        <v>22</v>
      </c>
    </row>
    <row r="225" spans="11:14" x14ac:dyDescent="0.35">
      <c r="K225" s="3">
        <v>252</v>
      </c>
      <c r="L225" s="3" t="s">
        <v>847</v>
      </c>
      <c r="M225" s="3">
        <v>2.99</v>
      </c>
      <c r="N225" s="3">
        <v>22</v>
      </c>
    </row>
    <row r="226" spans="11:14" x14ac:dyDescent="0.35">
      <c r="K226" s="3">
        <v>322</v>
      </c>
      <c r="L226" s="3" t="s">
        <v>916</v>
      </c>
      <c r="M226" s="3">
        <v>2.99</v>
      </c>
      <c r="N226" s="3">
        <v>22</v>
      </c>
    </row>
    <row r="227" spans="11:14" x14ac:dyDescent="0.35">
      <c r="K227" s="3">
        <v>415</v>
      </c>
      <c r="L227" s="3" t="s">
        <v>1004</v>
      </c>
      <c r="M227" s="3">
        <v>2.99</v>
      </c>
      <c r="N227" s="3">
        <v>22</v>
      </c>
    </row>
    <row r="228" spans="11:14" x14ac:dyDescent="0.35">
      <c r="K228" s="3">
        <v>428</v>
      </c>
      <c r="L228" s="3" t="s">
        <v>1016</v>
      </c>
      <c r="M228" s="3">
        <v>2.99</v>
      </c>
      <c r="N228" s="3">
        <v>22</v>
      </c>
    </row>
    <row r="229" spans="11:14" x14ac:dyDescent="0.35">
      <c r="K229" s="3">
        <v>772</v>
      </c>
      <c r="L229" s="3" t="s">
        <v>1350</v>
      </c>
      <c r="M229" s="3">
        <v>2.99</v>
      </c>
      <c r="N229" s="3">
        <v>22</v>
      </c>
    </row>
    <row r="230" spans="11:14" x14ac:dyDescent="0.35">
      <c r="K230" s="3">
        <v>782</v>
      </c>
      <c r="L230" s="3" t="s">
        <v>1360</v>
      </c>
      <c r="M230" s="3">
        <v>2.99</v>
      </c>
      <c r="N230" s="3">
        <v>22</v>
      </c>
    </row>
    <row r="231" spans="11:14" x14ac:dyDescent="0.35">
      <c r="K231" s="3">
        <v>800</v>
      </c>
      <c r="L231" s="3" t="s">
        <v>1378</v>
      </c>
      <c r="M231" s="3">
        <v>2.99</v>
      </c>
      <c r="N231" s="3">
        <v>22</v>
      </c>
    </row>
    <row r="232" spans="11:14" x14ac:dyDescent="0.35">
      <c r="K232" s="3">
        <v>823</v>
      </c>
      <c r="L232" s="3" t="s">
        <v>1399</v>
      </c>
      <c r="M232" s="3">
        <v>2.99</v>
      </c>
      <c r="N232" s="3">
        <v>22</v>
      </c>
    </row>
    <row r="233" spans="11:14" x14ac:dyDescent="0.35">
      <c r="K233" s="3">
        <v>18</v>
      </c>
      <c r="L233" s="3" t="s">
        <v>628</v>
      </c>
      <c r="M233" s="3">
        <v>0.99</v>
      </c>
      <c r="N233" s="3">
        <v>22</v>
      </c>
    </row>
    <row r="234" spans="11:14" x14ac:dyDescent="0.35">
      <c r="K234" s="3">
        <v>26</v>
      </c>
      <c r="L234" s="3" t="s">
        <v>636</v>
      </c>
      <c r="M234" s="3">
        <v>0.99</v>
      </c>
      <c r="N234" s="3">
        <v>22</v>
      </c>
    </row>
    <row r="235" spans="11:14" x14ac:dyDescent="0.35">
      <c r="K235" s="3">
        <v>54</v>
      </c>
      <c r="L235" s="3" t="s">
        <v>660</v>
      </c>
      <c r="M235" s="3">
        <v>0.99</v>
      </c>
      <c r="N235" s="3">
        <v>22</v>
      </c>
    </row>
    <row r="236" spans="11:14" x14ac:dyDescent="0.35">
      <c r="K236" s="3">
        <v>79</v>
      </c>
      <c r="L236" s="3" t="s">
        <v>685</v>
      </c>
      <c r="M236" s="3">
        <v>0.99</v>
      </c>
      <c r="N236" s="3">
        <v>22</v>
      </c>
    </row>
    <row r="237" spans="11:14" x14ac:dyDescent="0.35">
      <c r="K237" s="3">
        <v>89</v>
      </c>
      <c r="L237" s="3" t="s">
        <v>694</v>
      </c>
      <c r="M237" s="3">
        <v>0.99</v>
      </c>
      <c r="N237" s="3">
        <v>22</v>
      </c>
    </row>
    <row r="238" spans="11:14" x14ac:dyDescent="0.35">
      <c r="K238" s="3">
        <v>142</v>
      </c>
      <c r="L238" s="3" t="s">
        <v>745</v>
      </c>
      <c r="M238" s="3">
        <v>0.99</v>
      </c>
      <c r="N238" s="3">
        <v>22</v>
      </c>
    </row>
    <row r="239" spans="11:14" x14ac:dyDescent="0.35">
      <c r="K239" s="3">
        <v>143</v>
      </c>
      <c r="L239" s="3" t="s">
        <v>746</v>
      </c>
      <c r="M239" s="3">
        <v>0.99</v>
      </c>
      <c r="N239" s="3">
        <v>22</v>
      </c>
    </row>
    <row r="240" spans="11:14" x14ac:dyDescent="0.35">
      <c r="K240" s="3">
        <v>176</v>
      </c>
      <c r="L240" s="3" t="s">
        <v>776</v>
      </c>
      <c r="M240" s="3">
        <v>0.99</v>
      </c>
      <c r="N240" s="3">
        <v>22</v>
      </c>
    </row>
    <row r="241" spans="11:14" x14ac:dyDescent="0.35">
      <c r="K241" s="3">
        <v>314</v>
      </c>
      <c r="L241" s="3" t="s">
        <v>909</v>
      </c>
      <c r="M241" s="3">
        <v>0.99</v>
      </c>
      <c r="N241" s="3">
        <v>22</v>
      </c>
    </row>
    <row r="242" spans="11:14" x14ac:dyDescent="0.35">
      <c r="K242" s="3">
        <v>376</v>
      </c>
      <c r="L242" s="3" t="s">
        <v>967</v>
      </c>
      <c r="M242" s="3">
        <v>0.99</v>
      </c>
      <c r="N242" s="3">
        <v>22</v>
      </c>
    </row>
    <row r="243" spans="11:14" x14ac:dyDescent="0.35">
      <c r="K243" s="3">
        <v>406</v>
      </c>
      <c r="L243" s="3" t="s">
        <v>995</v>
      </c>
      <c r="M243" s="3">
        <v>0.99</v>
      </c>
      <c r="N243" s="3">
        <v>22</v>
      </c>
    </row>
    <row r="244" spans="11:14" x14ac:dyDescent="0.35">
      <c r="K244" s="3">
        <v>651</v>
      </c>
      <c r="L244" s="3" t="s">
        <v>1235</v>
      </c>
      <c r="M244" s="3">
        <v>0.99</v>
      </c>
      <c r="N244" s="3">
        <v>22</v>
      </c>
    </row>
    <row r="245" spans="11:14" x14ac:dyDescent="0.35">
      <c r="K245" s="3">
        <v>949</v>
      </c>
      <c r="L245" s="3" t="s">
        <v>1521</v>
      </c>
      <c r="M245" s="3">
        <v>0.99</v>
      </c>
      <c r="N245" s="3">
        <v>22</v>
      </c>
    </row>
    <row r="246" spans="11:14" x14ac:dyDescent="0.35">
      <c r="K246" s="3">
        <v>100</v>
      </c>
      <c r="L246" s="3" t="s">
        <v>705</v>
      </c>
      <c r="M246" s="3">
        <v>4.99</v>
      </c>
      <c r="N246" s="3">
        <v>21</v>
      </c>
    </row>
    <row r="247" spans="11:14" x14ac:dyDescent="0.35">
      <c r="K247" s="3">
        <v>112</v>
      </c>
      <c r="L247" s="3" t="s">
        <v>716</v>
      </c>
      <c r="M247" s="3">
        <v>4.99</v>
      </c>
      <c r="N247" s="3">
        <v>21</v>
      </c>
    </row>
    <row r="248" spans="11:14" x14ac:dyDescent="0.35">
      <c r="K248" s="3">
        <v>255</v>
      </c>
      <c r="L248" s="3" t="s">
        <v>850</v>
      </c>
      <c r="M248" s="3">
        <v>4.99</v>
      </c>
      <c r="N248" s="3">
        <v>21</v>
      </c>
    </row>
    <row r="249" spans="11:14" x14ac:dyDescent="0.35">
      <c r="K249" s="3">
        <v>313</v>
      </c>
      <c r="L249" s="3" t="s">
        <v>908</v>
      </c>
      <c r="M249" s="3">
        <v>4.99</v>
      </c>
      <c r="N249" s="3">
        <v>21</v>
      </c>
    </row>
    <row r="250" spans="11:14" x14ac:dyDescent="0.35">
      <c r="K250" s="3">
        <v>354</v>
      </c>
      <c r="L250" s="3" t="s">
        <v>946</v>
      </c>
      <c r="M250" s="3">
        <v>4.99</v>
      </c>
      <c r="N250" s="3">
        <v>21</v>
      </c>
    </row>
    <row r="251" spans="11:14" x14ac:dyDescent="0.35">
      <c r="K251" s="3">
        <v>596</v>
      </c>
      <c r="L251" s="3" t="s">
        <v>1182</v>
      </c>
      <c r="M251" s="3">
        <v>4.99</v>
      </c>
      <c r="N251" s="3">
        <v>21</v>
      </c>
    </row>
    <row r="252" spans="11:14" x14ac:dyDescent="0.35">
      <c r="K252" s="3">
        <v>637</v>
      </c>
      <c r="L252" s="3" t="s">
        <v>1222</v>
      </c>
      <c r="M252" s="3">
        <v>4.99</v>
      </c>
      <c r="N252" s="3">
        <v>21</v>
      </c>
    </row>
    <row r="253" spans="11:14" x14ac:dyDescent="0.35">
      <c r="K253" s="3">
        <v>755</v>
      </c>
      <c r="L253" s="3" t="s">
        <v>1333</v>
      </c>
      <c r="M253" s="3">
        <v>4.99</v>
      </c>
      <c r="N253" s="3">
        <v>21</v>
      </c>
    </row>
    <row r="254" spans="11:14" x14ac:dyDescent="0.35">
      <c r="K254" s="3">
        <v>776</v>
      </c>
      <c r="L254" s="3" t="s">
        <v>1354</v>
      </c>
      <c r="M254" s="3">
        <v>4.99</v>
      </c>
      <c r="N254" s="3">
        <v>21</v>
      </c>
    </row>
    <row r="255" spans="11:14" x14ac:dyDescent="0.35">
      <c r="K255" s="3">
        <v>846</v>
      </c>
      <c r="L255" s="3" t="s">
        <v>1422</v>
      </c>
      <c r="M255" s="3">
        <v>4.99</v>
      </c>
      <c r="N255" s="3">
        <v>21</v>
      </c>
    </row>
    <row r="256" spans="11:14" x14ac:dyDescent="0.35">
      <c r="K256" s="3">
        <v>861</v>
      </c>
      <c r="L256" s="3" t="s">
        <v>1436</v>
      </c>
      <c r="M256" s="3">
        <v>4.99</v>
      </c>
      <c r="N256" s="3">
        <v>21</v>
      </c>
    </row>
    <row r="257" spans="11:14" x14ac:dyDescent="0.35">
      <c r="K257" s="3">
        <v>922</v>
      </c>
      <c r="L257" s="3" t="s">
        <v>1495</v>
      </c>
      <c r="M257" s="3">
        <v>4.99</v>
      </c>
      <c r="N257" s="3">
        <v>21</v>
      </c>
    </row>
    <row r="258" spans="11:14" x14ac:dyDescent="0.35">
      <c r="K258" s="3">
        <v>6</v>
      </c>
      <c r="L258" s="3" t="s">
        <v>617</v>
      </c>
      <c r="M258" s="3">
        <v>2.99</v>
      </c>
      <c r="N258" s="3">
        <v>21</v>
      </c>
    </row>
    <row r="259" spans="11:14" x14ac:dyDescent="0.35">
      <c r="K259" s="3">
        <v>22</v>
      </c>
      <c r="L259" s="3" t="s">
        <v>632</v>
      </c>
      <c r="M259" s="3">
        <v>2.99</v>
      </c>
      <c r="N259" s="3">
        <v>21</v>
      </c>
    </row>
    <row r="260" spans="11:14" x14ac:dyDescent="0.35">
      <c r="K260" s="3">
        <v>37</v>
      </c>
      <c r="L260" s="3" t="s">
        <v>645</v>
      </c>
      <c r="M260" s="3">
        <v>2.99</v>
      </c>
      <c r="N260" s="3">
        <v>21</v>
      </c>
    </row>
    <row r="261" spans="11:14" x14ac:dyDescent="0.35">
      <c r="K261" s="3">
        <v>49</v>
      </c>
      <c r="L261" s="3" t="s">
        <v>655</v>
      </c>
      <c r="M261" s="3">
        <v>2.99</v>
      </c>
      <c r="N261" s="3">
        <v>21</v>
      </c>
    </row>
    <row r="262" spans="11:14" x14ac:dyDescent="0.35">
      <c r="K262" s="3">
        <v>57</v>
      </c>
      <c r="L262" s="3" t="s">
        <v>663</v>
      </c>
      <c r="M262" s="3">
        <v>2.99</v>
      </c>
      <c r="N262" s="3">
        <v>21</v>
      </c>
    </row>
    <row r="263" spans="11:14" x14ac:dyDescent="0.35">
      <c r="K263" s="3">
        <v>67</v>
      </c>
      <c r="L263" s="3" t="s">
        <v>673</v>
      </c>
      <c r="M263" s="3">
        <v>2.99</v>
      </c>
      <c r="N263" s="3">
        <v>21</v>
      </c>
    </row>
    <row r="264" spans="11:14" x14ac:dyDescent="0.35">
      <c r="K264" s="3">
        <v>69</v>
      </c>
      <c r="L264" s="3" t="s">
        <v>675</v>
      </c>
      <c r="M264" s="3">
        <v>2.99</v>
      </c>
      <c r="N264" s="3">
        <v>21</v>
      </c>
    </row>
    <row r="265" spans="11:14" x14ac:dyDescent="0.35">
      <c r="K265" s="3">
        <v>83</v>
      </c>
      <c r="L265" s="3" t="s">
        <v>689</v>
      </c>
      <c r="M265" s="3">
        <v>2.99</v>
      </c>
      <c r="N265" s="3">
        <v>21</v>
      </c>
    </row>
    <row r="266" spans="11:14" x14ac:dyDescent="0.35">
      <c r="K266" s="3">
        <v>129</v>
      </c>
      <c r="L266" s="3" t="s">
        <v>732</v>
      </c>
      <c r="M266" s="3">
        <v>2.99</v>
      </c>
      <c r="N266" s="3">
        <v>21</v>
      </c>
    </row>
    <row r="267" spans="11:14" x14ac:dyDescent="0.35">
      <c r="K267" s="3">
        <v>138</v>
      </c>
      <c r="L267" s="3" t="s">
        <v>741</v>
      </c>
      <c r="M267" s="3">
        <v>2.99</v>
      </c>
      <c r="N267" s="3">
        <v>21</v>
      </c>
    </row>
    <row r="268" spans="11:14" x14ac:dyDescent="0.35">
      <c r="K268" s="3">
        <v>193</v>
      </c>
      <c r="L268" s="3" t="s">
        <v>792</v>
      </c>
      <c r="M268" s="3">
        <v>2.99</v>
      </c>
      <c r="N268" s="3">
        <v>21</v>
      </c>
    </row>
    <row r="269" spans="11:14" x14ac:dyDescent="0.35">
      <c r="K269" s="3">
        <v>235</v>
      </c>
      <c r="L269" s="3" t="s">
        <v>830</v>
      </c>
      <c r="M269" s="3">
        <v>2.99</v>
      </c>
      <c r="N269" s="3">
        <v>21</v>
      </c>
    </row>
    <row r="270" spans="11:14" x14ac:dyDescent="0.35">
      <c r="K270" s="3">
        <v>274</v>
      </c>
      <c r="L270" s="3" t="s">
        <v>869</v>
      </c>
      <c r="M270" s="3">
        <v>2.99</v>
      </c>
      <c r="N270" s="3">
        <v>21</v>
      </c>
    </row>
    <row r="271" spans="11:14" x14ac:dyDescent="0.35">
      <c r="K271" s="3">
        <v>514</v>
      </c>
      <c r="L271" s="3" t="s">
        <v>1100</v>
      </c>
      <c r="M271" s="3">
        <v>2.99</v>
      </c>
      <c r="N271" s="3">
        <v>21</v>
      </c>
    </row>
    <row r="272" spans="11:14" x14ac:dyDescent="0.35">
      <c r="K272" s="3">
        <v>806</v>
      </c>
      <c r="L272" s="3" t="s">
        <v>1382</v>
      </c>
      <c r="M272" s="3">
        <v>2.99</v>
      </c>
      <c r="N272" s="3">
        <v>21</v>
      </c>
    </row>
    <row r="273" spans="11:14" x14ac:dyDescent="0.35">
      <c r="K273" s="3">
        <v>841</v>
      </c>
      <c r="L273" s="3" t="s">
        <v>1417</v>
      </c>
      <c r="M273" s="3">
        <v>2.99</v>
      </c>
      <c r="N273" s="3">
        <v>21</v>
      </c>
    </row>
    <row r="274" spans="11:14" x14ac:dyDescent="0.35">
      <c r="K274" s="3">
        <v>930</v>
      </c>
      <c r="L274" s="3" t="s">
        <v>1503</v>
      </c>
      <c r="M274" s="3">
        <v>2.99</v>
      </c>
      <c r="N274" s="3">
        <v>21</v>
      </c>
    </row>
    <row r="275" spans="11:14" x14ac:dyDescent="0.35">
      <c r="K275" s="3">
        <v>19</v>
      </c>
      <c r="L275" s="3" t="s">
        <v>629</v>
      </c>
      <c r="M275" s="3">
        <v>0.99</v>
      </c>
      <c r="N275" s="3">
        <v>21</v>
      </c>
    </row>
    <row r="276" spans="11:14" x14ac:dyDescent="0.35">
      <c r="K276" s="3">
        <v>23</v>
      </c>
      <c r="L276" s="3" t="s">
        <v>633</v>
      </c>
      <c r="M276" s="3">
        <v>0.99</v>
      </c>
      <c r="N276" s="3">
        <v>21</v>
      </c>
    </row>
    <row r="277" spans="11:14" x14ac:dyDescent="0.35">
      <c r="K277" s="3">
        <v>39</v>
      </c>
      <c r="L277" s="3" t="s">
        <v>646</v>
      </c>
      <c r="M277" s="3">
        <v>0.99</v>
      </c>
      <c r="N277" s="3">
        <v>21</v>
      </c>
    </row>
    <row r="278" spans="11:14" x14ac:dyDescent="0.35">
      <c r="K278" s="3">
        <v>132</v>
      </c>
      <c r="L278" s="3" t="s">
        <v>735</v>
      </c>
      <c r="M278" s="3">
        <v>0.99</v>
      </c>
      <c r="N278" s="3">
        <v>21</v>
      </c>
    </row>
    <row r="279" spans="11:14" x14ac:dyDescent="0.35">
      <c r="K279" s="3">
        <v>149</v>
      </c>
      <c r="L279" s="3" t="s">
        <v>750</v>
      </c>
      <c r="M279" s="3">
        <v>0.99</v>
      </c>
      <c r="N279" s="3">
        <v>21</v>
      </c>
    </row>
    <row r="280" spans="11:14" x14ac:dyDescent="0.35">
      <c r="K280" s="3">
        <v>164</v>
      </c>
      <c r="L280" s="3" t="s">
        <v>765</v>
      </c>
      <c r="M280" s="3">
        <v>0.99</v>
      </c>
      <c r="N280" s="3">
        <v>21</v>
      </c>
    </row>
    <row r="281" spans="11:14" x14ac:dyDescent="0.35">
      <c r="K281" s="3">
        <v>218</v>
      </c>
      <c r="L281" s="3" t="s">
        <v>814</v>
      </c>
      <c r="M281" s="3">
        <v>0.99</v>
      </c>
      <c r="N281" s="3">
        <v>21</v>
      </c>
    </row>
    <row r="282" spans="11:14" x14ac:dyDescent="0.35">
      <c r="K282" s="3">
        <v>242</v>
      </c>
      <c r="L282" s="3" t="s">
        <v>837</v>
      </c>
      <c r="M282" s="3">
        <v>0.99</v>
      </c>
      <c r="N282" s="3">
        <v>21</v>
      </c>
    </row>
    <row r="283" spans="11:14" x14ac:dyDescent="0.35">
      <c r="K283" s="3">
        <v>249</v>
      </c>
      <c r="L283" s="3" t="s">
        <v>844</v>
      </c>
      <c r="M283" s="3">
        <v>0.99</v>
      </c>
      <c r="N283" s="3">
        <v>21</v>
      </c>
    </row>
    <row r="284" spans="11:14" x14ac:dyDescent="0.35">
      <c r="K284" s="3">
        <v>280</v>
      </c>
      <c r="L284" s="3" t="s">
        <v>875</v>
      </c>
      <c r="M284" s="3">
        <v>0.99</v>
      </c>
      <c r="N284" s="3">
        <v>21</v>
      </c>
    </row>
    <row r="285" spans="11:14" x14ac:dyDescent="0.35">
      <c r="K285" s="3">
        <v>292</v>
      </c>
      <c r="L285" s="3" t="s">
        <v>887</v>
      </c>
      <c r="M285" s="3">
        <v>0.99</v>
      </c>
      <c r="N285" s="3">
        <v>21</v>
      </c>
    </row>
    <row r="286" spans="11:14" x14ac:dyDescent="0.35">
      <c r="K286" s="3">
        <v>317</v>
      </c>
      <c r="L286" s="3" t="s">
        <v>912</v>
      </c>
      <c r="M286" s="3">
        <v>0.99</v>
      </c>
      <c r="N286" s="3">
        <v>21</v>
      </c>
    </row>
    <row r="287" spans="11:14" x14ac:dyDescent="0.35">
      <c r="K287" s="3">
        <v>377</v>
      </c>
      <c r="L287" s="3" t="s">
        <v>968</v>
      </c>
      <c r="M287" s="3">
        <v>0.99</v>
      </c>
      <c r="N287" s="3">
        <v>21</v>
      </c>
    </row>
    <row r="288" spans="11:14" x14ac:dyDescent="0.35">
      <c r="K288" s="3">
        <v>416</v>
      </c>
      <c r="L288" s="3" t="s">
        <v>1005</v>
      </c>
      <c r="M288" s="3">
        <v>0.99</v>
      </c>
      <c r="N288" s="3">
        <v>21</v>
      </c>
    </row>
    <row r="289" spans="11:14" x14ac:dyDescent="0.35">
      <c r="K289" s="3">
        <v>602</v>
      </c>
      <c r="L289" s="3" t="s">
        <v>1188</v>
      </c>
      <c r="M289" s="3">
        <v>0.99</v>
      </c>
      <c r="N289" s="3">
        <v>21</v>
      </c>
    </row>
    <row r="290" spans="11:14" x14ac:dyDescent="0.35">
      <c r="K290" s="3">
        <v>677</v>
      </c>
      <c r="L290" s="3" t="s">
        <v>1259</v>
      </c>
      <c r="M290" s="3">
        <v>0.99</v>
      </c>
      <c r="N290" s="3">
        <v>21</v>
      </c>
    </row>
    <row r="291" spans="11:14" x14ac:dyDescent="0.35">
      <c r="K291" s="3">
        <v>681</v>
      </c>
      <c r="L291" s="3" t="s">
        <v>1263</v>
      </c>
      <c r="M291" s="3">
        <v>0.99</v>
      </c>
      <c r="N291" s="3">
        <v>21</v>
      </c>
    </row>
    <row r="292" spans="11:14" x14ac:dyDescent="0.35">
      <c r="K292" s="3">
        <v>727</v>
      </c>
      <c r="L292" s="3" t="s">
        <v>1306</v>
      </c>
      <c r="M292" s="3">
        <v>0.99</v>
      </c>
      <c r="N292" s="3">
        <v>21</v>
      </c>
    </row>
    <row r="293" spans="11:14" x14ac:dyDescent="0.35">
      <c r="K293" s="3">
        <v>807</v>
      </c>
      <c r="L293" s="3" t="s">
        <v>1383</v>
      </c>
      <c r="M293" s="3">
        <v>0.99</v>
      </c>
      <c r="N293" s="3">
        <v>21</v>
      </c>
    </row>
    <row r="294" spans="11:14" x14ac:dyDescent="0.35">
      <c r="K294" s="3">
        <v>833</v>
      </c>
      <c r="L294" s="3" t="s">
        <v>1409</v>
      </c>
      <c r="M294" s="3">
        <v>0.99</v>
      </c>
      <c r="N294" s="3">
        <v>21</v>
      </c>
    </row>
    <row r="295" spans="11:14" x14ac:dyDescent="0.35">
      <c r="K295" s="3">
        <v>920</v>
      </c>
      <c r="L295" s="3" t="s">
        <v>1493</v>
      </c>
      <c r="M295" s="3">
        <v>0.99</v>
      </c>
      <c r="N295" s="3">
        <v>21</v>
      </c>
    </row>
    <row r="296" spans="11:14" x14ac:dyDescent="0.35">
      <c r="K296" s="3">
        <v>953</v>
      </c>
      <c r="L296" s="3" t="s">
        <v>1524</v>
      </c>
      <c r="M296" s="3">
        <v>0.99</v>
      </c>
      <c r="N296" s="3">
        <v>21</v>
      </c>
    </row>
    <row r="297" spans="11:14" x14ac:dyDescent="0.35">
      <c r="K297" s="3">
        <v>981</v>
      </c>
      <c r="L297" s="3" t="s">
        <v>1550</v>
      </c>
      <c r="M297" s="3">
        <v>0.99</v>
      </c>
      <c r="N297" s="3">
        <v>21</v>
      </c>
    </row>
    <row r="298" spans="11:14" x14ac:dyDescent="0.35">
      <c r="K298" s="3">
        <v>139</v>
      </c>
      <c r="L298" s="3" t="s">
        <v>742</v>
      </c>
      <c r="M298" s="3">
        <v>4.99</v>
      </c>
      <c r="N298" s="3">
        <v>20</v>
      </c>
    </row>
    <row r="299" spans="11:14" x14ac:dyDescent="0.35">
      <c r="K299" s="3">
        <v>350</v>
      </c>
      <c r="L299" s="3" t="s">
        <v>942</v>
      </c>
      <c r="M299" s="3">
        <v>4.99</v>
      </c>
      <c r="N299" s="3">
        <v>20</v>
      </c>
    </row>
    <row r="300" spans="11:14" x14ac:dyDescent="0.35">
      <c r="K300" s="3">
        <v>409</v>
      </c>
      <c r="L300" s="3" t="s">
        <v>998</v>
      </c>
      <c r="M300" s="3">
        <v>4.99</v>
      </c>
      <c r="N300" s="3">
        <v>20</v>
      </c>
    </row>
    <row r="301" spans="11:14" x14ac:dyDescent="0.35">
      <c r="K301" s="3">
        <v>439</v>
      </c>
      <c r="L301" s="3" t="s">
        <v>1027</v>
      </c>
      <c r="M301" s="3">
        <v>4.99</v>
      </c>
      <c r="N301" s="3">
        <v>20</v>
      </c>
    </row>
    <row r="302" spans="11:14" x14ac:dyDescent="0.35">
      <c r="K302" s="3">
        <v>465</v>
      </c>
      <c r="L302" s="3" t="s">
        <v>1053</v>
      </c>
      <c r="M302" s="3">
        <v>4.99</v>
      </c>
      <c r="N302" s="3">
        <v>20</v>
      </c>
    </row>
    <row r="303" spans="11:14" x14ac:dyDescent="0.35">
      <c r="K303" s="3">
        <v>486</v>
      </c>
      <c r="L303" s="3" t="s">
        <v>1074</v>
      </c>
      <c r="M303" s="3">
        <v>4.99</v>
      </c>
      <c r="N303" s="3">
        <v>20</v>
      </c>
    </row>
    <row r="304" spans="11:14" x14ac:dyDescent="0.35">
      <c r="K304" s="3">
        <v>501</v>
      </c>
      <c r="L304" s="3" t="s">
        <v>1087</v>
      </c>
      <c r="M304" s="3">
        <v>4.99</v>
      </c>
      <c r="N304" s="3">
        <v>20</v>
      </c>
    </row>
    <row r="305" spans="11:14" x14ac:dyDescent="0.35">
      <c r="K305" s="3">
        <v>578</v>
      </c>
      <c r="L305" s="3" t="s">
        <v>1164</v>
      </c>
      <c r="M305" s="3">
        <v>4.99</v>
      </c>
      <c r="N305" s="3">
        <v>20</v>
      </c>
    </row>
    <row r="306" spans="11:14" x14ac:dyDescent="0.35">
      <c r="K306" s="3">
        <v>579</v>
      </c>
      <c r="L306" s="3" t="s">
        <v>1165</v>
      </c>
      <c r="M306" s="3">
        <v>4.99</v>
      </c>
      <c r="N306" s="3">
        <v>20</v>
      </c>
    </row>
    <row r="307" spans="11:14" x14ac:dyDescent="0.35">
      <c r="K307" s="3">
        <v>668</v>
      </c>
      <c r="L307" s="3" t="s">
        <v>1252</v>
      </c>
      <c r="M307" s="3">
        <v>4.99</v>
      </c>
      <c r="N307" s="3">
        <v>20</v>
      </c>
    </row>
    <row r="308" spans="11:14" x14ac:dyDescent="0.35">
      <c r="K308" s="3">
        <v>680</v>
      </c>
      <c r="L308" s="3" t="s">
        <v>1262</v>
      </c>
      <c r="M308" s="3">
        <v>4.99</v>
      </c>
      <c r="N308" s="3">
        <v>20</v>
      </c>
    </row>
    <row r="309" spans="11:14" x14ac:dyDescent="0.35">
      <c r="K309" s="3">
        <v>694</v>
      </c>
      <c r="L309" s="3" t="s">
        <v>1276</v>
      </c>
      <c r="M309" s="3">
        <v>4.99</v>
      </c>
      <c r="N309" s="3">
        <v>20</v>
      </c>
    </row>
    <row r="310" spans="11:14" x14ac:dyDescent="0.35">
      <c r="K310" s="3">
        <v>778</v>
      </c>
      <c r="L310" s="3" t="s">
        <v>1356</v>
      </c>
      <c r="M310" s="3">
        <v>4.99</v>
      </c>
      <c r="N310" s="3">
        <v>20</v>
      </c>
    </row>
    <row r="311" spans="11:14" x14ac:dyDescent="0.35">
      <c r="K311" s="3">
        <v>805</v>
      </c>
      <c r="L311" s="3" t="s">
        <v>1381</v>
      </c>
      <c r="M311" s="3">
        <v>4.99</v>
      </c>
      <c r="N311" s="3">
        <v>20</v>
      </c>
    </row>
    <row r="312" spans="11:14" x14ac:dyDescent="0.35">
      <c r="K312" s="3">
        <v>827</v>
      </c>
      <c r="L312" s="3" t="s">
        <v>1403</v>
      </c>
      <c r="M312" s="3">
        <v>4.99</v>
      </c>
      <c r="N312" s="3">
        <v>20</v>
      </c>
    </row>
    <row r="313" spans="11:14" x14ac:dyDescent="0.35">
      <c r="K313" s="3">
        <v>845</v>
      </c>
      <c r="L313" s="3" t="s">
        <v>1421</v>
      </c>
      <c r="M313" s="3">
        <v>4.99</v>
      </c>
      <c r="N313" s="3">
        <v>20</v>
      </c>
    </row>
    <row r="314" spans="11:14" x14ac:dyDescent="0.35">
      <c r="K314" s="3">
        <v>99</v>
      </c>
      <c r="L314" s="3" t="s">
        <v>704</v>
      </c>
      <c r="M314" s="3">
        <v>2.99</v>
      </c>
      <c r="N314" s="3">
        <v>20</v>
      </c>
    </row>
    <row r="315" spans="11:14" x14ac:dyDescent="0.35">
      <c r="K315" s="3">
        <v>231</v>
      </c>
      <c r="L315" s="3" t="s">
        <v>826</v>
      </c>
      <c r="M315" s="3">
        <v>2.99</v>
      </c>
      <c r="N315" s="3">
        <v>20</v>
      </c>
    </row>
    <row r="316" spans="11:14" x14ac:dyDescent="0.35">
      <c r="K316" s="3">
        <v>326</v>
      </c>
      <c r="L316" s="3" t="s">
        <v>919</v>
      </c>
      <c r="M316" s="3">
        <v>2.99</v>
      </c>
      <c r="N316" s="3">
        <v>20</v>
      </c>
    </row>
    <row r="317" spans="11:14" x14ac:dyDescent="0.35">
      <c r="K317" s="3">
        <v>414</v>
      </c>
      <c r="L317" s="3" t="s">
        <v>1003</v>
      </c>
      <c r="M317" s="3">
        <v>2.99</v>
      </c>
      <c r="N317" s="3">
        <v>20</v>
      </c>
    </row>
    <row r="318" spans="11:14" x14ac:dyDescent="0.35">
      <c r="K318" s="3">
        <v>462</v>
      </c>
      <c r="L318" s="3" t="s">
        <v>1050</v>
      </c>
      <c r="M318" s="3">
        <v>2.99</v>
      </c>
      <c r="N318" s="3">
        <v>20</v>
      </c>
    </row>
    <row r="319" spans="11:14" x14ac:dyDescent="0.35">
      <c r="K319" s="3">
        <v>484</v>
      </c>
      <c r="L319" s="3" t="s">
        <v>1072</v>
      </c>
      <c r="M319" s="3">
        <v>2.99</v>
      </c>
      <c r="N319" s="3">
        <v>20</v>
      </c>
    </row>
    <row r="320" spans="11:14" x14ac:dyDescent="0.35">
      <c r="K320" s="3">
        <v>590</v>
      </c>
      <c r="L320" s="3" t="s">
        <v>1176</v>
      </c>
      <c r="M320" s="3">
        <v>2.99</v>
      </c>
      <c r="N320" s="3">
        <v>20</v>
      </c>
    </row>
    <row r="321" spans="11:14" x14ac:dyDescent="0.35">
      <c r="K321" s="3">
        <v>628</v>
      </c>
      <c r="L321" s="3" t="s">
        <v>1213</v>
      </c>
      <c r="M321" s="3">
        <v>2.99</v>
      </c>
      <c r="N321" s="3">
        <v>20</v>
      </c>
    </row>
    <row r="322" spans="11:14" x14ac:dyDescent="0.35">
      <c r="K322" s="3">
        <v>707</v>
      </c>
      <c r="L322" s="3" t="s">
        <v>1288</v>
      </c>
      <c r="M322" s="3">
        <v>2.99</v>
      </c>
      <c r="N322" s="3">
        <v>20</v>
      </c>
    </row>
    <row r="323" spans="11:14" x14ac:dyDescent="0.35">
      <c r="K323" s="3">
        <v>720</v>
      </c>
      <c r="L323" s="3" t="s">
        <v>1299</v>
      </c>
      <c r="M323" s="3">
        <v>2.99</v>
      </c>
      <c r="N323" s="3">
        <v>20</v>
      </c>
    </row>
    <row r="324" spans="11:14" x14ac:dyDescent="0.35">
      <c r="K324" s="3">
        <v>723</v>
      </c>
      <c r="L324" s="3" t="s">
        <v>1302</v>
      </c>
      <c r="M324" s="3">
        <v>2.99</v>
      </c>
      <c r="N324" s="3">
        <v>20</v>
      </c>
    </row>
    <row r="325" spans="11:14" x14ac:dyDescent="0.35">
      <c r="K325" s="3">
        <v>993</v>
      </c>
      <c r="L325" s="3" t="s">
        <v>1562</v>
      </c>
      <c r="M325" s="3">
        <v>2.99</v>
      </c>
      <c r="N325" s="3">
        <v>20</v>
      </c>
    </row>
    <row r="326" spans="11:14" x14ac:dyDescent="0.35">
      <c r="K326" s="3">
        <v>140</v>
      </c>
      <c r="L326" s="3" t="s">
        <v>743</v>
      </c>
      <c r="M326" s="3">
        <v>0.99</v>
      </c>
      <c r="N326" s="3">
        <v>20</v>
      </c>
    </row>
    <row r="327" spans="11:14" x14ac:dyDescent="0.35">
      <c r="K327" s="3">
        <v>147</v>
      </c>
      <c r="L327" s="3" t="s">
        <v>749</v>
      </c>
      <c r="M327" s="3">
        <v>0.99</v>
      </c>
      <c r="N327" s="3">
        <v>20</v>
      </c>
    </row>
    <row r="328" spans="11:14" x14ac:dyDescent="0.35">
      <c r="K328" s="3">
        <v>204</v>
      </c>
      <c r="L328" s="3" t="s">
        <v>801</v>
      </c>
      <c r="M328" s="3">
        <v>0.99</v>
      </c>
      <c r="N328" s="3">
        <v>20</v>
      </c>
    </row>
    <row r="329" spans="11:14" x14ac:dyDescent="0.35">
      <c r="K329" s="3">
        <v>363</v>
      </c>
      <c r="L329" s="3" t="s">
        <v>954</v>
      </c>
      <c r="M329" s="3">
        <v>0.99</v>
      </c>
      <c r="N329" s="3">
        <v>20</v>
      </c>
    </row>
    <row r="330" spans="11:14" x14ac:dyDescent="0.35">
      <c r="K330" s="3">
        <v>402</v>
      </c>
      <c r="L330" s="3" t="s">
        <v>992</v>
      </c>
      <c r="M330" s="3">
        <v>0.99</v>
      </c>
      <c r="N330" s="3">
        <v>20</v>
      </c>
    </row>
    <row r="331" spans="11:14" x14ac:dyDescent="0.35">
      <c r="K331" s="3">
        <v>467</v>
      </c>
      <c r="L331" s="3" t="s">
        <v>1055</v>
      </c>
      <c r="M331" s="3">
        <v>0.99</v>
      </c>
      <c r="N331" s="3">
        <v>20</v>
      </c>
    </row>
    <row r="332" spans="11:14" x14ac:dyDescent="0.35">
      <c r="K332" s="3">
        <v>496</v>
      </c>
      <c r="L332" s="3" t="s">
        <v>1083</v>
      </c>
      <c r="M332" s="3">
        <v>0.99</v>
      </c>
      <c r="N332" s="3">
        <v>20</v>
      </c>
    </row>
    <row r="333" spans="11:14" x14ac:dyDescent="0.35">
      <c r="K333" s="3">
        <v>535</v>
      </c>
      <c r="L333" s="3" t="s">
        <v>1121</v>
      </c>
      <c r="M333" s="3">
        <v>0.99</v>
      </c>
      <c r="N333" s="3">
        <v>20</v>
      </c>
    </row>
    <row r="334" spans="11:14" x14ac:dyDescent="0.35">
      <c r="K334" s="3">
        <v>562</v>
      </c>
      <c r="L334" s="3" t="s">
        <v>1148</v>
      </c>
      <c r="M334" s="3">
        <v>0.99</v>
      </c>
      <c r="N334" s="3">
        <v>20</v>
      </c>
    </row>
    <row r="335" spans="11:14" x14ac:dyDescent="0.35">
      <c r="K335" s="3">
        <v>647</v>
      </c>
      <c r="L335" s="3" t="s">
        <v>1231</v>
      </c>
      <c r="M335" s="3">
        <v>0.99</v>
      </c>
      <c r="N335" s="3">
        <v>20</v>
      </c>
    </row>
    <row r="336" spans="11:14" x14ac:dyDescent="0.35">
      <c r="K336" s="3">
        <v>728</v>
      </c>
      <c r="L336" s="3" t="s">
        <v>1307</v>
      </c>
      <c r="M336" s="3">
        <v>0.99</v>
      </c>
      <c r="N336" s="3">
        <v>20</v>
      </c>
    </row>
    <row r="337" spans="11:14" x14ac:dyDescent="0.35">
      <c r="K337" s="3">
        <v>733</v>
      </c>
      <c r="L337" s="3" t="s">
        <v>1312</v>
      </c>
      <c r="M337" s="3">
        <v>0.99</v>
      </c>
      <c r="N337" s="3">
        <v>20</v>
      </c>
    </row>
    <row r="338" spans="11:14" x14ac:dyDescent="0.35">
      <c r="K338" s="3">
        <v>743</v>
      </c>
      <c r="L338" s="3" t="s">
        <v>1321</v>
      </c>
      <c r="M338" s="3">
        <v>0.99</v>
      </c>
      <c r="N338" s="3">
        <v>20</v>
      </c>
    </row>
    <row r="339" spans="11:14" x14ac:dyDescent="0.35">
      <c r="K339" s="3">
        <v>851</v>
      </c>
      <c r="L339" s="3" t="s">
        <v>1427</v>
      </c>
      <c r="M339" s="3">
        <v>0.99</v>
      </c>
      <c r="N339" s="3">
        <v>20</v>
      </c>
    </row>
    <row r="340" spans="11:14" x14ac:dyDescent="0.35">
      <c r="K340" s="3">
        <v>906</v>
      </c>
      <c r="L340" s="3" t="s">
        <v>1480</v>
      </c>
      <c r="M340" s="3">
        <v>0.99</v>
      </c>
      <c r="N340" s="3">
        <v>20</v>
      </c>
    </row>
    <row r="341" spans="11:14" x14ac:dyDescent="0.35">
      <c r="K341" s="3">
        <v>48</v>
      </c>
      <c r="L341" s="3" t="s">
        <v>654</v>
      </c>
      <c r="M341" s="3">
        <v>4.99</v>
      </c>
      <c r="N341" s="3">
        <v>19</v>
      </c>
    </row>
    <row r="342" spans="11:14" x14ac:dyDescent="0.35">
      <c r="K342" s="3">
        <v>222</v>
      </c>
      <c r="L342" s="3" t="s">
        <v>817</v>
      </c>
      <c r="M342" s="3">
        <v>4.99</v>
      </c>
      <c r="N342" s="3">
        <v>19</v>
      </c>
    </row>
    <row r="343" spans="11:14" x14ac:dyDescent="0.35">
      <c r="K343" s="3">
        <v>227</v>
      </c>
      <c r="L343" s="3" t="s">
        <v>822</v>
      </c>
      <c r="M343" s="3">
        <v>4.99</v>
      </c>
      <c r="N343" s="3">
        <v>19</v>
      </c>
    </row>
    <row r="344" spans="11:14" x14ac:dyDescent="0.35">
      <c r="K344" s="3">
        <v>243</v>
      </c>
      <c r="L344" s="3" t="s">
        <v>838</v>
      </c>
      <c r="M344" s="3">
        <v>4.99</v>
      </c>
      <c r="N344" s="3">
        <v>19</v>
      </c>
    </row>
    <row r="345" spans="11:14" x14ac:dyDescent="0.35">
      <c r="K345" s="3">
        <v>396</v>
      </c>
      <c r="L345" s="3" t="s">
        <v>986</v>
      </c>
      <c r="M345" s="3">
        <v>4.99</v>
      </c>
      <c r="N345" s="3">
        <v>19</v>
      </c>
    </row>
    <row r="346" spans="11:14" x14ac:dyDescent="0.35">
      <c r="K346" s="3">
        <v>451</v>
      </c>
      <c r="L346" s="3" t="s">
        <v>1039</v>
      </c>
      <c r="M346" s="3">
        <v>4.99</v>
      </c>
      <c r="N346" s="3">
        <v>19</v>
      </c>
    </row>
    <row r="347" spans="11:14" x14ac:dyDescent="0.35">
      <c r="K347" s="3">
        <v>580</v>
      </c>
      <c r="L347" s="3" t="s">
        <v>1166</v>
      </c>
      <c r="M347" s="3">
        <v>4.99</v>
      </c>
      <c r="N347" s="3">
        <v>19</v>
      </c>
    </row>
    <row r="348" spans="11:14" x14ac:dyDescent="0.35">
      <c r="K348" s="3">
        <v>710</v>
      </c>
      <c r="L348" s="3" t="s">
        <v>1291</v>
      </c>
      <c r="M348" s="3">
        <v>4.99</v>
      </c>
      <c r="N348" s="3">
        <v>19</v>
      </c>
    </row>
    <row r="349" spans="11:14" x14ac:dyDescent="0.35">
      <c r="K349" s="3">
        <v>725</v>
      </c>
      <c r="L349" s="3" t="s">
        <v>1304</v>
      </c>
      <c r="M349" s="3">
        <v>4.99</v>
      </c>
      <c r="N349" s="3">
        <v>19</v>
      </c>
    </row>
    <row r="350" spans="11:14" x14ac:dyDescent="0.35">
      <c r="K350" s="3">
        <v>734</v>
      </c>
      <c r="L350" s="3" t="s">
        <v>1313</v>
      </c>
      <c r="M350" s="3">
        <v>4.99</v>
      </c>
      <c r="N350" s="3">
        <v>19</v>
      </c>
    </row>
    <row r="351" spans="11:14" x14ac:dyDescent="0.35">
      <c r="K351" s="3">
        <v>785</v>
      </c>
      <c r="L351" s="3" t="s">
        <v>1363</v>
      </c>
      <c r="M351" s="3">
        <v>4.99</v>
      </c>
      <c r="N351" s="3">
        <v>19</v>
      </c>
    </row>
    <row r="352" spans="11:14" x14ac:dyDescent="0.35">
      <c r="K352" s="3">
        <v>818</v>
      </c>
      <c r="L352" s="3" t="s">
        <v>1394</v>
      </c>
      <c r="M352" s="3">
        <v>4.99</v>
      </c>
      <c r="N352" s="3">
        <v>19</v>
      </c>
    </row>
    <row r="353" spans="11:14" x14ac:dyDescent="0.35">
      <c r="K353" s="3">
        <v>887</v>
      </c>
      <c r="L353" s="3" t="s">
        <v>1461</v>
      </c>
      <c r="M353" s="3">
        <v>4.99</v>
      </c>
      <c r="N353" s="3">
        <v>19</v>
      </c>
    </row>
    <row r="354" spans="11:14" x14ac:dyDescent="0.35">
      <c r="K354" s="3">
        <v>72</v>
      </c>
      <c r="L354" s="3" t="s">
        <v>678</v>
      </c>
      <c r="M354" s="3">
        <v>2.99</v>
      </c>
      <c r="N354" s="3">
        <v>19</v>
      </c>
    </row>
    <row r="355" spans="11:14" x14ac:dyDescent="0.35">
      <c r="K355" s="3">
        <v>115</v>
      </c>
      <c r="L355" s="3" t="s">
        <v>719</v>
      </c>
      <c r="M355" s="3">
        <v>2.99</v>
      </c>
      <c r="N355" s="3">
        <v>19</v>
      </c>
    </row>
    <row r="356" spans="11:14" x14ac:dyDescent="0.35">
      <c r="K356" s="3">
        <v>150</v>
      </c>
      <c r="L356" s="3" t="s">
        <v>751</v>
      </c>
      <c r="M356" s="3">
        <v>2.99</v>
      </c>
      <c r="N356" s="3">
        <v>19</v>
      </c>
    </row>
    <row r="357" spans="11:14" x14ac:dyDescent="0.35">
      <c r="K357" s="3">
        <v>158</v>
      </c>
      <c r="L357" s="3" t="s">
        <v>759</v>
      </c>
      <c r="M357" s="3">
        <v>2.99</v>
      </c>
      <c r="N357" s="3">
        <v>19</v>
      </c>
    </row>
    <row r="358" spans="11:14" x14ac:dyDescent="0.35">
      <c r="K358" s="3">
        <v>298</v>
      </c>
      <c r="L358" s="3" t="s">
        <v>893</v>
      </c>
      <c r="M358" s="3">
        <v>2.99</v>
      </c>
      <c r="N358" s="3">
        <v>19</v>
      </c>
    </row>
    <row r="359" spans="11:14" x14ac:dyDescent="0.35">
      <c r="K359" s="3">
        <v>302</v>
      </c>
      <c r="L359" s="3" t="s">
        <v>897</v>
      </c>
      <c r="M359" s="3">
        <v>2.99</v>
      </c>
      <c r="N359" s="3">
        <v>19</v>
      </c>
    </row>
    <row r="360" spans="11:14" x14ac:dyDescent="0.35">
      <c r="K360" s="3">
        <v>370</v>
      </c>
      <c r="L360" s="3" t="s">
        <v>961</v>
      </c>
      <c r="M360" s="3">
        <v>2.99</v>
      </c>
      <c r="N360" s="3">
        <v>19</v>
      </c>
    </row>
    <row r="361" spans="11:14" x14ac:dyDescent="0.35">
      <c r="K361" s="3">
        <v>616</v>
      </c>
      <c r="L361" s="3" t="s">
        <v>1201</v>
      </c>
      <c r="M361" s="3">
        <v>2.99</v>
      </c>
      <c r="N361" s="3">
        <v>19</v>
      </c>
    </row>
    <row r="362" spans="11:14" x14ac:dyDescent="0.35">
      <c r="K362" s="3">
        <v>690</v>
      </c>
      <c r="L362" s="3" t="s">
        <v>1272</v>
      </c>
      <c r="M362" s="3">
        <v>2.99</v>
      </c>
      <c r="N362" s="3">
        <v>19</v>
      </c>
    </row>
    <row r="363" spans="11:14" x14ac:dyDescent="0.35">
      <c r="K363" s="3">
        <v>912</v>
      </c>
      <c r="L363" s="3" t="s">
        <v>1485</v>
      </c>
      <c r="M363" s="3">
        <v>2.99</v>
      </c>
      <c r="N363" s="3">
        <v>19</v>
      </c>
    </row>
    <row r="364" spans="11:14" x14ac:dyDescent="0.35">
      <c r="K364" s="3">
        <v>97</v>
      </c>
      <c r="L364" s="3" t="s">
        <v>702</v>
      </c>
      <c r="M364" s="3">
        <v>0.99</v>
      </c>
      <c r="N364" s="3">
        <v>19</v>
      </c>
    </row>
    <row r="365" spans="11:14" x14ac:dyDescent="0.35">
      <c r="K365" s="3">
        <v>118</v>
      </c>
      <c r="L365" s="3" t="s">
        <v>722</v>
      </c>
      <c r="M365" s="3">
        <v>0.99</v>
      </c>
      <c r="N365" s="3">
        <v>19</v>
      </c>
    </row>
    <row r="366" spans="11:14" x14ac:dyDescent="0.35">
      <c r="K366" s="3">
        <v>160</v>
      </c>
      <c r="L366" s="3" t="s">
        <v>761</v>
      </c>
      <c r="M366" s="3">
        <v>0.99</v>
      </c>
      <c r="N366" s="3">
        <v>19</v>
      </c>
    </row>
    <row r="367" spans="11:14" x14ac:dyDescent="0.35">
      <c r="K367" s="3">
        <v>233</v>
      </c>
      <c r="L367" s="3" t="s">
        <v>828</v>
      </c>
      <c r="M367" s="3">
        <v>0.99</v>
      </c>
      <c r="N367" s="3">
        <v>19</v>
      </c>
    </row>
    <row r="368" spans="11:14" x14ac:dyDescent="0.35">
      <c r="K368" s="3">
        <v>269</v>
      </c>
      <c r="L368" s="3" t="s">
        <v>864</v>
      </c>
      <c r="M368" s="3">
        <v>0.99</v>
      </c>
      <c r="N368" s="3">
        <v>19</v>
      </c>
    </row>
    <row r="369" spans="11:14" x14ac:dyDescent="0.35">
      <c r="K369" s="3">
        <v>281</v>
      </c>
      <c r="L369" s="3" t="s">
        <v>876</v>
      </c>
      <c r="M369" s="3">
        <v>0.99</v>
      </c>
      <c r="N369" s="3">
        <v>19</v>
      </c>
    </row>
    <row r="370" spans="11:14" x14ac:dyDescent="0.35">
      <c r="K370" s="3">
        <v>282</v>
      </c>
      <c r="L370" s="3" t="s">
        <v>877</v>
      </c>
      <c r="M370" s="3">
        <v>0.99</v>
      </c>
      <c r="N370" s="3">
        <v>19</v>
      </c>
    </row>
    <row r="371" spans="11:14" x14ac:dyDescent="0.35">
      <c r="K371" s="3">
        <v>311</v>
      </c>
      <c r="L371" s="3" t="s">
        <v>906</v>
      </c>
      <c r="M371" s="3">
        <v>0.99</v>
      </c>
      <c r="N371" s="3">
        <v>19</v>
      </c>
    </row>
    <row r="372" spans="11:14" x14ac:dyDescent="0.35">
      <c r="K372" s="3">
        <v>344</v>
      </c>
      <c r="L372" s="3" t="s">
        <v>936</v>
      </c>
      <c r="M372" s="3">
        <v>0.99</v>
      </c>
      <c r="N372" s="3">
        <v>19</v>
      </c>
    </row>
    <row r="373" spans="11:14" x14ac:dyDescent="0.35">
      <c r="K373" s="3">
        <v>345</v>
      </c>
      <c r="L373" s="3" t="s">
        <v>937</v>
      </c>
      <c r="M373" s="3">
        <v>0.99</v>
      </c>
      <c r="N373" s="3">
        <v>19</v>
      </c>
    </row>
    <row r="374" spans="11:14" x14ac:dyDescent="0.35">
      <c r="K374" s="3">
        <v>429</v>
      </c>
      <c r="L374" s="3" t="s">
        <v>1017</v>
      </c>
      <c r="M374" s="3">
        <v>0.99</v>
      </c>
      <c r="N374" s="3">
        <v>19</v>
      </c>
    </row>
    <row r="375" spans="11:14" x14ac:dyDescent="0.35">
      <c r="K375" s="3">
        <v>436</v>
      </c>
      <c r="L375" s="3" t="s">
        <v>1024</v>
      </c>
      <c r="M375" s="3">
        <v>0.99</v>
      </c>
      <c r="N375" s="3">
        <v>19</v>
      </c>
    </row>
    <row r="376" spans="11:14" x14ac:dyDescent="0.35">
      <c r="K376" s="3">
        <v>457</v>
      </c>
      <c r="L376" s="3" t="s">
        <v>1045</v>
      </c>
      <c r="M376" s="3">
        <v>0.99</v>
      </c>
      <c r="N376" s="3">
        <v>19</v>
      </c>
    </row>
    <row r="377" spans="11:14" x14ac:dyDescent="0.35">
      <c r="K377" s="3">
        <v>479</v>
      </c>
      <c r="L377" s="3" t="s">
        <v>1067</v>
      </c>
      <c r="M377" s="3">
        <v>0.99</v>
      </c>
      <c r="N377" s="3">
        <v>19</v>
      </c>
    </row>
    <row r="378" spans="11:14" x14ac:dyDescent="0.35">
      <c r="K378" s="3">
        <v>560</v>
      </c>
      <c r="L378" s="3" t="s">
        <v>1146</v>
      </c>
      <c r="M378" s="3">
        <v>0.99</v>
      </c>
      <c r="N378" s="3">
        <v>19</v>
      </c>
    </row>
    <row r="379" spans="11:14" x14ac:dyDescent="0.35">
      <c r="K379" s="3">
        <v>610</v>
      </c>
      <c r="L379" s="3" t="s">
        <v>1195</v>
      </c>
      <c r="M379" s="3">
        <v>0.99</v>
      </c>
      <c r="N379" s="3">
        <v>19</v>
      </c>
    </row>
    <row r="380" spans="11:14" x14ac:dyDescent="0.35">
      <c r="K380" s="3">
        <v>619</v>
      </c>
      <c r="L380" s="3" t="s">
        <v>1204</v>
      </c>
      <c r="M380" s="3">
        <v>0.99</v>
      </c>
      <c r="N380" s="3">
        <v>19</v>
      </c>
    </row>
    <row r="381" spans="11:14" x14ac:dyDescent="0.35">
      <c r="K381" s="3">
        <v>631</v>
      </c>
      <c r="L381" s="3" t="s">
        <v>1216</v>
      </c>
      <c r="M381" s="3">
        <v>0.99</v>
      </c>
      <c r="N381" s="3">
        <v>19</v>
      </c>
    </row>
    <row r="382" spans="11:14" x14ac:dyDescent="0.35">
      <c r="K382" s="3">
        <v>663</v>
      </c>
      <c r="L382" s="3" t="s">
        <v>1247</v>
      </c>
      <c r="M382" s="3">
        <v>0.99</v>
      </c>
      <c r="N382" s="3">
        <v>19</v>
      </c>
    </row>
    <row r="383" spans="11:14" x14ac:dyDescent="0.35">
      <c r="K383" s="3">
        <v>747</v>
      </c>
      <c r="L383" s="3" t="s">
        <v>1325</v>
      </c>
      <c r="M383" s="3">
        <v>0.99</v>
      </c>
      <c r="N383" s="3">
        <v>19</v>
      </c>
    </row>
    <row r="384" spans="11:14" x14ac:dyDescent="0.35">
      <c r="K384" s="3">
        <v>864</v>
      </c>
      <c r="L384" s="3" t="s">
        <v>1439</v>
      </c>
      <c r="M384" s="3">
        <v>0.99</v>
      </c>
      <c r="N384" s="3">
        <v>19</v>
      </c>
    </row>
    <row r="385" spans="11:14" x14ac:dyDescent="0.35">
      <c r="K385" s="3">
        <v>948</v>
      </c>
      <c r="L385" s="3" t="s">
        <v>1520</v>
      </c>
      <c r="M385" s="3">
        <v>0.99</v>
      </c>
      <c r="N385" s="3">
        <v>19</v>
      </c>
    </row>
    <row r="386" spans="11:14" x14ac:dyDescent="0.35">
      <c r="K386" s="3">
        <v>8</v>
      </c>
      <c r="L386" s="3" t="s">
        <v>619</v>
      </c>
      <c r="M386" s="3">
        <v>4.99</v>
      </c>
      <c r="N386" s="3">
        <v>18</v>
      </c>
    </row>
    <row r="387" spans="11:14" x14ac:dyDescent="0.35">
      <c r="K387" s="3">
        <v>77</v>
      </c>
      <c r="L387" s="3" t="s">
        <v>683</v>
      </c>
      <c r="M387" s="3">
        <v>4.99</v>
      </c>
      <c r="N387" s="3">
        <v>18</v>
      </c>
    </row>
    <row r="388" spans="11:14" x14ac:dyDescent="0.35">
      <c r="K388" s="3">
        <v>212</v>
      </c>
      <c r="L388" s="3" t="s">
        <v>809</v>
      </c>
      <c r="M388" s="3">
        <v>4.99</v>
      </c>
      <c r="N388" s="3">
        <v>18</v>
      </c>
    </row>
    <row r="389" spans="11:14" x14ac:dyDescent="0.35">
      <c r="K389" s="3">
        <v>215</v>
      </c>
      <c r="L389" s="3" t="s">
        <v>812</v>
      </c>
      <c r="M389" s="3">
        <v>4.99</v>
      </c>
      <c r="N389" s="3">
        <v>18</v>
      </c>
    </row>
    <row r="390" spans="11:14" x14ac:dyDescent="0.35">
      <c r="K390" s="3">
        <v>251</v>
      </c>
      <c r="L390" s="3" t="s">
        <v>846</v>
      </c>
      <c r="M390" s="3">
        <v>4.99</v>
      </c>
      <c r="N390" s="3">
        <v>18</v>
      </c>
    </row>
    <row r="391" spans="11:14" x14ac:dyDescent="0.35">
      <c r="K391" s="3">
        <v>294</v>
      </c>
      <c r="L391" s="3" t="s">
        <v>889</v>
      </c>
      <c r="M391" s="3">
        <v>4.99</v>
      </c>
      <c r="N391" s="3">
        <v>18</v>
      </c>
    </row>
    <row r="392" spans="11:14" x14ac:dyDescent="0.35">
      <c r="K392" s="3">
        <v>346</v>
      </c>
      <c r="L392" s="3" t="s">
        <v>938</v>
      </c>
      <c r="M392" s="3">
        <v>4.99</v>
      </c>
      <c r="N392" s="3">
        <v>18</v>
      </c>
    </row>
    <row r="393" spans="11:14" x14ac:dyDescent="0.35">
      <c r="K393" s="3">
        <v>385</v>
      </c>
      <c r="L393" s="3" t="s">
        <v>976</v>
      </c>
      <c r="M393" s="3">
        <v>4.99</v>
      </c>
      <c r="N393" s="3">
        <v>18</v>
      </c>
    </row>
    <row r="394" spans="11:14" x14ac:dyDescent="0.35">
      <c r="K394" s="3">
        <v>456</v>
      </c>
      <c r="L394" s="3" t="s">
        <v>1044</v>
      </c>
      <c r="M394" s="3">
        <v>4.99</v>
      </c>
      <c r="N394" s="3">
        <v>18</v>
      </c>
    </row>
    <row r="395" spans="11:14" x14ac:dyDescent="0.35">
      <c r="K395" s="3">
        <v>583</v>
      </c>
      <c r="L395" s="3" t="s">
        <v>1169</v>
      </c>
      <c r="M395" s="3">
        <v>4.99</v>
      </c>
      <c r="N395" s="3">
        <v>18</v>
      </c>
    </row>
    <row r="396" spans="11:14" x14ac:dyDescent="0.35">
      <c r="K396" s="3">
        <v>768</v>
      </c>
      <c r="L396" s="3" t="s">
        <v>1346</v>
      </c>
      <c r="M396" s="3">
        <v>4.99</v>
      </c>
      <c r="N396" s="3">
        <v>18</v>
      </c>
    </row>
    <row r="397" spans="11:14" x14ac:dyDescent="0.35">
      <c r="K397" s="3">
        <v>777</v>
      </c>
      <c r="L397" s="3" t="s">
        <v>1355</v>
      </c>
      <c r="M397" s="3">
        <v>4.99</v>
      </c>
      <c r="N397" s="3">
        <v>18</v>
      </c>
    </row>
    <row r="398" spans="11:14" x14ac:dyDescent="0.35">
      <c r="K398" s="3">
        <v>871</v>
      </c>
      <c r="L398" s="3" t="s">
        <v>1446</v>
      </c>
      <c r="M398" s="3">
        <v>4.99</v>
      </c>
      <c r="N398" s="3">
        <v>18</v>
      </c>
    </row>
    <row r="399" spans="11:14" x14ac:dyDescent="0.35">
      <c r="K399" s="3">
        <v>971</v>
      </c>
      <c r="L399" s="3" t="s">
        <v>1540</v>
      </c>
      <c r="M399" s="3">
        <v>4.99</v>
      </c>
      <c r="N399" s="3">
        <v>18</v>
      </c>
    </row>
    <row r="400" spans="11:14" x14ac:dyDescent="0.35">
      <c r="K400" s="3">
        <v>56</v>
      </c>
      <c r="L400" s="3" t="s">
        <v>662</v>
      </c>
      <c r="M400" s="3">
        <v>2.99</v>
      </c>
      <c r="N400" s="3">
        <v>18</v>
      </c>
    </row>
    <row r="401" spans="11:14" x14ac:dyDescent="0.35">
      <c r="K401" s="3">
        <v>116</v>
      </c>
      <c r="L401" s="3" t="s">
        <v>720</v>
      </c>
      <c r="M401" s="3">
        <v>2.99</v>
      </c>
      <c r="N401" s="3">
        <v>18</v>
      </c>
    </row>
    <row r="402" spans="11:14" x14ac:dyDescent="0.35">
      <c r="K402" s="3">
        <v>121</v>
      </c>
      <c r="L402" s="3" t="s">
        <v>725</v>
      </c>
      <c r="M402" s="3">
        <v>2.99</v>
      </c>
      <c r="N402" s="3">
        <v>18</v>
      </c>
    </row>
    <row r="403" spans="11:14" x14ac:dyDescent="0.35">
      <c r="K403" s="3">
        <v>184</v>
      </c>
      <c r="L403" s="3" t="s">
        <v>784</v>
      </c>
      <c r="M403" s="3">
        <v>2.99</v>
      </c>
      <c r="N403" s="3">
        <v>18</v>
      </c>
    </row>
    <row r="404" spans="11:14" x14ac:dyDescent="0.35">
      <c r="K404" s="3">
        <v>254</v>
      </c>
      <c r="L404" s="3" t="s">
        <v>849</v>
      </c>
      <c r="M404" s="3">
        <v>2.99</v>
      </c>
      <c r="N404" s="3">
        <v>18</v>
      </c>
    </row>
    <row r="405" spans="11:14" x14ac:dyDescent="0.35">
      <c r="K405" s="3">
        <v>286</v>
      </c>
      <c r="L405" s="3" t="s">
        <v>881</v>
      </c>
      <c r="M405" s="3">
        <v>2.99</v>
      </c>
      <c r="N405" s="3">
        <v>18</v>
      </c>
    </row>
    <row r="406" spans="11:14" x14ac:dyDescent="0.35">
      <c r="K406" s="3">
        <v>329</v>
      </c>
      <c r="L406" s="3" t="s">
        <v>922</v>
      </c>
      <c r="M406" s="3">
        <v>2.99</v>
      </c>
      <c r="N406" s="3">
        <v>18</v>
      </c>
    </row>
    <row r="407" spans="11:14" x14ac:dyDescent="0.35">
      <c r="K407" s="3">
        <v>410</v>
      </c>
      <c r="L407" s="3" t="s">
        <v>999</v>
      </c>
      <c r="M407" s="3">
        <v>2.99</v>
      </c>
      <c r="N407" s="3">
        <v>18</v>
      </c>
    </row>
    <row r="408" spans="11:14" x14ac:dyDescent="0.35">
      <c r="K408" s="3">
        <v>432</v>
      </c>
      <c r="L408" s="3" t="s">
        <v>1020</v>
      </c>
      <c r="M408" s="3">
        <v>2.99</v>
      </c>
      <c r="N408" s="3">
        <v>18</v>
      </c>
    </row>
    <row r="409" spans="11:14" x14ac:dyDescent="0.35">
      <c r="K409" s="3">
        <v>463</v>
      </c>
      <c r="L409" s="3" t="s">
        <v>1051</v>
      </c>
      <c r="M409" s="3">
        <v>2.99</v>
      </c>
      <c r="N409" s="3">
        <v>18</v>
      </c>
    </row>
    <row r="410" spans="11:14" x14ac:dyDescent="0.35">
      <c r="K410" s="3">
        <v>473</v>
      </c>
      <c r="L410" s="3" t="s">
        <v>1061</v>
      </c>
      <c r="M410" s="3">
        <v>2.99</v>
      </c>
      <c r="N410" s="3">
        <v>18</v>
      </c>
    </row>
    <row r="411" spans="11:14" x14ac:dyDescent="0.35">
      <c r="K411" s="3">
        <v>474</v>
      </c>
      <c r="L411" s="3" t="s">
        <v>1062</v>
      </c>
      <c r="M411" s="3">
        <v>2.99</v>
      </c>
      <c r="N411" s="3">
        <v>18</v>
      </c>
    </row>
    <row r="412" spans="11:14" x14ac:dyDescent="0.35">
      <c r="K412" s="3">
        <v>657</v>
      </c>
      <c r="L412" s="3" t="s">
        <v>1241</v>
      </c>
      <c r="M412" s="3">
        <v>2.99</v>
      </c>
      <c r="N412" s="3">
        <v>18</v>
      </c>
    </row>
    <row r="413" spans="11:14" x14ac:dyDescent="0.35">
      <c r="K413" s="3">
        <v>689</v>
      </c>
      <c r="L413" s="3" t="s">
        <v>1271</v>
      </c>
      <c r="M413" s="3">
        <v>2.99</v>
      </c>
      <c r="N413" s="3">
        <v>18</v>
      </c>
    </row>
    <row r="414" spans="11:14" x14ac:dyDescent="0.35">
      <c r="K414" s="3">
        <v>709</v>
      </c>
      <c r="L414" s="3" t="s">
        <v>1290</v>
      </c>
      <c r="M414" s="3">
        <v>2.99</v>
      </c>
      <c r="N414" s="3">
        <v>18</v>
      </c>
    </row>
    <row r="415" spans="11:14" x14ac:dyDescent="0.35">
      <c r="K415" s="3">
        <v>724</v>
      </c>
      <c r="L415" s="3" t="s">
        <v>1303</v>
      </c>
      <c r="M415" s="3">
        <v>2.99</v>
      </c>
      <c r="N415" s="3">
        <v>18</v>
      </c>
    </row>
    <row r="416" spans="11:14" x14ac:dyDescent="0.35">
      <c r="K416" s="3">
        <v>936</v>
      </c>
      <c r="L416" s="3" t="s">
        <v>1509</v>
      </c>
      <c r="M416" s="3">
        <v>2.99</v>
      </c>
      <c r="N416" s="3">
        <v>18</v>
      </c>
    </row>
    <row r="417" spans="11:14" x14ac:dyDescent="0.35">
      <c r="K417" s="3">
        <v>967</v>
      </c>
      <c r="L417" s="3" t="s">
        <v>1536</v>
      </c>
      <c r="M417" s="3">
        <v>2.99</v>
      </c>
      <c r="N417" s="3">
        <v>18</v>
      </c>
    </row>
    <row r="418" spans="11:14" x14ac:dyDescent="0.35">
      <c r="K418" s="3">
        <v>986</v>
      </c>
      <c r="L418" s="3" t="s">
        <v>1555</v>
      </c>
      <c r="M418" s="3">
        <v>2.99</v>
      </c>
      <c r="N418" s="3">
        <v>18</v>
      </c>
    </row>
    <row r="419" spans="11:14" x14ac:dyDescent="0.35">
      <c r="K419" s="3">
        <v>17</v>
      </c>
      <c r="L419" s="3" t="s">
        <v>627</v>
      </c>
      <c r="M419" s="3">
        <v>0.99</v>
      </c>
      <c r="N419" s="3">
        <v>18</v>
      </c>
    </row>
    <row r="420" spans="11:14" x14ac:dyDescent="0.35">
      <c r="K420" s="3">
        <v>90</v>
      </c>
      <c r="L420" s="3" t="s">
        <v>695</v>
      </c>
      <c r="M420" s="3">
        <v>0.99</v>
      </c>
      <c r="N420" s="3">
        <v>18</v>
      </c>
    </row>
    <row r="421" spans="11:14" x14ac:dyDescent="0.35">
      <c r="K421" s="3">
        <v>155</v>
      </c>
      <c r="L421" s="3" t="s">
        <v>756</v>
      </c>
      <c r="M421" s="3">
        <v>0.99</v>
      </c>
      <c r="N421" s="3">
        <v>18</v>
      </c>
    </row>
    <row r="422" spans="11:14" x14ac:dyDescent="0.35">
      <c r="K422" s="3">
        <v>383</v>
      </c>
      <c r="L422" s="3" t="s">
        <v>974</v>
      </c>
      <c r="M422" s="3">
        <v>0.99</v>
      </c>
      <c r="N422" s="3">
        <v>18</v>
      </c>
    </row>
    <row r="423" spans="11:14" x14ac:dyDescent="0.35">
      <c r="K423" s="3">
        <v>461</v>
      </c>
      <c r="L423" s="3" t="s">
        <v>1049</v>
      </c>
      <c r="M423" s="3">
        <v>0.99</v>
      </c>
      <c r="N423" s="3">
        <v>18</v>
      </c>
    </row>
    <row r="424" spans="11:14" x14ac:dyDescent="0.35">
      <c r="K424" s="3">
        <v>524</v>
      </c>
      <c r="L424" s="3" t="s">
        <v>1110</v>
      </c>
      <c r="M424" s="3">
        <v>0.99</v>
      </c>
      <c r="N424" s="3">
        <v>18</v>
      </c>
    </row>
    <row r="425" spans="11:14" x14ac:dyDescent="0.35">
      <c r="K425" s="3">
        <v>688</v>
      </c>
      <c r="L425" s="3" t="s">
        <v>1270</v>
      </c>
      <c r="M425" s="3">
        <v>0.99</v>
      </c>
      <c r="N425" s="3">
        <v>18</v>
      </c>
    </row>
    <row r="426" spans="11:14" x14ac:dyDescent="0.35">
      <c r="K426" s="3">
        <v>746</v>
      </c>
      <c r="L426" s="3" t="s">
        <v>1324</v>
      </c>
      <c r="M426" s="3">
        <v>0.99</v>
      </c>
      <c r="N426" s="3">
        <v>18</v>
      </c>
    </row>
    <row r="427" spans="11:14" x14ac:dyDescent="0.35">
      <c r="K427" s="3">
        <v>812</v>
      </c>
      <c r="L427" s="3" t="s">
        <v>1388</v>
      </c>
      <c r="M427" s="3">
        <v>0.99</v>
      </c>
      <c r="N427" s="3">
        <v>18</v>
      </c>
    </row>
    <row r="428" spans="11:14" x14ac:dyDescent="0.35">
      <c r="K428" s="3">
        <v>924</v>
      </c>
      <c r="L428" s="3" t="s">
        <v>1497</v>
      </c>
      <c r="M428" s="3">
        <v>0.99</v>
      </c>
      <c r="N428" s="3">
        <v>18</v>
      </c>
    </row>
    <row r="429" spans="11:14" x14ac:dyDescent="0.35">
      <c r="K429" s="3">
        <v>70</v>
      </c>
      <c r="L429" s="3" t="s">
        <v>676</v>
      </c>
      <c r="M429" s="3">
        <v>4.99</v>
      </c>
      <c r="N429" s="3">
        <v>17</v>
      </c>
    </row>
    <row r="430" spans="11:14" x14ac:dyDescent="0.35">
      <c r="K430" s="3">
        <v>95</v>
      </c>
      <c r="L430" s="3" t="s">
        <v>700</v>
      </c>
      <c r="M430" s="3">
        <v>4.99</v>
      </c>
      <c r="N430" s="3">
        <v>17</v>
      </c>
    </row>
    <row r="431" spans="11:14" x14ac:dyDescent="0.35">
      <c r="K431" s="3">
        <v>183</v>
      </c>
      <c r="L431" s="3" t="s">
        <v>783</v>
      </c>
      <c r="M431" s="3">
        <v>4.99</v>
      </c>
      <c r="N431" s="3">
        <v>17</v>
      </c>
    </row>
    <row r="432" spans="11:14" x14ac:dyDescent="0.35">
      <c r="K432" s="3">
        <v>265</v>
      </c>
      <c r="L432" s="3" t="s">
        <v>860</v>
      </c>
      <c r="M432" s="3">
        <v>4.99</v>
      </c>
      <c r="N432" s="3">
        <v>17</v>
      </c>
    </row>
    <row r="433" spans="11:14" x14ac:dyDescent="0.35">
      <c r="K433" s="3">
        <v>324</v>
      </c>
      <c r="L433" s="3" t="s">
        <v>918</v>
      </c>
      <c r="M433" s="3">
        <v>4.99</v>
      </c>
      <c r="N433" s="3">
        <v>17</v>
      </c>
    </row>
    <row r="434" spans="11:14" x14ac:dyDescent="0.35">
      <c r="K434" s="3">
        <v>336</v>
      </c>
      <c r="L434" s="3" t="s">
        <v>928</v>
      </c>
      <c r="M434" s="3">
        <v>4.99</v>
      </c>
      <c r="N434" s="3">
        <v>17</v>
      </c>
    </row>
    <row r="435" spans="11:14" x14ac:dyDescent="0.35">
      <c r="K435" s="3">
        <v>398</v>
      </c>
      <c r="L435" s="3" t="s">
        <v>988</v>
      </c>
      <c r="M435" s="3">
        <v>4.99</v>
      </c>
      <c r="N435" s="3">
        <v>17</v>
      </c>
    </row>
    <row r="436" spans="11:14" x14ac:dyDescent="0.35">
      <c r="K436" s="3">
        <v>506</v>
      </c>
      <c r="L436" s="3" t="s">
        <v>1092</v>
      </c>
      <c r="M436" s="3">
        <v>4.99</v>
      </c>
      <c r="N436" s="3">
        <v>17</v>
      </c>
    </row>
    <row r="437" spans="11:14" x14ac:dyDescent="0.35">
      <c r="K437" s="3">
        <v>510</v>
      </c>
      <c r="L437" s="3" t="s">
        <v>1096</v>
      </c>
      <c r="M437" s="3">
        <v>4.99</v>
      </c>
      <c r="N437" s="3">
        <v>17</v>
      </c>
    </row>
    <row r="438" spans="11:14" x14ac:dyDescent="0.35">
      <c r="K438" s="3">
        <v>512</v>
      </c>
      <c r="L438" s="3" t="s">
        <v>1098</v>
      </c>
      <c r="M438" s="3">
        <v>4.99</v>
      </c>
      <c r="N438" s="3">
        <v>17</v>
      </c>
    </row>
    <row r="439" spans="11:14" x14ac:dyDescent="0.35">
      <c r="K439" s="3">
        <v>611</v>
      </c>
      <c r="L439" s="3" t="s">
        <v>1196</v>
      </c>
      <c r="M439" s="3">
        <v>4.99</v>
      </c>
      <c r="N439" s="3">
        <v>17</v>
      </c>
    </row>
    <row r="440" spans="11:14" x14ac:dyDescent="0.35">
      <c r="K440" s="3">
        <v>691</v>
      </c>
      <c r="L440" s="3" t="s">
        <v>1273</v>
      </c>
      <c r="M440" s="3">
        <v>4.99</v>
      </c>
      <c r="N440" s="3">
        <v>17</v>
      </c>
    </row>
    <row r="441" spans="11:14" x14ac:dyDescent="0.35">
      <c r="K441" s="3">
        <v>763</v>
      </c>
      <c r="L441" s="3" t="s">
        <v>1341</v>
      </c>
      <c r="M441" s="3">
        <v>4.99</v>
      </c>
      <c r="N441" s="3">
        <v>17</v>
      </c>
    </row>
    <row r="442" spans="11:14" x14ac:dyDescent="0.35">
      <c r="K442" s="3">
        <v>803</v>
      </c>
      <c r="L442" s="3" t="s">
        <v>1379</v>
      </c>
      <c r="M442" s="3">
        <v>4.99</v>
      </c>
      <c r="N442" s="3">
        <v>17</v>
      </c>
    </row>
    <row r="443" spans="11:14" x14ac:dyDescent="0.35">
      <c r="K443" s="3">
        <v>854</v>
      </c>
      <c r="L443" s="3" t="s">
        <v>1430</v>
      </c>
      <c r="M443" s="3">
        <v>4.99</v>
      </c>
      <c r="N443" s="3">
        <v>17</v>
      </c>
    </row>
    <row r="444" spans="11:14" x14ac:dyDescent="0.35">
      <c r="K444" s="3">
        <v>859</v>
      </c>
      <c r="L444" s="3" t="s">
        <v>1435</v>
      </c>
      <c r="M444" s="3">
        <v>4.99</v>
      </c>
      <c r="N444" s="3">
        <v>17</v>
      </c>
    </row>
    <row r="445" spans="11:14" x14ac:dyDescent="0.35">
      <c r="K445" s="3">
        <v>878</v>
      </c>
      <c r="L445" s="3" t="s">
        <v>1452</v>
      </c>
      <c r="M445" s="3">
        <v>4.99</v>
      </c>
      <c r="N445" s="3">
        <v>17</v>
      </c>
    </row>
    <row r="446" spans="11:14" x14ac:dyDescent="0.35">
      <c r="K446" s="3">
        <v>944</v>
      </c>
      <c r="L446" s="3" t="s">
        <v>1516</v>
      </c>
      <c r="M446" s="3">
        <v>4.99</v>
      </c>
      <c r="N446" s="3">
        <v>17</v>
      </c>
    </row>
    <row r="447" spans="11:14" x14ac:dyDescent="0.35">
      <c r="K447" s="3">
        <v>964</v>
      </c>
      <c r="L447" s="3" t="s">
        <v>1533</v>
      </c>
      <c r="M447" s="3">
        <v>4.99</v>
      </c>
      <c r="N447" s="3">
        <v>17</v>
      </c>
    </row>
    <row r="448" spans="11:14" x14ac:dyDescent="0.35">
      <c r="K448" s="3">
        <v>58</v>
      </c>
      <c r="L448" s="3" t="s">
        <v>664</v>
      </c>
      <c r="M448" s="3">
        <v>2.99</v>
      </c>
      <c r="N448" s="3">
        <v>17</v>
      </c>
    </row>
    <row r="449" spans="11:14" x14ac:dyDescent="0.35">
      <c r="K449" s="3">
        <v>169</v>
      </c>
      <c r="L449" s="3" t="s">
        <v>770</v>
      </c>
      <c r="M449" s="3">
        <v>2.99</v>
      </c>
      <c r="N449" s="3">
        <v>17</v>
      </c>
    </row>
    <row r="450" spans="11:14" x14ac:dyDescent="0.35">
      <c r="K450" s="3">
        <v>175</v>
      </c>
      <c r="L450" s="3" t="s">
        <v>775</v>
      </c>
      <c r="M450" s="3">
        <v>2.99</v>
      </c>
      <c r="N450" s="3">
        <v>17</v>
      </c>
    </row>
    <row r="451" spans="11:14" x14ac:dyDescent="0.35">
      <c r="K451" s="3">
        <v>308</v>
      </c>
      <c r="L451" s="3" t="s">
        <v>903</v>
      </c>
      <c r="M451" s="3">
        <v>2.99</v>
      </c>
      <c r="N451" s="3">
        <v>17</v>
      </c>
    </row>
    <row r="452" spans="11:14" x14ac:dyDescent="0.35">
      <c r="K452" s="3">
        <v>333</v>
      </c>
      <c r="L452" s="3" t="s">
        <v>925</v>
      </c>
      <c r="M452" s="3">
        <v>2.99</v>
      </c>
      <c r="N452" s="3">
        <v>17</v>
      </c>
    </row>
    <row r="453" spans="11:14" x14ac:dyDescent="0.35">
      <c r="K453" s="3">
        <v>380</v>
      </c>
      <c r="L453" s="3" t="s">
        <v>971</v>
      </c>
      <c r="M453" s="3">
        <v>2.99</v>
      </c>
      <c r="N453" s="3">
        <v>17</v>
      </c>
    </row>
    <row r="454" spans="11:14" x14ac:dyDescent="0.35">
      <c r="K454" s="3">
        <v>448</v>
      </c>
      <c r="L454" s="3" t="s">
        <v>1036</v>
      </c>
      <c r="M454" s="3">
        <v>2.99</v>
      </c>
      <c r="N454" s="3">
        <v>17</v>
      </c>
    </row>
    <row r="455" spans="11:14" x14ac:dyDescent="0.35">
      <c r="K455" s="3">
        <v>464</v>
      </c>
      <c r="L455" s="3" t="s">
        <v>1052</v>
      </c>
      <c r="M455" s="3">
        <v>2.99</v>
      </c>
      <c r="N455" s="3">
        <v>17</v>
      </c>
    </row>
    <row r="456" spans="11:14" x14ac:dyDescent="0.35">
      <c r="K456" s="3">
        <v>481</v>
      </c>
      <c r="L456" s="3" t="s">
        <v>1069</v>
      </c>
      <c r="M456" s="3">
        <v>2.99</v>
      </c>
      <c r="N456" s="3">
        <v>17</v>
      </c>
    </row>
    <row r="457" spans="11:14" x14ac:dyDescent="0.35">
      <c r="K457" s="3">
        <v>483</v>
      </c>
      <c r="L457" s="3" t="s">
        <v>1071</v>
      </c>
      <c r="M457" s="3">
        <v>2.99</v>
      </c>
      <c r="N457" s="3">
        <v>17</v>
      </c>
    </row>
    <row r="458" spans="11:14" x14ac:dyDescent="0.35">
      <c r="K458" s="3">
        <v>561</v>
      </c>
      <c r="L458" s="3" t="s">
        <v>1147</v>
      </c>
      <c r="M458" s="3">
        <v>2.99</v>
      </c>
      <c r="N458" s="3">
        <v>17</v>
      </c>
    </row>
    <row r="459" spans="11:14" x14ac:dyDescent="0.35">
      <c r="K459" s="3">
        <v>626</v>
      </c>
      <c r="L459" s="3" t="s">
        <v>1211</v>
      </c>
      <c r="M459" s="3">
        <v>2.99</v>
      </c>
      <c r="N459" s="3">
        <v>17</v>
      </c>
    </row>
    <row r="460" spans="11:14" x14ac:dyDescent="0.35">
      <c r="K460" s="3">
        <v>643</v>
      </c>
      <c r="L460" s="3" t="s">
        <v>1227</v>
      </c>
      <c r="M460" s="3">
        <v>2.99</v>
      </c>
      <c r="N460" s="3">
        <v>17</v>
      </c>
    </row>
    <row r="461" spans="11:14" x14ac:dyDescent="0.35">
      <c r="K461" s="3">
        <v>672</v>
      </c>
      <c r="L461" s="3" t="s">
        <v>1254</v>
      </c>
      <c r="M461" s="3">
        <v>2.99</v>
      </c>
      <c r="N461" s="3">
        <v>17</v>
      </c>
    </row>
    <row r="462" spans="11:14" x14ac:dyDescent="0.35">
      <c r="K462" s="3">
        <v>693</v>
      </c>
      <c r="L462" s="3" t="s">
        <v>1275</v>
      </c>
      <c r="M462" s="3">
        <v>2.99</v>
      </c>
      <c r="N462" s="3">
        <v>17</v>
      </c>
    </row>
    <row r="463" spans="11:14" x14ac:dyDescent="0.35">
      <c r="K463" s="3">
        <v>999</v>
      </c>
      <c r="L463" s="3" t="s">
        <v>1568</v>
      </c>
      <c r="M463" s="3">
        <v>2.99</v>
      </c>
      <c r="N463" s="3">
        <v>17</v>
      </c>
    </row>
    <row r="464" spans="11:14" x14ac:dyDescent="0.35">
      <c r="K464" s="3">
        <v>275</v>
      </c>
      <c r="L464" s="3" t="s">
        <v>870</v>
      </c>
      <c r="M464" s="3">
        <v>0.99</v>
      </c>
      <c r="N464" s="3">
        <v>17</v>
      </c>
    </row>
    <row r="465" spans="11:14" x14ac:dyDescent="0.35">
      <c r="K465" s="3">
        <v>299</v>
      </c>
      <c r="L465" s="3" t="s">
        <v>894</v>
      </c>
      <c r="M465" s="3">
        <v>0.99</v>
      </c>
      <c r="N465" s="3">
        <v>17</v>
      </c>
    </row>
    <row r="466" spans="11:14" x14ac:dyDescent="0.35">
      <c r="K466" s="3">
        <v>348</v>
      </c>
      <c r="L466" s="3" t="s">
        <v>940</v>
      </c>
      <c r="M466" s="3">
        <v>0.99</v>
      </c>
      <c r="N466" s="3">
        <v>17</v>
      </c>
    </row>
    <row r="467" spans="11:14" x14ac:dyDescent="0.35">
      <c r="K467" s="3">
        <v>424</v>
      </c>
      <c r="L467" s="3" t="s">
        <v>1012</v>
      </c>
      <c r="M467" s="3">
        <v>0.99</v>
      </c>
      <c r="N467" s="3">
        <v>17</v>
      </c>
    </row>
    <row r="468" spans="11:14" x14ac:dyDescent="0.35">
      <c r="K468" s="3">
        <v>488</v>
      </c>
      <c r="L468" s="3" t="s">
        <v>1076</v>
      </c>
      <c r="M468" s="3">
        <v>0.99</v>
      </c>
      <c r="N468" s="3">
        <v>17</v>
      </c>
    </row>
    <row r="469" spans="11:14" x14ac:dyDescent="0.35">
      <c r="K469" s="3">
        <v>534</v>
      </c>
      <c r="L469" s="3" t="s">
        <v>1120</v>
      </c>
      <c r="M469" s="3">
        <v>0.99</v>
      </c>
      <c r="N469" s="3">
        <v>17</v>
      </c>
    </row>
    <row r="470" spans="11:14" x14ac:dyDescent="0.35">
      <c r="K470" s="3">
        <v>552</v>
      </c>
      <c r="L470" s="3" t="s">
        <v>1138</v>
      </c>
      <c r="M470" s="3">
        <v>0.99</v>
      </c>
      <c r="N470" s="3">
        <v>17</v>
      </c>
    </row>
    <row r="471" spans="11:14" x14ac:dyDescent="0.35">
      <c r="K471" s="3">
        <v>574</v>
      </c>
      <c r="L471" s="3" t="s">
        <v>1160</v>
      </c>
      <c r="M471" s="3">
        <v>0.99</v>
      </c>
      <c r="N471" s="3">
        <v>17</v>
      </c>
    </row>
    <row r="472" spans="11:14" x14ac:dyDescent="0.35">
      <c r="K472" s="3">
        <v>623</v>
      </c>
      <c r="L472" s="3" t="s">
        <v>1208</v>
      </c>
      <c r="M472" s="3">
        <v>0.99</v>
      </c>
      <c r="N472" s="3">
        <v>17</v>
      </c>
    </row>
    <row r="473" spans="11:14" x14ac:dyDescent="0.35">
      <c r="K473" s="3">
        <v>717</v>
      </c>
      <c r="L473" s="3" t="s">
        <v>1296</v>
      </c>
      <c r="M473" s="3">
        <v>0.99</v>
      </c>
      <c r="N473" s="3">
        <v>17</v>
      </c>
    </row>
    <row r="474" spans="11:14" x14ac:dyDescent="0.35">
      <c r="K474" s="3">
        <v>737</v>
      </c>
      <c r="L474" s="3" t="s">
        <v>1316</v>
      </c>
      <c r="M474" s="3">
        <v>0.99</v>
      </c>
      <c r="N474" s="3">
        <v>17</v>
      </c>
    </row>
    <row r="475" spans="11:14" x14ac:dyDescent="0.35">
      <c r="K475" s="3">
        <v>744</v>
      </c>
      <c r="L475" s="3" t="s">
        <v>1322</v>
      </c>
      <c r="M475" s="3">
        <v>0.99</v>
      </c>
      <c r="N475" s="3">
        <v>17</v>
      </c>
    </row>
    <row r="476" spans="11:14" x14ac:dyDescent="0.35">
      <c r="K476" s="3">
        <v>877</v>
      </c>
      <c r="L476" s="3" t="s">
        <v>1451</v>
      </c>
      <c r="M476" s="3">
        <v>0.99</v>
      </c>
      <c r="N476" s="3">
        <v>17</v>
      </c>
    </row>
    <row r="477" spans="11:14" x14ac:dyDescent="0.35">
      <c r="K477" s="3">
        <v>925</v>
      </c>
      <c r="L477" s="3" t="s">
        <v>1498</v>
      </c>
      <c r="M477" s="3">
        <v>0.99</v>
      </c>
      <c r="N477" s="3">
        <v>17</v>
      </c>
    </row>
    <row r="478" spans="11:14" x14ac:dyDescent="0.35">
      <c r="K478" s="3">
        <v>44</v>
      </c>
      <c r="L478" s="3" t="s">
        <v>650</v>
      </c>
      <c r="M478" s="3">
        <v>4.99</v>
      </c>
      <c r="N478" s="3">
        <v>16</v>
      </c>
    </row>
    <row r="479" spans="11:14" x14ac:dyDescent="0.35">
      <c r="K479" s="3">
        <v>123</v>
      </c>
      <c r="L479" s="3" t="s">
        <v>727</v>
      </c>
      <c r="M479" s="3">
        <v>4.99</v>
      </c>
      <c r="N479" s="3">
        <v>16</v>
      </c>
    </row>
    <row r="480" spans="11:14" x14ac:dyDescent="0.35">
      <c r="K480" s="3">
        <v>141</v>
      </c>
      <c r="L480" s="3" t="s">
        <v>744</v>
      </c>
      <c r="M480" s="3">
        <v>4.99</v>
      </c>
      <c r="N480" s="3">
        <v>16</v>
      </c>
    </row>
    <row r="481" spans="11:14" x14ac:dyDescent="0.35">
      <c r="K481" s="3">
        <v>165</v>
      </c>
      <c r="L481" s="3" t="s">
        <v>766</v>
      </c>
      <c r="M481" s="3">
        <v>4.99</v>
      </c>
      <c r="N481" s="3">
        <v>16</v>
      </c>
    </row>
    <row r="482" spans="11:14" x14ac:dyDescent="0.35">
      <c r="K482" s="3">
        <v>170</v>
      </c>
      <c r="L482" s="3" t="s">
        <v>771</v>
      </c>
      <c r="M482" s="3">
        <v>4.99</v>
      </c>
      <c r="N482" s="3">
        <v>16</v>
      </c>
    </row>
    <row r="483" spans="11:14" x14ac:dyDescent="0.35">
      <c r="K483" s="3">
        <v>179</v>
      </c>
      <c r="L483" s="3" t="s">
        <v>779</v>
      </c>
      <c r="M483" s="3">
        <v>4.99</v>
      </c>
      <c r="N483" s="3">
        <v>16</v>
      </c>
    </row>
    <row r="484" spans="11:14" x14ac:dyDescent="0.35">
      <c r="K484" s="3">
        <v>203</v>
      </c>
      <c r="L484" s="3" t="s">
        <v>800</v>
      </c>
      <c r="M484" s="3">
        <v>4.99</v>
      </c>
      <c r="N484" s="3">
        <v>16</v>
      </c>
    </row>
    <row r="485" spans="11:14" x14ac:dyDescent="0.35">
      <c r="K485" s="3">
        <v>226</v>
      </c>
      <c r="L485" s="3" t="s">
        <v>821</v>
      </c>
      <c r="M485" s="3">
        <v>4.99</v>
      </c>
      <c r="N485" s="3">
        <v>16</v>
      </c>
    </row>
    <row r="486" spans="11:14" x14ac:dyDescent="0.35">
      <c r="K486" s="3">
        <v>260</v>
      </c>
      <c r="L486" s="3" t="s">
        <v>855</v>
      </c>
      <c r="M486" s="3">
        <v>4.99</v>
      </c>
      <c r="N486" s="3">
        <v>16</v>
      </c>
    </row>
    <row r="487" spans="11:14" x14ac:dyDescent="0.35">
      <c r="K487" s="3">
        <v>392</v>
      </c>
      <c r="L487" s="3" t="s">
        <v>982</v>
      </c>
      <c r="M487" s="3">
        <v>4.99</v>
      </c>
      <c r="N487" s="3">
        <v>16</v>
      </c>
    </row>
    <row r="488" spans="11:14" x14ac:dyDescent="0.35">
      <c r="K488" s="3">
        <v>570</v>
      </c>
      <c r="L488" s="3" t="s">
        <v>1156</v>
      </c>
      <c r="M488" s="3">
        <v>4.99</v>
      </c>
      <c r="N488" s="3">
        <v>16</v>
      </c>
    </row>
    <row r="489" spans="11:14" x14ac:dyDescent="0.35">
      <c r="K489" s="3">
        <v>666</v>
      </c>
      <c r="L489" s="3" t="s">
        <v>1250</v>
      </c>
      <c r="M489" s="3">
        <v>4.99</v>
      </c>
      <c r="N489" s="3">
        <v>16</v>
      </c>
    </row>
    <row r="490" spans="11:14" x14ac:dyDescent="0.35">
      <c r="K490" s="3">
        <v>686</v>
      </c>
      <c r="L490" s="3" t="s">
        <v>1268</v>
      </c>
      <c r="M490" s="3">
        <v>4.99</v>
      </c>
      <c r="N490" s="3">
        <v>16</v>
      </c>
    </row>
    <row r="491" spans="11:14" x14ac:dyDescent="0.35">
      <c r="K491" s="3">
        <v>708</v>
      </c>
      <c r="L491" s="3" t="s">
        <v>1289</v>
      </c>
      <c r="M491" s="3">
        <v>4.99</v>
      </c>
      <c r="N491" s="3">
        <v>16</v>
      </c>
    </row>
    <row r="492" spans="11:14" x14ac:dyDescent="0.35">
      <c r="K492" s="3">
        <v>739</v>
      </c>
      <c r="L492" s="3" t="s">
        <v>1318</v>
      </c>
      <c r="M492" s="3">
        <v>4.99</v>
      </c>
      <c r="N492" s="3">
        <v>16</v>
      </c>
    </row>
    <row r="493" spans="11:14" x14ac:dyDescent="0.35">
      <c r="K493" s="3">
        <v>749</v>
      </c>
      <c r="L493" s="3" t="s">
        <v>1327</v>
      </c>
      <c r="M493" s="3">
        <v>4.99</v>
      </c>
      <c r="N493" s="3">
        <v>16</v>
      </c>
    </row>
    <row r="494" spans="11:14" x14ac:dyDescent="0.35">
      <c r="K494" s="3">
        <v>908</v>
      </c>
      <c r="L494" s="3" t="s">
        <v>1482</v>
      </c>
      <c r="M494" s="3">
        <v>4.99</v>
      </c>
      <c r="N494" s="3">
        <v>16</v>
      </c>
    </row>
    <row r="495" spans="11:14" x14ac:dyDescent="0.35">
      <c r="K495" s="3">
        <v>956</v>
      </c>
      <c r="L495" s="3" t="s">
        <v>1525</v>
      </c>
      <c r="M495" s="3">
        <v>4.99</v>
      </c>
      <c r="N495" s="3">
        <v>16</v>
      </c>
    </row>
    <row r="496" spans="11:14" x14ac:dyDescent="0.35">
      <c r="K496" s="3">
        <v>969</v>
      </c>
      <c r="L496" s="3" t="s">
        <v>1538</v>
      </c>
      <c r="M496" s="3">
        <v>4.99</v>
      </c>
      <c r="N496" s="3">
        <v>16</v>
      </c>
    </row>
    <row r="497" spans="11:14" x14ac:dyDescent="0.35">
      <c r="K497" s="3">
        <v>980</v>
      </c>
      <c r="L497" s="3" t="s">
        <v>1549</v>
      </c>
      <c r="M497" s="3">
        <v>4.99</v>
      </c>
      <c r="N497" s="3">
        <v>16</v>
      </c>
    </row>
    <row r="498" spans="11:14" x14ac:dyDescent="0.35">
      <c r="K498" s="3">
        <v>42</v>
      </c>
      <c r="L498" s="3" t="s">
        <v>648</v>
      </c>
      <c r="M498" s="3">
        <v>2.99</v>
      </c>
      <c r="N498" s="3">
        <v>16</v>
      </c>
    </row>
    <row r="499" spans="11:14" x14ac:dyDescent="0.35">
      <c r="K499" s="3">
        <v>50</v>
      </c>
      <c r="L499" s="3" t="s">
        <v>656</v>
      </c>
      <c r="M499" s="3">
        <v>2.99</v>
      </c>
      <c r="N499" s="3">
        <v>16</v>
      </c>
    </row>
    <row r="500" spans="11:14" x14ac:dyDescent="0.35">
      <c r="K500" s="3">
        <v>351</v>
      </c>
      <c r="L500" s="3" t="s">
        <v>943</v>
      </c>
      <c r="M500" s="3">
        <v>2.99</v>
      </c>
      <c r="N500" s="3">
        <v>16</v>
      </c>
    </row>
    <row r="501" spans="11:14" x14ac:dyDescent="0.35">
      <c r="K501" s="3">
        <v>373</v>
      </c>
      <c r="L501" s="3" t="s">
        <v>964</v>
      </c>
      <c r="M501" s="3">
        <v>2.99</v>
      </c>
      <c r="N501" s="3">
        <v>16</v>
      </c>
    </row>
    <row r="502" spans="11:14" x14ac:dyDescent="0.35">
      <c r="K502" s="3">
        <v>480</v>
      </c>
      <c r="L502" s="3" t="s">
        <v>1068</v>
      </c>
      <c r="M502" s="3">
        <v>2.99</v>
      </c>
      <c r="N502" s="3">
        <v>16</v>
      </c>
    </row>
    <row r="503" spans="11:14" x14ac:dyDescent="0.35">
      <c r="K503" s="3">
        <v>526</v>
      </c>
      <c r="L503" s="3" t="s">
        <v>1112</v>
      </c>
      <c r="M503" s="3">
        <v>2.99</v>
      </c>
      <c r="N503" s="3">
        <v>16</v>
      </c>
    </row>
    <row r="504" spans="11:14" x14ac:dyDescent="0.35">
      <c r="K504" s="3">
        <v>664</v>
      </c>
      <c r="L504" s="3" t="s">
        <v>1248</v>
      </c>
      <c r="M504" s="3">
        <v>2.99</v>
      </c>
      <c r="N504" s="3">
        <v>16</v>
      </c>
    </row>
    <row r="505" spans="11:14" x14ac:dyDescent="0.35">
      <c r="K505" s="3">
        <v>678</v>
      </c>
      <c r="L505" s="3" t="s">
        <v>1260</v>
      </c>
      <c r="M505" s="3">
        <v>2.99</v>
      </c>
      <c r="N505" s="3">
        <v>16</v>
      </c>
    </row>
    <row r="506" spans="11:14" x14ac:dyDescent="0.35">
      <c r="K506" s="3">
        <v>679</v>
      </c>
      <c r="L506" s="3" t="s">
        <v>1261</v>
      </c>
      <c r="M506" s="3">
        <v>2.99</v>
      </c>
      <c r="N506" s="3">
        <v>16</v>
      </c>
    </row>
    <row r="507" spans="11:14" x14ac:dyDescent="0.35">
      <c r="K507" s="3">
        <v>704</v>
      </c>
      <c r="L507" s="3" t="s">
        <v>1285</v>
      </c>
      <c r="M507" s="3">
        <v>2.99</v>
      </c>
      <c r="N507" s="3">
        <v>16</v>
      </c>
    </row>
    <row r="508" spans="11:14" x14ac:dyDescent="0.35">
      <c r="K508" s="3">
        <v>716</v>
      </c>
      <c r="L508" s="3" t="s">
        <v>1295</v>
      </c>
      <c r="M508" s="3">
        <v>2.99</v>
      </c>
      <c r="N508" s="3">
        <v>16</v>
      </c>
    </row>
    <row r="509" spans="11:14" x14ac:dyDescent="0.35">
      <c r="K509" s="3">
        <v>757</v>
      </c>
      <c r="L509" s="3" t="s">
        <v>1335</v>
      </c>
      <c r="M509" s="3">
        <v>2.99</v>
      </c>
      <c r="N509" s="3">
        <v>16</v>
      </c>
    </row>
    <row r="510" spans="11:14" x14ac:dyDescent="0.35">
      <c r="K510" s="3">
        <v>927</v>
      </c>
      <c r="L510" s="3" t="s">
        <v>1500</v>
      </c>
      <c r="M510" s="3">
        <v>2.99</v>
      </c>
      <c r="N510" s="3">
        <v>16</v>
      </c>
    </row>
    <row r="511" spans="11:14" x14ac:dyDescent="0.35">
      <c r="K511" s="3">
        <v>937</v>
      </c>
      <c r="L511" s="3" t="s">
        <v>1510</v>
      </c>
      <c r="M511" s="3">
        <v>2.99</v>
      </c>
      <c r="N511" s="3">
        <v>16</v>
      </c>
    </row>
    <row r="512" spans="11:14" x14ac:dyDescent="0.35">
      <c r="K512" s="3">
        <v>975</v>
      </c>
      <c r="L512" s="3" t="s">
        <v>1544</v>
      </c>
      <c r="M512" s="3">
        <v>2.99</v>
      </c>
      <c r="N512" s="3">
        <v>16</v>
      </c>
    </row>
    <row r="513" spans="11:14" x14ac:dyDescent="0.35">
      <c r="K513" s="3">
        <v>987</v>
      </c>
      <c r="L513" s="3" t="s">
        <v>1556</v>
      </c>
      <c r="M513" s="3">
        <v>2.99</v>
      </c>
      <c r="N513" s="3">
        <v>16</v>
      </c>
    </row>
    <row r="514" spans="11:14" x14ac:dyDescent="0.35">
      <c r="K514" s="3">
        <v>991</v>
      </c>
      <c r="L514" s="3" t="s">
        <v>1560</v>
      </c>
      <c r="M514" s="3">
        <v>2.99</v>
      </c>
      <c r="N514" s="3">
        <v>16</v>
      </c>
    </row>
    <row r="515" spans="11:14" x14ac:dyDescent="0.35">
      <c r="K515" s="3">
        <v>40</v>
      </c>
      <c r="L515" s="3" t="s">
        <v>647</v>
      </c>
      <c r="M515" s="3">
        <v>0.99</v>
      </c>
      <c r="N515" s="3">
        <v>16</v>
      </c>
    </row>
    <row r="516" spans="11:14" x14ac:dyDescent="0.35">
      <c r="K516" s="3">
        <v>85</v>
      </c>
      <c r="L516" s="3" t="s">
        <v>691</v>
      </c>
      <c r="M516" s="3">
        <v>0.99</v>
      </c>
      <c r="N516" s="3">
        <v>16</v>
      </c>
    </row>
    <row r="517" spans="11:14" x14ac:dyDescent="0.35">
      <c r="K517" s="3">
        <v>105</v>
      </c>
      <c r="L517" s="3" t="s">
        <v>710</v>
      </c>
      <c r="M517" s="3">
        <v>0.99</v>
      </c>
      <c r="N517" s="3">
        <v>16</v>
      </c>
    </row>
    <row r="518" spans="11:14" x14ac:dyDescent="0.35">
      <c r="K518" s="3">
        <v>111</v>
      </c>
      <c r="L518" s="3" t="s">
        <v>715</v>
      </c>
      <c r="M518" s="3">
        <v>0.99</v>
      </c>
      <c r="N518" s="3">
        <v>16</v>
      </c>
    </row>
    <row r="519" spans="11:14" x14ac:dyDescent="0.35">
      <c r="K519" s="3">
        <v>186</v>
      </c>
      <c r="L519" s="3" t="s">
        <v>786</v>
      </c>
      <c r="M519" s="3">
        <v>0.99</v>
      </c>
      <c r="N519" s="3">
        <v>16</v>
      </c>
    </row>
    <row r="520" spans="11:14" x14ac:dyDescent="0.35">
      <c r="K520" s="3">
        <v>189</v>
      </c>
      <c r="L520" s="3" t="s">
        <v>789</v>
      </c>
      <c r="M520" s="3">
        <v>0.99</v>
      </c>
      <c r="N520" s="3">
        <v>16</v>
      </c>
    </row>
    <row r="521" spans="11:14" x14ac:dyDescent="0.35">
      <c r="K521" s="3">
        <v>427</v>
      </c>
      <c r="L521" s="3" t="s">
        <v>1015</v>
      </c>
      <c r="M521" s="3">
        <v>0.99</v>
      </c>
      <c r="N521" s="3">
        <v>16</v>
      </c>
    </row>
    <row r="522" spans="11:14" x14ac:dyDescent="0.35">
      <c r="K522" s="3">
        <v>458</v>
      </c>
      <c r="L522" s="3" t="s">
        <v>1046</v>
      </c>
      <c r="M522" s="3">
        <v>0.99</v>
      </c>
      <c r="N522" s="3">
        <v>16</v>
      </c>
    </row>
    <row r="523" spans="11:14" x14ac:dyDescent="0.35">
      <c r="K523" s="3">
        <v>600</v>
      </c>
      <c r="L523" s="3" t="s">
        <v>1186</v>
      </c>
      <c r="M523" s="3">
        <v>0.99</v>
      </c>
      <c r="N523" s="3">
        <v>16</v>
      </c>
    </row>
    <row r="524" spans="11:14" x14ac:dyDescent="0.35">
      <c r="K524" s="3">
        <v>601</v>
      </c>
      <c r="L524" s="3" t="s">
        <v>1187</v>
      </c>
      <c r="M524" s="3">
        <v>0.99</v>
      </c>
      <c r="N524" s="3">
        <v>16</v>
      </c>
    </row>
    <row r="525" spans="11:14" x14ac:dyDescent="0.35">
      <c r="K525" s="3">
        <v>606</v>
      </c>
      <c r="L525" s="3" t="s">
        <v>1192</v>
      </c>
      <c r="M525" s="3">
        <v>0.99</v>
      </c>
      <c r="N525" s="3">
        <v>16</v>
      </c>
    </row>
    <row r="526" spans="11:14" x14ac:dyDescent="0.35">
      <c r="K526" s="3">
        <v>696</v>
      </c>
      <c r="L526" s="3" t="s">
        <v>1278</v>
      </c>
      <c r="M526" s="3">
        <v>0.99</v>
      </c>
      <c r="N526" s="3">
        <v>16</v>
      </c>
    </row>
    <row r="527" spans="11:14" x14ac:dyDescent="0.35">
      <c r="K527" s="3">
        <v>797</v>
      </c>
      <c r="L527" s="3" t="s">
        <v>1375</v>
      </c>
      <c r="M527" s="3">
        <v>0.99</v>
      </c>
      <c r="N527" s="3">
        <v>16</v>
      </c>
    </row>
    <row r="528" spans="11:14" x14ac:dyDescent="0.35">
      <c r="K528" s="3">
        <v>809</v>
      </c>
      <c r="L528" s="3" t="s">
        <v>1385</v>
      </c>
      <c r="M528" s="3">
        <v>0.99</v>
      </c>
      <c r="N528" s="3">
        <v>16</v>
      </c>
    </row>
    <row r="529" spans="11:14" x14ac:dyDescent="0.35">
      <c r="K529" s="3">
        <v>855</v>
      </c>
      <c r="L529" s="3" t="s">
        <v>1431</v>
      </c>
      <c r="M529" s="3">
        <v>0.99</v>
      </c>
      <c r="N529" s="3">
        <v>16</v>
      </c>
    </row>
    <row r="530" spans="11:14" x14ac:dyDescent="0.35">
      <c r="K530" s="3">
        <v>862</v>
      </c>
      <c r="L530" s="3" t="s">
        <v>1437</v>
      </c>
      <c r="M530" s="3">
        <v>0.99</v>
      </c>
      <c r="N530" s="3">
        <v>16</v>
      </c>
    </row>
    <row r="531" spans="11:14" x14ac:dyDescent="0.35">
      <c r="K531" s="3">
        <v>963</v>
      </c>
      <c r="L531" s="3" t="s">
        <v>1532</v>
      </c>
      <c r="M531" s="3">
        <v>0.99</v>
      </c>
      <c r="N531" s="3">
        <v>16</v>
      </c>
    </row>
    <row r="532" spans="11:14" x14ac:dyDescent="0.35">
      <c r="K532" s="3">
        <v>7</v>
      </c>
      <c r="L532" s="3" t="s">
        <v>618</v>
      </c>
      <c r="M532" s="3">
        <v>4.99</v>
      </c>
      <c r="N532" s="3">
        <v>15</v>
      </c>
    </row>
    <row r="533" spans="11:14" x14ac:dyDescent="0.35">
      <c r="K533" s="3">
        <v>28</v>
      </c>
      <c r="L533" s="3" t="s">
        <v>638</v>
      </c>
      <c r="M533" s="3">
        <v>4.99</v>
      </c>
      <c r="N533" s="3">
        <v>15</v>
      </c>
    </row>
    <row r="534" spans="11:14" x14ac:dyDescent="0.35">
      <c r="K534" s="3">
        <v>68</v>
      </c>
      <c r="L534" s="3" t="s">
        <v>674</v>
      </c>
      <c r="M534" s="3">
        <v>4.99</v>
      </c>
      <c r="N534" s="3">
        <v>15</v>
      </c>
    </row>
    <row r="535" spans="11:14" x14ac:dyDescent="0.35">
      <c r="K535" s="3">
        <v>84</v>
      </c>
      <c r="L535" s="3" t="s">
        <v>690</v>
      </c>
      <c r="M535" s="3">
        <v>4.99</v>
      </c>
      <c r="N535" s="3">
        <v>15</v>
      </c>
    </row>
    <row r="536" spans="11:14" x14ac:dyDescent="0.35">
      <c r="K536" s="3">
        <v>229</v>
      </c>
      <c r="L536" s="3" t="s">
        <v>824</v>
      </c>
      <c r="M536" s="3">
        <v>4.99</v>
      </c>
      <c r="N536" s="3">
        <v>15</v>
      </c>
    </row>
    <row r="537" spans="11:14" x14ac:dyDescent="0.35">
      <c r="K537" s="3">
        <v>272</v>
      </c>
      <c r="L537" s="3" t="s">
        <v>867</v>
      </c>
      <c r="M537" s="3">
        <v>4.99</v>
      </c>
      <c r="N537" s="3">
        <v>15</v>
      </c>
    </row>
    <row r="538" spans="11:14" x14ac:dyDescent="0.35">
      <c r="K538" s="3">
        <v>420</v>
      </c>
      <c r="L538" s="3" t="s">
        <v>1008</v>
      </c>
      <c r="M538" s="3">
        <v>4.99</v>
      </c>
      <c r="N538" s="3">
        <v>15</v>
      </c>
    </row>
    <row r="539" spans="11:14" x14ac:dyDescent="0.35">
      <c r="K539" s="3">
        <v>421</v>
      </c>
      <c r="L539" s="3" t="s">
        <v>1009</v>
      </c>
      <c r="M539" s="3">
        <v>4.99</v>
      </c>
      <c r="N539" s="3">
        <v>15</v>
      </c>
    </row>
    <row r="540" spans="11:14" x14ac:dyDescent="0.35">
      <c r="K540" s="3">
        <v>446</v>
      </c>
      <c r="L540" s="3" t="s">
        <v>1034</v>
      </c>
      <c r="M540" s="3">
        <v>4.99</v>
      </c>
      <c r="N540" s="3">
        <v>15</v>
      </c>
    </row>
    <row r="541" spans="11:14" x14ac:dyDescent="0.35">
      <c r="K541" s="3">
        <v>532</v>
      </c>
      <c r="L541" s="3" t="s">
        <v>1118</v>
      </c>
      <c r="M541" s="3">
        <v>4.99</v>
      </c>
      <c r="N541" s="3">
        <v>15</v>
      </c>
    </row>
    <row r="542" spans="11:14" x14ac:dyDescent="0.35">
      <c r="K542" s="3">
        <v>588</v>
      </c>
      <c r="L542" s="3" t="s">
        <v>1174</v>
      </c>
      <c r="M542" s="3">
        <v>4.99</v>
      </c>
      <c r="N542" s="3">
        <v>15</v>
      </c>
    </row>
    <row r="543" spans="11:14" x14ac:dyDescent="0.35">
      <c r="K543" s="3">
        <v>654</v>
      </c>
      <c r="L543" s="3" t="s">
        <v>1238</v>
      </c>
      <c r="M543" s="3">
        <v>4.99</v>
      </c>
      <c r="N543" s="3">
        <v>15</v>
      </c>
    </row>
    <row r="544" spans="11:14" x14ac:dyDescent="0.35">
      <c r="K544" s="3">
        <v>655</v>
      </c>
      <c r="L544" s="3" t="s">
        <v>1239</v>
      </c>
      <c r="M544" s="3">
        <v>4.99</v>
      </c>
      <c r="N544" s="3">
        <v>15</v>
      </c>
    </row>
    <row r="545" spans="11:14" x14ac:dyDescent="0.35">
      <c r="K545" s="3">
        <v>844</v>
      </c>
      <c r="L545" s="3" t="s">
        <v>1420</v>
      </c>
      <c r="M545" s="3">
        <v>4.99</v>
      </c>
      <c r="N545" s="3">
        <v>15</v>
      </c>
    </row>
    <row r="546" spans="11:14" x14ac:dyDescent="0.35">
      <c r="K546" s="3">
        <v>858</v>
      </c>
      <c r="L546" s="3" t="s">
        <v>1434</v>
      </c>
      <c r="M546" s="3">
        <v>4.99</v>
      </c>
      <c r="N546" s="3">
        <v>15</v>
      </c>
    </row>
    <row r="547" spans="11:14" x14ac:dyDescent="0.35">
      <c r="K547" s="3">
        <v>137</v>
      </c>
      <c r="L547" s="3" t="s">
        <v>740</v>
      </c>
      <c r="M547" s="3">
        <v>2.99</v>
      </c>
      <c r="N547" s="3">
        <v>15</v>
      </c>
    </row>
    <row r="548" spans="11:14" x14ac:dyDescent="0.35">
      <c r="K548" s="3">
        <v>152</v>
      </c>
      <c r="L548" s="3" t="s">
        <v>753</v>
      </c>
      <c r="M548" s="3">
        <v>2.99</v>
      </c>
      <c r="N548" s="3">
        <v>15</v>
      </c>
    </row>
    <row r="549" spans="11:14" x14ac:dyDescent="0.35">
      <c r="K549" s="3">
        <v>201</v>
      </c>
      <c r="L549" s="3" t="s">
        <v>798</v>
      </c>
      <c r="M549" s="3">
        <v>2.99</v>
      </c>
      <c r="N549" s="3">
        <v>15</v>
      </c>
    </row>
    <row r="550" spans="11:14" x14ac:dyDescent="0.35">
      <c r="K550" s="3">
        <v>232</v>
      </c>
      <c r="L550" s="3" t="s">
        <v>827</v>
      </c>
      <c r="M550" s="3">
        <v>2.99</v>
      </c>
      <c r="N550" s="3">
        <v>15</v>
      </c>
    </row>
    <row r="551" spans="11:14" x14ac:dyDescent="0.35">
      <c r="K551" s="3">
        <v>236</v>
      </c>
      <c r="L551" s="3" t="s">
        <v>831</v>
      </c>
      <c r="M551" s="3">
        <v>2.99</v>
      </c>
      <c r="N551" s="3">
        <v>15</v>
      </c>
    </row>
    <row r="552" spans="11:14" x14ac:dyDescent="0.35">
      <c r="K552" s="3">
        <v>438</v>
      </c>
      <c r="L552" s="3" t="s">
        <v>1026</v>
      </c>
      <c r="M552" s="3">
        <v>2.99</v>
      </c>
      <c r="N552" s="3">
        <v>15</v>
      </c>
    </row>
    <row r="553" spans="11:14" x14ac:dyDescent="0.35">
      <c r="K553" s="3">
        <v>442</v>
      </c>
      <c r="L553" s="3" t="s">
        <v>1030</v>
      </c>
      <c r="M553" s="3">
        <v>2.99</v>
      </c>
      <c r="N553" s="3">
        <v>15</v>
      </c>
    </row>
    <row r="554" spans="11:14" x14ac:dyDescent="0.35">
      <c r="K554" s="3">
        <v>505</v>
      </c>
      <c r="L554" s="3" t="s">
        <v>1091</v>
      </c>
      <c r="M554" s="3">
        <v>2.99</v>
      </c>
      <c r="N554" s="3">
        <v>15</v>
      </c>
    </row>
    <row r="555" spans="11:14" x14ac:dyDescent="0.35">
      <c r="K555" s="3">
        <v>529</v>
      </c>
      <c r="L555" s="3" t="s">
        <v>1115</v>
      </c>
      <c r="M555" s="3">
        <v>2.99</v>
      </c>
      <c r="N555" s="3">
        <v>15</v>
      </c>
    </row>
    <row r="556" spans="11:14" x14ac:dyDescent="0.35">
      <c r="K556" s="3">
        <v>542</v>
      </c>
      <c r="L556" s="3" t="s">
        <v>1128</v>
      </c>
      <c r="M556" s="3">
        <v>2.99</v>
      </c>
      <c r="N556" s="3">
        <v>15</v>
      </c>
    </row>
    <row r="557" spans="11:14" x14ac:dyDescent="0.35">
      <c r="K557" s="3">
        <v>544</v>
      </c>
      <c r="L557" s="3" t="s">
        <v>1130</v>
      </c>
      <c r="M557" s="3">
        <v>2.99</v>
      </c>
      <c r="N557" s="3">
        <v>15</v>
      </c>
    </row>
    <row r="558" spans="11:14" x14ac:dyDescent="0.35">
      <c r="K558" s="3">
        <v>557</v>
      </c>
      <c r="L558" s="3" t="s">
        <v>1143</v>
      </c>
      <c r="M558" s="3">
        <v>2.99</v>
      </c>
      <c r="N558" s="3">
        <v>15</v>
      </c>
    </row>
    <row r="559" spans="11:14" x14ac:dyDescent="0.35">
      <c r="K559" s="3">
        <v>592</v>
      </c>
      <c r="L559" s="3" t="s">
        <v>1178</v>
      </c>
      <c r="M559" s="3">
        <v>2.99</v>
      </c>
      <c r="N559" s="3">
        <v>15</v>
      </c>
    </row>
    <row r="560" spans="11:14" x14ac:dyDescent="0.35">
      <c r="K560" s="3">
        <v>615</v>
      </c>
      <c r="L560" s="3" t="s">
        <v>1200</v>
      </c>
      <c r="M560" s="3">
        <v>2.99</v>
      </c>
      <c r="N560" s="3">
        <v>15</v>
      </c>
    </row>
    <row r="561" spans="11:14" x14ac:dyDescent="0.35">
      <c r="K561" s="3">
        <v>770</v>
      </c>
      <c r="L561" s="3" t="s">
        <v>1348</v>
      </c>
      <c r="M561" s="3">
        <v>2.99</v>
      </c>
      <c r="N561" s="3">
        <v>15</v>
      </c>
    </row>
    <row r="562" spans="11:14" x14ac:dyDescent="0.35">
      <c r="K562" s="3">
        <v>788</v>
      </c>
      <c r="L562" s="3" t="s">
        <v>1366</v>
      </c>
      <c r="M562" s="3">
        <v>2.99</v>
      </c>
      <c r="N562" s="3">
        <v>15</v>
      </c>
    </row>
    <row r="563" spans="11:14" x14ac:dyDescent="0.35">
      <c r="K563" s="3">
        <v>792</v>
      </c>
      <c r="L563" s="3" t="s">
        <v>1370</v>
      </c>
      <c r="M563" s="3">
        <v>2.99</v>
      </c>
      <c r="N563" s="3">
        <v>15</v>
      </c>
    </row>
    <row r="564" spans="11:14" x14ac:dyDescent="0.35">
      <c r="K564" s="3">
        <v>820</v>
      </c>
      <c r="L564" s="3" t="s">
        <v>1396</v>
      </c>
      <c r="M564" s="3">
        <v>2.99</v>
      </c>
      <c r="N564" s="3">
        <v>15</v>
      </c>
    </row>
    <row r="565" spans="11:14" x14ac:dyDescent="0.35">
      <c r="K565" s="3">
        <v>872</v>
      </c>
      <c r="L565" s="3" t="s">
        <v>1447</v>
      </c>
      <c r="M565" s="3">
        <v>2.99</v>
      </c>
      <c r="N565" s="3">
        <v>15</v>
      </c>
    </row>
    <row r="566" spans="11:14" x14ac:dyDescent="0.35">
      <c r="K566" s="3">
        <v>962</v>
      </c>
      <c r="L566" s="3" t="s">
        <v>1531</v>
      </c>
      <c r="M566" s="3">
        <v>2.99</v>
      </c>
      <c r="N566" s="3">
        <v>15</v>
      </c>
    </row>
    <row r="567" spans="11:14" x14ac:dyDescent="0.35">
      <c r="K567" s="3">
        <v>988</v>
      </c>
      <c r="L567" s="3" t="s">
        <v>1557</v>
      </c>
      <c r="M567" s="3">
        <v>2.99</v>
      </c>
      <c r="N567" s="3">
        <v>15</v>
      </c>
    </row>
    <row r="568" spans="11:14" x14ac:dyDescent="0.35">
      <c r="K568" s="3">
        <v>110</v>
      </c>
      <c r="L568" s="3" t="s">
        <v>714</v>
      </c>
      <c r="M568" s="3">
        <v>0.99</v>
      </c>
      <c r="N568" s="3">
        <v>15</v>
      </c>
    </row>
    <row r="569" spans="11:14" x14ac:dyDescent="0.35">
      <c r="K569" s="3">
        <v>287</v>
      </c>
      <c r="L569" s="3" t="s">
        <v>882</v>
      </c>
      <c r="M569" s="3">
        <v>0.99</v>
      </c>
      <c r="N569" s="3">
        <v>15</v>
      </c>
    </row>
    <row r="570" spans="11:14" x14ac:dyDescent="0.35">
      <c r="K570" s="3">
        <v>452</v>
      </c>
      <c r="L570" s="3" t="s">
        <v>1040</v>
      </c>
      <c r="M570" s="3">
        <v>0.99</v>
      </c>
      <c r="N570" s="3">
        <v>15</v>
      </c>
    </row>
    <row r="571" spans="11:14" x14ac:dyDescent="0.35">
      <c r="K571" s="3">
        <v>589</v>
      </c>
      <c r="L571" s="3" t="s">
        <v>1175</v>
      </c>
      <c r="M571" s="3">
        <v>0.99</v>
      </c>
      <c r="N571" s="3">
        <v>15</v>
      </c>
    </row>
    <row r="572" spans="11:14" x14ac:dyDescent="0.35">
      <c r="K572" s="3">
        <v>598</v>
      </c>
      <c r="L572" s="3" t="s">
        <v>1184</v>
      </c>
      <c r="M572" s="3">
        <v>0.99</v>
      </c>
      <c r="N572" s="3">
        <v>15</v>
      </c>
    </row>
    <row r="573" spans="11:14" x14ac:dyDescent="0.35">
      <c r="K573" s="3">
        <v>618</v>
      </c>
      <c r="L573" s="3" t="s">
        <v>1203</v>
      </c>
      <c r="M573" s="3">
        <v>0.99</v>
      </c>
      <c r="N573" s="3">
        <v>15</v>
      </c>
    </row>
    <row r="574" spans="11:14" x14ac:dyDescent="0.35">
      <c r="K574" s="3">
        <v>634</v>
      </c>
      <c r="L574" s="3" t="s">
        <v>1219</v>
      </c>
      <c r="M574" s="3">
        <v>0.99</v>
      </c>
      <c r="N574" s="3">
        <v>15</v>
      </c>
    </row>
    <row r="575" spans="11:14" x14ac:dyDescent="0.35">
      <c r="K575" s="3">
        <v>732</v>
      </c>
      <c r="L575" s="3" t="s">
        <v>1311</v>
      </c>
      <c r="M575" s="3">
        <v>0.99</v>
      </c>
      <c r="N575" s="3">
        <v>15</v>
      </c>
    </row>
    <row r="576" spans="11:14" x14ac:dyDescent="0.35">
      <c r="K576" s="3">
        <v>795</v>
      </c>
      <c r="L576" s="3" t="s">
        <v>1373</v>
      </c>
      <c r="M576" s="3">
        <v>0.99</v>
      </c>
      <c r="N576" s="3">
        <v>15</v>
      </c>
    </row>
    <row r="577" spans="11:14" x14ac:dyDescent="0.35">
      <c r="K577" s="3">
        <v>796</v>
      </c>
      <c r="L577" s="3" t="s">
        <v>1374</v>
      </c>
      <c r="M577" s="3">
        <v>0.99</v>
      </c>
      <c r="N577" s="3">
        <v>15</v>
      </c>
    </row>
    <row r="578" spans="11:14" x14ac:dyDescent="0.35">
      <c r="K578" s="3">
        <v>830</v>
      </c>
      <c r="L578" s="3" t="s">
        <v>1406</v>
      </c>
      <c r="M578" s="3">
        <v>0.99</v>
      </c>
      <c r="N578" s="3">
        <v>15</v>
      </c>
    </row>
    <row r="579" spans="11:14" x14ac:dyDescent="0.35">
      <c r="K579" s="3">
        <v>896</v>
      </c>
      <c r="L579" s="3" t="s">
        <v>1470</v>
      </c>
      <c r="M579" s="3">
        <v>0.99</v>
      </c>
      <c r="N579" s="3">
        <v>15</v>
      </c>
    </row>
    <row r="580" spans="11:14" x14ac:dyDescent="0.35">
      <c r="K580" s="3">
        <v>907</v>
      </c>
      <c r="L580" s="3" t="s">
        <v>1481</v>
      </c>
      <c r="M580" s="3">
        <v>0.99</v>
      </c>
      <c r="N580" s="3">
        <v>15</v>
      </c>
    </row>
    <row r="581" spans="11:14" x14ac:dyDescent="0.35">
      <c r="K581" s="3">
        <v>932</v>
      </c>
      <c r="L581" s="3" t="s">
        <v>1505</v>
      </c>
      <c r="M581" s="3">
        <v>0.99</v>
      </c>
      <c r="N581" s="3">
        <v>15</v>
      </c>
    </row>
    <row r="582" spans="11:14" x14ac:dyDescent="0.35">
      <c r="K582" s="3">
        <v>942</v>
      </c>
      <c r="L582" s="3" t="s">
        <v>1515</v>
      </c>
      <c r="M582" s="3">
        <v>0.99</v>
      </c>
      <c r="N582" s="3">
        <v>15</v>
      </c>
    </row>
    <row r="583" spans="11:14" x14ac:dyDescent="0.35">
      <c r="K583" s="3">
        <v>81</v>
      </c>
      <c r="L583" s="3" t="s">
        <v>687</v>
      </c>
      <c r="M583" s="3">
        <v>4.99</v>
      </c>
      <c r="N583" s="3">
        <v>14</v>
      </c>
    </row>
    <row r="584" spans="11:14" x14ac:dyDescent="0.35">
      <c r="K584" s="3">
        <v>173</v>
      </c>
      <c r="L584" s="3" t="s">
        <v>773</v>
      </c>
      <c r="M584" s="3">
        <v>4.99</v>
      </c>
      <c r="N584" s="3">
        <v>14</v>
      </c>
    </row>
    <row r="585" spans="11:14" x14ac:dyDescent="0.35">
      <c r="K585" s="3">
        <v>190</v>
      </c>
      <c r="L585" s="3" t="s">
        <v>790</v>
      </c>
      <c r="M585" s="3">
        <v>4.99</v>
      </c>
      <c r="N585" s="3">
        <v>14</v>
      </c>
    </row>
    <row r="586" spans="11:14" x14ac:dyDescent="0.35">
      <c r="K586" s="3">
        <v>216</v>
      </c>
      <c r="L586" s="3" t="s">
        <v>813</v>
      </c>
      <c r="M586" s="3">
        <v>4.99</v>
      </c>
      <c r="N586" s="3">
        <v>14</v>
      </c>
    </row>
    <row r="587" spans="11:14" x14ac:dyDescent="0.35">
      <c r="K587" s="3">
        <v>219</v>
      </c>
      <c r="L587" s="3" t="s">
        <v>815</v>
      </c>
      <c r="M587" s="3">
        <v>4.99</v>
      </c>
      <c r="N587" s="3">
        <v>14</v>
      </c>
    </row>
    <row r="588" spans="11:14" x14ac:dyDescent="0.35">
      <c r="K588" s="3">
        <v>277</v>
      </c>
      <c r="L588" s="3" t="s">
        <v>872</v>
      </c>
      <c r="M588" s="3">
        <v>4.99</v>
      </c>
      <c r="N588" s="3">
        <v>14</v>
      </c>
    </row>
    <row r="589" spans="11:14" x14ac:dyDescent="0.35">
      <c r="K589" s="3">
        <v>347</v>
      </c>
      <c r="L589" s="3" t="s">
        <v>939</v>
      </c>
      <c r="M589" s="3">
        <v>4.99</v>
      </c>
      <c r="N589" s="3">
        <v>14</v>
      </c>
    </row>
    <row r="590" spans="11:14" x14ac:dyDescent="0.35">
      <c r="K590" s="3">
        <v>365</v>
      </c>
      <c r="L590" s="3" t="s">
        <v>956</v>
      </c>
      <c r="M590" s="3">
        <v>4.99</v>
      </c>
      <c r="N590" s="3">
        <v>14</v>
      </c>
    </row>
    <row r="591" spans="11:14" x14ac:dyDescent="0.35">
      <c r="K591" s="3">
        <v>381</v>
      </c>
      <c r="L591" s="3" t="s">
        <v>972</v>
      </c>
      <c r="M591" s="3">
        <v>4.99</v>
      </c>
      <c r="N591" s="3">
        <v>14</v>
      </c>
    </row>
    <row r="592" spans="11:14" x14ac:dyDescent="0.35">
      <c r="K592" s="3">
        <v>426</v>
      </c>
      <c r="L592" s="3" t="s">
        <v>1014</v>
      </c>
      <c r="M592" s="3">
        <v>4.99</v>
      </c>
      <c r="N592" s="3">
        <v>14</v>
      </c>
    </row>
    <row r="593" spans="11:14" x14ac:dyDescent="0.35">
      <c r="K593" s="3">
        <v>455</v>
      </c>
      <c r="L593" s="3" t="s">
        <v>1043</v>
      </c>
      <c r="M593" s="3">
        <v>4.99</v>
      </c>
      <c r="N593" s="3">
        <v>14</v>
      </c>
    </row>
    <row r="594" spans="11:14" x14ac:dyDescent="0.35">
      <c r="K594" s="3">
        <v>648</v>
      </c>
      <c r="L594" s="3" t="s">
        <v>1232</v>
      </c>
      <c r="M594" s="3">
        <v>4.99</v>
      </c>
      <c r="N594" s="3">
        <v>14</v>
      </c>
    </row>
    <row r="595" spans="11:14" x14ac:dyDescent="0.35">
      <c r="K595" s="3">
        <v>946</v>
      </c>
      <c r="L595" s="3" t="s">
        <v>1518</v>
      </c>
      <c r="M595" s="3">
        <v>4.99</v>
      </c>
      <c r="N595" s="3">
        <v>14</v>
      </c>
    </row>
    <row r="596" spans="11:14" x14ac:dyDescent="0.35">
      <c r="K596" s="3">
        <v>968</v>
      </c>
      <c r="L596" s="3" t="s">
        <v>1537</v>
      </c>
      <c r="M596" s="3">
        <v>4.99</v>
      </c>
      <c r="N596" s="3">
        <v>14</v>
      </c>
    </row>
    <row r="597" spans="11:14" x14ac:dyDescent="0.35">
      <c r="K597" s="3">
        <v>16</v>
      </c>
      <c r="L597" s="3" t="s">
        <v>626</v>
      </c>
      <c r="M597" s="3">
        <v>2.99</v>
      </c>
      <c r="N597" s="3">
        <v>14</v>
      </c>
    </row>
    <row r="598" spans="11:14" x14ac:dyDescent="0.35">
      <c r="K598" s="3">
        <v>24</v>
      </c>
      <c r="L598" s="3" t="s">
        <v>634</v>
      </c>
      <c r="M598" s="3">
        <v>2.99</v>
      </c>
      <c r="N598" s="3">
        <v>14</v>
      </c>
    </row>
    <row r="599" spans="11:14" x14ac:dyDescent="0.35">
      <c r="K599" s="3">
        <v>394</v>
      </c>
      <c r="L599" s="3" t="s">
        <v>984</v>
      </c>
      <c r="M599" s="3">
        <v>2.99</v>
      </c>
      <c r="N599" s="3">
        <v>14</v>
      </c>
    </row>
    <row r="600" spans="11:14" x14ac:dyDescent="0.35">
      <c r="K600" s="3">
        <v>453</v>
      </c>
      <c r="L600" s="3" t="s">
        <v>1041</v>
      </c>
      <c r="M600" s="3">
        <v>2.99</v>
      </c>
      <c r="N600" s="3">
        <v>14</v>
      </c>
    </row>
    <row r="601" spans="11:14" x14ac:dyDescent="0.35">
      <c r="K601" s="3">
        <v>478</v>
      </c>
      <c r="L601" s="3" t="s">
        <v>1066</v>
      </c>
      <c r="M601" s="3">
        <v>2.99</v>
      </c>
      <c r="N601" s="3">
        <v>14</v>
      </c>
    </row>
    <row r="602" spans="11:14" x14ac:dyDescent="0.35">
      <c r="K602" s="3">
        <v>536</v>
      </c>
      <c r="L602" s="3" t="s">
        <v>1122</v>
      </c>
      <c r="M602" s="3">
        <v>2.99</v>
      </c>
      <c r="N602" s="3">
        <v>14</v>
      </c>
    </row>
    <row r="603" spans="11:14" x14ac:dyDescent="0.35">
      <c r="K603" s="3">
        <v>546</v>
      </c>
      <c r="L603" s="3" t="s">
        <v>1132</v>
      </c>
      <c r="M603" s="3">
        <v>2.99</v>
      </c>
      <c r="N603" s="3">
        <v>14</v>
      </c>
    </row>
    <row r="604" spans="11:14" x14ac:dyDescent="0.35">
      <c r="K604" s="3">
        <v>620</v>
      </c>
      <c r="L604" s="3" t="s">
        <v>1205</v>
      </c>
      <c r="M604" s="3">
        <v>2.99</v>
      </c>
      <c r="N604" s="3">
        <v>14</v>
      </c>
    </row>
    <row r="605" spans="11:14" x14ac:dyDescent="0.35">
      <c r="K605" s="3">
        <v>658</v>
      </c>
      <c r="L605" s="3" t="s">
        <v>1242</v>
      </c>
      <c r="M605" s="3">
        <v>2.99</v>
      </c>
      <c r="N605" s="3">
        <v>14</v>
      </c>
    </row>
    <row r="606" spans="11:14" x14ac:dyDescent="0.35">
      <c r="K606" s="3">
        <v>667</v>
      </c>
      <c r="L606" s="3" t="s">
        <v>1251</v>
      </c>
      <c r="M606" s="3">
        <v>2.99</v>
      </c>
      <c r="N606" s="3">
        <v>14</v>
      </c>
    </row>
    <row r="607" spans="11:14" x14ac:dyDescent="0.35">
      <c r="K607" s="3">
        <v>756</v>
      </c>
      <c r="L607" s="3" t="s">
        <v>1334</v>
      </c>
      <c r="M607" s="3">
        <v>2.99</v>
      </c>
      <c r="N607" s="3">
        <v>14</v>
      </c>
    </row>
    <row r="608" spans="11:14" x14ac:dyDescent="0.35">
      <c r="K608" s="3">
        <v>774</v>
      </c>
      <c r="L608" s="3" t="s">
        <v>1352</v>
      </c>
      <c r="M608" s="3">
        <v>2.99</v>
      </c>
      <c r="N608" s="3">
        <v>14</v>
      </c>
    </row>
    <row r="609" spans="11:14" x14ac:dyDescent="0.35">
      <c r="K609" s="3">
        <v>783</v>
      </c>
      <c r="L609" s="3" t="s">
        <v>1361</v>
      </c>
      <c r="M609" s="3">
        <v>2.99</v>
      </c>
      <c r="N609" s="3">
        <v>14</v>
      </c>
    </row>
    <row r="610" spans="11:14" x14ac:dyDescent="0.35">
      <c r="K610" s="3">
        <v>784</v>
      </c>
      <c r="L610" s="3" t="s">
        <v>1362</v>
      </c>
      <c r="M610" s="3">
        <v>2.99</v>
      </c>
      <c r="N610" s="3">
        <v>14</v>
      </c>
    </row>
    <row r="611" spans="11:14" x14ac:dyDescent="0.35">
      <c r="K611" s="3">
        <v>793</v>
      </c>
      <c r="L611" s="3" t="s">
        <v>1371</v>
      </c>
      <c r="M611" s="3">
        <v>2.99</v>
      </c>
      <c r="N611" s="3">
        <v>14</v>
      </c>
    </row>
    <row r="612" spans="11:14" x14ac:dyDescent="0.35">
      <c r="K612" s="3">
        <v>847</v>
      </c>
      <c r="L612" s="3" t="s">
        <v>1423</v>
      </c>
      <c r="M612" s="3">
        <v>2.99</v>
      </c>
      <c r="N612" s="3">
        <v>14</v>
      </c>
    </row>
    <row r="613" spans="11:14" x14ac:dyDescent="0.35">
      <c r="K613" s="3">
        <v>900</v>
      </c>
      <c r="L613" s="3" t="s">
        <v>1474</v>
      </c>
      <c r="M613" s="3">
        <v>2.99</v>
      </c>
      <c r="N613" s="3">
        <v>14</v>
      </c>
    </row>
    <row r="614" spans="11:14" x14ac:dyDescent="0.35">
      <c r="K614" s="3">
        <v>916</v>
      </c>
      <c r="L614" s="3" t="s">
        <v>1489</v>
      </c>
      <c r="M614" s="3">
        <v>2.99</v>
      </c>
      <c r="N614" s="3">
        <v>14</v>
      </c>
    </row>
    <row r="615" spans="11:14" x14ac:dyDescent="0.35">
      <c r="K615" s="3">
        <v>921</v>
      </c>
      <c r="L615" s="3" t="s">
        <v>1494</v>
      </c>
      <c r="M615" s="3">
        <v>2.99</v>
      </c>
      <c r="N615" s="3">
        <v>14</v>
      </c>
    </row>
    <row r="616" spans="11:14" x14ac:dyDescent="0.35">
      <c r="K616" s="3">
        <v>205</v>
      </c>
      <c r="L616" s="3" t="s">
        <v>802</v>
      </c>
      <c r="M616" s="3">
        <v>0.99</v>
      </c>
      <c r="N616" s="3">
        <v>14</v>
      </c>
    </row>
    <row r="617" spans="11:14" x14ac:dyDescent="0.35">
      <c r="K617" s="3">
        <v>241</v>
      </c>
      <c r="L617" s="3" t="s">
        <v>836</v>
      </c>
      <c r="M617" s="3">
        <v>0.99</v>
      </c>
      <c r="N617" s="3">
        <v>14</v>
      </c>
    </row>
    <row r="618" spans="11:14" x14ac:dyDescent="0.35">
      <c r="K618" s="3">
        <v>360</v>
      </c>
      <c r="L618" s="3" t="s">
        <v>951</v>
      </c>
      <c r="M618" s="3">
        <v>0.99</v>
      </c>
      <c r="N618" s="3">
        <v>14</v>
      </c>
    </row>
    <row r="619" spans="11:14" x14ac:dyDescent="0.35">
      <c r="K619" s="3">
        <v>379</v>
      </c>
      <c r="L619" s="3" t="s">
        <v>970</v>
      </c>
      <c r="M619" s="3">
        <v>0.99</v>
      </c>
      <c r="N619" s="3">
        <v>14</v>
      </c>
    </row>
    <row r="620" spans="11:14" x14ac:dyDescent="0.35">
      <c r="K620" s="3">
        <v>493</v>
      </c>
      <c r="L620" s="3" t="s">
        <v>1081</v>
      </c>
      <c r="M620" s="3">
        <v>0.99</v>
      </c>
      <c r="N620" s="3">
        <v>14</v>
      </c>
    </row>
    <row r="621" spans="11:14" x14ac:dyDescent="0.35">
      <c r="K621" s="3">
        <v>599</v>
      </c>
      <c r="L621" s="3" t="s">
        <v>1185</v>
      </c>
      <c r="M621" s="3">
        <v>0.99</v>
      </c>
      <c r="N621" s="3">
        <v>14</v>
      </c>
    </row>
    <row r="622" spans="11:14" x14ac:dyDescent="0.35">
      <c r="K622" s="3">
        <v>629</v>
      </c>
      <c r="L622" s="3" t="s">
        <v>1214</v>
      </c>
      <c r="M622" s="3">
        <v>0.99</v>
      </c>
      <c r="N622" s="3">
        <v>14</v>
      </c>
    </row>
    <row r="623" spans="11:14" x14ac:dyDescent="0.35">
      <c r="K623" s="3">
        <v>652</v>
      </c>
      <c r="L623" s="3" t="s">
        <v>1236</v>
      </c>
      <c r="M623" s="3">
        <v>0.99</v>
      </c>
      <c r="N623" s="3">
        <v>14</v>
      </c>
    </row>
    <row r="624" spans="11:14" x14ac:dyDescent="0.35">
      <c r="K624" s="3">
        <v>673</v>
      </c>
      <c r="L624" s="3" t="s">
        <v>1255</v>
      </c>
      <c r="M624" s="3">
        <v>0.99</v>
      </c>
      <c r="N624" s="3">
        <v>14</v>
      </c>
    </row>
    <row r="625" spans="11:14" x14ac:dyDescent="0.35">
      <c r="K625" s="3">
        <v>832</v>
      </c>
      <c r="L625" s="3" t="s">
        <v>1408</v>
      </c>
      <c r="M625" s="3">
        <v>0.99</v>
      </c>
      <c r="N625" s="3">
        <v>14</v>
      </c>
    </row>
    <row r="626" spans="11:14" x14ac:dyDescent="0.35">
      <c r="K626" s="3">
        <v>840</v>
      </c>
      <c r="L626" s="3" t="s">
        <v>1416</v>
      </c>
      <c r="M626" s="3">
        <v>0.99</v>
      </c>
      <c r="N626" s="3">
        <v>14</v>
      </c>
    </row>
    <row r="627" spans="11:14" x14ac:dyDescent="0.35">
      <c r="K627" s="3">
        <v>894</v>
      </c>
      <c r="L627" s="3" t="s">
        <v>1468</v>
      </c>
      <c r="M627" s="3">
        <v>0.99</v>
      </c>
      <c r="N627" s="3">
        <v>14</v>
      </c>
    </row>
    <row r="628" spans="11:14" x14ac:dyDescent="0.35">
      <c r="K628" s="3">
        <v>913</v>
      </c>
      <c r="L628" s="3" t="s">
        <v>1486</v>
      </c>
      <c r="M628" s="3">
        <v>0.99</v>
      </c>
      <c r="N628" s="3">
        <v>14</v>
      </c>
    </row>
    <row r="629" spans="11:14" x14ac:dyDescent="0.35">
      <c r="K629" s="3">
        <v>992</v>
      </c>
      <c r="L629" s="3" t="s">
        <v>1561</v>
      </c>
      <c r="M629" s="3">
        <v>0.99</v>
      </c>
      <c r="N629" s="3">
        <v>14</v>
      </c>
    </row>
    <row r="630" spans="11:14" x14ac:dyDescent="0.35">
      <c r="K630" s="3">
        <v>65</v>
      </c>
      <c r="L630" s="3" t="s">
        <v>671</v>
      </c>
      <c r="M630" s="3">
        <v>4.99</v>
      </c>
      <c r="N630" s="3">
        <v>13</v>
      </c>
    </row>
    <row r="631" spans="11:14" x14ac:dyDescent="0.35">
      <c r="K631" s="3">
        <v>71</v>
      </c>
      <c r="L631" s="3" t="s">
        <v>677</v>
      </c>
      <c r="M631" s="3">
        <v>4.99</v>
      </c>
      <c r="N631" s="3">
        <v>13</v>
      </c>
    </row>
    <row r="632" spans="11:14" x14ac:dyDescent="0.35">
      <c r="K632" s="3">
        <v>98</v>
      </c>
      <c r="L632" s="3" t="s">
        <v>703</v>
      </c>
      <c r="M632" s="3">
        <v>4.99</v>
      </c>
      <c r="N632" s="3">
        <v>13</v>
      </c>
    </row>
    <row r="633" spans="11:14" x14ac:dyDescent="0.35">
      <c r="K633" s="3">
        <v>133</v>
      </c>
      <c r="L633" s="3" t="s">
        <v>736</v>
      </c>
      <c r="M633" s="3">
        <v>4.99</v>
      </c>
      <c r="N633" s="3">
        <v>13</v>
      </c>
    </row>
    <row r="634" spans="11:14" x14ac:dyDescent="0.35">
      <c r="K634" s="3">
        <v>134</v>
      </c>
      <c r="L634" s="3" t="s">
        <v>737</v>
      </c>
      <c r="M634" s="3">
        <v>4.99</v>
      </c>
      <c r="N634" s="3">
        <v>13</v>
      </c>
    </row>
    <row r="635" spans="11:14" x14ac:dyDescent="0.35">
      <c r="K635" s="3">
        <v>145</v>
      </c>
      <c r="L635" s="3" t="s">
        <v>747</v>
      </c>
      <c r="M635" s="3">
        <v>4.99</v>
      </c>
      <c r="N635" s="3">
        <v>13</v>
      </c>
    </row>
    <row r="636" spans="11:14" x14ac:dyDescent="0.35">
      <c r="K636" s="3">
        <v>151</v>
      </c>
      <c r="L636" s="3" t="s">
        <v>752</v>
      </c>
      <c r="M636" s="3">
        <v>4.99</v>
      </c>
      <c r="N636" s="3">
        <v>13</v>
      </c>
    </row>
    <row r="637" spans="11:14" x14ac:dyDescent="0.35">
      <c r="K637" s="3">
        <v>177</v>
      </c>
      <c r="L637" s="3" t="s">
        <v>777</v>
      </c>
      <c r="M637" s="3">
        <v>4.99</v>
      </c>
      <c r="N637" s="3">
        <v>13</v>
      </c>
    </row>
    <row r="638" spans="11:14" x14ac:dyDescent="0.35">
      <c r="K638" s="3">
        <v>202</v>
      </c>
      <c r="L638" s="3" t="s">
        <v>799</v>
      </c>
      <c r="M638" s="3">
        <v>4.99</v>
      </c>
      <c r="N638" s="3">
        <v>13</v>
      </c>
    </row>
    <row r="639" spans="11:14" x14ac:dyDescent="0.35">
      <c r="K639" s="3">
        <v>321</v>
      </c>
      <c r="L639" s="3" t="s">
        <v>915</v>
      </c>
      <c r="M639" s="3">
        <v>4.99</v>
      </c>
      <c r="N639" s="3">
        <v>13</v>
      </c>
    </row>
    <row r="640" spans="11:14" x14ac:dyDescent="0.35">
      <c r="K640" s="3">
        <v>487</v>
      </c>
      <c r="L640" s="3" t="s">
        <v>1075</v>
      </c>
      <c r="M640" s="3">
        <v>4.99</v>
      </c>
      <c r="N640" s="3">
        <v>13</v>
      </c>
    </row>
    <row r="641" spans="11:14" x14ac:dyDescent="0.35">
      <c r="K641" s="3">
        <v>568</v>
      </c>
      <c r="L641" s="3" t="s">
        <v>1154</v>
      </c>
      <c r="M641" s="3">
        <v>4.99</v>
      </c>
      <c r="N641" s="3">
        <v>13</v>
      </c>
    </row>
    <row r="642" spans="11:14" x14ac:dyDescent="0.35">
      <c r="K642" s="3">
        <v>597</v>
      </c>
      <c r="L642" s="3" t="s">
        <v>1183</v>
      </c>
      <c r="M642" s="3">
        <v>4.99</v>
      </c>
      <c r="N642" s="3">
        <v>13</v>
      </c>
    </row>
    <row r="643" spans="11:14" x14ac:dyDescent="0.35">
      <c r="K643" s="3">
        <v>639</v>
      </c>
      <c r="L643" s="3" t="s">
        <v>1224</v>
      </c>
      <c r="M643" s="3">
        <v>4.99</v>
      </c>
      <c r="N643" s="3">
        <v>13</v>
      </c>
    </row>
    <row r="644" spans="11:14" x14ac:dyDescent="0.35">
      <c r="K644" s="3">
        <v>661</v>
      </c>
      <c r="L644" s="3" t="s">
        <v>1245</v>
      </c>
      <c r="M644" s="3">
        <v>4.99</v>
      </c>
      <c r="N644" s="3">
        <v>13</v>
      </c>
    </row>
    <row r="645" spans="11:14" x14ac:dyDescent="0.35">
      <c r="K645" s="3">
        <v>711</v>
      </c>
      <c r="L645" s="3" t="s">
        <v>1292</v>
      </c>
      <c r="M645" s="3">
        <v>4.99</v>
      </c>
      <c r="N645" s="3">
        <v>13</v>
      </c>
    </row>
    <row r="646" spans="11:14" x14ac:dyDescent="0.35">
      <c r="K646" s="3">
        <v>765</v>
      </c>
      <c r="L646" s="3" t="s">
        <v>1343</v>
      </c>
      <c r="M646" s="3">
        <v>4.99</v>
      </c>
      <c r="N646" s="3">
        <v>13</v>
      </c>
    </row>
    <row r="647" spans="11:14" x14ac:dyDescent="0.35">
      <c r="K647" s="3">
        <v>867</v>
      </c>
      <c r="L647" s="3" t="s">
        <v>1442</v>
      </c>
      <c r="M647" s="3">
        <v>4.99</v>
      </c>
      <c r="N647" s="3">
        <v>13</v>
      </c>
    </row>
    <row r="648" spans="11:14" x14ac:dyDescent="0.35">
      <c r="K648" s="3">
        <v>929</v>
      </c>
      <c r="L648" s="3" t="s">
        <v>1502</v>
      </c>
      <c r="M648" s="3">
        <v>4.99</v>
      </c>
      <c r="N648" s="3">
        <v>13</v>
      </c>
    </row>
    <row r="649" spans="11:14" x14ac:dyDescent="0.35">
      <c r="K649" s="3">
        <v>994</v>
      </c>
      <c r="L649" s="3" t="s">
        <v>1563</v>
      </c>
      <c r="M649" s="3">
        <v>4.99</v>
      </c>
      <c r="N649" s="3">
        <v>13</v>
      </c>
    </row>
    <row r="650" spans="11:14" x14ac:dyDescent="0.35">
      <c r="K650" s="3">
        <v>96</v>
      </c>
      <c r="L650" s="3" t="s">
        <v>701</v>
      </c>
      <c r="M650" s="3">
        <v>2.99</v>
      </c>
      <c r="N650" s="3">
        <v>13</v>
      </c>
    </row>
    <row r="651" spans="11:14" x14ac:dyDescent="0.35">
      <c r="K651" s="3">
        <v>209</v>
      </c>
      <c r="L651" s="3" t="s">
        <v>806</v>
      </c>
      <c r="M651" s="3">
        <v>2.99</v>
      </c>
      <c r="N651" s="3">
        <v>13</v>
      </c>
    </row>
    <row r="652" spans="11:14" x14ac:dyDescent="0.35">
      <c r="K652" s="3">
        <v>293</v>
      </c>
      <c r="L652" s="3" t="s">
        <v>888</v>
      </c>
      <c r="M652" s="3">
        <v>2.99</v>
      </c>
      <c r="N652" s="3">
        <v>13</v>
      </c>
    </row>
    <row r="653" spans="11:14" x14ac:dyDescent="0.35">
      <c r="K653" s="3">
        <v>296</v>
      </c>
      <c r="L653" s="3" t="s">
        <v>891</v>
      </c>
      <c r="M653" s="3">
        <v>2.99</v>
      </c>
      <c r="N653" s="3">
        <v>13</v>
      </c>
    </row>
    <row r="654" spans="11:14" x14ac:dyDescent="0.35">
      <c r="K654" s="3">
        <v>328</v>
      </c>
      <c r="L654" s="3" t="s">
        <v>921</v>
      </c>
      <c r="M654" s="3">
        <v>2.99</v>
      </c>
      <c r="N654" s="3">
        <v>13</v>
      </c>
    </row>
    <row r="655" spans="11:14" x14ac:dyDescent="0.35">
      <c r="K655" s="3">
        <v>449</v>
      </c>
      <c r="L655" s="3" t="s">
        <v>1037</v>
      </c>
      <c r="M655" s="3">
        <v>2.99</v>
      </c>
      <c r="N655" s="3">
        <v>13</v>
      </c>
    </row>
    <row r="656" spans="11:14" x14ac:dyDescent="0.35">
      <c r="K656" s="3">
        <v>540</v>
      </c>
      <c r="L656" s="3" t="s">
        <v>1126</v>
      </c>
      <c r="M656" s="3">
        <v>2.99</v>
      </c>
      <c r="N656" s="3">
        <v>13</v>
      </c>
    </row>
    <row r="657" spans="11:14" x14ac:dyDescent="0.35">
      <c r="K657" s="3">
        <v>573</v>
      </c>
      <c r="L657" s="3" t="s">
        <v>1159</v>
      </c>
      <c r="M657" s="3">
        <v>2.99</v>
      </c>
      <c r="N657" s="3">
        <v>13</v>
      </c>
    </row>
    <row r="658" spans="11:14" x14ac:dyDescent="0.35">
      <c r="K658" s="3">
        <v>660</v>
      </c>
      <c r="L658" s="3" t="s">
        <v>1244</v>
      </c>
      <c r="M658" s="3">
        <v>2.99</v>
      </c>
      <c r="N658" s="3">
        <v>13</v>
      </c>
    </row>
    <row r="659" spans="11:14" x14ac:dyDescent="0.35">
      <c r="K659" s="3">
        <v>705</v>
      </c>
      <c r="L659" s="3" t="s">
        <v>1286</v>
      </c>
      <c r="M659" s="3">
        <v>2.99</v>
      </c>
      <c r="N659" s="3">
        <v>13</v>
      </c>
    </row>
    <row r="660" spans="11:14" x14ac:dyDescent="0.35">
      <c r="K660" s="3">
        <v>828</v>
      </c>
      <c r="L660" s="3" t="s">
        <v>1404</v>
      </c>
      <c r="M660" s="3">
        <v>2.99</v>
      </c>
      <c r="N660" s="3">
        <v>13</v>
      </c>
    </row>
    <row r="661" spans="11:14" x14ac:dyDescent="0.35">
      <c r="K661" s="3">
        <v>829</v>
      </c>
      <c r="L661" s="3" t="s">
        <v>1405</v>
      </c>
      <c r="M661" s="3">
        <v>2.99</v>
      </c>
      <c r="N661" s="3">
        <v>13</v>
      </c>
    </row>
    <row r="662" spans="11:14" x14ac:dyDescent="0.35">
      <c r="K662" s="3">
        <v>842</v>
      </c>
      <c r="L662" s="3" t="s">
        <v>1418</v>
      </c>
      <c r="M662" s="3">
        <v>2.99</v>
      </c>
      <c r="N662" s="3">
        <v>13</v>
      </c>
    </row>
    <row r="663" spans="11:14" x14ac:dyDescent="0.35">
      <c r="K663" s="3">
        <v>917</v>
      </c>
      <c r="L663" s="3" t="s">
        <v>1490</v>
      </c>
      <c r="M663" s="3">
        <v>2.99</v>
      </c>
      <c r="N663" s="3">
        <v>13</v>
      </c>
    </row>
    <row r="664" spans="11:14" x14ac:dyDescent="0.35">
      <c r="K664" s="3">
        <v>27</v>
      </c>
      <c r="L664" s="3" t="s">
        <v>637</v>
      </c>
      <c r="M664" s="3">
        <v>0.99</v>
      </c>
      <c r="N664" s="3">
        <v>13</v>
      </c>
    </row>
    <row r="665" spans="11:14" x14ac:dyDescent="0.35">
      <c r="K665" s="3">
        <v>34</v>
      </c>
      <c r="L665" s="3" t="s">
        <v>643</v>
      </c>
      <c r="M665" s="3">
        <v>0.99</v>
      </c>
      <c r="N665" s="3">
        <v>13</v>
      </c>
    </row>
    <row r="666" spans="11:14" x14ac:dyDescent="0.35">
      <c r="K666" s="3">
        <v>63</v>
      </c>
      <c r="L666" s="3" t="s">
        <v>669</v>
      </c>
      <c r="M666" s="3">
        <v>0.99</v>
      </c>
      <c r="N666" s="3">
        <v>13</v>
      </c>
    </row>
    <row r="667" spans="11:14" x14ac:dyDescent="0.35">
      <c r="K667" s="3">
        <v>153</v>
      </c>
      <c r="L667" s="3" t="s">
        <v>754</v>
      </c>
      <c r="M667" s="3">
        <v>0.99</v>
      </c>
      <c r="N667" s="3">
        <v>13</v>
      </c>
    </row>
    <row r="668" spans="11:14" x14ac:dyDescent="0.35">
      <c r="K668" s="3">
        <v>213</v>
      </c>
      <c r="L668" s="3" t="s">
        <v>810</v>
      </c>
      <c r="M668" s="3">
        <v>0.99</v>
      </c>
      <c r="N668" s="3">
        <v>13</v>
      </c>
    </row>
    <row r="669" spans="11:14" x14ac:dyDescent="0.35">
      <c r="K669" s="3">
        <v>258</v>
      </c>
      <c r="L669" s="3" t="s">
        <v>853</v>
      </c>
      <c r="M669" s="3">
        <v>0.99</v>
      </c>
      <c r="N669" s="3">
        <v>13</v>
      </c>
    </row>
    <row r="670" spans="11:14" x14ac:dyDescent="0.35">
      <c r="K670" s="3">
        <v>290</v>
      </c>
      <c r="L670" s="3" t="s">
        <v>885</v>
      </c>
      <c r="M670" s="3">
        <v>0.99</v>
      </c>
      <c r="N670" s="3">
        <v>13</v>
      </c>
    </row>
    <row r="671" spans="11:14" x14ac:dyDescent="0.35">
      <c r="K671" s="3">
        <v>423</v>
      </c>
      <c r="L671" s="3" t="s">
        <v>1011</v>
      </c>
      <c r="M671" s="3">
        <v>0.99</v>
      </c>
      <c r="N671" s="3">
        <v>13</v>
      </c>
    </row>
    <row r="672" spans="11:14" x14ac:dyDescent="0.35">
      <c r="K672" s="3">
        <v>430</v>
      </c>
      <c r="L672" s="3" t="s">
        <v>1018</v>
      </c>
      <c r="M672" s="3">
        <v>0.99</v>
      </c>
      <c r="N672" s="3">
        <v>13</v>
      </c>
    </row>
    <row r="673" spans="11:14" x14ac:dyDescent="0.35">
      <c r="K673" s="3">
        <v>440</v>
      </c>
      <c r="L673" s="3" t="s">
        <v>1028</v>
      </c>
      <c r="M673" s="3">
        <v>0.99</v>
      </c>
      <c r="N673" s="3">
        <v>13</v>
      </c>
    </row>
    <row r="674" spans="11:14" x14ac:dyDescent="0.35">
      <c r="K674" s="3">
        <v>511</v>
      </c>
      <c r="L674" s="3" t="s">
        <v>1097</v>
      </c>
      <c r="M674" s="3">
        <v>0.99</v>
      </c>
      <c r="N674" s="3">
        <v>13</v>
      </c>
    </row>
    <row r="675" spans="11:14" x14ac:dyDescent="0.35">
      <c r="K675" s="3">
        <v>577</v>
      </c>
      <c r="L675" s="3" t="s">
        <v>1163</v>
      </c>
      <c r="M675" s="3">
        <v>0.99</v>
      </c>
      <c r="N675" s="3">
        <v>13</v>
      </c>
    </row>
    <row r="676" spans="11:14" x14ac:dyDescent="0.35">
      <c r="K676" s="3">
        <v>593</v>
      </c>
      <c r="L676" s="3" t="s">
        <v>1179</v>
      </c>
      <c r="M676" s="3">
        <v>0.99</v>
      </c>
      <c r="N676" s="3">
        <v>13</v>
      </c>
    </row>
    <row r="677" spans="11:14" x14ac:dyDescent="0.35">
      <c r="K677" s="3">
        <v>604</v>
      </c>
      <c r="L677" s="3" t="s">
        <v>1190</v>
      </c>
      <c r="M677" s="3">
        <v>0.99</v>
      </c>
      <c r="N677" s="3">
        <v>13</v>
      </c>
    </row>
    <row r="678" spans="11:14" x14ac:dyDescent="0.35">
      <c r="K678" s="3">
        <v>617</v>
      </c>
      <c r="L678" s="3" t="s">
        <v>1202</v>
      </c>
      <c r="M678" s="3">
        <v>0.99</v>
      </c>
      <c r="N678" s="3">
        <v>13</v>
      </c>
    </row>
    <row r="679" spans="11:14" x14ac:dyDescent="0.35">
      <c r="K679" s="3">
        <v>736</v>
      </c>
      <c r="L679" s="3" t="s">
        <v>1315</v>
      </c>
      <c r="M679" s="3">
        <v>0.99</v>
      </c>
      <c r="N679" s="3">
        <v>13</v>
      </c>
    </row>
    <row r="680" spans="11:14" x14ac:dyDescent="0.35">
      <c r="K680" s="3">
        <v>762</v>
      </c>
      <c r="L680" s="3" t="s">
        <v>1340</v>
      </c>
      <c r="M680" s="3">
        <v>0.99</v>
      </c>
      <c r="N680" s="3">
        <v>13</v>
      </c>
    </row>
    <row r="681" spans="11:14" x14ac:dyDescent="0.35">
      <c r="K681" s="3">
        <v>882</v>
      </c>
      <c r="L681" s="3" t="s">
        <v>1456</v>
      </c>
      <c r="M681" s="3">
        <v>0.99</v>
      </c>
      <c r="N681" s="3">
        <v>13</v>
      </c>
    </row>
    <row r="682" spans="11:14" x14ac:dyDescent="0.35">
      <c r="K682" s="3">
        <v>88</v>
      </c>
      <c r="L682" s="3" t="s">
        <v>693</v>
      </c>
      <c r="M682" s="3">
        <v>4.99</v>
      </c>
      <c r="N682" s="3">
        <v>12</v>
      </c>
    </row>
    <row r="683" spans="11:14" x14ac:dyDescent="0.35">
      <c r="K683" s="3">
        <v>93</v>
      </c>
      <c r="L683" s="3" t="s">
        <v>698</v>
      </c>
      <c r="M683" s="3">
        <v>4.99</v>
      </c>
      <c r="N683" s="3">
        <v>12</v>
      </c>
    </row>
    <row r="684" spans="11:14" x14ac:dyDescent="0.35">
      <c r="K684" s="3">
        <v>113</v>
      </c>
      <c r="L684" s="3" t="s">
        <v>717</v>
      </c>
      <c r="M684" s="3">
        <v>4.99</v>
      </c>
      <c r="N684" s="3">
        <v>12</v>
      </c>
    </row>
    <row r="685" spans="11:14" x14ac:dyDescent="0.35">
      <c r="K685" s="3">
        <v>207</v>
      </c>
      <c r="L685" s="3" t="s">
        <v>804</v>
      </c>
      <c r="M685" s="3">
        <v>4.99</v>
      </c>
      <c r="N685" s="3">
        <v>12</v>
      </c>
    </row>
    <row r="686" spans="11:14" x14ac:dyDescent="0.35">
      <c r="K686" s="3">
        <v>323</v>
      </c>
      <c r="L686" s="3" t="s">
        <v>917</v>
      </c>
      <c r="M686" s="3">
        <v>4.99</v>
      </c>
      <c r="N686" s="3">
        <v>12</v>
      </c>
    </row>
    <row r="687" spans="11:14" x14ac:dyDescent="0.35">
      <c r="K687" s="3">
        <v>682</v>
      </c>
      <c r="L687" s="3" t="s">
        <v>1264</v>
      </c>
      <c r="M687" s="3">
        <v>4.99</v>
      </c>
      <c r="N687" s="3">
        <v>12</v>
      </c>
    </row>
    <row r="688" spans="11:14" x14ac:dyDescent="0.35">
      <c r="K688" s="3">
        <v>798</v>
      </c>
      <c r="L688" s="3" t="s">
        <v>1376</v>
      </c>
      <c r="M688" s="3">
        <v>4.99</v>
      </c>
      <c r="N688" s="3">
        <v>12</v>
      </c>
    </row>
    <row r="689" spans="11:14" x14ac:dyDescent="0.35">
      <c r="K689" s="3">
        <v>881</v>
      </c>
      <c r="L689" s="3" t="s">
        <v>1455</v>
      </c>
      <c r="M689" s="3">
        <v>4.99</v>
      </c>
      <c r="N689" s="3">
        <v>12</v>
      </c>
    </row>
    <row r="690" spans="11:14" x14ac:dyDescent="0.35">
      <c r="K690" s="3">
        <v>919</v>
      </c>
      <c r="L690" s="3" t="s">
        <v>1492</v>
      </c>
      <c r="M690" s="3">
        <v>4.99</v>
      </c>
      <c r="N690" s="3">
        <v>12</v>
      </c>
    </row>
    <row r="691" spans="11:14" x14ac:dyDescent="0.35">
      <c r="K691" s="3">
        <v>933</v>
      </c>
      <c r="L691" s="3" t="s">
        <v>1506</v>
      </c>
      <c r="M691" s="3">
        <v>4.99</v>
      </c>
      <c r="N691" s="3">
        <v>12</v>
      </c>
    </row>
    <row r="692" spans="11:14" x14ac:dyDescent="0.35">
      <c r="K692" s="3">
        <v>957</v>
      </c>
      <c r="L692" s="3" t="s">
        <v>1526</v>
      </c>
      <c r="M692" s="3">
        <v>4.99</v>
      </c>
      <c r="N692" s="3">
        <v>12</v>
      </c>
    </row>
    <row r="693" spans="11:14" x14ac:dyDescent="0.35">
      <c r="K693" s="3">
        <v>3</v>
      </c>
      <c r="L693" s="3" t="s">
        <v>614</v>
      </c>
      <c r="M693" s="3">
        <v>2.99</v>
      </c>
      <c r="N693" s="3">
        <v>12</v>
      </c>
    </row>
    <row r="694" spans="11:14" x14ac:dyDescent="0.35">
      <c r="K694" s="3">
        <v>5</v>
      </c>
      <c r="L694" s="3" t="s">
        <v>616</v>
      </c>
      <c r="M694" s="3">
        <v>2.99</v>
      </c>
      <c r="N694" s="3">
        <v>12</v>
      </c>
    </row>
    <row r="695" spans="11:14" x14ac:dyDescent="0.35">
      <c r="K695" s="3">
        <v>9</v>
      </c>
      <c r="L695" s="3" t="s">
        <v>620</v>
      </c>
      <c r="M695" s="3">
        <v>2.99</v>
      </c>
      <c r="N695" s="3">
        <v>12</v>
      </c>
    </row>
    <row r="696" spans="11:14" x14ac:dyDescent="0.35">
      <c r="K696" s="3">
        <v>80</v>
      </c>
      <c r="L696" s="3" t="s">
        <v>686</v>
      </c>
      <c r="M696" s="3">
        <v>2.99</v>
      </c>
      <c r="N696" s="3">
        <v>12</v>
      </c>
    </row>
    <row r="697" spans="11:14" x14ac:dyDescent="0.35">
      <c r="K697" s="3">
        <v>389</v>
      </c>
      <c r="L697" s="3" t="s">
        <v>979</v>
      </c>
      <c r="M697" s="3">
        <v>2.99</v>
      </c>
      <c r="N697" s="3">
        <v>12</v>
      </c>
    </row>
    <row r="698" spans="11:14" x14ac:dyDescent="0.35">
      <c r="K698" s="3">
        <v>413</v>
      </c>
      <c r="L698" s="3" t="s">
        <v>1002</v>
      </c>
      <c r="M698" s="3">
        <v>2.99</v>
      </c>
      <c r="N698" s="3">
        <v>12</v>
      </c>
    </row>
    <row r="699" spans="11:14" x14ac:dyDescent="0.35">
      <c r="K699" s="3">
        <v>519</v>
      </c>
      <c r="L699" s="3" t="s">
        <v>1105</v>
      </c>
      <c r="M699" s="3">
        <v>2.99</v>
      </c>
      <c r="N699" s="3">
        <v>12</v>
      </c>
    </row>
    <row r="700" spans="11:14" x14ac:dyDescent="0.35">
      <c r="K700" s="3">
        <v>533</v>
      </c>
      <c r="L700" s="3" t="s">
        <v>1119</v>
      </c>
      <c r="M700" s="3">
        <v>2.99</v>
      </c>
      <c r="N700" s="3">
        <v>12</v>
      </c>
    </row>
    <row r="701" spans="11:14" x14ac:dyDescent="0.35">
      <c r="K701" s="3">
        <v>564</v>
      </c>
      <c r="L701" s="3" t="s">
        <v>1150</v>
      </c>
      <c r="M701" s="3">
        <v>2.99</v>
      </c>
      <c r="N701" s="3">
        <v>12</v>
      </c>
    </row>
    <row r="702" spans="11:14" x14ac:dyDescent="0.35">
      <c r="K702" s="3">
        <v>567</v>
      </c>
      <c r="L702" s="3" t="s">
        <v>1153</v>
      </c>
      <c r="M702" s="3">
        <v>2.99</v>
      </c>
      <c r="N702" s="3">
        <v>12</v>
      </c>
    </row>
    <row r="703" spans="11:14" x14ac:dyDescent="0.35">
      <c r="K703" s="3">
        <v>576</v>
      </c>
      <c r="L703" s="3" t="s">
        <v>1162</v>
      </c>
      <c r="M703" s="3">
        <v>2.99</v>
      </c>
      <c r="N703" s="3">
        <v>12</v>
      </c>
    </row>
    <row r="704" spans="11:14" x14ac:dyDescent="0.35">
      <c r="K704" s="3">
        <v>825</v>
      </c>
      <c r="L704" s="3" t="s">
        <v>1401</v>
      </c>
      <c r="M704" s="3">
        <v>2.99</v>
      </c>
      <c r="N704" s="3">
        <v>12</v>
      </c>
    </row>
    <row r="705" spans="11:14" x14ac:dyDescent="0.35">
      <c r="K705" s="3">
        <v>928</v>
      </c>
      <c r="L705" s="3" t="s">
        <v>1501</v>
      </c>
      <c r="M705" s="3">
        <v>2.99</v>
      </c>
      <c r="N705" s="3">
        <v>12</v>
      </c>
    </row>
    <row r="706" spans="11:14" x14ac:dyDescent="0.35">
      <c r="K706" s="3">
        <v>977</v>
      </c>
      <c r="L706" s="3" t="s">
        <v>1546</v>
      </c>
      <c r="M706" s="3">
        <v>2.99</v>
      </c>
      <c r="N706" s="3">
        <v>12</v>
      </c>
    </row>
    <row r="707" spans="11:14" x14ac:dyDescent="0.35">
      <c r="K707" s="3">
        <v>194</v>
      </c>
      <c r="L707" s="3" t="s">
        <v>793</v>
      </c>
      <c r="M707" s="3">
        <v>0.99</v>
      </c>
      <c r="N707" s="3">
        <v>12</v>
      </c>
    </row>
    <row r="708" spans="11:14" x14ac:dyDescent="0.35">
      <c r="K708" s="3">
        <v>291</v>
      </c>
      <c r="L708" s="3" t="s">
        <v>886</v>
      </c>
      <c r="M708" s="3">
        <v>0.99</v>
      </c>
      <c r="N708" s="3">
        <v>12</v>
      </c>
    </row>
    <row r="709" spans="11:14" x14ac:dyDescent="0.35">
      <c r="K709" s="3">
        <v>315</v>
      </c>
      <c r="L709" s="3" t="s">
        <v>910</v>
      </c>
      <c r="M709" s="3">
        <v>0.99</v>
      </c>
      <c r="N709" s="3">
        <v>12</v>
      </c>
    </row>
    <row r="710" spans="11:14" x14ac:dyDescent="0.35">
      <c r="K710" s="3">
        <v>538</v>
      </c>
      <c r="L710" s="3" t="s">
        <v>1124</v>
      </c>
      <c r="M710" s="3">
        <v>0.99</v>
      </c>
      <c r="N710" s="3">
        <v>12</v>
      </c>
    </row>
    <row r="711" spans="11:14" x14ac:dyDescent="0.35">
      <c r="K711" s="3">
        <v>581</v>
      </c>
      <c r="L711" s="3" t="s">
        <v>1167</v>
      </c>
      <c r="M711" s="3">
        <v>0.99</v>
      </c>
      <c r="N711" s="3">
        <v>12</v>
      </c>
    </row>
    <row r="712" spans="11:14" x14ac:dyDescent="0.35">
      <c r="K712" s="3">
        <v>585</v>
      </c>
      <c r="L712" s="3" t="s">
        <v>1171</v>
      </c>
      <c r="M712" s="3">
        <v>0.99</v>
      </c>
      <c r="N712" s="3">
        <v>12</v>
      </c>
    </row>
    <row r="713" spans="11:14" x14ac:dyDescent="0.35">
      <c r="K713" s="3">
        <v>766</v>
      </c>
      <c r="L713" s="3" t="s">
        <v>1344</v>
      </c>
      <c r="M713" s="3">
        <v>0.99</v>
      </c>
      <c r="N713" s="3">
        <v>12</v>
      </c>
    </row>
    <row r="714" spans="11:14" x14ac:dyDescent="0.35">
      <c r="K714" s="3">
        <v>794</v>
      </c>
      <c r="L714" s="3" t="s">
        <v>1372</v>
      </c>
      <c r="M714" s="3">
        <v>0.99</v>
      </c>
      <c r="N714" s="3">
        <v>12</v>
      </c>
    </row>
    <row r="715" spans="11:14" x14ac:dyDescent="0.35">
      <c r="K715" s="3">
        <v>813</v>
      </c>
      <c r="L715" s="3" t="s">
        <v>1389</v>
      </c>
      <c r="M715" s="3">
        <v>0.99</v>
      </c>
      <c r="N715" s="3">
        <v>12</v>
      </c>
    </row>
    <row r="716" spans="11:14" x14ac:dyDescent="0.35">
      <c r="K716" s="3">
        <v>821</v>
      </c>
      <c r="L716" s="3" t="s">
        <v>1397</v>
      </c>
      <c r="M716" s="3">
        <v>0.99</v>
      </c>
      <c r="N716" s="3">
        <v>12</v>
      </c>
    </row>
    <row r="717" spans="11:14" x14ac:dyDescent="0.35">
      <c r="K717" s="3">
        <v>931</v>
      </c>
      <c r="L717" s="3" t="s">
        <v>1504</v>
      </c>
      <c r="M717" s="3">
        <v>0.99</v>
      </c>
      <c r="N717" s="3">
        <v>12</v>
      </c>
    </row>
    <row r="718" spans="11:14" x14ac:dyDescent="0.35">
      <c r="K718" s="3">
        <v>46</v>
      </c>
      <c r="L718" s="3" t="s">
        <v>652</v>
      </c>
      <c r="M718" s="3">
        <v>4.99</v>
      </c>
      <c r="N718" s="3">
        <v>11</v>
      </c>
    </row>
    <row r="719" spans="11:14" x14ac:dyDescent="0.35">
      <c r="K719" s="3">
        <v>60</v>
      </c>
      <c r="L719" s="3" t="s">
        <v>666</v>
      </c>
      <c r="M719" s="3">
        <v>4.99</v>
      </c>
      <c r="N719" s="3">
        <v>11</v>
      </c>
    </row>
    <row r="720" spans="11:14" x14ac:dyDescent="0.35">
      <c r="K720" s="3">
        <v>74</v>
      </c>
      <c r="L720" s="3" t="s">
        <v>680</v>
      </c>
      <c r="M720" s="3">
        <v>4.99</v>
      </c>
      <c r="N720" s="3">
        <v>11</v>
      </c>
    </row>
    <row r="721" spans="11:14" x14ac:dyDescent="0.35">
      <c r="K721" s="3">
        <v>75</v>
      </c>
      <c r="L721" s="3" t="s">
        <v>681</v>
      </c>
      <c r="M721" s="3">
        <v>4.99</v>
      </c>
      <c r="N721" s="3">
        <v>11</v>
      </c>
    </row>
    <row r="722" spans="11:14" x14ac:dyDescent="0.35">
      <c r="K722" s="3">
        <v>92</v>
      </c>
      <c r="L722" s="3" t="s">
        <v>697</v>
      </c>
      <c r="M722" s="3">
        <v>4.99</v>
      </c>
      <c r="N722" s="3">
        <v>11</v>
      </c>
    </row>
    <row r="723" spans="11:14" x14ac:dyDescent="0.35">
      <c r="K723" s="3">
        <v>210</v>
      </c>
      <c r="L723" s="3" t="s">
        <v>807</v>
      </c>
      <c r="M723" s="3">
        <v>4.99</v>
      </c>
      <c r="N723" s="3">
        <v>11</v>
      </c>
    </row>
    <row r="724" spans="11:14" x14ac:dyDescent="0.35">
      <c r="K724" s="3">
        <v>342</v>
      </c>
      <c r="L724" s="3" t="s">
        <v>934</v>
      </c>
      <c r="M724" s="3">
        <v>4.99</v>
      </c>
      <c r="N724" s="3">
        <v>11</v>
      </c>
    </row>
    <row r="725" spans="11:14" x14ac:dyDescent="0.35">
      <c r="K725" s="3">
        <v>469</v>
      </c>
      <c r="L725" s="3" t="s">
        <v>1057</v>
      </c>
      <c r="M725" s="3">
        <v>4.99</v>
      </c>
      <c r="N725" s="3">
        <v>11</v>
      </c>
    </row>
    <row r="726" spans="11:14" x14ac:dyDescent="0.35">
      <c r="K726" s="3">
        <v>587</v>
      </c>
      <c r="L726" s="3" t="s">
        <v>1173</v>
      </c>
      <c r="M726" s="3">
        <v>4.99</v>
      </c>
      <c r="N726" s="3">
        <v>11</v>
      </c>
    </row>
    <row r="727" spans="11:14" x14ac:dyDescent="0.35">
      <c r="K727" s="3">
        <v>627</v>
      </c>
      <c r="L727" s="3" t="s">
        <v>1212</v>
      </c>
      <c r="M727" s="3">
        <v>4.99</v>
      </c>
      <c r="N727" s="3">
        <v>11</v>
      </c>
    </row>
    <row r="728" spans="11:14" x14ac:dyDescent="0.35">
      <c r="K728" s="3">
        <v>633</v>
      </c>
      <c r="L728" s="3" t="s">
        <v>1218</v>
      </c>
      <c r="M728" s="3">
        <v>4.99</v>
      </c>
      <c r="N728" s="3">
        <v>11</v>
      </c>
    </row>
    <row r="729" spans="11:14" x14ac:dyDescent="0.35">
      <c r="K729" s="3">
        <v>640</v>
      </c>
      <c r="L729" s="3" t="s">
        <v>1225</v>
      </c>
      <c r="M729" s="3">
        <v>4.99</v>
      </c>
      <c r="N729" s="3">
        <v>11</v>
      </c>
    </row>
    <row r="730" spans="11:14" x14ac:dyDescent="0.35">
      <c r="K730" s="3">
        <v>853</v>
      </c>
      <c r="L730" s="3" t="s">
        <v>1429</v>
      </c>
      <c r="M730" s="3">
        <v>4.99</v>
      </c>
      <c r="N730" s="3">
        <v>11</v>
      </c>
    </row>
    <row r="731" spans="11:14" x14ac:dyDescent="0.35">
      <c r="K731" s="3">
        <v>888</v>
      </c>
      <c r="L731" s="3" t="s">
        <v>1462</v>
      </c>
      <c r="M731" s="3">
        <v>4.99</v>
      </c>
      <c r="N731" s="3">
        <v>11</v>
      </c>
    </row>
    <row r="732" spans="11:14" x14ac:dyDescent="0.35">
      <c r="K732" s="3">
        <v>889</v>
      </c>
      <c r="L732" s="3" t="s">
        <v>1463</v>
      </c>
      <c r="M732" s="3">
        <v>4.99</v>
      </c>
      <c r="N732" s="3">
        <v>11</v>
      </c>
    </row>
    <row r="733" spans="11:14" x14ac:dyDescent="0.35">
      <c r="K733" s="3">
        <v>905</v>
      </c>
      <c r="L733" s="3" t="s">
        <v>1479</v>
      </c>
      <c r="M733" s="3">
        <v>4.99</v>
      </c>
      <c r="N733" s="3">
        <v>11</v>
      </c>
    </row>
    <row r="734" spans="11:14" x14ac:dyDescent="0.35">
      <c r="K734" s="3">
        <v>918</v>
      </c>
      <c r="L734" s="3" t="s">
        <v>1491</v>
      </c>
      <c r="M734" s="3">
        <v>4.99</v>
      </c>
      <c r="N734" s="3">
        <v>11</v>
      </c>
    </row>
    <row r="735" spans="11:14" x14ac:dyDescent="0.35">
      <c r="K735" s="3">
        <v>104</v>
      </c>
      <c r="L735" s="3" t="s">
        <v>709</v>
      </c>
      <c r="M735" s="3">
        <v>2.99</v>
      </c>
      <c r="N735" s="3">
        <v>11</v>
      </c>
    </row>
    <row r="736" spans="11:14" x14ac:dyDescent="0.35">
      <c r="K736" s="3">
        <v>187</v>
      </c>
      <c r="L736" s="3" t="s">
        <v>787</v>
      </c>
      <c r="M736" s="3">
        <v>2.99</v>
      </c>
      <c r="N736" s="3">
        <v>11</v>
      </c>
    </row>
    <row r="737" spans="11:14" x14ac:dyDescent="0.35">
      <c r="K737" s="3">
        <v>337</v>
      </c>
      <c r="L737" s="3" t="s">
        <v>929</v>
      </c>
      <c r="M737" s="3">
        <v>2.99</v>
      </c>
      <c r="N737" s="3">
        <v>11</v>
      </c>
    </row>
    <row r="738" spans="11:14" x14ac:dyDescent="0.35">
      <c r="K738" s="3">
        <v>530</v>
      </c>
      <c r="L738" s="3" t="s">
        <v>1116</v>
      </c>
      <c r="M738" s="3">
        <v>2.99</v>
      </c>
      <c r="N738" s="3">
        <v>11</v>
      </c>
    </row>
    <row r="739" spans="11:14" x14ac:dyDescent="0.35">
      <c r="K739" s="3">
        <v>692</v>
      </c>
      <c r="L739" s="3" t="s">
        <v>1274</v>
      </c>
      <c r="M739" s="3">
        <v>2.99</v>
      </c>
      <c r="N739" s="3">
        <v>11</v>
      </c>
    </row>
    <row r="740" spans="11:14" x14ac:dyDescent="0.35">
      <c r="K740" s="3">
        <v>700</v>
      </c>
      <c r="L740" s="3" t="s">
        <v>1282</v>
      </c>
      <c r="M740" s="3">
        <v>2.99</v>
      </c>
      <c r="N740" s="3">
        <v>11</v>
      </c>
    </row>
    <row r="741" spans="11:14" x14ac:dyDescent="0.35">
      <c r="K741" s="3">
        <v>729</v>
      </c>
      <c r="L741" s="3" t="s">
        <v>1308</v>
      </c>
      <c r="M741" s="3">
        <v>2.99</v>
      </c>
      <c r="N741" s="3">
        <v>11</v>
      </c>
    </row>
    <row r="742" spans="11:14" x14ac:dyDescent="0.35">
      <c r="K742" s="3">
        <v>761</v>
      </c>
      <c r="L742" s="3" t="s">
        <v>1339</v>
      </c>
      <c r="M742" s="3">
        <v>2.99</v>
      </c>
      <c r="N742" s="3">
        <v>11</v>
      </c>
    </row>
    <row r="743" spans="11:14" x14ac:dyDescent="0.35">
      <c r="K743" s="3">
        <v>64</v>
      </c>
      <c r="L743" s="3" t="s">
        <v>670</v>
      </c>
      <c r="M743" s="3">
        <v>0.99</v>
      </c>
      <c r="N743" s="3">
        <v>11</v>
      </c>
    </row>
    <row r="744" spans="11:14" x14ac:dyDescent="0.35">
      <c r="K744" s="3">
        <v>250</v>
      </c>
      <c r="L744" s="3" t="s">
        <v>845</v>
      </c>
      <c r="M744" s="3">
        <v>0.99</v>
      </c>
      <c r="N744" s="3">
        <v>11</v>
      </c>
    </row>
    <row r="745" spans="11:14" x14ac:dyDescent="0.35">
      <c r="K745" s="3">
        <v>257</v>
      </c>
      <c r="L745" s="3" t="s">
        <v>852</v>
      </c>
      <c r="M745" s="3">
        <v>0.99</v>
      </c>
      <c r="N745" s="3">
        <v>11</v>
      </c>
    </row>
    <row r="746" spans="11:14" x14ac:dyDescent="0.35">
      <c r="K746" s="3">
        <v>283</v>
      </c>
      <c r="L746" s="3" t="s">
        <v>878</v>
      </c>
      <c r="M746" s="3">
        <v>0.99</v>
      </c>
      <c r="N746" s="3">
        <v>11</v>
      </c>
    </row>
    <row r="747" spans="11:14" x14ac:dyDescent="0.35">
      <c r="K747" s="3">
        <v>306</v>
      </c>
      <c r="L747" s="3" t="s">
        <v>901</v>
      </c>
      <c r="M747" s="3">
        <v>0.99</v>
      </c>
      <c r="N747" s="3">
        <v>11</v>
      </c>
    </row>
    <row r="748" spans="11:14" x14ac:dyDescent="0.35">
      <c r="K748" s="3">
        <v>352</v>
      </c>
      <c r="L748" s="3" t="s">
        <v>944</v>
      </c>
      <c r="M748" s="3">
        <v>0.99</v>
      </c>
      <c r="N748" s="3">
        <v>11</v>
      </c>
    </row>
    <row r="749" spans="11:14" x14ac:dyDescent="0.35">
      <c r="K749" s="3">
        <v>509</v>
      </c>
      <c r="L749" s="3" t="s">
        <v>1095</v>
      </c>
      <c r="M749" s="3">
        <v>0.99</v>
      </c>
      <c r="N749" s="3">
        <v>11</v>
      </c>
    </row>
    <row r="750" spans="11:14" x14ac:dyDescent="0.35">
      <c r="K750" s="3">
        <v>549</v>
      </c>
      <c r="L750" s="3" t="s">
        <v>1135</v>
      </c>
      <c r="M750" s="3">
        <v>0.99</v>
      </c>
      <c r="N750" s="3">
        <v>11</v>
      </c>
    </row>
    <row r="751" spans="11:14" x14ac:dyDescent="0.35">
      <c r="K751" s="3">
        <v>722</v>
      </c>
      <c r="L751" s="3" t="s">
        <v>1301</v>
      </c>
      <c r="M751" s="3">
        <v>0.99</v>
      </c>
      <c r="N751" s="3">
        <v>11</v>
      </c>
    </row>
    <row r="752" spans="11:14" x14ac:dyDescent="0.35">
      <c r="K752" s="3">
        <v>819</v>
      </c>
      <c r="L752" s="3" t="s">
        <v>1395</v>
      </c>
      <c r="M752" s="3">
        <v>0.99</v>
      </c>
      <c r="N752" s="3">
        <v>11</v>
      </c>
    </row>
    <row r="753" spans="11:14" x14ac:dyDescent="0.35">
      <c r="K753" s="3">
        <v>831</v>
      </c>
      <c r="L753" s="3" t="s">
        <v>1407</v>
      </c>
      <c r="M753" s="3">
        <v>0.99</v>
      </c>
      <c r="N753" s="3">
        <v>11</v>
      </c>
    </row>
    <row r="754" spans="11:14" x14ac:dyDescent="0.35">
      <c r="K754" s="3">
        <v>848</v>
      </c>
      <c r="L754" s="3" t="s">
        <v>1424</v>
      </c>
      <c r="M754" s="3">
        <v>0.99</v>
      </c>
      <c r="N754" s="3">
        <v>11</v>
      </c>
    </row>
    <row r="755" spans="11:14" x14ac:dyDescent="0.35">
      <c r="K755" s="3">
        <v>886</v>
      </c>
      <c r="L755" s="3" t="s">
        <v>1460</v>
      </c>
      <c r="M755" s="3">
        <v>0.99</v>
      </c>
      <c r="N755" s="3">
        <v>11</v>
      </c>
    </row>
    <row r="756" spans="11:14" x14ac:dyDescent="0.35">
      <c r="K756" s="3">
        <v>899</v>
      </c>
      <c r="L756" s="3" t="s">
        <v>1473</v>
      </c>
      <c r="M756" s="3">
        <v>0.99</v>
      </c>
      <c r="N756" s="3">
        <v>11</v>
      </c>
    </row>
    <row r="757" spans="11:14" x14ac:dyDescent="0.35">
      <c r="K757" s="3">
        <v>20</v>
      </c>
      <c r="L757" s="3" t="s">
        <v>630</v>
      </c>
      <c r="M757" s="3">
        <v>4.99</v>
      </c>
      <c r="N757" s="3">
        <v>10</v>
      </c>
    </row>
    <row r="758" spans="11:14" x14ac:dyDescent="0.35">
      <c r="K758" s="3">
        <v>246</v>
      </c>
      <c r="L758" s="3" t="s">
        <v>841</v>
      </c>
      <c r="M758" s="3">
        <v>4.99</v>
      </c>
      <c r="N758" s="3">
        <v>10</v>
      </c>
    </row>
    <row r="759" spans="11:14" x14ac:dyDescent="0.35">
      <c r="K759" s="3">
        <v>276</v>
      </c>
      <c r="L759" s="3" t="s">
        <v>871</v>
      </c>
      <c r="M759" s="3">
        <v>4.99</v>
      </c>
      <c r="N759" s="3">
        <v>10</v>
      </c>
    </row>
    <row r="760" spans="11:14" x14ac:dyDescent="0.35">
      <c r="K760" s="3">
        <v>279</v>
      </c>
      <c r="L760" s="3" t="s">
        <v>874</v>
      </c>
      <c r="M760" s="3">
        <v>4.99</v>
      </c>
      <c r="N760" s="3">
        <v>10</v>
      </c>
    </row>
    <row r="761" spans="11:14" x14ac:dyDescent="0.35">
      <c r="K761" s="3">
        <v>312</v>
      </c>
      <c r="L761" s="3" t="s">
        <v>907</v>
      </c>
      <c r="M761" s="3">
        <v>4.99</v>
      </c>
      <c r="N761" s="3">
        <v>10</v>
      </c>
    </row>
    <row r="762" spans="11:14" x14ac:dyDescent="0.35">
      <c r="K762" s="3">
        <v>422</v>
      </c>
      <c r="L762" s="3" t="s">
        <v>1010</v>
      </c>
      <c r="M762" s="3">
        <v>4.99</v>
      </c>
      <c r="N762" s="3">
        <v>10</v>
      </c>
    </row>
    <row r="763" spans="11:14" x14ac:dyDescent="0.35">
      <c r="K763" s="3">
        <v>508</v>
      </c>
      <c r="L763" s="3" t="s">
        <v>1094</v>
      </c>
      <c r="M763" s="3">
        <v>4.99</v>
      </c>
      <c r="N763" s="3">
        <v>10</v>
      </c>
    </row>
    <row r="764" spans="11:14" x14ac:dyDescent="0.35">
      <c r="K764" s="3">
        <v>543</v>
      </c>
      <c r="L764" s="3" t="s">
        <v>1129</v>
      </c>
      <c r="M764" s="3">
        <v>4.99</v>
      </c>
      <c r="N764" s="3">
        <v>10</v>
      </c>
    </row>
    <row r="765" spans="11:14" x14ac:dyDescent="0.35">
      <c r="K765" s="3">
        <v>662</v>
      </c>
      <c r="L765" s="3" t="s">
        <v>1246</v>
      </c>
      <c r="M765" s="3">
        <v>4.99</v>
      </c>
      <c r="N765" s="3">
        <v>10</v>
      </c>
    </row>
    <row r="766" spans="11:14" x14ac:dyDescent="0.35">
      <c r="K766" s="3">
        <v>731</v>
      </c>
      <c r="L766" s="3" t="s">
        <v>1310</v>
      </c>
      <c r="M766" s="3">
        <v>4.99</v>
      </c>
      <c r="N766" s="3">
        <v>10</v>
      </c>
    </row>
    <row r="767" spans="11:14" x14ac:dyDescent="0.35">
      <c r="K767" s="3">
        <v>780</v>
      </c>
      <c r="L767" s="3" t="s">
        <v>1358</v>
      </c>
      <c r="M767" s="3">
        <v>4.99</v>
      </c>
      <c r="N767" s="3">
        <v>10</v>
      </c>
    </row>
    <row r="768" spans="11:14" x14ac:dyDescent="0.35">
      <c r="K768" s="3">
        <v>29</v>
      </c>
      <c r="L768" s="3" t="s">
        <v>639</v>
      </c>
      <c r="M768" s="3">
        <v>2.99</v>
      </c>
      <c r="N768" s="3">
        <v>10</v>
      </c>
    </row>
    <row r="769" spans="11:14" x14ac:dyDescent="0.35">
      <c r="K769" s="3">
        <v>368</v>
      </c>
      <c r="L769" s="3" t="s">
        <v>959</v>
      </c>
      <c r="M769" s="3">
        <v>2.99</v>
      </c>
      <c r="N769" s="3">
        <v>10</v>
      </c>
    </row>
    <row r="770" spans="11:14" x14ac:dyDescent="0.35">
      <c r="K770" s="3">
        <v>375</v>
      </c>
      <c r="L770" s="3" t="s">
        <v>966</v>
      </c>
      <c r="M770" s="3">
        <v>2.99</v>
      </c>
      <c r="N770" s="3">
        <v>10</v>
      </c>
    </row>
    <row r="771" spans="11:14" x14ac:dyDescent="0.35">
      <c r="K771" s="3">
        <v>393</v>
      </c>
      <c r="L771" s="3" t="s">
        <v>983</v>
      </c>
      <c r="M771" s="3">
        <v>2.99</v>
      </c>
      <c r="N771" s="3">
        <v>10</v>
      </c>
    </row>
    <row r="772" spans="11:14" x14ac:dyDescent="0.35">
      <c r="K772" s="3">
        <v>522</v>
      </c>
      <c r="L772" s="3" t="s">
        <v>1108</v>
      </c>
      <c r="M772" s="3">
        <v>2.99</v>
      </c>
      <c r="N772" s="3">
        <v>10</v>
      </c>
    </row>
    <row r="773" spans="11:14" x14ac:dyDescent="0.35">
      <c r="K773" s="3">
        <v>528</v>
      </c>
      <c r="L773" s="3" t="s">
        <v>1114</v>
      </c>
      <c r="M773" s="3">
        <v>2.99</v>
      </c>
      <c r="N773" s="3">
        <v>10</v>
      </c>
    </row>
    <row r="774" spans="11:14" x14ac:dyDescent="0.35">
      <c r="K774" s="3">
        <v>537</v>
      </c>
      <c r="L774" s="3" t="s">
        <v>1123</v>
      </c>
      <c r="M774" s="3">
        <v>2.99</v>
      </c>
      <c r="N774" s="3">
        <v>10</v>
      </c>
    </row>
    <row r="775" spans="11:14" x14ac:dyDescent="0.35">
      <c r="K775" s="3">
        <v>539</v>
      </c>
      <c r="L775" s="3" t="s">
        <v>1125</v>
      </c>
      <c r="M775" s="3">
        <v>2.99</v>
      </c>
      <c r="N775" s="3">
        <v>10</v>
      </c>
    </row>
    <row r="776" spans="11:14" x14ac:dyDescent="0.35">
      <c r="K776" s="3">
        <v>726</v>
      </c>
      <c r="L776" s="3" t="s">
        <v>1305</v>
      </c>
      <c r="M776" s="3">
        <v>2.99</v>
      </c>
      <c r="N776" s="3">
        <v>10</v>
      </c>
    </row>
    <row r="777" spans="11:14" x14ac:dyDescent="0.35">
      <c r="K777" s="3">
        <v>740</v>
      </c>
      <c r="L777" s="3" t="s">
        <v>1319</v>
      </c>
      <c r="M777" s="3">
        <v>2.99</v>
      </c>
      <c r="N777" s="3">
        <v>10</v>
      </c>
    </row>
    <row r="778" spans="11:14" x14ac:dyDescent="0.35">
      <c r="K778" s="3">
        <v>811</v>
      </c>
      <c r="L778" s="3" t="s">
        <v>1387</v>
      </c>
      <c r="M778" s="3">
        <v>2.99</v>
      </c>
      <c r="N778" s="3">
        <v>10</v>
      </c>
    </row>
    <row r="779" spans="11:14" x14ac:dyDescent="0.35">
      <c r="K779" s="3">
        <v>837</v>
      </c>
      <c r="L779" s="3" t="s">
        <v>1413</v>
      </c>
      <c r="M779" s="3">
        <v>2.99</v>
      </c>
      <c r="N779" s="3">
        <v>10</v>
      </c>
    </row>
    <row r="780" spans="11:14" x14ac:dyDescent="0.35">
      <c r="K780" s="3">
        <v>952</v>
      </c>
      <c r="L780" s="3" t="s">
        <v>1523</v>
      </c>
      <c r="M780" s="3">
        <v>2.99</v>
      </c>
      <c r="N780" s="3">
        <v>10</v>
      </c>
    </row>
    <row r="781" spans="11:14" x14ac:dyDescent="0.35">
      <c r="K781" s="3">
        <v>960</v>
      </c>
      <c r="L781" s="3" t="s">
        <v>1529</v>
      </c>
      <c r="M781" s="3">
        <v>2.99</v>
      </c>
      <c r="N781" s="3">
        <v>10</v>
      </c>
    </row>
    <row r="782" spans="11:14" x14ac:dyDescent="0.35">
      <c r="K782" s="3">
        <v>66</v>
      </c>
      <c r="L782" s="3" t="s">
        <v>672</v>
      </c>
      <c r="M782" s="3">
        <v>0.99</v>
      </c>
      <c r="N782" s="3">
        <v>10</v>
      </c>
    </row>
    <row r="783" spans="11:14" x14ac:dyDescent="0.35">
      <c r="K783" s="3">
        <v>82</v>
      </c>
      <c r="L783" s="3" t="s">
        <v>688</v>
      </c>
      <c r="M783" s="3">
        <v>0.99</v>
      </c>
      <c r="N783" s="3">
        <v>10</v>
      </c>
    </row>
    <row r="784" spans="11:14" x14ac:dyDescent="0.35">
      <c r="K784" s="3">
        <v>157</v>
      </c>
      <c r="L784" s="3" t="s">
        <v>758</v>
      </c>
      <c r="M784" s="3">
        <v>0.99</v>
      </c>
      <c r="N784" s="3">
        <v>10</v>
      </c>
    </row>
    <row r="785" spans="11:14" x14ac:dyDescent="0.35">
      <c r="K785" s="3">
        <v>339</v>
      </c>
      <c r="L785" s="3" t="s">
        <v>931</v>
      </c>
      <c r="M785" s="3">
        <v>0.99</v>
      </c>
      <c r="N785" s="3">
        <v>10</v>
      </c>
    </row>
    <row r="786" spans="11:14" x14ac:dyDescent="0.35">
      <c r="K786" s="3">
        <v>477</v>
      </c>
      <c r="L786" s="3" t="s">
        <v>1065</v>
      </c>
      <c r="M786" s="3">
        <v>0.99</v>
      </c>
      <c r="N786" s="3">
        <v>10</v>
      </c>
    </row>
    <row r="787" spans="11:14" x14ac:dyDescent="0.35">
      <c r="K787" s="3">
        <v>482</v>
      </c>
      <c r="L787" s="3" t="s">
        <v>1070</v>
      </c>
      <c r="M787" s="3">
        <v>0.99</v>
      </c>
      <c r="N787" s="3">
        <v>10</v>
      </c>
    </row>
    <row r="788" spans="11:14" x14ac:dyDescent="0.35">
      <c r="K788" s="3">
        <v>553</v>
      </c>
      <c r="L788" s="3" t="s">
        <v>1139</v>
      </c>
      <c r="M788" s="3">
        <v>0.99</v>
      </c>
      <c r="N788" s="3">
        <v>10</v>
      </c>
    </row>
    <row r="789" spans="11:14" x14ac:dyDescent="0.35">
      <c r="K789" s="3">
        <v>613</v>
      </c>
      <c r="L789" s="3" t="s">
        <v>1198</v>
      </c>
      <c r="M789" s="3">
        <v>0.99</v>
      </c>
      <c r="N789" s="3">
        <v>10</v>
      </c>
    </row>
    <row r="790" spans="11:14" x14ac:dyDescent="0.35">
      <c r="K790" s="3">
        <v>630</v>
      </c>
      <c r="L790" s="3" t="s">
        <v>1215</v>
      </c>
      <c r="M790" s="3">
        <v>0.99</v>
      </c>
      <c r="N790" s="3">
        <v>10</v>
      </c>
    </row>
    <row r="791" spans="11:14" x14ac:dyDescent="0.35">
      <c r="K791" s="3">
        <v>636</v>
      </c>
      <c r="L791" s="3" t="s">
        <v>1221</v>
      </c>
      <c r="M791" s="3">
        <v>0.99</v>
      </c>
      <c r="N791" s="3">
        <v>10</v>
      </c>
    </row>
    <row r="792" spans="11:14" x14ac:dyDescent="0.35">
      <c r="K792" s="3">
        <v>750</v>
      </c>
      <c r="L792" s="3" t="s">
        <v>1328</v>
      </c>
      <c r="M792" s="3">
        <v>0.99</v>
      </c>
      <c r="N792" s="3">
        <v>10</v>
      </c>
    </row>
    <row r="793" spans="11:14" x14ac:dyDescent="0.35">
      <c r="K793" s="3">
        <v>834</v>
      </c>
      <c r="L793" s="3" t="s">
        <v>1410</v>
      </c>
      <c r="M793" s="3">
        <v>0.99</v>
      </c>
      <c r="N793" s="3">
        <v>10</v>
      </c>
    </row>
    <row r="794" spans="11:14" x14ac:dyDescent="0.35">
      <c r="K794" s="3">
        <v>868</v>
      </c>
      <c r="L794" s="3" t="s">
        <v>1443</v>
      </c>
      <c r="M794" s="3">
        <v>0.99</v>
      </c>
      <c r="N794" s="3">
        <v>10</v>
      </c>
    </row>
    <row r="795" spans="11:14" x14ac:dyDescent="0.35">
      <c r="K795" s="3">
        <v>13</v>
      </c>
      <c r="L795" s="3" t="s">
        <v>624</v>
      </c>
      <c r="M795" s="3">
        <v>4.99</v>
      </c>
      <c r="N795" s="3">
        <v>9</v>
      </c>
    </row>
    <row r="796" spans="11:14" x14ac:dyDescent="0.35">
      <c r="K796" s="3">
        <v>120</v>
      </c>
      <c r="L796" s="3" t="s">
        <v>724</v>
      </c>
      <c r="M796" s="3">
        <v>4.99</v>
      </c>
      <c r="N796" s="3">
        <v>9</v>
      </c>
    </row>
    <row r="797" spans="11:14" x14ac:dyDescent="0.35">
      <c r="K797" s="3">
        <v>126</v>
      </c>
      <c r="L797" s="3" t="s">
        <v>730</v>
      </c>
      <c r="M797" s="3">
        <v>4.99</v>
      </c>
      <c r="N797" s="3">
        <v>9</v>
      </c>
    </row>
    <row r="798" spans="11:14" x14ac:dyDescent="0.35">
      <c r="K798" s="3">
        <v>211</v>
      </c>
      <c r="L798" s="3" t="s">
        <v>808</v>
      </c>
      <c r="M798" s="3">
        <v>4.99</v>
      </c>
      <c r="N798" s="3">
        <v>9</v>
      </c>
    </row>
    <row r="799" spans="11:14" x14ac:dyDescent="0.35">
      <c r="K799" s="3">
        <v>214</v>
      </c>
      <c r="L799" s="3" t="s">
        <v>811</v>
      </c>
      <c r="M799" s="3">
        <v>4.99</v>
      </c>
      <c r="N799" s="3">
        <v>9</v>
      </c>
    </row>
    <row r="800" spans="11:14" x14ac:dyDescent="0.35">
      <c r="K800" s="3">
        <v>256</v>
      </c>
      <c r="L800" s="3" t="s">
        <v>851</v>
      </c>
      <c r="M800" s="3">
        <v>4.99</v>
      </c>
      <c r="N800" s="3">
        <v>9</v>
      </c>
    </row>
    <row r="801" spans="11:14" x14ac:dyDescent="0.35">
      <c r="K801" s="3">
        <v>338</v>
      </c>
      <c r="L801" s="3" t="s">
        <v>930</v>
      </c>
      <c r="M801" s="3">
        <v>4.99</v>
      </c>
      <c r="N801" s="3">
        <v>9</v>
      </c>
    </row>
    <row r="802" spans="11:14" x14ac:dyDescent="0.35">
      <c r="K802" s="3">
        <v>390</v>
      </c>
      <c r="L802" s="3" t="s">
        <v>980</v>
      </c>
      <c r="M802" s="3">
        <v>4.99</v>
      </c>
      <c r="N802" s="3">
        <v>9</v>
      </c>
    </row>
    <row r="803" spans="11:14" x14ac:dyDescent="0.35">
      <c r="K803" s="3">
        <v>435</v>
      </c>
      <c r="L803" s="3" t="s">
        <v>1023</v>
      </c>
      <c r="M803" s="3">
        <v>4.99</v>
      </c>
      <c r="N803" s="3">
        <v>9</v>
      </c>
    </row>
    <row r="804" spans="11:14" x14ac:dyDescent="0.35">
      <c r="K804" s="3">
        <v>466</v>
      </c>
      <c r="L804" s="3" t="s">
        <v>1054</v>
      </c>
      <c r="M804" s="3">
        <v>4.99</v>
      </c>
      <c r="N804" s="3">
        <v>9</v>
      </c>
    </row>
    <row r="805" spans="11:14" x14ac:dyDescent="0.35">
      <c r="K805" s="3">
        <v>499</v>
      </c>
      <c r="L805" s="3" t="s">
        <v>1085</v>
      </c>
      <c r="M805" s="3">
        <v>4.99</v>
      </c>
      <c r="N805" s="3">
        <v>9</v>
      </c>
    </row>
    <row r="806" spans="11:14" x14ac:dyDescent="0.35">
      <c r="K806" s="3">
        <v>515</v>
      </c>
      <c r="L806" s="3" t="s">
        <v>1101</v>
      </c>
      <c r="M806" s="3">
        <v>4.99</v>
      </c>
      <c r="N806" s="3">
        <v>9</v>
      </c>
    </row>
    <row r="807" spans="11:14" x14ac:dyDescent="0.35">
      <c r="K807" s="3">
        <v>565</v>
      </c>
      <c r="L807" s="3" t="s">
        <v>1151</v>
      </c>
      <c r="M807" s="3">
        <v>4.99</v>
      </c>
      <c r="N807" s="3">
        <v>9</v>
      </c>
    </row>
    <row r="808" spans="11:14" x14ac:dyDescent="0.35">
      <c r="K808" s="3">
        <v>591</v>
      </c>
      <c r="L808" s="3" t="s">
        <v>1177</v>
      </c>
      <c r="M808" s="3">
        <v>4.99</v>
      </c>
      <c r="N808" s="3">
        <v>9</v>
      </c>
    </row>
    <row r="809" spans="11:14" x14ac:dyDescent="0.35">
      <c r="K809" s="3">
        <v>632</v>
      </c>
      <c r="L809" s="3" t="s">
        <v>1217</v>
      </c>
      <c r="M809" s="3">
        <v>4.99</v>
      </c>
      <c r="N809" s="3">
        <v>9</v>
      </c>
    </row>
    <row r="810" spans="11:14" x14ac:dyDescent="0.35">
      <c r="K810" s="3">
        <v>685</v>
      </c>
      <c r="L810" s="3" t="s">
        <v>1267</v>
      </c>
      <c r="M810" s="3">
        <v>4.99</v>
      </c>
      <c r="N810" s="3">
        <v>9</v>
      </c>
    </row>
    <row r="811" spans="11:14" x14ac:dyDescent="0.35">
      <c r="K811" s="3">
        <v>721</v>
      </c>
      <c r="L811" s="3" t="s">
        <v>1300</v>
      </c>
      <c r="M811" s="3">
        <v>4.99</v>
      </c>
      <c r="N811" s="3">
        <v>9</v>
      </c>
    </row>
    <row r="812" spans="11:14" x14ac:dyDescent="0.35">
      <c r="K812" s="3">
        <v>824</v>
      </c>
      <c r="L812" s="3" t="s">
        <v>1400</v>
      </c>
      <c r="M812" s="3">
        <v>4.99</v>
      </c>
      <c r="N812" s="3">
        <v>9</v>
      </c>
    </row>
    <row r="813" spans="11:14" x14ac:dyDescent="0.35">
      <c r="K813" s="3">
        <v>826</v>
      </c>
      <c r="L813" s="3" t="s">
        <v>1402</v>
      </c>
      <c r="M813" s="3">
        <v>4.99</v>
      </c>
      <c r="N813" s="3">
        <v>9</v>
      </c>
    </row>
    <row r="814" spans="11:14" x14ac:dyDescent="0.35">
      <c r="K814" s="3">
        <v>934</v>
      </c>
      <c r="L814" s="3" t="s">
        <v>1507</v>
      </c>
      <c r="M814" s="3">
        <v>4.99</v>
      </c>
      <c r="N814" s="3">
        <v>9</v>
      </c>
    </row>
    <row r="815" spans="11:14" x14ac:dyDescent="0.35">
      <c r="K815" s="3">
        <v>30</v>
      </c>
      <c r="L815" s="3" t="s">
        <v>640</v>
      </c>
      <c r="M815" s="3">
        <v>2.99</v>
      </c>
      <c r="N815" s="3">
        <v>9</v>
      </c>
    </row>
    <row r="816" spans="11:14" x14ac:dyDescent="0.35">
      <c r="K816" s="3">
        <v>188</v>
      </c>
      <c r="L816" s="3" t="s">
        <v>788</v>
      </c>
      <c r="M816" s="3">
        <v>2.99</v>
      </c>
      <c r="N816" s="3">
        <v>9</v>
      </c>
    </row>
    <row r="817" spans="11:14" x14ac:dyDescent="0.35">
      <c r="K817" s="3">
        <v>208</v>
      </c>
      <c r="L817" s="3" t="s">
        <v>805</v>
      </c>
      <c r="M817" s="3">
        <v>2.99</v>
      </c>
      <c r="N817" s="3">
        <v>9</v>
      </c>
    </row>
    <row r="818" spans="11:14" x14ac:dyDescent="0.35">
      <c r="K818" s="3">
        <v>230</v>
      </c>
      <c r="L818" s="3" t="s">
        <v>825</v>
      </c>
      <c r="M818" s="3">
        <v>2.99</v>
      </c>
      <c r="N818" s="3">
        <v>9</v>
      </c>
    </row>
    <row r="819" spans="11:14" x14ac:dyDescent="0.35">
      <c r="K819" s="3">
        <v>240</v>
      </c>
      <c r="L819" s="3" t="s">
        <v>835</v>
      </c>
      <c r="M819" s="3">
        <v>2.99</v>
      </c>
      <c r="N819" s="3">
        <v>9</v>
      </c>
    </row>
    <row r="820" spans="11:14" x14ac:dyDescent="0.35">
      <c r="K820" s="3">
        <v>264</v>
      </c>
      <c r="L820" s="3" t="s">
        <v>859</v>
      </c>
      <c r="M820" s="3">
        <v>2.99</v>
      </c>
      <c r="N820" s="3">
        <v>9</v>
      </c>
    </row>
    <row r="821" spans="11:14" x14ac:dyDescent="0.35">
      <c r="K821" s="3">
        <v>503</v>
      </c>
      <c r="L821" s="3" t="s">
        <v>1089</v>
      </c>
      <c r="M821" s="3">
        <v>2.99</v>
      </c>
      <c r="N821" s="3">
        <v>9</v>
      </c>
    </row>
    <row r="822" spans="11:14" x14ac:dyDescent="0.35">
      <c r="K822" s="3">
        <v>550</v>
      </c>
      <c r="L822" s="3" t="s">
        <v>1136</v>
      </c>
      <c r="M822" s="3">
        <v>2.99</v>
      </c>
      <c r="N822" s="3">
        <v>9</v>
      </c>
    </row>
    <row r="823" spans="11:14" x14ac:dyDescent="0.35">
      <c r="K823" s="3">
        <v>582</v>
      </c>
      <c r="L823" s="3" t="s">
        <v>1168</v>
      </c>
      <c r="M823" s="3">
        <v>2.99</v>
      </c>
      <c r="N823" s="3">
        <v>9</v>
      </c>
    </row>
    <row r="824" spans="11:14" x14ac:dyDescent="0.35">
      <c r="K824" s="3">
        <v>714</v>
      </c>
      <c r="L824" s="3" t="s">
        <v>1293</v>
      </c>
      <c r="M824" s="3">
        <v>2.99</v>
      </c>
      <c r="N824" s="3">
        <v>9</v>
      </c>
    </row>
    <row r="825" spans="11:14" x14ac:dyDescent="0.35">
      <c r="K825" s="3">
        <v>815</v>
      </c>
      <c r="L825" s="3" t="s">
        <v>1391</v>
      </c>
      <c r="M825" s="3">
        <v>2.99</v>
      </c>
      <c r="N825" s="3">
        <v>9</v>
      </c>
    </row>
    <row r="826" spans="11:14" x14ac:dyDescent="0.35">
      <c r="K826" s="3">
        <v>983</v>
      </c>
      <c r="L826" s="3" t="s">
        <v>1552</v>
      </c>
      <c r="M826" s="3">
        <v>2.99</v>
      </c>
      <c r="N826" s="3">
        <v>9</v>
      </c>
    </row>
    <row r="827" spans="11:14" x14ac:dyDescent="0.35">
      <c r="K827" s="3">
        <v>984</v>
      </c>
      <c r="L827" s="3" t="s">
        <v>1553</v>
      </c>
      <c r="M827" s="3">
        <v>2.99</v>
      </c>
      <c r="N827" s="3">
        <v>9</v>
      </c>
    </row>
    <row r="828" spans="11:14" x14ac:dyDescent="0.35">
      <c r="K828" s="3">
        <v>76</v>
      </c>
      <c r="L828" s="3" t="s">
        <v>682</v>
      </c>
      <c r="M828" s="3">
        <v>0.99</v>
      </c>
      <c r="N828" s="3">
        <v>9</v>
      </c>
    </row>
    <row r="829" spans="11:14" x14ac:dyDescent="0.35">
      <c r="K829" s="3">
        <v>355</v>
      </c>
      <c r="L829" s="3" t="s">
        <v>947</v>
      </c>
      <c r="M829" s="3">
        <v>0.99</v>
      </c>
      <c r="N829" s="3">
        <v>9</v>
      </c>
    </row>
    <row r="830" spans="11:14" x14ac:dyDescent="0.35">
      <c r="K830" s="3">
        <v>357</v>
      </c>
      <c r="L830" s="3" t="s">
        <v>949</v>
      </c>
      <c r="M830" s="3">
        <v>0.99</v>
      </c>
      <c r="N830" s="3">
        <v>9</v>
      </c>
    </row>
    <row r="831" spans="11:14" x14ac:dyDescent="0.35">
      <c r="K831" s="3">
        <v>425</v>
      </c>
      <c r="L831" s="3" t="s">
        <v>1013</v>
      </c>
      <c r="M831" s="3">
        <v>0.99</v>
      </c>
      <c r="N831" s="3">
        <v>9</v>
      </c>
    </row>
    <row r="832" spans="11:14" x14ac:dyDescent="0.35">
      <c r="K832" s="3">
        <v>454</v>
      </c>
      <c r="L832" s="3" t="s">
        <v>1042</v>
      </c>
      <c r="M832" s="3">
        <v>0.99</v>
      </c>
      <c r="N832" s="3">
        <v>9</v>
      </c>
    </row>
    <row r="833" spans="11:14" x14ac:dyDescent="0.35">
      <c r="K833" s="3">
        <v>492</v>
      </c>
      <c r="L833" s="3" t="s">
        <v>1080</v>
      </c>
      <c r="M833" s="3">
        <v>0.99</v>
      </c>
      <c r="N833" s="3">
        <v>9</v>
      </c>
    </row>
    <row r="834" spans="11:14" x14ac:dyDescent="0.35">
      <c r="K834" s="3">
        <v>516</v>
      </c>
      <c r="L834" s="3" t="s">
        <v>1102</v>
      </c>
      <c r="M834" s="3">
        <v>0.99</v>
      </c>
      <c r="N834" s="3">
        <v>9</v>
      </c>
    </row>
    <row r="835" spans="11:14" x14ac:dyDescent="0.35">
      <c r="K835" s="3">
        <v>594</v>
      </c>
      <c r="L835" s="3" t="s">
        <v>1180</v>
      </c>
      <c r="M835" s="3">
        <v>0.99</v>
      </c>
      <c r="N835" s="3">
        <v>9</v>
      </c>
    </row>
    <row r="836" spans="11:14" x14ac:dyDescent="0.35">
      <c r="K836" s="3">
        <v>940</v>
      </c>
      <c r="L836" s="3" t="s">
        <v>1513</v>
      </c>
      <c r="M836" s="3">
        <v>0.99</v>
      </c>
      <c r="N836" s="3">
        <v>9</v>
      </c>
    </row>
    <row r="837" spans="11:14" x14ac:dyDescent="0.35">
      <c r="K837" s="3">
        <v>978</v>
      </c>
      <c r="L837" s="3" t="s">
        <v>1547</v>
      </c>
      <c r="M837" s="3">
        <v>0.99</v>
      </c>
      <c r="N837" s="3">
        <v>9</v>
      </c>
    </row>
    <row r="838" spans="11:14" x14ac:dyDescent="0.35">
      <c r="K838" s="3">
        <v>998</v>
      </c>
      <c r="L838" s="3" t="s">
        <v>1567</v>
      </c>
      <c r="M838" s="3">
        <v>0.99</v>
      </c>
      <c r="N838" s="3">
        <v>9</v>
      </c>
    </row>
    <row r="839" spans="11:14" x14ac:dyDescent="0.35">
      <c r="K839" s="3">
        <v>47</v>
      </c>
      <c r="L839" s="3" t="s">
        <v>653</v>
      </c>
      <c r="M839" s="3">
        <v>4.99</v>
      </c>
      <c r="N839" s="3">
        <v>8</v>
      </c>
    </row>
    <row r="840" spans="11:14" x14ac:dyDescent="0.35">
      <c r="K840" s="3">
        <v>124</v>
      </c>
      <c r="L840" s="3" t="s">
        <v>728</v>
      </c>
      <c r="M840" s="3">
        <v>4.99</v>
      </c>
      <c r="N840" s="3">
        <v>8</v>
      </c>
    </row>
    <row r="841" spans="11:14" x14ac:dyDescent="0.35">
      <c r="K841" s="3">
        <v>371</v>
      </c>
      <c r="L841" s="3" t="s">
        <v>962</v>
      </c>
      <c r="M841" s="3">
        <v>4.99</v>
      </c>
      <c r="N841" s="3">
        <v>8</v>
      </c>
    </row>
    <row r="842" spans="11:14" x14ac:dyDescent="0.35">
      <c r="K842" s="3">
        <v>384</v>
      </c>
      <c r="L842" s="3" t="s">
        <v>975</v>
      </c>
      <c r="M842" s="3">
        <v>4.99</v>
      </c>
      <c r="N842" s="3">
        <v>8</v>
      </c>
    </row>
    <row r="843" spans="11:14" x14ac:dyDescent="0.35">
      <c r="K843" s="3">
        <v>659</v>
      </c>
      <c r="L843" s="3" t="s">
        <v>1243</v>
      </c>
      <c r="M843" s="3">
        <v>4.99</v>
      </c>
      <c r="N843" s="3">
        <v>8</v>
      </c>
    </row>
    <row r="844" spans="11:14" x14ac:dyDescent="0.35">
      <c r="K844" s="3">
        <v>703</v>
      </c>
      <c r="L844" s="3" t="s">
        <v>1284</v>
      </c>
      <c r="M844" s="3">
        <v>4.99</v>
      </c>
      <c r="N844" s="3">
        <v>8</v>
      </c>
    </row>
    <row r="845" spans="11:14" x14ac:dyDescent="0.35">
      <c r="K845" s="3">
        <v>719</v>
      </c>
      <c r="L845" s="3" t="s">
        <v>1298</v>
      </c>
      <c r="M845" s="3">
        <v>4.99</v>
      </c>
      <c r="N845" s="3">
        <v>8</v>
      </c>
    </row>
    <row r="846" spans="11:14" x14ac:dyDescent="0.35">
      <c r="K846" s="3">
        <v>817</v>
      </c>
      <c r="L846" s="3" t="s">
        <v>1393</v>
      </c>
      <c r="M846" s="3">
        <v>4.99</v>
      </c>
      <c r="N846" s="3">
        <v>8</v>
      </c>
    </row>
    <row r="847" spans="11:14" x14ac:dyDescent="0.35">
      <c r="K847" s="3">
        <v>136</v>
      </c>
      <c r="L847" s="3" t="s">
        <v>739</v>
      </c>
      <c r="M847" s="3">
        <v>2.99</v>
      </c>
      <c r="N847" s="3">
        <v>8</v>
      </c>
    </row>
    <row r="848" spans="11:14" x14ac:dyDescent="0.35">
      <c r="K848" s="3">
        <v>146</v>
      </c>
      <c r="L848" s="3" t="s">
        <v>748</v>
      </c>
      <c r="M848" s="3">
        <v>2.99</v>
      </c>
      <c r="N848" s="3">
        <v>8</v>
      </c>
    </row>
    <row r="849" spans="11:14" x14ac:dyDescent="0.35">
      <c r="K849" s="3">
        <v>197</v>
      </c>
      <c r="L849" s="3" t="s">
        <v>795</v>
      </c>
      <c r="M849" s="3">
        <v>2.99</v>
      </c>
      <c r="N849" s="3">
        <v>8</v>
      </c>
    </row>
    <row r="850" spans="11:14" x14ac:dyDescent="0.35">
      <c r="K850" s="3">
        <v>223</v>
      </c>
      <c r="L850" s="3" t="s">
        <v>818</v>
      </c>
      <c r="M850" s="3">
        <v>2.99</v>
      </c>
      <c r="N850" s="3">
        <v>8</v>
      </c>
    </row>
    <row r="851" spans="11:14" x14ac:dyDescent="0.35">
      <c r="K851" s="3">
        <v>364</v>
      </c>
      <c r="L851" s="3" t="s">
        <v>955</v>
      </c>
      <c r="M851" s="3">
        <v>2.99</v>
      </c>
      <c r="N851" s="3">
        <v>8</v>
      </c>
    </row>
    <row r="852" spans="11:14" x14ac:dyDescent="0.35">
      <c r="K852" s="3">
        <v>431</v>
      </c>
      <c r="L852" s="3" t="s">
        <v>1019</v>
      </c>
      <c r="M852" s="3">
        <v>2.99</v>
      </c>
      <c r="N852" s="3">
        <v>8</v>
      </c>
    </row>
    <row r="853" spans="11:14" x14ac:dyDescent="0.35">
      <c r="K853" s="3">
        <v>490</v>
      </c>
      <c r="L853" s="3" t="s">
        <v>1078</v>
      </c>
      <c r="M853" s="3">
        <v>2.99</v>
      </c>
      <c r="N853" s="3">
        <v>8</v>
      </c>
    </row>
    <row r="854" spans="11:14" x14ac:dyDescent="0.35">
      <c r="K854" s="3">
        <v>548</v>
      </c>
      <c r="L854" s="3" t="s">
        <v>1134</v>
      </c>
      <c r="M854" s="3">
        <v>2.99</v>
      </c>
      <c r="N854" s="3">
        <v>8</v>
      </c>
    </row>
    <row r="855" spans="11:14" x14ac:dyDescent="0.35">
      <c r="K855" s="3">
        <v>758</v>
      </c>
      <c r="L855" s="3" t="s">
        <v>1336</v>
      </c>
      <c r="M855" s="3">
        <v>2.99</v>
      </c>
      <c r="N855" s="3">
        <v>8</v>
      </c>
    </row>
    <row r="856" spans="11:14" x14ac:dyDescent="0.35">
      <c r="K856" s="3">
        <v>876</v>
      </c>
      <c r="L856" s="3" t="s">
        <v>1450</v>
      </c>
      <c r="M856" s="3">
        <v>2.99</v>
      </c>
      <c r="N856" s="3">
        <v>8</v>
      </c>
    </row>
    <row r="857" spans="11:14" x14ac:dyDescent="0.35">
      <c r="K857" s="3">
        <v>923</v>
      </c>
      <c r="L857" s="3" t="s">
        <v>1496</v>
      </c>
      <c r="M857" s="3">
        <v>2.99</v>
      </c>
      <c r="N857" s="3">
        <v>8</v>
      </c>
    </row>
    <row r="858" spans="11:14" x14ac:dyDescent="0.35">
      <c r="K858" s="3">
        <v>926</v>
      </c>
      <c r="L858" s="3" t="s">
        <v>1499</v>
      </c>
      <c r="M858" s="3">
        <v>2.99</v>
      </c>
      <c r="N858" s="3">
        <v>8</v>
      </c>
    </row>
    <row r="859" spans="11:14" x14ac:dyDescent="0.35">
      <c r="K859" s="3">
        <v>939</v>
      </c>
      <c r="L859" s="3" t="s">
        <v>1512</v>
      </c>
      <c r="M859" s="3">
        <v>2.99</v>
      </c>
      <c r="N859" s="3">
        <v>8</v>
      </c>
    </row>
    <row r="860" spans="11:14" x14ac:dyDescent="0.35">
      <c r="K860" s="3">
        <v>52</v>
      </c>
      <c r="L860" s="3" t="s">
        <v>658</v>
      </c>
      <c r="M860" s="3">
        <v>0.99</v>
      </c>
      <c r="N860" s="3">
        <v>8</v>
      </c>
    </row>
    <row r="861" spans="11:14" x14ac:dyDescent="0.35">
      <c r="K861" s="3">
        <v>163</v>
      </c>
      <c r="L861" s="3" t="s">
        <v>764</v>
      </c>
      <c r="M861" s="3">
        <v>0.99</v>
      </c>
      <c r="N861" s="3">
        <v>8</v>
      </c>
    </row>
    <row r="862" spans="11:14" x14ac:dyDescent="0.35">
      <c r="K862" s="3">
        <v>225</v>
      </c>
      <c r="L862" s="3" t="s">
        <v>820</v>
      </c>
      <c r="M862" s="3">
        <v>0.99</v>
      </c>
      <c r="N862" s="3">
        <v>8</v>
      </c>
    </row>
    <row r="863" spans="11:14" x14ac:dyDescent="0.35">
      <c r="K863" s="3">
        <v>401</v>
      </c>
      <c r="L863" s="3" t="s">
        <v>991</v>
      </c>
      <c r="M863" s="3">
        <v>0.99</v>
      </c>
      <c r="N863" s="3">
        <v>8</v>
      </c>
    </row>
    <row r="864" spans="11:14" x14ac:dyDescent="0.35">
      <c r="K864" s="3">
        <v>523</v>
      </c>
      <c r="L864" s="3" t="s">
        <v>1109</v>
      </c>
      <c r="M864" s="3">
        <v>0.99</v>
      </c>
      <c r="N864" s="3">
        <v>8</v>
      </c>
    </row>
    <row r="865" spans="11:14" x14ac:dyDescent="0.35">
      <c r="K865" s="3">
        <v>566</v>
      </c>
      <c r="L865" s="3" t="s">
        <v>1152</v>
      </c>
      <c r="M865" s="3">
        <v>0.99</v>
      </c>
      <c r="N865" s="3">
        <v>8</v>
      </c>
    </row>
    <row r="866" spans="11:14" x14ac:dyDescent="0.35">
      <c r="K866" s="3">
        <v>656</v>
      </c>
      <c r="L866" s="3" t="s">
        <v>1240</v>
      </c>
      <c r="M866" s="3">
        <v>0.99</v>
      </c>
      <c r="N866" s="3">
        <v>8</v>
      </c>
    </row>
    <row r="867" spans="11:14" x14ac:dyDescent="0.35">
      <c r="K867" s="3">
        <v>674</v>
      </c>
      <c r="L867" s="3" t="s">
        <v>1256</v>
      </c>
      <c r="M867" s="3">
        <v>0.99</v>
      </c>
      <c r="N867" s="3">
        <v>8</v>
      </c>
    </row>
    <row r="868" spans="11:14" x14ac:dyDescent="0.35">
      <c r="K868" s="3">
        <v>718</v>
      </c>
      <c r="L868" s="3" t="s">
        <v>1297</v>
      </c>
      <c r="M868" s="3">
        <v>0.99</v>
      </c>
      <c r="N868" s="3">
        <v>8</v>
      </c>
    </row>
    <row r="869" spans="11:14" x14ac:dyDescent="0.35">
      <c r="K869" s="3">
        <v>751</v>
      </c>
      <c r="L869" s="3" t="s">
        <v>1329</v>
      </c>
      <c r="M869" s="3">
        <v>0.99</v>
      </c>
      <c r="N869" s="3">
        <v>8</v>
      </c>
    </row>
    <row r="870" spans="11:14" x14ac:dyDescent="0.35">
      <c r="K870" s="3">
        <v>752</v>
      </c>
      <c r="L870" s="3" t="s">
        <v>1330</v>
      </c>
      <c r="M870" s="3">
        <v>0.99</v>
      </c>
      <c r="N870" s="3">
        <v>8</v>
      </c>
    </row>
    <row r="871" spans="11:14" x14ac:dyDescent="0.35">
      <c r="K871" s="3">
        <v>787</v>
      </c>
      <c r="L871" s="3" t="s">
        <v>1365</v>
      </c>
      <c r="M871" s="3">
        <v>0.99</v>
      </c>
      <c r="N871" s="3">
        <v>8</v>
      </c>
    </row>
    <row r="872" spans="11:14" x14ac:dyDescent="0.35">
      <c r="K872" s="3">
        <v>822</v>
      </c>
      <c r="L872" s="3" t="s">
        <v>1398</v>
      </c>
      <c r="M872" s="3">
        <v>0.99</v>
      </c>
      <c r="N872" s="3">
        <v>8</v>
      </c>
    </row>
    <row r="873" spans="11:14" x14ac:dyDescent="0.35">
      <c r="K873" s="3">
        <v>866</v>
      </c>
      <c r="L873" s="3" t="s">
        <v>1441</v>
      </c>
      <c r="M873" s="3">
        <v>0.99</v>
      </c>
      <c r="N873" s="3">
        <v>8</v>
      </c>
    </row>
    <row r="874" spans="11:14" x14ac:dyDescent="0.35">
      <c r="K874" s="3">
        <v>990</v>
      </c>
      <c r="L874" s="3" t="s">
        <v>1559</v>
      </c>
      <c r="M874" s="3">
        <v>0.99</v>
      </c>
      <c r="N874" s="3">
        <v>8</v>
      </c>
    </row>
    <row r="875" spans="11:14" x14ac:dyDescent="0.35">
      <c r="K875" s="3">
        <v>2</v>
      </c>
      <c r="L875" s="3" t="s">
        <v>613</v>
      </c>
      <c r="M875" s="3">
        <v>4.99</v>
      </c>
      <c r="N875" s="3">
        <v>7</v>
      </c>
    </row>
    <row r="876" spans="11:14" x14ac:dyDescent="0.35">
      <c r="K876" s="3">
        <v>156</v>
      </c>
      <c r="L876" s="3" t="s">
        <v>757</v>
      </c>
      <c r="M876" s="3">
        <v>4.99</v>
      </c>
      <c r="N876" s="3">
        <v>7</v>
      </c>
    </row>
    <row r="877" spans="11:14" x14ac:dyDescent="0.35">
      <c r="K877" s="3">
        <v>161</v>
      </c>
      <c r="L877" s="3" t="s">
        <v>762</v>
      </c>
      <c r="M877" s="3">
        <v>4.99</v>
      </c>
      <c r="N877" s="3">
        <v>7</v>
      </c>
    </row>
    <row r="878" spans="11:14" x14ac:dyDescent="0.35">
      <c r="K878" s="3">
        <v>182</v>
      </c>
      <c r="L878" s="3" t="s">
        <v>782</v>
      </c>
      <c r="M878" s="3">
        <v>4.99</v>
      </c>
      <c r="N878" s="3">
        <v>7</v>
      </c>
    </row>
    <row r="879" spans="11:14" x14ac:dyDescent="0.35">
      <c r="K879" s="3">
        <v>248</v>
      </c>
      <c r="L879" s="3" t="s">
        <v>843</v>
      </c>
      <c r="M879" s="3">
        <v>4.99</v>
      </c>
      <c r="N879" s="3">
        <v>7</v>
      </c>
    </row>
    <row r="880" spans="11:14" x14ac:dyDescent="0.35">
      <c r="K880" s="3">
        <v>268</v>
      </c>
      <c r="L880" s="3" t="s">
        <v>863</v>
      </c>
      <c r="M880" s="3">
        <v>4.99</v>
      </c>
      <c r="N880" s="3">
        <v>7</v>
      </c>
    </row>
    <row r="881" spans="11:14" x14ac:dyDescent="0.35">
      <c r="K881" s="3">
        <v>278</v>
      </c>
      <c r="L881" s="3" t="s">
        <v>873</v>
      </c>
      <c r="M881" s="3">
        <v>4.99</v>
      </c>
      <c r="N881" s="3">
        <v>7</v>
      </c>
    </row>
    <row r="882" spans="11:14" x14ac:dyDescent="0.35">
      <c r="K882" s="3">
        <v>289</v>
      </c>
      <c r="L882" s="3" t="s">
        <v>884</v>
      </c>
      <c r="M882" s="3">
        <v>4.99</v>
      </c>
      <c r="N882" s="3">
        <v>7</v>
      </c>
    </row>
    <row r="883" spans="11:14" x14ac:dyDescent="0.35">
      <c r="K883" s="3">
        <v>316</v>
      </c>
      <c r="L883" s="3" t="s">
        <v>911</v>
      </c>
      <c r="M883" s="3">
        <v>4.99</v>
      </c>
      <c r="N883" s="3">
        <v>7</v>
      </c>
    </row>
    <row r="884" spans="11:14" x14ac:dyDescent="0.35">
      <c r="K884" s="3">
        <v>411</v>
      </c>
      <c r="L884" s="3" t="s">
        <v>1000</v>
      </c>
      <c r="M884" s="3">
        <v>4.99</v>
      </c>
      <c r="N884" s="3">
        <v>7</v>
      </c>
    </row>
    <row r="885" spans="11:14" x14ac:dyDescent="0.35">
      <c r="K885" s="3">
        <v>470</v>
      </c>
      <c r="L885" s="3" t="s">
        <v>1058</v>
      </c>
      <c r="M885" s="3">
        <v>4.99</v>
      </c>
      <c r="N885" s="3">
        <v>7</v>
      </c>
    </row>
    <row r="886" spans="11:14" x14ac:dyDescent="0.35">
      <c r="K886" s="3">
        <v>653</v>
      </c>
      <c r="L886" s="3" t="s">
        <v>1237</v>
      </c>
      <c r="M886" s="3">
        <v>4.99</v>
      </c>
      <c r="N886" s="3">
        <v>7</v>
      </c>
    </row>
    <row r="887" spans="11:14" x14ac:dyDescent="0.35">
      <c r="K887" s="3">
        <v>695</v>
      </c>
      <c r="L887" s="3" t="s">
        <v>1277</v>
      </c>
      <c r="M887" s="3">
        <v>4.99</v>
      </c>
      <c r="N887" s="3">
        <v>7</v>
      </c>
    </row>
    <row r="888" spans="11:14" x14ac:dyDescent="0.35">
      <c r="K888" s="3">
        <v>779</v>
      </c>
      <c r="L888" s="3" t="s">
        <v>1357</v>
      </c>
      <c r="M888" s="3">
        <v>4.99</v>
      </c>
      <c r="N888" s="3">
        <v>7</v>
      </c>
    </row>
    <row r="889" spans="11:14" x14ac:dyDescent="0.35">
      <c r="K889" s="3">
        <v>53</v>
      </c>
      <c r="L889" s="3" t="s">
        <v>659</v>
      </c>
      <c r="M889" s="3">
        <v>2.99</v>
      </c>
      <c r="N889" s="3">
        <v>7</v>
      </c>
    </row>
    <row r="890" spans="11:14" x14ac:dyDescent="0.35">
      <c r="K890" s="3">
        <v>106</v>
      </c>
      <c r="L890" s="3" t="s">
        <v>711</v>
      </c>
      <c r="M890" s="3">
        <v>2.99</v>
      </c>
      <c r="N890" s="3">
        <v>7</v>
      </c>
    </row>
    <row r="891" spans="11:14" x14ac:dyDescent="0.35">
      <c r="K891" s="3">
        <v>185</v>
      </c>
      <c r="L891" s="3" t="s">
        <v>785</v>
      </c>
      <c r="M891" s="3">
        <v>2.99</v>
      </c>
      <c r="N891" s="3">
        <v>7</v>
      </c>
    </row>
    <row r="892" spans="11:14" x14ac:dyDescent="0.35">
      <c r="K892" s="3">
        <v>237</v>
      </c>
      <c r="L892" s="3" t="s">
        <v>832</v>
      </c>
      <c r="M892" s="3">
        <v>2.99</v>
      </c>
      <c r="N892" s="3">
        <v>7</v>
      </c>
    </row>
    <row r="893" spans="11:14" x14ac:dyDescent="0.35">
      <c r="K893" s="3">
        <v>238</v>
      </c>
      <c r="L893" s="3" t="s">
        <v>833</v>
      </c>
      <c r="M893" s="3">
        <v>2.99</v>
      </c>
      <c r="N893" s="3">
        <v>7</v>
      </c>
    </row>
    <row r="894" spans="11:14" x14ac:dyDescent="0.35">
      <c r="K894" s="3">
        <v>513</v>
      </c>
      <c r="L894" s="3" t="s">
        <v>1099</v>
      </c>
      <c r="M894" s="3">
        <v>2.99</v>
      </c>
      <c r="N894" s="3">
        <v>7</v>
      </c>
    </row>
    <row r="895" spans="11:14" x14ac:dyDescent="0.35">
      <c r="K895" s="3">
        <v>520</v>
      </c>
      <c r="L895" s="3" t="s">
        <v>1106</v>
      </c>
      <c r="M895" s="3">
        <v>2.99</v>
      </c>
      <c r="N895" s="3">
        <v>7</v>
      </c>
    </row>
    <row r="896" spans="11:14" x14ac:dyDescent="0.35">
      <c r="K896" s="3">
        <v>541</v>
      </c>
      <c r="L896" s="3" t="s">
        <v>1127</v>
      </c>
      <c r="M896" s="3">
        <v>2.99</v>
      </c>
      <c r="N896" s="3">
        <v>7</v>
      </c>
    </row>
    <row r="897" spans="11:14" x14ac:dyDescent="0.35">
      <c r="K897" s="3">
        <v>569</v>
      </c>
      <c r="L897" s="3" t="s">
        <v>1155</v>
      </c>
      <c r="M897" s="3">
        <v>2.99</v>
      </c>
      <c r="N897" s="3">
        <v>7</v>
      </c>
    </row>
    <row r="898" spans="11:14" x14ac:dyDescent="0.35">
      <c r="K898" s="3">
        <v>605</v>
      </c>
      <c r="L898" s="3" t="s">
        <v>1191</v>
      </c>
      <c r="M898" s="3">
        <v>2.99</v>
      </c>
      <c r="N898" s="3">
        <v>7</v>
      </c>
    </row>
    <row r="899" spans="11:14" x14ac:dyDescent="0.35">
      <c r="K899" s="3">
        <v>684</v>
      </c>
      <c r="L899" s="3" t="s">
        <v>1266</v>
      </c>
      <c r="M899" s="3">
        <v>2.99</v>
      </c>
      <c r="N899" s="3">
        <v>7</v>
      </c>
    </row>
    <row r="900" spans="11:14" x14ac:dyDescent="0.35">
      <c r="K900" s="3">
        <v>836</v>
      </c>
      <c r="L900" s="3" t="s">
        <v>1412</v>
      </c>
      <c r="M900" s="3">
        <v>2.99</v>
      </c>
      <c r="N900" s="3">
        <v>7</v>
      </c>
    </row>
    <row r="901" spans="11:14" x14ac:dyDescent="0.35">
      <c r="K901" s="3">
        <v>178</v>
      </c>
      <c r="L901" s="3" t="s">
        <v>778</v>
      </c>
      <c r="M901" s="3">
        <v>0.99</v>
      </c>
      <c r="N901" s="3">
        <v>7</v>
      </c>
    </row>
    <row r="902" spans="11:14" x14ac:dyDescent="0.35">
      <c r="K902" s="3">
        <v>196</v>
      </c>
      <c r="L902" s="3" t="s">
        <v>794</v>
      </c>
      <c r="M902" s="3">
        <v>0.99</v>
      </c>
      <c r="N902" s="3">
        <v>7</v>
      </c>
    </row>
    <row r="903" spans="11:14" x14ac:dyDescent="0.35">
      <c r="K903" s="3">
        <v>261</v>
      </c>
      <c r="L903" s="3" t="s">
        <v>856</v>
      </c>
      <c r="M903" s="3">
        <v>0.99</v>
      </c>
      <c r="N903" s="3">
        <v>7</v>
      </c>
    </row>
    <row r="904" spans="11:14" x14ac:dyDescent="0.35">
      <c r="K904" s="3">
        <v>407</v>
      </c>
      <c r="L904" s="3" t="s">
        <v>996</v>
      </c>
      <c r="M904" s="3">
        <v>0.99</v>
      </c>
      <c r="N904" s="3">
        <v>7</v>
      </c>
    </row>
    <row r="905" spans="11:14" x14ac:dyDescent="0.35">
      <c r="K905" s="3">
        <v>517</v>
      </c>
      <c r="L905" s="3" t="s">
        <v>1103</v>
      </c>
      <c r="M905" s="3">
        <v>0.99</v>
      </c>
      <c r="N905" s="3">
        <v>7</v>
      </c>
    </row>
    <row r="906" spans="11:14" x14ac:dyDescent="0.35">
      <c r="K906" s="3">
        <v>547</v>
      </c>
      <c r="L906" s="3" t="s">
        <v>1133</v>
      </c>
      <c r="M906" s="3">
        <v>0.99</v>
      </c>
      <c r="N906" s="3">
        <v>7</v>
      </c>
    </row>
    <row r="907" spans="11:14" x14ac:dyDescent="0.35">
      <c r="K907" s="3">
        <v>622</v>
      </c>
      <c r="L907" s="3" t="s">
        <v>1207</v>
      </c>
      <c r="M907" s="3">
        <v>0.99</v>
      </c>
      <c r="N907" s="3">
        <v>7</v>
      </c>
    </row>
    <row r="908" spans="11:14" x14ac:dyDescent="0.35">
      <c r="K908" s="3">
        <v>839</v>
      </c>
      <c r="L908" s="3" t="s">
        <v>1415</v>
      </c>
      <c r="M908" s="3">
        <v>0.99</v>
      </c>
      <c r="N908" s="3">
        <v>7</v>
      </c>
    </row>
    <row r="909" spans="11:14" x14ac:dyDescent="0.35">
      <c r="K909" s="3">
        <v>910</v>
      </c>
      <c r="L909" s="3" t="s">
        <v>1483</v>
      </c>
      <c r="M909" s="3">
        <v>0.99</v>
      </c>
      <c r="N909" s="3">
        <v>7</v>
      </c>
    </row>
    <row r="910" spans="11:14" x14ac:dyDescent="0.35">
      <c r="K910" s="3">
        <v>935</v>
      </c>
      <c r="L910" s="3" t="s">
        <v>1508</v>
      </c>
      <c r="M910" s="3">
        <v>0.99</v>
      </c>
      <c r="N910" s="3">
        <v>7</v>
      </c>
    </row>
    <row r="911" spans="11:14" x14ac:dyDescent="0.35">
      <c r="K911" s="3">
        <v>947</v>
      </c>
      <c r="L911" s="3" t="s">
        <v>1519</v>
      </c>
      <c r="M911" s="3">
        <v>0.99</v>
      </c>
      <c r="N911" s="3">
        <v>7</v>
      </c>
    </row>
    <row r="912" spans="11:14" x14ac:dyDescent="0.35">
      <c r="K912" s="3">
        <v>996</v>
      </c>
      <c r="L912" s="3" t="s">
        <v>1565</v>
      </c>
      <c r="M912" s="3">
        <v>0.99</v>
      </c>
      <c r="N912" s="3">
        <v>7</v>
      </c>
    </row>
    <row r="913" spans="11:14" x14ac:dyDescent="0.35">
      <c r="K913" s="3">
        <v>32</v>
      </c>
      <c r="L913" s="3" t="s">
        <v>642</v>
      </c>
      <c r="M913" s="3">
        <v>4.99</v>
      </c>
      <c r="N913" s="3">
        <v>6</v>
      </c>
    </row>
    <row r="914" spans="11:14" x14ac:dyDescent="0.35">
      <c r="K914" s="3">
        <v>102</v>
      </c>
      <c r="L914" s="3" t="s">
        <v>707</v>
      </c>
      <c r="M914" s="3">
        <v>4.99</v>
      </c>
      <c r="N914" s="3">
        <v>6</v>
      </c>
    </row>
    <row r="915" spans="11:14" x14ac:dyDescent="0.35">
      <c r="K915" s="3">
        <v>224</v>
      </c>
      <c r="L915" s="3" t="s">
        <v>819</v>
      </c>
      <c r="M915" s="3">
        <v>4.99</v>
      </c>
      <c r="N915" s="3">
        <v>6</v>
      </c>
    </row>
    <row r="916" spans="11:14" x14ac:dyDescent="0.35">
      <c r="K916" s="3">
        <v>340</v>
      </c>
      <c r="L916" s="3" t="s">
        <v>932</v>
      </c>
      <c r="M916" s="3">
        <v>4.99</v>
      </c>
      <c r="N916" s="3">
        <v>6</v>
      </c>
    </row>
    <row r="917" spans="11:14" x14ac:dyDescent="0.35">
      <c r="K917" s="3">
        <v>372</v>
      </c>
      <c r="L917" s="3" t="s">
        <v>963</v>
      </c>
      <c r="M917" s="3">
        <v>4.99</v>
      </c>
      <c r="N917" s="3">
        <v>6</v>
      </c>
    </row>
    <row r="918" spans="11:14" x14ac:dyDescent="0.35">
      <c r="K918" s="3">
        <v>405</v>
      </c>
      <c r="L918" s="3" t="s">
        <v>994</v>
      </c>
      <c r="M918" s="3">
        <v>4.99</v>
      </c>
      <c r="N918" s="3">
        <v>6</v>
      </c>
    </row>
    <row r="919" spans="11:14" x14ac:dyDescent="0.35">
      <c r="K919" s="3">
        <v>472</v>
      </c>
      <c r="L919" s="3" t="s">
        <v>1060</v>
      </c>
      <c r="M919" s="3">
        <v>4.99</v>
      </c>
      <c r="N919" s="3">
        <v>6</v>
      </c>
    </row>
    <row r="920" spans="11:14" x14ac:dyDescent="0.35">
      <c r="K920" s="3">
        <v>485</v>
      </c>
      <c r="L920" s="3" t="s">
        <v>1073</v>
      </c>
      <c r="M920" s="3">
        <v>4.99</v>
      </c>
      <c r="N920" s="3">
        <v>6</v>
      </c>
    </row>
    <row r="921" spans="11:14" x14ac:dyDescent="0.35">
      <c r="K921" s="3">
        <v>769</v>
      </c>
      <c r="L921" s="3" t="s">
        <v>1347</v>
      </c>
      <c r="M921" s="3">
        <v>4.99</v>
      </c>
      <c r="N921" s="3">
        <v>6</v>
      </c>
    </row>
    <row r="922" spans="11:14" x14ac:dyDescent="0.35">
      <c r="K922" s="3">
        <v>883</v>
      </c>
      <c r="L922" s="3" t="s">
        <v>1457</v>
      </c>
      <c r="M922" s="3">
        <v>4.99</v>
      </c>
      <c r="N922" s="3">
        <v>6</v>
      </c>
    </row>
    <row r="923" spans="11:14" x14ac:dyDescent="0.35">
      <c r="K923" s="3">
        <v>884</v>
      </c>
      <c r="L923" s="3" t="s">
        <v>1458</v>
      </c>
      <c r="M923" s="3">
        <v>4.99</v>
      </c>
      <c r="N923" s="3">
        <v>6</v>
      </c>
    </row>
    <row r="924" spans="11:14" x14ac:dyDescent="0.35">
      <c r="K924" s="3">
        <v>62</v>
      </c>
      <c r="L924" s="3" t="s">
        <v>668</v>
      </c>
      <c r="M924" s="3">
        <v>2.99</v>
      </c>
      <c r="N924" s="3">
        <v>6</v>
      </c>
    </row>
    <row r="925" spans="11:14" x14ac:dyDescent="0.35">
      <c r="K925" s="3">
        <v>125</v>
      </c>
      <c r="L925" s="3" t="s">
        <v>729</v>
      </c>
      <c r="M925" s="3">
        <v>2.99</v>
      </c>
      <c r="N925" s="3">
        <v>6</v>
      </c>
    </row>
    <row r="926" spans="11:14" x14ac:dyDescent="0.35">
      <c r="K926" s="3">
        <v>259</v>
      </c>
      <c r="L926" s="3" t="s">
        <v>854</v>
      </c>
      <c r="M926" s="3">
        <v>2.99</v>
      </c>
      <c r="N926" s="3">
        <v>6</v>
      </c>
    </row>
    <row r="927" spans="11:14" x14ac:dyDescent="0.35">
      <c r="K927" s="3">
        <v>297</v>
      </c>
      <c r="L927" s="3" t="s">
        <v>892</v>
      </c>
      <c r="M927" s="3">
        <v>2.99</v>
      </c>
      <c r="N927" s="3">
        <v>6</v>
      </c>
    </row>
    <row r="928" spans="11:14" x14ac:dyDescent="0.35">
      <c r="K928" s="3">
        <v>399</v>
      </c>
      <c r="L928" s="3" t="s">
        <v>989</v>
      </c>
      <c r="M928" s="3">
        <v>2.99</v>
      </c>
      <c r="N928" s="3">
        <v>6</v>
      </c>
    </row>
    <row r="929" spans="11:14" x14ac:dyDescent="0.35">
      <c r="K929" s="3">
        <v>498</v>
      </c>
      <c r="L929" s="3" t="s">
        <v>1084</v>
      </c>
      <c r="M929" s="3">
        <v>2.99</v>
      </c>
      <c r="N929" s="3">
        <v>6</v>
      </c>
    </row>
    <row r="930" spans="11:14" x14ac:dyDescent="0.35">
      <c r="K930" s="3">
        <v>675</v>
      </c>
      <c r="L930" s="3" t="s">
        <v>1257</v>
      </c>
      <c r="M930" s="3">
        <v>2.99</v>
      </c>
      <c r="N930" s="3">
        <v>6</v>
      </c>
    </row>
    <row r="931" spans="11:14" x14ac:dyDescent="0.35">
      <c r="K931" s="3">
        <v>754</v>
      </c>
      <c r="L931" s="3" t="s">
        <v>1332</v>
      </c>
      <c r="M931" s="3">
        <v>2.99</v>
      </c>
      <c r="N931" s="3">
        <v>6</v>
      </c>
    </row>
    <row r="932" spans="11:14" x14ac:dyDescent="0.35">
      <c r="K932" s="3">
        <v>959</v>
      </c>
      <c r="L932" s="3" t="s">
        <v>1528</v>
      </c>
      <c r="M932" s="3">
        <v>2.99</v>
      </c>
      <c r="N932" s="3">
        <v>6</v>
      </c>
    </row>
    <row r="933" spans="11:14" x14ac:dyDescent="0.35">
      <c r="K933" s="3">
        <v>168</v>
      </c>
      <c r="L933" s="3" t="s">
        <v>769</v>
      </c>
      <c r="M933" s="3">
        <v>0.99</v>
      </c>
      <c r="N933" s="3">
        <v>6</v>
      </c>
    </row>
    <row r="934" spans="11:14" x14ac:dyDescent="0.35">
      <c r="K934" s="3">
        <v>262</v>
      </c>
      <c r="L934" s="3" t="s">
        <v>857</v>
      </c>
      <c r="M934" s="3">
        <v>0.99</v>
      </c>
      <c r="N934" s="3">
        <v>6</v>
      </c>
    </row>
    <row r="935" spans="11:14" x14ac:dyDescent="0.35">
      <c r="K935" s="3">
        <v>475</v>
      </c>
      <c r="L935" s="3" t="s">
        <v>1063</v>
      </c>
      <c r="M935" s="3">
        <v>0.99</v>
      </c>
      <c r="N935" s="3">
        <v>6</v>
      </c>
    </row>
    <row r="936" spans="11:14" x14ac:dyDescent="0.35">
      <c r="K936" s="3">
        <v>507</v>
      </c>
      <c r="L936" s="3" t="s">
        <v>1093</v>
      </c>
      <c r="M936" s="3">
        <v>0.99</v>
      </c>
      <c r="N936" s="3">
        <v>6</v>
      </c>
    </row>
    <row r="937" spans="11:14" x14ac:dyDescent="0.35">
      <c r="K937" s="3">
        <v>635</v>
      </c>
      <c r="L937" s="3" t="s">
        <v>1220</v>
      </c>
      <c r="M937" s="3">
        <v>0.99</v>
      </c>
      <c r="N937" s="3">
        <v>6</v>
      </c>
    </row>
    <row r="938" spans="11:14" x14ac:dyDescent="0.35">
      <c r="K938" s="3">
        <v>799</v>
      </c>
      <c r="L938" s="3" t="s">
        <v>1377</v>
      </c>
      <c r="M938" s="3">
        <v>0.99</v>
      </c>
      <c r="N938" s="3">
        <v>6</v>
      </c>
    </row>
    <row r="939" spans="11:14" x14ac:dyDescent="0.35">
      <c r="K939" s="3">
        <v>808</v>
      </c>
      <c r="L939" s="3" t="s">
        <v>1384</v>
      </c>
      <c r="M939" s="3">
        <v>0.99</v>
      </c>
      <c r="N939" s="3">
        <v>6</v>
      </c>
    </row>
    <row r="940" spans="11:14" x14ac:dyDescent="0.35">
      <c r="K940" s="3">
        <v>885</v>
      </c>
      <c r="L940" s="3" t="s">
        <v>1459</v>
      </c>
      <c r="M940" s="3">
        <v>0.99</v>
      </c>
      <c r="N940" s="3">
        <v>6</v>
      </c>
    </row>
    <row r="941" spans="11:14" x14ac:dyDescent="0.35">
      <c r="K941" s="3">
        <v>965</v>
      </c>
      <c r="L941" s="3" t="s">
        <v>1534</v>
      </c>
      <c r="M941" s="3">
        <v>0.99</v>
      </c>
      <c r="N941" s="3">
        <v>6</v>
      </c>
    </row>
    <row r="942" spans="11:14" x14ac:dyDescent="0.35">
      <c r="K942" s="3">
        <v>974</v>
      </c>
      <c r="L942" s="3" t="s">
        <v>1543</v>
      </c>
      <c r="M942" s="3">
        <v>0.99</v>
      </c>
      <c r="N942" s="3">
        <v>6</v>
      </c>
    </row>
    <row r="943" spans="11:14" x14ac:dyDescent="0.35">
      <c r="K943" s="3">
        <v>997</v>
      </c>
      <c r="L943" s="3" t="s">
        <v>1566</v>
      </c>
      <c r="M943" s="3">
        <v>0.99</v>
      </c>
      <c r="N943" s="3">
        <v>6</v>
      </c>
    </row>
    <row r="944" spans="11:14" x14ac:dyDescent="0.35">
      <c r="K944" s="3">
        <v>310</v>
      </c>
      <c r="L944" s="3" t="s">
        <v>905</v>
      </c>
      <c r="M944" s="3">
        <v>4.99</v>
      </c>
      <c r="N944" s="3">
        <v>5</v>
      </c>
    </row>
    <row r="945" spans="11:14" x14ac:dyDescent="0.35">
      <c r="K945" s="3">
        <v>459</v>
      </c>
      <c r="L945" s="3" t="s">
        <v>1047</v>
      </c>
      <c r="M945" s="3">
        <v>4.99</v>
      </c>
      <c r="N945" s="3">
        <v>5</v>
      </c>
    </row>
    <row r="946" spans="11:14" x14ac:dyDescent="0.35">
      <c r="K946" s="3">
        <v>699</v>
      </c>
      <c r="L946" s="3" t="s">
        <v>1281</v>
      </c>
      <c r="M946" s="3">
        <v>4.99</v>
      </c>
      <c r="N946" s="3">
        <v>5</v>
      </c>
    </row>
    <row r="947" spans="11:14" x14ac:dyDescent="0.35">
      <c r="K947" s="3">
        <v>781</v>
      </c>
      <c r="L947" s="3" t="s">
        <v>1359</v>
      </c>
      <c r="M947" s="3">
        <v>4.99</v>
      </c>
      <c r="N947" s="3">
        <v>5</v>
      </c>
    </row>
    <row r="948" spans="11:14" x14ac:dyDescent="0.35">
      <c r="K948" s="3">
        <v>903</v>
      </c>
      <c r="L948" s="3" t="s">
        <v>1477</v>
      </c>
      <c r="M948" s="3">
        <v>4.99</v>
      </c>
      <c r="N948" s="3">
        <v>5</v>
      </c>
    </row>
    <row r="949" spans="11:14" x14ac:dyDescent="0.35">
      <c r="K949" s="3">
        <v>94</v>
      </c>
      <c r="L949" s="3" t="s">
        <v>699</v>
      </c>
      <c r="M949" s="3">
        <v>2.99</v>
      </c>
      <c r="N949" s="3">
        <v>5</v>
      </c>
    </row>
    <row r="950" spans="11:14" x14ac:dyDescent="0.35">
      <c r="K950" s="3">
        <v>107</v>
      </c>
      <c r="L950" s="3" t="s">
        <v>712</v>
      </c>
      <c r="M950" s="3">
        <v>2.99</v>
      </c>
      <c r="N950" s="3">
        <v>5</v>
      </c>
    </row>
    <row r="951" spans="11:14" x14ac:dyDescent="0.35">
      <c r="K951" s="3">
        <v>180</v>
      </c>
      <c r="L951" s="3" t="s">
        <v>780</v>
      </c>
      <c r="M951" s="3">
        <v>2.99</v>
      </c>
      <c r="N951" s="3">
        <v>5</v>
      </c>
    </row>
    <row r="952" spans="11:14" x14ac:dyDescent="0.35">
      <c r="K952" s="3">
        <v>343</v>
      </c>
      <c r="L952" s="3" t="s">
        <v>935</v>
      </c>
      <c r="M952" s="3">
        <v>2.99</v>
      </c>
      <c r="N952" s="3">
        <v>5</v>
      </c>
    </row>
    <row r="953" spans="11:14" x14ac:dyDescent="0.35">
      <c r="K953" s="3">
        <v>362</v>
      </c>
      <c r="L953" s="3" t="s">
        <v>953</v>
      </c>
      <c r="M953" s="3">
        <v>2.99</v>
      </c>
      <c r="N953" s="3">
        <v>5</v>
      </c>
    </row>
    <row r="954" spans="11:14" x14ac:dyDescent="0.35">
      <c r="K954" s="3">
        <v>441</v>
      </c>
      <c r="L954" s="3" t="s">
        <v>1029</v>
      </c>
      <c r="M954" s="3">
        <v>2.99</v>
      </c>
      <c r="N954" s="3">
        <v>5</v>
      </c>
    </row>
    <row r="955" spans="11:14" x14ac:dyDescent="0.35">
      <c r="K955" s="3">
        <v>558</v>
      </c>
      <c r="L955" s="3" t="s">
        <v>1144</v>
      </c>
      <c r="M955" s="3">
        <v>2.99</v>
      </c>
      <c r="N955" s="3">
        <v>5</v>
      </c>
    </row>
    <row r="956" spans="11:14" x14ac:dyDescent="0.35">
      <c r="K956" s="3">
        <v>612</v>
      </c>
      <c r="L956" s="3" t="s">
        <v>1197</v>
      </c>
      <c r="M956" s="3">
        <v>2.99</v>
      </c>
      <c r="N956" s="3">
        <v>5</v>
      </c>
    </row>
    <row r="957" spans="11:14" x14ac:dyDescent="0.35">
      <c r="K957" s="3">
        <v>335</v>
      </c>
      <c r="L957" s="3" t="s">
        <v>927</v>
      </c>
      <c r="M957" s="3">
        <v>0.99</v>
      </c>
      <c r="N957" s="3">
        <v>5</v>
      </c>
    </row>
    <row r="958" spans="11:14" x14ac:dyDescent="0.35">
      <c r="K958" s="3">
        <v>904</v>
      </c>
      <c r="L958" s="3" t="s">
        <v>1478</v>
      </c>
      <c r="M958" s="3">
        <v>4.99</v>
      </c>
      <c r="N958" s="3">
        <v>4</v>
      </c>
    </row>
    <row r="959" spans="11:14" x14ac:dyDescent="0.35">
      <c r="K959" s="3">
        <v>400</v>
      </c>
      <c r="L959" s="3" t="s">
        <v>990</v>
      </c>
      <c r="M959" s="3">
        <v>2.99</v>
      </c>
      <c r="N959" s="3">
        <v>4</v>
      </c>
    </row>
    <row r="960" spans="11:14" x14ac:dyDescent="0.35">
      <c r="K960" s="3">
        <v>584</v>
      </c>
      <c r="L960" s="3" t="s">
        <v>1170</v>
      </c>
      <c r="M960" s="3">
        <v>2.99</v>
      </c>
      <c r="N960" s="3">
        <v>4</v>
      </c>
    </row>
  </sheetData>
  <mergeCells count="5">
    <mergeCell ref="B2:I3"/>
    <mergeCell ref="B5:I22"/>
    <mergeCell ref="P2:S2"/>
    <mergeCell ref="P15:S15"/>
    <mergeCell ref="B24:I46"/>
  </mergeCells>
  <pageMargins left="0.7" right="0.7" top="0.75" bottom="0.75" header="0.3" footer="0.3"/>
  <drawing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20FE-716D-4DE0-8E50-3F0A0579E1F8}">
  <dimension ref="B2:R35"/>
  <sheetViews>
    <sheetView zoomScale="60" zoomScaleNormal="25" workbookViewId="0">
      <selection activeCell="K5" sqref="K5:R7"/>
    </sheetView>
  </sheetViews>
  <sheetFormatPr defaultColWidth="1.6328125" defaultRowHeight="14.5" x14ac:dyDescent="0.35"/>
  <cols>
    <col min="2" max="9" width="11.6328125" customWidth="1"/>
    <col min="11" max="11" width="10.81640625" bestFit="1" customWidth="1"/>
    <col min="12" max="12" width="14.453125" bestFit="1" customWidth="1"/>
    <col min="13" max="13" width="20.7265625" bestFit="1" customWidth="1"/>
    <col min="14" max="14" width="15.81640625" bestFit="1" customWidth="1"/>
    <col min="15" max="15" width="17.08984375" bestFit="1" customWidth="1"/>
    <col min="16" max="16" width="25.08984375" bestFit="1" customWidth="1"/>
    <col min="17" max="17" width="20.54296875" bestFit="1" customWidth="1"/>
    <col min="18" max="18" width="25.81640625" bestFit="1" customWidth="1"/>
  </cols>
  <sheetData>
    <row r="2" spans="2:18" x14ac:dyDescent="0.35">
      <c r="B2" s="27" t="s">
        <v>1576</v>
      </c>
      <c r="C2" s="27"/>
      <c r="D2" s="27"/>
      <c r="E2" s="27"/>
      <c r="F2" s="27"/>
      <c r="G2" s="27"/>
      <c r="H2" s="27"/>
      <c r="I2" s="27"/>
      <c r="J2" s="3"/>
    </row>
    <row r="3" spans="2:18" x14ac:dyDescent="0.35">
      <c r="B3" s="27"/>
      <c r="C3" s="27"/>
      <c r="D3" s="27"/>
      <c r="E3" s="27"/>
      <c r="F3" s="27"/>
      <c r="G3" s="27"/>
      <c r="H3" s="27"/>
      <c r="I3" s="27"/>
      <c r="J3" s="3"/>
    </row>
    <row r="4" spans="2:18" x14ac:dyDescent="0.35">
      <c r="B4" s="3"/>
      <c r="C4" s="3"/>
      <c r="D4" s="3"/>
      <c r="E4" s="3"/>
      <c r="F4" s="3"/>
      <c r="G4" s="3"/>
      <c r="H4" s="3"/>
      <c r="I4" s="3"/>
      <c r="J4" s="3"/>
    </row>
    <row r="5" spans="2:18" ht="14.5" customHeight="1" x14ac:dyDescent="0.35">
      <c r="B5" s="28" t="s">
        <v>2365</v>
      </c>
      <c r="C5" s="28"/>
      <c r="D5" s="28"/>
      <c r="E5" s="28"/>
      <c r="F5" s="28"/>
      <c r="G5" s="28"/>
      <c r="H5" s="28"/>
      <c r="I5" s="28"/>
      <c r="J5" s="3"/>
      <c r="K5" t="s">
        <v>1579</v>
      </c>
      <c r="L5" t="s">
        <v>1580</v>
      </c>
      <c r="M5" t="s">
        <v>1581</v>
      </c>
      <c r="N5" t="s">
        <v>605</v>
      </c>
      <c r="O5" t="s">
        <v>1583</v>
      </c>
      <c r="P5" t="s">
        <v>1584</v>
      </c>
      <c r="Q5" t="s">
        <v>2340</v>
      </c>
      <c r="R5" t="s">
        <v>2341</v>
      </c>
    </row>
    <row r="6" spans="2:18" ht="14.5" customHeight="1" x14ac:dyDescent="0.35">
      <c r="B6" s="28"/>
      <c r="C6" s="28"/>
      <c r="D6" s="28"/>
      <c r="E6" s="28"/>
      <c r="F6" s="28"/>
      <c r="G6" s="28"/>
      <c r="H6" s="28"/>
      <c r="I6" s="28"/>
      <c r="K6" s="2">
        <v>1</v>
      </c>
      <c r="L6" s="2" t="s">
        <v>1577</v>
      </c>
      <c r="M6" s="2">
        <v>599</v>
      </c>
      <c r="N6" s="2">
        <v>8040</v>
      </c>
      <c r="O6" s="2">
        <v>33524.620000000003</v>
      </c>
      <c r="P6" s="2">
        <v>55.97</v>
      </c>
      <c r="Q6" s="2">
        <v>599</v>
      </c>
      <c r="R6" s="2">
        <v>100</v>
      </c>
    </row>
    <row r="7" spans="2:18" ht="14.5" customHeight="1" x14ac:dyDescent="0.35">
      <c r="B7" s="28"/>
      <c r="C7" s="28"/>
      <c r="D7" s="28"/>
      <c r="E7" s="28"/>
      <c r="F7" s="28"/>
      <c r="G7" s="28"/>
      <c r="H7" s="28"/>
      <c r="I7" s="28"/>
      <c r="K7" s="2">
        <v>2</v>
      </c>
      <c r="L7" s="2" t="s">
        <v>1578</v>
      </c>
      <c r="M7" s="2">
        <v>599</v>
      </c>
      <c r="N7" s="2">
        <v>8004</v>
      </c>
      <c r="O7" s="2">
        <v>33881.94</v>
      </c>
      <c r="P7" s="2">
        <v>56.56</v>
      </c>
      <c r="Q7" s="2">
        <v>599</v>
      </c>
      <c r="R7" s="2">
        <v>100</v>
      </c>
    </row>
    <row r="8" spans="2:18" ht="14.5" customHeight="1" x14ac:dyDescent="0.35">
      <c r="B8" s="28"/>
      <c r="C8" s="28"/>
      <c r="D8" s="28"/>
      <c r="E8" s="28"/>
      <c r="F8" s="28"/>
      <c r="G8" s="28"/>
      <c r="H8" s="28"/>
      <c r="I8" s="28"/>
    </row>
    <row r="9" spans="2:18" ht="14.5" customHeight="1" x14ac:dyDescent="0.35">
      <c r="B9" s="28"/>
      <c r="C9" s="28"/>
      <c r="D9" s="28"/>
      <c r="E9" s="28"/>
      <c r="F9" s="28"/>
      <c r="G9" s="28"/>
      <c r="H9" s="28"/>
      <c r="I9" s="28"/>
    </row>
    <row r="10" spans="2:18" ht="14.5" customHeight="1" x14ac:dyDescent="0.35">
      <c r="B10" s="28"/>
      <c r="C10" s="28"/>
      <c r="D10" s="28"/>
      <c r="E10" s="28"/>
      <c r="F10" s="28"/>
      <c r="G10" s="28"/>
      <c r="H10" s="28"/>
      <c r="I10" s="28"/>
      <c r="K10" s="28" t="s">
        <v>2366</v>
      </c>
      <c r="L10" s="29"/>
      <c r="M10" s="29"/>
      <c r="N10" s="29"/>
      <c r="O10" s="29"/>
      <c r="P10" s="29"/>
    </row>
    <row r="11" spans="2:18" ht="14.5" customHeight="1" x14ac:dyDescent="0.35">
      <c r="B11" s="28"/>
      <c r="C11" s="28"/>
      <c r="D11" s="28"/>
      <c r="E11" s="28"/>
      <c r="F11" s="28"/>
      <c r="G11" s="28"/>
      <c r="H11" s="28"/>
      <c r="I11" s="28"/>
      <c r="K11" s="29"/>
      <c r="L11" s="29"/>
      <c r="M11" s="29"/>
      <c r="N11" s="29"/>
      <c r="O11" s="29"/>
      <c r="P11" s="29"/>
    </row>
    <row r="12" spans="2:18" ht="14.5" customHeight="1" x14ac:dyDescent="0.35">
      <c r="B12" s="28"/>
      <c r="C12" s="28"/>
      <c r="D12" s="28"/>
      <c r="E12" s="28"/>
      <c r="F12" s="28"/>
      <c r="G12" s="28"/>
      <c r="H12" s="28"/>
      <c r="I12" s="28"/>
      <c r="K12" s="29"/>
      <c r="L12" s="29"/>
      <c r="M12" s="29"/>
      <c r="N12" s="29"/>
      <c r="O12" s="29"/>
      <c r="P12" s="29"/>
    </row>
    <row r="13" spans="2:18" ht="14.5" customHeight="1" x14ac:dyDescent="0.35">
      <c r="B13" s="28"/>
      <c r="C13" s="28"/>
      <c r="D13" s="28"/>
      <c r="E13" s="28"/>
      <c r="F13" s="28"/>
      <c r="G13" s="28"/>
      <c r="H13" s="28"/>
      <c r="I13" s="28"/>
      <c r="K13" s="29"/>
      <c r="L13" s="29"/>
      <c r="M13" s="29"/>
      <c r="N13" s="29"/>
      <c r="O13" s="29"/>
      <c r="P13" s="29"/>
    </row>
    <row r="14" spans="2:18" ht="14.5" customHeight="1" x14ac:dyDescent="0.35">
      <c r="B14" s="28"/>
      <c r="C14" s="28"/>
      <c r="D14" s="28"/>
      <c r="E14" s="28"/>
      <c r="F14" s="28"/>
      <c r="G14" s="28"/>
      <c r="H14" s="28"/>
      <c r="I14" s="28"/>
      <c r="K14" s="29"/>
      <c r="L14" s="29"/>
      <c r="M14" s="29"/>
      <c r="N14" s="29"/>
      <c r="O14" s="29"/>
      <c r="P14" s="29"/>
    </row>
    <row r="15" spans="2:18" ht="14.5" customHeight="1" x14ac:dyDescent="0.35">
      <c r="B15" s="28"/>
      <c r="C15" s="28"/>
      <c r="D15" s="28"/>
      <c r="E15" s="28"/>
      <c r="F15" s="28"/>
      <c r="G15" s="28"/>
      <c r="H15" s="28"/>
      <c r="I15" s="28"/>
      <c r="K15" s="29"/>
      <c r="L15" s="29"/>
      <c r="M15" s="29"/>
      <c r="N15" s="29"/>
      <c r="O15" s="29"/>
      <c r="P15" s="29"/>
    </row>
    <row r="16" spans="2:18" ht="14.5" customHeight="1" x14ac:dyDescent="0.35">
      <c r="B16" s="28"/>
      <c r="C16" s="28"/>
      <c r="D16" s="28"/>
      <c r="E16" s="28"/>
      <c r="F16" s="28"/>
      <c r="G16" s="28"/>
      <c r="H16" s="28"/>
      <c r="I16" s="28"/>
      <c r="K16" s="29"/>
      <c r="L16" s="29"/>
      <c r="M16" s="29"/>
      <c r="N16" s="29"/>
      <c r="O16" s="29"/>
      <c r="P16" s="29"/>
    </row>
    <row r="17" spans="2:16" x14ac:dyDescent="0.35">
      <c r="B17" s="28"/>
      <c r="C17" s="28"/>
      <c r="D17" s="28"/>
      <c r="E17" s="28"/>
      <c r="F17" s="28"/>
      <c r="G17" s="28"/>
      <c r="H17" s="28"/>
      <c r="I17" s="28"/>
      <c r="K17" s="29"/>
      <c r="L17" s="29"/>
      <c r="M17" s="29"/>
      <c r="N17" s="29"/>
      <c r="O17" s="29"/>
      <c r="P17" s="29"/>
    </row>
    <row r="18" spans="2:16" x14ac:dyDescent="0.35">
      <c r="B18" s="28"/>
      <c r="C18" s="28"/>
      <c r="D18" s="28"/>
      <c r="E18" s="28"/>
      <c r="F18" s="28"/>
      <c r="G18" s="28"/>
      <c r="H18" s="28"/>
      <c r="I18" s="28"/>
      <c r="K18" s="29"/>
      <c r="L18" s="29"/>
      <c r="M18" s="29"/>
      <c r="N18" s="29"/>
      <c r="O18" s="29"/>
      <c r="P18" s="29"/>
    </row>
    <row r="19" spans="2:16" x14ac:dyDescent="0.35">
      <c r="B19" s="28"/>
      <c r="C19" s="28"/>
      <c r="D19" s="28"/>
      <c r="E19" s="28"/>
      <c r="F19" s="28"/>
      <c r="G19" s="28"/>
      <c r="H19" s="28"/>
      <c r="I19" s="28"/>
      <c r="K19" s="29"/>
      <c r="L19" s="29"/>
      <c r="M19" s="29"/>
      <c r="N19" s="29"/>
      <c r="O19" s="29"/>
      <c r="P19" s="29"/>
    </row>
    <row r="20" spans="2:16" x14ac:dyDescent="0.35">
      <c r="B20" s="28"/>
      <c r="C20" s="28"/>
      <c r="D20" s="28"/>
      <c r="E20" s="28"/>
      <c r="F20" s="28"/>
      <c r="G20" s="28"/>
      <c r="H20" s="28"/>
      <c r="I20" s="28"/>
      <c r="K20" s="29"/>
      <c r="L20" s="29"/>
      <c r="M20" s="29"/>
      <c r="N20" s="29"/>
      <c r="O20" s="29"/>
      <c r="P20" s="29"/>
    </row>
    <row r="21" spans="2:16" x14ac:dyDescent="0.35">
      <c r="B21" s="28"/>
      <c r="C21" s="28"/>
      <c r="D21" s="28"/>
      <c r="E21" s="28"/>
      <c r="F21" s="28"/>
      <c r="G21" s="28"/>
      <c r="H21" s="28"/>
      <c r="I21" s="28"/>
    </row>
    <row r="22" spans="2:16" x14ac:dyDescent="0.35">
      <c r="B22" s="28"/>
      <c r="C22" s="28"/>
      <c r="D22" s="28"/>
      <c r="E22" s="28"/>
      <c r="F22" s="28"/>
      <c r="G22" s="28"/>
      <c r="H22" s="28"/>
      <c r="I22" s="28"/>
    </row>
    <row r="23" spans="2:16" ht="15.5" customHeight="1" x14ac:dyDescent="0.35">
      <c r="B23" s="28"/>
      <c r="C23" s="28"/>
      <c r="D23" s="28"/>
      <c r="E23" s="28"/>
      <c r="F23" s="28"/>
      <c r="G23" s="28"/>
      <c r="H23" s="28"/>
      <c r="I23" s="28"/>
    </row>
    <row r="24" spans="2:16" ht="15.5" customHeight="1" x14ac:dyDescent="0.35">
      <c r="B24" s="28"/>
      <c r="C24" s="28"/>
      <c r="D24" s="28"/>
      <c r="E24" s="28"/>
      <c r="F24" s="28"/>
      <c r="G24" s="28"/>
      <c r="H24" s="28"/>
      <c r="I24" s="28"/>
    </row>
    <row r="25" spans="2:16" ht="15.5" customHeight="1" x14ac:dyDescent="0.35">
      <c r="B25" s="28"/>
      <c r="C25" s="28"/>
      <c r="D25" s="28"/>
      <c r="E25" s="28"/>
      <c r="F25" s="28"/>
      <c r="G25" s="28"/>
      <c r="H25" s="28"/>
      <c r="I25" s="28"/>
    </row>
    <row r="26" spans="2:16" ht="15.5" customHeight="1" x14ac:dyDescent="0.35">
      <c r="B26" s="28"/>
      <c r="C26" s="28"/>
      <c r="D26" s="28"/>
      <c r="E26" s="28"/>
      <c r="F26" s="28"/>
      <c r="G26" s="28"/>
      <c r="H26" s="28"/>
      <c r="I26" s="28"/>
    </row>
    <row r="27" spans="2:16" ht="15.5" customHeight="1" x14ac:dyDescent="0.35">
      <c r="B27" s="28"/>
      <c r="C27" s="28"/>
      <c r="D27" s="28"/>
      <c r="E27" s="28"/>
      <c r="F27" s="28"/>
      <c r="G27" s="28"/>
      <c r="H27" s="28"/>
      <c r="I27" s="28"/>
    </row>
    <row r="28" spans="2:16" x14ac:dyDescent="0.35">
      <c r="B28" s="28"/>
      <c r="C28" s="28"/>
      <c r="D28" s="28"/>
      <c r="E28" s="28"/>
      <c r="F28" s="28"/>
      <c r="G28" s="28"/>
      <c r="H28" s="28"/>
      <c r="I28" s="28"/>
    </row>
    <row r="29" spans="2:16" x14ac:dyDescent="0.35">
      <c r="B29" s="28"/>
      <c r="C29" s="28"/>
      <c r="D29" s="28"/>
      <c r="E29" s="28"/>
      <c r="F29" s="28"/>
      <c r="G29" s="28"/>
      <c r="H29" s="28"/>
      <c r="I29" s="28"/>
    </row>
    <row r="30" spans="2:16" x14ac:dyDescent="0.35">
      <c r="B30" s="28"/>
      <c r="C30" s="28"/>
      <c r="D30" s="28"/>
      <c r="E30" s="28"/>
      <c r="F30" s="28"/>
      <c r="G30" s="28"/>
      <c r="H30" s="28"/>
      <c r="I30" s="28"/>
    </row>
    <row r="31" spans="2:16" x14ac:dyDescent="0.35">
      <c r="B31" s="28"/>
      <c r="C31" s="28"/>
      <c r="D31" s="28"/>
      <c r="E31" s="28"/>
      <c r="F31" s="28"/>
      <c r="G31" s="28"/>
      <c r="H31" s="28"/>
      <c r="I31" s="28"/>
    </row>
    <row r="32" spans="2:16" x14ac:dyDescent="0.35">
      <c r="B32" s="28"/>
      <c r="C32" s="28"/>
      <c r="D32" s="28"/>
      <c r="E32" s="28"/>
      <c r="F32" s="28"/>
      <c r="G32" s="28"/>
      <c r="H32" s="28"/>
      <c r="I32" s="28"/>
    </row>
    <row r="33" spans="2:9" x14ac:dyDescent="0.35">
      <c r="B33" s="28"/>
      <c r="C33" s="28"/>
      <c r="D33" s="28"/>
      <c r="E33" s="28"/>
      <c r="F33" s="28"/>
      <c r="G33" s="28"/>
      <c r="H33" s="28"/>
      <c r="I33" s="28"/>
    </row>
    <row r="34" spans="2:9" x14ac:dyDescent="0.35">
      <c r="B34" s="28"/>
      <c r="C34" s="28"/>
      <c r="D34" s="28"/>
      <c r="E34" s="28"/>
      <c r="F34" s="28"/>
      <c r="G34" s="28"/>
      <c r="H34" s="28"/>
      <c r="I34" s="28"/>
    </row>
    <row r="35" spans="2:9" x14ac:dyDescent="0.35">
      <c r="B35" s="28"/>
      <c r="C35" s="28"/>
      <c r="D35" s="28"/>
      <c r="E35" s="28"/>
      <c r="F35" s="28"/>
      <c r="G35" s="28"/>
      <c r="H35" s="28"/>
      <c r="I35" s="28"/>
    </row>
  </sheetData>
  <mergeCells count="3">
    <mergeCell ref="B2:I3"/>
    <mergeCell ref="B5:I35"/>
    <mergeCell ref="K10:P20"/>
  </mergeCell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D8FD-F62D-4758-A590-F9F98C175F5A}">
  <dimension ref="B2:U1003"/>
  <sheetViews>
    <sheetView topLeftCell="A13" zoomScale="66" zoomScaleNormal="66" workbookViewId="0">
      <selection activeCell="K22" sqref="K22:O41"/>
    </sheetView>
  </sheetViews>
  <sheetFormatPr defaultRowHeight="14.5" x14ac:dyDescent="0.35"/>
  <cols>
    <col min="2" max="2" width="33.453125" bestFit="1" customWidth="1"/>
    <col min="3" max="3" width="15.26953125" bestFit="1" customWidth="1"/>
    <col min="4" max="7" width="7.453125" bestFit="1" customWidth="1"/>
    <col min="8" max="8" width="10.7265625" bestFit="1" customWidth="1"/>
    <col min="10" max="10" width="3.26953125" customWidth="1"/>
    <col min="11" max="11" width="33.453125" bestFit="1" customWidth="1"/>
    <col min="12" max="12" width="23.90625" bestFit="1" customWidth="1"/>
    <col min="13" max="13" width="14.90625" customWidth="1"/>
    <col min="14" max="14" width="18.81640625" customWidth="1"/>
    <col min="15" max="15" width="14.08984375" customWidth="1"/>
  </cols>
  <sheetData>
    <row r="2" spans="2:21" x14ac:dyDescent="0.35">
      <c r="B2" s="27" t="s">
        <v>1590</v>
      </c>
      <c r="C2" s="27"/>
      <c r="D2" s="27"/>
      <c r="E2" s="27"/>
      <c r="F2" s="27"/>
      <c r="G2" s="27"/>
      <c r="H2" s="27"/>
      <c r="I2" s="27"/>
    </row>
    <row r="3" spans="2:21" x14ac:dyDescent="0.35">
      <c r="B3" s="27"/>
      <c r="C3" s="27"/>
      <c r="D3" s="27"/>
      <c r="E3" s="27"/>
      <c r="F3" s="27"/>
      <c r="G3" s="27"/>
      <c r="H3" s="27"/>
      <c r="I3" s="27"/>
      <c r="Q3" t="s">
        <v>1591</v>
      </c>
      <c r="R3" t="s">
        <v>1592</v>
      </c>
      <c r="S3" t="s">
        <v>1593</v>
      </c>
      <c r="T3" t="s">
        <v>1581</v>
      </c>
      <c r="U3" t="s">
        <v>605</v>
      </c>
    </row>
    <row r="4" spans="2:21" x14ac:dyDescent="0.35">
      <c r="B4" s="3"/>
      <c r="Q4" s="3" t="s">
        <v>1594</v>
      </c>
      <c r="R4" s="3" t="s">
        <v>1595</v>
      </c>
      <c r="S4" s="3" t="s">
        <v>1586</v>
      </c>
      <c r="T4" s="3">
        <v>1</v>
      </c>
      <c r="U4" s="3">
        <v>3</v>
      </c>
    </row>
    <row r="5" spans="2:21" x14ac:dyDescent="0.35">
      <c r="B5" s="30" t="s">
        <v>1880</v>
      </c>
      <c r="C5" s="31"/>
      <c r="D5" s="31"/>
      <c r="E5" s="31"/>
      <c r="F5" s="31"/>
      <c r="G5" s="31"/>
      <c r="H5" s="31"/>
      <c r="I5" s="31"/>
      <c r="Q5" s="3" t="s">
        <v>1594</v>
      </c>
      <c r="R5" s="3" t="s">
        <v>1595</v>
      </c>
      <c r="S5" s="3" t="s">
        <v>1587</v>
      </c>
      <c r="T5" s="3">
        <v>1</v>
      </c>
      <c r="U5" s="3">
        <v>8</v>
      </c>
    </row>
    <row r="6" spans="2:21" x14ac:dyDescent="0.35">
      <c r="B6" s="31"/>
      <c r="C6" s="31"/>
      <c r="D6" s="31"/>
      <c r="E6" s="31"/>
      <c r="F6" s="31"/>
      <c r="G6" s="31"/>
      <c r="H6" s="31"/>
      <c r="I6" s="31"/>
      <c r="Q6" s="3" t="s">
        <v>1594</v>
      </c>
      <c r="R6" s="3" t="s">
        <v>1595</v>
      </c>
      <c r="S6" s="3" t="s">
        <v>1588</v>
      </c>
      <c r="T6" s="3">
        <v>1</v>
      </c>
      <c r="U6" s="3">
        <v>7</v>
      </c>
    </row>
    <row r="7" spans="2:21" x14ac:dyDescent="0.35">
      <c r="B7" s="31"/>
      <c r="C7" s="31"/>
      <c r="D7" s="31"/>
      <c r="E7" s="31"/>
      <c r="F7" s="31"/>
      <c r="G7" s="31"/>
      <c r="H7" s="31"/>
      <c r="I7" s="31"/>
      <c r="Q7" s="3" t="s">
        <v>1596</v>
      </c>
      <c r="R7" s="3" t="s">
        <v>1597</v>
      </c>
      <c r="S7" s="3" t="s">
        <v>1585</v>
      </c>
      <c r="T7" s="3">
        <v>1</v>
      </c>
      <c r="U7" s="3">
        <v>1</v>
      </c>
    </row>
    <row r="8" spans="2:21" x14ac:dyDescent="0.35">
      <c r="B8" s="31"/>
      <c r="C8" s="31"/>
      <c r="D8" s="31"/>
      <c r="E8" s="31"/>
      <c r="F8" s="31"/>
      <c r="G8" s="31"/>
      <c r="H8" s="31"/>
      <c r="I8" s="31"/>
      <c r="Q8" s="3" t="s">
        <v>1596</v>
      </c>
      <c r="R8" s="3" t="s">
        <v>1597</v>
      </c>
      <c r="S8" s="3" t="s">
        <v>1586</v>
      </c>
      <c r="T8" s="3">
        <v>1</v>
      </c>
      <c r="U8" s="3">
        <v>2</v>
      </c>
    </row>
    <row r="9" spans="2:21" x14ac:dyDescent="0.35">
      <c r="B9" s="31"/>
      <c r="C9" s="31"/>
      <c r="D9" s="31"/>
      <c r="E9" s="31"/>
      <c r="F9" s="31"/>
      <c r="G9" s="31"/>
      <c r="H9" s="31"/>
      <c r="I9" s="31"/>
      <c r="Q9" s="3" t="s">
        <v>1596</v>
      </c>
      <c r="R9" s="3" t="s">
        <v>1597</v>
      </c>
      <c r="S9" s="3" t="s">
        <v>1587</v>
      </c>
      <c r="T9" s="3">
        <v>1</v>
      </c>
      <c r="U9" s="3">
        <v>17</v>
      </c>
    </row>
    <row r="10" spans="2:21" x14ac:dyDescent="0.35">
      <c r="B10" s="31"/>
      <c r="C10" s="31"/>
      <c r="D10" s="31"/>
      <c r="E10" s="31"/>
      <c r="F10" s="31"/>
      <c r="G10" s="31"/>
      <c r="H10" s="31"/>
      <c r="I10" s="31"/>
      <c r="Q10" s="3" t="s">
        <v>1596</v>
      </c>
      <c r="R10" s="3" t="s">
        <v>1597</v>
      </c>
      <c r="S10" s="3" t="s">
        <v>1588</v>
      </c>
      <c r="T10" s="3">
        <v>1</v>
      </c>
      <c r="U10" s="3">
        <v>7</v>
      </c>
    </row>
    <row r="11" spans="2:21" x14ac:dyDescent="0.35">
      <c r="B11" s="31"/>
      <c r="C11" s="31"/>
      <c r="D11" s="31"/>
      <c r="E11" s="31"/>
      <c r="F11" s="31"/>
      <c r="G11" s="31"/>
      <c r="H11" s="31"/>
      <c r="I11" s="31"/>
      <c r="Q11" s="3" t="s">
        <v>1596</v>
      </c>
      <c r="R11" s="3" t="s">
        <v>1597</v>
      </c>
      <c r="S11" s="3" t="s">
        <v>1589</v>
      </c>
      <c r="T11" s="3">
        <v>1</v>
      </c>
      <c r="U11" s="3">
        <v>1</v>
      </c>
    </row>
    <row r="12" spans="2:21" x14ac:dyDescent="0.35">
      <c r="B12" s="31"/>
      <c r="C12" s="31"/>
      <c r="D12" s="31"/>
      <c r="E12" s="31"/>
      <c r="F12" s="31"/>
      <c r="G12" s="31"/>
      <c r="H12" s="31"/>
      <c r="I12" s="31"/>
      <c r="Q12" s="3" t="s">
        <v>1596</v>
      </c>
      <c r="R12" s="3" t="s">
        <v>1598</v>
      </c>
      <c r="S12" s="3" t="s">
        <v>1585</v>
      </c>
      <c r="T12" s="3">
        <v>1</v>
      </c>
      <c r="U12" s="3">
        <v>2</v>
      </c>
    </row>
    <row r="13" spans="2:21" x14ac:dyDescent="0.35">
      <c r="B13" s="31"/>
      <c r="C13" s="31"/>
      <c r="D13" s="31"/>
      <c r="E13" s="31"/>
      <c r="F13" s="31"/>
      <c r="G13" s="31"/>
      <c r="H13" s="31"/>
      <c r="I13" s="31"/>
      <c r="Q13" s="3" t="s">
        <v>1596</v>
      </c>
      <c r="R13" s="3" t="s">
        <v>1598</v>
      </c>
      <c r="S13" s="3" t="s">
        <v>1586</v>
      </c>
      <c r="T13" s="3">
        <v>1</v>
      </c>
      <c r="U13" s="3">
        <v>2</v>
      </c>
    </row>
    <row r="14" spans="2:21" x14ac:dyDescent="0.35">
      <c r="B14" s="31"/>
      <c r="C14" s="31"/>
      <c r="D14" s="31"/>
      <c r="E14" s="31"/>
      <c r="F14" s="31"/>
      <c r="G14" s="31"/>
      <c r="H14" s="31"/>
      <c r="I14" s="31"/>
      <c r="Q14" s="3" t="s">
        <v>1596</v>
      </c>
      <c r="R14" s="3" t="s">
        <v>1598</v>
      </c>
      <c r="S14" s="3" t="s">
        <v>1587</v>
      </c>
      <c r="T14" s="3">
        <v>1</v>
      </c>
      <c r="U14" s="3">
        <v>11</v>
      </c>
    </row>
    <row r="15" spans="2:21" x14ac:dyDescent="0.35">
      <c r="B15" s="31"/>
      <c r="C15" s="31"/>
      <c r="D15" s="31"/>
      <c r="E15" s="31"/>
      <c r="F15" s="31"/>
      <c r="G15" s="31"/>
      <c r="H15" s="31"/>
      <c r="I15" s="31"/>
      <c r="Q15" s="3" t="s">
        <v>1596</v>
      </c>
      <c r="R15" s="3" t="s">
        <v>1598</v>
      </c>
      <c r="S15" s="3" t="s">
        <v>1588</v>
      </c>
      <c r="T15" s="3">
        <v>1</v>
      </c>
      <c r="U15" s="3">
        <v>9</v>
      </c>
    </row>
    <row r="16" spans="2:21" x14ac:dyDescent="0.35">
      <c r="B16" s="31"/>
      <c r="C16" s="31"/>
      <c r="D16" s="31"/>
      <c r="E16" s="31"/>
      <c r="F16" s="31"/>
      <c r="G16" s="31"/>
      <c r="H16" s="31"/>
      <c r="I16" s="31"/>
      <c r="Q16" s="3" t="s">
        <v>1596</v>
      </c>
      <c r="R16" s="3" t="s">
        <v>1598</v>
      </c>
      <c r="S16" s="3" t="s">
        <v>1589</v>
      </c>
      <c r="T16" s="3">
        <v>1</v>
      </c>
      <c r="U16" s="3">
        <v>1</v>
      </c>
    </row>
    <row r="17" spans="2:21" x14ac:dyDescent="0.35">
      <c r="B17" s="31"/>
      <c r="C17" s="31"/>
      <c r="D17" s="31"/>
      <c r="E17" s="31"/>
      <c r="F17" s="31"/>
      <c r="G17" s="31"/>
      <c r="H17" s="31"/>
      <c r="I17" s="31"/>
      <c r="Q17" s="3" t="s">
        <v>1596</v>
      </c>
      <c r="R17" s="3" t="s">
        <v>1599</v>
      </c>
      <c r="S17" s="3" t="s">
        <v>1585</v>
      </c>
      <c r="T17" s="3">
        <v>1</v>
      </c>
      <c r="U17" s="3">
        <v>5</v>
      </c>
    </row>
    <row r="18" spans="2:21" x14ac:dyDescent="0.35">
      <c r="B18" s="31"/>
      <c r="C18" s="31"/>
      <c r="D18" s="31"/>
      <c r="E18" s="31"/>
      <c r="F18" s="31"/>
      <c r="G18" s="31"/>
      <c r="H18" s="31"/>
      <c r="I18" s="31"/>
      <c r="Q18" s="3" t="s">
        <v>1596</v>
      </c>
      <c r="R18" s="3" t="s">
        <v>1599</v>
      </c>
      <c r="S18" s="3" t="s">
        <v>1586</v>
      </c>
      <c r="T18" s="3">
        <v>1</v>
      </c>
      <c r="U18" s="3">
        <v>8</v>
      </c>
    </row>
    <row r="19" spans="2:21" x14ac:dyDescent="0.35">
      <c r="B19" s="31"/>
      <c r="C19" s="31"/>
      <c r="D19" s="31"/>
      <c r="E19" s="31"/>
      <c r="F19" s="31"/>
      <c r="G19" s="31"/>
      <c r="H19" s="31"/>
      <c r="I19" s="31"/>
      <c r="Q19" s="3" t="s">
        <v>1596</v>
      </c>
      <c r="R19" s="3" t="s">
        <v>1599</v>
      </c>
      <c r="S19" s="3" t="s">
        <v>1587</v>
      </c>
      <c r="T19" s="3">
        <v>1</v>
      </c>
      <c r="U19" s="3">
        <v>12</v>
      </c>
    </row>
    <row r="20" spans="2:21" x14ac:dyDescent="0.35">
      <c r="Q20" s="3" t="s">
        <v>1596</v>
      </c>
      <c r="R20" s="3" t="s">
        <v>1599</v>
      </c>
      <c r="S20" s="3" t="s">
        <v>1588</v>
      </c>
      <c r="T20" s="3">
        <v>1</v>
      </c>
      <c r="U20" s="3">
        <v>12</v>
      </c>
    </row>
    <row r="21" spans="2:21" x14ac:dyDescent="0.35">
      <c r="B21" s="8" t="s">
        <v>1883</v>
      </c>
      <c r="C21" s="8" t="s">
        <v>1882</v>
      </c>
      <c r="Q21" s="3" t="s">
        <v>1600</v>
      </c>
      <c r="R21" s="3" t="s">
        <v>1601</v>
      </c>
      <c r="S21" s="3" t="s">
        <v>1586</v>
      </c>
      <c r="T21" s="3">
        <v>1</v>
      </c>
      <c r="U21" s="3">
        <v>5</v>
      </c>
    </row>
    <row r="22" spans="2:21" x14ac:dyDescent="0.35">
      <c r="B22" s="8" t="s">
        <v>1881</v>
      </c>
      <c r="C22" t="s">
        <v>1585</v>
      </c>
      <c r="D22" t="s">
        <v>1586</v>
      </c>
      <c r="E22" t="s">
        <v>1587</v>
      </c>
      <c r="F22" t="s">
        <v>1588</v>
      </c>
      <c r="G22" t="s">
        <v>1589</v>
      </c>
      <c r="K22" s="32" t="s">
        <v>1884</v>
      </c>
      <c r="L22" s="33"/>
      <c r="M22" s="33"/>
      <c r="N22" s="33"/>
      <c r="O22" s="33"/>
      <c r="Q22" s="3" t="s">
        <v>1600</v>
      </c>
      <c r="R22" s="3" t="s">
        <v>1601</v>
      </c>
      <c r="S22" s="3" t="s">
        <v>1587</v>
      </c>
      <c r="T22" s="3">
        <v>1</v>
      </c>
      <c r="U22" s="3">
        <v>11</v>
      </c>
    </row>
    <row r="23" spans="2:21" x14ac:dyDescent="0.35">
      <c r="B23" s="9" t="s">
        <v>1594</v>
      </c>
      <c r="D23">
        <v>3</v>
      </c>
      <c r="E23">
        <v>8</v>
      </c>
      <c r="F23">
        <v>7</v>
      </c>
      <c r="K23" s="33"/>
      <c r="L23" s="33"/>
      <c r="M23" s="33"/>
      <c r="N23" s="33"/>
      <c r="O23" s="33"/>
      <c r="Q23" s="3" t="s">
        <v>1600</v>
      </c>
      <c r="R23" s="3" t="s">
        <v>1601</v>
      </c>
      <c r="S23" s="3" t="s">
        <v>1588</v>
      </c>
      <c r="T23" s="3">
        <v>1</v>
      </c>
      <c r="U23" s="3">
        <v>4</v>
      </c>
    </row>
    <row r="24" spans="2:21" x14ac:dyDescent="0.35">
      <c r="B24" s="9" t="s">
        <v>1596</v>
      </c>
      <c r="C24">
        <v>8</v>
      </c>
      <c r="D24">
        <v>12</v>
      </c>
      <c r="E24">
        <v>40</v>
      </c>
      <c r="F24">
        <v>28</v>
      </c>
      <c r="G24">
        <v>2</v>
      </c>
      <c r="K24" s="33"/>
      <c r="L24" s="33"/>
      <c r="M24" s="33"/>
      <c r="N24" s="33"/>
      <c r="O24" s="33"/>
      <c r="Q24" s="3" t="s">
        <v>1602</v>
      </c>
      <c r="R24" s="3" t="s">
        <v>1603</v>
      </c>
      <c r="S24" s="3" t="s">
        <v>1585</v>
      </c>
      <c r="T24" s="3">
        <v>1</v>
      </c>
      <c r="U24" s="3">
        <v>5</v>
      </c>
    </row>
    <row r="25" spans="2:21" x14ac:dyDescent="0.35">
      <c r="B25" s="9" t="s">
        <v>1600</v>
      </c>
      <c r="D25">
        <v>5</v>
      </c>
      <c r="E25">
        <v>11</v>
      </c>
      <c r="F25">
        <v>4</v>
      </c>
      <c r="K25" s="33"/>
      <c r="L25" s="33"/>
      <c r="M25" s="33"/>
      <c r="N25" s="33"/>
      <c r="O25" s="33"/>
      <c r="Q25" s="3" t="s">
        <v>1602</v>
      </c>
      <c r="R25" s="3" t="s">
        <v>1603</v>
      </c>
      <c r="S25" s="3" t="s">
        <v>1586</v>
      </c>
      <c r="T25" s="3">
        <v>1</v>
      </c>
      <c r="U25" s="3">
        <v>2</v>
      </c>
    </row>
    <row r="26" spans="2:21" x14ac:dyDescent="0.35">
      <c r="B26" s="9" t="s">
        <v>1602</v>
      </c>
      <c r="C26">
        <v>7</v>
      </c>
      <c r="D26">
        <v>8</v>
      </c>
      <c r="E26">
        <v>20</v>
      </c>
      <c r="F26">
        <v>17</v>
      </c>
      <c r="K26" s="33"/>
      <c r="L26" s="33"/>
      <c r="M26" s="33"/>
      <c r="N26" s="33"/>
      <c r="O26" s="33"/>
      <c r="Q26" s="3" t="s">
        <v>1602</v>
      </c>
      <c r="R26" s="3" t="s">
        <v>1603</v>
      </c>
      <c r="S26" s="3" t="s">
        <v>1587</v>
      </c>
      <c r="T26" s="3">
        <v>1</v>
      </c>
      <c r="U26" s="3">
        <v>11</v>
      </c>
    </row>
    <row r="27" spans="2:21" x14ac:dyDescent="0.35">
      <c r="B27" s="9" t="s">
        <v>1605</v>
      </c>
      <c r="C27">
        <v>3</v>
      </c>
      <c r="D27">
        <v>5</v>
      </c>
      <c r="E27">
        <v>14</v>
      </c>
      <c r="F27">
        <v>13</v>
      </c>
      <c r="K27" s="33"/>
      <c r="L27" s="33"/>
      <c r="M27" s="33"/>
      <c r="N27" s="33"/>
      <c r="O27" s="33"/>
      <c r="Q27" s="3" t="s">
        <v>1602</v>
      </c>
      <c r="R27" s="3" t="s">
        <v>1603</v>
      </c>
      <c r="S27" s="3" t="s">
        <v>1588</v>
      </c>
      <c r="T27" s="3">
        <v>1</v>
      </c>
      <c r="U27" s="3">
        <v>7</v>
      </c>
    </row>
    <row r="28" spans="2:21" x14ac:dyDescent="0.35">
      <c r="B28" s="9" t="s">
        <v>1607</v>
      </c>
      <c r="C28">
        <v>22</v>
      </c>
      <c r="D28">
        <v>51</v>
      </c>
      <c r="E28">
        <v>158</v>
      </c>
      <c r="F28">
        <v>112</v>
      </c>
      <c r="G28">
        <v>9</v>
      </c>
      <c r="K28" s="33"/>
      <c r="L28" s="33"/>
      <c r="M28" s="33"/>
      <c r="N28" s="33"/>
      <c r="O28" s="33"/>
      <c r="Q28" s="3" t="s">
        <v>1602</v>
      </c>
      <c r="R28" s="3" t="s">
        <v>1604</v>
      </c>
      <c r="S28" s="3" t="s">
        <v>1585</v>
      </c>
      <c r="T28" s="3">
        <v>1</v>
      </c>
      <c r="U28" s="3">
        <v>2</v>
      </c>
    </row>
    <row r="29" spans="2:21" x14ac:dyDescent="0.35">
      <c r="B29" s="9" t="s">
        <v>1621</v>
      </c>
      <c r="D29">
        <v>2</v>
      </c>
      <c r="E29">
        <v>15</v>
      </c>
      <c r="F29">
        <v>7</v>
      </c>
      <c r="G29">
        <v>1</v>
      </c>
      <c r="K29" s="33"/>
      <c r="L29" s="33"/>
      <c r="M29" s="33"/>
      <c r="N29" s="33"/>
      <c r="O29" s="33"/>
      <c r="Q29" s="3" t="s">
        <v>1602</v>
      </c>
      <c r="R29" s="3" t="s">
        <v>1604</v>
      </c>
      <c r="S29" s="3" t="s">
        <v>1586</v>
      </c>
      <c r="T29" s="3">
        <v>1</v>
      </c>
      <c r="U29" s="3">
        <v>6</v>
      </c>
    </row>
    <row r="30" spans="2:21" x14ac:dyDescent="0.35">
      <c r="B30" s="9" t="s">
        <v>1623</v>
      </c>
      <c r="C30">
        <v>8</v>
      </c>
      <c r="D30">
        <v>11</v>
      </c>
      <c r="E30">
        <v>29</v>
      </c>
      <c r="F30">
        <v>30</v>
      </c>
      <c r="K30" s="33"/>
      <c r="L30" s="33"/>
      <c r="M30" s="33"/>
      <c r="N30" s="33"/>
      <c r="O30" s="33"/>
      <c r="Q30" s="3" t="s">
        <v>1602</v>
      </c>
      <c r="R30" s="3" t="s">
        <v>1604</v>
      </c>
      <c r="S30" s="3" t="s">
        <v>1587</v>
      </c>
      <c r="T30" s="3">
        <v>1</v>
      </c>
      <c r="U30" s="3">
        <v>9</v>
      </c>
    </row>
    <row r="31" spans="2:21" x14ac:dyDescent="0.35">
      <c r="B31" s="9" t="s">
        <v>1627</v>
      </c>
      <c r="C31">
        <v>3</v>
      </c>
      <c r="D31">
        <v>7</v>
      </c>
      <c r="E31">
        <v>24</v>
      </c>
      <c r="F31">
        <v>22</v>
      </c>
      <c r="G31">
        <v>1</v>
      </c>
      <c r="K31" s="33"/>
      <c r="L31" s="33"/>
      <c r="M31" s="33"/>
      <c r="N31" s="33"/>
      <c r="O31" s="33"/>
      <c r="Q31" s="3" t="s">
        <v>1602</v>
      </c>
      <c r="R31" s="3" t="s">
        <v>1604</v>
      </c>
      <c r="S31" s="3" t="s">
        <v>1588</v>
      </c>
      <c r="T31" s="3">
        <v>1</v>
      </c>
      <c r="U31" s="3">
        <v>10</v>
      </c>
    </row>
    <row r="32" spans="2:21" x14ac:dyDescent="0.35">
      <c r="B32" s="9" t="s">
        <v>1630</v>
      </c>
      <c r="C32">
        <v>1</v>
      </c>
      <c r="D32">
        <v>5</v>
      </c>
      <c r="E32">
        <v>14</v>
      </c>
      <c r="F32">
        <v>4</v>
      </c>
      <c r="G32">
        <v>1</v>
      </c>
      <c r="K32" s="33"/>
      <c r="L32" s="33"/>
      <c r="M32" s="33"/>
      <c r="N32" s="33"/>
      <c r="O32" s="33"/>
      <c r="Q32" s="3" t="s">
        <v>1605</v>
      </c>
      <c r="R32" s="3" t="s">
        <v>1606</v>
      </c>
      <c r="S32" s="3" t="s">
        <v>1585</v>
      </c>
      <c r="T32" s="3">
        <v>1</v>
      </c>
      <c r="U32" s="3">
        <v>3</v>
      </c>
    </row>
    <row r="33" spans="2:21" x14ac:dyDescent="0.35">
      <c r="B33" s="9" t="s">
        <v>1632</v>
      </c>
      <c r="C33">
        <v>5</v>
      </c>
      <c r="D33">
        <v>14</v>
      </c>
      <c r="E33">
        <v>39</v>
      </c>
      <c r="F33">
        <v>36</v>
      </c>
      <c r="G33">
        <v>1</v>
      </c>
      <c r="K33" s="33"/>
      <c r="L33" s="33"/>
      <c r="M33" s="33"/>
      <c r="N33" s="33"/>
      <c r="O33" s="33"/>
      <c r="Q33" s="3" t="s">
        <v>1605</v>
      </c>
      <c r="R33" s="3" t="s">
        <v>1606</v>
      </c>
      <c r="S33" s="3" t="s">
        <v>1586</v>
      </c>
      <c r="T33" s="3">
        <v>1</v>
      </c>
      <c r="U33" s="3">
        <v>5</v>
      </c>
    </row>
    <row r="34" spans="2:21" x14ac:dyDescent="0.35">
      <c r="B34" s="9" t="s">
        <v>1636</v>
      </c>
      <c r="C34">
        <v>2</v>
      </c>
      <c r="D34">
        <v>10</v>
      </c>
      <c r="E34">
        <v>27</v>
      </c>
      <c r="F34">
        <v>26</v>
      </c>
      <c r="G34">
        <v>1</v>
      </c>
      <c r="K34" s="33"/>
      <c r="L34" s="33"/>
      <c r="M34" s="33"/>
      <c r="N34" s="33"/>
      <c r="O34" s="33"/>
      <c r="Q34" s="3" t="s">
        <v>1605</v>
      </c>
      <c r="R34" s="3" t="s">
        <v>1606</v>
      </c>
      <c r="S34" s="3" t="s">
        <v>1587</v>
      </c>
      <c r="T34" s="3">
        <v>1</v>
      </c>
      <c r="U34" s="3">
        <v>14</v>
      </c>
    </row>
    <row r="35" spans="2:21" x14ac:dyDescent="0.35">
      <c r="B35" s="9" t="s">
        <v>1639</v>
      </c>
      <c r="C35">
        <v>3</v>
      </c>
      <c r="D35">
        <v>11</v>
      </c>
      <c r="E35">
        <v>14</v>
      </c>
      <c r="F35">
        <v>18</v>
      </c>
      <c r="G35">
        <v>1</v>
      </c>
      <c r="K35" s="33"/>
      <c r="L35" s="33"/>
      <c r="M35" s="33"/>
      <c r="N35" s="33"/>
      <c r="O35" s="33"/>
      <c r="Q35" s="3" t="s">
        <v>1605</v>
      </c>
      <c r="R35" s="3" t="s">
        <v>1606</v>
      </c>
      <c r="S35" s="3" t="s">
        <v>1588</v>
      </c>
      <c r="T35" s="3">
        <v>1</v>
      </c>
      <c r="U35" s="3">
        <v>13</v>
      </c>
    </row>
    <row r="36" spans="2:21" x14ac:dyDescent="0.35">
      <c r="B36" s="9" t="s">
        <v>1642</v>
      </c>
      <c r="C36">
        <v>50</v>
      </c>
      <c r="D36">
        <v>113</v>
      </c>
      <c r="E36">
        <v>319</v>
      </c>
      <c r="F36">
        <v>259</v>
      </c>
      <c r="G36">
        <v>7</v>
      </c>
      <c r="K36" s="33"/>
      <c r="L36" s="33"/>
      <c r="M36" s="33"/>
      <c r="N36" s="33"/>
      <c r="O36" s="33"/>
      <c r="Q36" s="3" t="s">
        <v>1607</v>
      </c>
      <c r="R36" s="3" t="s">
        <v>1608</v>
      </c>
      <c r="S36" s="3" t="s">
        <v>1585</v>
      </c>
      <c r="T36" s="3">
        <v>1</v>
      </c>
      <c r="U36" s="3">
        <v>3</v>
      </c>
    </row>
    <row r="37" spans="2:21" x14ac:dyDescent="0.35">
      <c r="B37" s="9" t="s">
        <v>1671</v>
      </c>
      <c r="C37">
        <v>1</v>
      </c>
      <c r="D37">
        <v>4</v>
      </c>
      <c r="E37">
        <v>19</v>
      </c>
      <c r="F37">
        <v>10</v>
      </c>
      <c r="G37">
        <v>1</v>
      </c>
      <c r="K37" s="33"/>
      <c r="L37" s="33"/>
      <c r="M37" s="33"/>
      <c r="N37" s="33"/>
      <c r="O37" s="33"/>
      <c r="Q37" s="3" t="s">
        <v>1607</v>
      </c>
      <c r="R37" s="3" t="s">
        <v>1608</v>
      </c>
      <c r="S37" s="3" t="s">
        <v>1586</v>
      </c>
      <c r="T37" s="3">
        <v>1</v>
      </c>
      <c r="U37" s="3">
        <v>4</v>
      </c>
    </row>
    <row r="38" spans="2:21" x14ac:dyDescent="0.35">
      <c r="B38" s="9" t="s">
        <v>1673</v>
      </c>
      <c r="C38">
        <v>2</v>
      </c>
      <c r="D38">
        <v>11</v>
      </c>
      <c r="E38">
        <v>16</v>
      </c>
      <c r="F38">
        <v>20</v>
      </c>
      <c r="G38">
        <v>1</v>
      </c>
      <c r="K38" s="33"/>
      <c r="L38" s="33"/>
      <c r="M38" s="33"/>
      <c r="N38" s="33"/>
      <c r="O38" s="33"/>
      <c r="Q38" s="3" t="s">
        <v>1607</v>
      </c>
      <c r="R38" s="3" t="s">
        <v>1608</v>
      </c>
      <c r="S38" s="3" t="s">
        <v>1587</v>
      </c>
      <c r="T38" s="3">
        <v>1</v>
      </c>
      <c r="U38" s="3">
        <v>9</v>
      </c>
    </row>
    <row r="39" spans="2:21" x14ac:dyDescent="0.35">
      <c r="B39" s="9" t="s">
        <v>1676</v>
      </c>
      <c r="C39">
        <v>4</v>
      </c>
      <c r="D39">
        <v>10</v>
      </c>
      <c r="E39">
        <v>24</v>
      </c>
      <c r="F39">
        <v>11</v>
      </c>
      <c r="G39">
        <v>4</v>
      </c>
      <c r="K39" s="33"/>
      <c r="L39" s="33"/>
      <c r="M39" s="33"/>
      <c r="N39" s="33"/>
      <c r="O39" s="33"/>
      <c r="Q39" s="3" t="s">
        <v>1607</v>
      </c>
      <c r="R39" s="3" t="s">
        <v>1608</v>
      </c>
      <c r="S39" s="3" t="s">
        <v>1588</v>
      </c>
      <c r="T39" s="3">
        <v>1</v>
      </c>
      <c r="U39" s="3">
        <v>8</v>
      </c>
    </row>
    <row r="40" spans="2:21" x14ac:dyDescent="0.35">
      <c r="B40" s="9" t="s">
        <v>1679</v>
      </c>
      <c r="C40">
        <v>3</v>
      </c>
      <c r="D40">
        <v>9</v>
      </c>
      <c r="E40">
        <v>19</v>
      </c>
      <c r="F40">
        <v>20</v>
      </c>
      <c r="G40">
        <v>3</v>
      </c>
      <c r="K40" s="33"/>
      <c r="L40" s="33"/>
      <c r="M40" s="33"/>
      <c r="N40" s="33"/>
      <c r="O40" s="33"/>
      <c r="Q40" s="3" t="s">
        <v>1607</v>
      </c>
      <c r="R40" s="3" t="s">
        <v>1608</v>
      </c>
      <c r="S40" s="3" t="s">
        <v>1589</v>
      </c>
      <c r="T40" s="3">
        <v>1</v>
      </c>
      <c r="U40" s="3">
        <v>1</v>
      </c>
    </row>
    <row r="41" spans="2:21" x14ac:dyDescent="0.35">
      <c r="B41" s="9" t="s">
        <v>1682</v>
      </c>
      <c r="C41">
        <v>7</v>
      </c>
      <c r="D41">
        <v>20</v>
      </c>
      <c r="E41">
        <v>55</v>
      </c>
      <c r="F41">
        <v>53</v>
      </c>
      <c r="G41">
        <v>2</v>
      </c>
      <c r="K41" s="33"/>
      <c r="L41" s="33"/>
      <c r="M41" s="33"/>
      <c r="N41" s="33"/>
      <c r="O41" s="33"/>
      <c r="Q41" s="3" t="s">
        <v>1607</v>
      </c>
      <c r="R41" s="3" t="s">
        <v>1609</v>
      </c>
      <c r="S41" s="3" t="s">
        <v>1585</v>
      </c>
      <c r="T41" s="3">
        <v>1</v>
      </c>
      <c r="U41" s="3">
        <v>1</v>
      </c>
    </row>
    <row r="42" spans="2:21" x14ac:dyDescent="0.35">
      <c r="B42" s="9" t="s">
        <v>1688</v>
      </c>
      <c r="C42">
        <v>4</v>
      </c>
      <c r="D42">
        <v>2</v>
      </c>
      <c r="E42">
        <v>11</v>
      </c>
      <c r="F42">
        <v>15</v>
      </c>
      <c r="Q42" s="3" t="s">
        <v>1607</v>
      </c>
      <c r="R42" s="3" t="s">
        <v>1609</v>
      </c>
      <c r="S42" s="3" t="s">
        <v>1586</v>
      </c>
      <c r="T42" s="3">
        <v>1</v>
      </c>
      <c r="U42" s="3">
        <v>2</v>
      </c>
    </row>
    <row r="43" spans="2:21" x14ac:dyDescent="0.35">
      <c r="B43" s="9" t="s">
        <v>1690</v>
      </c>
      <c r="C43">
        <v>5</v>
      </c>
      <c r="D43">
        <v>13</v>
      </c>
      <c r="E43">
        <v>23</v>
      </c>
      <c r="F43">
        <v>30</v>
      </c>
      <c r="Q43" s="3" t="s">
        <v>1607</v>
      </c>
      <c r="R43" s="3" t="s">
        <v>1609</v>
      </c>
      <c r="S43" s="3" t="s">
        <v>1587</v>
      </c>
      <c r="T43" s="3">
        <v>1</v>
      </c>
      <c r="U43" s="3">
        <v>14</v>
      </c>
    </row>
    <row r="44" spans="2:21" x14ac:dyDescent="0.35">
      <c r="B44" s="9" t="s">
        <v>1694</v>
      </c>
      <c r="C44">
        <v>109</v>
      </c>
      <c r="D44">
        <v>198</v>
      </c>
      <c r="E44">
        <v>594</v>
      </c>
      <c r="F44">
        <v>512</v>
      </c>
      <c r="G44">
        <v>13</v>
      </c>
      <c r="Q44" s="3" t="s">
        <v>1607</v>
      </c>
      <c r="R44" s="3" t="s">
        <v>1609</v>
      </c>
      <c r="S44" s="3" t="s">
        <v>1588</v>
      </c>
      <c r="T44" s="3">
        <v>1</v>
      </c>
      <c r="U44" s="3">
        <v>11</v>
      </c>
    </row>
    <row r="45" spans="2:21" x14ac:dyDescent="0.35">
      <c r="B45" s="9" t="s">
        <v>1748</v>
      </c>
      <c r="C45">
        <v>13</v>
      </c>
      <c r="D45">
        <v>17</v>
      </c>
      <c r="E45">
        <v>71</v>
      </c>
      <c r="F45">
        <v>55</v>
      </c>
      <c r="G45">
        <v>3</v>
      </c>
      <c r="Q45" s="3" t="s">
        <v>1607</v>
      </c>
      <c r="R45" s="3" t="s">
        <v>1609</v>
      </c>
      <c r="S45" s="3" t="s">
        <v>1589</v>
      </c>
      <c r="T45" s="3">
        <v>1</v>
      </c>
      <c r="U45" s="3">
        <v>2</v>
      </c>
    </row>
    <row r="46" spans="2:21" x14ac:dyDescent="0.35">
      <c r="B46" s="9" t="s">
        <v>1755</v>
      </c>
      <c r="C46">
        <v>8</v>
      </c>
      <c r="D46">
        <v>9</v>
      </c>
      <c r="E46">
        <v>10</v>
      </c>
      <c r="F46">
        <v>23</v>
      </c>
      <c r="Q46" s="3" t="s">
        <v>1607</v>
      </c>
      <c r="R46" s="3" t="s">
        <v>1610</v>
      </c>
      <c r="S46" s="3" t="s">
        <v>1585</v>
      </c>
      <c r="T46" s="3">
        <v>1</v>
      </c>
      <c r="U46" s="3">
        <v>2</v>
      </c>
    </row>
    <row r="47" spans="2:21" x14ac:dyDescent="0.35">
      <c r="B47" s="9" t="s">
        <v>1758</v>
      </c>
      <c r="C47">
        <v>1</v>
      </c>
      <c r="D47">
        <v>3</v>
      </c>
      <c r="E47">
        <v>16</v>
      </c>
      <c r="F47">
        <v>9</v>
      </c>
      <c r="Q47" s="3" t="s">
        <v>1607</v>
      </c>
      <c r="R47" s="3" t="s">
        <v>1610</v>
      </c>
      <c r="S47" s="3" t="s">
        <v>1586</v>
      </c>
      <c r="T47" s="3">
        <v>1</v>
      </c>
      <c r="U47" s="3">
        <v>7</v>
      </c>
    </row>
    <row r="48" spans="2:21" x14ac:dyDescent="0.35">
      <c r="B48" s="9" t="s">
        <v>1760</v>
      </c>
      <c r="C48">
        <v>3</v>
      </c>
      <c r="D48">
        <v>9</v>
      </c>
      <c r="E48">
        <v>30</v>
      </c>
      <c r="F48">
        <v>35</v>
      </c>
      <c r="Q48" s="3" t="s">
        <v>1607</v>
      </c>
      <c r="R48" s="3" t="s">
        <v>1610</v>
      </c>
      <c r="S48" s="3" t="s">
        <v>1587</v>
      </c>
      <c r="T48" s="3">
        <v>1</v>
      </c>
      <c r="U48" s="3">
        <v>12</v>
      </c>
    </row>
    <row r="49" spans="2:21" x14ac:dyDescent="0.35">
      <c r="B49" s="9" t="s">
        <v>1764</v>
      </c>
      <c r="C49">
        <v>5</v>
      </c>
      <c r="D49">
        <v>10</v>
      </c>
      <c r="E49">
        <v>39</v>
      </c>
      <c r="F49">
        <v>33</v>
      </c>
      <c r="Q49" s="3" t="s">
        <v>1607</v>
      </c>
      <c r="R49" s="3" t="s">
        <v>1610</v>
      </c>
      <c r="S49" s="3" t="s">
        <v>1588</v>
      </c>
      <c r="T49" s="3">
        <v>1</v>
      </c>
      <c r="U49" s="3">
        <v>7</v>
      </c>
    </row>
    <row r="50" spans="2:21" x14ac:dyDescent="0.35">
      <c r="B50" s="9" t="s">
        <v>1768</v>
      </c>
      <c r="C50">
        <v>9</v>
      </c>
      <c r="D50">
        <v>27</v>
      </c>
      <c r="E50">
        <v>65</v>
      </c>
      <c r="F50">
        <v>60</v>
      </c>
      <c r="Q50" s="3" t="s">
        <v>1607</v>
      </c>
      <c r="R50" s="3" t="s">
        <v>1611</v>
      </c>
      <c r="S50" s="3" t="s">
        <v>1585</v>
      </c>
      <c r="T50" s="3">
        <v>1</v>
      </c>
      <c r="U50" s="3">
        <v>2</v>
      </c>
    </row>
    <row r="51" spans="2:21" x14ac:dyDescent="0.35">
      <c r="B51" s="9" t="s">
        <v>1775</v>
      </c>
      <c r="C51">
        <v>2</v>
      </c>
      <c r="D51">
        <v>6</v>
      </c>
      <c r="E51">
        <v>8</v>
      </c>
      <c r="F51">
        <v>14</v>
      </c>
      <c r="Q51" s="3" t="s">
        <v>1607</v>
      </c>
      <c r="R51" s="3" t="s">
        <v>1611</v>
      </c>
      <c r="S51" s="3" t="s">
        <v>1586</v>
      </c>
      <c r="T51" s="3">
        <v>1</v>
      </c>
      <c r="U51" s="3">
        <v>5</v>
      </c>
    </row>
    <row r="52" spans="2:21" x14ac:dyDescent="0.35">
      <c r="B52" s="9" t="s">
        <v>1777</v>
      </c>
      <c r="D52">
        <v>4</v>
      </c>
      <c r="E52">
        <v>8</v>
      </c>
      <c r="F52">
        <v>11</v>
      </c>
      <c r="Q52" s="3" t="s">
        <v>1607</v>
      </c>
      <c r="R52" s="3" t="s">
        <v>1611</v>
      </c>
      <c r="S52" s="3" t="s">
        <v>1587</v>
      </c>
      <c r="T52" s="3">
        <v>1</v>
      </c>
      <c r="U52" s="3">
        <v>9</v>
      </c>
    </row>
    <row r="53" spans="2:21" x14ac:dyDescent="0.35">
      <c r="B53" s="9" t="s">
        <v>1779</v>
      </c>
      <c r="C53">
        <v>1</v>
      </c>
      <c r="D53">
        <v>3</v>
      </c>
      <c r="E53">
        <v>12</v>
      </c>
      <c r="F53">
        <v>11</v>
      </c>
      <c r="G53">
        <v>1</v>
      </c>
      <c r="Q53" s="3" t="s">
        <v>1607</v>
      </c>
      <c r="R53" s="3" t="s">
        <v>1611</v>
      </c>
      <c r="S53" s="3" t="s">
        <v>1588</v>
      </c>
      <c r="T53" s="3">
        <v>1</v>
      </c>
      <c r="U53" s="3">
        <v>9</v>
      </c>
    </row>
    <row r="54" spans="2:21" x14ac:dyDescent="0.35">
      <c r="B54" s="9" t="s">
        <v>1781</v>
      </c>
      <c r="C54">
        <v>1</v>
      </c>
      <c r="D54">
        <v>4</v>
      </c>
      <c r="E54">
        <v>10</v>
      </c>
      <c r="F54">
        <v>11</v>
      </c>
      <c r="Q54" s="3" t="s">
        <v>1607</v>
      </c>
      <c r="R54" s="3" t="s">
        <v>1612</v>
      </c>
      <c r="S54" s="3" t="s">
        <v>1585</v>
      </c>
      <c r="T54" s="3">
        <v>1</v>
      </c>
      <c r="U54" s="3">
        <v>2</v>
      </c>
    </row>
    <row r="55" spans="2:21" x14ac:dyDescent="0.35">
      <c r="B55" s="9" t="s">
        <v>1783</v>
      </c>
      <c r="C55">
        <v>8</v>
      </c>
      <c r="D55">
        <v>18</v>
      </c>
      <c r="E55">
        <v>45</v>
      </c>
      <c r="F55">
        <v>24</v>
      </c>
      <c r="G55">
        <v>1</v>
      </c>
      <c r="Q55" s="3" t="s">
        <v>1607</v>
      </c>
      <c r="R55" s="3" t="s">
        <v>1612</v>
      </c>
      <c r="S55" s="3" t="s">
        <v>1587</v>
      </c>
      <c r="T55" s="3">
        <v>1</v>
      </c>
      <c r="U55" s="3">
        <v>10</v>
      </c>
    </row>
    <row r="56" spans="2:21" x14ac:dyDescent="0.35">
      <c r="B56" s="9" t="s">
        <v>1788</v>
      </c>
      <c r="C56">
        <v>2</v>
      </c>
      <c r="D56">
        <v>2</v>
      </c>
      <c r="E56">
        <v>9</v>
      </c>
      <c r="F56">
        <v>9</v>
      </c>
      <c r="Q56" s="3" t="s">
        <v>1607</v>
      </c>
      <c r="R56" s="3" t="s">
        <v>1612</v>
      </c>
      <c r="S56" s="3" t="s">
        <v>1588</v>
      </c>
      <c r="T56" s="3">
        <v>1</v>
      </c>
      <c r="U56" s="3">
        <v>14</v>
      </c>
    </row>
    <row r="57" spans="2:21" x14ac:dyDescent="0.35">
      <c r="B57" s="9" t="s">
        <v>1790</v>
      </c>
      <c r="C57">
        <v>6</v>
      </c>
      <c r="D57">
        <v>5</v>
      </c>
      <c r="E57">
        <v>21</v>
      </c>
      <c r="F57">
        <v>19</v>
      </c>
      <c r="G57">
        <v>3</v>
      </c>
      <c r="Q57" s="3" t="s">
        <v>1607</v>
      </c>
      <c r="R57" s="3" t="s">
        <v>1613</v>
      </c>
      <c r="S57" s="3" t="s">
        <v>1585</v>
      </c>
      <c r="T57" s="3">
        <v>1</v>
      </c>
      <c r="U57" s="3">
        <v>1</v>
      </c>
    </row>
    <row r="58" spans="2:21" x14ac:dyDescent="0.35">
      <c r="B58" s="9" t="s">
        <v>1793</v>
      </c>
      <c r="C58">
        <v>3</v>
      </c>
      <c r="D58">
        <v>2</v>
      </c>
      <c r="E58">
        <v>12</v>
      </c>
      <c r="F58">
        <v>13</v>
      </c>
      <c r="Q58" s="3" t="s">
        <v>1607</v>
      </c>
      <c r="R58" s="3" t="s">
        <v>1613</v>
      </c>
      <c r="S58" s="3" t="s">
        <v>1586</v>
      </c>
      <c r="T58" s="3">
        <v>1</v>
      </c>
      <c r="U58" s="3">
        <v>3</v>
      </c>
    </row>
    <row r="59" spans="2:21" x14ac:dyDescent="0.35">
      <c r="B59" s="9" t="s">
        <v>1795</v>
      </c>
      <c r="C59">
        <v>20</v>
      </c>
      <c r="D59">
        <v>29</v>
      </c>
      <c r="E59">
        <v>78</v>
      </c>
      <c r="F59">
        <v>64</v>
      </c>
      <c r="G59">
        <v>5</v>
      </c>
      <c r="Q59" s="3" t="s">
        <v>1607</v>
      </c>
      <c r="R59" s="3" t="s">
        <v>1613</v>
      </c>
      <c r="S59" s="3" t="s">
        <v>1587</v>
      </c>
      <c r="T59" s="3">
        <v>1</v>
      </c>
      <c r="U59" s="3">
        <v>9</v>
      </c>
    </row>
    <row r="60" spans="2:21" x14ac:dyDescent="0.35">
      <c r="B60" s="9" t="s">
        <v>1803</v>
      </c>
      <c r="C60">
        <v>8</v>
      </c>
      <c r="D60">
        <v>6</v>
      </c>
      <c r="E60">
        <v>19</v>
      </c>
      <c r="F60">
        <v>20</v>
      </c>
      <c r="G60">
        <v>1</v>
      </c>
      <c r="Q60" s="3" t="s">
        <v>1607</v>
      </c>
      <c r="R60" s="3" t="s">
        <v>1613</v>
      </c>
      <c r="S60" s="3" t="s">
        <v>1588</v>
      </c>
      <c r="T60" s="3">
        <v>1</v>
      </c>
      <c r="U60" s="3">
        <v>9</v>
      </c>
    </row>
    <row r="61" spans="2:21" x14ac:dyDescent="0.35">
      <c r="B61" s="9" t="s">
        <v>1806</v>
      </c>
      <c r="C61">
        <v>6</v>
      </c>
      <c r="D61">
        <v>1</v>
      </c>
      <c r="E61">
        <v>15</v>
      </c>
      <c r="F61">
        <v>12</v>
      </c>
      <c r="Q61" s="3" t="s">
        <v>1607</v>
      </c>
      <c r="R61" s="3" t="s">
        <v>1613</v>
      </c>
      <c r="S61" s="3" t="s">
        <v>1589</v>
      </c>
      <c r="T61" s="3">
        <v>1</v>
      </c>
      <c r="U61" s="3">
        <v>1</v>
      </c>
    </row>
    <row r="62" spans="2:21" x14ac:dyDescent="0.35">
      <c r="B62" s="9" t="s">
        <v>1808</v>
      </c>
      <c r="C62">
        <v>2</v>
      </c>
      <c r="D62">
        <v>7</v>
      </c>
      <c r="E62">
        <v>13</v>
      </c>
      <c r="F62">
        <v>12</v>
      </c>
      <c r="Q62" s="3" t="s">
        <v>1607</v>
      </c>
      <c r="R62" s="3" t="s">
        <v>1614</v>
      </c>
      <c r="S62" s="3" t="s">
        <v>1585</v>
      </c>
      <c r="T62" s="3">
        <v>1</v>
      </c>
      <c r="U62" s="3">
        <v>3</v>
      </c>
    </row>
    <row r="63" spans="2:21" x14ac:dyDescent="0.35">
      <c r="B63" s="9" t="s">
        <v>1810</v>
      </c>
      <c r="D63">
        <v>6</v>
      </c>
      <c r="E63">
        <v>12</v>
      </c>
      <c r="F63">
        <v>12</v>
      </c>
      <c r="Q63" s="3" t="s">
        <v>1607</v>
      </c>
      <c r="R63" s="3" t="s">
        <v>1614</v>
      </c>
      <c r="S63" s="3" t="s">
        <v>1586</v>
      </c>
      <c r="T63" s="3">
        <v>1</v>
      </c>
      <c r="U63" s="3">
        <v>5</v>
      </c>
    </row>
    <row r="64" spans="2:21" x14ac:dyDescent="0.35">
      <c r="B64" s="9" t="s">
        <v>1812</v>
      </c>
      <c r="D64">
        <v>5</v>
      </c>
      <c r="E64">
        <v>15</v>
      </c>
      <c r="F64">
        <v>8</v>
      </c>
      <c r="G64">
        <v>1</v>
      </c>
      <c r="Q64" s="3" t="s">
        <v>1607</v>
      </c>
      <c r="R64" s="3" t="s">
        <v>1614</v>
      </c>
      <c r="S64" s="3" t="s">
        <v>1587</v>
      </c>
      <c r="T64" s="3">
        <v>1</v>
      </c>
      <c r="U64" s="3">
        <v>17</v>
      </c>
    </row>
    <row r="65" spans="2:21" x14ac:dyDescent="0.35">
      <c r="B65" s="9" t="s">
        <v>1814</v>
      </c>
      <c r="C65">
        <v>111</v>
      </c>
      <c r="D65">
        <v>208</v>
      </c>
      <c r="E65">
        <v>651</v>
      </c>
      <c r="F65">
        <v>579</v>
      </c>
      <c r="G65">
        <v>23</v>
      </c>
      <c r="Q65" s="3" t="s">
        <v>1607</v>
      </c>
      <c r="R65" s="3" t="s">
        <v>1614</v>
      </c>
      <c r="S65" s="3" t="s">
        <v>1588</v>
      </c>
      <c r="T65" s="3">
        <v>1</v>
      </c>
      <c r="U65" s="3">
        <v>7</v>
      </c>
    </row>
    <row r="66" spans="2:21" x14ac:dyDescent="0.35">
      <c r="B66" s="9" t="s">
        <v>1875</v>
      </c>
      <c r="C66">
        <v>10</v>
      </c>
      <c r="D66">
        <v>17</v>
      </c>
      <c r="E66">
        <v>37</v>
      </c>
      <c r="F66">
        <v>38</v>
      </c>
      <c r="G66">
        <v>1</v>
      </c>
      <c r="Q66" s="3" t="s">
        <v>1607</v>
      </c>
      <c r="R66" s="3" t="s">
        <v>1615</v>
      </c>
      <c r="S66" s="3" t="s">
        <v>1585</v>
      </c>
      <c r="T66" s="3">
        <v>1</v>
      </c>
      <c r="U66" s="3">
        <v>2</v>
      </c>
    </row>
    <row r="67" spans="2:21" x14ac:dyDescent="0.35">
      <c r="Q67" s="3" t="s">
        <v>1607</v>
      </c>
      <c r="R67" s="3" t="s">
        <v>1615</v>
      </c>
      <c r="S67" s="3" t="s">
        <v>1586</v>
      </c>
      <c r="T67" s="3">
        <v>1</v>
      </c>
      <c r="U67" s="3">
        <v>7</v>
      </c>
    </row>
    <row r="68" spans="2:21" x14ac:dyDescent="0.35">
      <c r="Q68" s="3" t="s">
        <v>1607</v>
      </c>
      <c r="R68" s="3" t="s">
        <v>1615</v>
      </c>
      <c r="S68" s="3" t="s">
        <v>1587</v>
      </c>
      <c r="T68" s="3">
        <v>1</v>
      </c>
      <c r="U68" s="3">
        <v>14</v>
      </c>
    </row>
    <row r="69" spans="2:21" x14ac:dyDescent="0.35">
      <c r="Q69" s="3" t="s">
        <v>1607</v>
      </c>
      <c r="R69" s="3" t="s">
        <v>1615</v>
      </c>
      <c r="S69" s="3" t="s">
        <v>1588</v>
      </c>
      <c r="T69" s="3">
        <v>1</v>
      </c>
      <c r="U69" s="3">
        <v>5</v>
      </c>
    </row>
    <row r="70" spans="2:21" x14ac:dyDescent="0.35">
      <c r="Q70" s="3" t="s">
        <v>1607</v>
      </c>
      <c r="R70" s="3" t="s">
        <v>1615</v>
      </c>
      <c r="S70" s="3" t="s">
        <v>1589</v>
      </c>
      <c r="T70" s="3">
        <v>1</v>
      </c>
      <c r="U70" s="3">
        <v>2</v>
      </c>
    </row>
    <row r="71" spans="2:21" x14ac:dyDescent="0.35">
      <c r="Q71" s="3" t="s">
        <v>1607</v>
      </c>
      <c r="R71" s="3" t="s">
        <v>1616</v>
      </c>
      <c r="S71" s="3" t="s">
        <v>1586</v>
      </c>
      <c r="T71" s="3">
        <v>1</v>
      </c>
      <c r="U71" s="3">
        <v>4</v>
      </c>
    </row>
    <row r="72" spans="2:21" x14ac:dyDescent="0.35">
      <c r="Q72" s="3" t="s">
        <v>1607</v>
      </c>
      <c r="R72" s="3" t="s">
        <v>1616</v>
      </c>
      <c r="S72" s="3" t="s">
        <v>1587</v>
      </c>
      <c r="T72" s="3">
        <v>1</v>
      </c>
      <c r="U72" s="3">
        <v>13</v>
      </c>
    </row>
    <row r="73" spans="2:21" x14ac:dyDescent="0.35">
      <c r="Q73" s="3" t="s">
        <v>1607</v>
      </c>
      <c r="R73" s="3" t="s">
        <v>1616</v>
      </c>
      <c r="S73" s="3" t="s">
        <v>1588</v>
      </c>
      <c r="T73" s="3">
        <v>1</v>
      </c>
      <c r="U73" s="3">
        <v>6</v>
      </c>
    </row>
    <row r="74" spans="2:21" x14ac:dyDescent="0.35">
      <c r="Q74" s="3" t="s">
        <v>1607</v>
      </c>
      <c r="R74" s="3" t="s">
        <v>1616</v>
      </c>
      <c r="S74" s="3" t="s">
        <v>1589</v>
      </c>
      <c r="T74" s="3">
        <v>1</v>
      </c>
      <c r="U74" s="3">
        <v>1</v>
      </c>
    </row>
    <row r="75" spans="2:21" x14ac:dyDescent="0.35">
      <c r="Q75" s="3" t="s">
        <v>1607</v>
      </c>
      <c r="R75" s="3" t="s">
        <v>1617</v>
      </c>
      <c r="S75" s="3" t="s">
        <v>1585</v>
      </c>
      <c r="T75" s="3">
        <v>1</v>
      </c>
      <c r="U75" s="3">
        <v>1</v>
      </c>
    </row>
    <row r="76" spans="2:21" x14ac:dyDescent="0.35">
      <c r="Q76" s="3" t="s">
        <v>1607</v>
      </c>
      <c r="R76" s="3" t="s">
        <v>1617</v>
      </c>
      <c r="S76" s="3" t="s">
        <v>1586</v>
      </c>
      <c r="T76" s="3">
        <v>1</v>
      </c>
      <c r="U76" s="3">
        <v>3</v>
      </c>
    </row>
    <row r="77" spans="2:21" x14ac:dyDescent="0.35">
      <c r="Q77" s="3" t="s">
        <v>1607</v>
      </c>
      <c r="R77" s="3" t="s">
        <v>1617</v>
      </c>
      <c r="S77" s="3" t="s">
        <v>1587</v>
      </c>
      <c r="T77" s="3">
        <v>1</v>
      </c>
      <c r="U77" s="3">
        <v>13</v>
      </c>
    </row>
    <row r="78" spans="2:21" x14ac:dyDescent="0.35">
      <c r="Q78" s="3" t="s">
        <v>1607</v>
      </c>
      <c r="R78" s="3" t="s">
        <v>1617</v>
      </c>
      <c r="S78" s="3" t="s">
        <v>1588</v>
      </c>
      <c r="T78" s="3">
        <v>1</v>
      </c>
      <c r="U78" s="3">
        <v>7</v>
      </c>
    </row>
    <row r="79" spans="2:21" x14ac:dyDescent="0.35">
      <c r="Q79" s="3" t="s">
        <v>1607</v>
      </c>
      <c r="R79" s="3" t="s">
        <v>1618</v>
      </c>
      <c r="S79" s="3" t="s">
        <v>1585</v>
      </c>
      <c r="T79" s="3">
        <v>1</v>
      </c>
      <c r="U79" s="3">
        <v>2</v>
      </c>
    </row>
    <row r="80" spans="2:21" x14ac:dyDescent="0.35">
      <c r="Q80" s="3" t="s">
        <v>1607</v>
      </c>
      <c r="R80" s="3" t="s">
        <v>1618</v>
      </c>
      <c r="S80" s="3" t="s">
        <v>1586</v>
      </c>
      <c r="T80" s="3">
        <v>1</v>
      </c>
      <c r="U80" s="3">
        <v>3</v>
      </c>
    </row>
    <row r="81" spans="17:21" x14ac:dyDescent="0.35">
      <c r="Q81" s="3" t="s">
        <v>1607</v>
      </c>
      <c r="R81" s="3" t="s">
        <v>1618</v>
      </c>
      <c r="S81" s="3" t="s">
        <v>1587</v>
      </c>
      <c r="T81" s="3">
        <v>1</v>
      </c>
      <c r="U81" s="3">
        <v>12</v>
      </c>
    </row>
    <row r="82" spans="17:21" x14ac:dyDescent="0.35">
      <c r="Q82" s="3" t="s">
        <v>1607</v>
      </c>
      <c r="R82" s="3" t="s">
        <v>1618</v>
      </c>
      <c r="S82" s="3" t="s">
        <v>1588</v>
      </c>
      <c r="T82" s="3">
        <v>1</v>
      </c>
      <c r="U82" s="3">
        <v>10</v>
      </c>
    </row>
    <row r="83" spans="17:21" x14ac:dyDescent="0.35">
      <c r="Q83" s="3" t="s">
        <v>1607</v>
      </c>
      <c r="R83" s="3" t="s">
        <v>1619</v>
      </c>
      <c r="S83" s="3" t="s">
        <v>1585</v>
      </c>
      <c r="T83" s="3">
        <v>1</v>
      </c>
      <c r="U83" s="3">
        <v>2</v>
      </c>
    </row>
    <row r="84" spans="17:21" x14ac:dyDescent="0.35">
      <c r="Q84" s="3" t="s">
        <v>1607</v>
      </c>
      <c r="R84" s="3" t="s">
        <v>1619</v>
      </c>
      <c r="S84" s="3" t="s">
        <v>1586</v>
      </c>
      <c r="T84" s="3">
        <v>1</v>
      </c>
      <c r="U84" s="3">
        <v>6</v>
      </c>
    </row>
    <row r="85" spans="17:21" x14ac:dyDescent="0.35">
      <c r="Q85" s="3" t="s">
        <v>1607</v>
      </c>
      <c r="R85" s="3" t="s">
        <v>1619</v>
      </c>
      <c r="S85" s="3" t="s">
        <v>1587</v>
      </c>
      <c r="T85" s="3">
        <v>1</v>
      </c>
      <c r="U85" s="3">
        <v>11</v>
      </c>
    </row>
    <row r="86" spans="17:21" x14ac:dyDescent="0.35">
      <c r="Q86" s="3" t="s">
        <v>1607</v>
      </c>
      <c r="R86" s="3" t="s">
        <v>1619</v>
      </c>
      <c r="S86" s="3" t="s">
        <v>1588</v>
      </c>
      <c r="T86" s="3">
        <v>1</v>
      </c>
      <c r="U86" s="3">
        <v>12</v>
      </c>
    </row>
    <row r="87" spans="17:21" x14ac:dyDescent="0.35">
      <c r="Q87" s="3" t="s">
        <v>1607</v>
      </c>
      <c r="R87" s="3" t="s">
        <v>1619</v>
      </c>
      <c r="S87" s="3" t="s">
        <v>1589</v>
      </c>
      <c r="T87" s="3">
        <v>1</v>
      </c>
      <c r="U87" s="3">
        <v>1</v>
      </c>
    </row>
    <row r="88" spans="17:21" x14ac:dyDescent="0.35">
      <c r="Q88" s="3" t="s">
        <v>1607</v>
      </c>
      <c r="R88" s="3" t="s">
        <v>1620</v>
      </c>
      <c r="S88" s="3" t="s">
        <v>1585</v>
      </c>
      <c r="T88" s="3">
        <v>1</v>
      </c>
      <c r="U88" s="3">
        <v>1</v>
      </c>
    </row>
    <row r="89" spans="17:21" x14ac:dyDescent="0.35">
      <c r="Q89" s="3" t="s">
        <v>1607</v>
      </c>
      <c r="R89" s="3" t="s">
        <v>1620</v>
      </c>
      <c r="S89" s="3" t="s">
        <v>1586</v>
      </c>
      <c r="T89" s="3">
        <v>1</v>
      </c>
      <c r="U89" s="3">
        <v>2</v>
      </c>
    </row>
    <row r="90" spans="17:21" x14ac:dyDescent="0.35">
      <c r="Q90" s="3" t="s">
        <v>1607</v>
      </c>
      <c r="R90" s="3" t="s">
        <v>1620</v>
      </c>
      <c r="S90" s="3" t="s">
        <v>1587</v>
      </c>
      <c r="T90" s="3">
        <v>1</v>
      </c>
      <c r="U90" s="3">
        <v>15</v>
      </c>
    </row>
    <row r="91" spans="17:21" x14ac:dyDescent="0.35">
      <c r="Q91" s="3" t="s">
        <v>1607</v>
      </c>
      <c r="R91" s="3" t="s">
        <v>1620</v>
      </c>
      <c r="S91" s="3" t="s">
        <v>1588</v>
      </c>
      <c r="T91" s="3">
        <v>1</v>
      </c>
      <c r="U91" s="3">
        <v>7</v>
      </c>
    </row>
    <row r="92" spans="17:21" x14ac:dyDescent="0.35">
      <c r="Q92" s="3" t="s">
        <v>1607</v>
      </c>
      <c r="R92" s="3" t="s">
        <v>1620</v>
      </c>
      <c r="S92" s="3" t="s">
        <v>1589</v>
      </c>
      <c r="T92" s="3">
        <v>1</v>
      </c>
      <c r="U92" s="3">
        <v>1</v>
      </c>
    </row>
    <row r="93" spans="17:21" x14ac:dyDescent="0.35">
      <c r="Q93" s="3" t="s">
        <v>1621</v>
      </c>
      <c r="R93" s="3" t="s">
        <v>1622</v>
      </c>
      <c r="S93" s="3" t="s">
        <v>1586</v>
      </c>
      <c r="T93" s="3">
        <v>1</v>
      </c>
      <c r="U93" s="3">
        <v>2</v>
      </c>
    </row>
    <row r="94" spans="17:21" x14ac:dyDescent="0.35">
      <c r="Q94" s="3" t="s">
        <v>1621</v>
      </c>
      <c r="R94" s="3" t="s">
        <v>1622</v>
      </c>
      <c r="S94" s="3" t="s">
        <v>1587</v>
      </c>
      <c r="T94" s="3">
        <v>1</v>
      </c>
      <c r="U94" s="3">
        <v>15</v>
      </c>
    </row>
    <row r="95" spans="17:21" x14ac:dyDescent="0.35">
      <c r="Q95" s="3" t="s">
        <v>1621</v>
      </c>
      <c r="R95" s="3" t="s">
        <v>1622</v>
      </c>
      <c r="S95" s="3" t="s">
        <v>1588</v>
      </c>
      <c r="T95" s="3">
        <v>1</v>
      </c>
      <c r="U95" s="3">
        <v>7</v>
      </c>
    </row>
    <row r="96" spans="17:21" x14ac:dyDescent="0.35">
      <c r="Q96" s="3" t="s">
        <v>1621</v>
      </c>
      <c r="R96" s="3" t="s">
        <v>1622</v>
      </c>
      <c r="S96" s="3" t="s">
        <v>1589</v>
      </c>
      <c r="T96" s="3">
        <v>1</v>
      </c>
      <c r="U96" s="3">
        <v>1</v>
      </c>
    </row>
    <row r="97" spans="17:21" x14ac:dyDescent="0.35">
      <c r="Q97" s="3" t="s">
        <v>1623</v>
      </c>
      <c r="R97" s="3" t="s">
        <v>1624</v>
      </c>
      <c r="S97" s="3" t="s">
        <v>1585</v>
      </c>
      <c r="T97" s="3">
        <v>1</v>
      </c>
      <c r="U97" s="3">
        <v>2</v>
      </c>
    </row>
    <row r="98" spans="17:21" x14ac:dyDescent="0.35">
      <c r="Q98" s="3" t="s">
        <v>1623</v>
      </c>
      <c r="R98" s="3" t="s">
        <v>1624</v>
      </c>
      <c r="S98" s="3" t="s">
        <v>1586</v>
      </c>
      <c r="T98" s="3">
        <v>1</v>
      </c>
      <c r="U98" s="3">
        <v>5</v>
      </c>
    </row>
    <row r="99" spans="17:21" x14ac:dyDescent="0.35">
      <c r="Q99" s="3" t="s">
        <v>1623</v>
      </c>
      <c r="R99" s="3" t="s">
        <v>1624</v>
      </c>
      <c r="S99" s="3" t="s">
        <v>1587</v>
      </c>
      <c r="T99" s="3">
        <v>1</v>
      </c>
      <c r="U99" s="3">
        <v>14</v>
      </c>
    </row>
    <row r="100" spans="17:21" x14ac:dyDescent="0.35">
      <c r="Q100" s="3" t="s">
        <v>1623</v>
      </c>
      <c r="R100" s="3" t="s">
        <v>1624</v>
      </c>
      <c r="S100" s="3" t="s">
        <v>1588</v>
      </c>
      <c r="T100" s="3">
        <v>1</v>
      </c>
      <c r="U100" s="3">
        <v>8</v>
      </c>
    </row>
    <row r="101" spans="17:21" x14ac:dyDescent="0.35">
      <c r="Q101" s="3" t="s">
        <v>1623</v>
      </c>
      <c r="R101" s="3" t="s">
        <v>1625</v>
      </c>
      <c r="S101" s="3" t="s">
        <v>1585</v>
      </c>
      <c r="T101" s="3">
        <v>1</v>
      </c>
      <c r="U101" s="3">
        <v>4</v>
      </c>
    </row>
    <row r="102" spans="17:21" x14ac:dyDescent="0.35">
      <c r="Q102" s="3" t="s">
        <v>1623</v>
      </c>
      <c r="R102" s="3" t="s">
        <v>1625</v>
      </c>
      <c r="S102" s="3" t="s">
        <v>1586</v>
      </c>
      <c r="T102" s="3">
        <v>1</v>
      </c>
      <c r="U102" s="3">
        <v>2</v>
      </c>
    </row>
    <row r="103" spans="17:21" x14ac:dyDescent="0.35">
      <c r="Q103" s="3" t="s">
        <v>1623</v>
      </c>
      <c r="R103" s="3" t="s">
        <v>1625</v>
      </c>
      <c r="S103" s="3" t="s">
        <v>1587</v>
      </c>
      <c r="T103" s="3">
        <v>1</v>
      </c>
      <c r="U103" s="3">
        <v>10</v>
      </c>
    </row>
    <row r="104" spans="17:21" x14ac:dyDescent="0.35">
      <c r="Q104" s="3" t="s">
        <v>1623</v>
      </c>
      <c r="R104" s="3" t="s">
        <v>1625</v>
      </c>
      <c r="S104" s="3" t="s">
        <v>1588</v>
      </c>
      <c r="T104" s="3">
        <v>1</v>
      </c>
      <c r="U104" s="3">
        <v>5</v>
      </c>
    </row>
    <row r="105" spans="17:21" x14ac:dyDescent="0.35">
      <c r="Q105" s="3" t="s">
        <v>1623</v>
      </c>
      <c r="R105" s="3" t="s">
        <v>1626</v>
      </c>
      <c r="S105" s="3" t="s">
        <v>1585</v>
      </c>
      <c r="T105" s="3">
        <v>1</v>
      </c>
      <c r="U105" s="3">
        <v>2</v>
      </c>
    </row>
    <row r="106" spans="17:21" x14ac:dyDescent="0.35">
      <c r="Q106" s="3" t="s">
        <v>1623</v>
      </c>
      <c r="R106" s="3" t="s">
        <v>1626</v>
      </c>
      <c r="S106" s="3" t="s">
        <v>1586</v>
      </c>
      <c r="T106" s="3">
        <v>1</v>
      </c>
      <c r="U106" s="3">
        <v>4</v>
      </c>
    </row>
    <row r="107" spans="17:21" x14ac:dyDescent="0.35">
      <c r="Q107" s="3" t="s">
        <v>1623</v>
      </c>
      <c r="R107" s="3" t="s">
        <v>1626</v>
      </c>
      <c r="S107" s="3" t="s">
        <v>1587</v>
      </c>
      <c r="T107" s="3">
        <v>1</v>
      </c>
      <c r="U107" s="3">
        <v>5</v>
      </c>
    </row>
    <row r="108" spans="17:21" x14ac:dyDescent="0.35">
      <c r="Q108" s="3" t="s">
        <v>1623</v>
      </c>
      <c r="R108" s="3" t="s">
        <v>1626</v>
      </c>
      <c r="S108" s="3" t="s">
        <v>1588</v>
      </c>
      <c r="T108" s="3">
        <v>1</v>
      </c>
      <c r="U108" s="3">
        <v>17</v>
      </c>
    </row>
    <row r="109" spans="17:21" x14ac:dyDescent="0.35">
      <c r="Q109" s="3" t="s">
        <v>1627</v>
      </c>
      <c r="R109" s="3" t="s">
        <v>1628</v>
      </c>
      <c r="S109" s="3" t="s">
        <v>1585</v>
      </c>
      <c r="T109" s="3">
        <v>1</v>
      </c>
      <c r="U109" s="3">
        <v>1</v>
      </c>
    </row>
    <row r="110" spans="17:21" x14ac:dyDescent="0.35">
      <c r="Q110" s="3" t="s">
        <v>1627</v>
      </c>
      <c r="R110" s="3" t="s">
        <v>1628</v>
      </c>
      <c r="S110" s="3" t="s">
        <v>1586</v>
      </c>
      <c r="T110" s="3">
        <v>1</v>
      </c>
      <c r="U110" s="3">
        <v>4</v>
      </c>
    </row>
    <row r="111" spans="17:21" x14ac:dyDescent="0.35">
      <c r="Q111" s="3" t="s">
        <v>1627</v>
      </c>
      <c r="R111" s="3" t="s">
        <v>1628</v>
      </c>
      <c r="S111" s="3" t="s">
        <v>1587</v>
      </c>
      <c r="T111" s="3">
        <v>1</v>
      </c>
      <c r="U111" s="3">
        <v>13</v>
      </c>
    </row>
    <row r="112" spans="17:21" x14ac:dyDescent="0.35">
      <c r="Q112" s="3" t="s">
        <v>1627</v>
      </c>
      <c r="R112" s="3" t="s">
        <v>1628</v>
      </c>
      <c r="S112" s="3" t="s">
        <v>1588</v>
      </c>
      <c r="T112" s="3">
        <v>1</v>
      </c>
      <c r="U112" s="3">
        <v>9</v>
      </c>
    </row>
    <row r="113" spans="17:21" x14ac:dyDescent="0.35">
      <c r="Q113" s="3" t="s">
        <v>1627</v>
      </c>
      <c r="R113" s="3" t="s">
        <v>1629</v>
      </c>
      <c r="S113" s="3" t="s">
        <v>1585</v>
      </c>
      <c r="T113" s="3">
        <v>1</v>
      </c>
      <c r="U113" s="3">
        <v>2</v>
      </c>
    </row>
    <row r="114" spans="17:21" x14ac:dyDescent="0.35">
      <c r="Q114" s="3" t="s">
        <v>1627</v>
      </c>
      <c r="R114" s="3" t="s">
        <v>1629</v>
      </c>
      <c r="S114" s="3" t="s">
        <v>1586</v>
      </c>
      <c r="T114" s="3">
        <v>1</v>
      </c>
      <c r="U114" s="3">
        <v>3</v>
      </c>
    </row>
    <row r="115" spans="17:21" x14ac:dyDescent="0.35">
      <c r="Q115" s="3" t="s">
        <v>1627</v>
      </c>
      <c r="R115" s="3" t="s">
        <v>1629</v>
      </c>
      <c r="S115" s="3" t="s">
        <v>1587</v>
      </c>
      <c r="T115" s="3">
        <v>1</v>
      </c>
      <c r="U115" s="3">
        <v>11</v>
      </c>
    </row>
    <row r="116" spans="17:21" x14ac:dyDescent="0.35">
      <c r="Q116" s="3" t="s">
        <v>1627</v>
      </c>
      <c r="R116" s="3" t="s">
        <v>1629</v>
      </c>
      <c r="S116" s="3" t="s">
        <v>1588</v>
      </c>
      <c r="T116" s="3">
        <v>1</v>
      </c>
      <c r="U116" s="3">
        <v>13</v>
      </c>
    </row>
    <row r="117" spans="17:21" x14ac:dyDescent="0.35">
      <c r="Q117" s="3" t="s">
        <v>1627</v>
      </c>
      <c r="R117" s="3" t="s">
        <v>1629</v>
      </c>
      <c r="S117" s="3" t="s">
        <v>1589</v>
      </c>
      <c r="T117" s="3">
        <v>1</v>
      </c>
      <c r="U117" s="3">
        <v>1</v>
      </c>
    </row>
    <row r="118" spans="17:21" x14ac:dyDescent="0.35">
      <c r="Q118" s="3" t="s">
        <v>1630</v>
      </c>
      <c r="R118" s="3" t="s">
        <v>1631</v>
      </c>
      <c r="S118" s="3" t="s">
        <v>1585</v>
      </c>
      <c r="T118" s="3">
        <v>1</v>
      </c>
      <c r="U118" s="3">
        <v>1</v>
      </c>
    </row>
    <row r="119" spans="17:21" x14ac:dyDescent="0.35">
      <c r="Q119" s="3" t="s">
        <v>1630</v>
      </c>
      <c r="R119" s="3" t="s">
        <v>1631</v>
      </c>
      <c r="S119" s="3" t="s">
        <v>1586</v>
      </c>
      <c r="T119" s="3">
        <v>1</v>
      </c>
      <c r="U119" s="3">
        <v>5</v>
      </c>
    </row>
    <row r="120" spans="17:21" x14ac:dyDescent="0.35">
      <c r="Q120" s="3" t="s">
        <v>1630</v>
      </c>
      <c r="R120" s="3" t="s">
        <v>1631</v>
      </c>
      <c r="S120" s="3" t="s">
        <v>1587</v>
      </c>
      <c r="T120" s="3">
        <v>1</v>
      </c>
      <c r="U120" s="3">
        <v>14</v>
      </c>
    </row>
    <row r="121" spans="17:21" x14ac:dyDescent="0.35">
      <c r="Q121" s="3" t="s">
        <v>1630</v>
      </c>
      <c r="R121" s="3" t="s">
        <v>1631</v>
      </c>
      <c r="S121" s="3" t="s">
        <v>1588</v>
      </c>
      <c r="T121" s="3">
        <v>1</v>
      </c>
      <c r="U121" s="3">
        <v>4</v>
      </c>
    </row>
    <row r="122" spans="17:21" x14ac:dyDescent="0.35">
      <c r="Q122" s="3" t="s">
        <v>1630</v>
      </c>
      <c r="R122" s="3" t="s">
        <v>1631</v>
      </c>
      <c r="S122" s="3" t="s">
        <v>1589</v>
      </c>
      <c r="T122" s="3">
        <v>1</v>
      </c>
      <c r="U122" s="3">
        <v>1</v>
      </c>
    </row>
    <row r="123" spans="17:21" x14ac:dyDescent="0.35">
      <c r="Q123" s="3" t="s">
        <v>1632</v>
      </c>
      <c r="R123" s="3" t="s">
        <v>1633</v>
      </c>
      <c r="S123" s="3" t="s">
        <v>1585</v>
      </c>
      <c r="T123" s="3">
        <v>1</v>
      </c>
      <c r="U123" s="3">
        <v>2</v>
      </c>
    </row>
    <row r="124" spans="17:21" x14ac:dyDescent="0.35">
      <c r="Q124" s="3" t="s">
        <v>1632</v>
      </c>
      <c r="R124" s="3" t="s">
        <v>1633</v>
      </c>
      <c r="S124" s="3" t="s">
        <v>1587</v>
      </c>
      <c r="T124" s="3">
        <v>1</v>
      </c>
      <c r="U124" s="3">
        <v>17</v>
      </c>
    </row>
    <row r="125" spans="17:21" x14ac:dyDescent="0.35">
      <c r="Q125" s="3" t="s">
        <v>1632</v>
      </c>
      <c r="R125" s="3" t="s">
        <v>1633</v>
      </c>
      <c r="S125" s="3" t="s">
        <v>1588</v>
      </c>
      <c r="T125" s="3">
        <v>1</v>
      </c>
      <c r="U125" s="3">
        <v>9</v>
      </c>
    </row>
    <row r="126" spans="17:21" x14ac:dyDescent="0.35">
      <c r="Q126" s="3" t="s">
        <v>1632</v>
      </c>
      <c r="R126" s="3" t="s">
        <v>1634</v>
      </c>
      <c r="S126" s="3" t="s">
        <v>1586</v>
      </c>
      <c r="T126" s="3">
        <v>1</v>
      </c>
      <c r="U126" s="3">
        <v>9</v>
      </c>
    </row>
    <row r="127" spans="17:21" x14ac:dyDescent="0.35">
      <c r="Q127" s="3" t="s">
        <v>1632</v>
      </c>
      <c r="R127" s="3" t="s">
        <v>1634</v>
      </c>
      <c r="S127" s="3" t="s">
        <v>1587</v>
      </c>
      <c r="T127" s="3">
        <v>1</v>
      </c>
      <c r="U127" s="3">
        <v>13</v>
      </c>
    </row>
    <row r="128" spans="17:21" x14ac:dyDescent="0.35">
      <c r="Q128" s="3" t="s">
        <v>1632</v>
      </c>
      <c r="R128" s="3" t="s">
        <v>1634</v>
      </c>
      <c r="S128" s="3" t="s">
        <v>1588</v>
      </c>
      <c r="T128" s="3">
        <v>1</v>
      </c>
      <c r="U128" s="3">
        <v>10</v>
      </c>
    </row>
    <row r="129" spans="17:21" x14ac:dyDescent="0.35">
      <c r="Q129" s="3" t="s">
        <v>1632</v>
      </c>
      <c r="R129" s="3" t="s">
        <v>1635</v>
      </c>
      <c r="S129" s="3" t="s">
        <v>1585</v>
      </c>
      <c r="T129" s="3">
        <v>1</v>
      </c>
      <c r="U129" s="3">
        <v>3</v>
      </c>
    </row>
    <row r="130" spans="17:21" x14ac:dyDescent="0.35">
      <c r="Q130" s="3" t="s">
        <v>1632</v>
      </c>
      <c r="R130" s="3" t="s">
        <v>1635</v>
      </c>
      <c r="S130" s="3" t="s">
        <v>1586</v>
      </c>
      <c r="T130" s="3">
        <v>1</v>
      </c>
      <c r="U130" s="3">
        <v>5</v>
      </c>
    </row>
    <row r="131" spans="17:21" x14ac:dyDescent="0.35">
      <c r="Q131" s="3" t="s">
        <v>1632</v>
      </c>
      <c r="R131" s="3" t="s">
        <v>1635</v>
      </c>
      <c r="S131" s="3" t="s">
        <v>1587</v>
      </c>
      <c r="T131" s="3">
        <v>1</v>
      </c>
      <c r="U131" s="3">
        <v>9</v>
      </c>
    </row>
    <row r="132" spans="17:21" x14ac:dyDescent="0.35">
      <c r="Q132" s="3" t="s">
        <v>1632</v>
      </c>
      <c r="R132" s="3" t="s">
        <v>1635</v>
      </c>
      <c r="S132" s="3" t="s">
        <v>1588</v>
      </c>
      <c r="T132" s="3">
        <v>1</v>
      </c>
      <c r="U132" s="3">
        <v>17</v>
      </c>
    </row>
    <row r="133" spans="17:21" x14ac:dyDescent="0.35">
      <c r="Q133" s="3" t="s">
        <v>1632</v>
      </c>
      <c r="R133" s="3" t="s">
        <v>1635</v>
      </c>
      <c r="S133" s="3" t="s">
        <v>1589</v>
      </c>
      <c r="T133" s="3">
        <v>1</v>
      </c>
      <c r="U133" s="3">
        <v>1</v>
      </c>
    </row>
    <row r="134" spans="17:21" x14ac:dyDescent="0.35">
      <c r="Q134" s="3" t="s">
        <v>1636</v>
      </c>
      <c r="R134" s="3" t="s">
        <v>1637</v>
      </c>
      <c r="S134" s="3" t="s">
        <v>1586</v>
      </c>
      <c r="T134" s="3">
        <v>1</v>
      </c>
      <c r="U134" s="3">
        <v>4</v>
      </c>
    </row>
    <row r="135" spans="17:21" x14ac:dyDescent="0.35">
      <c r="Q135" s="3" t="s">
        <v>1636</v>
      </c>
      <c r="R135" s="3" t="s">
        <v>1637</v>
      </c>
      <c r="S135" s="3" t="s">
        <v>1587</v>
      </c>
      <c r="T135" s="3">
        <v>1</v>
      </c>
      <c r="U135" s="3">
        <v>9</v>
      </c>
    </row>
    <row r="136" spans="17:21" x14ac:dyDescent="0.35">
      <c r="Q136" s="3" t="s">
        <v>1636</v>
      </c>
      <c r="R136" s="3" t="s">
        <v>1637</v>
      </c>
      <c r="S136" s="3" t="s">
        <v>1588</v>
      </c>
      <c r="T136" s="3">
        <v>1</v>
      </c>
      <c r="U136" s="3">
        <v>10</v>
      </c>
    </row>
    <row r="137" spans="17:21" x14ac:dyDescent="0.35">
      <c r="Q137" s="3" t="s">
        <v>1636</v>
      </c>
      <c r="R137" s="3" t="s">
        <v>1637</v>
      </c>
      <c r="S137" s="3" t="s">
        <v>1589</v>
      </c>
      <c r="T137" s="3">
        <v>1</v>
      </c>
      <c r="U137" s="3">
        <v>1</v>
      </c>
    </row>
    <row r="138" spans="17:21" x14ac:dyDescent="0.35">
      <c r="Q138" s="3" t="s">
        <v>1636</v>
      </c>
      <c r="R138" s="3" t="s">
        <v>1638</v>
      </c>
      <c r="S138" s="3" t="s">
        <v>1585</v>
      </c>
      <c r="T138" s="3">
        <v>1</v>
      </c>
      <c r="U138" s="3">
        <v>2</v>
      </c>
    </row>
    <row r="139" spans="17:21" x14ac:dyDescent="0.35">
      <c r="Q139" s="3" t="s">
        <v>1636</v>
      </c>
      <c r="R139" s="3" t="s">
        <v>1638</v>
      </c>
      <c r="S139" s="3" t="s">
        <v>1586</v>
      </c>
      <c r="T139" s="3">
        <v>1</v>
      </c>
      <c r="U139" s="3">
        <v>6</v>
      </c>
    </row>
    <row r="140" spans="17:21" x14ac:dyDescent="0.35">
      <c r="Q140" s="3" t="s">
        <v>1636</v>
      </c>
      <c r="R140" s="3" t="s">
        <v>1638</v>
      </c>
      <c r="S140" s="3" t="s">
        <v>1587</v>
      </c>
      <c r="T140" s="3">
        <v>1</v>
      </c>
      <c r="U140" s="3">
        <v>18</v>
      </c>
    </row>
    <row r="141" spans="17:21" x14ac:dyDescent="0.35">
      <c r="Q141" s="3" t="s">
        <v>1636</v>
      </c>
      <c r="R141" s="3" t="s">
        <v>1638</v>
      </c>
      <c r="S141" s="3" t="s">
        <v>1588</v>
      </c>
      <c r="T141" s="3">
        <v>1</v>
      </c>
      <c r="U141" s="3">
        <v>16</v>
      </c>
    </row>
    <row r="142" spans="17:21" x14ac:dyDescent="0.35">
      <c r="Q142" s="3" t="s">
        <v>1639</v>
      </c>
      <c r="R142" s="3" t="s">
        <v>1640</v>
      </c>
      <c r="S142" s="3" t="s">
        <v>1585</v>
      </c>
      <c r="T142" s="3">
        <v>1</v>
      </c>
      <c r="U142" s="3">
        <v>2</v>
      </c>
    </row>
    <row r="143" spans="17:21" x14ac:dyDescent="0.35">
      <c r="Q143" s="3" t="s">
        <v>1639</v>
      </c>
      <c r="R143" s="3" t="s">
        <v>1640</v>
      </c>
      <c r="S143" s="3" t="s">
        <v>1586</v>
      </c>
      <c r="T143" s="3">
        <v>1</v>
      </c>
      <c r="U143" s="3">
        <v>4</v>
      </c>
    </row>
    <row r="144" spans="17:21" x14ac:dyDescent="0.35">
      <c r="Q144" s="3" t="s">
        <v>1639</v>
      </c>
      <c r="R144" s="3" t="s">
        <v>1640</v>
      </c>
      <c r="S144" s="3" t="s">
        <v>1587</v>
      </c>
      <c r="T144" s="3">
        <v>1</v>
      </c>
      <c r="U144" s="3">
        <v>9</v>
      </c>
    </row>
    <row r="145" spans="17:21" x14ac:dyDescent="0.35">
      <c r="Q145" s="3" t="s">
        <v>1639</v>
      </c>
      <c r="R145" s="3" t="s">
        <v>1640</v>
      </c>
      <c r="S145" s="3" t="s">
        <v>1588</v>
      </c>
      <c r="T145" s="3">
        <v>1</v>
      </c>
      <c r="U145" s="3">
        <v>9</v>
      </c>
    </row>
    <row r="146" spans="17:21" x14ac:dyDescent="0.35">
      <c r="Q146" s="3" t="s">
        <v>1639</v>
      </c>
      <c r="R146" s="3" t="s">
        <v>1641</v>
      </c>
      <c r="S146" s="3" t="s">
        <v>1585</v>
      </c>
      <c r="T146" s="3">
        <v>1</v>
      </c>
      <c r="U146" s="3">
        <v>1</v>
      </c>
    </row>
    <row r="147" spans="17:21" x14ac:dyDescent="0.35">
      <c r="Q147" s="3" t="s">
        <v>1639</v>
      </c>
      <c r="R147" s="3" t="s">
        <v>1641</v>
      </c>
      <c r="S147" s="3" t="s">
        <v>1586</v>
      </c>
      <c r="T147" s="3">
        <v>1</v>
      </c>
      <c r="U147" s="3">
        <v>7</v>
      </c>
    </row>
    <row r="148" spans="17:21" x14ac:dyDescent="0.35">
      <c r="Q148" s="3" t="s">
        <v>1639</v>
      </c>
      <c r="R148" s="3" t="s">
        <v>1641</v>
      </c>
      <c r="S148" s="3" t="s">
        <v>1587</v>
      </c>
      <c r="T148" s="3">
        <v>1</v>
      </c>
      <c r="U148" s="3">
        <v>5</v>
      </c>
    </row>
    <row r="149" spans="17:21" x14ac:dyDescent="0.35">
      <c r="Q149" s="3" t="s">
        <v>1639</v>
      </c>
      <c r="R149" s="3" t="s">
        <v>1641</v>
      </c>
      <c r="S149" s="3" t="s">
        <v>1588</v>
      </c>
      <c r="T149" s="3">
        <v>1</v>
      </c>
      <c r="U149" s="3">
        <v>9</v>
      </c>
    </row>
    <row r="150" spans="17:21" x14ac:dyDescent="0.35">
      <c r="Q150" s="3" t="s">
        <v>1639</v>
      </c>
      <c r="R150" s="3" t="s">
        <v>1641</v>
      </c>
      <c r="S150" s="3" t="s">
        <v>1589</v>
      </c>
      <c r="T150" s="3">
        <v>1</v>
      </c>
      <c r="U150" s="3">
        <v>1</v>
      </c>
    </row>
    <row r="151" spans="17:21" x14ac:dyDescent="0.35">
      <c r="Q151" s="3" t="s">
        <v>1642</v>
      </c>
      <c r="R151" s="3" t="s">
        <v>1643</v>
      </c>
      <c r="S151" s="3" t="s">
        <v>1585</v>
      </c>
      <c r="T151" s="3">
        <v>1</v>
      </c>
      <c r="U151" s="3">
        <v>5</v>
      </c>
    </row>
    <row r="152" spans="17:21" x14ac:dyDescent="0.35">
      <c r="Q152" s="3" t="s">
        <v>1642</v>
      </c>
      <c r="R152" s="3" t="s">
        <v>1643</v>
      </c>
      <c r="S152" s="3" t="s">
        <v>1586</v>
      </c>
      <c r="T152" s="3">
        <v>1</v>
      </c>
      <c r="U152" s="3">
        <v>2</v>
      </c>
    </row>
    <row r="153" spans="17:21" x14ac:dyDescent="0.35">
      <c r="Q153" s="3" t="s">
        <v>1642</v>
      </c>
      <c r="R153" s="3" t="s">
        <v>1643</v>
      </c>
      <c r="S153" s="3" t="s">
        <v>1587</v>
      </c>
      <c r="T153" s="3">
        <v>1</v>
      </c>
      <c r="U153" s="3">
        <v>8</v>
      </c>
    </row>
    <row r="154" spans="17:21" x14ac:dyDescent="0.35">
      <c r="Q154" s="3" t="s">
        <v>1642</v>
      </c>
      <c r="R154" s="3" t="s">
        <v>1643</v>
      </c>
      <c r="S154" s="3" t="s">
        <v>1588</v>
      </c>
      <c r="T154" s="3">
        <v>1</v>
      </c>
      <c r="U154" s="3">
        <v>11</v>
      </c>
    </row>
    <row r="155" spans="17:21" x14ac:dyDescent="0.35">
      <c r="Q155" s="3" t="s">
        <v>1642</v>
      </c>
      <c r="R155" s="3" t="s">
        <v>1644</v>
      </c>
      <c r="S155" s="3" t="s">
        <v>1585</v>
      </c>
      <c r="T155" s="3">
        <v>1</v>
      </c>
      <c r="U155" s="3">
        <v>4</v>
      </c>
    </row>
    <row r="156" spans="17:21" x14ac:dyDescent="0.35">
      <c r="Q156" s="3" t="s">
        <v>1642</v>
      </c>
      <c r="R156" s="3" t="s">
        <v>1644</v>
      </c>
      <c r="S156" s="3" t="s">
        <v>1586</v>
      </c>
      <c r="T156" s="3">
        <v>1</v>
      </c>
      <c r="U156" s="3">
        <v>6</v>
      </c>
    </row>
    <row r="157" spans="17:21" x14ac:dyDescent="0.35">
      <c r="Q157" s="3" t="s">
        <v>1642</v>
      </c>
      <c r="R157" s="3" t="s">
        <v>1644</v>
      </c>
      <c r="S157" s="3" t="s">
        <v>1587</v>
      </c>
      <c r="T157" s="3">
        <v>1</v>
      </c>
      <c r="U157" s="3">
        <v>13</v>
      </c>
    </row>
    <row r="158" spans="17:21" x14ac:dyDescent="0.35">
      <c r="Q158" s="3" t="s">
        <v>1642</v>
      </c>
      <c r="R158" s="3" t="s">
        <v>1644</v>
      </c>
      <c r="S158" s="3" t="s">
        <v>1588</v>
      </c>
      <c r="T158" s="3">
        <v>1</v>
      </c>
      <c r="U158" s="3">
        <v>7</v>
      </c>
    </row>
    <row r="159" spans="17:21" x14ac:dyDescent="0.35">
      <c r="Q159" s="3" t="s">
        <v>1642</v>
      </c>
      <c r="R159" s="3" t="s">
        <v>1645</v>
      </c>
      <c r="S159" s="3" t="s">
        <v>1586</v>
      </c>
      <c r="T159" s="3">
        <v>1</v>
      </c>
      <c r="U159" s="3">
        <v>4</v>
      </c>
    </row>
    <row r="160" spans="17:21" x14ac:dyDescent="0.35">
      <c r="Q160" s="3" t="s">
        <v>1642</v>
      </c>
      <c r="R160" s="3" t="s">
        <v>1645</v>
      </c>
      <c r="S160" s="3" t="s">
        <v>1587</v>
      </c>
      <c r="T160" s="3">
        <v>1</v>
      </c>
      <c r="U160" s="3">
        <v>13</v>
      </c>
    </row>
    <row r="161" spans="17:21" x14ac:dyDescent="0.35">
      <c r="Q161" s="3" t="s">
        <v>1642</v>
      </c>
      <c r="R161" s="3" t="s">
        <v>1645</v>
      </c>
      <c r="S161" s="3" t="s">
        <v>1588</v>
      </c>
      <c r="T161" s="3">
        <v>1</v>
      </c>
      <c r="U161" s="3">
        <v>7</v>
      </c>
    </row>
    <row r="162" spans="17:21" x14ac:dyDescent="0.35">
      <c r="Q162" s="3" t="s">
        <v>1642</v>
      </c>
      <c r="R162" s="3" t="s">
        <v>1645</v>
      </c>
      <c r="S162" s="3" t="s">
        <v>1589</v>
      </c>
      <c r="T162" s="3">
        <v>1</v>
      </c>
      <c r="U162" s="3">
        <v>1</v>
      </c>
    </row>
    <row r="163" spans="17:21" x14ac:dyDescent="0.35">
      <c r="Q163" s="3" t="s">
        <v>1642</v>
      </c>
      <c r="R163" s="3" t="s">
        <v>1646</v>
      </c>
      <c r="S163" s="3" t="s">
        <v>1585</v>
      </c>
      <c r="T163" s="3">
        <v>1</v>
      </c>
      <c r="U163" s="3">
        <v>1</v>
      </c>
    </row>
    <row r="164" spans="17:21" x14ac:dyDescent="0.35">
      <c r="Q164" s="3" t="s">
        <v>1642</v>
      </c>
      <c r="R164" s="3" t="s">
        <v>1646</v>
      </c>
      <c r="S164" s="3" t="s">
        <v>1586</v>
      </c>
      <c r="T164" s="3">
        <v>1</v>
      </c>
      <c r="U164" s="3">
        <v>5</v>
      </c>
    </row>
    <row r="165" spans="17:21" x14ac:dyDescent="0.35">
      <c r="Q165" s="3" t="s">
        <v>1642</v>
      </c>
      <c r="R165" s="3" t="s">
        <v>1646</v>
      </c>
      <c r="S165" s="3" t="s">
        <v>1587</v>
      </c>
      <c r="T165" s="3">
        <v>1</v>
      </c>
      <c r="U165" s="3">
        <v>6</v>
      </c>
    </row>
    <row r="166" spans="17:21" x14ac:dyDescent="0.35">
      <c r="Q166" s="3" t="s">
        <v>1642</v>
      </c>
      <c r="R166" s="3" t="s">
        <v>1646</v>
      </c>
      <c r="S166" s="3" t="s">
        <v>1588</v>
      </c>
      <c r="T166" s="3">
        <v>1</v>
      </c>
      <c r="U166" s="3">
        <v>9</v>
      </c>
    </row>
    <row r="167" spans="17:21" x14ac:dyDescent="0.35">
      <c r="Q167" s="3" t="s">
        <v>1642</v>
      </c>
      <c r="R167" s="3" t="s">
        <v>1646</v>
      </c>
      <c r="S167" s="3" t="s">
        <v>1589</v>
      </c>
      <c r="T167" s="3">
        <v>1</v>
      </c>
      <c r="U167" s="3">
        <v>2</v>
      </c>
    </row>
    <row r="168" spans="17:21" x14ac:dyDescent="0.35">
      <c r="Q168" s="3" t="s">
        <v>1642</v>
      </c>
      <c r="R168" s="3" t="s">
        <v>1647</v>
      </c>
      <c r="S168" s="3" t="s">
        <v>1585</v>
      </c>
      <c r="T168" s="3">
        <v>1</v>
      </c>
      <c r="U168" s="3">
        <v>5</v>
      </c>
    </row>
    <row r="169" spans="17:21" x14ac:dyDescent="0.35">
      <c r="Q169" s="3" t="s">
        <v>1642</v>
      </c>
      <c r="R169" s="3" t="s">
        <v>1647</v>
      </c>
      <c r="S169" s="3" t="s">
        <v>1586</v>
      </c>
      <c r="T169" s="3">
        <v>1</v>
      </c>
      <c r="U169" s="3">
        <v>5</v>
      </c>
    </row>
    <row r="170" spans="17:21" x14ac:dyDescent="0.35">
      <c r="Q170" s="3" t="s">
        <v>1642</v>
      </c>
      <c r="R170" s="3" t="s">
        <v>1647</v>
      </c>
      <c r="S170" s="3" t="s">
        <v>1587</v>
      </c>
      <c r="T170" s="3">
        <v>1</v>
      </c>
      <c r="U170" s="3">
        <v>7</v>
      </c>
    </row>
    <row r="171" spans="17:21" x14ac:dyDescent="0.35">
      <c r="Q171" s="3" t="s">
        <v>1642</v>
      </c>
      <c r="R171" s="3" t="s">
        <v>1647</v>
      </c>
      <c r="S171" s="3" t="s">
        <v>1588</v>
      </c>
      <c r="T171" s="3">
        <v>1</v>
      </c>
      <c r="U171" s="3">
        <v>11</v>
      </c>
    </row>
    <row r="172" spans="17:21" x14ac:dyDescent="0.35">
      <c r="Q172" s="3" t="s">
        <v>1642</v>
      </c>
      <c r="R172" s="3" t="s">
        <v>1648</v>
      </c>
      <c r="S172" s="3" t="s">
        <v>1585</v>
      </c>
      <c r="T172" s="3">
        <v>1</v>
      </c>
      <c r="U172" s="3">
        <v>1</v>
      </c>
    </row>
    <row r="173" spans="17:21" x14ac:dyDescent="0.35">
      <c r="Q173" s="3" t="s">
        <v>1642</v>
      </c>
      <c r="R173" s="3" t="s">
        <v>1648</v>
      </c>
      <c r="S173" s="3" t="s">
        <v>1586</v>
      </c>
      <c r="T173" s="3">
        <v>1</v>
      </c>
      <c r="U173" s="3">
        <v>3</v>
      </c>
    </row>
    <row r="174" spans="17:21" x14ac:dyDescent="0.35">
      <c r="Q174" s="3" t="s">
        <v>1642</v>
      </c>
      <c r="R174" s="3" t="s">
        <v>1648</v>
      </c>
      <c r="S174" s="3" t="s">
        <v>1587</v>
      </c>
      <c r="T174" s="3">
        <v>1</v>
      </c>
      <c r="U174" s="3">
        <v>7</v>
      </c>
    </row>
    <row r="175" spans="17:21" x14ac:dyDescent="0.35">
      <c r="Q175" s="3" t="s">
        <v>1642</v>
      </c>
      <c r="R175" s="3" t="s">
        <v>1648</v>
      </c>
      <c r="S175" s="3" t="s">
        <v>1588</v>
      </c>
      <c r="T175" s="3">
        <v>1</v>
      </c>
      <c r="U175" s="3">
        <v>5</v>
      </c>
    </row>
    <row r="176" spans="17:21" x14ac:dyDescent="0.35">
      <c r="Q176" s="3" t="s">
        <v>1642</v>
      </c>
      <c r="R176" s="3" t="s">
        <v>1649</v>
      </c>
      <c r="S176" s="3" t="s">
        <v>1585</v>
      </c>
      <c r="T176" s="3">
        <v>1</v>
      </c>
      <c r="U176" s="3">
        <v>1</v>
      </c>
    </row>
    <row r="177" spans="17:21" x14ac:dyDescent="0.35">
      <c r="Q177" s="3" t="s">
        <v>1642</v>
      </c>
      <c r="R177" s="3" t="s">
        <v>1649</v>
      </c>
      <c r="S177" s="3" t="s">
        <v>1586</v>
      </c>
      <c r="T177" s="3">
        <v>1</v>
      </c>
      <c r="U177" s="3">
        <v>5</v>
      </c>
    </row>
    <row r="178" spans="17:21" x14ac:dyDescent="0.35">
      <c r="Q178" s="3" t="s">
        <v>1642</v>
      </c>
      <c r="R178" s="3" t="s">
        <v>1649</v>
      </c>
      <c r="S178" s="3" t="s">
        <v>1587</v>
      </c>
      <c r="T178" s="3">
        <v>1</v>
      </c>
      <c r="U178" s="3">
        <v>15</v>
      </c>
    </row>
    <row r="179" spans="17:21" x14ac:dyDescent="0.35">
      <c r="Q179" s="3" t="s">
        <v>1642</v>
      </c>
      <c r="R179" s="3" t="s">
        <v>1649</v>
      </c>
      <c r="S179" s="3" t="s">
        <v>1588</v>
      </c>
      <c r="T179" s="3">
        <v>1</v>
      </c>
      <c r="U179" s="3">
        <v>11</v>
      </c>
    </row>
    <row r="180" spans="17:21" x14ac:dyDescent="0.35">
      <c r="Q180" s="3" t="s">
        <v>1642</v>
      </c>
      <c r="R180" s="3" t="s">
        <v>1650</v>
      </c>
      <c r="S180" s="3" t="s">
        <v>1586</v>
      </c>
      <c r="T180" s="3">
        <v>1</v>
      </c>
      <c r="U180" s="3">
        <v>3</v>
      </c>
    </row>
    <row r="181" spans="17:21" x14ac:dyDescent="0.35">
      <c r="Q181" s="3" t="s">
        <v>1642</v>
      </c>
      <c r="R181" s="3" t="s">
        <v>1650</v>
      </c>
      <c r="S181" s="3" t="s">
        <v>1587</v>
      </c>
      <c r="T181" s="3">
        <v>1</v>
      </c>
      <c r="U181" s="3">
        <v>13</v>
      </c>
    </row>
    <row r="182" spans="17:21" x14ac:dyDescent="0.35">
      <c r="Q182" s="3" t="s">
        <v>1642</v>
      </c>
      <c r="R182" s="3" t="s">
        <v>1650</v>
      </c>
      <c r="S182" s="3" t="s">
        <v>1588</v>
      </c>
      <c r="T182" s="3">
        <v>1</v>
      </c>
      <c r="U182" s="3">
        <v>11</v>
      </c>
    </row>
    <row r="183" spans="17:21" x14ac:dyDescent="0.35">
      <c r="Q183" s="3" t="s">
        <v>1642</v>
      </c>
      <c r="R183" s="3" t="s">
        <v>1651</v>
      </c>
      <c r="S183" s="3" t="s">
        <v>1586</v>
      </c>
      <c r="T183" s="3">
        <v>1</v>
      </c>
      <c r="U183" s="3">
        <v>3</v>
      </c>
    </row>
    <row r="184" spans="17:21" x14ac:dyDescent="0.35">
      <c r="Q184" s="3" t="s">
        <v>1642</v>
      </c>
      <c r="R184" s="3" t="s">
        <v>1651</v>
      </c>
      <c r="S184" s="3" t="s">
        <v>1587</v>
      </c>
      <c r="T184" s="3">
        <v>1</v>
      </c>
      <c r="U184" s="3">
        <v>12</v>
      </c>
    </row>
    <row r="185" spans="17:21" x14ac:dyDescent="0.35">
      <c r="Q185" s="3" t="s">
        <v>1642</v>
      </c>
      <c r="R185" s="3" t="s">
        <v>1651</v>
      </c>
      <c r="S185" s="3" t="s">
        <v>1588</v>
      </c>
      <c r="T185" s="3">
        <v>1</v>
      </c>
      <c r="U185" s="3">
        <v>17</v>
      </c>
    </row>
    <row r="186" spans="17:21" x14ac:dyDescent="0.35">
      <c r="Q186" s="3" t="s">
        <v>1642</v>
      </c>
      <c r="R186" s="3" t="s">
        <v>1652</v>
      </c>
      <c r="S186" s="3" t="s">
        <v>1585</v>
      </c>
      <c r="T186" s="3">
        <v>1</v>
      </c>
      <c r="U186" s="3">
        <v>1</v>
      </c>
    </row>
    <row r="187" spans="17:21" x14ac:dyDescent="0.35">
      <c r="Q187" s="3" t="s">
        <v>1642</v>
      </c>
      <c r="R187" s="3" t="s">
        <v>1652</v>
      </c>
      <c r="S187" s="3" t="s">
        <v>1586</v>
      </c>
      <c r="T187" s="3">
        <v>1</v>
      </c>
      <c r="U187" s="3">
        <v>3</v>
      </c>
    </row>
    <row r="188" spans="17:21" x14ac:dyDescent="0.35">
      <c r="Q188" s="3" t="s">
        <v>1642</v>
      </c>
      <c r="R188" s="3" t="s">
        <v>1652</v>
      </c>
      <c r="S188" s="3" t="s">
        <v>1587</v>
      </c>
      <c r="T188" s="3">
        <v>1</v>
      </c>
      <c r="U188" s="3">
        <v>10</v>
      </c>
    </row>
    <row r="189" spans="17:21" x14ac:dyDescent="0.35">
      <c r="Q189" s="3" t="s">
        <v>1642</v>
      </c>
      <c r="R189" s="3" t="s">
        <v>1652</v>
      </c>
      <c r="S189" s="3" t="s">
        <v>1588</v>
      </c>
      <c r="T189" s="3">
        <v>1</v>
      </c>
      <c r="U189" s="3">
        <v>8</v>
      </c>
    </row>
    <row r="190" spans="17:21" x14ac:dyDescent="0.35">
      <c r="Q190" s="3" t="s">
        <v>1642</v>
      </c>
      <c r="R190" s="3" t="s">
        <v>1653</v>
      </c>
      <c r="S190" s="3" t="s">
        <v>1585</v>
      </c>
      <c r="T190" s="3">
        <v>1</v>
      </c>
      <c r="U190" s="3">
        <v>2</v>
      </c>
    </row>
    <row r="191" spans="17:21" x14ac:dyDescent="0.35">
      <c r="Q191" s="3" t="s">
        <v>1642</v>
      </c>
      <c r="R191" s="3" t="s">
        <v>1653</v>
      </c>
      <c r="S191" s="3" t="s">
        <v>1586</v>
      </c>
      <c r="T191" s="3">
        <v>1</v>
      </c>
      <c r="U191" s="3">
        <v>3</v>
      </c>
    </row>
    <row r="192" spans="17:21" x14ac:dyDescent="0.35">
      <c r="Q192" s="3" t="s">
        <v>1642</v>
      </c>
      <c r="R192" s="3" t="s">
        <v>1653</v>
      </c>
      <c r="S192" s="3" t="s">
        <v>1587</v>
      </c>
      <c r="T192" s="3">
        <v>1</v>
      </c>
      <c r="U192" s="3">
        <v>15</v>
      </c>
    </row>
    <row r="193" spans="17:21" x14ac:dyDescent="0.35">
      <c r="Q193" s="3" t="s">
        <v>1642</v>
      </c>
      <c r="R193" s="3" t="s">
        <v>1653</v>
      </c>
      <c r="S193" s="3" t="s">
        <v>1588</v>
      </c>
      <c r="T193" s="3">
        <v>1</v>
      </c>
      <c r="U193" s="3">
        <v>8</v>
      </c>
    </row>
    <row r="194" spans="17:21" x14ac:dyDescent="0.35">
      <c r="Q194" s="3" t="s">
        <v>1642</v>
      </c>
      <c r="R194" s="3" t="s">
        <v>1654</v>
      </c>
      <c r="S194" s="3" t="s">
        <v>1585</v>
      </c>
      <c r="T194" s="3">
        <v>1</v>
      </c>
      <c r="U194" s="3">
        <v>1</v>
      </c>
    </row>
    <row r="195" spans="17:21" x14ac:dyDescent="0.35">
      <c r="Q195" s="3" t="s">
        <v>1642</v>
      </c>
      <c r="R195" s="3" t="s">
        <v>1654</v>
      </c>
      <c r="S195" s="3" t="s">
        <v>1586</v>
      </c>
      <c r="T195" s="3">
        <v>1</v>
      </c>
      <c r="U195" s="3">
        <v>5</v>
      </c>
    </row>
    <row r="196" spans="17:21" x14ac:dyDescent="0.35">
      <c r="Q196" s="3" t="s">
        <v>1642</v>
      </c>
      <c r="R196" s="3" t="s">
        <v>1654</v>
      </c>
      <c r="S196" s="3" t="s">
        <v>1587</v>
      </c>
      <c r="T196" s="3">
        <v>1</v>
      </c>
      <c r="U196" s="3">
        <v>10</v>
      </c>
    </row>
    <row r="197" spans="17:21" x14ac:dyDescent="0.35">
      <c r="Q197" s="3" t="s">
        <v>1642</v>
      </c>
      <c r="R197" s="3" t="s">
        <v>1654</v>
      </c>
      <c r="S197" s="3" t="s">
        <v>1588</v>
      </c>
      <c r="T197" s="3">
        <v>1</v>
      </c>
      <c r="U197" s="3">
        <v>8</v>
      </c>
    </row>
    <row r="198" spans="17:21" x14ac:dyDescent="0.35">
      <c r="Q198" s="3" t="s">
        <v>1642</v>
      </c>
      <c r="R198" s="3" t="s">
        <v>1655</v>
      </c>
      <c r="S198" s="3" t="s">
        <v>1585</v>
      </c>
      <c r="T198" s="3">
        <v>1</v>
      </c>
      <c r="U198" s="3">
        <v>2</v>
      </c>
    </row>
    <row r="199" spans="17:21" x14ac:dyDescent="0.35">
      <c r="Q199" s="3" t="s">
        <v>1642</v>
      </c>
      <c r="R199" s="3" t="s">
        <v>1655</v>
      </c>
      <c r="S199" s="3" t="s">
        <v>1586</v>
      </c>
      <c r="T199" s="3">
        <v>1</v>
      </c>
      <c r="U199" s="3">
        <v>6</v>
      </c>
    </row>
    <row r="200" spans="17:21" x14ac:dyDescent="0.35">
      <c r="Q200" s="3" t="s">
        <v>1642</v>
      </c>
      <c r="R200" s="3" t="s">
        <v>1655</v>
      </c>
      <c r="S200" s="3" t="s">
        <v>1587</v>
      </c>
      <c r="T200" s="3">
        <v>1</v>
      </c>
      <c r="U200" s="3">
        <v>8</v>
      </c>
    </row>
    <row r="201" spans="17:21" x14ac:dyDescent="0.35">
      <c r="Q201" s="3" t="s">
        <v>1642</v>
      </c>
      <c r="R201" s="3" t="s">
        <v>1655</v>
      </c>
      <c r="S201" s="3" t="s">
        <v>1588</v>
      </c>
      <c r="T201" s="3">
        <v>1</v>
      </c>
      <c r="U201" s="3">
        <v>8</v>
      </c>
    </row>
    <row r="202" spans="17:21" x14ac:dyDescent="0.35">
      <c r="Q202" s="3" t="s">
        <v>1642</v>
      </c>
      <c r="R202" s="3" t="s">
        <v>1656</v>
      </c>
      <c r="S202" s="3" t="s">
        <v>1585</v>
      </c>
      <c r="T202" s="3">
        <v>1</v>
      </c>
      <c r="U202" s="3">
        <v>1</v>
      </c>
    </row>
    <row r="203" spans="17:21" x14ac:dyDescent="0.35">
      <c r="Q203" s="3" t="s">
        <v>1642</v>
      </c>
      <c r="R203" s="3" t="s">
        <v>1656</v>
      </c>
      <c r="S203" s="3" t="s">
        <v>1586</v>
      </c>
      <c r="T203" s="3">
        <v>1</v>
      </c>
      <c r="U203" s="3">
        <v>6</v>
      </c>
    </row>
    <row r="204" spans="17:21" x14ac:dyDescent="0.35">
      <c r="Q204" s="3" t="s">
        <v>1642</v>
      </c>
      <c r="R204" s="3" t="s">
        <v>1656</v>
      </c>
      <c r="S204" s="3" t="s">
        <v>1587</v>
      </c>
      <c r="T204" s="3">
        <v>1</v>
      </c>
      <c r="U204" s="3">
        <v>8</v>
      </c>
    </row>
    <row r="205" spans="17:21" x14ac:dyDescent="0.35">
      <c r="Q205" s="3" t="s">
        <v>1642</v>
      </c>
      <c r="R205" s="3" t="s">
        <v>1656</v>
      </c>
      <c r="S205" s="3" t="s">
        <v>1588</v>
      </c>
      <c r="T205" s="3">
        <v>1</v>
      </c>
      <c r="U205" s="3">
        <v>5</v>
      </c>
    </row>
    <row r="206" spans="17:21" x14ac:dyDescent="0.35">
      <c r="Q206" s="3" t="s">
        <v>1642</v>
      </c>
      <c r="R206" s="3" t="s">
        <v>1657</v>
      </c>
      <c r="S206" s="3" t="s">
        <v>1585</v>
      </c>
      <c r="T206" s="3">
        <v>1</v>
      </c>
      <c r="U206" s="3">
        <v>3</v>
      </c>
    </row>
    <row r="207" spans="17:21" x14ac:dyDescent="0.35">
      <c r="Q207" s="3" t="s">
        <v>1642</v>
      </c>
      <c r="R207" s="3" t="s">
        <v>1657</v>
      </c>
      <c r="S207" s="3" t="s">
        <v>1586</v>
      </c>
      <c r="T207" s="3">
        <v>1</v>
      </c>
      <c r="U207" s="3">
        <v>3</v>
      </c>
    </row>
    <row r="208" spans="17:21" x14ac:dyDescent="0.35">
      <c r="Q208" s="3" t="s">
        <v>1642</v>
      </c>
      <c r="R208" s="3" t="s">
        <v>1657</v>
      </c>
      <c r="S208" s="3" t="s">
        <v>1587</v>
      </c>
      <c r="T208" s="3">
        <v>1</v>
      </c>
      <c r="U208" s="3">
        <v>10</v>
      </c>
    </row>
    <row r="209" spans="17:21" x14ac:dyDescent="0.35">
      <c r="Q209" s="3" t="s">
        <v>1642</v>
      </c>
      <c r="R209" s="3" t="s">
        <v>1657</v>
      </c>
      <c r="S209" s="3" t="s">
        <v>1588</v>
      </c>
      <c r="T209" s="3">
        <v>1</v>
      </c>
      <c r="U209" s="3">
        <v>6</v>
      </c>
    </row>
    <row r="210" spans="17:21" x14ac:dyDescent="0.35">
      <c r="Q210" s="3" t="s">
        <v>1642</v>
      </c>
      <c r="R210" s="3" t="s">
        <v>1658</v>
      </c>
      <c r="S210" s="3" t="s">
        <v>1586</v>
      </c>
      <c r="T210" s="3">
        <v>1</v>
      </c>
      <c r="U210" s="3">
        <v>3</v>
      </c>
    </row>
    <row r="211" spans="17:21" x14ac:dyDescent="0.35">
      <c r="Q211" s="3" t="s">
        <v>1642</v>
      </c>
      <c r="R211" s="3" t="s">
        <v>1658</v>
      </c>
      <c r="S211" s="3" t="s">
        <v>1587</v>
      </c>
      <c r="T211" s="3">
        <v>1</v>
      </c>
      <c r="U211" s="3">
        <v>15</v>
      </c>
    </row>
    <row r="212" spans="17:21" x14ac:dyDescent="0.35">
      <c r="Q212" s="3" t="s">
        <v>1642</v>
      </c>
      <c r="R212" s="3" t="s">
        <v>1658</v>
      </c>
      <c r="S212" s="3" t="s">
        <v>1588</v>
      </c>
      <c r="T212" s="3">
        <v>1</v>
      </c>
      <c r="U212" s="3">
        <v>9</v>
      </c>
    </row>
    <row r="213" spans="17:21" x14ac:dyDescent="0.35">
      <c r="Q213" s="3" t="s">
        <v>1642</v>
      </c>
      <c r="R213" s="3" t="s">
        <v>1659</v>
      </c>
      <c r="S213" s="3" t="s">
        <v>1585</v>
      </c>
      <c r="T213" s="3">
        <v>1</v>
      </c>
      <c r="U213" s="3">
        <v>1</v>
      </c>
    </row>
    <row r="214" spans="17:21" x14ac:dyDescent="0.35">
      <c r="Q214" s="3" t="s">
        <v>1642</v>
      </c>
      <c r="R214" s="3" t="s">
        <v>1659</v>
      </c>
      <c r="S214" s="3" t="s">
        <v>1586</v>
      </c>
      <c r="T214" s="3">
        <v>1</v>
      </c>
      <c r="U214" s="3">
        <v>4</v>
      </c>
    </row>
    <row r="215" spans="17:21" x14ac:dyDescent="0.35">
      <c r="Q215" s="3" t="s">
        <v>1642</v>
      </c>
      <c r="R215" s="3" t="s">
        <v>1659</v>
      </c>
      <c r="S215" s="3" t="s">
        <v>1587</v>
      </c>
      <c r="T215" s="3">
        <v>1</v>
      </c>
      <c r="U215" s="3">
        <v>11</v>
      </c>
    </row>
    <row r="216" spans="17:21" x14ac:dyDescent="0.35">
      <c r="Q216" s="3" t="s">
        <v>1642</v>
      </c>
      <c r="R216" s="3" t="s">
        <v>1659</v>
      </c>
      <c r="S216" s="3" t="s">
        <v>1588</v>
      </c>
      <c r="T216" s="3">
        <v>1</v>
      </c>
      <c r="U216" s="3">
        <v>7</v>
      </c>
    </row>
    <row r="217" spans="17:21" x14ac:dyDescent="0.35">
      <c r="Q217" s="3" t="s">
        <v>1642</v>
      </c>
      <c r="R217" s="3" t="s">
        <v>1660</v>
      </c>
      <c r="S217" s="3" t="s">
        <v>1585</v>
      </c>
      <c r="T217" s="3">
        <v>1</v>
      </c>
      <c r="U217" s="3">
        <v>5</v>
      </c>
    </row>
    <row r="218" spans="17:21" x14ac:dyDescent="0.35">
      <c r="Q218" s="3" t="s">
        <v>1642</v>
      </c>
      <c r="R218" s="3" t="s">
        <v>1660</v>
      </c>
      <c r="S218" s="3" t="s">
        <v>1586</v>
      </c>
      <c r="T218" s="3">
        <v>1</v>
      </c>
      <c r="U218" s="3">
        <v>5</v>
      </c>
    </row>
    <row r="219" spans="17:21" x14ac:dyDescent="0.35">
      <c r="Q219" s="3" t="s">
        <v>1642</v>
      </c>
      <c r="R219" s="3" t="s">
        <v>1660</v>
      </c>
      <c r="S219" s="3" t="s">
        <v>1587</v>
      </c>
      <c r="T219" s="3">
        <v>1</v>
      </c>
      <c r="U219" s="3">
        <v>6</v>
      </c>
    </row>
    <row r="220" spans="17:21" x14ac:dyDescent="0.35">
      <c r="Q220" s="3" t="s">
        <v>1642</v>
      </c>
      <c r="R220" s="3" t="s">
        <v>1660</v>
      </c>
      <c r="S220" s="3" t="s">
        <v>1588</v>
      </c>
      <c r="T220" s="3">
        <v>1</v>
      </c>
      <c r="U220" s="3">
        <v>7</v>
      </c>
    </row>
    <row r="221" spans="17:21" x14ac:dyDescent="0.35">
      <c r="Q221" s="3" t="s">
        <v>1642</v>
      </c>
      <c r="R221" s="3" t="s">
        <v>1661</v>
      </c>
      <c r="S221" s="3" t="s">
        <v>1585</v>
      </c>
      <c r="T221" s="3">
        <v>1</v>
      </c>
      <c r="U221" s="3">
        <v>3</v>
      </c>
    </row>
    <row r="222" spans="17:21" x14ac:dyDescent="0.35">
      <c r="Q222" s="3" t="s">
        <v>1642</v>
      </c>
      <c r="R222" s="3" t="s">
        <v>1661</v>
      </c>
      <c r="S222" s="3" t="s">
        <v>1586</v>
      </c>
      <c r="T222" s="3">
        <v>1</v>
      </c>
      <c r="U222" s="3">
        <v>1</v>
      </c>
    </row>
    <row r="223" spans="17:21" x14ac:dyDescent="0.35">
      <c r="Q223" s="3" t="s">
        <v>1642</v>
      </c>
      <c r="R223" s="3" t="s">
        <v>1661</v>
      </c>
      <c r="S223" s="3" t="s">
        <v>1587</v>
      </c>
      <c r="T223" s="3">
        <v>1</v>
      </c>
      <c r="U223" s="3">
        <v>13</v>
      </c>
    </row>
    <row r="224" spans="17:21" x14ac:dyDescent="0.35">
      <c r="Q224" s="3" t="s">
        <v>1642</v>
      </c>
      <c r="R224" s="3" t="s">
        <v>1661</v>
      </c>
      <c r="S224" s="3" t="s">
        <v>1588</v>
      </c>
      <c r="T224" s="3">
        <v>1</v>
      </c>
      <c r="U224" s="3">
        <v>11</v>
      </c>
    </row>
    <row r="225" spans="17:21" x14ac:dyDescent="0.35">
      <c r="Q225" s="3" t="s">
        <v>1642</v>
      </c>
      <c r="R225" s="3" t="s">
        <v>1662</v>
      </c>
      <c r="S225" s="3" t="s">
        <v>1585</v>
      </c>
      <c r="T225" s="3">
        <v>1</v>
      </c>
      <c r="U225" s="3">
        <v>2</v>
      </c>
    </row>
    <row r="226" spans="17:21" x14ac:dyDescent="0.35">
      <c r="Q226" s="3" t="s">
        <v>1642</v>
      </c>
      <c r="R226" s="3" t="s">
        <v>1662</v>
      </c>
      <c r="S226" s="3" t="s">
        <v>1586</v>
      </c>
      <c r="T226" s="3">
        <v>1</v>
      </c>
      <c r="U226" s="3">
        <v>5</v>
      </c>
    </row>
    <row r="227" spans="17:21" x14ac:dyDescent="0.35">
      <c r="Q227" s="3" t="s">
        <v>1642</v>
      </c>
      <c r="R227" s="3" t="s">
        <v>1662</v>
      </c>
      <c r="S227" s="3" t="s">
        <v>1587</v>
      </c>
      <c r="T227" s="3">
        <v>1</v>
      </c>
      <c r="U227" s="3">
        <v>13</v>
      </c>
    </row>
    <row r="228" spans="17:21" x14ac:dyDescent="0.35">
      <c r="Q228" s="3" t="s">
        <v>1642</v>
      </c>
      <c r="R228" s="3" t="s">
        <v>1662</v>
      </c>
      <c r="S228" s="3" t="s">
        <v>1588</v>
      </c>
      <c r="T228" s="3">
        <v>1</v>
      </c>
      <c r="U228" s="3">
        <v>12</v>
      </c>
    </row>
    <row r="229" spans="17:21" x14ac:dyDescent="0.35">
      <c r="Q229" s="3" t="s">
        <v>1642</v>
      </c>
      <c r="R229" s="3" t="s">
        <v>1663</v>
      </c>
      <c r="S229" s="3" t="s">
        <v>1585</v>
      </c>
      <c r="T229" s="3">
        <v>1</v>
      </c>
      <c r="U229" s="3">
        <v>1</v>
      </c>
    </row>
    <row r="230" spans="17:21" x14ac:dyDescent="0.35">
      <c r="Q230" s="3" t="s">
        <v>1642</v>
      </c>
      <c r="R230" s="3" t="s">
        <v>1663</v>
      </c>
      <c r="S230" s="3" t="s">
        <v>1586</v>
      </c>
      <c r="T230" s="3">
        <v>1</v>
      </c>
      <c r="U230" s="3">
        <v>4</v>
      </c>
    </row>
    <row r="231" spans="17:21" x14ac:dyDescent="0.35">
      <c r="Q231" s="3" t="s">
        <v>1642</v>
      </c>
      <c r="R231" s="3" t="s">
        <v>1663</v>
      </c>
      <c r="S231" s="3" t="s">
        <v>1587</v>
      </c>
      <c r="T231" s="3">
        <v>1</v>
      </c>
      <c r="U231" s="3">
        <v>10</v>
      </c>
    </row>
    <row r="232" spans="17:21" x14ac:dyDescent="0.35">
      <c r="Q232" s="3" t="s">
        <v>1642</v>
      </c>
      <c r="R232" s="3" t="s">
        <v>1663</v>
      </c>
      <c r="S232" s="3" t="s">
        <v>1588</v>
      </c>
      <c r="T232" s="3">
        <v>1</v>
      </c>
      <c r="U232" s="3">
        <v>12</v>
      </c>
    </row>
    <row r="233" spans="17:21" x14ac:dyDescent="0.35">
      <c r="Q233" s="3" t="s">
        <v>1642</v>
      </c>
      <c r="R233" s="3" t="s">
        <v>1664</v>
      </c>
      <c r="S233" s="3" t="s">
        <v>1586</v>
      </c>
      <c r="T233" s="3">
        <v>1</v>
      </c>
      <c r="U233" s="3">
        <v>8</v>
      </c>
    </row>
    <row r="234" spans="17:21" x14ac:dyDescent="0.35">
      <c r="Q234" s="3" t="s">
        <v>1642</v>
      </c>
      <c r="R234" s="3" t="s">
        <v>1664</v>
      </c>
      <c r="S234" s="3" t="s">
        <v>1587</v>
      </c>
      <c r="T234" s="3">
        <v>1</v>
      </c>
      <c r="U234" s="3">
        <v>18</v>
      </c>
    </row>
    <row r="235" spans="17:21" x14ac:dyDescent="0.35">
      <c r="Q235" s="3" t="s">
        <v>1642</v>
      </c>
      <c r="R235" s="3" t="s">
        <v>1664</v>
      </c>
      <c r="S235" s="3" t="s">
        <v>1588</v>
      </c>
      <c r="T235" s="3">
        <v>1</v>
      </c>
      <c r="U235" s="3">
        <v>12</v>
      </c>
    </row>
    <row r="236" spans="17:21" x14ac:dyDescent="0.35">
      <c r="Q236" s="3" t="s">
        <v>1642</v>
      </c>
      <c r="R236" s="3" t="s">
        <v>1664</v>
      </c>
      <c r="S236" s="3" t="s">
        <v>1589</v>
      </c>
      <c r="T236" s="3">
        <v>1</v>
      </c>
      <c r="U236" s="3">
        <v>1</v>
      </c>
    </row>
    <row r="237" spans="17:21" x14ac:dyDescent="0.35">
      <c r="Q237" s="3" t="s">
        <v>1642</v>
      </c>
      <c r="R237" s="3" t="s">
        <v>1665</v>
      </c>
      <c r="S237" s="3" t="s">
        <v>1585</v>
      </c>
      <c r="T237" s="3">
        <v>1</v>
      </c>
      <c r="U237" s="3">
        <v>3</v>
      </c>
    </row>
    <row r="238" spans="17:21" x14ac:dyDescent="0.35">
      <c r="Q238" s="3" t="s">
        <v>1642</v>
      </c>
      <c r="R238" s="3" t="s">
        <v>1665</v>
      </c>
      <c r="S238" s="3" t="s">
        <v>1586</v>
      </c>
      <c r="T238" s="3">
        <v>1</v>
      </c>
      <c r="U238" s="3">
        <v>4</v>
      </c>
    </row>
    <row r="239" spans="17:21" x14ac:dyDescent="0.35">
      <c r="Q239" s="3" t="s">
        <v>1642</v>
      </c>
      <c r="R239" s="3" t="s">
        <v>1665</v>
      </c>
      <c r="S239" s="3" t="s">
        <v>1587</v>
      </c>
      <c r="T239" s="3">
        <v>1</v>
      </c>
      <c r="U239" s="3">
        <v>19</v>
      </c>
    </row>
    <row r="240" spans="17:21" x14ac:dyDescent="0.35">
      <c r="Q240" s="3" t="s">
        <v>1642</v>
      </c>
      <c r="R240" s="3" t="s">
        <v>1665</v>
      </c>
      <c r="S240" s="3" t="s">
        <v>1588</v>
      </c>
      <c r="T240" s="3">
        <v>1</v>
      </c>
      <c r="U240" s="3">
        <v>8</v>
      </c>
    </row>
    <row r="241" spans="17:21" x14ac:dyDescent="0.35">
      <c r="Q241" s="3" t="s">
        <v>1642</v>
      </c>
      <c r="R241" s="3" t="s">
        <v>1665</v>
      </c>
      <c r="S241" s="3" t="s">
        <v>1589</v>
      </c>
      <c r="T241" s="3">
        <v>1</v>
      </c>
      <c r="U241" s="3">
        <v>2</v>
      </c>
    </row>
    <row r="242" spans="17:21" x14ac:dyDescent="0.35">
      <c r="Q242" s="3" t="s">
        <v>1642</v>
      </c>
      <c r="R242" s="3" t="s">
        <v>1666</v>
      </c>
      <c r="S242" s="3" t="s">
        <v>1585</v>
      </c>
      <c r="T242" s="3">
        <v>1</v>
      </c>
      <c r="U242" s="3">
        <v>2</v>
      </c>
    </row>
    <row r="243" spans="17:21" x14ac:dyDescent="0.35">
      <c r="Q243" s="3" t="s">
        <v>1642</v>
      </c>
      <c r="R243" s="3" t="s">
        <v>1666</v>
      </c>
      <c r="S243" s="3" t="s">
        <v>1586</v>
      </c>
      <c r="T243" s="3">
        <v>1</v>
      </c>
      <c r="U243" s="3">
        <v>4</v>
      </c>
    </row>
    <row r="244" spans="17:21" x14ac:dyDescent="0.35">
      <c r="Q244" s="3" t="s">
        <v>1642</v>
      </c>
      <c r="R244" s="3" t="s">
        <v>1666</v>
      </c>
      <c r="S244" s="3" t="s">
        <v>1587</v>
      </c>
      <c r="T244" s="3">
        <v>1</v>
      </c>
      <c r="U244" s="3">
        <v>6</v>
      </c>
    </row>
    <row r="245" spans="17:21" x14ac:dyDescent="0.35">
      <c r="Q245" s="3" t="s">
        <v>1642</v>
      </c>
      <c r="R245" s="3" t="s">
        <v>1666</v>
      </c>
      <c r="S245" s="3" t="s">
        <v>1588</v>
      </c>
      <c r="T245" s="3">
        <v>1</v>
      </c>
      <c r="U245" s="3">
        <v>10</v>
      </c>
    </row>
    <row r="246" spans="17:21" x14ac:dyDescent="0.35">
      <c r="Q246" s="3" t="s">
        <v>1642</v>
      </c>
      <c r="R246" s="3" t="s">
        <v>1667</v>
      </c>
      <c r="S246" s="3" t="s">
        <v>1585</v>
      </c>
      <c r="T246" s="3">
        <v>1</v>
      </c>
      <c r="U246" s="3">
        <v>1</v>
      </c>
    </row>
    <row r="247" spans="17:21" x14ac:dyDescent="0.35">
      <c r="Q247" s="3" t="s">
        <v>1642</v>
      </c>
      <c r="R247" s="3" t="s">
        <v>1667</v>
      </c>
      <c r="S247" s="3" t="s">
        <v>1586</v>
      </c>
      <c r="T247" s="3">
        <v>1</v>
      </c>
      <c r="U247" s="3">
        <v>1</v>
      </c>
    </row>
    <row r="248" spans="17:21" x14ac:dyDescent="0.35">
      <c r="Q248" s="3" t="s">
        <v>1642</v>
      </c>
      <c r="R248" s="3" t="s">
        <v>1667</v>
      </c>
      <c r="S248" s="3" t="s">
        <v>1587</v>
      </c>
      <c r="T248" s="3">
        <v>1</v>
      </c>
      <c r="U248" s="3">
        <v>10</v>
      </c>
    </row>
    <row r="249" spans="17:21" x14ac:dyDescent="0.35">
      <c r="Q249" s="3" t="s">
        <v>1642</v>
      </c>
      <c r="R249" s="3" t="s">
        <v>1667</v>
      </c>
      <c r="S249" s="3" t="s">
        <v>1588</v>
      </c>
      <c r="T249" s="3">
        <v>1</v>
      </c>
      <c r="U249" s="3">
        <v>10</v>
      </c>
    </row>
    <row r="250" spans="17:21" x14ac:dyDescent="0.35">
      <c r="Q250" s="3" t="s">
        <v>1642</v>
      </c>
      <c r="R250" s="3" t="s">
        <v>1668</v>
      </c>
      <c r="S250" s="3" t="s">
        <v>1585</v>
      </c>
      <c r="T250" s="3">
        <v>1</v>
      </c>
      <c r="U250" s="3">
        <v>2</v>
      </c>
    </row>
    <row r="251" spans="17:21" x14ac:dyDescent="0.35">
      <c r="Q251" s="3" t="s">
        <v>1642</v>
      </c>
      <c r="R251" s="3" t="s">
        <v>1668</v>
      </c>
      <c r="S251" s="3" t="s">
        <v>1586</v>
      </c>
      <c r="T251" s="3">
        <v>1</v>
      </c>
      <c r="U251" s="3">
        <v>2</v>
      </c>
    </row>
    <row r="252" spans="17:21" x14ac:dyDescent="0.35">
      <c r="Q252" s="3" t="s">
        <v>1642</v>
      </c>
      <c r="R252" s="3" t="s">
        <v>1668</v>
      </c>
      <c r="S252" s="3" t="s">
        <v>1587</v>
      </c>
      <c r="T252" s="3">
        <v>1</v>
      </c>
      <c r="U252" s="3">
        <v>18</v>
      </c>
    </row>
    <row r="253" spans="17:21" x14ac:dyDescent="0.35">
      <c r="Q253" s="3" t="s">
        <v>1642</v>
      </c>
      <c r="R253" s="3" t="s">
        <v>1668</v>
      </c>
      <c r="S253" s="3" t="s">
        <v>1588</v>
      </c>
      <c r="T253" s="3">
        <v>1</v>
      </c>
      <c r="U253" s="3">
        <v>11</v>
      </c>
    </row>
    <row r="254" spans="17:21" x14ac:dyDescent="0.35">
      <c r="Q254" s="3" t="s">
        <v>1642</v>
      </c>
      <c r="R254" s="3" t="s">
        <v>1669</v>
      </c>
      <c r="S254" s="3" t="s">
        <v>1586</v>
      </c>
      <c r="T254" s="3">
        <v>1</v>
      </c>
      <c r="U254" s="3">
        <v>6</v>
      </c>
    </row>
    <row r="255" spans="17:21" x14ac:dyDescent="0.35">
      <c r="Q255" s="3" t="s">
        <v>1642</v>
      </c>
      <c r="R255" s="3" t="s">
        <v>1669</v>
      </c>
      <c r="S255" s="3" t="s">
        <v>1587</v>
      </c>
      <c r="T255" s="3">
        <v>1</v>
      </c>
      <c r="U255" s="3">
        <v>15</v>
      </c>
    </row>
    <row r="256" spans="17:21" x14ac:dyDescent="0.35">
      <c r="Q256" s="3" t="s">
        <v>1642</v>
      </c>
      <c r="R256" s="3" t="s">
        <v>1669</v>
      </c>
      <c r="S256" s="3" t="s">
        <v>1588</v>
      </c>
      <c r="T256" s="3">
        <v>1</v>
      </c>
      <c r="U256" s="3">
        <v>8</v>
      </c>
    </row>
    <row r="257" spans="17:21" x14ac:dyDescent="0.35">
      <c r="Q257" s="3" t="s">
        <v>1642</v>
      </c>
      <c r="R257" s="3" t="s">
        <v>1670</v>
      </c>
      <c r="S257" s="3" t="s">
        <v>1585</v>
      </c>
      <c r="T257" s="3">
        <v>1</v>
      </c>
      <c r="U257" s="3">
        <v>3</v>
      </c>
    </row>
    <row r="258" spans="17:21" x14ac:dyDescent="0.35">
      <c r="Q258" s="3" t="s">
        <v>1642</v>
      </c>
      <c r="R258" s="3" t="s">
        <v>1670</v>
      </c>
      <c r="S258" s="3" t="s">
        <v>1586</v>
      </c>
      <c r="T258" s="3">
        <v>1</v>
      </c>
      <c r="U258" s="3">
        <v>4</v>
      </c>
    </row>
    <row r="259" spans="17:21" x14ac:dyDescent="0.35">
      <c r="Q259" s="3" t="s">
        <v>1642</v>
      </c>
      <c r="R259" s="3" t="s">
        <v>1670</v>
      </c>
      <c r="S259" s="3" t="s">
        <v>1587</v>
      </c>
      <c r="T259" s="3">
        <v>1</v>
      </c>
      <c r="U259" s="3">
        <v>10</v>
      </c>
    </row>
    <row r="260" spans="17:21" x14ac:dyDescent="0.35">
      <c r="Q260" s="3" t="s">
        <v>1642</v>
      </c>
      <c r="R260" s="3" t="s">
        <v>1670</v>
      </c>
      <c r="S260" s="3" t="s">
        <v>1588</v>
      </c>
      <c r="T260" s="3">
        <v>1</v>
      </c>
      <c r="U260" s="3">
        <v>10</v>
      </c>
    </row>
    <row r="261" spans="17:21" x14ac:dyDescent="0.35">
      <c r="Q261" s="3" t="s">
        <v>1642</v>
      </c>
      <c r="R261" s="3" t="s">
        <v>1670</v>
      </c>
      <c r="S261" s="3" t="s">
        <v>1589</v>
      </c>
      <c r="T261" s="3">
        <v>1</v>
      </c>
      <c r="U261" s="3">
        <v>1</v>
      </c>
    </row>
    <row r="262" spans="17:21" x14ac:dyDescent="0.35">
      <c r="Q262" s="3" t="s">
        <v>1671</v>
      </c>
      <c r="R262" s="3" t="s">
        <v>1672</v>
      </c>
      <c r="S262" s="3" t="s">
        <v>1585</v>
      </c>
      <c r="T262" s="3">
        <v>1</v>
      </c>
      <c r="U262" s="3">
        <v>1</v>
      </c>
    </row>
    <row r="263" spans="17:21" x14ac:dyDescent="0.35">
      <c r="Q263" s="3" t="s">
        <v>1671</v>
      </c>
      <c r="R263" s="3" t="s">
        <v>1672</v>
      </c>
      <c r="S263" s="3" t="s">
        <v>1586</v>
      </c>
      <c r="T263" s="3">
        <v>1</v>
      </c>
      <c r="U263" s="3">
        <v>4</v>
      </c>
    </row>
    <row r="264" spans="17:21" x14ac:dyDescent="0.35">
      <c r="Q264" s="3" t="s">
        <v>1671</v>
      </c>
      <c r="R264" s="3" t="s">
        <v>1672</v>
      </c>
      <c r="S264" s="3" t="s">
        <v>1587</v>
      </c>
      <c r="T264" s="3">
        <v>1</v>
      </c>
      <c r="U264" s="3">
        <v>19</v>
      </c>
    </row>
    <row r="265" spans="17:21" x14ac:dyDescent="0.35">
      <c r="Q265" s="3" t="s">
        <v>1671</v>
      </c>
      <c r="R265" s="3" t="s">
        <v>1672</v>
      </c>
      <c r="S265" s="3" t="s">
        <v>1588</v>
      </c>
      <c r="T265" s="3">
        <v>1</v>
      </c>
      <c r="U265" s="3">
        <v>10</v>
      </c>
    </row>
    <row r="266" spans="17:21" x14ac:dyDescent="0.35">
      <c r="Q266" s="3" t="s">
        <v>1671</v>
      </c>
      <c r="R266" s="3" t="s">
        <v>1672</v>
      </c>
      <c r="S266" s="3" t="s">
        <v>1589</v>
      </c>
      <c r="T266" s="3">
        <v>1</v>
      </c>
      <c r="U266" s="3">
        <v>1</v>
      </c>
    </row>
    <row r="267" spans="17:21" x14ac:dyDescent="0.35">
      <c r="Q267" s="3" t="s">
        <v>1673</v>
      </c>
      <c r="R267" s="3" t="s">
        <v>1674</v>
      </c>
      <c r="S267" s="3" t="s">
        <v>1586</v>
      </c>
      <c r="T267" s="3">
        <v>1</v>
      </c>
      <c r="U267" s="3">
        <v>5</v>
      </c>
    </row>
    <row r="268" spans="17:21" x14ac:dyDescent="0.35">
      <c r="Q268" s="3" t="s">
        <v>1673</v>
      </c>
      <c r="R268" s="3" t="s">
        <v>1674</v>
      </c>
      <c r="S268" s="3" t="s">
        <v>1587</v>
      </c>
      <c r="T268" s="3">
        <v>1</v>
      </c>
      <c r="U268" s="3">
        <v>9</v>
      </c>
    </row>
    <row r="269" spans="17:21" x14ac:dyDescent="0.35">
      <c r="Q269" s="3" t="s">
        <v>1673</v>
      </c>
      <c r="R269" s="3" t="s">
        <v>1674</v>
      </c>
      <c r="S269" s="3" t="s">
        <v>1588</v>
      </c>
      <c r="T269" s="3">
        <v>1</v>
      </c>
      <c r="U269" s="3">
        <v>10</v>
      </c>
    </row>
    <row r="270" spans="17:21" x14ac:dyDescent="0.35">
      <c r="Q270" s="3" t="s">
        <v>1673</v>
      </c>
      <c r="R270" s="3" t="s">
        <v>1675</v>
      </c>
      <c r="S270" s="3" t="s">
        <v>1585</v>
      </c>
      <c r="T270" s="3">
        <v>1</v>
      </c>
      <c r="U270" s="3">
        <v>2</v>
      </c>
    </row>
    <row r="271" spans="17:21" x14ac:dyDescent="0.35">
      <c r="Q271" s="3" t="s">
        <v>1673</v>
      </c>
      <c r="R271" s="3" t="s">
        <v>1675</v>
      </c>
      <c r="S271" s="3" t="s">
        <v>1586</v>
      </c>
      <c r="T271" s="3">
        <v>1</v>
      </c>
      <c r="U271" s="3">
        <v>6</v>
      </c>
    </row>
    <row r="272" spans="17:21" x14ac:dyDescent="0.35">
      <c r="Q272" s="3" t="s">
        <v>1673</v>
      </c>
      <c r="R272" s="3" t="s">
        <v>1675</v>
      </c>
      <c r="S272" s="3" t="s">
        <v>1587</v>
      </c>
      <c r="T272" s="3">
        <v>1</v>
      </c>
      <c r="U272" s="3">
        <v>7</v>
      </c>
    </row>
    <row r="273" spans="17:21" x14ac:dyDescent="0.35">
      <c r="Q273" s="3" t="s">
        <v>1673</v>
      </c>
      <c r="R273" s="3" t="s">
        <v>1675</v>
      </c>
      <c r="S273" s="3" t="s">
        <v>1588</v>
      </c>
      <c r="T273" s="3">
        <v>1</v>
      </c>
      <c r="U273" s="3">
        <v>10</v>
      </c>
    </row>
    <row r="274" spans="17:21" x14ac:dyDescent="0.35">
      <c r="Q274" s="3" t="s">
        <v>1673</v>
      </c>
      <c r="R274" s="3" t="s">
        <v>1675</v>
      </c>
      <c r="S274" s="3" t="s">
        <v>1589</v>
      </c>
      <c r="T274" s="3">
        <v>1</v>
      </c>
      <c r="U274" s="3">
        <v>1</v>
      </c>
    </row>
    <row r="275" spans="17:21" x14ac:dyDescent="0.35">
      <c r="Q275" s="3" t="s">
        <v>1676</v>
      </c>
      <c r="R275" s="3" t="s">
        <v>1677</v>
      </c>
      <c r="S275" s="3" t="s">
        <v>1585</v>
      </c>
      <c r="T275" s="3">
        <v>1</v>
      </c>
      <c r="U275" s="3">
        <v>2</v>
      </c>
    </row>
    <row r="276" spans="17:21" x14ac:dyDescent="0.35">
      <c r="Q276" s="3" t="s">
        <v>1676</v>
      </c>
      <c r="R276" s="3" t="s">
        <v>1677</v>
      </c>
      <c r="S276" s="3" t="s">
        <v>1586</v>
      </c>
      <c r="T276" s="3">
        <v>1</v>
      </c>
      <c r="U276" s="3">
        <v>6</v>
      </c>
    </row>
    <row r="277" spans="17:21" x14ac:dyDescent="0.35">
      <c r="Q277" s="3" t="s">
        <v>1676</v>
      </c>
      <c r="R277" s="3" t="s">
        <v>1677</v>
      </c>
      <c r="S277" s="3" t="s">
        <v>1587</v>
      </c>
      <c r="T277" s="3">
        <v>1</v>
      </c>
      <c r="U277" s="3">
        <v>9</v>
      </c>
    </row>
    <row r="278" spans="17:21" x14ac:dyDescent="0.35">
      <c r="Q278" s="3" t="s">
        <v>1676</v>
      </c>
      <c r="R278" s="3" t="s">
        <v>1677</v>
      </c>
      <c r="S278" s="3" t="s">
        <v>1588</v>
      </c>
      <c r="T278" s="3">
        <v>1</v>
      </c>
      <c r="U278" s="3">
        <v>7</v>
      </c>
    </row>
    <row r="279" spans="17:21" x14ac:dyDescent="0.35">
      <c r="Q279" s="3" t="s">
        <v>1676</v>
      </c>
      <c r="R279" s="3" t="s">
        <v>1677</v>
      </c>
      <c r="S279" s="3" t="s">
        <v>1589</v>
      </c>
      <c r="T279" s="3">
        <v>1</v>
      </c>
      <c r="U279" s="3">
        <v>2</v>
      </c>
    </row>
    <row r="280" spans="17:21" x14ac:dyDescent="0.35">
      <c r="Q280" s="3" t="s">
        <v>1676</v>
      </c>
      <c r="R280" s="3" t="s">
        <v>1678</v>
      </c>
      <c r="S280" s="3" t="s">
        <v>1585</v>
      </c>
      <c r="T280" s="3">
        <v>1</v>
      </c>
      <c r="U280" s="3">
        <v>2</v>
      </c>
    </row>
    <row r="281" spans="17:21" x14ac:dyDescent="0.35">
      <c r="Q281" s="3" t="s">
        <v>1676</v>
      </c>
      <c r="R281" s="3" t="s">
        <v>1678</v>
      </c>
      <c r="S281" s="3" t="s">
        <v>1586</v>
      </c>
      <c r="T281" s="3">
        <v>1</v>
      </c>
      <c r="U281" s="3">
        <v>4</v>
      </c>
    </row>
    <row r="282" spans="17:21" x14ac:dyDescent="0.35">
      <c r="Q282" s="3" t="s">
        <v>1676</v>
      </c>
      <c r="R282" s="3" t="s">
        <v>1678</v>
      </c>
      <c r="S282" s="3" t="s">
        <v>1587</v>
      </c>
      <c r="T282" s="3">
        <v>1</v>
      </c>
      <c r="U282" s="3">
        <v>15</v>
      </c>
    </row>
    <row r="283" spans="17:21" x14ac:dyDescent="0.35">
      <c r="Q283" s="3" t="s">
        <v>1676</v>
      </c>
      <c r="R283" s="3" t="s">
        <v>1678</v>
      </c>
      <c r="S283" s="3" t="s">
        <v>1588</v>
      </c>
      <c r="T283" s="3">
        <v>1</v>
      </c>
      <c r="U283" s="3">
        <v>4</v>
      </c>
    </row>
    <row r="284" spans="17:21" x14ac:dyDescent="0.35">
      <c r="Q284" s="3" t="s">
        <v>1676</v>
      </c>
      <c r="R284" s="3" t="s">
        <v>1678</v>
      </c>
      <c r="S284" s="3" t="s">
        <v>1589</v>
      </c>
      <c r="T284" s="3">
        <v>1</v>
      </c>
      <c r="U284" s="3">
        <v>2</v>
      </c>
    </row>
    <row r="285" spans="17:21" x14ac:dyDescent="0.35">
      <c r="Q285" s="3" t="s">
        <v>1679</v>
      </c>
      <c r="R285" s="3" t="s">
        <v>1680</v>
      </c>
      <c r="S285" s="3" t="s">
        <v>1585</v>
      </c>
      <c r="T285" s="3">
        <v>1</v>
      </c>
      <c r="U285" s="3">
        <v>1</v>
      </c>
    </row>
    <row r="286" spans="17:21" x14ac:dyDescent="0.35">
      <c r="Q286" s="3" t="s">
        <v>1679</v>
      </c>
      <c r="R286" s="3" t="s">
        <v>1680</v>
      </c>
      <c r="S286" s="3" t="s">
        <v>1586</v>
      </c>
      <c r="T286" s="3">
        <v>1</v>
      </c>
      <c r="U286" s="3">
        <v>5</v>
      </c>
    </row>
    <row r="287" spans="17:21" x14ac:dyDescent="0.35">
      <c r="Q287" s="3" t="s">
        <v>1679</v>
      </c>
      <c r="R287" s="3" t="s">
        <v>1680</v>
      </c>
      <c r="S287" s="3" t="s">
        <v>1587</v>
      </c>
      <c r="T287" s="3">
        <v>1</v>
      </c>
      <c r="U287" s="3">
        <v>9</v>
      </c>
    </row>
    <row r="288" spans="17:21" x14ac:dyDescent="0.35">
      <c r="Q288" s="3" t="s">
        <v>1679</v>
      </c>
      <c r="R288" s="3" t="s">
        <v>1680</v>
      </c>
      <c r="S288" s="3" t="s">
        <v>1588</v>
      </c>
      <c r="T288" s="3">
        <v>1</v>
      </c>
      <c r="U288" s="3">
        <v>7</v>
      </c>
    </row>
    <row r="289" spans="17:21" x14ac:dyDescent="0.35">
      <c r="Q289" s="3" t="s">
        <v>1679</v>
      </c>
      <c r="R289" s="3" t="s">
        <v>1680</v>
      </c>
      <c r="S289" s="3" t="s">
        <v>1589</v>
      </c>
      <c r="T289" s="3">
        <v>1</v>
      </c>
      <c r="U289" s="3">
        <v>1</v>
      </c>
    </row>
    <row r="290" spans="17:21" x14ac:dyDescent="0.35">
      <c r="Q290" s="3" t="s">
        <v>1679</v>
      </c>
      <c r="R290" s="3" t="s">
        <v>1681</v>
      </c>
      <c r="S290" s="3" t="s">
        <v>1585</v>
      </c>
      <c r="T290" s="3">
        <v>1</v>
      </c>
      <c r="U290" s="3">
        <v>2</v>
      </c>
    </row>
    <row r="291" spans="17:21" x14ac:dyDescent="0.35">
      <c r="Q291" s="3" t="s">
        <v>1679</v>
      </c>
      <c r="R291" s="3" t="s">
        <v>1681</v>
      </c>
      <c r="S291" s="3" t="s">
        <v>1586</v>
      </c>
      <c r="T291" s="3">
        <v>1</v>
      </c>
      <c r="U291" s="3">
        <v>4</v>
      </c>
    </row>
    <row r="292" spans="17:21" x14ac:dyDescent="0.35">
      <c r="Q292" s="3" t="s">
        <v>1679</v>
      </c>
      <c r="R292" s="3" t="s">
        <v>1681</v>
      </c>
      <c r="S292" s="3" t="s">
        <v>1587</v>
      </c>
      <c r="T292" s="3">
        <v>1</v>
      </c>
      <c r="U292" s="3">
        <v>10</v>
      </c>
    </row>
    <row r="293" spans="17:21" x14ac:dyDescent="0.35">
      <c r="Q293" s="3" t="s">
        <v>1679</v>
      </c>
      <c r="R293" s="3" t="s">
        <v>1681</v>
      </c>
      <c r="S293" s="3" t="s">
        <v>1588</v>
      </c>
      <c r="T293" s="3">
        <v>1</v>
      </c>
      <c r="U293" s="3">
        <v>13</v>
      </c>
    </row>
    <row r="294" spans="17:21" x14ac:dyDescent="0.35">
      <c r="Q294" s="3" t="s">
        <v>1679</v>
      </c>
      <c r="R294" s="3" t="s">
        <v>1681</v>
      </c>
      <c r="S294" s="3" t="s">
        <v>1589</v>
      </c>
      <c r="T294" s="3">
        <v>1</v>
      </c>
      <c r="U294" s="3">
        <v>2</v>
      </c>
    </row>
    <row r="295" spans="17:21" x14ac:dyDescent="0.35">
      <c r="Q295" s="3" t="s">
        <v>1682</v>
      </c>
      <c r="R295" s="3" t="s">
        <v>1683</v>
      </c>
      <c r="S295" s="3" t="s">
        <v>1585</v>
      </c>
      <c r="T295" s="3">
        <v>1</v>
      </c>
      <c r="U295" s="3">
        <v>2</v>
      </c>
    </row>
    <row r="296" spans="17:21" x14ac:dyDescent="0.35">
      <c r="Q296" s="3" t="s">
        <v>1682</v>
      </c>
      <c r="R296" s="3" t="s">
        <v>1683</v>
      </c>
      <c r="S296" s="3" t="s">
        <v>1586</v>
      </c>
      <c r="T296" s="3">
        <v>1</v>
      </c>
      <c r="U296" s="3">
        <v>4</v>
      </c>
    </row>
    <row r="297" spans="17:21" x14ac:dyDescent="0.35">
      <c r="Q297" s="3" t="s">
        <v>1682</v>
      </c>
      <c r="R297" s="3" t="s">
        <v>1683</v>
      </c>
      <c r="S297" s="3" t="s">
        <v>1587</v>
      </c>
      <c r="T297" s="3">
        <v>1</v>
      </c>
      <c r="U297" s="3">
        <v>9</v>
      </c>
    </row>
    <row r="298" spans="17:21" x14ac:dyDescent="0.35">
      <c r="Q298" s="3" t="s">
        <v>1682</v>
      </c>
      <c r="R298" s="3" t="s">
        <v>1683</v>
      </c>
      <c r="S298" s="3" t="s">
        <v>1588</v>
      </c>
      <c r="T298" s="3">
        <v>1</v>
      </c>
      <c r="U298" s="3">
        <v>6</v>
      </c>
    </row>
    <row r="299" spans="17:21" x14ac:dyDescent="0.35">
      <c r="Q299" s="3" t="s">
        <v>1682</v>
      </c>
      <c r="R299" s="3" t="s">
        <v>1683</v>
      </c>
      <c r="S299" s="3" t="s">
        <v>1589</v>
      </c>
      <c r="T299" s="3">
        <v>1</v>
      </c>
      <c r="U299" s="3">
        <v>1</v>
      </c>
    </row>
    <row r="300" spans="17:21" x14ac:dyDescent="0.35">
      <c r="Q300" s="3" t="s">
        <v>1682</v>
      </c>
      <c r="R300" s="3" t="s">
        <v>1684</v>
      </c>
      <c r="S300" s="3" t="s">
        <v>1585</v>
      </c>
      <c r="T300" s="3">
        <v>1</v>
      </c>
      <c r="U300" s="3">
        <v>1</v>
      </c>
    </row>
    <row r="301" spans="17:21" x14ac:dyDescent="0.35">
      <c r="Q301" s="3" t="s">
        <v>1682</v>
      </c>
      <c r="R301" s="3" t="s">
        <v>1684</v>
      </c>
      <c r="S301" s="3" t="s">
        <v>1586</v>
      </c>
      <c r="T301" s="3">
        <v>1</v>
      </c>
      <c r="U301" s="3">
        <v>4</v>
      </c>
    </row>
    <row r="302" spans="17:21" x14ac:dyDescent="0.35">
      <c r="Q302" s="3" t="s">
        <v>1682</v>
      </c>
      <c r="R302" s="3" t="s">
        <v>1684</v>
      </c>
      <c r="S302" s="3" t="s">
        <v>1587</v>
      </c>
      <c r="T302" s="3">
        <v>1</v>
      </c>
      <c r="U302" s="3">
        <v>10</v>
      </c>
    </row>
    <row r="303" spans="17:21" x14ac:dyDescent="0.35">
      <c r="Q303" s="3" t="s">
        <v>1682</v>
      </c>
      <c r="R303" s="3" t="s">
        <v>1684</v>
      </c>
      <c r="S303" s="3" t="s">
        <v>1588</v>
      </c>
      <c r="T303" s="3">
        <v>1</v>
      </c>
      <c r="U303" s="3">
        <v>10</v>
      </c>
    </row>
    <row r="304" spans="17:21" x14ac:dyDescent="0.35">
      <c r="Q304" s="3" t="s">
        <v>1682</v>
      </c>
      <c r="R304" s="3" t="s">
        <v>1685</v>
      </c>
      <c r="S304" s="3" t="s">
        <v>1585</v>
      </c>
      <c r="T304" s="3">
        <v>1</v>
      </c>
      <c r="U304" s="3">
        <v>1</v>
      </c>
    </row>
    <row r="305" spans="17:21" x14ac:dyDescent="0.35">
      <c r="Q305" s="3" t="s">
        <v>1682</v>
      </c>
      <c r="R305" s="3" t="s">
        <v>1685</v>
      </c>
      <c r="S305" s="3" t="s">
        <v>1586</v>
      </c>
      <c r="T305" s="3">
        <v>1</v>
      </c>
      <c r="U305" s="3">
        <v>5</v>
      </c>
    </row>
    <row r="306" spans="17:21" x14ac:dyDescent="0.35">
      <c r="Q306" s="3" t="s">
        <v>1682</v>
      </c>
      <c r="R306" s="3" t="s">
        <v>1685</v>
      </c>
      <c r="S306" s="3" t="s">
        <v>1587</v>
      </c>
      <c r="T306" s="3">
        <v>1</v>
      </c>
      <c r="U306" s="3">
        <v>10</v>
      </c>
    </row>
    <row r="307" spans="17:21" x14ac:dyDescent="0.35">
      <c r="Q307" s="3" t="s">
        <v>1682</v>
      </c>
      <c r="R307" s="3" t="s">
        <v>1685</v>
      </c>
      <c r="S307" s="3" t="s">
        <v>1588</v>
      </c>
      <c r="T307" s="3">
        <v>1</v>
      </c>
      <c r="U307" s="3">
        <v>6</v>
      </c>
    </row>
    <row r="308" spans="17:21" x14ac:dyDescent="0.35">
      <c r="Q308" s="3" t="s">
        <v>1682</v>
      </c>
      <c r="R308" s="3" t="s">
        <v>1686</v>
      </c>
      <c r="S308" s="3" t="s">
        <v>1586</v>
      </c>
      <c r="T308" s="3">
        <v>1</v>
      </c>
      <c r="U308" s="3">
        <v>6</v>
      </c>
    </row>
    <row r="309" spans="17:21" x14ac:dyDescent="0.35">
      <c r="Q309" s="3" t="s">
        <v>1682</v>
      </c>
      <c r="R309" s="3" t="s">
        <v>1686</v>
      </c>
      <c r="S309" s="3" t="s">
        <v>1587</v>
      </c>
      <c r="T309" s="3">
        <v>1</v>
      </c>
      <c r="U309" s="3">
        <v>14</v>
      </c>
    </row>
    <row r="310" spans="17:21" x14ac:dyDescent="0.35">
      <c r="Q310" s="3" t="s">
        <v>1682</v>
      </c>
      <c r="R310" s="3" t="s">
        <v>1686</v>
      </c>
      <c r="S310" s="3" t="s">
        <v>1588</v>
      </c>
      <c r="T310" s="3">
        <v>1</v>
      </c>
      <c r="U310" s="3">
        <v>17</v>
      </c>
    </row>
    <row r="311" spans="17:21" x14ac:dyDescent="0.35">
      <c r="Q311" s="3" t="s">
        <v>1682</v>
      </c>
      <c r="R311" s="3" t="s">
        <v>1686</v>
      </c>
      <c r="S311" s="3" t="s">
        <v>1589</v>
      </c>
      <c r="T311" s="3">
        <v>1</v>
      </c>
      <c r="U311" s="3">
        <v>1</v>
      </c>
    </row>
    <row r="312" spans="17:21" x14ac:dyDescent="0.35">
      <c r="Q312" s="3" t="s">
        <v>1682</v>
      </c>
      <c r="R312" s="3" t="s">
        <v>1687</v>
      </c>
      <c r="S312" s="3" t="s">
        <v>1585</v>
      </c>
      <c r="T312" s="3">
        <v>1</v>
      </c>
      <c r="U312" s="3">
        <v>3</v>
      </c>
    </row>
    <row r="313" spans="17:21" x14ac:dyDescent="0.35">
      <c r="Q313" s="3" t="s">
        <v>1682</v>
      </c>
      <c r="R313" s="3" t="s">
        <v>1687</v>
      </c>
      <c r="S313" s="3" t="s">
        <v>1586</v>
      </c>
      <c r="T313" s="3">
        <v>1</v>
      </c>
      <c r="U313" s="3">
        <v>1</v>
      </c>
    </row>
    <row r="314" spans="17:21" x14ac:dyDescent="0.35">
      <c r="Q314" s="3" t="s">
        <v>1682</v>
      </c>
      <c r="R314" s="3" t="s">
        <v>1687</v>
      </c>
      <c r="S314" s="3" t="s">
        <v>1587</v>
      </c>
      <c r="T314" s="3">
        <v>1</v>
      </c>
      <c r="U314" s="3">
        <v>12</v>
      </c>
    </row>
    <row r="315" spans="17:21" x14ac:dyDescent="0.35">
      <c r="Q315" s="3" t="s">
        <v>1682</v>
      </c>
      <c r="R315" s="3" t="s">
        <v>1687</v>
      </c>
      <c r="S315" s="3" t="s">
        <v>1588</v>
      </c>
      <c r="T315" s="3">
        <v>1</v>
      </c>
      <c r="U315" s="3">
        <v>14</v>
      </c>
    </row>
    <row r="316" spans="17:21" x14ac:dyDescent="0.35">
      <c r="Q316" s="3" t="s">
        <v>1688</v>
      </c>
      <c r="R316" s="3" t="s">
        <v>1689</v>
      </c>
      <c r="S316" s="3" t="s">
        <v>1585</v>
      </c>
      <c r="T316" s="3">
        <v>1</v>
      </c>
      <c r="U316" s="3">
        <v>4</v>
      </c>
    </row>
    <row r="317" spans="17:21" x14ac:dyDescent="0.35">
      <c r="Q317" s="3" t="s">
        <v>1688</v>
      </c>
      <c r="R317" s="3" t="s">
        <v>1689</v>
      </c>
      <c r="S317" s="3" t="s">
        <v>1586</v>
      </c>
      <c r="T317" s="3">
        <v>1</v>
      </c>
      <c r="U317" s="3">
        <v>2</v>
      </c>
    </row>
    <row r="318" spans="17:21" x14ac:dyDescent="0.35">
      <c r="Q318" s="3" t="s">
        <v>1688</v>
      </c>
      <c r="R318" s="3" t="s">
        <v>1689</v>
      </c>
      <c r="S318" s="3" t="s">
        <v>1587</v>
      </c>
      <c r="T318" s="3">
        <v>1</v>
      </c>
      <c r="U318" s="3">
        <v>11</v>
      </c>
    </row>
    <row r="319" spans="17:21" x14ac:dyDescent="0.35">
      <c r="Q319" s="3" t="s">
        <v>1688</v>
      </c>
      <c r="R319" s="3" t="s">
        <v>1689</v>
      </c>
      <c r="S319" s="3" t="s">
        <v>1588</v>
      </c>
      <c r="T319" s="3">
        <v>1</v>
      </c>
      <c r="U319" s="3">
        <v>15</v>
      </c>
    </row>
    <row r="320" spans="17:21" x14ac:dyDescent="0.35">
      <c r="Q320" s="3" t="s">
        <v>1690</v>
      </c>
      <c r="R320" s="3" t="s">
        <v>1691</v>
      </c>
      <c r="S320" s="3" t="s">
        <v>1585</v>
      </c>
      <c r="T320" s="3">
        <v>1</v>
      </c>
      <c r="U320" s="3">
        <v>1</v>
      </c>
    </row>
    <row r="321" spans="17:21" x14ac:dyDescent="0.35">
      <c r="Q321" s="3" t="s">
        <v>1690</v>
      </c>
      <c r="R321" s="3" t="s">
        <v>1691</v>
      </c>
      <c r="S321" s="3" t="s">
        <v>1586</v>
      </c>
      <c r="T321" s="3">
        <v>1</v>
      </c>
      <c r="U321" s="3">
        <v>5</v>
      </c>
    </row>
    <row r="322" spans="17:21" x14ac:dyDescent="0.35">
      <c r="Q322" s="3" t="s">
        <v>1690</v>
      </c>
      <c r="R322" s="3" t="s">
        <v>1691</v>
      </c>
      <c r="S322" s="3" t="s">
        <v>1587</v>
      </c>
      <c r="T322" s="3">
        <v>1</v>
      </c>
      <c r="U322" s="3">
        <v>9</v>
      </c>
    </row>
    <row r="323" spans="17:21" x14ac:dyDescent="0.35">
      <c r="Q323" s="3" t="s">
        <v>1690</v>
      </c>
      <c r="R323" s="3" t="s">
        <v>1691</v>
      </c>
      <c r="S323" s="3" t="s">
        <v>1588</v>
      </c>
      <c r="T323" s="3">
        <v>1</v>
      </c>
      <c r="U323" s="3">
        <v>12</v>
      </c>
    </row>
    <row r="324" spans="17:21" x14ac:dyDescent="0.35">
      <c r="Q324" s="3" t="s">
        <v>1690</v>
      </c>
      <c r="R324" s="3" t="s">
        <v>1692</v>
      </c>
      <c r="S324" s="3" t="s">
        <v>1585</v>
      </c>
      <c r="T324" s="3">
        <v>1</v>
      </c>
      <c r="U324" s="3">
        <v>2</v>
      </c>
    </row>
    <row r="325" spans="17:21" x14ac:dyDescent="0.35">
      <c r="Q325" s="3" t="s">
        <v>1690</v>
      </c>
      <c r="R325" s="3" t="s">
        <v>1692</v>
      </c>
      <c r="S325" s="3" t="s">
        <v>1586</v>
      </c>
      <c r="T325" s="3">
        <v>1</v>
      </c>
      <c r="U325" s="3">
        <v>6</v>
      </c>
    </row>
    <row r="326" spans="17:21" x14ac:dyDescent="0.35">
      <c r="Q326" s="3" t="s">
        <v>1690</v>
      </c>
      <c r="R326" s="3" t="s">
        <v>1692</v>
      </c>
      <c r="S326" s="3" t="s">
        <v>1587</v>
      </c>
      <c r="T326" s="3">
        <v>1</v>
      </c>
      <c r="U326" s="3">
        <v>8</v>
      </c>
    </row>
    <row r="327" spans="17:21" x14ac:dyDescent="0.35">
      <c r="Q327" s="3" t="s">
        <v>1690</v>
      </c>
      <c r="R327" s="3" t="s">
        <v>1692</v>
      </c>
      <c r="S327" s="3" t="s">
        <v>1588</v>
      </c>
      <c r="T327" s="3">
        <v>1</v>
      </c>
      <c r="U327" s="3">
        <v>12</v>
      </c>
    </row>
    <row r="328" spans="17:21" x14ac:dyDescent="0.35">
      <c r="Q328" s="3" t="s">
        <v>1690</v>
      </c>
      <c r="R328" s="3" t="s">
        <v>1693</v>
      </c>
      <c r="S328" s="3" t="s">
        <v>1585</v>
      </c>
      <c r="T328" s="3">
        <v>1</v>
      </c>
      <c r="U328" s="3">
        <v>2</v>
      </c>
    </row>
    <row r="329" spans="17:21" x14ac:dyDescent="0.35">
      <c r="Q329" s="3" t="s">
        <v>1690</v>
      </c>
      <c r="R329" s="3" t="s">
        <v>1693</v>
      </c>
      <c r="S329" s="3" t="s">
        <v>1586</v>
      </c>
      <c r="T329" s="3">
        <v>1</v>
      </c>
      <c r="U329" s="3">
        <v>2</v>
      </c>
    </row>
    <row r="330" spans="17:21" x14ac:dyDescent="0.35">
      <c r="Q330" s="3" t="s">
        <v>1690</v>
      </c>
      <c r="R330" s="3" t="s">
        <v>1693</v>
      </c>
      <c r="S330" s="3" t="s">
        <v>1587</v>
      </c>
      <c r="T330" s="3">
        <v>1</v>
      </c>
      <c r="U330" s="3">
        <v>6</v>
      </c>
    </row>
    <row r="331" spans="17:21" x14ac:dyDescent="0.35">
      <c r="Q331" s="3" t="s">
        <v>1690</v>
      </c>
      <c r="R331" s="3" t="s">
        <v>1693</v>
      </c>
      <c r="S331" s="3" t="s">
        <v>1588</v>
      </c>
      <c r="T331" s="3">
        <v>1</v>
      </c>
      <c r="U331" s="3">
        <v>6</v>
      </c>
    </row>
    <row r="332" spans="17:21" x14ac:dyDescent="0.35">
      <c r="Q332" s="3" t="s">
        <v>1694</v>
      </c>
      <c r="R332" s="3" t="s">
        <v>1695</v>
      </c>
      <c r="S332" s="3" t="s">
        <v>1585</v>
      </c>
      <c r="T332" s="3">
        <v>1</v>
      </c>
      <c r="U332" s="3">
        <v>2</v>
      </c>
    </row>
    <row r="333" spans="17:21" x14ac:dyDescent="0.35">
      <c r="Q333" s="3" t="s">
        <v>1694</v>
      </c>
      <c r="R333" s="3" t="s">
        <v>1695</v>
      </c>
      <c r="S333" s="3" t="s">
        <v>1586</v>
      </c>
      <c r="T333" s="3">
        <v>1</v>
      </c>
      <c r="U333" s="3">
        <v>4</v>
      </c>
    </row>
    <row r="334" spans="17:21" x14ac:dyDescent="0.35">
      <c r="Q334" s="3" t="s">
        <v>1694</v>
      </c>
      <c r="R334" s="3" t="s">
        <v>1695</v>
      </c>
      <c r="S334" s="3" t="s">
        <v>1587</v>
      </c>
      <c r="T334" s="3">
        <v>1</v>
      </c>
      <c r="U334" s="3">
        <v>14</v>
      </c>
    </row>
    <row r="335" spans="17:21" x14ac:dyDescent="0.35">
      <c r="Q335" s="3" t="s">
        <v>1694</v>
      </c>
      <c r="R335" s="3" t="s">
        <v>1695</v>
      </c>
      <c r="S335" s="3" t="s">
        <v>1588</v>
      </c>
      <c r="T335" s="3">
        <v>1</v>
      </c>
      <c r="U335" s="3">
        <v>9</v>
      </c>
    </row>
    <row r="336" spans="17:21" x14ac:dyDescent="0.35">
      <c r="Q336" s="3" t="s">
        <v>1694</v>
      </c>
      <c r="R336" s="3" t="s">
        <v>1696</v>
      </c>
      <c r="S336" s="3" t="s">
        <v>1585</v>
      </c>
      <c r="T336" s="3">
        <v>1</v>
      </c>
      <c r="U336" s="3">
        <v>2</v>
      </c>
    </row>
    <row r="337" spans="17:21" x14ac:dyDescent="0.35">
      <c r="Q337" s="3" t="s">
        <v>1694</v>
      </c>
      <c r="R337" s="3" t="s">
        <v>1696</v>
      </c>
      <c r="S337" s="3" t="s">
        <v>1586</v>
      </c>
      <c r="T337" s="3">
        <v>1</v>
      </c>
      <c r="U337" s="3">
        <v>4</v>
      </c>
    </row>
    <row r="338" spans="17:21" x14ac:dyDescent="0.35">
      <c r="Q338" s="3" t="s">
        <v>1694</v>
      </c>
      <c r="R338" s="3" t="s">
        <v>1696</v>
      </c>
      <c r="S338" s="3" t="s">
        <v>1587</v>
      </c>
      <c r="T338" s="3">
        <v>1</v>
      </c>
      <c r="U338" s="3">
        <v>11</v>
      </c>
    </row>
    <row r="339" spans="17:21" x14ac:dyDescent="0.35">
      <c r="Q339" s="3" t="s">
        <v>1694</v>
      </c>
      <c r="R339" s="3" t="s">
        <v>1696</v>
      </c>
      <c r="S339" s="3" t="s">
        <v>1588</v>
      </c>
      <c r="T339" s="3">
        <v>1</v>
      </c>
      <c r="U339" s="3">
        <v>8</v>
      </c>
    </row>
    <row r="340" spans="17:21" x14ac:dyDescent="0.35">
      <c r="Q340" s="3" t="s">
        <v>1694</v>
      </c>
      <c r="R340" s="3" t="s">
        <v>1696</v>
      </c>
      <c r="S340" s="3" t="s">
        <v>1589</v>
      </c>
      <c r="T340" s="3">
        <v>1</v>
      </c>
      <c r="U340" s="3">
        <v>1</v>
      </c>
    </row>
    <row r="341" spans="17:21" x14ac:dyDescent="0.35">
      <c r="Q341" s="3" t="s">
        <v>1694</v>
      </c>
      <c r="R341" s="3" t="s">
        <v>1697</v>
      </c>
      <c r="S341" s="3" t="s">
        <v>1585</v>
      </c>
      <c r="T341" s="3">
        <v>1</v>
      </c>
      <c r="U341" s="3">
        <v>3</v>
      </c>
    </row>
    <row r="342" spans="17:21" x14ac:dyDescent="0.35">
      <c r="Q342" s="3" t="s">
        <v>1694</v>
      </c>
      <c r="R342" s="3" t="s">
        <v>1697</v>
      </c>
      <c r="S342" s="3" t="s">
        <v>1586</v>
      </c>
      <c r="T342" s="3">
        <v>1</v>
      </c>
      <c r="U342" s="3">
        <v>6</v>
      </c>
    </row>
    <row r="343" spans="17:21" x14ac:dyDescent="0.35">
      <c r="Q343" s="3" t="s">
        <v>1694</v>
      </c>
      <c r="R343" s="3" t="s">
        <v>1697</v>
      </c>
      <c r="S343" s="3" t="s">
        <v>1587</v>
      </c>
      <c r="T343" s="3">
        <v>1</v>
      </c>
      <c r="U343" s="3">
        <v>13</v>
      </c>
    </row>
    <row r="344" spans="17:21" x14ac:dyDescent="0.35">
      <c r="Q344" s="3" t="s">
        <v>1694</v>
      </c>
      <c r="R344" s="3" t="s">
        <v>1697</v>
      </c>
      <c r="S344" s="3" t="s">
        <v>1588</v>
      </c>
      <c r="T344" s="3">
        <v>1</v>
      </c>
      <c r="U344" s="3">
        <v>10</v>
      </c>
    </row>
    <row r="345" spans="17:21" x14ac:dyDescent="0.35">
      <c r="Q345" s="3" t="s">
        <v>1694</v>
      </c>
      <c r="R345" s="3" t="s">
        <v>1697</v>
      </c>
      <c r="S345" s="3" t="s">
        <v>1589</v>
      </c>
      <c r="T345" s="3">
        <v>1</v>
      </c>
      <c r="U345" s="3">
        <v>1</v>
      </c>
    </row>
    <row r="346" spans="17:21" x14ac:dyDescent="0.35">
      <c r="Q346" s="3" t="s">
        <v>1694</v>
      </c>
      <c r="R346" s="3" t="s">
        <v>1698</v>
      </c>
      <c r="S346" s="3" t="s">
        <v>1585</v>
      </c>
      <c r="T346" s="3">
        <v>1</v>
      </c>
      <c r="U346" s="3">
        <v>8</v>
      </c>
    </row>
    <row r="347" spans="17:21" x14ac:dyDescent="0.35">
      <c r="Q347" s="3" t="s">
        <v>1694</v>
      </c>
      <c r="R347" s="3" t="s">
        <v>1698</v>
      </c>
      <c r="S347" s="3" t="s">
        <v>1586</v>
      </c>
      <c r="T347" s="3">
        <v>1</v>
      </c>
      <c r="U347" s="3">
        <v>8</v>
      </c>
    </row>
    <row r="348" spans="17:21" x14ac:dyDescent="0.35">
      <c r="Q348" s="3" t="s">
        <v>1694</v>
      </c>
      <c r="R348" s="3" t="s">
        <v>1698</v>
      </c>
      <c r="S348" s="3" t="s">
        <v>1587</v>
      </c>
      <c r="T348" s="3">
        <v>1</v>
      </c>
      <c r="U348" s="3">
        <v>8</v>
      </c>
    </row>
    <row r="349" spans="17:21" x14ac:dyDescent="0.35">
      <c r="Q349" s="3" t="s">
        <v>1694</v>
      </c>
      <c r="R349" s="3" t="s">
        <v>1698</v>
      </c>
      <c r="S349" s="3" t="s">
        <v>1588</v>
      </c>
      <c r="T349" s="3">
        <v>1</v>
      </c>
      <c r="U349" s="3">
        <v>16</v>
      </c>
    </row>
    <row r="350" spans="17:21" x14ac:dyDescent="0.35">
      <c r="Q350" s="3" t="s">
        <v>1694</v>
      </c>
      <c r="R350" s="3" t="s">
        <v>1699</v>
      </c>
      <c r="S350" s="3" t="s">
        <v>1585</v>
      </c>
      <c r="T350" s="3">
        <v>1</v>
      </c>
      <c r="U350" s="3">
        <v>1</v>
      </c>
    </row>
    <row r="351" spans="17:21" x14ac:dyDescent="0.35">
      <c r="Q351" s="3" t="s">
        <v>1694</v>
      </c>
      <c r="R351" s="3" t="s">
        <v>1699</v>
      </c>
      <c r="S351" s="3" t="s">
        <v>1586</v>
      </c>
      <c r="T351" s="3">
        <v>1</v>
      </c>
      <c r="U351" s="3">
        <v>8</v>
      </c>
    </row>
    <row r="352" spans="17:21" x14ac:dyDescent="0.35">
      <c r="Q352" s="3" t="s">
        <v>1694</v>
      </c>
      <c r="R352" s="3" t="s">
        <v>1699</v>
      </c>
      <c r="S352" s="3" t="s">
        <v>1587</v>
      </c>
      <c r="T352" s="3">
        <v>1</v>
      </c>
      <c r="U352" s="3">
        <v>12</v>
      </c>
    </row>
    <row r="353" spans="17:21" x14ac:dyDescent="0.35">
      <c r="Q353" s="3" t="s">
        <v>1694</v>
      </c>
      <c r="R353" s="3" t="s">
        <v>1699</v>
      </c>
      <c r="S353" s="3" t="s">
        <v>1588</v>
      </c>
      <c r="T353" s="3">
        <v>1</v>
      </c>
      <c r="U353" s="3">
        <v>10</v>
      </c>
    </row>
    <row r="354" spans="17:21" x14ac:dyDescent="0.35">
      <c r="Q354" s="3" t="s">
        <v>1694</v>
      </c>
      <c r="R354" s="3" t="s">
        <v>1700</v>
      </c>
      <c r="S354" s="3" t="s">
        <v>1585</v>
      </c>
      <c r="T354" s="3">
        <v>1</v>
      </c>
      <c r="U354" s="3">
        <v>3</v>
      </c>
    </row>
    <row r="355" spans="17:21" x14ac:dyDescent="0.35">
      <c r="Q355" s="3" t="s">
        <v>1694</v>
      </c>
      <c r="R355" s="3" t="s">
        <v>1700</v>
      </c>
      <c r="S355" s="3" t="s">
        <v>1586</v>
      </c>
      <c r="T355" s="3">
        <v>1</v>
      </c>
      <c r="U355" s="3">
        <v>2</v>
      </c>
    </row>
    <row r="356" spans="17:21" x14ac:dyDescent="0.35">
      <c r="Q356" s="3" t="s">
        <v>1694</v>
      </c>
      <c r="R356" s="3" t="s">
        <v>1700</v>
      </c>
      <c r="S356" s="3" t="s">
        <v>1587</v>
      </c>
      <c r="T356" s="3">
        <v>1</v>
      </c>
      <c r="U356" s="3">
        <v>19</v>
      </c>
    </row>
    <row r="357" spans="17:21" x14ac:dyDescent="0.35">
      <c r="Q357" s="3" t="s">
        <v>1694</v>
      </c>
      <c r="R357" s="3" t="s">
        <v>1700</v>
      </c>
      <c r="S357" s="3" t="s">
        <v>1588</v>
      </c>
      <c r="T357" s="3">
        <v>1</v>
      </c>
      <c r="U357" s="3">
        <v>8</v>
      </c>
    </row>
    <row r="358" spans="17:21" x14ac:dyDescent="0.35">
      <c r="Q358" s="3" t="s">
        <v>1694</v>
      </c>
      <c r="R358" s="3" t="s">
        <v>1700</v>
      </c>
      <c r="S358" s="3" t="s">
        <v>1589</v>
      </c>
      <c r="T358" s="3">
        <v>1</v>
      </c>
      <c r="U358" s="3">
        <v>1</v>
      </c>
    </row>
    <row r="359" spans="17:21" x14ac:dyDescent="0.35">
      <c r="Q359" s="3" t="s">
        <v>1694</v>
      </c>
      <c r="R359" s="3" t="s">
        <v>1701</v>
      </c>
      <c r="S359" s="3" t="s">
        <v>1585</v>
      </c>
      <c r="T359" s="3">
        <v>1</v>
      </c>
      <c r="U359" s="3">
        <v>1</v>
      </c>
    </row>
    <row r="360" spans="17:21" x14ac:dyDescent="0.35">
      <c r="Q360" s="3" t="s">
        <v>1694</v>
      </c>
      <c r="R360" s="3" t="s">
        <v>1701</v>
      </c>
      <c r="S360" s="3" t="s">
        <v>1586</v>
      </c>
      <c r="T360" s="3">
        <v>1</v>
      </c>
      <c r="U360" s="3">
        <v>5</v>
      </c>
    </row>
    <row r="361" spans="17:21" x14ac:dyDescent="0.35">
      <c r="Q361" s="3" t="s">
        <v>1694</v>
      </c>
      <c r="R361" s="3" t="s">
        <v>1701</v>
      </c>
      <c r="S361" s="3" t="s">
        <v>1587</v>
      </c>
      <c r="T361" s="3">
        <v>1</v>
      </c>
      <c r="U361" s="3">
        <v>7</v>
      </c>
    </row>
    <row r="362" spans="17:21" x14ac:dyDescent="0.35">
      <c r="Q362" s="3" t="s">
        <v>1694</v>
      </c>
      <c r="R362" s="3" t="s">
        <v>1701</v>
      </c>
      <c r="S362" s="3" t="s">
        <v>1588</v>
      </c>
      <c r="T362" s="3">
        <v>1</v>
      </c>
      <c r="U362" s="3">
        <v>10</v>
      </c>
    </row>
    <row r="363" spans="17:21" x14ac:dyDescent="0.35">
      <c r="Q363" s="3" t="s">
        <v>1694</v>
      </c>
      <c r="R363" s="3" t="s">
        <v>1702</v>
      </c>
      <c r="S363" s="3" t="s">
        <v>1585</v>
      </c>
      <c r="T363" s="3">
        <v>1</v>
      </c>
      <c r="U363" s="3">
        <v>1</v>
      </c>
    </row>
    <row r="364" spans="17:21" x14ac:dyDescent="0.35">
      <c r="Q364" s="3" t="s">
        <v>1694</v>
      </c>
      <c r="R364" s="3" t="s">
        <v>1702</v>
      </c>
      <c r="S364" s="3" t="s">
        <v>1586</v>
      </c>
      <c r="T364" s="3">
        <v>1</v>
      </c>
      <c r="U364" s="3">
        <v>3</v>
      </c>
    </row>
    <row r="365" spans="17:21" x14ac:dyDescent="0.35">
      <c r="Q365" s="3" t="s">
        <v>1694</v>
      </c>
      <c r="R365" s="3" t="s">
        <v>1702</v>
      </c>
      <c r="S365" s="3" t="s">
        <v>1587</v>
      </c>
      <c r="T365" s="3">
        <v>1</v>
      </c>
      <c r="U365" s="3">
        <v>11</v>
      </c>
    </row>
    <row r="366" spans="17:21" x14ac:dyDescent="0.35">
      <c r="Q366" s="3" t="s">
        <v>1694</v>
      </c>
      <c r="R366" s="3" t="s">
        <v>1702</v>
      </c>
      <c r="S366" s="3" t="s">
        <v>1588</v>
      </c>
      <c r="T366" s="3">
        <v>1</v>
      </c>
      <c r="U366" s="3">
        <v>11</v>
      </c>
    </row>
    <row r="367" spans="17:21" x14ac:dyDescent="0.35">
      <c r="Q367" s="3" t="s">
        <v>1694</v>
      </c>
      <c r="R367" s="3" t="s">
        <v>1703</v>
      </c>
      <c r="S367" s="3" t="s">
        <v>1585</v>
      </c>
      <c r="T367" s="3">
        <v>1</v>
      </c>
      <c r="U367" s="3">
        <v>2</v>
      </c>
    </row>
    <row r="368" spans="17:21" x14ac:dyDescent="0.35">
      <c r="Q368" s="3" t="s">
        <v>1694</v>
      </c>
      <c r="R368" s="3" t="s">
        <v>1703</v>
      </c>
      <c r="S368" s="3" t="s">
        <v>1586</v>
      </c>
      <c r="T368" s="3">
        <v>1</v>
      </c>
      <c r="U368" s="3">
        <v>1</v>
      </c>
    </row>
    <row r="369" spans="17:21" x14ac:dyDescent="0.35">
      <c r="Q369" s="3" t="s">
        <v>1694</v>
      </c>
      <c r="R369" s="3" t="s">
        <v>1703</v>
      </c>
      <c r="S369" s="3" t="s">
        <v>1587</v>
      </c>
      <c r="T369" s="3">
        <v>1</v>
      </c>
      <c r="U369" s="3">
        <v>7</v>
      </c>
    </row>
    <row r="370" spans="17:21" x14ac:dyDescent="0.35">
      <c r="Q370" s="3" t="s">
        <v>1694</v>
      </c>
      <c r="R370" s="3" t="s">
        <v>1703</v>
      </c>
      <c r="S370" s="3" t="s">
        <v>1588</v>
      </c>
      <c r="T370" s="3">
        <v>1</v>
      </c>
      <c r="U370" s="3">
        <v>4</v>
      </c>
    </row>
    <row r="371" spans="17:21" x14ac:dyDescent="0.35">
      <c r="Q371" s="3" t="s">
        <v>1694</v>
      </c>
      <c r="R371" s="3" t="s">
        <v>1704</v>
      </c>
      <c r="S371" s="3" t="s">
        <v>1585</v>
      </c>
      <c r="T371" s="3">
        <v>1</v>
      </c>
      <c r="U371" s="3">
        <v>4</v>
      </c>
    </row>
    <row r="372" spans="17:21" x14ac:dyDescent="0.35">
      <c r="Q372" s="3" t="s">
        <v>1694</v>
      </c>
      <c r="R372" s="3" t="s">
        <v>1704</v>
      </c>
      <c r="S372" s="3" t="s">
        <v>1586</v>
      </c>
      <c r="T372" s="3">
        <v>1</v>
      </c>
      <c r="U372" s="3">
        <v>3</v>
      </c>
    </row>
    <row r="373" spans="17:21" x14ac:dyDescent="0.35">
      <c r="Q373" s="3" t="s">
        <v>1694</v>
      </c>
      <c r="R373" s="3" t="s">
        <v>1704</v>
      </c>
      <c r="S373" s="3" t="s">
        <v>1587</v>
      </c>
      <c r="T373" s="3">
        <v>1</v>
      </c>
      <c r="U373" s="3">
        <v>7</v>
      </c>
    </row>
    <row r="374" spans="17:21" x14ac:dyDescent="0.35">
      <c r="Q374" s="3" t="s">
        <v>1694</v>
      </c>
      <c r="R374" s="3" t="s">
        <v>1704</v>
      </c>
      <c r="S374" s="3" t="s">
        <v>1588</v>
      </c>
      <c r="T374" s="3">
        <v>1</v>
      </c>
      <c r="U374" s="3">
        <v>9</v>
      </c>
    </row>
    <row r="375" spans="17:21" x14ac:dyDescent="0.35">
      <c r="Q375" s="3" t="s">
        <v>1694</v>
      </c>
      <c r="R375" s="3" t="s">
        <v>1705</v>
      </c>
      <c r="S375" s="3" t="s">
        <v>1585</v>
      </c>
      <c r="T375" s="3">
        <v>1</v>
      </c>
      <c r="U375" s="3">
        <v>1</v>
      </c>
    </row>
    <row r="376" spans="17:21" x14ac:dyDescent="0.35">
      <c r="Q376" s="3" t="s">
        <v>1694</v>
      </c>
      <c r="R376" s="3" t="s">
        <v>1705</v>
      </c>
      <c r="S376" s="3" t="s">
        <v>1586</v>
      </c>
      <c r="T376" s="3">
        <v>1</v>
      </c>
      <c r="U376" s="3">
        <v>2</v>
      </c>
    </row>
    <row r="377" spans="17:21" x14ac:dyDescent="0.35">
      <c r="Q377" s="3" t="s">
        <v>1694</v>
      </c>
      <c r="R377" s="3" t="s">
        <v>1705</v>
      </c>
      <c r="S377" s="3" t="s">
        <v>1587</v>
      </c>
      <c r="T377" s="3">
        <v>1</v>
      </c>
      <c r="U377" s="3">
        <v>16</v>
      </c>
    </row>
    <row r="378" spans="17:21" x14ac:dyDescent="0.35">
      <c r="Q378" s="3" t="s">
        <v>1694</v>
      </c>
      <c r="R378" s="3" t="s">
        <v>1705</v>
      </c>
      <c r="S378" s="3" t="s">
        <v>1588</v>
      </c>
      <c r="T378" s="3">
        <v>1</v>
      </c>
      <c r="U378" s="3">
        <v>14</v>
      </c>
    </row>
    <row r="379" spans="17:21" x14ac:dyDescent="0.35">
      <c r="Q379" s="3" t="s">
        <v>1694</v>
      </c>
      <c r="R379" s="3" t="s">
        <v>1705</v>
      </c>
      <c r="S379" s="3" t="s">
        <v>1589</v>
      </c>
      <c r="T379" s="3">
        <v>1</v>
      </c>
      <c r="U379" s="3">
        <v>1</v>
      </c>
    </row>
    <row r="380" spans="17:21" x14ac:dyDescent="0.35">
      <c r="Q380" s="3" t="s">
        <v>1694</v>
      </c>
      <c r="R380" s="3" t="s">
        <v>1706</v>
      </c>
      <c r="S380" s="3" t="s">
        <v>1585</v>
      </c>
      <c r="T380" s="3">
        <v>1</v>
      </c>
      <c r="U380" s="3">
        <v>2</v>
      </c>
    </row>
    <row r="381" spans="17:21" x14ac:dyDescent="0.35">
      <c r="Q381" s="3" t="s">
        <v>1694</v>
      </c>
      <c r="R381" s="3" t="s">
        <v>1706</v>
      </c>
      <c r="S381" s="3" t="s">
        <v>1586</v>
      </c>
      <c r="T381" s="3">
        <v>1</v>
      </c>
      <c r="U381" s="3">
        <v>2</v>
      </c>
    </row>
    <row r="382" spans="17:21" x14ac:dyDescent="0.35">
      <c r="Q382" s="3" t="s">
        <v>1694</v>
      </c>
      <c r="R382" s="3" t="s">
        <v>1706</v>
      </c>
      <c r="S382" s="3" t="s">
        <v>1587</v>
      </c>
      <c r="T382" s="3">
        <v>1</v>
      </c>
      <c r="U382" s="3">
        <v>8</v>
      </c>
    </row>
    <row r="383" spans="17:21" x14ac:dyDescent="0.35">
      <c r="Q383" s="3" t="s">
        <v>1694</v>
      </c>
      <c r="R383" s="3" t="s">
        <v>1706</v>
      </c>
      <c r="S383" s="3" t="s">
        <v>1588</v>
      </c>
      <c r="T383" s="3">
        <v>1</v>
      </c>
      <c r="U383" s="3">
        <v>2</v>
      </c>
    </row>
    <row r="384" spans="17:21" x14ac:dyDescent="0.35">
      <c r="Q384" s="3" t="s">
        <v>1694</v>
      </c>
      <c r="R384" s="3" t="s">
        <v>1707</v>
      </c>
      <c r="S384" s="3" t="s">
        <v>1585</v>
      </c>
      <c r="T384" s="3">
        <v>1</v>
      </c>
      <c r="U384" s="3">
        <v>1</v>
      </c>
    </row>
    <row r="385" spans="17:21" x14ac:dyDescent="0.35">
      <c r="Q385" s="3" t="s">
        <v>1694</v>
      </c>
      <c r="R385" s="3" t="s">
        <v>1707</v>
      </c>
      <c r="S385" s="3" t="s">
        <v>1586</v>
      </c>
      <c r="T385" s="3">
        <v>1</v>
      </c>
      <c r="U385" s="3">
        <v>2</v>
      </c>
    </row>
    <row r="386" spans="17:21" x14ac:dyDescent="0.35">
      <c r="Q386" s="3" t="s">
        <v>1694</v>
      </c>
      <c r="R386" s="3" t="s">
        <v>1707</v>
      </c>
      <c r="S386" s="3" t="s">
        <v>1587</v>
      </c>
      <c r="T386" s="3">
        <v>1</v>
      </c>
      <c r="U386" s="3">
        <v>9</v>
      </c>
    </row>
    <row r="387" spans="17:21" x14ac:dyDescent="0.35">
      <c r="Q387" s="3" t="s">
        <v>1694</v>
      </c>
      <c r="R387" s="3" t="s">
        <v>1707</v>
      </c>
      <c r="S387" s="3" t="s">
        <v>1588</v>
      </c>
      <c r="T387" s="3">
        <v>1</v>
      </c>
      <c r="U387" s="3">
        <v>9</v>
      </c>
    </row>
    <row r="388" spans="17:21" x14ac:dyDescent="0.35">
      <c r="Q388" s="3" t="s">
        <v>1694</v>
      </c>
      <c r="R388" s="3" t="s">
        <v>1708</v>
      </c>
      <c r="S388" s="3" t="s">
        <v>1585</v>
      </c>
      <c r="T388" s="3">
        <v>1</v>
      </c>
      <c r="U388" s="3">
        <v>1</v>
      </c>
    </row>
    <row r="389" spans="17:21" x14ac:dyDescent="0.35">
      <c r="Q389" s="3" t="s">
        <v>1694</v>
      </c>
      <c r="R389" s="3" t="s">
        <v>1708</v>
      </c>
      <c r="S389" s="3" t="s">
        <v>1586</v>
      </c>
      <c r="T389" s="3">
        <v>1</v>
      </c>
      <c r="U389" s="3">
        <v>2</v>
      </c>
    </row>
    <row r="390" spans="17:21" x14ac:dyDescent="0.35">
      <c r="Q390" s="3" t="s">
        <v>1694</v>
      </c>
      <c r="R390" s="3" t="s">
        <v>1708</v>
      </c>
      <c r="S390" s="3" t="s">
        <v>1587</v>
      </c>
      <c r="T390" s="3">
        <v>1</v>
      </c>
      <c r="U390" s="3">
        <v>12</v>
      </c>
    </row>
    <row r="391" spans="17:21" x14ac:dyDescent="0.35">
      <c r="Q391" s="3" t="s">
        <v>1694</v>
      </c>
      <c r="R391" s="3" t="s">
        <v>1708</v>
      </c>
      <c r="S391" s="3" t="s">
        <v>1588</v>
      </c>
      <c r="T391" s="3">
        <v>1</v>
      </c>
      <c r="U391" s="3">
        <v>6</v>
      </c>
    </row>
    <row r="392" spans="17:21" x14ac:dyDescent="0.35">
      <c r="Q392" s="3" t="s">
        <v>1694</v>
      </c>
      <c r="R392" s="3" t="s">
        <v>1709</v>
      </c>
      <c r="S392" s="3" t="s">
        <v>1585</v>
      </c>
      <c r="T392" s="3">
        <v>1</v>
      </c>
      <c r="U392" s="3">
        <v>2</v>
      </c>
    </row>
    <row r="393" spans="17:21" x14ac:dyDescent="0.35">
      <c r="Q393" s="3" t="s">
        <v>1694</v>
      </c>
      <c r="R393" s="3" t="s">
        <v>1709</v>
      </c>
      <c r="S393" s="3" t="s">
        <v>1586</v>
      </c>
      <c r="T393" s="3">
        <v>1</v>
      </c>
      <c r="U393" s="3">
        <v>3</v>
      </c>
    </row>
    <row r="394" spans="17:21" x14ac:dyDescent="0.35">
      <c r="Q394" s="3" t="s">
        <v>1694</v>
      </c>
      <c r="R394" s="3" t="s">
        <v>1709</v>
      </c>
      <c r="S394" s="3" t="s">
        <v>1587</v>
      </c>
      <c r="T394" s="3">
        <v>1</v>
      </c>
      <c r="U394" s="3">
        <v>15</v>
      </c>
    </row>
    <row r="395" spans="17:21" x14ac:dyDescent="0.35">
      <c r="Q395" s="3" t="s">
        <v>1694</v>
      </c>
      <c r="R395" s="3" t="s">
        <v>1709</v>
      </c>
      <c r="S395" s="3" t="s">
        <v>1588</v>
      </c>
      <c r="T395" s="3">
        <v>1</v>
      </c>
      <c r="U395" s="3">
        <v>14</v>
      </c>
    </row>
    <row r="396" spans="17:21" x14ac:dyDescent="0.35">
      <c r="Q396" s="3" t="s">
        <v>1694</v>
      </c>
      <c r="R396" s="3" t="s">
        <v>1710</v>
      </c>
      <c r="S396" s="3" t="s">
        <v>1585</v>
      </c>
      <c r="T396" s="3">
        <v>1</v>
      </c>
      <c r="U396" s="3">
        <v>4</v>
      </c>
    </row>
    <row r="397" spans="17:21" x14ac:dyDescent="0.35">
      <c r="Q397" s="3" t="s">
        <v>1694</v>
      </c>
      <c r="R397" s="3" t="s">
        <v>1710</v>
      </c>
      <c r="S397" s="3" t="s">
        <v>1586</v>
      </c>
      <c r="T397" s="3">
        <v>1</v>
      </c>
      <c r="U397" s="3">
        <v>7</v>
      </c>
    </row>
    <row r="398" spans="17:21" x14ac:dyDescent="0.35">
      <c r="Q398" s="3" t="s">
        <v>1694</v>
      </c>
      <c r="R398" s="3" t="s">
        <v>1710</v>
      </c>
      <c r="S398" s="3" t="s">
        <v>1587</v>
      </c>
      <c r="T398" s="3">
        <v>1</v>
      </c>
      <c r="U398" s="3">
        <v>8</v>
      </c>
    </row>
    <row r="399" spans="17:21" x14ac:dyDescent="0.35">
      <c r="Q399" s="3" t="s">
        <v>1694</v>
      </c>
      <c r="R399" s="3" t="s">
        <v>1710</v>
      </c>
      <c r="S399" s="3" t="s">
        <v>1588</v>
      </c>
      <c r="T399" s="3">
        <v>1</v>
      </c>
      <c r="U399" s="3">
        <v>6</v>
      </c>
    </row>
    <row r="400" spans="17:21" x14ac:dyDescent="0.35">
      <c r="Q400" s="3" t="s">
        <v>1694</v>
      </c>
      <c r="R400" s="3" t="s">
        <v>1711</v>
      </c>
      <c r="S400" s="3" t="s">
        <v>1585</v>
      </c>
      <c r="T400" s="3">
        <v>1</v>
      </c>
      <c r="U400" s="3">
        <v>2</v>
      </c>
    </row>
    <row r="401" spans="17:21" x14ac:dyDescent="0.35">
      <c r="Q401" s="3" t="s">
        <v>1694</v>
      </c>
      <c r="R401" s="3" t="s">
        <v>1711</v>
      </c>
      <c r="S401" s="3" t="s">
        <v>1586</v>
      </c>
      <c r="T401" s="3">
        <v>1</v>
      </c>
      <c r="U401" s="3">
        <v>1</v>
      </c>
    </row>
    <row r="402" spans="17:21" x14ac:dyDescent="0.35">
      <c r="Q402" s="3" t="s">
        <v>1694</v>
      </c>
      <c r="R402" s="3" t="s">
        <v>1711</v>
      </c>
      <c r="S402" s="3" t="s">
        <v>1587</v>
      </c>
      <c r="T402" s="3">
        <v>1</v>
      </c>
      <c r="U402" s="3">
        <v>17</v>
      </c>
    </row>
    <row r="403" spans="17:21" x14ac:dyDescent="0.35">
      <c r="Q403" s="3" t="s">
        <v>1694</v>
      </c>
      <c r="R403" s="3" t="s">
        <v>1711</v>
      </c>
      <c r="S403" s="3" t="s">
        <v>1588</v>
      </c>
      <c r="T403" s="3">
        <v>1</v>
      </c>
      <c r="U403" s="3">
        <v>13</v>
      </c>
    </row>
    <row r="404" spans="17:21" x14ac:dyDescent="0.35">
      <c r="Q404" s="3" t="s">
        <v>1694</v>
      </c>
      <c r="R404" s="3" t="s">
        <v>1711</v>
      </c>
      <c r="S404" s="3" t="s">
        <v>1589</v>
      </c>
      <c r="T404" s="3">
        <v>1</v>
      </c>
      <c r="U404" s="3">
        <v>1</v>
      </c>
    </row>
    <row r="405" spans="17:21" x14ac:dyDescent="0.35">
      <c r="Q405" s="3" t="s">
        <v>1694</v>
      </c>
      <c r="R405" s="3" t="s">
        <v>1712</v>
      </c>
      <c r="S405" s="3" t="s">
        <v>1585</v>
      </c>
      <c r="T405" s="3">
        <v>1</v>
      </c>
      <c r="U405" s="3">
        <v>4</v>
      </c>
    </row>
    <row r="406" spans="17:21" x14ac:dyDescent="0.35">
      <c r="Q406" s="3" t="s">
        <v>1694</v>
      </c>
      <c r="R406" s="3" t="s">
        <v>1712</v>
      </c>
      <c r="S406" s="3" t="s">
        <v>1586</v>
      </c>
      <c r="T406" s="3">
        <v>1</v>
      </c>
      <c r="U406" s="3">
        <v>6</v>
      </c>
    </row>
    <row r="407" spans="17:21" x14ac:dyDescent="0.35">
      <c r="Q407" s="3" t="s">
        <v>1694</v>
      </c>
      <c r="R407" s="3" t="s">
        <v>1712</v>
      </c>
      <c r="S407" s="3" t="s">
        <v>1587</v>
      </c>
      <c r="T407" s="3">
        <v>1</v>
      </c>
      <c r="U407" s="3">
        <v>14</v>
      </c>
    </row>
    <row r="408" spans="17:21" x14ac:dyDescent="0.35">
      <c r="Q408" s="3" t="s">
        <v>1694</v>
      </c>
      <c r="R408" s="3" t="s">
        <v>1712</v>
      </c>
      <c r="S408" s="3" t="s">
        <v>1588</v>
      </c>
      <c r="T408" s="3">
        <v>1</v>
      </c>
      <c r="U408" s="3">
        <v>3</v>
      </c>
    </row>
    <row r="409" spans="17:21" x14ac:dyDescent="0.35">
      <c r="Q409" s="3" t="s">
        <v>1694</v>
      </c>
      <c r="R409" s="3" t="s">
        <v>1713</v>
      </c>
      <c r="S409" s="3" t="s">
        <v>1585</v>
      </c>
      <c r="T409" s="3">
        <v>1</v>
      </c>
      <c r="U409" s="3">
        <v>1</v>
      </c>
    </row>
    <row r="410" spans="17:21" x14ac:dyDescent="0.35">
      <c r="Q410" s="3" t="s">
        <v>1694</v>
      </c>
      <c r="R410" s="3" t="s">
        <v>1713</v>
      </c>
      <c r="S410" s="3" t="s">
        <v>1586</v>
      </c>
      <c r="T410" s="3">
        <v>1</v>
      </c>
      <c r="U410" s="3">
        <v>2</v>
      </c>
    </row>
    <row r="411" spans="17:21" x14ac:dyDescent="0.35">
      <c r="Q411" s="3" t="s">
        <v>1694</v>
      </c>
      <c r="R411" s="3" t="s">
        <v>1713</v>
      </c>
      <c r="S411" s="3" t="s">
        <v>1587</v>
      </c>
      <c r="T411" s="3">
        <v>1</v>
      </c>
      <c r="U411" s="3">
        <v>19</v>
      </c>
    </row>
    <row r="412" spans="17:21" x14ac:dyDescent="0.35">
      <c r="Q412" s="3" t="s">
        <v>1694</v>
      </c>
      <c r="R412" s="3" t="s">
        <v>1713</v>
      </c>
      <c r="S412" s="3" t="s">
        <v>1588</v>
      </c>
      <c r="T412" s="3">
        <v>1</v>
      </c>
      <c r="U412" s="3">
        <v>8</v>
      </c>
    </row>
    <row r="413" spans="17:21" x14ac:dyDescent="0.35">
      <c r="Q413" s="3" t="s">
        <v>1694</v>
      </c>
      <c r="R413" s="3" t="s">
        <v>1714</v>
      </c>
      <c r="S413" s="3" t="s">
        <v>1585</v>
      </c>
      <c r="T413" s="3">
        <v>1</v>
      </c>
      <c r="U413" s="3">
        <v>2</v>
      </c>
    </row>
    <row r="414" spans="17:21" x14ac:dyDescent="0.35">
      <c r="Q414" s="3" t="s">
        <v>1694</v>
      </c>
      <c r="R414" s="3" t="s">
        <v>1714</v>
      </c>
      <c r="S414" s="3" t="s">
        <v>1586</v>
      </c>
      <c r="T414" s="3">
        <v>1</v>
      </c>
      <c r="U414" s="3">
        <v>2</v>
      </c>
    </row>
    <row r="415" spans="17:21" x14ac:dyDescent="0.35">
      <c r="Q415" s="3" t="s">
        <v>1694</v>
      </c>
      <c r="R415" s="3" t="s">
        <v>1714</v>
      </c>
      <c r="S415" s="3" t="s">
        <v>1587</v>
      </c>
      <c r="T415" s="3">
        <v>1</v>
      </c>
      <c r="U415" s="3">
        <v>10</v>
      </c>
    </row>
    <row r="416" spans="17:21" x14ac:dyDescent="0.35">
      <c r="Q416" s="3" t="s">
        <v>1694</v>
      </c>
      <c r="R416" s="3" t="s">
        <v>1714</v>
      </c>
      <c r="S416" s="3" t="s">
        <v>1588</v>
      </c>
      <c r="T416" s="3">
        <v>1</v>
      </c>
      <c r="U416" s="3">
        <v>11</v>
      </c>
    </row>
    <row r="417" spans="17:21" x14ac:dyDescent="0.35">
      <c r="Q417" s="3" t="s">
        <v>1694</v>
      </c>
      <c r="R417" s="3" t="s">
        <v>1715</v>
      </c>
      <c r="S417" s="3" t="s">
        <v>1586</v>
      </c>
      <c r="T417" s="3">
        <v>1</v>
      </c>
      <c r="U417" s="3">
        <v>5</v>
      </c>
    </row>
    <row r="418" spans="17:21" x14ac:dyDescent="0.35">
      <c r="Q418" s="3" t="s">
        <v>1694</v>
      </c>
      <c r="R418" s="3" t="s">
        <v>1715</v>
      </c>
      <c r="S418" s="3" t="s">
        <v>1587</v>
      </c>
      <c r="T418" s="3">
        <v>1</v>
      </c>
      <c r="U418" s="3">
        <v>17</v>
      </c>
    </row>
    <row r="419" spans="17:21" x14ac:dyDescent="0.35">
      <c r="Q419" s="3" t="s">
        <v>1694</v>
      </c>
      <c r="R419" s="3" t="s">
        <v>1715</v>
      </c>
      <c r="S419" s="3" t="s">
        <v>1588</v>
      </c>
      <c r="T419" s="3">
        <v>1</v>
      </c>
      <c r="U419" s="3">
        <v>6</v>
      </c>
    </row>
    <row r="420" spans="17:21" x14ac:dyDescent="0.35">
      <c r="Q420" s="3" t="s">
        <v>1694</v>
      </c>
      <c r="R420" s="3" t="s">
        <v>1716</v>
      </c>
      <c r="S420" s="3" t="s">
        <v>1585</v>
      </c>
      <c r="T420" s="3">
        <v>1</v>
      </c>
      <c r="U420" s="3">
        <v>2</v>
      </c>
    </row>
    <row r="421" spans="17:21" x14ac:dyDescent="0.35">
      <c r="Q421" s="3" t="s">
        <v>1694</v>
      </c>
      <c r="R421" s="3" t="s">
        <v>1716</v>
      </c>
      <c r="S421" s="3" t="s">
        <v>1586</v>
      </c>
      <c r="T421" s="3">
        <v>1</v>
      </c>
      <c r="U421" s="3">
        <v>5</v>
      </c>
    </row>
    <row r="422" spans="17:21" x14ac:dyDescent="0.35">
      <c r="Q422" s="3" t="s">
        <v>1694</v>
      </c>
      <c r="R422" s="3" t="s">
        <v>1716</v>
      </c>
      <c r="S422" s="3" t="s">
        <v>1587</v>
      </c>
      <c r="T422" s="3">
        <v>1</v>
      </c>
      <c r="U422" s="3">
        <v>10</v>
      </c>
    </row>
    <row r="423" spans="17:21" x14ac:dyDescent="0.35">
      <c r="Q423" s="3" t="s">
        <v>1694</v>
      </c>
      <c r="R423" s="3" t="s">
        <v>1716</v>
      </c>
      <c r="S423" s="3" t="s">
        <v>1588</v>
      </c>
      <c r="T423" s="3">
        <v>1</v>
      </c>
      <c r="U423" s="3">
        <v>10</v>
      </c>
    </row>
    <row r="424" spans="17:21" x14ac:dyDescent="0.35">
      <c r="Q424" s="3" t="s">
        <v>1694</v>
      </c>
      <c r="R424" s="3" t="s">
        <v>1717</v>
      </c>
      <c r="S424" s="3" t="s">
        <v>1585</v>
      </c>
      <c r="T424" s="3">
        <v>1</v>
      </c>
      <c r="U424" s="3">
        <v>1</v>
      </c>
    </row>
    <row r="425" spans="17:21" x14ac:dyDescent="0.35">
      <c r="Q425" s="3" t="s">
        <v>1694</v>
      </c>
      <c r="R425" s="3" t="s">
        <v>1717</v>
      </c>
      <c r="S425" s="3" t="s">
        <v>1586</v>
      </c>
      <c r="T425" s="3">
        <v>1</v>
      </c>
      <c r="U425" s="3">
        <v>4</v>
      </c>
    </row>
    <row r="426" spans="17:21" x14ac:dyDescent="0.35">
      <c r="Q426" s="3" t="s">
        <v>1694</v>
      </c>
      <c r="R426" s="3" t="s">
        <v>1717</v>
      </c>
      <c r="S426" s="3" t="s">
        <v>1587</v>
      </c>
      <c r="T426" s="3">
        <v>1</v>
      </c>
      <c r="U426" s="3">
        <v>7</v>
      </c>
    </row>
    <row r="427" spans="17:21" x14ac:dyDescent="0.35">
      <c r="Q427" s="3" t="s">
        <v>1694</v>
      </c>
      <c r="R427" s="3" t="s">
        <v>1717</v>
      </c>
      <c r="S427" s="3" t="s">
        <v>1588</v>
      </c>
      <c r="T427" s="3">
        <v>1</v>
      </c>
      <c r="U427" s="3">
        <v>13</v>
      </c>
    </row>
    <row r="428" spans="17:21" x14ac:dyDescent="0.35">
      <c r="Q428" s="3" t="s">
        <v>1694</v>
      </c>
      <c r="R428" s="3" t="s">
        <v>1717</v>
      </c>
      <c r="S428" s="3" t="s">
        <v>1589</v>
      </c>
      <c r="T428" s="3">
        <v>1</v>
      </c>
      <c r="U428" s="3">
        <v>1</v>
      </c>
    </row>
    <row r="429" spans="17:21" x14ac:dyDescent="0.35">
      <c r="Q429" s="3" t="s">
        <v>1694</v>
      </c>
      <c r="R429" s="3" t="s">
        <v>1718</v>
      </c>
      <c r="S429" s="3" t="s">
        <v>1585</v>
      </c>
      <c r="T429" s="3">
        <v>1</v>
      </c>
      <c r="U429" s="3">
        <v>3</v>
      </c>
    </row>
    <row r="430" spans="17:21" x14ac:dyDescent="0.35">
      <c r="Q430" s="3" t="s">
        <v>1694</v>
      </c>
      <c r="R430" s="3" t="s">
        <v>1718</v>
      </c>
      <c r="S430" s="3" t="s">
        <v>1586</v>
      </c>
      <c r="T430" s="3">
        <v>1</v>
      </c>
      <c r="U430" s="3">
        <v>9</v>
      </c>
    </row>
    <row r="431" spans="17:21" x14ac:dyDescent="0.35">
      <c r="Q431" s="3" t="s">
        <v>1694</v>
      </c>
      <c r="R431" s="3" t="s">
        <v>1718</v>
      </c>
      <c r="S431" s="3" t="s">
        <v>1587</v>
      </c>
      <c r="T431" s="3">
        <v>1</v>
      </c>
      <c r="U431" s="3">
        <v>11</v>
      </c>
    </row>
    <row r="432" spans="17:21" x14ac:dyDescent="0.35">
      <c r="Q432" s="3" t="s">
        <v>1694</v>
      </c>
      <c r="R432" s="3" t="s">
        <v>1718</v>
      </c>
      <c r="S432" s="3" t="s">
        <v>1588</v>
      </c>
      <c r="T432" s="3">
        <v>1</v>
      </c>
      <c r="U432" s="3">
        <v>11</v>
      </c>
    </row>
    <row r="433" spans="17:21" x14ac:dyDescent="0.35">
      <c r="Q433" s="3" t="s">
        <v>1694</v>
      </c>
      <c r="R433" s="3" t="s">
        <v>1718</v>
      </c>
      <c r="S433" s="3" t="s">
        <v>1589</v>
      </c>
      <c r="T433" s="3">
        <v>1</v>
      </c>
      <c r="U433" s="3">
        <v>2</v>
      </c>
    </row>
    <row r="434" spans="17:21" x14ac:dyDescent="0.35">
      <c r="Q434" s="3" t="s">
        <v>1694</v>
      </c>
      <c r="R434" s="3" t="s">
        <v>1719</v>
      </c>
      <c r="S434" s="3" t="s">
        <v>1585</v>
      </c>
      <c r="T434" s="3">
        <v>1</v>
      </c>
      <c r="U434" s="3">
        <v>5</v>
      </c>
    </row>
    <row r="435" spans="17:21" x14ac:dyDescent="0.35">
      <c r="Q435" s="3" t="s">
        <v>1694</v>
      </c>
      <c r="R435" s="3" t="s">
        <v>1719</v>
      </c>
      <c r="S435" s="3" t="s">
        <v>1586</v>
      </c>
      <c r="T435" s="3">
        <v>1</v>
      </c>
      <c r="U435" s="3">
        <v>2</v>
      </c>
    </row>
    <row r="436" spans="17:21" x14ac:dyDescent="0.35">
      <c r="Q436" s="3" t="s">
        <v>1694</v>
      </c>
      <c r="R436" s="3" t="s">
        <v>1719</v>
      </c>
      <c r="S436" s="3" t="s">
        <v>1587</v>
      </c>
      <c r="T436" s="3">
        <v>1</v>
      </c>
      <c r="U436" s="3">
        <v>7</v>
      </c>
    </row>
    <row r="437" spans="17:21" x14ac:dyDescent="0.35">
      <c r="Q437" s="3" t="s">
        <v>1694</v>
      </c>
      <c r="R437" s="3" t="s">
        <v>1719</v>
      </c>
      <c r="S437" s="3" t="s">
        <v>1588</v>
      </c>
      <c r="T437" s="3">
        <v>1</v>
      </c>
      <c r="U437" s="3">
        <v>18</v>
      </c>
    </row>
    <row r="438" spans="17:21" x14ac:dyDescent="0.35">
      <c r="Q438" s="3" t="s">
        <v>1694</v>
      </c>
      <c r="R438" s="3" t="s">
        <v>1720</v>
      </c>
      <c r="S438" s="3" t="s">
        <v>1586</v>
      </c>
      <c r="T438" s="3">
        <v>1</v>
      </c>
      <c r="U438" s="3">
        <v>6</v>
      </c>
    </row>
    <row r="439" spans="17:21" x14ac:dyDescent="0.35">
      <c r="Q439" s="3" t="s">
        <v>1694</v>
      </c>
      <c r="R439" s="3" t="s">
        <v>1720</v>
      </c>
      <c r="S439" s="3" t="s">
        <v>1587</v>
      </c>
      <c r="T439" s="3">
        <v>1</v>
      </c>
      <c r="U439" s="3">
        <v>15</v>
      </c>
    </row>
    <row r="440" spans="17:21" x14ac:dyDescent="0.35">
      <c r="Q440" s="3" t="s">
        <v>1694</v>
      </c>
      <c r="R440" s="3" t="s">
        <v>1720</v>
      </c>
      <c r="S440" s="3" t="s">
        <v>1588</v>
      </c>
      <c r="T440" s="3">
        <v>1</v>
      </c>
      <c r="U440" s="3">
        <v>13</v>
      </c>
    </row>
    <row r="441" spans="17:21" x14ac:dyDescent="0.35">
      <c r="Q441" s="3" t="s">
        <v>1694</v>
      </c>
      <c r="R441" s="3" t="s">
        <v>1721</v>
      </c>
      <c r="S441" s="3" t="s">
        <v>1586</v>
      </c>
      <c r="T441" s="3">
        <v>1</v>
      </c>
      <c r="U441" s="3">
        <v>3</v>
      </c>
    </row>
    <row r="442" spans="17:21" x14ac:dyDescent="0.35">
      <c r="Q442" s="3" t="s">
        <v>1694</v>
      </c>
      <c r="R442" s="3" t="s">
        <v>1721</v>
      </c>
      <c r="S442" s="3" t="s">
        <v>1587</v>
      </c>
      <c r="T442" s="3">
        <v>1</v>
      </c>
      <c r="U442" s="3">
        <v>12</v>
      </c>
    </row>
    <row r="443" spans="17:21" x14ac:dyDescent="0.35">
      <c r="Q443" s="3" t="s">
        <v>1694</v>
      </c>
      <c r="R443" s="3" t="s">
        <v>1721</v>
      </c>
      <c r="S443" s="3" t="s">
        <v>1588</v>
      </c>
      <c r="T443" s="3">
        <v>1</v>
      </c>
      <c r="U443" s="3">
        <v>13</v>
      </c>
    </row>
    <row r="444" spans="17:21" x14ac:dyDescent="0.35">
      <c r="Q444" s="3" t="s">
        <v>1694</v>
      </c>
      <c r="R444" s="3" t="s">
        <v>1722</v>
      </c>
      <c r="S444" s="3" t="s">
        <v>1585</v>
      </c>
      <c r="T444" s="3">
        <v>1</v>
      </c>
      <c r="U444" s="3">
        <v>2</v>
      </c>
    </row>
    <row r="445" spans="17:21" x14ac:dyDescent="0.35">
      <c r="Q445" s="3" t="s">
        <v>1694</v>
      </c>
      <c r="R445" s="3" t="s">
        <v>1722</v>
      </c>
      <c r="S445" s="3" t="s">
        <v>1586</v>
      </c>
      <c r="T445" s="3">
        <v>1</v>
      </c>
      <c r="U445" s="3">
        <v>3</v>
      </c>
    </row>
    <row r="446" spans="17:21" x14ac:dyDescent="0.35">
      <c r="Q446" s="3" t="s">
        <v>1694</v>
      </c>
      <c r="R446" s="3" t="s">
        <v>1722</v>
      </c>
      <c r="S446" s="3" t="s">
        <v>1587</v>
      </c>
      <c r="T446" s="3">
        <v>1</v>
      </c>
      <c r="U446" s="3">
        <v>6</v>
      </c>
    </row>
    <row r="447" spans="17:21" x14ac:dyDescent="0.35">
      <c r="Q447" s="3" t="s">
        <v>1694</v>
      </c>
      <c r="R447" s="3" t="s">
        <v>1722</v>
      </c>
      <c r="S447" s="3" t="s">
        <v>1588</v>
      </c>
      <c r="T447" s="3">
        <v>1</v>
      </c>
      <c r="U447" s="3">
        <v>12</v>
      </c>
    </row>
    <row r="448" spans="17:21" x14ac:dyDescent="0.35">
      <c r="Q448" s="3" t="s">
        <v>1694</v>
      </c>
      <c r="R448" s="3" t="s">
        <v>1723</v>
      </c>
      <c r="S448" s="3" t="s">
        <v>1585</v>
      </c>
      <c r="T448" s="3">
        <v>1</v>
      </c>
      <c r="U448" s="3">
        <v>2</v>
      </c>
    </row>
    <row r="449" spans="17:21" x14ac:dyDescent="0.35">
      <c r="Q449" s="3" t="s">
        <v>1694</v>
      </c>
      <c r="R449" s="3" t="s">
        <v>1723</v>
      </c>
      <c r="S449" s="3" t="s">
        <v>1586</v>
      </c>
      <c r="T449" s="3">
        <v>1</v>
      </c>
      <c r="U449" s="3">
        <v>2</v>
      </c>
    </row>
    <row r="450" spans="17:21" x14ac:dyDescent="0.35">
      <c r="Q450" s="3" t="s">
        <v>1694</v>
      </c>
      <c r="R450" s="3" t="s">
        <v>1723</v>
      </c>
      <c r="S450" s="3" t="s">
        <v>1587</v>
      </c>
      <c r="T450" s="3">
        <v>1</v>
      </c>
      <c r="U450" s="3">
        <v>10</v>
      </c>
    </row>
    <row r="451" spans="17:21" x14ac:dyDescent="0.35">
      <c r="Q451" s="3" t="s">
        <v>1694</v>
      </c>
      <c r="R451" s="3" t="s">
        <v>1723</v>
      </c>
      <c r="S451" s="3" t="s">
        <v>1588</v>
      </c>
      <c r="T451" s="3">
        <v>1</v>
      </c>
      <c r="U451" s="3">
        <v>8</v>
      </c>
    </row>
    <row r="452" spans="17:21" x14ac:dyDescent="0.35">
      <c r="Q452" s="3" t="s">
        <v>1694</v>
      </c>
      <c r="R452" s="3" t="s">
        <v>1724</v>
      </c>
      <c r="S452" s="3" t="s">
        <v>1585</v>
      </c>
      <c r="T452" s="3">
        <v>1</v>
      </c>
      <c r="U452" s="3">
        <v>3</v>
      </c>
    </row>
    <row r="453" spans="17:21" x14ac:dyDescent="0.35">
      <c r="Q453" s="3" t="s">
        <v>1694</v>
      </c>
      <c r="R453" s="3" t="s">
        <v>1724</v>
      </c>
      <c r="S453" s="3" t="s">
        <v>1586</v>
      </c>
      <c r="T453" s="3">
        <v>1</v>
      </c>
      <c r="U453" s="3">
        <v>6</v>
      </c>
    </row>
    <row r="454" spans="17:21" x14ac:dyDescent="0.35">
      <c r="Q454" s="3" t="s">
        <v>1694</v>
      </c>
      <c r="R454" s="3" t="s">
        <v>1724</v>
      </c>
      <c r="S454" s="3" t="s">
        <v>1587</v>
      </c>
      <c r="T454" s="3">
        <v>1</v>
      </c>
      <c r="U454" s="3">
        <v>9</v>
      </c>
    </row>
    <row r="455" spans="17:21" x14ac:dyDescent="0.35">
      <c r="Q455" s="3" t="s">
        <v>1694</v>
      </c>
      <c r="R455" s="3" t="s">
        <v>1724</v>
      </c>
      <c r="S455" s="3" t="s">
        <v>1588</v>
      </c>
      <c r="T455" s="3">
        <v>1</v>
      </c>
      <c r="U455" s="3">
        <v>14</v>
      </c>
    </row>
    <row r="456" spans="17:21" x14ac:dyDescent="0.35">
      <c r="Q456" s="3" t="s">
        <v>1694</v>
      </c>
      <c r="R456" s="3" t="s">
        <v>1725</v>
      </c>
      <c r="S456" s="3" t="s">
        <v>1585</v>
      </c>
      <c r="T456" s="3">
        <v>1</v>
      </c>
      <c r="U456" s="3">
        <v>2</v>
      </c>
    </row>
    <row r="457" spans="17:21" x14ac:dyDescent="0.35">
      <c r="Q457" s="3" t="s">
        <v>1694</v>
      </c>
      <c r="R457" s="3" t="s">
        <v>1725</v>
      </c>
      <c r="S457" s="3" t="s">
        <v>1586</v>
      </c>
      <c r="T457" s="3">
        <v>1</v>
      </c>
      <c r="U457" s="3">
        <v>1</v>
      </c>
    </row>
    <row r="458" spans="17:21" x14ac:dyDescent="0.35">
      <c r="Q458" s="3" t="s">
        <v>1694</v>
      </c>
      <c r="R458" s="3" t="s">
        <v>1725</v>
      </c>
      <c r="S458" s="3" t="s">
        <v>1587</v>
      </c>
      <c r="T458" s="3">
        <v>1</v>
      </c>
      <c r="U458" s="3">
        <v>8</v>
      </c>
    </row>
    <row r="459" spans="17:21" x14ac:dyDescent="0.35">
      <c r="Q459" s="3" t="s">
        <v>1694</v>
      </c>
      <c r="R459" s="3" t="s">
        <v>1725</v>
      </c>
      <c r="S459" s="3" t="s">
        <v>1588</v>
      </c>
      <c r="T459" s="3">
        <v>1</v>
      </c>
      <c r="U459" s="3">
        <v>9</v>
      </c>
    </row>
    <row r="460" spans="17:21" x14ac:dyDescent="0.35">
      <c r="Q460" s="3" t="s">
        <v>1694</v>
      </c>
      <c r="R460" s="3" t="s">
        <v>1725</v>
      </c>
      <c r="S460" s="3" t="s">
        <v>1589</v>
      </c>
      <c r="T460" s="3">
        <v>1</v>
      </c>
      <c r="U460" s="3">
        <v>1</v>
      </c>
    </row>
    <row r="461" spans="17:21" x14ac:dyDescent="0.35">
      <c r="Q461" s="3" t="s">
        <v>1694</v>
      </c>
      <c r="R461" s="3" t="s">
        <v>1726</v>
      </c>
      <c r="S461" s="3" t="s">
        <v>1585</v>
      </c>
      <c r="T461" s="3">
        <v>1</v>
      </c>
      <c r="U461" s="3">
        <v>2</v>
      </c>
    </row>
    <row r="462" spans="17:21" x14ac:dyDescent="0.35">
      <c r="Q462" s="3" t="s">
        <v>1694</v>
      </c>
      <c r="R462" s="3" t="s">
        <v>1726</v>
      </c>
      <c r="S462" s="3" t="s">
        <v>1586</v>
      </c>
      <c r="T462" s="3">
        <v>1</v>
      </c>
      <c r="U462" s="3">
        <v>4</v>
      </c>
    </row>
    <row r="463" spans="17:21" x14ac:dyDescent="0.35">
      <c r="Q463" s="3" t="s">
        <v>1694</v>
      </c>
      <c r="R463" s="3" t="s">
        <v>1726</v>
      </c>
      <c r="S463" s="3" t="s">
        <v>1587</v>
      </c>
      <c r="T463" s="3">
        <v>1</v>
      </c>
      <c r="U463" s="3">
        <v>10</v>
      </c>
    </row>
    <row r="464" spans="17:21" x14ac:dyDescent="0.35">
      <c r="Q464" s="3" t="s">
        <v>1694</v>
      </c>
      <c r="R464" s="3" t="s">
        <v>1726</v>
      </c>
      <c r="S464" s="3" t="s">
        <v>1588</v>
      </c>
      <c r="T464" s="3">
        <v>1</v>
      </c>
      <c r="U464" s="3">
        <v>9</v>
      </c>
    </row>
    <row r="465" spans="17:21" x14ac:dyDescent="0.35">
      <c r="Q465" s="3" t="s">
        <v>1694</v>
      </c>
      <c r="R465" s="3" t="s">
        <v>1727</v>
      </c>
      <c r="S465" s="3" t="s">
        <v>1585</v>
      </c>
      <c r="T465" s="3">
        <v>1</v>
      </c>
      <c r="U465" s="3">
        <v>1</v>
      </c>
    </row>
    <row r="466" spans="17:21" x14ac:dyDescent="0.35">
      <c r="Q466" s="3" t="s">
        <v>1694</v>
      </c>
      <c r="R466" s="3" t="s">
        <v>1727</v>
      </c>
      <c r="S466" s="3" t="s">
        <v>1586</v>
      </c>
      <c r="T466" s="3">
        <v>1</v>
      </c>
      <c r="U466" s="3">
        <v>3</v>
      </c>
    </row>
    <row r="467" spans="17:21" x14ac:dyDescent="0.35">
      <c r="Q467" s="3" t="s">
        <v>1694</v>
      </c>
      <c r="R467" s="3" t="s">
        <v>1727</v>
      </c>
      <c r="S467" s="3" t="s">
        <v>1587</v>
      </c>
      <c r="T467" s="3">
        <v>1</v>
      </c>
      <c r="U467" s="3">
        <v>16</v>
      </c>
    </row>
    <row r="468" spans="17:21" x14ac:dyDescent="0.35">
      <c r="Q468" s="3" t="s">
        <v>1694</v>
      </c>
      <c r="R468" s="3" t="s">
        <v>1727</v>
      </c>
      <c r="S468" s="3" t="s">
        <v>1588</v>
      </c>
      <c r="T468" s="3">
        <v>1</v>
      </c>
      <c r="U468" s="3">
        <v>9</v>
      </c>
    </row>
    <row r="469" spans="17:21" x14ac:dyDescent="0.35">
      <c r="Q469" s="3" t="s">
        <v>1694</v>
      </c>
      <c r="R469" s="3" t="s">
        <v>1727</v>
      </c>
      <c r="S469" s="3" t="s">
        <v>1589</v>
      </c>
      <c r="T469" s="3">
        <v>1</v>
      </c>
      <c r="U469" s="3">
        <v>1</v>
      </c>
    </row>
    <row r="470" spans="17:21" x14ac:dyDescent="0.35">
      <c r="Q470" s="3" t="s">
        <v>1694</v>
      </c>
      <c r="R470" s="3" t="s">
        <v>1728</v>
      </c>
      <c r="S470" s="3" t="s">
        <v>1585</v>
      </c>
      <c r="T470" s="3">
        <v>1</v>
      </c>
      <c r="U470" s="3">
        <v>1</v>
      </c>
    </row>
    <row r="471" spans="17:21" x14ac:dyDescent="0.35">
      <c r="Q471" s="3" t="s">
        <v>1694</v>
      </c>
      <c r="R471" s="3" t="s">
        <v>1728</v>
      </c>
      <c r="S471" s="3" t="s">
        <v>1586</v>
      </c>
      <c r="T471" s="3">
        <v>1</v>
      </c>
      <c r="U471" s="3">
        <v>2</v>
      </c>
    </row>
    <row r="472" spans="17:21" x14ac:dyDescent="0.35">
      <c r="Q472" s="3" t="s">
        <v>1694</v>
      </c>
      <c r="R472" s="3" t="s">
        <v>1728</v>
      </c>
      <c r="S472" s="3" t="s">
        <v>1587</v>
      </c>
      <c r="T472" s="3">
        <v>1</v>
      </c>
      <c r="U472" s="3">
        <v>18</v>
      </c>
    </row>
    <row r="473" spans="17:21" x14ac:dyDescent="0.35">
      <c r="Q473" s="3" t="s">
        <v>1694</v>
      </c>
      <c r="R473" s="3" t="s">
        <v>1728</v>
      </c>
      <c r="S473" s="3" t="s">
        <v>1588</v>
      </c>
      <c r="T473" s="3">
        <v>1</v>
      </c>
      <c r="U473" s="3">
        <v>8</v>
      </c>
    </row>
    <row r="474" spans="17:21" x14ac:dyDescent="0.35">
      <c r="Q474" s="3" t="s">
        <v>1694</v>
      </c>
      <c r="R474" s="3" t="s">
        <v>1729</v>
      </c>
      <c r="S474" s="3" t="s">
        <v>1585</v>
      </c>
      <c r="T474" s="3">
        <v>1</v>
      </c>
      <c r="U474" s="3">
        <v>1</v>
      </c>
    </row>
    <row r="475" spans="17:21" x14ac:dyDescent="0.35">
      <c r="Q475" s="3" t="s">
        <v>1694</v>
      </c>
      <c r="R475" s="3" t="s">
        <v>1729</v>
      </c>
      <c r="S475" s="3" t="s">
        <v>1586</v>
      </c>
      <c r="T475" s="3">
        <v>1</v>
      </c>
      <c r="U475" s="3">
        <v>4</v>
      </c>
    </row>
    <row r="476" spans="17:21" x14ac:dyDescent="0.35">
      <c r="Q476" s="3" t="s">
        <v>1694</v>
      </c>
      <c r="R476" s="3" t="s">
        <v>1729</v>
      </c>
      <c r="S476" s="3" t="s">
        <v>1587</v>
      </c>
      <c r="T476" s="3">
        <v>1</v>
      </c>
      <c r="U476" s="3">
        <v>8</v>
      </c>
    </row>
    <row r="477" spans="17:21" x14ac:dyDescent="0.35">
      <c r="Q477" s="3" t="s">
        <v>1694</v>
      </c>
      <c r="R477" s="3" t="s">
        <v>1729</v>
      </c>
      <c r="S477" s="3" t="s">
        <v>1588</v>
      </c>
      <c r="T477" s="3">
        <v>1</v>
      </c>
      <c r="U477" s="3">
        <v>6</v>
      </c>
    </row>
    <row r="478" spans="17:21" x14ac:dyDescent="0.35">
      <c r="Q478" s="3" t="s">
        <v>1694</v>
      </c>
      <c r="R478" s="3" t="s">
        <v>1730</v>
      </c>
      <c r="S478" s="3" t="s">
        <v>1585</v>
      </c>
      <c r="T478" s="3">
        <v>1</v>
      </c>
      <c r="U478" s="3">
        <v>2</v>
      </c>
    </row>
    <row r="479" spans="17:21" x14ac:dyDescent="0.35">
      <c r="Q479" s="3" t="s">
        <v>1694</v>
      </c>
      <c r="R479" s="3" t="s">
        <v>1730</v>
      </c>
      <c r="S479" s="3" t="s">
        <v>1586</v>
      </c>
      <c r="T479" s="3">
        <v>1</v>
      </c>
      <c r="U479" s="3">
        <v>4</v>
      </c>
    </row>
    <row r="480" spans="17:21" x14ac:dyDescent="0.35">
      <c r="Q480" s="3" t="s">
        <v>1694</v>
      </c>
      <c r="R480" s="3" t="s">
        <v>1730</v>
      </c>
      <c r="S480" s="3" t="s">
        <v>1587</v>
      </c>
      <c r="T480" s="3">
        <v>1</v>
      </c>
      <c r="U480" s="3">
        <v>11</v>
      </c>
    </row>
    <row r="481" spans="17:21" x14ac:dyDescent="0.35">
      <c r="Q481" s="3" t="s">
        <v>1694</v>
      </c>
      <c r="R481" s="3" t="s">
        <v>1730</v>
      </c>
      <c r="S481" s="3" t="s">
        <v>1588</v>
      </c>
      <c r="T481" s="3">
        <v>1</v>
      </c>
      <c r="U481" s="3">
        <v>7</v>
      </c>
    </row>
    <row r="482" spans="17:21" x14ac:dyDescent="0.35">
      <c r="Q482" s="3" t="s">
        <v>1694</v>
      </c>
      <c r="R482" s="3" t="s">
        <v>1731</v>
      </c>
      <c r="S482" s="3" t="s">
        <v>1585</v>
      </c>
      <c r="T482" s="3">
        <v>1</v>
      </c>
      <c r="U482" s="3">
        <v>4</v>
      </c>
    </row>
    <row r="483" spans="17:21" x14ac:dyDescent="0.35">
      <c r="Q483" s="3" t="s">
        <v>1694</v>
      </c>
      <c r="R483" s="3" t="s">
        <v>1731</v>
      </c>
      <c r="S483" s="3" t="s">
        <v>1586</v>
      </c>
      <c r="T483" s="3">
        <v>1</v>
      </c>
      <c r="U483" s="3">
        <v>5</v>
      </c>
    </row>
    <row r="484" spans="17:21" x14ac:dyDescent="0.35">
      <c r="Q484" s="3" t="s">
        <v>1694</v>
      </c>
      <c r="R484" s="3" t="s">
        <v>1731</v>
      </c>
      <c r="S484" s="3" t="s">
        <v>1587</v>
      </c>
      <c r="T484" s="3">
        <v>1</v>
      </c>
      <c r="U484" s="3">
        <v>8</v>
      </c>
    </row>
    <row r="485" spans="17:21" x14ac:dyDescent="0.35">
      <c r="Q485" s="3" t="s">
        <v>1694</v>
      </c>
      <c r="R485" s="3" t="s">
        <v>1731</v>
      </c>
      <c r="S485" s="3" t="s">
        <v>1588</v>
      </c>
      <c r="T485" s="3">
        <v>1</v>
      </c>
      <c r="U485" s="3">
        <v>6</v>
      </c>
    </row>
    <row r="486" spans="17:21" x14ac:dyDescent="0.35">
      <c r="Q486" s="3" t="s">
        <v>1694</v>
      </c>
      <c r="R486" s="3" t="s">
        <v>1732</v>
      </c>
      <c r="S486" s="3" t="s">
        <v>1585</v>
      </c>
      <c r="T486" s="3">
        <v>1</v>
      </c>
      <c r="U486" s="3">
        <v>2</v>
      </c>
    </row>
    <row r="487" spans="17:21" x14ac:dyDescent="0.35">
      <c r="Q487" s="3" t="s">
        <v>1694</v>
      </c>
      <c r="R487" s="3" t="s">
        <v>1732</v>
      </c>
      <c r="S487" s="3" t="s">
        <v>1586</v>
      </c>
      <c r="T487" s="3">
        <v>1</v>
      </c>
      <c r="U487" s="3">
        <v>1</v>
      </c>
    </row>
    <row r="488" spans="17:21" x14ac:dyDescent="0.35">
      <c r="Q488" s="3" t="s">
        <v>1694</v>
      </c>
      <c r="R488" s="3" t="s">
        <v>1732</v>
      </c>
      <c r="S488" s="3" t="s">
        <v>1587</v>
      </c>
      <c r="T488" s="3">
        <v>1</v>
      </c>
      <c r="U488" s="3">
        <v>15</v>
      </c>
    </row>
    <row r="489" spans="17:21" x14ac:dyDescent="0.35">
      <c r="Q489" s="3" t="s">
        <v>1694</v>
      </c>
      <c r="R489" s="3" t="s">
        <v>1732</v>
      </c>
      <c r="S489" s="3" t="s">
        <v>1588</v>
      </c>
      <c r="T489" s="3">
        <v>1</v>
      </c>
      <c r="U489" s="3">
        <v>11</v>
      </c>
    </row>
    <row r="490" spans="17:21" x14ac:dyDescent="0.35">
      <c r="Q490" s="3" t="s">
        <v>1694</v>
      </c>
      <c r="R490" s="3" t="s">
        <v>1733</v>
      </c>
      <c r="S490" s="3" t="s">
        <v>1585</v>
      </c>
      <c r="T490" s="3">
        <v>1</v>
      </c>
      <c r="U490" s="3">
        <v>1</v>
      </c>
    </row>
    <row r="491" spans="17:21" x14ac:dyDescent="0.35">
      <c r="Q491" s="3" t="s">
        <v>1694</v>
      </c>
      <c r="R491" s="3" t="s">
        <v>1733</v>
      </c>
      <c r="S491" s="3" t="s">
        <v>1586</v>
      </c>
      <c r="T491" s="3">
        <v>1</v>
      </c>
      <c r="U491" s="3">
        <v>4</v>
      </c>
    </row>
    <row r="492" spans="17:21" x14ac:dyDescent="0.35">
      <c r="Q492" s="3" t="s">
        <v>1694</v>
      </c>
      <c r="R492" s="3" t="s">
        <v>1733</v>
      </c>
      <c r="S492" s="3" t="s">
        <v>1587</v>
      </c>
      <c r="T492" s="3">
        <v>1</v>
      </c>
      <c r="U492" s="3">
        <v>7</v>
      </c>
    </row>
    <row r="493" spans="17:21" x14ac:dyDescent="0.35">
      <c r="Q493" s="3" t="s">
        <v>1694</v>
      </c>
      <c r="R493" s="3" t="s">
        <v>1733</v>
      </c>
      <c r="S493" s="3" t="s">
        <v>1588</v>
      </c>
      <c r="T493" s="3">
        <v>1</v>
      </c>
      <c r="U493" s="3">
        <v>7</v>
      </c>
    </row>
    <row r="494" spans="17:21" x14ac:dyDescent="0.35">
      <c r="Q494" s="3" t="s">
        <v>1694</v>
      </c>
      <c r="R494" s="3" t="s">
        <v>1734</v>
      </c>
      <c r="S494" s="3" t="s">
        <v>1585</v>
      </c>
      <c r="T494" s="3">
        <v>1</v>
      </c>
      <c r="U494" s="3">
        <v>3</v>
      </c>
    </row>
    <row r="495" spans="17:21" x14ac:dyDescent="0.35">
      <c r="Q495" s="3" t="s">
        <v>1694</v>
      </c>
      <c r="R495" s="3" t="s">
        <v>1734</v>
      </c>
      <c r="S495" s="3" t="s">
        <v>1586</v>
      </c>
      <c r="T495" s="3">
        <v>1</v>
      </c>
      <c r="U495" s="3">
        <v>4</v>
      </c>
    </row>
    <row r="496" spans="17:21" x14ac:dyDescent="0.35">
      <c r="Q496" s="3" t="s">
        <v>1694</v>
      </c>
      <c r="R496" s="3" t="s">
        <v>1734</v>
      </c>
      <c r="S496" s="3" t="s">
        <v>1587</v>
      </c>
      <c r="T496" s="3">
        <v>1</v>
      </c>
      <c r="U496" s="3">
        <v>16</v>
      </c>
    </row>
    <row r="497" spans="17:21" x14ac:dyDescent="0.35">
      <c r="Q497" s="3" t="s">
        <v>1694</v>
      </c>
      <c r="R497" s="3" t="s">
        <v>1734</v>
      </c>
      <c r="S497" s="3" t="s">
        <v>1588</v>
      </c>
      <c r="T497" s="3">
        <v>1</v>
      </c>
      <c r="U497" s="3">
        <v>9</v>
      </c>
    </row>
    <row r="498" spans="17:21" x14ac:dyDescent="0.35">
      <c r="Q498" s="3" t="s">
        <v>1694</v>
      </c>
      <c r="R498" s="3" t="s">
        <v>1735</v>
      </c>
      <c r="S498" s="3" t="s">
        <v>1585</v>
      </c>
      <c r="T498" s="3">
        <v>1</v>
      </c>
      <c r="U498" s="3">
        <v>2</v>
      </c>
    </row>
    <row r="499" spans="17:21" x14ac:dyDescent="0.35">
      <c r="Q499" s="3" t="s">
        <v>1694</v>
      </c>
      <c r="R499" s="3" t="s">
        <v>1735</v>
      </c>
      <c r="S499" s="3" t="s">
        <v>1586</v>
      </c>
      <c r="T499" s="3">
        <v>1</v>
      </c>
      <c r="U499" s="3">
        <v>5</v>
      </c>
    </row>
    <row r="500" spans="17:21" x14ac:dyDescent="0.35">
      <c r="Q500" s="3" t="s">
        <v>1694</v>
      </c>
      <c r="R500" s="3" t="s">
        <v>1735</v>
      </c>
      <c r="S500" s="3" t="s">
        <v>1587</v>
      </c>
      <c r="T500" s="3">
        <v>1</v>
      </c>
      <c r="U500" s="3">
        <v>14</v>
      </c>
    </row>
    <row r="501" spans="17:21" x14ac:dyDescent="0.35">
      <c r="Q501" s="3" t="s">
        <v>1694</v>
      </c>
      <c r="R501" s="3" t="s">
        <v>1735</v>
      </c>
      <c r="S501" s="3" t="s">
        <v>1588</v>
      </c>
      <c r="T501" s="3">
        <v>1</v>
      </c>
      <c r="U501" s="3">
        <v>8</v>
      </c>
    </row>
    <row r="502" spans="17:21" x14ac:dyDescent="0.35">
      <c r="Q502" s="3" t="s">
        <v>1694</v>
      </c>
      <c r="R502" s="3" t="s">
        <v>1736</v>
      </c>
      <c r="S502" s="3" t="s">
        <v>1585</v>
      </c>
      <c r="T502" s="3">
        <v>1</v>
      </c>
      <c r="U502" s="3">
        <v>2</v>
      </c>
    </row>
    <row r="503" spans="17:21" x14ac:dyDescent="0.35">
      <c r="Q503" s="3" t="s">
        <v>1694</v>
      </c>
      <c r="R503" s="3" t="s">
        <v>1736</v>
      </c>
      <c r="S503" s="3" t="s">
        <v>1586</v>
      </c>
      <c r="T503" s="3">
        <v>1</v>
      </c>
      <c r="U503" s="3">
        <v>5</v>
      </c>
    </row>
    <row r="504" spans="17:21" x14ac:dyDescent="0.35">
      <c r="Q504" s="3" t="s">
        <v>1694</v>
      </c>
      <c r="R504" s="3" t="s">
        <v>1736</v>
      </c>
      <c r="S504" s="3" t="s">
        <v>1587</v>
      </c>
      <c r="T504" s="3">
        <v>1</v>
      </c>
      <c r="U504" s="3">
        <v>15</v>
      </c>
    </row>
    <row r="505" spans="17:21" x14ac:dyDescent="0.35">
      <c r="Q505" s="3" t="s">
        <v>1694</v>
      </c>
      <c r="R505" s="3" t="s">
        <v>1736</v>
      </c>
      <c r="S505" s="3" t="s">
        <v>1588</v>
      </c>
      <c r="T505" s="3">
        <v>1</v>
      </c>
      <c r="U505" s="3">
        <v>12</v>
      </c>
    </row>
    <row r="506" spans="17:21" x14ac:dyDescent="0.35">
      <c r="Q506" s="3" t="s">
        <v>1694</v>
      </c>
      <c r="R506" s="3" t="s">
        <v>1737</v>
      </c>
      <c r="S506" s="3" t="s">
        <v>1585</v>
      </c>
      <c r="T506" s="3">
        <v>1</v>
      </c>
      <c r="U506" s="3">
        <v>2</v>
      </c>
    </row>
    <row r="507" spans="17:21" x14ac:dyDescent="0.35">
      <c r="Q507" s="3" t="s">
        <v>1694</v>
      </c>
      <c r="R507" s="3" t="s">
        <v>1737</v>
      </c>
      <c r="S507" s="3" t="s">
        <v>1586</v>
      </c>
      <c r="T507" s="3">
        <v>1</v>
      </c>
      <c r="U507" s="3">
        <v>4</v>
      </c>
    </row>
    <row r="508" spans="17:21" x14ac:dyDescent="0.35">
      <c r="Q508" s="3" t="s">
        <v>1694</v>
      </c>
      <c r="R508" s="3" t="s">
        <v>1737</v>
      </c>
      <c r="S508" s="3" t="s">
        <v>1587</v>
      </c>
      <c r="T508" s="3">
        <v>1</v>
      </c>
      <c r="U508" s="3">
        <v>8</v>
      </c>
    </row>
    <row r="509" spans="17:21" x14ac:dyDescent="0.35">
      <c r="Q509" s="3" t="s">
        <v>1694</v>
      </c>
      <c r="R509" s="3" t="s">
        <v>1737</v>
      </c>
      <c r="S509" s="3" t="s">
        <v>1588</v>
      </c>
      <c r="T509" s="3">
        <v>1</v>
      </c>
      <c r="U509" s="3">
        <v>8</v>
      </c>
    </row>
    <row r="510" spans="17:21" x14ac:dyDescent="0.35">
      <c r="Q510" s="3" t="s">
        <v>1694</v>
      </c>
      <c r="R510" s="3" t="s">
        <v>1738</v>
      </c>
      <c r="S510" s="3" t="s">
        <v>1585</v>
      </c>
      <c r="T510" s="3">
        <v>1</v>
      </c>
      <c r="U510" s="3">
        <v>2</v>
      </c>
    </row>
    <row r="511" spans="17:21" x14ac:dyDescent="0.35">
      <c r="Q511" s="3" t="s">
        <v>1694</v>
      </c>
      <c r="R511" s="3" t="s">
        <v>1738</v>
      </c>
      <c r="S511" s="3" t="s">
        <v>1586</v>
      </c>
      <c r="T511" s="3">
        <v>1</v>
      </c>
      <c r="U511" s="3">
        <v>1</v>
      </c>
    </row>
    <row r="512" spans="17:21" x14ac:dyDescent="0.35">
      <c r="Q512" s="3" t="s">
        <v>1694</v>
      </c>
      <c r="R512" s="3" t="s">
        <v>1738</v>
      </c>
      <c r="S512" s="3" t="s">
        <v>1587</v>
      </c>
      <c r="T512" s="3">
        <v>1</v>
      </c>
      <c r="U512" s="3">
        <v>9</v>
      </c>
    </row>
    <row r="513" spans="17:21" x14ac:dyDescent="0.35">
      <c r="Q513" s="3" t="s">
        <v>1694</v>
      </c>
      <c r="R513" s="3" t="s">
        <v>1738</v>
      </c>
      <c r="S513" s="3" t="s">
        <v>1588</v>
      </c>
      <c r="T513" s="3">
        <v>1</v>
      </c>
      <c r="U513" s="3">
        <v>12</v>
      </c>
    </row>
    <row r="514" spans="17:21" x14ac:dyDescent="0.35">
      <c r="Q514" s="3" t="s">
        <v>1694</v>
      </c>
      <c r="R514" s="3" t="s">
        <v>1739</v>
      </c>
      <c r="S514" s="3" t="s">
        <v>1585</v>
      </c>
      <c r="T514" s="3">
        <v>1</v>
      </c>
      <c r="U514" s="3">
        <v>1</v>
      </c>
    </row>
    <row r="515" spans="17:21" x14ac:dyDescent="0.35">
      <c r="Q515" s="3" t="s">
        <v>1694</v>
      </c>
      <c r="R515" s="3" t="s">
        <v>1739</v>
      </c>
      <c r="S515" s="3" t="s">
        <v>1586</v>
      </c>
      <c r="T515" s="3">
        <v>1</v>
      </c>
      <c r="U515" s="3">
        <v>5</v>
      </c>
    </row>
    <row r="516" spans="17:21" x14ac:dyDescent="0.35">
      <c r="Q516" s="3" t="s">
        <v>1694</v>
      </c>
      <c r="R516" s="3" t="s">
        <v>1739</v>
      </c>
      <c r="S516" s="3" t="s">
        <v>1587</v>
      </c>
      <c r="T516" s="3">
        <v>1</v>
      </c>
      <c r="U516" s="3">
        <v>13</v>
      </c>
    </row>
    <row r="517" spans="17:21" x14ac:dyDescent="0.35">
      <c r="Q517" s="3" t="s">
        <v>1694</v>
      </c>
      <c r="R517" s="3" t="s">
        <v>1739</v>
      </c>
      <c r="S517" s="3" t="s">
        <v>1588</v>
      </c>
      <c r="T517" s="3">
        <v>1</v>
      </c>
      <c r="U517" s="3">
        <v>11</v>
      </c>
    </row>
    <row r="518" spans="17:21" x14ac:dyDescent="0.35">
      <c r="Q518" s="3" t="s">
        <v>1694</v>
      </c>
      <c r="R518" s="3" t="s">
        <v>1740</v>
      </c>
      <c r="S518" s="3" t="s">
        <v>1585</v>
      </c>
      <c r="T518" s="3">
        <v>1</v>
      </c>
      <c r="U518" s="3">
        <v>4</v>
      </c>
    </row>
    <row r="519" spans="17:21" x14ac:dyDescent="0.35">
      <c r="Q519" s="3" t="s">
        <v>1694</v>
      </c>
      <c r="R519" s="3" t="s">
        <v>1740</v>
      </c>
      <c r="S519" s="3" t="s">
        <v>1586</v>
      </c>
      <c r="T519" s="3">
        <v>1</v>
      </c>
      <c r="U519" s="3">
        <v>3</v>
      </c>
    </row>
    <row r="520" spans="17:21" x14ac:dyDescent="0.35">
      <c r="Q520" s="3" t="s">
        <v>1694</v>
      </c>
      <c r="R520" s="3" t="s">
        <v>1740</v>
      </c>
      <c r="S520" s="3" t="s">
        <v>1587</v>
      </c>
      <c r="T520" s="3">
        <v>1</v>
      </c>
      <c r="U520" s="3">
        <v>6</v>
      </c>
    </row>
    <row r="521" spans="17:21" x14ac:dyDescent="0.35">
      <c r="Q521" s="3" t="s">
        <v>1694</v>
      </c>
      <c r="R521" s="3" t="s">
        <v>1740</v>
      </c>
      <c r="S521" s="3" t="s">
        <v>1588</v>
      </c>
      <c r="T521" s="3">
        <v>1</v>
      </c>
      <c r="U521" s="3">
        <v>7</v>
      </c>
    </row>
    <row r="522" spans="17:21" x14ac:dyDescent="0.35">
      <c r="Q522" s="3" t="s">
        <v>1694</v>
      </c>
      <c r="R522" s="3" t="s">
        <v>1741</v>
      </c>
      <c r="S522" s="3" t="s">
        <v>1585</v>
      </c>
      <c r="T522" s="3">
        <v>1</v>
      </c>
      <c r="U522" s="3">
        <v>3</v>
      </c>
    </row>
    <row r="523" spans="17:21" x14ac:dyDescent="0.35">
      <c r="Q523" s="3" t="s">
        <v>1694</v>
      </c>
      <c r="R523" s="3" t="s">
        <v>1741</v>
      </c>
      <c r="S523" s="3" t="s">
        <v>1586</v>
      </c>
      <c r="T523" s="3">
        <v>1</v>
      </c>
      <c r="U523" s="3">
        <v>4</v>
      </c>
    </row>
    <row r="524" spans="17:21" x14ac:dyDescent="0.35">
      <c r="Q524" s="3" t="s">
        <v>1694</v>
      </c>
      <c r="R524" s="3" t="s">
        <v>1741</v>
      </c>
      <c r="S524" s="3" t="s">
        <v>1587</v>
      </c>
      <c r="T524" s="3">
        <v>1</v>
      </c>
      <c r="U524" s="3">
        <v>15</v>
      </c>
    </row>
    <row r="525" spans="17:21" x14ac:dyDescent="0.35">
      <c r="Q525" s="3" t="s">
        <v>1694</v>
      </c>
      <c r="R525" s="3" t="s">
        <v>1741</v>
      </c>
      <c r="S525" s="3" t="s">
        <v>1588</v>
      </c>
      <c r="T525" s="3">
        <v>1</v>
      </c>
      <c r="U525" s="3">
        <v>8</v>
      </c>
    </row>
    <row r="526" spans="17:21" x14ac:dyDescent="0.35">
      <c r="Q526" s="3" t="s">
        <v>1694</v>
      </c>
      <c r="R526" s="3" t="s">
        <v>1742</v>
      </c>
      <c r="S526" s="3" t="s">
        <v>1586</v>
      </c>
      <c r="T526" s="3">
        <v>1</v>
      </c>
      <c r="U526" s="3">
        <v>2</v>
      </c>
    </row>
    <row r="527" spans="17:21" x14ac:dyDescent="0.35">
      <c r="Q527" s="3" t="s">
        <v>1694</v>
      </c>
      <c r="R527" s="3" t="s">
        <v>1742</v>
      </c>
      <c r="S527" s="3" t="s">
        <v>1587</v>
      </c>
      <c r="T527" s="3">
        <v>1</v>
      </c>
      <c r="U527" s="3">
        <v>9</v>
      </c>
    </row>
    <row r="528" spans="17:21" x14ac:dyDescent="0.35">
      <c r="Q528" s="3" t="s">
        <v>1694</v>
      </c>
      <c r="R528" s="3" t="s">
        <v>1742</v>
      </c>
      <c r="S528" s="3" t="s">
        <v>1588</v>
      </c>
      <c r="T528" s="3">
        <v>1</v>
      </c>
      <c r="U528" s="3">
        <v>11</v>
      </c>
    </row>
    <row r="529" spans="17:21" x14ac:dyDescent="0.35">
      <c r="Q529" s="3" t="s">
        <v>1694</v>
      </c>
      <c r="R529" s="3" t="s">
        <v>1742</v>
      </c>
      <c r="S529" s="3" t="s">
        <v>1589</v>
      </c>
      <c r="T529" s="3">
        <v>1</v>
      </c>
      <c r="U529" s="3">
        <v>1</v>
      </c>
    </row>
    <row r="530" spans="17:21" x14ac:dyDescent="0.35">
      <c r="Q530" s="3" t="s">
        <v>1694</v>
      </c>
      <c r="R530" s="3" t="s">
        <v>1743</v>
      </c>
      <c r="S530" s="3" t="s">
        <v>1585</v>
      </c>
      <c r="T530" s="3">
        <v>1</v>
      </c>
      <c r="U530" s="3">
        <v>3</v>
      </c>
    </row>
    <row r="531" spans="17:21" x14ac:dyDescent="0.35">
      <c r="Q531" s="3" t="s">
        <v>1694</v>
      </c>
      <c r="R531" s="3" t="s">
        <v>1743</v>
      </c>
      <c r="S531" s="3" t="s">
        <v>1586</v>
      </c>
      <c r="T531" s="3">
        <v>1</v>
      </c>
      <c r="U531" s="3">
        <v>3</v>
      </c>
    </row>
    <row r="532" spans="17:21" x14ac:dyDescent="0.35">
      <c r="Q532" s="3" t="s">
        <v>1694</v>
      </c>
      <c r="R532" s="3" t="s">
        <v>1743</v>
      </c>
      <c r="S532" s="3" t="s">
        <v>1587</v>
      </c>
      <c r="T532" s="3">
        <v>1</v>
      </c>
      <c r="U532" s="3">
        <v>14</v>
      </c>
    </row>
    <row r="533" spans="17:21" x14ac:dyDescent="0.35">
      <c r="Q533" s="3" t="s">
        <v>1694</v>
      </c>
      <c r="R533" s="3" t="s">
        <v>1743</v>
      </c>
      <c r="S533" s="3" t="s">
        <v>1588</v>
      </c>
      <c r="T533" s="3">
        <v>1</v>
      </c>
      <c r="U533" s="3">
        <v>10</v>
      </c>
    </row>
    <row r="534" spans="17:21" x14ac:dyDescent="0.35">
      <c r="Q534" s="3" t="s">
        <v>1694</v>
      </c>
      <c r="R534" s="3" t="s">
        <v>1744</v>
      </c>
      <c r="S534" s="3" t="s">
        <v>1585</v>
      </c>
      <c r="T534" s="3">
        <v>1</v>
      </c>
      <c r="U534" s="3">
        <v>1</v>
      </c>
    </row>
    <row r="535" spans="17:21" x14ac:dyDescent="0.35">
      <c r="Q535" s="3" t="s">
        <v>1694</v>
      </c>
      <c r="R535" s="3" t="s">
        <v>1744</v>
      </c>
      <c r="S535" s="3" t="s">
        <v>1586</v>
      </c>
      <c r="T535" s="3">
        <v>1</v>
      </c>
      <c r="U535" s="3">
        <v>2</v>
      </c>
    </row>
    <row r="536" spans="17:21" x14ac:dyDescent="0.35">
      <c r="Q536" s="3" t="s">
        <v>1694</v>
      </c>
      <c r="R536" s="3" t="s">
        <v>1744</v>
      </c>
      <c r="S536" s="3" t="s">
        <v>1587</v>
      </c>
      <c r="T536" s="3">
        <v>1</v>
      </c>
      <c r="U536" s="3">
        <v>12</v>
      </c>
    </row>
    <row r="537" spans="17:21" x14ac:dyDescent="0.35">
      <c r="Q537" s="3" t="s">
        <v>1694</v>
      </c>
      <c r="R537" s="3" t="s">
        <v>1744</v>
      </c>
      <c r="S537" s="3" t="s">
        <v>1588</v>
      </c>
      <c r="T537" s="3">
        <v>1</v>
      </c>
      <c r="U537" s="3">
        <v>9</v>
      </c>
    </row>
    <row r="538" spans="17:21" x14ac:dyDescent="0.35">
      <c r="Q538" s="3" t="s">
        <v>1694</v>
      </c>
      <c r="R538" s="3" t="s">
        <v>1744</v>
      </c>
      <c r="S538" s="3" t="s">
        <v>1589</v>
      </c>
      <c r="T538" s="3">
        <v>1</v>
      </c>
      <c r="U538" s="3">
        <v>1</v>
      </c>
    </row>
    <row r="539" spans="17:21" x14ac:dyDescent="0.35">
      <c r="Q539" s="3" t="s">
        <v>1694</v>
      </c>
      <c r="R539" s="3" t="s">
        <v>1745</v>
      </c>
      <c r="S539" s="3" t="s">
        <v>1585</v>
      </c>
      <c r="T539" s="3">
        <v>1</v>
      </c>
      <c r="U539" s="3">
        <v>3</v>
      </c>
    </row>
    <row r="540" spans="17:21" x14ac:dyDescent="0.35">
      <c r="Q540" s="3" t="s">
        <v>1694</v>
      </c>
      <c r="R540" s="3" t="s">
        <v>1745</v>
      </c>
      <c r="S540" s="3" t="s">
        <v>1586</v>
      </c>
      <c r="T540" s="3">
        <v>1</v>
      </c>
      <c r="U540" s="3">
        <v>2</v>
      </c>
    </row>
    <row r="541" spans="17:21" x14ac:dyDescent="0.35">
      <c r="Q541" s="3" t="s">
        <v>1694</v>
      </c>
      <c r="R541" s="3" t="s">
        <v>1745</v>
      </c>
      <c r="S541" s="3" t="s">
        <v>1587</v>
      </c>
      <c r="T541" s="3">
        <v>1</v>
      </c>
      <c r="U541" s="3">
        <v>6</v>
      </c>
    </row>
    <row r="542" spans="17:21" x14ac:dyDescent="0.35">
      <c r="Q542" s="3" t="s">
        <v>1694</v>
      </c>
      <c r="R542" s="3" t="s">
        <v>1745</v>
      </c>
      <c r="S542" s="3" t="s">
        <v>1588</v>
      </c>
      <c r="T542" s="3">
        <v>1</v>
      </c>
      <c r="U542" s="3">
        <v>12</v>
      </c>
    </row>
    <row r="543" spans="17:21" x14ac:dyDescent="0.35">
      <c r="Q543" s="3" t="s">
        <v>1694</v>
      </c>
      <c r="R543" s="3" t="s">
        <v>1746</v>
      </c>
      <c r="S543" s="3" t="s">
        <v>1585</v>
      </c>
      <c r="T543" s="3">
        <v>1</v>
      </c>
      <c r="U543" s="3">
        <v>1</v>
      </c>
    </row>
    <row r="544" spans="17:21" x14ac:dyDescent="0.35">
      <c r="Q544" s="3" t="s">
        <v>1694</v>
      </c>
      <c r="R544" s="3" t="s">
        <v>1746</v>
      </c>
      <c r="S544" s="3" t="s">
        <v>1586</v>
      </c>
      <c r="T544" s="3">
        <v>1</v>
      </c>
      <c r="U544" s="3">
        <v>6</v>
      </c>
    </row>
    <row r="545" spans="17:21" x14ac:dyDescent="0.35">
      <c r="Q545" s="3" t="s">
        <v>1694</v>
      </c>
      <c r="R545" s="3" t="s">
        <v>1746</v>
      </c>
      <c r="S545" s="3" t="s">
        <v>1587</v>
      </c>
      <c r="T545" s="3">
        <v>1</v>
      </c>
      <c r="U545" s="3">
        <v>4</v>
      </c>
    </row>
    <row r="546" spans="17:21" x14ac:dyDescent="0.35">
      <c r="Q546" s="3" t="s">
        <v>1694</v>
      </c>
      <c r="R546" s="3" t="s">
        <v>1746</v>
      </c>
      <c r="S546" s="3" t="s">
        <v>1588</v>
      </c>
      <c r="T546" s="3">
        <v>1</v>
      </c>
      <c r="U546" s="3">
        <v>11</v>
      </c>
    </row>
    <row r="547" spans="17:21" x14ac:dyDescent="0.35">
      <c r="Q547" s="3" t="s">
        <v>1694</v>
      </c>
      <c r="R547" s="3" t="s">
        <v>1747</v>
      </c>
      <c r="S547" s="3" t="s">
        <v>1585</v>
      </c>
      <c r="T547" s="3">
        <v>1</v>
      </c>
      <c r="U547" s="3">
        <v>1</v>
      </c>
    </row>
    <row r="548" spans="17:21" x14ac:dyDescent="0.35">
      <c r="Q548" s="3" t="s">
        <v>1694</v>
      </c>
      <c r="R548" s="3" t="s">
        <v>1747</v>
      </c>
      <c r="S548" s="3" t="s">
        <v>1586</v>
      </c>
      <c r="T548" s="3">
        <v>1</v>
      </c>
      <c r="U548" s="3">
        <v>6</v>
      </c>
    </row>
    <row r="549" spans="17:21" x14ac:dyDescent="0.35">
      <c r="Q549" s="3" t="s">
        <v>1694</v>
      </c>
      <c r="R549" s="3" t="s">
        <v>1747</v>
      </c>
      <c r="S549" s="3" t="s">
        <v>1587</v>
      </c>
      <c r="T549" s="3">
        <v>1</v>
      </c>
      <c r="U549" s="3">
        <v>11</v>
      </c>
    </row>
    <row r="550" spans="17:21" x14ac:dyDescent="0.35">
      <c r="Q550" s="3" t="s">
        <v>1694</v>
      </c>
      <c r="R550" s="3" t="s">
        <v>1747</v>
      </c>
      <c r="S550" s="3" t="s">
        <v>1588</v>
      </c>
      <c r="T550" s="3">
        <v>1</v>
      </c>
      <c r="U550" s="3">
        <v>13</v>
      </c>
    </row>
    <row r="551" spans="17:21" x14ac:dyDescent="0.35">
      <c r="Q551" s="3" t="s">
        <v>1694</v>
      </c>
      <c r="R551" s="3" t="s">
        <v>1747</v>
      </c>
      <c r="S551" s="3" t="s">
        <v>1589</v>
      </c>
      <c r="T551" s="3">
        <v>1</v>
      </c>
      <c r="U551" s="3">
        <v>1</v>
      </c>
    </row>
    <row r="552" spans="17:21" x14ac:dyDescent="0.35">
      <c r="Q552" s="3" t="s">
        <v>1748</v>
      </c>
      <c r="R552" s="3" t="s">
        <v>1749</v>
      </c>
      <c r="S552" s="3" t="s">
        <v>1585</v>
      </c>
      <c r="T552" s="3">
        <v>1</v>
      </c>
      <c r="U552" s="3">
        <v>2</v>
      </c>
    </row>
    <row r="553" spans="17:21" x14ac:dyDescent="0.35">
      <c r="Q553" s="3" t="s">
        <v>1748</v>
      </c>
      <c r="R553" s="3" t="s">
        <v>1749</v>
      </c>
      <c r="S553" s="3" t="s">
        <v>1586</v>
      </c>
      <c r="T553" s="3">
        <v>1</v>
      </c>
      <c r="U553" s="3">
        <v>2</v>
      </c>
    </row>
    <row r="554" spans="17:21" x14ac:dyDescent="0.35">
      <c r="Q554" s="3" t="s">
        <v>1748</v>
      </c>
      <c r="R554" s="3" t="s">
        <v>1749</v>
      </c>
      <c r="S554" s="3" t="s">
        <v>1587</v>
      </c>
      <c r="T554" s="3">
        <v>1</v>
      </c>
      <c r="U554" s="3">
        <v>15</v>
      </c>
    </row>
    <row r="555" spans="17:21" x14ac:dyDescent="0.35">
      <c r="Q555" s="3" t="s">
        <v>1748</v>
      </c>
      <c r="R555" s="3" t="s">
        <v>1749</v>
      </c>
      <c r="S555" s="3" t="s">
        <v>1588</v>
      </c>
      <c r="T555" s="3">
        <v>1</v>
      </c>
      <c r="U555" s="3">
        <v>6</v>
      </c>
    </row>
    <row r="556" spans="17:21" x14ac:dyDescent="0.35">
      <c r="Q556" s="3" t="s">
        <v>1748</v>
      </c>
      <c r="R556" s="3" t="s">
        <v>1750</v>
      </c>
      <c r="S556" s="3" t="s">
        <v>1585</v>
      </c>
      <c r="T556" s="3">
        <v>1</v>
      </c>
      <c r="U556" s="3">
        <v>2</v>
      </c>
    </row>
    <row r="557" spans="17:21" x14ac:dyDescent="0.35">
      <c r="Q557" s="3" t="s">
        <v>1748</v>
      </c>
      <c r="R557" s="3" t="s">
        <v>1750</v>
      </c>
      <c r="S557" s="3" t="s">
        <v>1586</v>
      </c>
      <c r="T557" s="3">
        <v>1</v>
      </c>
      <c r="U557" s="3">
        <v>6</v>
      </c>
    </row>
    <row r="558" spans="17:21" x14ac:dyDescent="0.35">
      <c r="Q558" s="3" t="s">
        <v>1748</v>
      </c>
      <c r="R558" s="3" t="s">
        <v>1750</v>
      </c>
      <c r="S558" s="3" t="s">
        <v>1587</v>
      </c>
      <c r="T558" s="3">
        <v>1</v>
      </c>
      <c r="U558" s="3">
        <v>13</v>
      </c>
    </row>
    <row r="559" spans="17:21" x14ac:dyDescent="0.35">
      <c r="Q559" s="3" t="s">
        <v>1748</v>
      </c>
      <c r="R559" s="3" t="s">
        <v>1750</v>
      </c>
      <c r="S559" s="3" t="s">
        <v>1588</v>
      </c>
      <c r="T559" s="3">
        <v>1</v>
      </c>
      <c r="U559" s="3">
        <v>10</v>
      </c>
    </row>
    <row r="560" spans="17:21" x14ac:dyDescent="0.35">
      <c r="Q560" s="3" t="s">
        <v>1748</v>
      </c>
      <c r="R560" s="3" t="s">
        <v>1750</v>
      </c>
      <c r="S560" s="3" t="s">
        <v>1589</v>
      </c>
      <c r="T560" s="3">
        <v>1</v>
      </c>
      <c r="U560" s="3">
        <v>1</v>
      </c>
    </row>
    <row r="561" spans="17:21" x14ac:dyDescent="0.35">
      <c r="Q561" s="3" t="s">
        <v>1748</v>
      </c>
      <c r="R561" s="3" t="s">
        <v>1751</v>
      </c>
      <c r="S561" s="3" t="s">
        <v>1585</v>
      </c>
      <c r="T561" s="3">
        <v>1</v>
      </c>
      <c r="U561" s="3">
        <v>4</v>
      </c>
    </row>
    <row r="562" spans="17:21" x14ac:dyDescent="0.35">
      <c r="Q562" s="3" t="s">
        <v>1748</v>
      </c>
      <c r="R562" s="3" t="s">
        <v>1751</v>
      </c>
      <c r="S562" s="3" t="s">
        <v>1586</v>
      </c>
      <c r="T562" s="3">
        <v>1</v>
      </c>
      <c r="U562" s="3">
        <v>1</v>
      </c>
    </row>
    <row r="563" spans="17:21" x14ac:dyDescent="0.35">
      <c r="Q563" s="3" t="s">
        <v>1748</v>
      </c>
      <c r="R563" s="3" t="s">
        <v>1751</v>
      </c>
      <c r="S563" s="3" t="s">
        <v>1587</v>
      </c>
      <c r="T563" s="3">
        <v>1</v>
      </c>
      <c r="U563" s="3">
        <v>8</v>
      </c>
    </row>
    <row r="564" spans="17:21" x14ac:dyDescent="0.35">
      <c r="Q564" s="3" t="s">
        <v>1748</v>
      </c>
      <c r="R564" s="3" t="s">
        <v>1751</v>
      </c>
      <c r="S564" s="3" t="s">
        <v>1588</v>
      </c>
      <c r="T564" s="3">
        <v>1</v>
      </c>
      <c r="U564" s="3">
        <v>12</v>
      </c>
    </row>
    <row r="565" spans="17:21" x14ac:dyDescent="0.35">
      <c r="Q565" s="3" t="s">
        <v>1748</v>
      </c>
      <c r="R565" s="3" t="s">
        <v>1752</v>
      </c>
      <c r="S565" s="3" t="s">
        <v>1585</v>
      </c>
      <c r="T565" s="3">
        <v>1</v>
      </c>
      <c r="U565" s="3">
        <v>1</v>
      </c>
    </row>
    <row r="566" spans="17:21" x14ac:dyDescent="0.35">
      <c r="Q566" s="3" t="s">
        <v>1748</v>
      </c>
      <c r="R566" s="3" t="s">
        <v>1752</v>
      </c>
      <c r="S566" s="3" t="s">
        <v>1586</v>
      </c>
      <c r="T566" s="3">
        <v>1</v>
      </c>
      <c r="U566" s="3">
        <v>2</v>
      </c>
    </row>
    <row r="567" spans="17:21" x14ac:dyDescent="0.35">
      <c r="Q567" s="3" t="s">
        <v>1748</v>
      </c>
      <c r="R567" s="3" t="s">
        <v>1752</v>
      </c>
      <c r="S567" s="3" t="s">
        <v>1587</v>
      </c>
      <c r="T567" s="3">
        <v>1</v>
      </c>
      <c r="U567" s="3">
        <v>10</v>
      </c>
    </row>
    <row r="568" spans="17:21" x14ac:dyDescent="0.35">
      <c r="Q568" s="3" t="s">
        <v>1748</v>
      </c>
      <c r="R568" s="3" t="s">
        <v>1752</v>
      </c>
      <c r="S568" s="3" t="s">
        <v>1588</v>
      </c>
      <c r="T568" s="3">
        <v>1</v>
      </c>
      <c r="U568" s="3">
        <v>9</v>
      </c>
    </row>
    <row r="569" spans="17:21" x14ac:dyDescent="0.35">
      <c r="Q569" s="3" t="s">
        <v>1748</v>
      </c>
      <c r="R569" s="3" t="s">
        <v>1752</v>
      </c>
      <c r="S569" s="3" t="s">
        <v>1589</v>
      </c>
      <c r="T569" s="3">
        <v>1</v>
      </c>
      <c r="U569" s="3">
        <v>1</v>
      </c>
    </row>
    <row r="570" spans="17:21" x14ac:dyDescent="0.35">
      <c r="Q570" s="3" t="s">
        <v>1748</v>
      </c>
      <c r="R570" s="3" t="s">
        <v>1753</v>
      </c>
      <c r="S570" s="3" t="s">
        <v>1585</v>
      </c>
      <c r="T570" s="3">
        <v>1</v>
      </c>
      <c r="U570" s="3">
        <v>2</v>
      </c>
    </row>
    <row r="571" spans="17:21" x14ac:dyDescent="0.35">
      <c r="Q571" s="3" t="s">
        <v>1748</v>
      </c>
      <c r="R571" s="3" t="s">
        <v>1753</v>
      </c>
      <c r="S571" s="3" t="s">
        <v>1586</v>
      </c>
      <c r="T571" s="3">
        <v>1</v>
      </c>
      <c r="U571" s="3">
        <v>5</v>
      </c>
    </row>
    <row r="572" spans="17:21" x14ac:dyDescent="0.35">
      <c r="Q572" s="3" t="s">
        <v>1748</v>
      </c>
      <c r="R572" s="3" t="s">
        <v>1753</v>
      </c>
      <c r="S572" s="3" t="s">
        <v>1587</v>
      </c>
      <c r="T572" s="3">
        <v>1</v>
      </c>
      <c r="U572" s="3">
        <v>11</v>
      </c>
    </row>
    <row r="573" spans="17:21" x14ac:dyDescent="0.35">
      <c r="Q573" s="3" t="s">
        <v>1748</v>
      </c>
      <c r="R573" s="3" t="s">
        <v>1753</v>
      </c>
      <c r="S573" s="3" t="s">
        <v>1588</v>
      </c>
      <c r="T573" s="3">
        <v>1</v>
      </c>
      <c r="U573" s="3">
        <v>11</v>
      </c>
    </row>
    <row r="574" spans="17:21" x14ac:dyDescent="0.35">
      <c r="Q574" s="3" t="s">
        <v>1748</v>
      </c>
      <c r="R574" s="3" t="s">
        <v>1753</v>
      </c>
      <c r="S574" s="3" t="s">
        <v>1589</v>
      </c>
      <c r="T574" s="3">
        <v>1</v>
      </c>
      <c r="U574" s="3">
        <v>1</v>
      </c>
    </row>
    <row r="575" spans="17:21" x14ac:dyDescent="0.35">
      <c r="Q575" s="3" t="s">
        <v>1748</v>
      </c>
      <c r="R575" s="3" t="s">
        <v>1754</v>
      </c>
      <c r="S575" s="3" t="s">
        <v>1585</v>
      </c>
      <c r="T575" s="3">
        <v>1</v>
      </c>
      <c r="U575" s="3">
        <v>2</v>
      </c>
    </row>
    <row r="576" spans="17:21" x14ac:dyDescent="0.35">
      <c r="Q576" s="3" t="s">
        <v>1748</v>
      </c>
      <c r="R576" s="3" t="s">
        <v>1754</v>
      </c>
      <c r="S576" s="3" t="s">
        <v>1586</v>
      </c>
      <c r="T576" s="3">
        <v>1</v>
      </c>
      <c r="U576" s="3">
        <v>1</v>
      </c>
    </row>
    <row r="577" spans="17:21" x14ac:dyDescent="0.35">
      <c r="Q577" s="3" t="s">
        <v>1748</v>
      </c>
      <c r="R577" s="3" t="s">
        <v>1754</v>
      </c>
      <c r="S577" s="3" t="s">
        <v>1587</v>
      </c>
      <c r="T577" s="3">
        <v>1</v>
      </c>
      <c r="U577" s="3">
        <v>14</v>
      </c>
    </row>
    <row r="578" spans="17:21" x14ac:dyDescent="0.35">
      <c r="Q578" s="3" t="s">
        <v>1748</v>
      </c>
      <c r="R578" s="3" t="s">
        <v>1754</v>
      </c>
      <c r="S578" s="3" t="s">
        <v>1588</v>
      </c>
      <c r="T578" s="3">
        <v>1</v>
      </c>
      <c r="U578" s="3">
        <v>7</v>
      </c>
    </row>
    <row r="579" spans="17:21" x14ac:dyDescent="0.35">
      <c r="Q579" s="3" t="s">
        <v>1755</v>
      </c>
      <c r="R579" s="3" t="s">
        <v>1756</v>
      </c>
      <c r="S579" s="3" t="s">
        <v>1585</v>
      </c>
      <c r="T579" s="3">
        <v>1</v>
      </c>
      <c r="U579" s="3">
        <v>4</v>
      </c>
    </row>
    <row r="580" spans="17:21" x14ac:dyDescent="0.35">
      <c r="Q580" s="3" t="s">
        <v>1755</v>
      </c>
      <c r="R580" s="3" t="s">
        <v>1756</v>
      </c>
      <c r="S580" s="3" t="s">
        <v>1586</v>
      </c>
      <c r="T580" s="3">
        <v>1</v>
      </c>
      <c r="U580" s="3">
        <v>6</v>
      </c>
    </row>
    <row r="581" spans="17:21" x14ac:dyDescent="0.35">
      <c r="Q581" s="3" t="s">
        <v>1755</v>
      </c>
      <c r="R581" s="3" t="s">
        <v>1756</v>
      </c>
      <c r="S581" s="3" t="s">
        <v>1587</v>
      </c>
      <c r="T581" s="3">
        <v>1</v>
      </c>
      <c r="U581" s="3">
        <v>5</v>
      </c>
    </row>
    <row r="582" spans="17:21" x14ac:dyDescent="0.35">
      <c r="Q582" s="3" t="s">
        <v>1755</v>
      </c>
      <c r="R582" s="3" t="s">
        <v>1756</v>
      </c>
      <c r="S582" s="3" t="s">
        <v>1588</v>
      </c>
      <c r="T582" s="3">
        <v>1</v>
      </c>
      <c r="U582" s="3">
        <v>11</v>
      </c>
    </row>
    <row r="583" spans="17:21" x14ac:dyDescent="0.35">
      <c r="Q583" s="3" t="s">
        <v>1755</v>
      </c>
      <c r="R583" s="3" t="s">
        <v>1757</v>
      </c>
      <c r="S583" s="3" t="s">
        <v>1585</v>
      </c>
      <c r="T583" s="3">
        <v>1</v>
      </c>
      <c r="U583" s="3">
        <v>4</v>
      </c>
    </row>
    <row r="584" spans="17:21" x14ac:dyDescent="0.35">
      <c r="Q584" s="3" t="s">
        <v>1755</v>
      </c>
      <c r="R584" s="3" t="s">
        <v>1757</v>
      </c>
      <c r="S584" s="3" t="s">
        <v>1586</v>
      </c>
      <c r="T584" s="3">
        <v>1</v>
      </c>
      <c r="U584" s="3">
        <v>3</v>
      </c>
    </row>
    <row r="585" spans="17:21" x14ac:dyDescent="0.35">
      <c r="Q585" s="3" t="s">
        <v>1755</v>
      </c>
      <c r="R585" s="3" t="s">
        <v>1757</v>
      </c>
      <c r="S585" s="3" t="s">
        <v>1587</v>
      </c>
      <c r="T585" s="3">
        <v>1</v>
      </c>
      <c r="U585" s="3">
        <v>5</v>
      </c>
    </row>
    <row r="586" spans="17:21" x14ac:dyDescent="0.35">
      <c r="Q586" s="3" t="s">
        <v>1755</v>
      </c>
      <c r="R586" s="3" t="s">
        <v>1757</v>
      </c>
      <c r="S586" s="3" t="s">
        <v>1588</v>
      </c>
      <c r="T586" s="3">
        <v>1</v>
      </c>
      <c r="U586" s="3">
        <v>12</v>
      </c>
    </row>
    <row r="587" spans="17:21" x14ac:dyDescent="0.35">
      <c r="Q587" s="3" t="s">
        <v>1758</v>
      </c>
      <c r="R587" s="3" t="s">
        <v>1759</v>
      </c>
      <c r="S587" s="3" t="s">
        <v>1585</v>
      </c>
      <c r="T587" s="3">
        <v>1</v>
      </c>
      <c r="U587" s="3">
        <v>1</v>
      </c>
    </row>
    <row r="588" spans="17:21" x14ac:dyDescent="0.35">
      <c r="Q588" s="3" t="s">
        <v>1758</v>
      </c>
      <c r="R588" s="3" t="s">
        <v>1759</v>
      </c>
      <c r="S588" s="3" t="s">
        <v>1586</v>
      </c>
      <c r="T588" s="3">
        <v>1</v>
      </c>
      <c r="U588" s="3">
        <v>3</v>
      </c>
    </row>
    <row r="589" spans="17:21" x14ac:dyDescent="0.35">
      <c r="Q589" s="3" t="s">
        <v>1758</v>
      </c>
      <c r="R589" s="3" t="s">
        <v>1759</v>
      </c>
      <c r="S589" s="3" t="s">
        <v>1587</v>
      </c>
      <c r="T589" s="3">
        <v>1</v>
      </c>
      <c r="U589" s="3">
        <v>16</v>
      </c>
    </row>
    <row r="590" spans="17:21" x14ac:dyDescent="0.35">
      <c r="Q590" s="3" t="s">
        <v>1758</v>
      </c>
      <c r="R590" s="3" t="s">
        <v>1759</v>
      </c>
      <c r="S590" s="3" t="s">
        <v>1588</v>
      </c>
      <c r="T590" s="3">
        <v>1</v>
      </c>
      <c r="U590" s="3">
        <v>9</v>
      </c>
    </row>
    <row r="591" spans="17:21" x14ac:dyDescent="0.35">
      <c r="Q591" s="3" t="s">
        <v>1760</v>
      </c>
      <c r="R591" s="3" t="s">
        <v>1761</v>
      </c>
      <c r="S591" s="3" t="s">
        <v>1585</v>
      </c>
      <c r="T591" s="3">
        <v>1</v>
      </c>
      <c r="U591" s="3">
        <v>3</v>
      </c>
    </row>
    <row r="592" spans="17:21" x14ac:dyDescent="0.35">
      <c r="Q592" s="3" t="s">
        <v>1760</v>
      </c>
      <c r="R592" s="3" t="s">
        <v>1761</v>
      </c>
      <c r="S592" s="3" t="s">
        <v>1586</v>
      </c>
      <c r="T592" s="3">
        <v>1</v>
      </c>
      <c r="U592" s="3">
        <v>3</v>
      </c>
    </row>
    <row r="593" spans="17:21" x14ac:dyDescent="0.35">
      <c r="Q593" s="3" t="s">
        <v>1760</v>
      </c>
      <c r="R593" s="3" t="s">
        <v>1761</v>
      </c>
      <c r="S593" s="3" t="s">
        <v>1587</v>
      </c>
      <c r="T593" s="3">
        <v>1</v>
      </c>
      <c r="U593" s="3">
        <v>10</v>
      </c>
    </row>
    <row r="594" spans="17:21" x14ac:dyDescent="0.35">
      <c r="Q594" s="3" t="s">
        <v>1760</v>
      </c>
      <c r="R594" s="3" t="s">
        <v>1761</v>
      </c>
      <c r="S594" s="3" t="s">
        <v>1588</v>
      </c>
      <c r="T594" s="3">
        <v>1</v>
      </c>
      <c r="U594" s="3">
        <v>7</v>
      </c>
    </row>
    <row r="595" spans="17:21" x14ac:dyDescent="0.35">
      <c r="Q595" s="3" t="s">
        <v>1760</v>
      </c>
      <c r="R595" s="3" t="s">
        <v>1762</v>
      </c>
      <c r="S595" s="3" t="s">
        <v>1586</v>
      </c>
      <c r="T595" s="3">
        <v>1</v>
      </c>
      <c r="U595" s="3">
        <v>3</v>
      </c>
    </row>
    <row r="596" spans="17:21" x14ac:dyDescent="0.35">
      <c r="Q596" s="3" t="s">
        <v>1760</v>
      </c>
      <c r="R596" s="3" t="s">
        <v>1762</v>
      </c>
      <c r="S596" s="3" t="s">
        <v>1587</v>
      </c>
      <c r="T596" s="3">
        <v>1</v>
      </c>
      <c r="U596" s="3">
        <v>10</v>
      </c>
    </row>
    <row r="597" spans="17:21" x14ac:dyDescent="0.35">
      <c r="Q597" s="3" t="s">
        <v>1760</v>
      </c>
      <c r="R597" s="3" t="s">
        <v>1762</v>
      </c>
      <c r="S597" s="3" t="s">
        <v>1588</v>
      </c>
      <c r="T597" s="3">
        <v>1</v>
      </c>
      <c r="U597" s="3">
        <v>17</v>
      </c>
    </row>
    <row r="598" spans="17:21" x14ac:dyDescent="0.35">
      <c r="Q598" s="3" t="s">
        <v>1760</v>
      </c>
      <c r="R598" s="3" t="s">
        <v>1763</v>
      </c>
      <c r="S598" s="3" t="s">
        <v>1586</v>
      </c>
      <c r="T598" s="3">
        <v>1</v>
      </c>
      <c r="U598" s="3">
        <v>3</v>
      </c>
    </row>
    <row r="599" spans="17:21" x14ac:dyDescent="0.35">
      <c r="Q599" s="3" t="s">
        <v>1760</v>
      </c>
      <c r="R599" s="3" t="s">
        <v>1763</v>
      </c>
      <c r="S599" s="3" t="s">
        <v>1587</v>
      </c>
      <c r="T599" s="3">
        <v>1</v>
      </c>
      <c r="U599" s="3">
        <v>10</v>
      </c>
    </row>
    <row r="600" spans="17:21" x14ac:dyDescent="0.35">
      <c r="Q600" s="3" t="s">
        <v>1760</v>
      </c>
      <c r="R600" s="3" t="s">
        <v>1763</v>
      </c>
      <c r="S600" s="3" t="s">
        <v>1588</v>
      </c>
      <c r="T600" s="3">
        <v>1</v>
      </c>
      <c r="U600" s="3">
        <v>11</v>
      </c>
    </row>
    <row r="601" spans="17:21" x14ac:dyDescent="0.35">
      <c r="Q601" s="3" t="s">
        <v>1764</v>
      </c>
      <c r="R601" s="3" t="s">
        <v>1765</v>
      </c>
      <c r="S601" s="3" t="s">
        <v>1585</v>
      </c>
      <c r="T601" s="3">
        <v>1</v>
      </c>
      <c r="U601" s="3">
        <v>3</v>
      </c>
    </row>
    <row r="602" spans="17:21" x14ac:dyDescent="0.35">
      <c r="Q602" s="3" t="s">
        <v>1764</v>
      </c>
      <c r="R602" s="3" t="s">
        <v>1765</v>
      </c>
      <c r="S602" s="3" t="s">
        <v>1586</v>
      </c>
      <c r="T602" s="3">
        <v>1</v>
      </c>
      <c r="U602" s="3">
        <v>5</v>
      </c>
    </row>
    <row r="603" spans="17:21" x14ac:dyDescent="0.35">
      <c r="Q603" s="3" t="s">
        <v>1764</v>
      </c>
      <c r="R603" s="3" t="s">
        <v>1765</v>
      </c>
      <c r="S603" s="3" t="s">
        <v>1587</v>
      </c>
      <c r="T603" s="3">
        <v>1</v>
      </c>
      <c r="U603" s="3">
        <v>10</v>
      </c>
    </row>
    <row r="604" spans="17:21" x14ac:dyDescent="0.35">
      <c r="Q604" s="3" t="s">
        <v>1764</v>
      </c>
      <c r="R604" s="3" t="s">
        <v>1765</v>
      </c>
      <c r="S604" s="3" t="s">
        <v>1588</v>
      </c>
      <c r="T604" s="3">
        <v>1</v>
      </c>
      <c r="U604" s="3">
        <v>10</v>
      </c>
    </row>
    <row r="605" spans="17:21" x14ac:dyDescent="0.35">
      <c r="Q605" s="3" t="s">
        <v>1764</v>
      </c>
      <c r="R605" s="3" t="s">
        <v>1766</v>
      </c>
      <c r="S605" s="3" t="s">
        <v>1585</v>
      </c>
      <c r="T605" s="3">
        <v>1</v>
      </c>
      <c r="U605" s="3">
        <v>1</v>
      </c>
    </row>
    <row r="606" spans="17:21" x14ac:dyDescent="0.35">
      <c r="Q606" s="3" t="s">
        <v>1764</v>
      </c>
      <c r="R606" s="3" t="s">
        <v>1766</v>
      </c>
      <c r="S606" s="3" t="s">
        <v>1586</v>
      </c>
      <c r="T606" s="3">
        <v>1</v>
      </c>
      <c r="U606" s="3">
        <v>4</v>
      </c>
    </row>
    <row r="607" spans="17:21" x14ac:dyDescent="0.35">
      <c r="Q607" s="3" t="s">
        <v>1764</v>
      </c>
      <c r="R607" s="3" t="s">
        <v>1766</v>
      </c>
      <c r="S607" s="3" t="s">
        <v>1587</v>
      </c>
      <c r="T607" s="3">
        <v>1</v>
      </c>
      <c r="U607" s="3">
        <v>11</v>
      </c>
    </row>
    <row r="608" spans="17:21" x14ac:dyDescent="0.35">
      <c r="Q608" s="3" t="s">
        <v>1764</v>
      </c>
      <c r="R608" s="3" t="s">
        <v>1766</v>
      </c>
      <c r="S608" s="3" t="s">
        <v>1588</v>
      </c>
      <c r="T608" s="3">
        <v>1</v>
      </c>
      <c r="U608" s="3">
        <v>12</v>
      </c>
    </row>
    <row r="609" spans="17:21" x14ac:dyDescent="0.35">
      <c r="Q609" s="3" t="s">
        <v>1764</v>
      </c>
      <c r="R609" s="3" t="s">
        <v>1767</v>
      </c>
      <c r="S609" s="3" t="s">
        <v>1585</v>
      </c>
      <c r="T609" s="3">
        <v>1</v>
      </c>
      <c r="U609" s="3">
        <v>1</v>
      </c>
    </row>
    <row r="610" spans="17:21" x14ac:dyDescent="0.35">
      <c r="Q610" s="3" t="s">
        <v>1764</v>
      </c>
      <c r="R610" s="3" t="s">
        <v>1767</v>
      </c>
      <c r="S610" s="3" t="s">
        <v>1586</v>
      </c>
      <c r="T610" s="3">
        <v>1</v>
      </c>
      <c r="U610" s="3">
        <v>1</v>
      </c>
    </row>
    <row r="611" spans="17:21" x14ac:dyDescent="0.35">
      <c r="Q611" s="3" t="s">
        <v>1764</v>
      </c>
      <c r="R611" s="3" t="s">
        <v>1767</v>
      </c>
      <c r="S611" s="3" t="s">
        <v>1587</v>
      </c>
      <c r="T611" s="3">
        <v>1</v>
      </c>
      <c r="U611" s="3">
        <v>18</v>
      </c>
    </row>
    <row r="612" spans="17:21" x14ac:dyDescent="0.35">
      <c r="Q612" s="3" t="s">
        <v>1764</v>
      </c>
      <c r="R612" s="3" t="s">
        <v>1767</v>
      </c>
      <c r="S612" s="3" t="s">
        <v>1588</v>
      </c>
      <c r="T612" s="3">
        <v>1</v>
      </c>
      <c r="U612" s="3">
        <v>11</v>
      </c>
    </row>
    <row r="613" spans="17:21" x14ac:dyDescent="0.35">
      <c r="Q613" s="3" t="s">
        <v>1768</v>
      </c>
      <c r="R613" s="3" t="s">
        <v>1769</v>
      </c>
      <c r="S613" s="3" t="s">
        <v>1586</v>
      </c>
      <c r="T613" s="3">
        <v>1</v>
      </c>
      <c r="U613" s="3">
        <v>4</v>
      </c>
    </row>
    <row r="614" spans="17:21" x14ac:dyDescent="0.35">
      <c r="Q614" s="3" t="s">
        <v>1768</v>
      </c>
      <c r="R614" s="3" t="s">
        <v>1769</v>
      </c>
      <c r="S614" s="3" t="s">
        <v>1587</v>
      </c>
      <c r="T614" s="3">
        <v>1</v>
      </c>
      <c r="U614" s="3">
        <v>12</v>
      </c>
    </row>
    <row r="615" spans="17:21" x14ac:dyDescent="0.35">
      <c r="Q615" s="3" t="s">
        <v>1768</v>
      </c>
      <c r="R615" s="3" t="s">
        <v>1769</v>
      </c>
      <c r="S615" s="3" t="s">
        <v>1588</v>
      </c>
      <c r="T615" s="3">
        <v>1</v>
      </c>
      <c r="U615" s="3">
        <v>12</v>
      </c>
    </row>
    <row r="616" spans="17:21" x14ac:dyDescent="0.35">
      <c r="Q616" s="3" t="s">
        <v>1768</v>
      </c>
      <c r="R616" s="3" t="s">
        <v>1770</v>
      </c>
      <c r="S616" s="3" t="s">
        <v>1586</v>
      </c>
      <c r="T616" s="3">
        <v>1</v>
      </c>
      <c r="U616" s="3">
        <v>4</v>
      </c>
    </row>
    <row r="617" spans="17:21" x14ac:dyDescent="0.35">
      <c r="Q617" s="3" t="s">
        <v>1768</v>
      </c>
      <c r="R617" s="3" t="s">
        <v>1770</v>
      </c>
      <c r="S617" s="3" t="s">
        <v>1587</v>
      </c>
      <c r="T617" s="3">
        <v>1</v>
      </c>
      <c r="U617" s="3">
        <v>13</v>
      </c>
    </row>
    <row r="618" spans="17:21" x14ac:dyDescent="0.35">
      <c r="Q618" s="3" t="s">
        <v>1768</v>
      </c>
      <c r="R618" s="3" t="s">
        <v>1770</v>
      </c>
      <c r="S618" s="3" t="s">
        <v>1588</v>
      </c>
      <c r="T618" s="3">
        <v>1</v>
      </c>
      <c r="U618" s="3">
        <v>6</v>
      </c>
    </row>
    <row r="619" spans="17:21" x14ac:dyDescent="0.35">
      <c r="Q619" s="3" t="s">
        <v>1768</v>
      </c>
      <c r="R619" s="3" t="s">
        <v>1771</v>
      </c>
      <c r="S619" s="3" t="s">
        <v>1585</v>
      </c>
      <c r="T619" s="3">
        <v>1</v>
      </c>
      <c r="U619" s="3">
        <v>2</v>
      </c>
    </row>
    <row r="620" spans="17:21" x14ac:dyDescent="0.35">
      <c r="Q620" s="3" t="s">
        <v>1768</v>
      </c>
      <c r="R620" s="3" t="s">
        <v>1771</v>
      </c>
      <c r="S620" s="3" t="s">
        <v>1586</v>
      </c>
      <c r="T620" s="3">
        <v>1</v>
      </c>
      <c r="U620" s="3">
        <v>7</v>
      </c>
    </row>
    <row r="621" spans="17:21" x14ac:dyDescent="0.35">
      <c r="Q621" s="3" t="s">
        <v>1768</v>
      </c>
      <c r="R621" s="3" t="s">
        <v>1771</v>
      </c>
      <c r="S621" s="3" t="s">
        <v>1587</v>
      </c>
      <c r="T621" s="3">
        <v>1</v>
      </c>
      <c r="U621" s="3">
        <v>11</v>
      </c>
    </row>
    <row r="622" spans="17:21" x14ac:dyDescent="0.35">
      <c r="Q622" s="3" t="s">
        <v>1768</v>
      </c>
      <c r="R622" s="3" t="s">
        <v>1771</v>
      </c>
      <c r="S622" s="3" t="s">
        <v>1588</v>
      </c>
      <c r="T622" s="3">
        <v>1</v>
      </c>
      <c r="U622" s="3">
        <v>7</v>
      </c>
    </row>
    <row r="623" spans="17:21" x14ac:dyDescent="0.35">
      <c r="Q623" s="3" t="s">
        <v>1768</v>
      </c>
      <c r="R623" s="3" t="s">
        <v>1772</v>
      </c>
      <c r="S623" s="3" t="s">
        <v>1585</v>
      </c>
      <c r="T623" s="3">
        <v>1</v>
      </c>
      <c r="U623" s="3">
        <v>4</v>
      </c>
    </row>
    <row r="624" spans="17:21" x14ac:dyDescent="0.35">
      <c r="Q624" s="3" t="s">
        <v>1768</v>
      </c>
      <c r="R624" s="3" t="s">
        <v>1772</v>
      </c>
      <c r="S624" s="3" t="s">
        <v>1586</v>
      </c>
      <c r="T624" s="3">
        <v>1</v>
      </c>
      <c r="U624" s="3">
        <v>4</v>
      </c>
    </row>
    <row r="625" spans="17:21" x14ac:dyDescent="0.35">
      <c r="Q625" s="3" t="s">
        <v>1768</v>
      </c>
      <c r="R625" s="3" t="s">
        <v>1772</v>
      </c>
      <c r="S625" s="3" t="s">
        <v>1587</v>
      </c>
      <c r="T625" s="3">
        <v>1</v>
      </c>
      <c r="U625" s="3">
        <v>6</v>
      </c>
    </row>
    <row r="626" spans="17:21" x14ac:dyDescent="0.35">
      <c r="Q626" s="3" t="s">
        <v>1768</v>
      </c>
      <c r="R626" s="3" t="s">
        <v>1772</v>
      </c>
      <c r="S626" s="3" t="s">
        <v>1588</v>
      </c>
      <c r="T626" s="3">
        <v>1</v>
      </c>
      <c r="U626" s="3">
        <v>9</v>
      </c>
    </row>
    <row r="627" spans="17:21" x14ac:dyDescent="0.35">
      <c r="Q627" s="3" t="s">
        <v>1768</v>
      </c>
      <c r="R627" s="3" t="s">
        <v>1773</v>
      </c>
      <c r="S627" s="3" t="s">
        <v>1586</v>
      </c>
      <c r="T627" s="3">
        <v>1</v>
      </c>
      <c r="U627" s="3">
        <v>5</v>
      </c>
    </row>
    <row r="628" spans="17:21" x14ac:dyDescent="0.35">
      <c r="Q628" s="3" t="s">
        <v>1768</v>
      </c>
      <c r="R628" s="3" t="s">
        <v>1773</v>
      </c>
      <c r="S628" s="3" t="s">
        <v>1587</v>
      </c>
      <c r="T628" s="3">
        <v>1</v>
      </c>
      <c r="U628" s="3">
        <v>13</v>
      </c>
    </row>
    <row r="629" spans="17:21" x14ac:dyDescent="0.35">
      <c r="Q629" s="3" t="s">
        <v>1768</v>
      </c>
      <c r="R629" s="3" t="s">
        <v>1773</v>
      </c>
      <c r="S629" s="3" t="s">
        <v>1588</v>
      </c>
      <c r="T629" s="3">
        <v>1</v>
      </c>
      <c r="U629" s="3">
        <v>8</v>
      </c>
    </row>
    <row r="630" spans="17:21" x14ac:dyDescent="0.35">
      <c r="Q630" s="3" t="s">
        <v>1768</v>
      </c>
      <c r="R630" s="3" t="s">
        <v>1774</v>
      </c>
      <c r="S630" s="3" t="s">
        <v>1585</v>
      </c>
      <c r="T630" s="3">
        <v>1</v>
      </c>
      <c r="U630" s="3">
        <v>3</v>
      </c>
    </row>
    <row r="631" spans="17:21" x14ac:dyDescent="0.35">
      <c r="Q631" s="3" t="s">
        <v>1768</v>
      </c>
      <c r="R631" s="3" t="s">
        <v>1774</v>
      </c>
      <c r="S631" s="3" t="s">
        <v>1586</v>
      </c>
      <c r="T631" s="3">
        <v>1</v>
      </c>
      <c r="U631" s="3">
        <v>3</v>
      </c>
    </row>
    <row r="632" spans="17:21" x14ac:dyDescent="0.35">
      <c r="Q632" s="3" t="s">
        <v>1768</v>
      </c>
      <c r="R632" s="3" t="s">
        <v>1774</v>
      </c>
      <c r="S632" s="3" t="s">
        <v>1587</v>
      </c>
      <c r="T632" s="3">
        <v>1</v>
      </c>
      <c r="U632" s="3">
        <v>10</v>
      </c>
    </row>
    <row r="633" spans="17:21" x14ac:dyDescent="0.35">
      <c r="Q633" s="3" t="s">
        <v>1768</v>
      </c>
      <c r="R633" s="3" t="s">
        <v>1774</v>
      </c>
      <c r="S633" s="3" t="s">
        <v>1588</v>
      </c>
      <c r="T633" s="3">
        <v>1</v>
      </c>
      <c r="U633" s="3">
        <v>18</v>
      </c>
    </row>
    <row r="634" spans="17:21" x14ac:dyDescent="0.35">
      <c r="Q634" s="3" t="s">
        <v>1775</v>
      </c>
      <c r="R634" s="3" t="s">
        <v>1776</v>
      </c>
      <c r="S634" s="3" t="s">
        <v>1585</v>
      </c>
      <c r="T634" s="3">
        <v>1</v>
      </c>
      <c r="U634" s="3">
        <v>2</v>
      </c>
    </row>
    <row r="635" spans="17:21" x14ac:dyDescent="0.35">
      <c r="Q635" s="3" t="s">
        <v>1775</v>
      </c>
      <c r="R635" s="3" t="s">
        <v>1776</v>
      </c>
      <c r="S635" s="3" t="s">
        <v>1586</v>
      </c>
      <c r="T635" s="3">
        <v>1</v>
      </c>
      <c r="U635" s="3">
        <v>6</v>
      </c>
    </row>
    <row r="636" spans="17:21" x14ac:dyDescent="0.35">
      <c r="Q636" s="3" t="s">
        <v>1775</v>
      </c>
      <c r="R636" s="3" t="s">
        <v>1776</v>
      </c>
      <c r="S636" s="3" t="s">
        <v>1587</v>
      </c>
      <c r="T636" s="3">
        <v>1</v>
      </c>
      <c r="U636" s="3">
        <v>8</v>
      </c>
    </row>
    <row r="637" spans="17:21" x14ac:dyDescent="0.35">
      <c r="Q637" s="3" t="s">
        <v>1775</v>
      </c>
      <c r="R637" s="3" t="s">
        <v>1776</v>
      </c>
      <c r="S637" s="3" t="s">
        <v>1588</v>
      </c>
      <c r="T637" s="3">
        <v>1</v>
      </c>
      <c r="U637" s="3">
        <v>14</v>
      </c>
    </row>
    <row r="638" spans="17:21" x14ac:dyDescent="0.35">
      <c r="Q638" s="3" t="s">
        <v>1777</v>
      </c>
      <c r="R638" s="3" t="s">
        <v>1778</v>
      </c>
      <c r="S638" s="3" t="s">
        <v>1586</v>
      </c>
      <c r="T638" s="3">
        <v>1</v>
      </c>
      <c r="U638" s="3">
        <v>4</v>
      </c>
    </row>
    <row r="639" spans="17:21" x14ac:dyDescent="0.35">
      <c r="Q639" s="3" t="s">
        <v>1777</v>
      </c>
      <c r="R639" s="3" t="s">
        <v>1778</v>
      </c>
      <c r="S639" s="3" t="s">
        <v>1587</v>
      </c>
      <c r="T639" s="3">
        <v>1</v>
      </c>
      <c r="U639" s="3">
        <v>8</v>
      </c>
    </row>
    <row r="640" spans="17:21" x14ac:dyDescent="0.35">
      <c r="Q640" s="3" t="s">
        <v>1777</v>
      </c>
      <c r="R640" s="3" t="s">
        <v>1778</v>
      </c>
      <c r="S640" s="3" t="s">
        <v>1588</v>
      </c>
      <c r="T640" s="3">
        <v>1</v>
      </c>
      <c r="U640" s="3">
        <v>11</v>
      </c>
    </row>
    <row r="641" spans="17:21" x14ac:dyDescent="0.35">
      <c r="Q641" s="3" t="s">
        <v>1779</v>
      </c>
      <c r="R641" s="3" t="s">
        <v>1780</v>
      </c>
      <c r="S641" s="3" t="s">
        <v>1585</v>
      </c>
      <c r="T641" s="3">
        <v>1</v>
      </c>
      <c r="U641" s="3">
        <v>1</v>
      </c>
    </row>
    <row r="642" spans="17:21" x14ac:dyDescent="0.35">
      <c r="Q642" s="3" t="s">
        <v>1779</v>
      </c>
      <c r="R642" s="3" t="s">
        <v>1780</v>
      </c>
      <c r="S642" s="3" t="s">
        <v>1586</v>
      </c>
      <c r="T642" s="3">
        <v>1</v>
      </c>
      <c r="U642" s="3">
        <v>3</v>
      </c>
    </row>
    <row r="643" spans="17:21" x14ac:dyDescent="0.35">
      <c r="Q643" s="3" t="s">
        <v>1779</v>
      </c>
      <c r="R643" s="3" t="s">
        <v>1780</v>
      </c>
      <c r="S643" s="3" t="s">
        <v>1587</v>
      </c>
      <c r="T643" s="3">
        <v>1</v>
      </c>
      <c r="U643" s="3">
        <v>12</v>
      </c>
    </row>
    <row r="644" spans="17:21" x14ac:dyDescent="0.35">
      <c r="Q644" s="3" t="s">
        <v>1779</v>
      </c>
      <c r="R644" s="3" t="s">
        <v>1780</v>
      </c>
      <c r="S644" s="3" t="s">
        <v>1588</v>
      </c>
      <c r="T644" s="3">
        <v>1</v>
      </c>
      <c r="U644" s="3">
        <v>11</v>
      </c>
    </row>
    <row r="645" spans="17:21" x14ac:dyDescent="0.35">
      <c r="Q645" s="3" t="s">
        <v>1779</v>
      </c>
      <c r="R645" s="3" t="s">
        <v>1780</v>
      </c>
      <c r="S645" s="3" t="s">
        <v>1589</v>
      </c>
      <c r="T645" s="3">
        <v>1</v>
      </c>
      <c r="U645" s="3">
        <v>1</v>
      </c>
    </row>
    <row r="646" spans="17:21" x14ac:dyDescent="0.35">
      <c r="Q646" s="3" t="s">
        <v>1781</v>
      </c>
      <c r="R646" s="3" t="s">
        <v>1782</v>
      </c>
      <c r="S646" s="3" t="s">
        <v>1585</v>
      </c>
      <c r="T646" s="3">
        <v>1</v>
      </c>
      <c r="U646" s="3">
        <v>1</v>
      </c>
    </row>
    <row r="647" spans="17:21" x14ac:dyDescent="0.35">
      <c r="Q647" s="3" t="s">
        <v>1781</v>
      </c>
      <c r="R647" s="3" t="s">
        <v>1782</v>
      </c>
      <c r="S647" s="3" t="s">
        <v>1586</v>
      </c>
      <c r="T647" s="3">
        <v>1</v>
      </c>
      <c r="U647" s="3">
        <v>4</v>
      </c>
    </row>
    <row r="648" spans="17:21" x14ac:dyDescent="0.35">
      <c r="Q648" s="3" t="s">
        <v>1781</v>
      </c>
      <c r="R648" s="3" t="s">
        <v>1782</v>
      </c>
      <c r="S648" s="3" t="s">
        <v>1587</v>
      </c>
      <c r="T648" s="3">
        <v>1</v>
      </c>
      <c r="U648" s="3">
        <v>10</v>
      </c>
    </row>
    <row r="649" spans="17:21" x14ac:dyDescent="0.35">
      <c r="Q649" s="3" t="s">
        <v>1781</v>
      </c>
      <c r="R649" s="3" t="s">
        <v>1782</v>
      </c>
      <c r="S649" s="3" t="s">
        <v>1588</v>
      </c>
      <c r="T649" s="3">
        <v>1</v>
      </c>
      <c r="U649" s="3">
        <v>11</v>
      </c>
    </row>
    <row r="650" spans="17:21" x14ac:dyDescent="0.35">
      <c r="Q650" s="3" t="s">
        <v>1783</v>
      </c>
      <c r="R650" s="3" t="s">
        <v>1784</v>
      </c>
      <c r="S650" s="3" t="s">
        <v>1585</v>
      </c>
      <c r="T650" s="3">
        <v>1</v>
      </c>
      <c r="U650" s="3">
        <v>1</v>
      </c>
    </row>
    <row r="651" spans="17:21" x14ac:dyDescent="0.35">
      <c r="Q651" s="3" t="s">
        <v>1783</v>
      </c>
      <c r="R651" s="3" t="s">
        <v>1784</v>
      </c>
      <c r="S651" s="3" t="s">
        <v>1586</v>
      </c>
      <c r="T651" s="3">
        <v>1</v>
      </c>
      <c r="U651" s="3">
        <v>3</v>
      </c>
    </row>
    <row r="652" spans="17:21" x14ac:dyDescent="0.35">
      <c r="Q652" s="3" t="s">
        <v>1783</v>
      </c>
      <c r="R652" s="3" t="s">
        <v>1784</v>
      </c>
      <c r="S652" s="3" t="s">
        <v>1587</v>
      </c>
      <c r="T652" s="3">
        <v>1</v>
      </c>
      <c r="U652" s="3">
        <v>12</v>
      </c>
    </row>
    <row r="653" spans="17:21" x14ac:dyDescent="0.35">
      <c r="Q653" s="3" t="s">
        <v>1783</v>
      </c>
      <c r="R653" s="3" t="s">
        <v>1784</v>
      </c>
      <c r="S653" s="3" t="s">
        <v>1588</v>
      </c>
      <c r="T653" s="3">
        <v>1</v>
      </c>
      <c r="U653" s="3">
        <v>4</v>
      </c>
    </row>
    <row r="654" spans="17:21" x14ac:dyDescent="0.35">
      <c r="Q654" s="3" t="s">
        <v>1783</v>
      </c>
      <c r="R654" s="3" t="s">
        <v>1785</v>
      </c>
      <c r="S654" s="3" t="s">
        <v>1585</v>
      </c>
      <c r="T654" s="3">
        <v>1</v>
      </c>
      <c r="U654" s="3">
        <v>3</v>
      </c>
    </row>
    <row r="655" spans="17:21" x14ac:dyDescent="0.35">
      <c r="Q655" s="3" t="s">
        <v>1783</v>
      </c>
      <c r="R655" s="3" t="s">
        <v>1785</v>
      </c>
      <c r="S655" s="3" t="s">
        <v>1586</v>
      </c>
      <c r="T655" s="3">
        <v>1</v>
      </c>
      <c r="U655" s="3">
        <v>5</v>
      </c>
    </row>
    <row r="656" spans="17:21" x14ac:dyDescent="0.35">
      <c r="Q656" s="3" t="s">
        <v>1783</v>
      </c>
      <c r="R656" s="3" t="s">
        <v>1785</v>
      </c>
      <c r="S656" s="3" t="s">
        <v>1587</v>
      </c>
      <c r="T656" s="3">
        <v>1</v>
      </c>
      <c r="U656" s="3">
        <v>7</v>
      </c>
    </row>
    <row r="657" spans="17:21" x14ac:dyDescent="0.35">
      <c r="Q657" s="3" t="s">
        <v>1783</v>
      </c>
      <c r="R657" s="3" t="s">
        <v>1785</v>
      </c>
      <c r="S657" s="3" t="s">
        <v>1588</v>
      </c>
      <c r="T657" s="3">
        <v>1</v>
      </c>
      <c r="U657" s="3">
        <v>4</v>
      </c>
    </row>
    <row r="658" spans="17:21" x14ac:dyDescent="0.35">
      <c r="Q658" s="3" t="s">
        <v>1783</v>
      </c>
      <c r="R658" s="3" t="s">
        <v>1785</v>
      </c>
      <c r="S658" s="3" t="s">
        <v>1589</v>
      </c>
      <c r="T658" s="3">
        <v>1</v>
      </c>
      <c r="U658" s="3">
        <v>1</v>
      </c>
    </row>
    <row r="659" spans="17:21" x14ac:dyDescent="0.35">
      <c r="Q659" s="3" t="s">
        <v>1783</v>
      </c>
      <c r="R659" s="3" t="s">
        <v>1786</v>
      </c>
      <c r="S659" s="3" t="s">
        <v>1585</v>
      </c>
      <c r="T659" s="3">
        <v>1</v>
      </c>
      <c r="U659" s="3">
        <v>2</v>
      </c>
    </row>
    <row r="660" spans="17:21" x14ac:dyDescent="0.35">
      <c r="Q660" s="3" t="s">
        <v>1783</v>
      </c>
      <c r="R660" s="3" t="s">
        <v>1786</v>
      </c>
      <c r="S660" s="3" t="s">
        <v>1586</v>
      </c>
      <c r="T660" s="3">
        <v>1</v>
      </c>
      <c r="U660" s="3">
        <v>4</v>
      </c>
    </row>
    <row r="661" spans="17:21" x14ac:dyDescent="0.35">
      <c r="Q661" s="3" t="s">
        <v>1783</v>
      </c>
      <c r="R661" s="3" t="s">
        <v>1786</v>
      </c>
      <c r="S661" s="3" t="s">
        <v>1587</v>
      </c>
      <c r="T661" s="3">
        <v>1</v>
      </c>
      <c r="U661" s="3">
        <v>10</v>
      </c>
    </row>
    <row r="662" spans="17:21" x14ac:dyDescent="0.35">
      <c r="Q662" s="3" t="s">
        <v>1783</v>
      </c>
      <c r="R662" s="3" t="s">
        <v>1786</v>
      </c>
      <c r="S662" s="3" t="s">
        <v>1588</v>
      </c>
      <c r="T662" s="3">
        <v>1</v>
      </c>
      <c r="U662" s="3">
        <v>8</v>
      </c>
    </row>
    <row r="663" spans="17:21" x14ac:dyDescent="0.35">
      <c r="Q663" s="3" t="s">
        <v>1783</v>
      </c>
      <c r="R663" s="3" t="s">
        <v>1787</v>
      </c>
      <c r="S663" s="3" t="s">
        <v>1585</v>
      </c>
      <c r="T663" s="3">
        <v>1</v>
      </c>
      <c r="U663" s="3">
        <v>2</v>
      </c>
    </row>
    <row r="664" spans="17:21" x14ac:dyDescent="0.35">
      <c r="Q664" s="3" t="s">
        <v>1783</v>
      </c>
      <c r="R664" s="3" t="s">
        <v>1787</v>
      </c>
      <c r="S664" s="3" t="s">
        <v>1586</v>
      </c>
      <c r="T664" s="3">
        <v>1</v>
      </c>
      <c r="U664" s="3">
        <v>6</v>
      </c>
    </row>
    <row r="665" spans="17:21" x14ac:dyDescent="0.35">
      <c r="Q665" s="3" t="s">
        <v>1783</v>
      </c>
      <c r="R665" s="3" t="s">
        <v>1787</v>
      </c>
      <c r="S665" s="3" t="s">
        <v>1587</v>
      </c>
      <c r="T665" s="3">
        <v>1</v>
      </c>
      <c r="U665" s="3">
        <v>16</v>
      </c>
    </row>
    <row r="666" spans="17:21" x14ac:dyDescent="0.35">
      <c r="Q666" s="3" t="s">
        <v>1783</v>
      </c>
      <c r="R666" s="3" t="s">
        <v>1787</v>
      </c>
      <c r="S666" s="3" t="s">
        <v>1588</v>
      </c>
      <c r="T666" s="3">
        <v>1</v>
      </c>
      <c r="U666" s="3">
        <v>8</v>
      </c>
    </row>
    <row r="667" spans="17:21" x14ac:dyDescent="0.35">
      <c r="Q667" s="3" t="s">
        <v>1788</v>
      </c>
      <c r="R667" s="3" t="s">
        <v>1789</v>
      </c>
      <c r="S667" s="3" t="s">
        <v>1585</v>
      </c>
      <c r="T667" s="3">
        <v>1</v>
      </c>
      <c r="U667" s="3">
        <v>2</v>
      </c>
    </row>
    <row r="668" spans="17:21" x14ac:dyDescent="0.35">
      <c r="Q668" s="3" t="s">
        <v>1788</v>
      </c>
      <c r="R668" s="3" t="s">
        <v>1789</v>
      </c>
      <c r="S668" s="3" t="s">
        <v>1586</v>
      </c>
      <c r="T668" s="3">
        <v>1</v>
      </c>
      <c r="U668" s="3">
        <v>2</v>
      </c>
    </row>
    <row r="669" spans="17:21" x14ac:dyDescent="0.35">
      <c r="Q669" s="3" t="s">
        <v>1788</v>
      </c>
      <c r="R669" s="3" t="s">
        <v>1789</v>
      </c>
      <c r="S669" s="3" t="s">
        <v>1587</v>
      </c>
      <c r="T669" s="3">
        <v>1</v>
      </c>
      <c r="U669" s="3">
        <v>9</v>
      </c>
    </row>
    <row r="670" spans="17:21" x14ac:dyDescent="0.35">
      <c r="Q670" s="3" t="s">
        <v>1788</v>
      </c>
      <c r="R670" s="3" t="s">
        <v>1789</v>
      </c>
      <c r="S670" s="3" t="s">
        <v>1588</v>
      </c>
      <c r="T670" s="3">
        <v>1</v>
      </c>
      <c r="U670" s="3">
        <v>9</v>
      </c>
    </row>
    <row r="671" spans="17:21" x14ac:dyDescent="0.35">
      <c r="Q671" s="3" t="s">
        <v>1790</v>
      </c>
      <c r="R671" s="3" t="s">
        <v>1791</v>
      </c>
      <c r="S671" s="3" t="s">
        <v>1585</v>
      </c>
      <c r="T671" s="3">
        <v>1</v>
      </c>
      <c r="U671" s="3">
        <v>2</v>
      </c>
    </row>
    <row r="672" spans="17:21" x14ac:dyDescent="0.35">
      <c r="Q672" s="3" t="s">
        <v>1790</v>
      </c>
      <c r="R672" s="3" t="s">
        <v>1791</v>
      </c>
      <c r="S672" s="3" t="s">
        <v>1586</v>
      </c>
      <c r="T672" s="3">
        <v>1</v>
      </c>
      <c r="U672" s="3">
        <v>1</v>
      </c>
    </row>
    <row r="673" spans="17:21" x14ac:dyDescent="0.35">
      <c r="Q673" s="3" t="s">
        <v>1790</v>
      </c>
      <c r="R673" s="3" t="s">
        <v>1791</v>
      </c>
      <c r="S673" s="3" t="s">
        <v>1587</v>
      </c>
      <c r="T673" s="3">
        <v>1</v>
      </c>
      <c r="U673" s="3">
        <v>12</v>
      </c>
    </row>
    <row r="674" spans="17:21" x14ac:dyDescent="0.35">
      <c r="Q674" s="3" t="s">
        <v>1790</v>
      </c>
      <c r="R674" s="3" t="s">
        <v>1791</v>
      </c>
      <c r="S674" s="3" t="s">
        <v>1588</v>
      </c>
      <c r="T674" s="3">
        <v>1</v>
      </c>
      <c r="U674" s="3">
        <v>7</v>
      </c>
    </row>
    <row r="675" spans="17:21" x14ac:dyDescent="0.35">
      <c r="Q675" s="3" t="s">
        <v>1790</v>
      </c>
      <c r="R675" s="3" t="s">
        <v>1791</v>
      </c>
      <c r="S675" s="3" t="s">
        <v>1589</v>
      </c>
      <c r="T675" s="3">
        <v>1</v>
      </c>
      <c r="U675" s="3">
        <v>2</v>
      </c>
    </row>
    <row r="676" spans="17:21" x14ac:dyDescent="0.35">
      <c r="Q676" s="3" t="s">
        <v>1790</v>
      </c>
      <c r="R676" s="3" t="s">
        <v>1792</v>
      </c>
      <c r="S676" s="3" t="s">
        <v>1585</v>
      </c>
      <c r="T676" s="3">
        <v>1</v>
      </c>
      <c r="U676" s="3">
        <v>4</v>
      </c>
    </row>
    <row r="677" spans="17:21" x14ac:dyDescent="0.35">
      <c r="Q677" s="3" t="s">
        <v>1790</v>
      </c>
      <c r="R677" s="3" t="s">
        <v>1792</v>
      </c>
      <c r="S677" s="3" t="s">
        <v>1586</v>
      </c>
      <c r="T677" s="3">
        <v>1</v>
      </c>
      <c r="U677" s="3">
        <v>4</v>
      </c>
    </row>
    <row r="678" spans="17:21" x14ac:dyDescent="0.35">
      <c r="Q678" s="3" t="s">
        <v>1790</v>
      </c>
      <c r="R678" s="3" t="s">
        <v>1792</v>
      </c>
      <c r="S678" s="3" t="s">
        <v>1587</v>
      </c>
      <c r="T678" s="3">
        <v>1</v>
      </c>
      <c r="U678" s="3">
        <v>9</v>
      </c>
    </row>
    <row r="679" spans="17:21" x14ac:dyDescent="0.35">
      <c r="Q679" s="3" t="s">
        <v>1790</v>
      </c>
      <c r="R679" s="3" t="s">
        <v>1792</v>
      </c>
      <c r="S679" s="3" t="s">
        <v>1588</v>
      </c>
      <c r="T679" s="3">
        <v>1</v>
      </c>
      <c r="U679" s="3">
        <v>12</v>
      </c>
    </row>
    <row r="680" spans="17:21" x14ac:dyDescent="0.35">
      <c r="Q680" s="3" t="s">
        <v>1790</v>
      </c>
      <c r="R680" s="3" t="s">
        <v>1792</v>
      </c>
      <c r="S680" s="3" t="s">
        <v>1589</v>
      </c>
      <c r="T680" s="3">
        <v>1</v>
      </c>
      <c r="U680" s="3">
        <v>1</v>
      </c>
    </row>
    <row r="681" spans="17:21" x14ac:dyDescent="0.35">
      <c r="Q681" s="3" t="s">
        <v>1793</v>
      </c>
      <c r="R681" s="3" t="s">
        <v>1794</v>
      </c>
      <c r="S681" s="3" t="s">
        <v>1585</v>
      </c>
      <c r="T681" s="3">
        <v>1</v>
      </c>
      <c r="U681" s="3">
        <v>3</v>
      </c>
    </row>
    <row r="682" spans="17:21" x14ac:dyDescent="0.35">
      <c r="Q682" s="3" t="s">
        <v>1793</v>
      </c>
      <c r="R682" s="3" t="s">
        <v>1794</v>
      </c>
      <c r="S682" s="3" t="s">
        <v>1586</v>
      </c>
      <c r="T682" s="3">
        <v>1</v>
      </c>
      <c r="U682" s="3">
        <v>2</v>
      </c>
    </row>
    <row r="683" spans="17:21" x14ac:dyDescent="0.35">
      <c r="Q683" s="3" t="s">
        <v>1793</v>
      </c>
      <c r="R683" s="3" t="s">
        <v>1794</v>
      </c>
      <c r="S683" s="3" t="s">
        <v>1587</v>
      </c>
      <c r="T683" s="3">
        <v>1</v>
      </c>
      <c r="U683" s="3">
        <v>12</v>
      </c>
    </row>
    <row r="684" spans="17:21" x14ac:dyDescent="0.35">
      <c r="Q684" s="3" t="s">
        <v>1793</v>
      </c>
      <c r="R684" s="3" t="s">
        <v>1794</v>
      </c>
      <c r="S684" s="3" t="s">
        <v>1588</v>
      </c>
      <c r="T684" s="3">
        <v>1</v>
      </c>
      <c r="U684" s="3">
        <v>13</v>
      </c>
    </row>
    <row r="685" spans="17:21" x14ac:dyDescent="0.35">
      <c r="Q685" s="3" t="s">
        <v>1795</v>
      </c>
      <c r="R685" s="3" t="s">
        <v>1796</v>
      </c>
      <c r="S685" s="3" t="s">
        <v>1585</v>
      </c>
      <c r="T685" s="3">
        <v>1</v>
      </c>
      <c r="U685" s="3">
        <v>3</v>
      </c>
    </row>
    <row r="686" spans="17:21" x14ac:dyDescent="0.35">
      <c r="Q686" s="3" t="s">
        <v>1795</v>
      </c>
      <c r="R686" s="3" t="s">
        <v>1796</v>
      </c>
      <c r="S686" s="3" t="s">
        <v>1586</v>
      </c>
      <c r="T686" s="3">
        <v>1</v>
      </c>
      <c r="U686" s="3">
        <v>4</v>
      </c>
    </row>
    <row r="687" spans="17:21" x14ac:dyDescent="0.35">
      <c r="Q687" s="3" t="s">
        <v>1795</v>
      </c>
      <c r="R687" s="3" t="s">
        <v>1796</v>
      </c>
      <c r="S687" s="3" t="s">
        <v>1587</v>
      </c>
      <c r="T687" s="3">
        <v>1</v>
      </c>
      <c r="U687" s="3">
        <v>15</v>
      </c>
    </row>
    <row r="688" spans="17:21" x14ac:dyDescent="0.35">
      <c r="Q688" s="3" t="s">
        <v>1795</v>
      </c>
      <c r="R688" s="3" t="s">
        <v>1796</v>
      </c>
      <c r="S688" s="3" t="s">
        <v>1588</v>
      </c>
      <c r="T688" s="3">
        <v>1</v>
      </c>
      <c r="U688" s="3">
        <v>10</v>
      </c>
    </row>
    <row r="689" spans="17:21" x14ac:dyDescent="0.35">
      <c r="Q689" s="3" t="s">
        <v>1795</v>
      </c>
      <c r="R689" s="3" t="s">
        <v>1796</v>
      </c>
      <c r="S689" s="3" t="s">
        <v>1589</v>
      </c>
      <c r="T689" s="3">
        <v>1</v>
      </c>
      <c r="U689" s="3">
        <v>1</v>
      </c>
    </row>
    <row r="690" spans="17:21" x14ac:dyDescent="0.35">
      <c r="Q690" s="3" t="s">
        <v>1795</v>
      </c>
      <c r="R690" s="3" t="s">
        <v>1797</v>
      </c>
      <c r="S690" s="3" t="s">
        <v>1585</v>
      </c>
      <c r="T690" s="3">
        <v>1</v>
      </c>
      <c r="U690" s="3">
        <v>2</v>
      </c>
    </row>
    <row r="691" spans="17:21" x14ac:dyDescent="0.35">
      <c r="Q691" s="3" t="s">
        <v>1795</v>
      </c>
      <c r="R691" s="3" t="s">
        <v>1797</v>
      </c>
      <c r="S691" s="3" t="s">
        <v>1586</v>
      </c>
      <c r="T691" s="3">
        <v>1</v>
      </c>
      <c r="U691" s="3">
        <v>5</v>
      </c>
    </row>
    <row r="692" spans="17:21" x14ac:dyDescent="0.35">
      <c r="Q692" s="3" t="s">
        <v>1795</v>
      </c>
      <c r="R692" s="3" t="s">
        <v>1797</v>
      </c>
      <c r="S692" s="3" t="s">
        <v>1587</v>
      </c>
      <c r="T692" s="3">
        <v>1</v>
      </c>
      <c r="U692" s="3">
        <v>10</v>
      </c>
    </row>
    <row r="693" spans="17:21" x14ac:dyDescent="0.35">
      <c r="Q693" s="3" t="s">
        <v>1795</v>
      </c>
      <c r="R693" s="3" t="s">
        <v>1797</v>
      </c>
      <c r="S693" s="3" t="s">
        <v>1588</v>
      </c>
      <c r="T693" s="3">
        <v>1</v>
      </c>
      <c r="U693" s="3">
        <v>10</v>
      </c>
    </row>
    <row r="694" spans="17:21" x14ac:dyDescent="0.35">
      <c r="Q694" s="3" t="s">
        <v>1795</v>
      </c>
      <c r="R694" s="3" t="s">
        <v>1797</v>
      </c>
      <c r="S694" s="3" t="s">
        <v>1589</v>
      </c>
      <c r="T694" s="3">
        <v>1</v>
      </c>
      <c r="U694" s="3">
        <v>2</v>
      </c>
    </row>
    <row r="695" spans="17:21" x14ac:dyDescent="0.35">
      <c r="Q695" s="3" t="s">
        <v>1795</v>
      </c>
      <c r="R695" s="3" t="s">
        <v>1798</v>
      </c>
      <c r="S695" s="3" t="s">
        <v>1585</v>
      </c>
      <c r="T695" s="3">
        <v>1</v>
      </c>
      <c r="U695" s="3">
        <v>6</v>
      </c>
    </row>
    <row r="696" spans="17:21" x14ac:dyDescent="0.35">
      <c r="Q696" s="3" t="s">
        <v>1795</v>
      </c>
      <c r="R696" s="3" t="s">
        <v>1798</v>
      </c>
      <c r="S696" s="3" t="s">
        <v>1586</v>
      </c>
      <c r="T696" s="3">
        <v>1</v>
      </c>
      <c r="U696" s="3">
        <v>3</v>
      </c>
    </row>
    <row r="697" spans="17:21" x14ac:dyDescent="0.35">
      <c r="Q697" s="3" t="s">
        <v>1795</v>
      </c>
      <c r="R697" s="3" t="s">
        <v>1798</v>
      </c>
      <c r="S697" s="3" t="s">
        <v>1587</v>
      </c>
      <c r="T697" s="3">
        <v>1</v>
      </c>
      <c r="U697" s="3">
        <v>11</v>
      </c>
    </row>
    <row r="698" spans="17:21" x14ac:dyDescent="0.35">
      <c r="Q698" s="3" t="s">
        <v>1795</v>
      </c>
      <c r="R698" s="3" t="s">
        <v>1798</v>
      </c>
      <c r="S698" s="3" t="s">
        <v>1588</v>
      </c>
      <c r="T698" s="3">
        <v>1</v>
      </c>
      <c r="U698" s="3">
        <v>10</v>
      </c>
    </row>
    <row r="699" spans="17:21" x14ac:dyDescent="0.35">
      <c r="Q699" s="3" t="s">
        <v>1795</v>
      </c>
      <c r="R699" s="3" t="s">
        <v>1798</v>
      </c>
      <c r="S699" s="3" t="s">
        <v>1589</v>
      </c>
      <c r="T699" s="3">
        <v>1</v>
      </c>
      <c r="U699" s="3">
        <v>1</v>
      </c>
    </row>
    <row r="700" spans="17:21" x14ac:dyDescent="0.35">
      <c r="Q700" s="3" t="s">
        <v>1795</v>
      </c>
      <c r="R700" s="3" t="s">
        <v>1799</v>
      </c>
      <c r="S700" s="3" t="s">
        <v>1585</v>
      </c>
      <c r="T700" s="3">
        <v>1</v>
      </c>
      <c r="U700" s="3">
        <v>4</v>
      </c>
    </row>
    <row r="701" spans="17:21" x14ac:dyDescent="0.35">
      <c r="Q701" s="3" t="s">
        <v>1795</v>
      </c>
      <c r="R701" s="3" t="s">
        <v>1799</v>
      </c>
      <c r="S701" s="3" t="s">
        <v>1586</v>
      </c>
      <c r="T701" s="3">
        <v>1</v>
      </c>
      <c r="U701" s="3">
        <v>8</v>
      </c>
    </row>
    <row r="702" spans="17:21" x14ac:dyDescent="0.35">
      <c r="Q702" s="3" t="s">
        <v>1795</v>
      </c>
      <c r="R702" s="3" t="s">
        <v>1799</v>
      </c>
      <c r="S702" s="3" t="s">
        <v>1587</v>
      </c>
      <c r="T702" s="3">
        <v>1</v>
      </c>
      <c r="U702" s="3">
        <v>14</v>
      </c>
    </row>
    <row r="703" spans="17:21" x14ac:dyDescent="0.35">
      <c r="Q703" s="3" t="s">
        <v>1795</v>
      </c>
      <c r="R703" s="3" t="s">
        <v>1799</v>
      </c>
      <c r="S703" s="3" t="s">
        <v>1588</v>
      </c>
      <c r="T703" s="3">
        <v>1</v>
      </c>
      <c r="U703" s="3">
        <v>9</v>
      </c>
    </row>
    <row r="704" spans="17:21" x14ac:dyDescent="0.35">
      <c r="Q704" s="3" t="s">
        <v>1795</v>
      </c>
      <c r="R704" s="3" t="s">
        <v>1800</v>
      </c>
      <c r="S704" s="3" t="s">
        <v>1585</v>
      </c>
      <c r="T704" s="3">
        <v>1</v>
      </c>
      <c r="U704" s="3">
        <v>2</v>
      </c>
    </row>
    <row r="705" spans="17:21" x14ac:dyDescent="0.35">
      <c r="Q705" s="3" t="s">
        <v>1795</v>
      </c>
      <c r="R705" s="3" t="s">
        <v>1800</v>
      </c>
      <c r="S705" s="3" t="s">
        <v>1586</v>
      </c>
      <c r="T705" s="3">
        <v>1</v>
      </c>
      <c r="U705" s="3">
        <v>4</v>
      </c>
    </row>
    <row r="706" spans="17:21" x14ac:dyDescent="0.35">
      <c r="Q706" s="3" t="s">
        <v>1795</v>
      </c>
      <c r="R706" s="3" t="s">
        <v>1800</v>
      </c>
      <c r="S706" s="3" t="s">
        <v>1587</v>
      </c>
      <c r="T706" s="3">
        <v>1</v>
      </c>
      <c r="U706" s="3">
        <v>12</v>
      </c>
    </row>
    <row r="707" spans="17:21" x14ac:dyDescent="0.35">
      <c r="Q707" s="3" t="s">
        <v>1795</v>
      </c>
      <c r="R707" s="3" t="s">
        <v>1800</v>
      </c>
      <c r="S707" s="3" t="s">
        <v>1588</v>
      </c>
      <c r="T707" s="3">
        <v>1</v>
      </c>
      <c r="U707" s="3">
        <v>5</v>
      </c>
    </row>
    <row r="708" spans="17:21" x14ac:dyDescent="0.35">
      <c r="Q708" s="3" t="s">
        <v>1795</v>
      </c>
      <c r="R708" s="3" t="s">
        <v>1800</v>
      </c>
      <c r="S708" s="3" t="s">
        <v>1589</v>
      </c>
      <c r="T708" s="3">
        <v>1</v>
      </c>
      <c r="U708" s="3">
        <v>1</v>
      </c>
    </row>
    <row r="709" spans="17:21" x14ac:dyDescent="0.35">
      <c r="Q709" s="3" t="s">
        <v>1795</v>
      </c>
      <c r="R709" s="3" t="s">
        <v>1801</v>
      </c>
      <c r="S709" s="3" t="s">
        <v>1587</v>
      </c>
      <c r="T709" s="3">
        <v>1</v>
      </c>
      <c r="U709" s="3">
        <v>11</v>
      </c>
    </row>
    <row r="710" spans="17:21" x14ac:dyDescent="0.35">
      <c r="Q710" s="3" t="s">
        <v>1795</v>
      </c>
      <c r="R710" s="3" t="s">
        <v>1801</v>
      </c>
      <c r="S710" s="3" t="s">
        <v>1588</v>
      </c>
      <c r="T710" s="3">
        <v>1</v>
      </c>
      <c r="U710" s="3">
        <v>8</v>
      </c>
    </row>
    <row r="711" spans="17:21" x14ac:dyDescent="0.35">
      <c r="Q711" s="3" t="s">
        <v>1795</v>
      </c>
      <c r="R711" s="3" t="s">
        <v>1802</v>
      </c>
      <c r="S711" s="3" t="s">
        <v>1585</v>
      </c>
      <c r="T711" s="3">
        <v>1</v>
      </c>
      <c r="U711" s="3">
        <v>3</v>
      </c>
    </row>
    <row r="712" spans="17:21" x14ac:dyDescent="0.35">
      <c r="Q712" s="3" t="s">
        <v>1795</v>
      </c>
      <c r="R712" s="3" t="s">
        <v>1802</v>
      </c>
      <c r="S712" s="3" t="s">
        <v>1586</v>
      </c>
      <c r="T712" s="3">
        <v>1</v>
      </c>
      <c r="U712" s="3">
        <v>5</v>
      </c>
    </row>
    <row r="713" spans="17:21" x14ac:dyDescent="0.35">
      <c r="Q713" s="3" t="s">
        <v>1795</v>
      </c>
      <c r="R713" s="3" t="s">
        <v>1802</v>
      </c>
      <c r="S713" s="3" t="s">
        <v>1587</v>
      </c>
      <c r="T713" s="3">
        <v>1</v>
      </c>
      <c r="U713" s="3">
        <v>5</v>
      </c>
    </row>
    <row r="714" spans="17:21" x14ac:dyDescent="0.35">
      <c r="Q714" s="3" t="s">
        <v>1795</v>
      </c>
      <c r="R714" s="3" t="s">
        <v>1802</v>
      </c>
      <c r="S714" s="3" t="s">
        <v>1588</v>
      </c>
      <c r="T714" s="3">
        <v>1</v>
      </c>
      <c r="U714" s="3">
        <v>12</v>
      </c>
    </row>
    <row r="715" spans="17:21" x14ac:dyDescent="0.35">
      <c r="Q715" s="3" t="s">
        <v>1803</v>
      </c>
      <c r="R715" s="3" t="s">
        <v>1804</v>
      </c>
      <c r="S715" s="3" t="s">
        <v>1585</v>
      </c>
      <c r="T715" s="3">
        <v>1</v>
      </c>
      <c r="U715" s="3">
        <v>2</v>
      </c>
    </row>
    <row r="716" spans="17:21" x14ac:dyDescent="0.35">
      <c r="Q716" s="3" t="s">
        <v>1803</v>
      </c>
      <c r="R716" s="3" t="s">
        <v>1804</v>
      </c>
      <c r="S716" s="3" t="s">
        <v>1586</v>
      </c>
      <c r="T716" s="3">
        <v>1</v>
      </c>
      <c r="U716" s="3">
        <v>4</v>
      </c>
    </row>
    <row r="717" spans="17:21" x14ac:dyDescent="0.35">
      <c r="Q717" s="3" t="s">
        <v>1803</v>
      </c>
      <c r="R717" s="3" t="s">
        <v>1804</v>
      </c>
      <c r="S717" s="3" t="s">
        <v>1587</v>
      </c>
      <c r="T717" s="3">
        <v>1</v>
      </c>
      <c r="U717" s="3">
        <v>13</v>
      </c>
    </row>
    <row r="718" spans="17:21" x14ac:dyDescent="0.35">
      <c r="Q718" s="3" t="s">
        <v>1803</v>
      </c>
      <c r="R718" s="3" t="s">
        <v>1804</v>
      </c>
      <c r="S718" s="3" t="s">
        <v>1588</v>
      </c>
      <c r="T718" s="3">
        <v>1</v>
      </c>
      <c r="U718" s="3">
        <v>7</v>
      </c>
    </row>
    <row r="719" spans="17:21" x14ac:dyDescent="0.35">
      <c r="Q719" s="3" t="s">
        <v>1803</v>
      </c>
      <c r="R719" s="3" t="s">
        <v>1805</v>
      </c>
      <c r="S719" s="3" t="s">
        <v>1585</v>
      </c>
      <c r="T719" s="3">
        <v>1</v>
      </c>
      <c r="U719" s="3">
        <v>6</v>
      </c>
    </row>
    <row r="720" spans="17:21" x14ac:dyDescent="0.35">
      <c r="Q720" s="3" t="s">
        <v>1803</v>
      </c>
      <c r="R720" s="3" t="s">
        <v>1805</v>
      </c>
      <c r="S720" s="3" t="s">
        <v>1586</v>
      </c>
      <c r="T720" s="3">
        <v>1</v>
      </c>
      <c r="U720" s="3">
        <v>2</v>
      </c>
    </row>
    <row r="721" spans="17:21" x14ac:dyDescent="0.35">
      <c r="Q721" s="3" t="s">
        <v>1803</v>
      </c>
      <c r="R721" s="3" t="s">
        <v>1805</v>
      </c>
      <c r="S721" s="3" t="s">
        <v>1587</v>
      </c>
      <c r="T721" s="3">
        <v>1</v>
      </c>
      <c r="U721" s="3">
        <v>6</v>
      </c>
    </row>
    <row r="722" spans="17:21" x14ac:dyDescent="0.35">
      <c r="Q722" s="3" t="s">
        <v>1803</v>
      </c>
      <c r="R722" s="3" t="s">
        <v>1805</v>
      </c>
      <c r="S722" s="3" t="s">
        <v>1588</v>
      </c>
      <c r="T722" s="3">
        <v>1</v>
      </c>
      <c r="U722" s="3">
        <v>13</v>
      </c>
    </row>
    <row r="723" spans="17:21" x14ac:dyDescent="0.35">
      <c r="Q723" s="3" t="s">
        <v>1803</v>
      </c>
      <c r="R723" s="3" t="s">
        <v>1805</v>
      </c>
      <c r="S723" s="3" t="s">
        <v>1589</v>
      </c>
      <c r="T723" s="3">
        <v>1</v>
      </c>
      <c r="U723" s="3">
        <v>1</v>
      </c>
    </row>
    <row r="724" spans="17:21" x14ac:dyDescent="0.35">
      <c r="Q724" s="3" t="s">
        <v>1806</v>
      </c>
      <c r="R724" s="3" t="s">
        <v>1807</v>
      </c>
      <c r="S724" s="3" t="s">
        <v>1585</v>
      </c>
      <c r="T724" s="3">
        <v>1</v>
      </c>
      <c r="U724" s="3">
        <v>6</v>
      </c>
    </row>
    <row r="725" spans="17:21" x14ac:dyDescent="0.35">
      <c r="Q725" s="3" t="s">
        <v>1806</v>
      </c>
      <c r="R725" s="3" t="s">
        <v>1807</v>
      </c>
      <c r="S725" s="3" t="s">
        <v>1586</v>
      </c>
      <c r="T725" s="3">
        <v>1</v>
      </c>
      <c r="U725" s="3">
        <v>1</v>
      </c>
    </row>
    <row r="726" spans="17:21" x14ac:dyDescent="0.35">
      <c r="Q726" s="3" t="s">
        <v>1806</v>
      </c>
      <c r="R726" s="3" t="s">
        <v>1807</v>
      </c>
      <c r="S726" s="3" t="s">
        <v>1587</v>
      </c>
      <c r="T726" s="3">
        <v>1</v>
      </c>
      <c r="U726" s="3">
        <v>15</v>
      </c>
    </row>
    <row r="727" spans="17:21" x14ac:dyDescent="0.35">
      <c r="Q727" s="3" t="s">
        <v>1806</v>
      </c>
      <c r="R727" s="3" t="s">
        <v>1807</v>
      </c>
      <c r="S727" s="3" t="s">
        <v>1588</v>
      </c>
      <c r="T727" s="3">
        <v>1</v>
      </c>
      <c r="U727" s="3">
        <v>12</v>
      </c>
    </row>
    <row r="728" spans="17:21" x14ac:dyDescent="0.35">
      <c r="Q728" s="3" t="s">
        <v>1808</v>
      </c>
      <c r="R728" s="3" t="s">
        <v>1809</v>
      </c>
      <c r="S728" s="3" t="s">
        <v>1585</v>
      </c>
      <c r="T728" s="3">
        <v>1</v>
      </c>
      <c r="U728" s="3">
        <v>2</v>
      </c>
    </row>
    <row r="729" spans="17:21" x14ac:dyDescent="0.35">
      <c r="Q729" s="3" t="s">
        <v>1808</v>
      </c>
      <c r="R729" s="3" t="s">
        <v>1809</v>
      </c>
      <c r="S729" s="3" t="s">
        <v>1586</v>
      </c>
      <c r="T729" s="3">
        <v>1</v>
      </c>
      <c r="U729" s="3">
        <v>7</v>
      </c>
    </row>
    <row r="730" spans="17:21" x14ac:dyDescent="0.35">
      <c r="Q730" s="3" t="s">
        <v>1808</v>
      </c>
      <c r="R730" s="3" t="s">
        <v>1809</v>
      </c>
      <c r="S730" s="3" t="s">
        <v>1587</v>
      </c>
      <c r="T730" s="3">
        <v>1</v>
      </c>
      <c r="U730" s="3">
        <v>13</v>
      </c>
    </row>
    <row r="731" spans="17:21" x14ac:dyDescent="0.35">
      <c r="Q731" s="3" t="s">
        <v>1808</v>
      </c>
      <c r="R731" s="3" t="s">
        <v>1809</v>
      </c>
      <c r="S731" s="3" t="s">
        <v>1588</v>
      </c>
      <c r="T731" s="3">
        <v>1</v>
      </c>
      <c r="U731" s="3">
        <v>12</v>
      </c>
    </row>
    <row r="732" spans="17:21" x14ac:dyDescent="0.35">
      <c r="Q732" s="3" t="s">
        <v>1810</v>
      </c>
      <c r="R732" s="3" t="s">
        <v>1811</v>
      </c>
      <c r="S732" s="3" t="s">
        <v>1586</v>
      </c>
      <c r="T732" s="3">
        <v>1</v>
      </c>
      <c r="U732" s="3">
        <v>6</v>
      </c>
    </row>
    <row r="733" spans="17:21" x14ac:dyDescent="0.35">
      <c r="Q733" s="3" t="s">
        <v>1810</v>
      </c>
      <c r="R733" s="3" t="s">
        <v>1811</v>
      </c>
      <c r="S733" s="3" t="s">
        <v>1587</v>
      </c>
      <c r="T733" s="3">
        <v>1</v>
      </c>
      <c r="U733" s="3">
        <v>12</v>
      </c>
    </row>
    <row r="734" spans="17:21" x14ac:dyDescent="0.35">
      <c r="Q734" s="3" t="s">
        <v>1810</v>
      </c>
      <c r="R734" s="3" t="s">
        <v>1811</v>
      </c>
      <c r="S734" s="3" t="s">
        <v>1588</v>
      </c>
      <c r="T734" s="3">
        <v>1</v>
      </c>
      <c r="U734" s="3">
        <v>12</v>
      </c>
    </row>
    <row r="735" spans="17:21" x14ac:dyDescent="0.35">
      <c r="Q735" s="3" t="s">
        <v>1812</v>
      </c>
      <c r="R735" s="3" t="s">
        <v>1813</v>
      </c>
      <c r="S735" s="3" t="s">
        <v>1586</v>
      </c>
      <c r="T735" s="3">
        <v>1</v>
      </c>
      <c r="U735" s="3">
        <v>5</v>
      </c>
    </row>
    <row r="736" spans="17:21" x14ac:dyDescent="0.35">
      <c r="Q736" s="3" t="s">
        <v>1812</v>
      </c>
      <c r="R736" s="3" t="s">
        <v>1813</v>
      </c>
      <c r="S736" s="3" t="s">
        <v>1587</v>
      </c>
      <c r="T736" s="3">
        <v>1</v>
      </c>
      <c r="U736" s="3">
        <v>15</v>
      </c>
    </row>
    <row r="737" spans="17:21" x14ac:dyDescent="0.35">
      <c r="Q737" s="3" t="s">
        <v>1812</v>
      </c>
      <c r="R737" s="3" t="s">
        <v>1813</v>
      </c>
      <c r="S737" s="3" t="s">
        <v>1588</v>
      </c>
      <c r="T737" s="3">
        <v>1</v>
      </c>
      <c r="U737" s="3">
        <v>8</v>
      </c>
    </row>
    <row r="738" spans="17:21" x14ac:dyDescent="0.35">
      <c r="Q738" s="3" t="s">
        <v>1812</v>
      </c>
      <c r="R738" s="3" t="s">
        <v>1813</v>
      </c>
      <c r="S738" s="3" t="s">
        <v>1589</v>
      </c>
      <c r="T738" s="3">
        <v>1</v>
      </c>
      <c r="U738" s="3">
        <v>1</v>
      </c>
    </row>
    <row r="739" spans="17:21" x14ac:dyDescent="0.35">
      <c r="Q739" s="3" t="s">
        <v>1814</v>
      </c>
      <c r="R739" s="3" t="s">
        <v>1815</v>
      </c>
      <c r="S739" s="3" t="s">
        <v>1585</v>
      </c>
      <c r="T739" s="3">
        <v>1</v>
      </c>
      <c r="U739" s="3">
        <v>2</v>
      </c>
    </row>
    <row r="740" spans="17:21" x14ac:dyDescent="0.35">
      <c r="Q740" s="3" t="s">
        <v>1814</v>
      </c>
      <c r="R740" s="3" t="s">
        <v>1815</v>
      </c>
      <c r="S740" s="3" t="s">
        <v>1586</v>
      </c>
      <c r="T740" s="3">
        <v>1</v>
      </c>
      <c r="U740" s="3">
        <v>1</v>
      </c>
    </row>
    <row r="741" spans="17:21" x14ac:dyDescent="0.35">
      <c r="Q741" s="3" t="s">
        <v>1814</v>
      </c>
      <c r="R741" s="3" t="s">
        <v>1815</v>
      </c>
      <c r="S741" s="3" t="s">
        <v>1587</v>
      </c>
      <c r="T741" s="3">
        <v>1</v>
      </c>
      <c r="U741" s="3">
        <v>11</v>
      </c>
    </row>
    <row r="742" spans="17:21" x14ac:dyDescent="0.35">
      <c r="Q742" s="3" t="s">
        <v>1814</v>
      </c>
      <c r="R742" s="3" t="s">
        <v>1815</v>
      </c>
      <c r="S742" s="3" t="s">
        <v>1588</v>
      </c>
      <c r="T742" s="3">
        <v>1</v>
      </c>
      <c r="U742" s="3">
        <v>8</v>
      </c>
    </row>
    <row r="743" spans="17:21" x14ac:dyDescent="0.35">
      <c r="Q743" s="3" t="s">
        <v>1814</v>
      </c>
      <c r="R743" s="3" t="s">
        <v>1816</v>
      </c>
      <c r="S743" s="3" t="s">
        <v>1585</v>
      </c>
      <c r="T743" s="3">
        <v>1</v>
      </c>
      <c r="U743" s="3">
        <v>2</v>
      </c>
    </row>
    <row r="744" spans="17:21" x14ac:dyDescent="0.35">
      <c r="Q744" s="3" t="s">
        <v>1814</v>
      </c>
      <c r="R744" s="3" t="s">
        <v>1816</v>
      </c>
      <c r="S744" s="3" t="s">
        <v>1586</v>
      </c>
      <c r="T744" s="3">
        <v>1</v>
      </c>
      <c r="U744" s="3">
        <v>5</v>
      </c>
    </row>
    <row r="745" spans="17:21" x14ac:dyDescent="0.35">
      <c r="Q745" s="3" t="s">
        <v>1814</v>
      </c>
      <c r="R745" s="3" t="s">
        <v>1816</v>
      </c>
      <c r="S745" s="3" t="s">
        <v>1587</v>
      </c>
      <c r="T745" s="3">
        <v>1</v>
      </c>
      <c r="U745" s="3">
        <v>13</v>
      </c>
    </row>
    <row r="746" spans="17:21" x14ac:dyDescent="0.35">
      <c r="Q746" s="3" t="s">
        <v>1814</v>
      </c>
      <c r="R746" s="3" t="s">
        <v>1816</v>
      </c>
      <c r="S746" s="3" t="s">
        <v>1588</v>
      </c>
      <c r="T746" s="3">
        <v>1</v>
      </c>
      <c r="U746" s="3">
        <v>13</v>
      </c>
    </row>
    <row r="747" spans="17:21" x14ac:dyDescent="0.35">
      <c r="Q747" s="3" t="s">
        <v>1814</v>
      </c>
      <c r="R747" s="3" t="s">
        <v>1817</v>
      </c>
      <c r="S747" s="3" t="s">
        <v>1586</v>
      </c>
      <c r="T747" s="3">
        <v>1</v>
      </c>
      <c r="U747" s="3">
        <v>2</v>
      </c>
    </row>
    <row r="748" spans="17:21" x14ac:dyDescent="0.35">
      <c r="Q748" s="3" t="s">
        <v>1814</v>
      </c>
      <c r="R748" s="3" t="s">
        <v>1817</v>
      </c>
      <c r="S748" s="3" t="s">
        <v>1587</v>
      </c>
      <c r="T748" s="3">
        <v>1</v>
      </c>
      <c r="U748" s="3">
        <v>11</v>
      </c>
    </row>
    <row r="749" spans="17:21" x14ac:dyDescent="0.35">
      <c r="Q749" s="3" t="s">
        <v>1814</v>
      </c>
      <c r="R749" s="3" t="s">
        <v>1817</v>
      </c>
      <c r="S749" s="3" t="s">
        <v>1588</v>
      </c>
      <c r="T749" s="3">
        <v>1</v>
      </c>
      <c r="U749" s="3">
        <v>9</v>
      </c>
    </row>
    <row r="750" spans="17:21" x14ac:dyDescent="0.35">
      <c r="Q750" s="3" t="s">
        <v>1814</v>
      </c>
      <c r="R750" s="3" t="s">
        <v>1817</v>
      </c>
      <c r="S750" s="3" t="s">
        <v>1589</v>
      </c>
      <c r="T750" s="3">
        <v>1</v>
      </c>
      <c r="U750" s="3">
        <v>2</v>
      </c>
    </row>
    <row r="751" spans="17:21" x14ac:dyDescent="0.35">
      <c r="Q751" s="3" t="s">
        <v>1814</v>
      </c>
      <c r="R751" s="3" t="s">
        <v>1818</v>
      </c>
      <c r="S751" s="3" t="s">
        <v>1585</v>
      </c>
      <c r="T751" s="3">
        <v>1</v>
      </c>
      <c r="U751" s="3">
        <v>2</v>
      </c>
    </row>
    <row r="752" spans="17:21" x14ac:dyDescent="0.35">
      <c r="Q752" s="3" t="s">
        <v>1814</v>
      </c>
      <c r="R752" s="3" t="s">
        <v>1818</v>
      </c>
      <c r="S752" s="3" t="s">
        <v>1586</v>
      </c>
      <c r="T752" s="3">
        <v>1</v>
      </c>
      <c r="U752" s="3">
        <v>1</v>
      </c>
    </row>
    <row r="753" spans="17:21" x14ac:dyDescent="0.35">
      <c r="Q753" s="3" t="s">
        <v>1814</v>
      </c>
      <c r="R753" s="3" t="s">
        <v>1818</v>
      </c>
      <c r="S753" s="3" t="s">
        <v>1587</v>
      </c>
      <c r="T753" s="3">
        <v>1</v>
      </c>
      <c r="U753" s="3">
        <v>17</v>
      </c>
    </row>
    <row r="754" spans="17:21" x14ac:dyDescent="0.35">
      <c r="Q754" s="3" t="s">
        <v>1814</v>
      </c>
      <c r="R754" s="3" t="s">
        <v>1818</v>
      </c>
      <c r="S754" s="3" t="s">
        <v>1588</v>
      </c>
      <c r="T754" s="3">
        <v>1</v>
      </c>
      <c r="U754" s="3">
        <v>6</v>
      </c>
    </row>
    <row r="755" spans="17:21" x14ac:dyDescent="0.35">
      <c r="Q755" s="3" t="s">
        <v>1814</v>
      </c>
      <c r="R755" s="3" t="s">
        <v>1819</v>
      </c>
      <c r="S755" s="3" t="s">
        <v>1585</v>
      </c>
      <c r="T755" s="3">
        <v>1</v>
      </c>
      <c r="U755" s="3">
        <v>2</v>
      </c>
    </row>
    <row r="756" spans="17:21" x14ac:dyDescent="0.35">
      <c r="Q756" s="3" t="s">
        <v>1814</v>
      </c>
      <c r="R756" s="3" t="s">
        <v>1819</v>
      </c>
      <c r="S756" s="3" t="s">
        <v>1586</v>
      </c>
      <c r="T756" s="3">
        <v>1</v>
      </c>
      <c r="U756" s="3">
        <v>5</v>
      </c>
    </row>
    <row r="757" spans="17:21" x14ac:dyDescent="0.35">
      <c r="Q757" s="3" t="s">
        <v>1814</v>
      </c>
      <c r="R757" s="3" t="s">
        <v>1819</v>
      </c>
      <c r="S757" s="3" t="s">
        <v>1587</v>
      </c>
      <c r="T757" s="3">
        <v>1</v>
      </c>
      <c r="U757" s="3">
        <v>7</v>
      </c>
    </row>
    <row r="758" spans="17:21" x14ac:dyDescent="0.35">
      <c r="Q758" s="3" t="s">
        <v>1814</v>
      </c>
      <c r="R758" s="3" t="s">
        <v>1819</v>
      </c>
      <c r="S758" s="3" t="s">
        <v>1588</v>
      </c>
      <c r="T758" s="3">
        <v>1</v>
      </c>
      <c r="U758" s="3">
        <v>9</v>
      </c>
    </row>
    <row r="759" spans="17:21" x14ac:dyDescent="0.35">
      <c r="Q759" s="3" t="s">
        <v>1814</v>
      </c>
      <c r="R759" s="3" t="s">
        <v>1819</v>
      </c>
      <c r="S759" s="3" t="s">
        <v>1589</v>
      </c>
      <c r="T759" s="3">
        <v>1</v>
      </c>
      <c r="U759" s="3">
        <v>1</v>
      </c>
    </row>
    <row r="760" spans="17:21" x14ac:dyDescent="0.35">
      <c r="Q760" s="3" t="s">
        <v>1814</v>
      </c>
      <c r="R760" s="3" t="s">
        <v>1820</v>
      </c>
      <c r="S760" s="3" t="s">
        <v>1585</v>
      </c>
      <c r="T760" s="3">
        <v>1</v>
      </c>
      <c r="U760" s="3">
        <v>1</v>
      </c>
    </row>
    <row r="761" spans="17:21" x14ac:dyDescent="0.35">
      <c r="Q761" s="3" t="s">
        <v>1814</v>
      </c>
      <c r="R761" s="3" t="s">
        <v>1820</v>
      </c>
      <c r="S761" s="3" t="s">
        <v>1586</v>
      </c>
      <c r="T761" s="3">
        <v>1</v>
      </c>
      <c r="U761" s="3">
        <v>5</v>
      </c>
    </row>
    <row r="762" spans="17:21" x14ac:dyDescent="0.35">
      <c r="Q762" s="3" t="s">
        <v>1814</v>
      </c>
      <c r="R762" s="3" t="s">
        <v>1820</v>
      </c>
      <c r="S762" s="3" t="s">
        <v>1587</v>
      </c>
      <c r="T762" s="3">
        <v>1</v>
      </c>
      <c r="U762" s="3">
        <v>13</v>
      </c>
    </row>
    <row r="763" spans="17:21" x14ac:dyDescent="0.35">
      <c r="Q763" s="3" t="s">
        <v>1814</v>
      </c>
      <c r="R763" s="3" t="s">
        <v>1820</v>
      </c>
      <c r="S763" s="3" t="s">
        <v>1588</v>
      </c>
      <c r="T763" s="3">
        <v>1</v>
      </c>
      <c r="U763" s="3">
        <v>5</v>
      </c>
    </row>
    <row r="764" spans="17:21" x14ac:dyDescent="0.35">
      <c r="Q764" s="3" t="s">
        <v>1814</v>
      </c>
      <c r="R764" s="3" t="s">
        <v>1820</v>
      </c>
      <c r="S764" s="3" t="s">
        <v>1589</v>
      </c>
      <c r="T764" s="3">
        <v>1</v>
      </c>
      <c r="U764" s="3">
        <v>2</v>
      </c>
    </row>
    <row r="765" spans="17:21" x14ac:dyDescent="0.35">
      <c r="Q765" s="3" t="s">
        <v>1814</v>
      </c>
      <c r="R765" s="3" t="s">
        <v>1821</v>
      </c>
      <c r="S765" s="3" t="s">
        <v>1585</v>
      </c>
      <c r="T765" s="3">
        <v>1</v>
      </c>
      <c r="U765" s="3">
        <v>2</v>
      </c>
    </row>
    <row r="766" spans="17:21" x14ac:dyDescent="0.35">
      <c r="Q766" s="3" t="s">
        <v>1814</v>
      </c>
      <c r="R766" s="3" t="s">
        <v>1821</v>
      </c>
      <c r="S766" s="3" t="s">
        <v>1586</v>
      </c>
      <c r="T766" s="3">
        <v>1</v>
      </c>
      <c r="U766" s="3">
        <v>2</v>
      </c>
    </row>
    <row r="767" spans="17:21" x14ac:dyDescent="0.35">
      <c r="Q767" s="3" t="s">
        <v>1814</v>
      </c>
      <c r="R767" s="3" t="s">
        <v>1821</v>
      </c>
      <c r="S767" s="3" t="s">
        <v>1587</v>
      </c>
      <c r="T767" s="3">
        <v>1</v>
      </c>
      <c r="U767" s="3">
        <v>6</v>
      </c>
    </row>
    <row r="768" spans="17:21" x14ac:dyDescent="0.35">
      <c r="Q768" s="3" t="s">
        <v>1814</v>
      </c>
      <c r="R768" s="3" t="s">
        <v>1821</v>
      </c>
      <c r="S768" s="3" t="s">
        <v>1588</v>
      </c>
      <c r="T768" s="3">
        <v>1</v>
      </c>
      <c r="U768" s="3">
        <v>11</v>
      </c>
    </row>
    <row r="769" spans="17:21" x14ac:dyDescent="0.35">
      <c r="Q769" s="3" t="s">
        <v>1814</v>
      </c>
      <c r="R769" s="3" t="s">
        <v>1822</v>
      </c>
      <c r="S769" s="3" t="s">
        <v>1585</v>
      </c>
      <c r="T769" s="3">
        <v>1</v>
      </c>
      <c r="U769" s="3">
        <v>2</v>
      </c>
    </row>
    <row r="770" spans="17:21" x14ac:dyDescent="0.35">
      <c r="Q770" s="3" t="s">
        <v>1814</v>
      </c>
      <c r="R770" s="3" t="s">
        <v>1822</v>
      </c>
      <c r="S770" s="3" t="s">
        <v>1586</v>
      </c>
      <c r="T770" s="3">
        <v>1</v>
      </c>
      <c r="U770" s="3">
        <v>3</v>
      </c>
    </row>
    <row r="771" spans="17:21" x14ac:dyDescent="0.35">
      <c r="Q771" s="3" t="s">
        <v>1814</v>
      </c>
      <c r="R771" s="3" t="s">
        <v>1822</v>
      </c>
      <c r="S771" s="3" t="s">
        <v>1587</v>
      </c>
      <c r="T771" s="3">
        <v>1</v>
      </c>
      <c r="U771" s="3">
        <v>6</v>
      </c>
    </row>
    <row r="772" spans="17:21" x14ac:dyDescent="0.35">
      <c r="Q772" s="3" t="s">
        <v>1814</v>
      </c>
      <c r="R772" s="3" t="s">
        <v>1822</v>
      </c>
      <c r="S772" s="3" t="s">
        <v>1588</v>
      </c>
      <c r="T772" s="3">
        <v>1</v>
      </c>
      <c r="U772" s="3">
        <v>12</v>
      </c>
    </row>
    <row r="773" spans="17:21" x14ac:dyDescent="0.35">
      <c r="Q773" s="3" t="s">
        <v>1814</v>
      </c>
      <c r="R773" s="3" t="s">
        <v>1823</v>
      </c>
      <c r="S773" s="3" t="s">
        <v>1585</v>
      </c>
      <c r="T773" s="3">
        <v>1</v>
      </c>
      <c r="U773" s="3">
        <v>3</v>
      </c>
    </row>
    <row r="774" spans="17:21" x14ac:dyDescent="0.35">
      <c r="Q774" s="3" t="s">
        <v>1814</v>
      </c>
      <c r="R774" s="3" t="s">
        <v>1823</v>
      </c>
      <c r="S774" s="3" t="s">
        <v>1586</v>
      </c>
      <c r="T774" s="3">
        <v>1</v>
      </c>
      <c r="U774" s="3">
        <v>4</v>
      </c>
    </row>
    <row r="775" spans="17:21" x14ac:dyDescent="0.35">
      <c r="Q775" s="3" t="s">
        <v>1814</v>
      </c>
      <c r="R775" s="3" t="s">
        <v>1823</v>
      </c>
      <c r="S775" s="3" t="s">
        <v>1587</v>
      </c>
      <c r="T775" s="3">
        <v>1</v>
      </c>
      <c r="U775" s="3">
        <v>17</v>
      </c>
    </row>
    <row r="776" spans="17:21" x14ac:dyDescent="0.35">
      <c r="Q776" s="3" t="s">
        <v>1814</v>
      </c>
      <c r="R776" s="3" t="s">
        <v>1823</v>
      </c>
      <c r="S776" s="3" t="s">
        <v>1588</v>
      </c>
      <c r="T776" s="3">
        <v>1</v>
      </c>
      <c r="U776" s="3">
        <v>8</v>
      </c>
    </row>
    <row r="777" spans="17:21" x14ac:dyDescent="0.35">
      <c r="Q777" s="3" t="s">
        <v>1814</v>
      </c>
      <c r="R777" s="3" t="s">
        <v>1824</v>
      </c>
      <c r="S777" s="3" t="s">
        <v>1585</v>
      </c>
      <c r="T777" s="3">
        <v>1</v>
      </c>
      <c r="U777" s="3">
        <v>1</v>
      </c>
    </row>
    <row r="778" spans="17:21" x14ac:dyDescent="0.35">
      <c r="Q778" s="3" t="s">
        <v>1814</v>
      </c>
      <c r="R778" s="3" t="s">
        <v>1824</v>
      </c>
      <c r="S778" s="3" t="s">
        <v>1586</v>
      </c>
      <c r="T778" s="3">
        <v>1</v>
      </c>
      <c r="U778" s="3">
        <v>3</v>
      </c>
    </row>
    <row r="779" spans="17:21" x14ac:dyDescent="0.35">
      <c r="Q779" s="3" t="s">
        <v>1814</v>
      </c>
      <c r="R779" s="3" t="s">
        <v>1824</v>
      </c>
      <c r="S779" s="3" t="s">
        <v>1587</v>
      </c>
      <c r="T779" s="3">
        <v>1</v>
      </c>
      <c r="U779" s="3">
        <v>13</v>
      </c>
    </row>
    <row r="780" spans="17:21" x14ac:dyDescent="0.35">
      <c r="Q780" s="3" t="s">
        <v>1814</v>
      </c>
      <c r="R780" s="3" t="s">
        <v>1824</v>
      </c>
      <c r="S780" s="3" t="s">
        <v>1588</v>
      </c>
      <c r="T780" s="3">
        <v>1</v>
      </c>
      <c r="U780" s="3">
        <v>12</v>
      </c>
    </row>
    <row r="781" spans="17:21" x14ac:dyDescent="0.35">
      <c r="Q781" s="3" t="s">
        <v>1814</v>
      </c>
      <c r="R781" s="3" t="s">
        <v>1825</v>
      </c>
      <c r="S781" s="3" t="s">
        <v>1586</v>
      </c>
      <c r="T781" s="3">
        <v>1</v>
      </c>
      <c r="U781" s="3">
        <v>3</v>
      </c>
    </row>
    <row r="782" spans="17:21" x14ac:dyDescent="0.35">
      <c r="Q782" s="3" t="s">
        <v>1814</v>
      </c>
      <c r="R782" s="3" t="s">
        <v>1825</v>
      </c>
      <c r="S782" s="3" t="s">
        <v>1587</v>
      </c>
      <c r="T782" s="3">
        <v>1</v>
      </c>
      <c r="U782" s="3">
        <v>9</v>
      </c>
    </row>
    <row r="783" spans="17:21" x14ac:dyDescent="0.35">
      <c r="Q783" s="3" t="s">
        <v>1814</v>
      </c>
      <c r="R783" s="3" t="s">
        <v>1825</v>
      </c>
      <c r="S783" s="3" t="s">
        <v>1588</v>
      </c>
      <c r="T783" s="3">
        <v>1</v>
      </c>
      <c r="U783" s="3">
        <v>18</v>
      </c>
    </row>
    <row r="784" spans="17:21" x14ac:dyDescent="0.35">
      <c r="Q784" s="3" t="s">
        <v>1814</v>
      </c>
      <c r="R784" s="3" t="s">
        <v>1825</v>
      </c>
      <c r="S784" s="3" t="s">
        <v>1589</v>
      </c>
      <c r="T784" s="3">
        <v>1</v>
      </c>
      <c r="U784" s="3">
        <v>2</v>
      </c>
    </row>
    <row r="785" spans="17:21" x14ac:dyDescent="0.35">
      <c r="Q785" s="3" t="s">
        <v>1814</v>
      </c>
      <c r="R785" s="3" t="s">
        <v>1826</v>
      </c>
      <c r="S785" s="3" t="s">
        <v>1586</v>
      </c>
      <c r="T785" s="3">
        <v>1</v>
      </c>
      <c r="U785" s="3">
        <v>4</v>
      </c>
    </row>
    <row r="786" spans="17:21" x14ac:dyDescent="0.35">
      <c r="Q786" s="3" t="s">
        <v>1814</v>
      </c>
      <c r="R786" s="3" t="s">
        <v>1826</v>
      </c>
      <c r="S786" s="3" t="s">
        <v>1587</v>
      </c>
      <c r="T786" s="3">
        <v>1</v>
      </c>
      <c r="U786" s="3">
        <v>13</v>
      </c>
    </row>
    <row r="787" spans="17:21" x14ac:dyDescent="0.35">
      <c r="Q787" s="3" t="s">
        <v>1814</v>
      </c>
      <c r="R787" s="3" t="s">
        <v>1826</v>
      </c>
      <c r="S787" s="3" t="s">
        <v>1588</v>
      </c>
      <c r="T787" s="3">
        <v>1</v>
      </c>
      <c r="U787" s="3">
        <v>9</v>
      </c>
    </row>
    <row r="788" spans="17:21" x14ac:dyDescent="0.35">
      <c r="Q788" s="3" t="s">
        <v>1814</v>
      </c>
      <c r="R788" s="3" t="s">
        <v>1827</v>
      </c>
      <c r="S788" s="3" t="s">
        <v>1585</v>
      </c>
      <c r="T788" s="3">
        <v>1</v>
      </c>
      <c r="U788" s="3">
        <v>5</v>
      </c>
    </row>
    <row r="789" spans="17:21" x14ac:dyDescent="0.35">
      <c r="Q789" s="3" t="s">
        <v>1814</v>
      </c>
      <c r="R789" s="3" t="s">
        <v>1827</v>
      </c>
      <c r="S789" s="3" t="s">
        <v>1586</v>
      </c>
      <c r="T789" s="3">
        <v>1</v>
      </c>
      <c r="U789" s="3">
        <v>6</v>
      </c>
    </row>
    <row r="790" spans="17:21" x14ac:dyDescent="0.35">
      <c r="Q790" s="3" t="s">
        <v>1814</v>
      </c>
      <c r="R790" s="3" t="s">
        <v>1827</v>
      </c>
      <c r="S790" s="3" t="s">
        <v>1587</v>
      </c>
      <c r="T790" s="3">
        <v>1</v>
      </c>
      <c r="U790" s="3">
        <v>14</v>
      </c>
    </row>
    <row r="791" spans="17:21" x14ac:dyDescent="0.35">
      <c r="Q791" s="3" t="s">
        <v>1814</v>
      </c>
      <c r="R791" s="3" t="s">
        <v>1827</v>
      </c>
      <c r="S791" s="3" t="s">
        <v>1588</v>
      </c>
      <c r="T791" s="3">
        <v>1</v>
      </c>
      <c r="U791" s="3">
        <v>14</v>
      </c>
    </row>
    <row r="792" spans="17:21" x14ac:dyDescent="0.35">
      <c r="Q792" s="3" t="s">
        <v>1814</v>
      </c>
      <c r="R792" s="3" t="s">
        <v>1828</v>
      </c>
      <c r="S792" s="3" t="s">
        <v>1585</v>
      </c>
      <c r="T792" s="3">
        <v>1</v>
      </c>
      <c r="U792" s="3">
        <v>3</v>
      </c>
    </row>
    <row r="793" spans="17:21" x14ac:dyDescent="0.35">
      <c r="Q793" s="3" t="s">
        <v>1814</v>
      </c>
      <c r="R793" s="3" t="s">
        <v>1828</v>
      </c>
      <c r="S793" s="3" t="s">
        <v>1586</v>
      </c>
      <c r="T793" s="3">
        <v>1</v>
      </c>
      <c r="U793" s="3">
        <v>3</v>
      </c>
    </row>
    <row r="794" spans="17:21" x14ac:dyDescent="0.35">
      <c r="Q794" s="3" t="s">
        <v>1814</v>
      </c>
      <c r="R794" s="3" t="s">
        <v>1828</v>
      </c>
      <c r="S794" s="3" t="s">
        <v>1587</v>
      </c>
      <c r="T794" s="3">
        <v>1</v>
      </c>
      <c r="U794" s="3">
        <v>15</v>
      </c>
    </row>
    <row r="795" spans="17:21" x14ac:dyDescent="0.35">
      <c r="Q795" s="3" t="s">
        <v>1814</v>
      </c>
      <c r="R795" s="3" t="s">
        <v>1828</v>
      </c>
      <c r="S795" s="3" t="s">
        <v>1588</v>
      </c>
      <c r="T795" s="3">
        <v>1</v>
      </c>
      <c r="U795" s="3">
        <v>11</v>
      </c>
    </row>
    <row r="796" spans="17:21" x14ac:dyDescent="0.35">
      <c r="Q796" s="3" t="s">
        <v>1814</v>
      </c>
      <c r="R796" s="3" t="s">
        <v>1829</v>
      </c>
      <c r="S796" s="3" t="s">
        <v>1585</v>
      </c>
      <c r="T796" s="3">
        <v>1</v>
      </c>
      <c r="U796" s="3">
        <v>2</v>
      </c>
    </row>
    <row r="797" spans="17:21" x14ac:dyDescent="0.35">
      <c r="Q797" s="3" t="s">
        <v>1814</v>
      </c>
      <c r="R797" s="3" t="s">
        <v>1829</v>
      </c>
      <c r="S797" s="3" t="s">
        <v>1586</v>
      </c>
      <c r="T797" s="3">
        <v>1</v>
      </c>
      <c r="U797" s="3">
        <v>2</v>
      </c>
    </row>
    <row r="798" spans="17:21" x14ac:dyDescent="0.35">
      <c r="Q798" s="3" t="s">
        <v>1814</v>
      </c>
      <c r="R798" s="3" t="s">
        <v>1829</v>
      </c>
      <c r="S798" s="3" t="s">
        <v>1587</v>
      </c>
      <c r="T798" s="3">
        <v>1</v>
      </c>
      <c r="U798" s="3">
        <v>9</v>
      </c>
    </row>
    <row r="799" spans="17:21" x14ac:dyDescent="0.35">
      <c r="Q799" s="3" t="s">
        <v>1814</v>
      </c>
      <c r="R799" s="3" t="s">
        <v>1829</v>
      </c>
      <c r="S799" s="3" t="s">
        <v>1588</v>
      </c>
      <c r="T799" s="3">
        <v>1</v>
      </c>
      <c r="U799" s="3">
        <v>7</v>
      </c>
    </row>
    <row r="800" spans="17:21" x14ac:dyDescent="0.35">
      <c r="Q800" s="3" t="s">
        <v>1814</v>
      </c>
      <c r="R800" s="3" t="s">
        <v>1830</v>
      </c>
      <c r="S800" s="3" t="s">
        <v>1585</v>
      </c>
      <c r="T800" s="3">
        <v>1</v>
      </c>
      <c r="U800" s="3">
        <v>1</v>
      </c>
    </row>
    <row r="801" spans="17:21" x14ac:dyDescent="0.35">
      <c r="Q801" s="3" t="s">
        <v>1814</v>
      </c>
      <c r="R801" s="3" t="s">
        <v>1830</v>
      </c>
      <c r="S801" s="3" t="s">
        <v>1587</v>
      </c>
      <c r="T801" s="3">
        <v>1</v>
      </c>
      <c r="U801" s="3">
        <v>12</v>
      </c>
    </row>
    <row r="802" spans="17:21" x14ac:dyDescent="0.35">
      <c r="Q802" s="3" t="s">
        <v>1814</v>
      </c>
      <c r="R802" s="3" t="s">
        <v>1830</v>
      </c>
      <c r="S802" s="3" t="s">
        <v>1588</v>
      </c>
      <c r="T802" s="3">
        <v>1</v>
      </c>
      <c r="U802" s="3">
        <v>8</v>
      </c>
    </row>
    <row r="803" spans="17:21" x14ac:dyDescent="0.35">
      <c r="Q803" s="3" t="s">
        <v>1814</v>
      </c>
      <c r="R803" s="3" t="s">
        <v>1830</v>
      </c>
      <c r="S803" s="3" t="s">
        <v>1589</v>
      </c>
      <c r="T803" s="3">
        <v>1</v>
      </c>
      <c r="U803" s="3">
        <v>1</v>
      </c>
    </row>
    <row r="804" spans="17:21" x14ac:dyDescent="0.35">
      <c r="Q804" s="3" t="s">
        <v>1814</v>
      </c>
      <c r="R804" s="3" t="s">
        <v>1831</v>
      </c>
      <c r="S804" s="3" t="s">
        <v>1585</v>
      </c>
      <c r="T804" s="3">
        <v>1</v>
      </c>
      <c r="U804" s="3">
        <v>1</v>
      </c>
    </row>
    <row r="805" spans="17:21" x14ac:dyDescent="0.35">
      <c r="Q805" s="3" t="s">
        <v>1814</v>
      </c>
      <c r="R805" s="3" t="s">
        <v>1831</v>
      </c>
      <c r="S805" s="3" t="s">
        <v>1586</v>
      </c>
      <c r="T805" s="3">
        <v>1</v>
      </c>
      <c r="U805" s="3">
        <v>2</v>
      </c>
    </row>
    <row r="806" spans="17:21" x14ac:dyDescent="0.35">
      <c r="Q806" s="3" t="s">
        <v>1814</v>
      </c>
      <c r="R806" s="3" t="s">
        <v>1831</v>
      </c>
      <c r="S806" s="3" t="s">
        <v>1587</v>
      </c>
      <c r="T806" s="3">
        <v>1</v>
      </c>
      <c r="U806" s="3">
        <v>9</v>
      </c>
    </row>
    <row r="807" spans="17:21" x14ac:dyDescent="0.35">
      <c r="Q807" s="3" t="s">
        <v>1814</v>
      </c>
      <c r="R807" s="3" t="s">
        <v>1831</v>
      </c>
      <c r="S807" s="3" t="s">
        <v>1588</v>
      </c>
      <c r="T807" s="3">
        <v>1</v>
      </c>
      <c r="U807" s="3">
        <v>14</v>
      </c>
    </row>
    <row r="808" spans="17:21" x14ac:dyDescent="0.35">
      <c r="Q808" s="3" t="s">
        <v>1814</v>
      </c>
      <c r="R808" s="3" t="s">
        <v>1832</v>
      </c>
      <c r="S808" s="3" t="s">
        <v>1585</v>
      </c>
      <c r="T808" s="3">
        <v>1</v>
      </c>
      <c r="U808" s="3">
        <v>1</v>
      </c>
    </row>
    <row r="809" spans="17:21" x14ac:dyDescent="0.35">
      <c r="Q809" s="3" t="s">
        <v>1814</v>
      </c>
      <c r="R809" s="3" t="s">
        <v>1832</v>
      </c>
      <c r="S809" s="3" t="s">
        <v>1586</v>
      </c>
      <c r="T809" s="3">
        <v>1</v>
      </c>
      <c r="U809" s="3">
        <v>1</v>
      </c>
    </row>
    <row r="810" spans="17:21" x14ac:dyDescent="0.35">
      <c r="Q810" s="3" t="s">
        <v>1814</v>
      </c>
      <c r="R810" s="3" t="s">
        <v>1832</v>
      </c>
      <c r="S810" s="3" t="s">
        <v>1587</v>
      </c>
      <c r="T810" s="3">
        <v>1</v>
      </c>
      <c r="U810" s="3">
        <v>10</v>
      </c>
    </row>
    <row r="811" spans="17:21" x14ac:dyDescent="0.35">
      <c r="Q811" s="3" t="s">
        <v>1814</v>
      </c>
      <c r="R811" s="3" t="s">
        <v>1832</v>
      </c>
      <c r="S811" s="3" t="s">
        <v>1588</v>
      </c>
      <c r="T811" s="3">
        <v>1</v>
      </c>
      <c r="U811" s="3">
        <v>10</v>
      </c>
    </row>
    <row r="812" spans="17:21" x14ac:dyDescent="0.35">
      <c r="Q812" s="3" t="s">
        <v>1814</v>
      </c>
      <c r="R812" s="3" t="s">
        <v>1832</v>
      </c>
      <c r="S812" s="3" t="s">
        <v>1589</v>
      </c>
      <c r="T812" s="3">
        <v>1</v>
      </c>
      <c r="U812" s="3">
        <v>1</v>
      </c>
    </row>
    <row r="813" spans="17:21" x14ac:dyDescent="0.35">
      <c r="Q813" s="3" t="s">
        <v>1814</v>
      </c>
      <c r="R813" s="3" t="s">
        <v>1833</v>
      </c>
      <c r="S813" s="3" t="s">
        <v>1585</v>
      </c>
      <c r="T813" s="3">
        <v>1</v>
      </c>
      <c r="U813" s="3">
        <v>2</v>
      </c>
    </row>
    <row r="814" spans="17:21" x14ac:dyDescent="0.35">
      <c r="Q814" s="3" t="s">
        <v>1814</v>
      </c>
      <c r="R814" s="3" t="s">
        <v>1833</v>
      </c>
      <c r="S814" s="3" t="s">
        <v>1586</v>
      </c>
      <c r="T814" s="3">
        <v>1</v>
      </c>
      <c r="U814" s="3">
        <v>2</v>
      </c>
    </row>
    <row r="815" spans="17:21" x14ac:dyDescent="0.35">
      <c r="Q815" s="3" t="s">
        <v>1814</v>
      </c>
      <c r="R815" s="3" t="s">
        <v>1833</v>
      </c>
      <c r="S815" s="3" t="s">
        <v>1587</v>
      </c>
      <c r="T815" s="3">
        <v>1</v>
      </c>
      <c r="U815" s="3">
        <v>5</v>
      </c>
    </row>
    <row r="816" spans="17:21" x14ac:dyDescent="0.35">
      <c r="Q816" s="3" t="s">
        <v>1814</v>
      </c>
      <c r="R816" s="3" t="s">
        <v>1833</v>
      </c>
      <c r="S816" s="3" t="s">
        <v>1588</v>
      </c>
      <c r="T816" s="3">
        <v>1</v>
      </c>
      <c r="U816" s="3">
        <v>10</v>
      </c>
    </row>
    <row r="817" spans="17:21" x14ac:dyDescent="0.35">
      <c r="Q817" s="3" t="s">
        <v>1814</v>
      </c>
      <c r="R817" s="3" t="s">
        <v>1834</v>
      </c>
      <c r="S817" s="3" t="s">
        <v>1586</v>
      </c>
      <c r="T817" s="3">
        <v>1</v>
      </c>
      <c r="U817" s="3">
        <v>1</v>
      </c>
    </row>
    <row r="818" spans="17:21" x14ac:dyDescent="0.35">
      <c r="Q818" s="3" t="s">
        <v>1814</v>
      </c>
      <c r="R818" s="3" t="s">
        <v>1834</v>
      </c>
      <c r="S818" s="3" t="s">
        <v>1587</v>
      </c>
      <c r="T818" s="3">
        <v>1</v>
      </c>
      <c r="U818" s="3">
        <v>8</v>
      </c>
    </row>
    <row r="819" spans="17:21" x14ac:dyDescent="0.35">
      <c r="Q819" s="3" t="s">
        <v>1814</v>
      </c>
      <c r="R819" s="3" t="s">
        <v>1834</v>
      </c>
      <c r="S819" s="3" t="s">
        <v>1588</v>
      </c>
      <c r="T819" s="3">
        <v>1</v>
      </c>
      <c r="U819" s="3">
        <v>10</v>
      </c>
    </row>
    <row r="820" spans="17:21" x14ac:dyDescent="0.35">
      <c r="Q820" s="3" t="s">
        <v>1814</v>
      </c>
      <c r="R820" s="3" t="s">
        <v>1835</v>
      </c>
      <c r="S820" s="3" t="s">
        <v>1585</v>
      </c>
      <c r="T820" s="3">
        <v>1</v>
      </c>
      <c r="U820" s="3">
        <v>2</v>
      </c>
    </row>
    <row r="821" spans="17:21" x14ac:dyDescent="0.35">
      <c r="Q821" s="3" t="s">
        <v>1814</v>
      </c>
      <c r="R821" s="3" t="s">
        <v>1835</v>
      </c>
      <c r="S821" s="3" t="s">
        <v>1586</v>
      </c>
      <c r="T821" s="3">
        <v>1</v>
      </c>
      <c r="U821" s="3">
        <v>6</v>
      </c>
    </row>
    <row r="822" spans="17:21" x14ac:dyDescent="0.35">
      <c r="Q822" s="3" t="s">
        <v>1814</v>
      </c>
      <c r="R822" s="3" t="s">
        <v>1835</v>
      </c>
      <c r="S822" s="3" t="s">
        <v>1587</v>
      </c>
      <c r="T822" s="3">
        <v>1</v>
      </c>
      <c r="U822" s="3">
        <v>8</v>
      </c>
    </row>
    <row r="823" spans="17:21" x14ac:dyDescent="0.35">
      <c r="Q823" s="3" t="s">
        <v>1814</v>
      </c>
      <c r="R823" s="3" t="s">
        <v>1835</v>
      </c>
      <c r="S823" s="3" t="s">
        <v>1588</v>
      </c>
      <c r="T823" s="3">
        <v>1</v>
      </c>
      <c r="U823" s="3">
        <v>14</v>
      </c>
    </row>
    <row r="824" spans="17:21" x14ac:dyDescent="0.35">
      <c r="Q824" s="3" t="s">
        <v>1814</v>
      </c>
      <c r="R824" s="3" t="s">
        <v>1835</v>
      </c>
      <c r="S824" s="3" t="s">
        <v>1589</v>
      </c>
      <c r="T824" s="3">
        <v>1</v>
      </c>
      <c r="U824" s="3">
        <v>1</v>
      </c>
    </row>
    <row r="825" spans="17:21" x14ac:dyDescent="0.35">
      <c r="Q825" s="3" t="s">
        <v>1814</v>
      </c>
      <c r="R825" s="3" t="s">
        <v>1836</v>
      </c>
      <c r="S825" s="3" t="s">
        <v>1585</v>
      </c>
      <c r="T825" s="3">
        <v>1</v>
      </c>
      <c r="U825" s="3">
        <v>3</v>
      </c>
    </row>
    <row r="826" spans="17:21" x14ac:dyDescent="0.35">
      <c r="Q826" s="3" t="s">
        <v>1814</v>
      </c>
      <c r="R826" s="3" t="s">
        <v>1836</v>
      </c>
      <c r="S826" s="3" t="s">
        <v>1586</v>
      </c>
      <c r="T826" s="3">
        <v>1</v>
      </c>
      <c r="U826" s="3">
        <v>4</v>
      </c>
    </row>
    <row r="827" spans="17:21" x14ac:dyDescent="0.35">
      <c r="Q827" s="3" t="s">
        <v>1814</v>
      </c>
      <c r="R827" s="3" t="s">
        <v>1836</v>
      </c>
      <c r="S827" s="3" t="s">
        <v>1587</v>
      </c>
      <c r="T827" s="3">
        <v>1</v>
      </c>
      <c r="U827" s="3">
        <v>10</v>
      </c>
    </row>
    <row r="828" spans="17:21" x14ac:dyDescent="0.35">
      <c r="Q828" s="3" t="s">
        <v>1814</v>
      </c>
      <c r="R828" s="3" t="s">
        <v>1836</v>
      </c>
      <c r="S828" s="3" t="s">
        <v>1588</v>
      </c>
      <c r="T828" s="3">
        <v>1</v>
      </c>
      <c r="U828" s="3">
        <v>15</v>
      </c>
    </row>
    <row r="829" spans="17:21" x14ac:dyDescent="0.35">
      <c r="Q829" s="3" t="s">
        <v>1814</v>
      </c>
      <c r="R829" s="3" t="s">
        <v>1837</v>
      </c>
      <c r="S829" s="3" t="s">
        <v>1585</v>
      </c>
      <c r="T829" s="3">
        <v>1</v>
      </c>
      <c r="U829" s="3">
        <v>4</v>
      </c>
    </row>
    <row r="830" spans="17:21" x14ac:dyDescent="0.35">
      <c r="Q830" s="3" t="s">
        <v>1814</v>
      </c>
      <c r="R830" s="3" t="s">
        <v>1837</v>
      </c>
      <c r="S830" s="3" t="s">
        <v>1586</v>
      </c>
      <c r="T830" s="3">
        <v>1</v>
      </c>
      <c r="U830" s="3">
        <v>1</v>
      </c>
    </row>
    <row r="831" spans="17:21" x14ac:dyDescent="0.35">
      <c r="Q831" s="3" t="s">
        <v>1814</v>
      </c>
      <c r="R831" s="3" t="s">
        <v>1837</v>
      </c>
      <c r="S831" s="3" t="s">
        <v>1587</v>
      </c>
      <c r="T831" s="3">
        <v>1</v>
      </c>
      <c r="U831" s="3">
        <v>7</v>
      </c>
    </row>
    <row r="832" spans="17:21" x14ac:dyDescent="0.35">
      <c r="Q832" s="3" t="s">
        <v>1814</v>
      </c>
      <c r="R832" s="3" t="s">
        <v>1837</v>
      </c>
      <c r="S832" s="3" t="s">
        <v>1588</v>
      </c>
      <c r="T832" s="3">
        <v>1</v>
      </c>
      <c r="U832" s="3">
        <v>8</v>
      </c>
    </row>
    <row r="833" spans="17:21" x14ac:dyDescent="0.35">
      <c r="Q833" s="3" t="s">
        <v>1814</v>
      </c>
      <c r="R833" s="3" t="s">
        <v>1837</v>
      </c>
      <c r="S833" s="3" t="s">
        <v>1589</v>
      </c>
      <c r="T833" s="3">
        <v>1</v>
      </c>
      <c r="U833" s="3">
        <v>1</v>
      </c>
    </row>
    <row r="834" spans="17:21" x14ac:dyDescent="0.35">
      <c r="Q834" s="3" t="s">
        <v>1814</v>
      </c>
      <c r="R834" s="3" t="s">
        <v>1838</v>
      </c>
      <c r="S834" s="3" t="s">
        <v>1585</v>
      </c>
      <c r="T834" s="3">
        <v>1</v>
      </c>
      <c r="U834" s="3">
        <v>1</v>
      </c>
    </row>
    <row r="835" spans="17:21" x14ac:dyDescent="0.35">
      <c r="Q835" s="3" t="s">
        <v>1814</v>
      </c>
      <c r="R835" s="3" t="s">
        <v>1838</v>
      </c>
      <c r="S835" s="3" t="s">
        <v>1586</v>
      </c>
      <c r="T835" s="3">
        <v>1</v>
      </c>
      <c r="U835" s="3">
        <v>1</v>
      </c>
    </row>
    <row r="836" spans="17:21" x14ac:dyDescent="0.35">
      <c r="Q836" s="3" t="s">
        <v>1814</v>
      </c>
      <c r="R836" s="3" t="s">
        <v>1838</v>
      </c>
      <c r="S836" s="3" t="s">
        <v>1587</v>
      </c>
      <c r="T836" s="3">
        <v>1</v>
      </c>
      <c r="U836" s="3">
        <v>6</v>
      </c>
    </row>
    <row r="837" spans="17:21" x14ac:dyDescent="0.35">
      <c r="Q837" s="3" t="s">
        <v>1814</v>
      </c>
      <c r="R837" s="3" t="s">
        <v>1838</v>
      </c>
      <c r="S837" s="3" t="s">
        <v>1588</v>
      </c>
      <c r="T837" s="3">
        <v>1</v>
      </c>
      <c r="U837" s="3">
        <v>7</v>
      </c>
    </row>
    <row r="838" spans="17:21" x14ac:dyDescent="0.35">
      <c r="Q838" s="3" t="s">
        <v>1814</v>
      </c>
      <c r="R838" s="3" t="s">
        <v>1839</v>
      </c>
      <c r="S838" s="3" t="s">
        <v>1585</v>
      </c>
      <c r="T838" s="3">
        <v>1</v>
      </c>
      <c r="U838" s="3">
        <v>3</v>
      </c>
    </row>
    <row r="839" spans="17:21" x14ac:dyDescent="0.35">
      <c r="Q839" s="3" t="s">
        <v>1814</v>
      </c>
      <c r="R839" s="3" t="s">
        <v>1839</v>
      </c>
      <c r="S839" s="3" t="s">
        <v>1586</v>
      </c>
      <c r="T839" s="3">
        <v>1</v>
      </c>
      <c r="U839" s="3">
        <v>2</v>
      </c>
    </row>
    <row r="840" spans="17:21" x14ac:dyDescent="0.35">
      <c r="Q840" s="3" t="s">
        <v>1814</v>
      </c>
      <c r="R840" s="3" t="s">
        <v>1839</v>
      </c>
      <c r="S840" s="3" t="s">
        <v>1587</v>
      </c>
      <c r="T840" s="3">
        <v>1</v>
      </c>
      <c r="U840" s="3">
        <v>8</v>
      </c>
    </row>
    <row r="841" spans="17:21" x14ac:dyDescent="0.35">
      <c r="Q841" s="3" t="s">
        <v>1814</v>
      </c>
      <c r="R841" s="3" t="s">
        <v>1839</v>
      </c>
      <c r="S841" s="3" t="s">
        <v>1588</v>
      </c>
      <c r="T841" s="3">
        <v>1</v>
      </c>
      <c r="U841" s="3">
        <v>10</v>
      </c>
    </row>
    <row r="842" spans="17:21" x14ac:dyDescent="0.35">
      <c r="Q842" s="3" t="s">
        <v>1814</v>
      </c>
      <c r="R842" s="3" t="s">
        <v>1839</v>
      </c>
      <c r="S842" s="3" t="s">
        <v>1589</v>
      </c>
      <c r="T842" s="3">
        <v>1</v>
      </c>
      <c r="U842" s="3">
        <v>2</v>
      </c>
    </row>
    <row r="843" spans="17:21" x14ac:dyDescent="0.35">
      <c r="Q843" s="3" t="s">
        <v>1814</v>
      </c>
      <c r="R843" s="3" t="s">
        <v>1840</v>
      </c>
      <c r="S843" s="3" t="s">
        <v>1585</v>
      </c>
      <c r="T843" s="3">
        <v>1</v>
      </c>
      <c r="U843" s="3">
        <v>3</v>
      </c>
    </row>
    <row r="844" spans="17:21" x14ac:dyDescent="0.35">
      <c r="Q844" s="3" t="s">
        <v>1814</v>
      </c>
      <c r="R844" s="3" t="s">
        <v>1840</v>
      </c>
      <c r="S844" s="3" t="s">
        <v>1586</v>
      </c>
      <c r="T844" s="3">
        <v>1</v>
      </c>
      <c r="U844" s="3">
        <v>4</v>
      </c>
    </row>
    <row r="845" spans="17:21" x14ac:dyDescent="0.35">
      <c r="Q845" s="3" t="s">
        <v>1814</v>
      </c>
      <c r="R845" s="3" t="s">
        <v>1840</v>
      </c>
      <c r="S845" s="3" t="s">
        <v>1587</v>
      </c>
      <c r="T845" s="3">
        <v>1</v>
      </c>
      <c r="U845" s="3">
        <v>15</v>
      </c>
    </row>
    <row r="846" spans="17:21" x14ac:dyDescent="0.35">
      <c r="Q846" s="3" t="s">
        <v>1814</v>
      </c>
      <c r="R846" s="3" t="s">
        <v>1840</v>
      </c>
      <c r="S846" s="3" t="s">
        <v>1588</v>
      </c>
      <c r="T846" s="3">
        <v>1</v>
      </c>
      <c r="U846" s="3">
        <v>7</v>
      </c>
    </row>
    <row r="847" spans="17:21" x14ac:dyDescent="0.35">
      <c r="Q847" s="3" t="s">
        <v>1814</v>
      </c>
      <c r="R847" s="3" t="s">
        <v>1841</v>
      </c>
      <c r="S847" s="3" t="s">
        <v>1586</v>
      </c>
      <c r="T847" s="3">
        <v>1</v>
      </c>
      <c r="U847" s="3">
        <v>3</v>
      </c>
    </row>
    <row r="848" spans="17:21" x14ac:dyDescent="0.35">
      <c r="Q848" s="3" t="s">
        <v>1814</v>
      </c>
      <c r="R848" s="3" t="s">
        <v>1841</v>
      </c>
      <c r="S848" s="3" t="s">
        <v>1587</v>
      </c>
      <c r="T848" s="3">
        <v>1</v>
      </c>
      <c r="U848" s="3">
        <v>9</v>
      </c>
    </row>
    <row r="849" spans="17:21" x14ac:dyDescent="0.35">
      <c r="Q849" s="3" t="s">
        <v>1814</v>
      </c>
      <c r="R849" s="3" t="s">
        <v>1841</v>
      </c>
      <c r="S849" s="3" t="s">
        <v>1588</v>
      </c>
      <c r="T849" s="3">
        <v>1</v>
      </c>
      <c r="U849" s="3">
        <v>10</v>
      </c>
    </row>
    <row r="850" spans="17:21" x14ac:dyDescent="0.35">
      <c r="Q850" s="3" t="s">
        <v>1814</v>
      </c>
      <c r="R850" s="3" t="s">
        <v>1842</v>
      </c>
      <c r="S850" s="3" t="s">
        <v>1586</v>
      </c>
      <c r="T850" s="3">
        <v>1</v>
      </c>
      <c r="U850" s="3">
        <v>11</v>
      </c>
    </row>
    <row r="851" spans="17:21" x14ac:dyDescent="0.35">
      <c r="Q851" s="3" t="s">
        <v>1814</v>
      </c>
      <c r="R851" s="3" t="s">
        <v>1842</v>
      </c>
      <c r="S851" s="3" t="s">
        <v>1587</v>
      </c>
      <c r="T851" s="3">
        <v>1</v>
      </c>
      <c r="U851" s="3">
        <v>11</v>
      </c>
    </row>
    <row r="852" spans="17:21" x14ac:dyDescent="0.35">
      <c r="Q852" s="3" t="s">
        <v>1814</v>
      </c>
      <c r="R852" s="3" t="s">
        <v>1842</v>
      </c>
      <c r="S852" s="3" t="s">
        <v>1588</v>
      </c>
      <c r="T852" s="3">
        <v>1</v>
      </c>
      <c r="U852" s="3">
        <v>4</v>
      </c>
    </row>
    <row r="853" spans="17:21" x14ac:dyDescent="0.35">
      <c r="Q853" s="3" t="s">
        <v>1814</v>
      </c>
      <c r="R853" s="3" t="s">
        <v>1843</v>
      </c>
      <c r="S853" s="3" t="s">
        <v>1585</v>
      </c>
      <c r="T853" s="3">
        <v>1</v>
      </c>
      <c r="U853" s="3">
        <v>1</v>
      </c>
    </row>
    <row r="854" spans="17:21" x14ac:dyDescent="0.35">
      <c r="Q854" s="3" t="s">
        <v>1814</v>
      </c>
      <c r="R854" s="3" t="s">
        <v>1843</v>
      </c>
      <c r="S854" s="3" t="s">
        <v>1586</v>
      </c>
      <c r="T854" s="3">
        <v>1</v>
      </c>
      <c r="U854" s="3">
        <v>4</v>
      </c>
    </row>
    <row r="855" spans="17:21" x14ac:dyDescent="0.35">
      <c r="Q855" s="3" t="s">
        <v>1814</v>
      </c>
      <c r="R855" s="3" t="s">
        <v>1843</v>
      </c>
      <c r="S855" s="3" t="s">
        <v>1587</v>
      </c>
      <c r="T855" s="3">
        <v>1</v>
      </c>
      <c r="U855" s="3">
        <v>7</v>
      </c>
    </row>
    <row r="856" spans="17:21" x14ac:dyDescent="0.35">
      <c r="Q856" s="3" t="s">
        <v>1814</v>
      </c>
      <c r="R856" s="3" t="s">
        <v>1843</v>
      </c>
      <c r="S856" s="3" t="s">
        <v>1588</v>
      </c>
      <c r="T856" s="3">
        <v>1</v>
      </c>
      <c r="U856" s="3">
        <v>4</v>
      </c>
    </row>
    <row r="857" spans="17:21" x14ac:dyDescent="0.35">
      <c r="Q857" s="3" t="s">
        <v>1814</v>
      </c>
      <c r="R857" s="3" t="s">
        <v>1844</v>
      </c>
      <c r="S857" s="3" t="s">
        <v>1585</v>
      </c>
      <c r="T857" s="3">
        <v>1</v>
      </c>
      <c r="U857" s="3">
        <v>6</v>
      </c>
    </row>
    <row r="858" spans="17:21" x14ac:dyDescent="0.35">
      <c r="Q858" s="3" t="s">
        <v>1814</v>
      </c>
      <c r="R858" s="3" t="s">
        <v>1844</v>
      </c>
      <c r="S858" s="3" t="s">
        <v>1586</v>
      </c>
      <c r="T858" s="3">
        <v>1</v>
      </c>
      <c r="U858" s="3">
        <v>2</v>
      </c>
    </row>
    <row r="859" spans="17:21" x14ac:dyDescent="0.35">
      <c r="Q859" s="3" t="s">
        <v>1814</v>
      </c>
      <c r="R859" s="3" t="s">
        <v>1844</v>
      </c>
      <c r="S859" s="3" t="s">
        <v>1587</v>
      </c>
      <c r="T859" s="3">
        <v>1</v>
      </c>
      <c r="U859" s="3">
        <v>10</v>
      </c>
    </row>
    <row r="860" spans="17:21" x14ac:dyDescent="0.35">
      <c r="Q860" s="3" t="s">
        <v>1814</v>
      </c>
      <c r="R860" s="3" t="s">
        <v>1844</v>
      </c>
      <c r="S860" s="3" t="s">
        <v>1588</v>
      </c>
      <c r="T860" s="3">
        <v>1</v>
      </c>
      <c r="U860" s="3">
        <v>16</v>
      </c>
    </row>
    <row r="861" spans="17:21" x14ac:dyDescent="0.35">
      <c r="Q861" s="3" t="s">
        <v>1814</v>
      </c>
      <c r="R861" s="3" t="s">
        <v>1844</v>
      </c>
      <c r="S861" s="3" t="s">
        <v>1589</v>
      </c>
      <c r="T861" s="3">
        <v>1</v>
      </c>
      <c r="U861" s="3">
        <v>1</v>
      </c>
    </row>
    <row r="862" spans="17:21" x14ac:dyDescent="0.35">
      <c r="Q862" s="3" t="s">
        <v>1814</v>
      </c>
      <c r="R862" s="3" t="s">
        <v>1845</v>
      </c>
      <c r="S862" s="3" t="s">
        <v>1585</v>
      </c>
      <c r="T862" s="3">
        <v>1</v>
      </c>
      <c r="U862" s="3">
        <v>1</v>
      </c>
    </row>
    <row r="863" spans="17:21" x14ac:dyDescent="0.35">
      <c r="Q863" s="3" t="s">
        <v>1814</v>
      </c>
      <c r="R863" s="3" t="s">
        <v>1845</v>
      </c>
      <c r="S863" s="3" t="s">
        <v>1586</v>
      </c>
      <c r="T863" s="3">
        <v>1</v>
      </c>
      <c r="U863" s="3">
        <v>1</v>
      </c>
    </row>
    <row r="864" spans="17:21" x14ac:dyDescent="0.35">
      <c r="Q864" s="3" t="s">
        <v>1814</v>
      </c>
      <c r="R864" s="3" t="s">
        <v>1845</v>
      </c>
      <c r="S864" s="3" t="s">
        <v>1587</v>
      </c>
      <c r="T864" s="3">
        <v>1</v>
      </c>
      <c r="U864" s="3">
        <v>13</v>
      </c>
    </row>
    <row r="865" spans="17:21" x14ac:dyDescent="0.35">
      <c r="Q865" s="3" t="s">
        <v>1814</v>
      </c>
      <c r="R865" s="3" t="s">
        <v>1845</v>
      </c>
      <c r="S865" s="3" t="s">
        <v>1588</v>
      </c>
      <c r="T865" s="3">
        <v>1</v>
      </c>
      <c r="U865" s="3">
        <v>10</v>
      </c>
    </row>
    <row r="866" spans="17:21" x14ac:dyDescent="0.35">
      <c r="Q866" s="3" t="s">
        <v>1814</v>
      </c>
      <c r="R866" s="3" t="s">
        <v>1846</v>
      </c>
      <c r="S866" s="3" t="s">
        <v>1585</v>
      </c>
      <c r="T866" s="3">
        <v>1</v>
      </c>
      <c r="U866" s="3">
        <v>1</v>
      </c>
    </row>
    <row r="867" spans="17:21" x14ac:dyDescent="0.35">
      <c r="Q867" s="3" t="s">
        <v>1814</v>
      </c>
      <c r="R867" s="3" t="s">
        <v>1846</v>
      </c>
      <c r="S867" s="3" t="s">
        <v>1586</v>
      </c>
      <c r="T867" s="3">
        <v>1</v>
      </c>
      <c r="U867" s="3">
        <v>1</v>
      </c>
    </row>
    <row r="868" spans="17:21" x14ac:dyDescent="0.35">
      <c r="Q868" s="3" t="s">
        <v>1814</v>
      </c>
      <c r="R868" s="3" t="s">
        <v>1846</v>
      </c>
      <c r="S868" s="3" t="s">
        <v>1587</v>
      </c>
      <c r="T868" s="3">
        <v>1</v>
      </c>
      <c r="U868" s="3">
        <v>9</v>
      </c>
    </row>
    <row r="869" spans="17:21" x14ac:dyDescent="0.35">
      <c r="Q869" s="3" t="s">
        <v>1814</v>
      </c>
      <c r="R869" s="3" t="s">
        <v>1846</v>
      </c>
      <c r="S869" s="3" t="s">
        <v>1588</v>
      </c>
      <c r="T869" s="3">
        <v>1</v>
      </c>
      <c r="U869" s="3">
        <v>7</v>
      </c>
    </row>
    <row r="870" spans="17:21" x14ac:dyDescent="0.35">
      <c r="Q870" s="3" t="s">
        <v>1814</v>
      </c>
      <c r="R870" s="3" t="s">
        <v>1847</v>
      </c>
      <c r="S870" s="3" t="s">
        <v>1585</v>
      </c>
      <c r="T870" s="3">
        <v>1</v>
      </c>
      <c r="U870" s="3">
        <v>3</v>
      </c>
    </row>
    <row r="871" spans="17:21" x14ac:dyDescent="0.35">
      <c r="Q871" s="3" t="s">
        <v>1814</v>
      </c>
      <c r="R871" s="3" t="s">
        <v>1847</v>
      </c>
      <c r="S871" s="3" t="s">
        <v>1586</v>
      </c>
      <c r="T871" s="3">
        <v>1</v>
      </c>
      <c r="U871" s="3">
        <v>7</v>
      </c>
    </row>
    <row r="872" spans="17:21" x14ac:dyDescent="0.35">
      <c r="Q872" s="3" t="s">
        <v>1814</v>
      </c>
      <c r="R872" s="3" t="s">
        <v>1847</v>
      </c>
      <c r="S872" s="3" t="s">
        <v>1587</v>
      </c>
      <c r="T872" s="3">
        <v>1</v>
      </c>
      <c r="U872" s="3">
        <v>12</v>
      </c>
    </row>
    <row r="873" spans="17:21" x14ac:dyDescent="0.35">
      <c r="Q873" s="3" t="s">
        <v>1814</v>
      </c>
      <c r="R873" s="3" t="s">
        <v>1847</v>
      </c>
      <c r="S873" s="3" t="s">
        <v>1588</v>
      </c>
      <c r="T873" s="3">
        <v>1</v>
      </c>
      <c r="U873" s="3">
        <v>7</v>
      </c>
    </row>
    <row r="874" spans="17:21" x14ac:dyDescent="0.35">
      <c r="Q874" s="3" t="s">
        <v>1814</v>
      </c>
      <c r="R874" s="3" t="s">
        <v>1848</v>
      </c>
      <c r="S874" s="3" t="s">
        <v>1585</v>
      </c>
      <c r="T874" s="3">
        <v>1</v>
      </c>
      <c r="U874" s="3">
        <v>2</v>
      </c>
    </row>
    <row r="875" spans="17:21" x14ac:dyDescent="0.35">
      <c r="Q875" s="3" t="s">
        <v>1814</v>
      </c>
      <c r="R875" s="3" t="s">
        <v>1848</v>
      </c>
      <c r="S875" s="3" t="s">
        <v>1586</v>
      </c>
      <c r="T875" s="3">
        <v>1</v>
      </c>
      <c r="U875" s="3">
        <v>5</v>
      </c>
    </row>
    <row r="876" spans="17:21" x14ac:dyDescent="0.35">
      <c r="Q876" s="3" t="s">
        <v>1814</v>
      </c>
      <c r="R876" s="3" t="s">
        <v>1848</v>
      </c>
      <c r="S876" s="3" t="s">
        <v>1587</v>
      </c>
      <c r="T876" s="3">
        <v>1</v>
      </c>
      <c r="U876" s="3">
        <v>14</v>
      </c>
    </row>
    <row r="877" spans="17:21" x14ac:dyDescent="0.35">
      <c r="Q877" s="3" t="s">
        <v>1814</v>
      </c>
      <c r="R877" s="3" t="s">
        <v>1848</v>
      </c>
      <c r="S877" s="3" t="s">
        <v>1588</v>
      </c>
      <c r="T877" s="3">
        <v>1</v>
      </c>
      <c r="U877" s="3">
        <v>10</v>
      </c>
    </row>
    <row r="878" spans="17:21" x14ac:dyDescent="0.35">
      <c r="Q878" s="3" t="s">
        <v>1814</v>
      </c>
      <c r="R878" s="3" t="s">
        <v>1848</v>
      </c>
      <c r="S878" s="3" t="s">
        <v>1589</v>
      </c>
      <c r="T878" s="3">
        <v>1</v>
      </c>
      <c r="U878" s="3">
        <v>1</v>
      </c>
    </row>
    <row r="879" spans="17:21" x14ac:dyDescent="0.35">
      <c r="Q879" s="3" t="s">
        <v>1814</v>
      </c>
      <c r="R879" s="3" t="s">
        <v>1849</v>
      </c>
      <c r="S879" s="3" t="s">
        <v>1585</v>
      </c>
      <c r="T879" s="3">
        <v>1</v>
      </c>
      <c r="U879" s="3">
        <v>3</v>
      </c>
    </row>
    <row r="880" spans="17:21" x14ac:dyDescent="0.35">
      <c r="Q880" s="3" t="s">
        <v>1814</v>
      </c>
      <c r="R880" s="3" t="s">
        <v>1849</v>
      </c>
      <c r="S880" s="3" t="s">
        <v>1586</v>
      </c>
      <c r="T880" s="3">
        <v>1</v>
      </c>
      <c r="U880" s="3">
        <v>3</v>
      </c>
    </row>
    <row r="881" spans="17:21" x14ac:dyDescent="0.35">
      <c r="Q881" s="3" t="s">
        <v>1814</v>
      </c>
      <c r="R881" s="3" t="s">
        <v>1849</v>
      </c>
      <c r="S881" s="3" t="s">
        <v>1587</v>
      </c>
      <c r="T881" s="3">
        <v>1</v>
      </c>
      <c r="U881" s="3">
        <v>11</v>
      </c>
    </row>
    <row r="882" spans="17:21" x14ac:dyDescent="0.35">
      <c r="Q882" s="3" t="s">
        <v>1814</v>
      </c>
      <c r="R882" s="3" t="s">
        <v>1849</v>
      </c>
      <c r="S882" s="3" t="s">
        <v>1588</v>
      </c>
      <c r="T882" s="3">
        <v>1</v>
      </c>
      <c r="U882" s="3">
        <v>10</v>
      </c>
    </row>
    <row r="883" spans="17:21" x14ac:dyDescent="0.35">
      <c r="Q883" s="3" t="s">
        <v>1814</v>
      </c>
      <c r="R883" s="3" t="s">
        <v>1850</v>
      </c>
      <c r="S883" s="3" t="s">
        <v>1585</v>
      </c>
      <c r="T883" s="3">
        <v>1</v>
      </c>
      <c r="U883" s="3">
        <v>2</v>
      </c>
    </row>
    <row r="884" spans="17:21" x14ac:dyDescent="0.35">
      <c r="Q884" s="3" t="s">
        <v>1814</v>
      </c>
      <c r="R884" s="3" t="s">
        <v>1850</v>
      </c>
      <c r="S884" s="3" t="s">
        <v>1586</v>
      </c>
      <c r="T884" s="3">
        <v>1</v>
      </c>
      <c r="U884" s="3">
        <v>1</v>
      </c>
    </row>
    <row r="885" spans="17:21" x14ac:dyDescent="0.35">
      <c r="Q885" s="3" t="s">
        <v>1814</v>
      </c>
      <c r="R885" s="3" t="s">
        <v>1850</v>
      </c>
      <c r="S885" s="3" t="s">
        <v>1587</v>
      </c>
      <c r="T885" s="3">
        <v>1</v>
      </c>
      <c r="U885" s="3">
        <v>6</v>
      </c>
    </row>
    <row r="886" spans="17:21" x14ac:dyDescent="0.35">
      <c r="Q886" s="3" t="s">
        <v>1814</v>
      </c>
      <c r="R886" s="3" t="s">
        <v>1850</v>
      </c>
      <c r="S886" s="3" t="s">
        <v>1588</v>
      </c>
      <c r="T886" s="3">
        <v>1</v>
      </c>
      <c r="U886" s="3">
        <v>11</v>
      </c>
    </row>
    <row r="887" spans="17:21" x14ac:dyDescent="0.35">
      <c r="Q887" s="3" t="s">
        <v>1814</v>
      </c>
      <c r="R887" s="3" t="s">
        <v>1850</v>
      </c>
      <c r="S887" s="3" t="s">
        <v>1589</v>
      </c>
      <c r="T887" s="3">
        <v>1</v>
      </c>
      <c r="U887" s="3">
        <v>1</v>
      </c>
    </row>
    <row r="888" spans="17:21" x14ac:dyDescent="0.35">
      <c r="Q888" s="3" t="s">
        <v>1814</v>
      </c>
      <c r="R888" s="3" t="s">
        <v>1851</v>
      </c>
      <c r="S888" s="3" t="s">
        <v>1586</v>
      </c>
      <c r="T888" s="3">
        <v>1</v>
      </c>
      <c r="U888" s="3">
        <v>8</v>
      </c>
    </row>
    <row r="889" spans="17:21" x14ac:dyDescent="0.35">
      <c r="Q889" s="3" t="s">
        <v>1814</v>
      </c>
      <c r="R889" s="3" t="s">
        <v>1851</v>
      </c>
      <c r="S889" s="3" t="s">
        <v>1587</v>
      </c>
      <c r="T889" s="3">
        <v>1</v>
      </c>
      <c r="U889" s="3">
        <v>12</v>
      </c>
    </row>
    <row r="890" spans="17:21" x14ac:dyDescent="0.35">
      <c r="Q890" s="3" t="s">
        <v>1814</v>
      </c>
      <c r="R890" s="3" t="s">
        <v>1851</v>
      </c>
      <c r="S890" s="3" t="s">
        <v>1588</v>
      </c>
      <c r="T890" s="3">
        <v>1</v>
      </c>
      <c r="U890" s="3">
        <v>9</v>
      </c>
    </row>
    <row r="891" spans="17:21" x14ac:dyDescent="0.35">
      <c r="Q891" s="3" t="s">
        <v>1814</v>
      </c>
      <c r="R891" s="3" t="s">
        <v>1852</v>
      </c>
      <c r="S891" s="3" t="s">
        <v>1585</v>
      </c>
      <c r="T891" s="3">
        <v>1</v>
      </c>
      <c r="U891" s="3">
        <v>3</v>
      </c>
    </row>
    <row r="892" spans="17:21" x14ac:dyDescent="0.35">
      <c r="Q892" s="3" t="s">
        <v>1814</v>
      </c>
      <c r="R892" s="3" t="s">
        <v>1852</v>
      </c>
      <c r="S892" s="3" t="s">
        <v>1586</v>
      </c>
      <c r="T892" s="3">
        <v>1</v>
      </c>
      <c r="U892" s="3">
        <v>2</v>
      </c>
    </row>
    <row r="893" spans="17:21" x14ac:dyDescent="0.35">
      <c r="Q893" s="3" t="s">
        <v>1814</v>
      </c>
      <c r="R893" s="3" t="s">
        <v>1852</v>
      </c>
      <c r="S893" s="3" t="s">
        <v>1587</v>
      </c>
      <c r="T893" s="3">
        <v>1</v>
      </c>
      <c r="U893" s="3">
        <v>14</v>
      </c>
    </row>
    <row r="894" spans="17:21" x14ac:dyDescent="0.35">
      <c r="Q894" s="3" t="s">
        <v>1814</v>
      </c>
      <c r="R894" s="3" t="s">
        <v>1852</v>
      </c>
      <c r="S894" s="3" t="s">
        <v>1588</v>
      </c>
      <c r="T894" s="3">
        <v>1</v>
      </c>
      <c r="U894" s="3">
        <v>11</v>
      </c>
    </row>
    <row r="895" spans="17:21" x14ac:dyDescent="0.35">
      <c r="Q895" s="3" t="s">
        <v>1814</v>
      </c>
      <c r="R895" s="3" t="s">
        <v>1852</v>
      </c>
      <c r="S895" s="3" t="s">
        <v>1589</v>
      </c>
      <c r="T895" s="3">
        <v>1</v>
      </c>
      <c r="U895" s="3">
        <v>1</v>
      </c>
    </row>
    <row r="896" spans="17:21" x14ac:dyDescent="0.35">
      <c r="Q896" s="3" t="s">
        <v>1814</v>
      </c>
      <c r="R896" s="3" t="s">
        <v>1853</v>
      </c>
      <c r="S896" s="3" t="s">
        <v>1585</v>
      </c>
      <c r="T896" s="3">
        <v>1</v>
      </c>
      <c r="U896" s="3">
        <v>1</v>
      </c>
    </row>
    <row r="897" spans="17:21" x14ac:dyDescent="0.35">
      <c r="Q897" s="3" t="s">
        <v>1814</v>
      </c>
      <c r="R897" s="3" t="s">
        <v>1853</v>
      </c>
      <c r="S897" s="3" t="s">
        <v>1586</v>
      </c>
      <c r="T897" s="3">
        <v>1</v>
      </c>
      <c r="U897" s="3">
        <v>4</v>
      </c>
    </row>
    <row r="898" spans="17:21" x14ac:dyDescent="0.35">
      <c r="Q898" s="3" t="s">
        <v>1814</v>
      </c>
      <c r="R898" s="3" t="s">
        <v>1853</v>
      </c>
      <c r="S898" s="3" t="s">
        <v>1587</v>
      </c>
      <c r="T898" s="3">
        <v>1</v>
      </c>
      <c r="U898" s="3">
        <v>9</v>
      </c>
    </row>
    <row r="899" spans="17:21" x14ac:dyDescent="0.35">
      <c r="Q899" s="3" t="s">
        <v>1814</v>
      </c>
      <c r="R899" s="3" t="s">
        <v>1853</v>
      </c>
      <c r="S899" s="3" t="s">
        <v>1588</v>
      </c>
      <c r="T899" s="3">
        <v>1</v>
      </c>
      <c r="U899" s="3">
        <v>4</v>
      </c>
    </row>
    <row r="900" spans="17:21" x14ac:dyDescent="0.35">
      <c r="Q900" s="3" t="s">
        <v>1814</v>
      </c>
      <c r="R900" s="3" t="s">
        <v>1854</v>
      </c>
      <c r="S900" s="3" t="s">
        <v>1585</v>
      </c>
      <c r="T900" s="3">
        <v>1</v>
      </c>
      <c r="U900" s="3">
        <v>4</v>
      </c>
    </row>
    <row r="901" spans="17:21" x14ac:dyDescent="0.35">
      <c r="Q901" s="3" t="s">
        <v>1814</v>
      </c>
      <c r="R901" s="3" t="s">
        <v>1854</v>
      </c>
      <c r="S901" s="3" t="s">
        <v>1586</v>
      </c>
      <c r="T901" s="3">
        <v>1</v>
      </c>
      <c r="U901" s="3">
        <v>3</v>
      </c>
    </row>
    <row r="902" spans="17:21" x14ac:dyDescent="0.35">
      <c r="Q902" s="3" t="s">
        <v>1814</v>
      </c>
      <c r="R902" s="3" t="s">
        <v>1854</v>
      </c>
      <c r="S902" s="3" t="s">
        <v>1587</v>
      </c>
      <c r="T902" s="3">
        <v>1</v>
      </c>
      <c r="U902" s="3">
        <v>12</v>
      </c>
    </row>
    <row r="903" spans="17:21" x14ac:dyDescent="0.35">
      <c r="Q903" s="3" t="s">
        <v>1814</v>
      </c>
      <c r="R903" s="3" t="s">
        <v>1854</v>
      </c>
      <c r="S903" s="3" t="s">
        <v>1588</v>
      </c>
      <c r="T903" s="3">
        <v>1</v>
      </c>
      <c r="U903" s="3">
        <v>10</v>
      </c>
    </row>
    <row r="904" spans="17:21" x14ac:dyDescent="0.35">
      <c r="Q904" s="3" t="s">
        <v>1814</v>
      </c>
      <c r="R904" s="3" t="s">
        <v>1854</v>
      </c>
      <c r="S904" s="3" t="s">
        <v>1589</v>
      </c>
      <c r="T904" s="3">
        <v>1</v>
      </c>
      <c r="U904" s="3">
        <v>1</v>
      </c>
    </row>
    <row r="905" spans="17:21" x14ac:dyDescent="0.35">
      <c r="Q905" s="3" t="s">
        <v>1814</v>
      </c>
      <c r="R905" s="3" t="s">
        <v>1855</v>
      </c>
      <c r="S905" s="3" t="s">
        <v>1585</v>
      </c>
      <c r="T905" s="3">
        <v>1</v>
      </c>
      <c r="U905" s="3">
        <v>2</v>
      </c>
    </row>
    <row r="906" spans="17:21" x14ac:dyDescent="0.35">
      <c r="Q906" s="3" t="s">
        <v>1814</v>
      </c>
      <c r="R906" s="3" t="s">
        <v>1855</v>
      </c>
      <c r="S906" s="3" t="s">
        <v>1586</v>
      </c>
      <c r="T906" s="3">
        <v>1</v>
      </c>
      <c r="U906" s="3">
        <v>3</v>
      </c>
    </row>
    <row r="907" spans="17:21" x14ac:dyDescent="0.35">
      <c r="Q907" s="3" t="s">
        <v>1814</v>
      </c>
      <c r="R907" s="3" t="s">
        <v>1855</v>
      </c>
      <c r="S907" s="3" t="s">
        <v>1587</v>
      </c>
      <c r="T907" s="3">
        <v>1</v>
      </c>
      <c r="U907" s="3">
        <v>12</v>
      </c>
    </row>
    <row r="908" spans="17:21" x14ac:dyDescent="0.35">
      <c r="Q908" s="3" t="s">
        <v>1814</v>
      </c>
      <c r="R908" s="3" t="s">
        <v>1855</v>
      </c>
      <c r="S908" s="3" t="s">
        <v>1588</v>
      </c>
      <c r="T908" s="3">
        <v>1</v>
      </c>
      <c r="U908" s="3">
        <v>9</v>
      </c>
    </row>
    <row r="909" spans="17:21" x14ac:dyDescent="0.35">
      <c r="Q909" s="3" t="s">
        <v>1814</v>
      </c>
      <c r="R909" s="3" t="s">
        <v>1855</v>
      </c>
      <c r="S909" s="3" t="s">
        <v>1589</v>
      </c>
      <c r="T909" s="3">
        <v>1</v>
      </c>
      <c r="U909" s="3">
        <v>1</v>
      </c>
    </row>
    <row r="910" spans="17:21" x14ac:dyDescent="0.35">
      <c r="Q910" s="3" t="s">
        <v>1814</v>
      </c>
      <c r="R910" s="3" t="s">
        <v>1856</v>
      </c>
      <c r="S910" s="3" t="s">
        <v>1585</v>
      </c>
      <c r="T910" s="3">
        <v>1</v>
      </c>
      <c r="U910" s="3">
        <v>2</v>
      </c>
    </row>
    <row r="911" spans="17:21" x14ac:dyDescent="0.35">
      <c r="Q911" s="3" t="s">
        <v>1814</v>
      </c>
      <c r="R911" s="3" t="s">
        <v>1856</v>
      </c>
      <c r="S911" s="3" t="s">
        <v>1586</v>
      </c>
      <c r="T911" s="3">
        <v>1</v>
      </c>
      <c r="U911" s="3">
        <v>3</v>
      </c>
    </row>
    <row r="912" spans="17:21" x14ac:dyDescent="0.35">
      <c r="Q912" s="3" t="s">
        <v>1814</v>
      </c>
      <c r="R912" s="3" t="s">
        <v>1856</v>
      </c>
      <c r="S912" s="3" t="s">
        <v>1587</v>
      </c>
      <c r="T912" s="3">
        <v>1</v>
      </c>
      <c r="U912" s="3">
        <v>14</v>
      </c>
    </row>
    <row r="913" spans="17:21" x14ac:dyDescent="0.35">
      <c r="Q913" s="3" t="s">
        <v>1814</v>
      </c>
      <c r="R913" s="3" t="s">
        <v>1856</v>
      </c>
      <c r="S913" s="3" t="s">
        <v>1588</v>
      </c>
      <c r="T913" s="3">
        <v>1</v>
      </c>
      <c r="U913" s="3">
        <v>10</v>
      </c>
    </row>
    <row r="914" spans="17:21" x14ac:dyDescent="0.35">
      <c r="Q914" s="3" t="s">
        <v>1814</v>
      </c>
      <c r="R914" s="3" t="s">
        <v>1856</v>
      </c>
      <c r="S914" s="3" t="s">
        <v>1589</v>
      </c>
      <c r="T914" s="3">
        <v>1</v>
      </c>
      <c r="U914" s="3">
        <v>1</v>
      </c>
    </row>
    <row r="915" spans="17:21" x14ac:dyDescent="0.35">
      <c r="Q915" s="3" t="s">
        <v>1814</v>
      </c>
      <c r="R915" s="3" t="s">
        <v>1857</v>
      </c>
      <c r="S915" s="3" t="s">
        <v>1585</v>
      </c>
      <c r="T915" s="3">
        <v>1</v>
      </c>
      <c r="U915" s="3">
        <v>1</v>
      </c>
    </row>
    <row r="916" spans="17:21" x14ac:dyDescent="0.35">
      <c r="Q916" s="3" t="s">
        <v>1814</v>
      </c>
      <c r="R916" s="3" t="s">
        <v>1857</v>
      </c>
      <c r="S916" s="3" t="s">
        <v>1586</v>
      </c>
      <c r="T916" s="3">
        <v>1</v>
      </c>
      <c r="U916" s="3">
        <v>5</v>
      </c>
    </row>
    <row r="917" spans="17:21" x14ac:dyDescent="0.35">
      <c r="Q917" s="3" t="s">
        <v>1814</v>
      </c>
      <c r="R917" s="3" t="s">
        <v>1857</v>
      </c>
      <c r="S917" s="3" t="s">
        <v>1587</v>
      </c>
      <c r="T917" s="3">
        <v>1</v>
      </c>
      <c r="U917" s="3">
        <v>11</v>
      </c>
    </row>
    <row r="918" spans="17:21" x14ac:dyDescent="0.35">
      <c r="Q918" s="3" t="s">
        <v>1814</v>
      </c>
      <c r="R918" s="3" t="s">
        <v>1857</v>
      </c>
      <c r="S918" s="3" t="s">
        <v>1588</v>
      </c>
      <c r="T918" s="3">
        <v>1</v>
      </c>
      <c r="U918" s="3">
        <v>10</v>
      </c>
    </row>
    <row r="919" spans="17:21" x14ac:dyDescent="0.35">
      <c r="Q919" s="3" t="s">
        <v>1814</v>
      </c>
      <c r="R919" s="3" t="s">
        <v>1858</v>
      </c>
      <c r="S919" s="3" t="s">
        <v>1586</v>
      </c>
      <c r="T919" s="3">
        <v>1</v>
      </c>
      <c r="U919" s="3">
        <v>3</v>
      </c>
    </row>
    <row r="920" spans="17:21" x14ac:dyDescent="0.35">
      <c r="Q920" s="3" t="s">
        <v>1814</v>
      </c>
      <c r="R920" s="3" t="s">
        <v>1858</v>
      </c>
      <c r="S920" s="3" t="s">
        <v>1587</v>
      </c>
      <c r="T920" s="3">
        <v>1</v>
      </c>
      <c r="U920" s="3">
        <v>14</v>
      </c>
    </row>
    <row r="921" spans="17:21" x14ac:dyDescent="0.35">
      <c r="Q921" s="3" t="s">
        <v>1814</v>
      </c>
      <c r="R921" s="3" t="s">
        <v>1858</v>
      </c>
      <c r="S921" s="3" t="s">
        <v>1588</v>
      </c>
      <c r="T921" s="3">
        <v>1</v>
      </c>
      <c r="U921" s="3">
        <v>14</v>
      </c>
    </row>
    <row r="922" spans="17:21" x14ac:dyDescent="0.35">
      <c r="Q922" s="3" t="s">
        <v>1814</v>
      </c>
      <c r="R922" s="3" t="s">
        <v>1859</v>
      </c>
      <c r="S922" s="3" t="s">
        <v>1585</v>
      </c>
      <c r="T922" s="3">
        <v>1</v>
      </c>
      <c r="U922" s="3">
        <v>2</v>
      </c>
    </row>
    <row r="923" spans="17:21" x14ac:dyDescent="0.35">
      <c r="Q923" s="3" t="s">
        <v>1814</v>
      </c>
      <c r="R923" s="3" t="s">
        <v>1859</v>
      </c>
      <c r="S923" s="3" t="s">
        <v>1586</v>
      </c>
      <c r="T923" s="3">
        <v>1</v>
      </c>
      <c r="U923" s="3">
        <v>4</v>
      </c>
    </row>
    <row r="924" spans="17:21" x14ac:dyDescent="0.35">
      <c r="Q924" s="3" t="s">
        <v>1814</v>
      </c>
      <c r="R924" s="3" t="s">
        <v>1859</v>
      </c>
      <c r="S924" s="3" t="s">
        <v>1587</v>
      </c>
      <c r="T924" s="3">
        <v>1</v>
      </c>
      <c r="U924" s="3">
        <v>4</v>
      </c>
    </row>
    <row r="925" spans="17:21" x14ac:dyDescent="0.35">
      <c r="Q925" s="3" t="s">
        <v>1814</v>
      </c>
      <c r="R925" s="3" t="s">
        <v>1859</v>
      </c>
      <c r="S925" s="3" t="s">
        <v>1588</v>
      </c>
      <c r="T925" s="3">
        <v>1</v>
      </c>
      <c r="U925" s="3">
        <v>12</v>
      </c>
    </row>
    <row r="926" spans="17:21" x14ac:dyDescent="0.35">
      <c r="Q926" s="3" t="s">
        <v>1814</v>
      </c>
      <c r="R926" s="3" t="s">
        <v>1860</v>
      </c>
      <c r="S926" s="3" t="s">
        <v>1586</v>
      </c>
      <c r="T926" s="3">
        <v>1</v>
      </c>
      <c r="U926" s="3">
        <v>8</v>
      </c>
    </row>
    <row r="927" spans="17:21" x14ac:dyDescent="0.35">
      <c r="Q927" s="3" t="s">
        <v>1814</v>
      </c>
      <c r="R927" s="3" t="s">
        <v>1860</v>
      </c>
      <c r="S927" s="3" t="s">
        <v>1587</v>
      </c>
      <c r="T927" s="3">
        <v>1</v>
      </c>
      <c r="U927" s="3">
        <v>12</v>
      </c>
    </row>
    <row r="928" spans="17:21" x14ac:dyDescent="0.35">
      <c r="Q928" s="3" t="s">
        <v>1814</v>
      </c>
      <c r="R928" s="3" t="s">
        <v>1860</v>
      </c>
      <c r="S928" s="3" t="s">
        <v>1588</v>
      </c>
      <c r="T928" s="3">
        <v>1</v>
      </c>
      <c r="U928" s="3">
        <v>9</v>
      </c>
    </row>
    <row r="929" spans="17:21" x14ac:dyDescent="0.35">
      <c r="Q929" s="3" t="s">
        <v>1814</v>
      </c>
      <c r="R929" s="3" t="s">
        <v>1860</v>
      </c>
      <c r="S929" s="3" t="s">
        <v>1589</v>
      </c>
      <c r="T929" s="3">
        <v>1</v>
      </c>
      <c r="U929" s="3">
        <v>1</v>
      </c>
    </row>
    <row r="930" spans="17:21" x14ac:dyDescent="0.35">
      <c r="Q930" s="3" t="s">
        <v>1814</v>
      </c>
      <c r="R930" s="3" t="s">
        <v>1861</v>
      </c>
      <c r="S930" s="3" t="s">
        <v>1585</v>
      </c>
      <c r="T930" s="3">
        <v>1</v>
      </c>
      <c r="U930" s="3">
        <v>1</v>
      </c>
    </row>
    <row r="931" spans="17:21" x14ac:dyDescent="0.35">
      <c r="Q931" s="3" t="s">
        <v>1814</v>
      </c>
      <c r="R931" s="3" t="s">
        <v>1861</v>
      </c>
      <c r="S931" s="3" t="s">
        <v>1586</v>
      </c>
      <c r="T931" s="3">
        <v>1</v>
      </c>
      <c r="U931" s="3">
        <v>6</v>
      </c>
    </row>
    <row r="932" spans="17:21" x14ac:dyDescent="0.35">
      <c r="Q932" s="3" t="s">
        <v>1814</v>
      </c>
      <c r="R932" s="3" t="s">
        <v>1861</v>
      </c>
      <c r="S932" s="3" t="s">
        <v>1587</v>
      </c>
      <c r="T932" s="3">
        <v>1</v>
      </c>
      <c r="U932" s="3">
        <v>7</v>
      </c>
    </row>
    <row r="933" spans="17:21" x14ac:dyDescent="0.35">
      <c r="Q933" s="3" t="s">
        <v>1814</v>
      </c>
      <c r="R933" s="3" t="s">
        <v>1861</v>
      </c>
      <c r="S933" s="3" t="s">
        <v>1588</v>
      </c>
      <c r="T933" s="3">
        <v>1</v>
      </c>
      <c r="U933" s="3">
        <v>7</v>
      </c>
    </row>
    <row r="934" spans="17:21" x14ac:dyDescent="0.35">
      <c r="Q934" s="3" t="s">
        <v>1814</v>
      </c>
      <c r="R934" s="3" t="s">
        <v>1862</v>
      </c>
      <c r="S934" s="3" t="s">
        <v>1585</v>
      </c>
      <c r="T934" s="3">
        <v>1</v>
      </c>
      <c r="U934" s="3">
        <v>2</v>
      </c>
    </row>
    <row r="935" spans="17:21" x14ac:dyDescent="0.35">
      <c r="Q935" s="3" t="s">
        <v>1814</v>
      </c>
      <c r="R935" s="3" t="s">
        <v>1862</v>
      </c>
      <c r="S935" s="3" t="s">
        <v>1586</v>
      </c>
      <c r="T935" s="3">
        <v>1</v>
      </c>
      <c r="U935" s="3">
        <v>3</v>
      </c>
    </row>
    <row r="936" spans="17:21" x14ac:dyDescent="0.35">
      <c r="Q936" s="3" t="s">
        <v>1814</v>
      </c>
      <c r="R936" s="3" t="s">
        <v>1862</v>
      </c>
      <c r="S936" s="3" t="s">
        <v>1587</v>
      </c>
      <c r="T936" s="3">
        <v>1</v>
      </c>
      <c r="U936" s="3">
        <v>9</v>
      </c>
    </row>
    <row r="937" spans="17:21" x14ac:dyDescent="0.35">
      <c r="Q937" s="3" t="s">
        <v>1814</v>
      </c>
      <c r="R937" s="3" t="s">
        <v>1862</v>
      </c>
      <c r="S937" s="3" t="s">
        <v>1588</v>
      </c>
      <c r="T937" s="3">
        <v>1</v>
      </c>
      <c r="U937" s="3">
        <v>9</v>
      </c>
    </row>
    <row r="938" spans="17:21" x14ac:dyDescent="0.35">
      <c r="Q938" s="3" t="s">
        <v>1814</v>
      </c>
      <c r="R938" s="3" t="s">
        <v>1863</v>
      </c>
      <c r="S938" s="3" t="s">
        <v>1585</v>
      </c>
      <c r="T938" s="3">
        <v>1</v>
      </c>
      <c r="U938" s="3">
        <v>1</v>
      </c>
    </row>
    <row r="939" spans="17:21" x14ac:dyDescent="0.35">
      <c r="Q939" s="3" t="s">
        <v>1814</v>
      </c>
      <c r="R939" s="3" t="s">
        <v>1863</v>
      </c>
      <c r="S939" s="3" t="s">
        <v>1586</v>
      </c>
      <c r="T939" s="3">
        <v>1</v>
      </c>
      <c r="U939" s="3">
        <v>3</v>
      </c>
    </row>
    <row r="940" spans="17:21" x14ac:dyDescent="0.35">
      <c r="Q940" s="3" t="s">
        <v>1814</v>
      </c>
      <c r="R940" s="3" t="s">
        <v>1863</v>
      </c>
      <c r="S940" s="3" t="s">
        <v>1587</v>
      </c>
      <c r="T940" s="3">
        <v>1</v>
      </c>
      <c r="U940" s="3">
        <v>13</v>
      </c>
    </row>
    <row r="941" spans="17:21" x14ac:dyDescent="0.35">
      <c r="Q941" s="3" t="s">
        <v>1814</v>
      </c>
      <c r="R941" s="3" t="s">
        <v>1863</v>
      </c>
      <c r="S941" s="3" t="s">
        <v>1588</v>
      </c>
      <c r="T941" s="3">
        <v>1</v>
      </c>
      <c r="U941" s="3">
        <v>13</v>
      </c>
    </row>
    <row r="942" spans="17:21" x14ac:dyDescent="0.35">
      <c r="Q942" s="3" t="s">
        <v>1814</v>
      </c>
      <c r="R942" s="3" t="s">
        <v>1864</v>
      </c>
      <c r="S942" s="3" t="s">
        <v>1585</v>
      </c>
      <c r="T942" s="3">
        <v>1</v>
      </c>
      <c r="U942" s="3">
        <v>2</v>
      </c>
    </row>
    <row r="943" spans="17:21" x14ac:dyDescent="0.35">
      <c r="Q943" s="3" t="s">
        <v>1814</v>
      </c>
      <c r="R943" s="3" t="s">
        <v>1864</v>
      </c>
      <c r="S943" s="3" t="s">
        <v>1586</v>
      </c>
      <c r="T943" s="3">
        <v>1</v>
      </c>
      <c r="U943" s="3">
        <v>3</v>
      </c>
    </row>
    <row r="944" spans="17:21" x14ac:dyDescent="0.35">
      <c r="Q944" s="3" t="s">
        <v>1814</v>
      </c>
      <c r="R944" s="3" t="s">
        <v>1864</v>
      </c>
      <c r="S944" s="3" t="s">
        <v>1587</v>
      </c>
      <c r="T944" s="3">
        <v>1</v>
      </c>
      <c r="U944" s="3">
        <v>9</v>
      </c>
    </row>
    <row r="945" spans="17:21" x14ac:dyDescent="0.35">
      <c r="Q945" s="3" t="s">
        <v>1814</v>
      </c>
      <c r="R945" s="3" t="s">
        <v>1864</v>
      </c>
      <c r="S945" s="3" t="s">
        <v>1588</v>
      </c>
      <c r="T945" s="3">
        <v>1</v>
      </c>
      <c r="U945" s="3">
        <v>7</v>
      </c>
    </row>
    <row r="946" spans="17:21" x14ac:dyDescent="0.35">
      <c r="Q946" s="3" t="s">
        <v>1814</v>
      </c>
      <c r="R946" s="3" t="s">
        <v>1865</v>
      </c>
      <c r="S946" s="3" t="s">
        <v>1586</v>
      </c>
      <c r="T946" s="3">
        <v>1</v>
      </c>
      <c r="U946" s="3">
        <v>5</v>
      </c>
    </row>
    <row r="947" spans="17:21" x14ac:dyDescent="0.35">
      <c r="Q947" s="3" t="s">
        <v>1814</v>
      </c>
      <c r="R947" s="3" t="s">
        <v>1865</v>
      </c>
      <c r="S947" s="3" t="s">
        <v>1587</v>
      </c>
      <c r="T947" s="3">
        <v>1</v>
      </c>
      <c r="U947" s="3">
        <v>10</v>
      </c>
    </row>
    <row r="948" spans="17:21" x14ac:dyDescent="0.35">
      <c r="Q948" s="3" t="s">
        <v>1814</v>
      </c>
      <c r="R948" s="3" t="s">
        <v>1865</v>
      </c>
      <c r="S948" s="3" t="s">
        <v>1588</v>
      </c>
      <c r="T948" s="3">
        <v>1</v>
      </c>
      <c r="U948" s="3">
        <v>7</v>
      </c>
    </row>
    <row r="949" spans="17:21" x14ac:dyDescent="0.35">
      <c r="Q949" s="3" t="s">
        <v>1814</v>
      </c>
      <c r="R949" s="3" t="s">
        <v>1866</v>
      </c>
      <c r="S949" s="3" t="s">
        <v>1585</v>
      </c>
      <c r="T949" s="3">
        <v>1</v>
      </c>
      <c r="U949" s="3">
        <v>4</v>
      </c>
    </row>
    <row r="950" spans="17:21" x14ac:dyDescent="0.35">
      <c r="Q950" s="3" t="s">
        <v>1814</v>
      </c>
      <c r="R950" s="3" t="s">
        <v>1866</v>
      </c>
      <c r="S950" s="3" t="s">
        <v>1586</v>
      </c>
      <c r="T950" s="3">
        <v>1</v>
      </c>
      <c r="U950" s="3">
        <v>3</v>
      </c>
    </row>
    <row r="951" spans="17:21" x14ac:dyDescent="0.35">
      <c r="Q951" s="3" t="s">
        <v>1814</v>
      </c>
      <c r="R951" s="3" t="s">
        <v>1866</v>
      </c>
      <c r="S951" s="3" t="s">
        <v>1587</v>
      </c>
      <c r="T951" s="3">
        <v>1</v>
      </c>
      <c r="U951" s="3">
        <v>15</v>
      </c>
    </row>
    <row r="952" spans="17:21" x14ac:dyDescent="0.35">
      <c r="Q952" s="3" t="s">
        <v>1814</v>
      </c>
      <c r="R952" s="3" t="s">
        <v>1866</v>
      </c>
      <c r="S952" s="3" t="s">
        <v>1588</v>
      </c>
      <c r="T952" s="3">
        <v>1</v>
      </c>
      <c r="U952" s="3">
        <v>12</v>
      </c>
    </row>
    <row r="953" spans="17:21" x14ac:dyDescent="0.35">
      <c r="Q953" s="3" t="s">
        <v>1814</v>
      </c>
      <c r="R953" s="3" t="s">
        <v>1867</v>
      </c>
      <c r="S953" s="3" t="s">
        <v>1585</v>
      </c>
      <c r="T953" s="3">
        <v>1</v>
      </c>
      <c r="U953" s="3">
        <v>3</v>
      </c>
    </row>
    <row r="954" spans="17:21" x14ac:dyDescent="0.35">
      <c r="Q954" s="3" t="s">
        <v>1814</v>
      </c>
      <c r="R954" s="3" t="s">
        <v>1867</v>
      </c>
      <c r="S954" s="3" t="s">
        <v>1586</v>
      </c>
      <c r="T954" s="3">
        <v>1</v>
      </c>
      <c r="U954" s="3">
        <v>4</v>
      </c>
    </row>
    <row r="955" spans="17:21" x14ac:dyDescent="0.35">
      <c r="Q955" s="3" t="s">
        <v>1814</v>
      </c>
      <c r="R955" s="3" t="s">
        <v>1867</v>
      </c>
      <c r="S955" s="3" t="s">
        <v>1587</v>
      </c>
      <c r="T955" s="3">
        <v>1</v>
      </c>
      <c r="U955" s="3">
        <v>11</v>
      </c>
    </row>
    <row r="956" spans="17:21" x14ac:dyDescent="0.35">
      <c r="Q956" s="3" t="s">
        <v>1814</v>
      </c>
      <c r="R956" s="3" t="s">
        <v>1867</v>
      </c>
      <c r="S956" s="3" t="s">
        <v>1588</v>
      </c>
      <c r="T956" s="3">
        <v>1</v>
      </c>
      <c r="U956" s="3">
        <v>10</v>
      </c>
    </row>
    <row r="957" spans="17:21" x14ac:dyDescent="0.35">
      <c r="Q957" s="3" t="s">
        <v>1814</v>
      </c>
      <c r="R957" s="3" t="s">
        <v>1867</v>
      </c>
      <c r="S957" s="3" t="s">
        <v>1589</v>
      </c>
      <c r="T957" s="3">
        <v>1</v>
      </c>
      <c r="U957" s="3">
        <v>1</v>
      </c>
    </row>
    <row r="958" spans="17:21" x14ac:dyDescent="0.35">
      <c r="Q958" s="3" t="s">
        <v>1814</v>
      </c>
      <c r="R958" s="3" t="s">
        <v>1868</v>
      </c>
      <c r="S958" s="3" t="s">
        <v>1585</v>
      </c>
      <c r="T958" s="3">
        <v>1</v>
      </c>
      <c r="U958" s="3">
        <v>3</v>
      </c>
    </row>
    <row r="959" spans="17:21" x14ac:dyDescent="0.35">
      <c r="Q959" s="3" t="s">
        <v>1814</v>
      </c>
      <c r="R959" s="3" t="s">
        <v>1868</v>
      </c>
      <c r="S959" s="3" t="s">
        <v>1586</v>
      </c>
      <c r="T959" s="3">
        <v>1</v>
      </c>
      <c r="U959" s="3">
        <v>2</v>
      </c>
    </row>
    <row r="960" spans="17:21" x14ac:dyDescent="0.35">
      <c r="Q960" s="3" t="s">
        <v>1814</v>
      </c>
      <c r="R960" s="3" t="s">
        <v>1868</v>
      </c>
      <c r="S960" s="3" t="s">
        <v>1587</v>
      </c>
      <c r="T960" s="3">
        <v>1</v>
      </c>
      <c r="U960" s="3">
        <v>12</v>
      </c>
    </row>
    <row r="961" spans="17:21" x14ac:dyDescent="0.35">
      <c r="Q961" s="3" t="s">
        <v>1814</v>
      </c>
      <c r="R961" s="3" t="s">
        <v>1868</v>
      </c>
      <c r="S961" s="3" t="s">
        <v>1588</v>
      </c>
      <c r="T961" s="3">
        <v>1</v>
      </c>
      <c r="U961" s="3">
        <v>9</v>
      </c>
    </row>
    <row r="962" spans="17:21" x14ac:dyDescent="0.35">
      <c r="Q962" s="3" t="s">
        <v>1814</v>
      </c>
      <c r="R962" s="3" t="s">
        <v>1869</v>
      </c>
      <c r="S962" s="3" t="s">
        <v>1585</v>
      </c>
      <c r="T962" s="3">
        <v>1</v>
      </c>
      <c r="U962" s="3">
        <v>3</v>
      </c>
    </row>
    <row r="963" spans="17:21" x14ac:dyDescent="0.35">
      <c r="Q963" s="3" t="s">
        <v>1814</v>
      </c>
      <c r="R963" s="3" t="s">
        <v>1869</v>
      </c>
      <c r="S963" s="3" t="s">
        <v>1586</v>
      </c>
      <c r="T963" s="3">
        <v>1</v>
      </c>
      <c r="U963" s="3">
        <v>6</v>
      </c>
    </row>
    <row r="964" spans="17:21" x14ac:dyDescent="0.35">
      <c r="Q964" s="3" t="s">
        <v>1814</v>
      </c>
      <c r="R964" s="3" t="s">
        <v>1869</v>
      </c>
      <c r="S964" s="3" t="s">
        <v>1587</v>
      </c>
      <c r="T964" s="3">
        <v>1</v>
      </c>
      <c r="U964" s="3">
        <v>17</v>
      </c>
    </row>
    <row r="965" spans="17:21" x14ac:dyDescent="0.35">
      <c r="Q965" s="3" t="s">
        <v>1814</v>
      </c>
      <c r="R965" s="3" t="s">
        <v>1869</v>
      </c>
      <c r="S965" s="3" t="s">
        <v>1588</v>
      </c>
      <c r="T965" s="3">
        <v>1</v>
      </c>
      <c r="U965" s="3">
        <v>5</v>
      </c>
    </row>
    <row r="966" spans="17:21" x14ac:dyDescent="0.35">
      <c r="Q966" s="3" t="s">
        <v>1814</v>
      </c>
      <c r="R966" s="3" t="s">
        <v>1870</v>
      </c>
      <c r="S966" s="3" t="s">
        <v>1585</v>
      </c>
      <c r="T966" s="3">
        <v>1</v>
      </c>
      <c r="U966" s="3">
        <v>3</v>
      </c>
    </row>
    <row r="967" spans="17:21" x14ac:dyDescent="0.35">
      <c r="Q967" s="3" t="s">
        <v>1814</v>
      </c>
      <c r="R967" s="3" t="s">
        <v>1870</v>
      </c>
      <c r="S967" s="3" t="s">
        <v>1586</v>
      </c>
      <c r="T967" s="3">
        <v>1</v>
      </c>
      <c r="U967" s="3">
        <v>1</v>
      </c>
    </row>
    <row r="968" spans="17:21" x14ac:dyDescent="0.35">
      <c r="Q968" s="3" t="s">
        <v>1814</v>
      </c>
      <c r="R968" s="3" t="s">
        <v>1870</v>
      </c>
      <c r="S968" s="3" t="s">
        <v>1587</v>
      </c>
      <c r="T968" s="3">
        <v>1</v>
      </c>
      <c r="U968" s="3">
        <v>11</v>
      </c>
    </row>
    <row r="969" spans="17:21" x14ac:dyDescent="0.35">
      <c r="Q969" s="3" t="s">
        <v>1814</v>
      </c>
      <c r="R969" s="3" t="s">
        <v>1870</v>
      </c>
      <c r="S969" s="3" t="s">
        <v>1588</v>
      </c>
      <c r="T969" s="3">
        <v>1</v>
      </c>
      <c r="U969" s="3">
        <v>11</v>
      </c>
    </row>
    <row r="970" spans="17:21" x14ac:dyDescent="0.35">
      <c r="Q970" s="3" t="s">
        <v>1814</v>
      </c>
      <c r="R970" s="3" t="s">
        <v>1871</v>
      </c>
      <c r="S970" s="3" t="s">
        <v>1585</v>
      </c>
      <c r="T970" s="3">
        <v>1</v>
      </c>
      <c r="U970" s="3">
        <v>2</v>
      </c>
    </row>
    <row r="971" spans="17:21" x14ac:dyDescent="0.35">
      <c r="Q971" s="3" t="s">
        <v>1814</v>
      </c>
      <c r="R971" s="3" t="s">
        <v>1871</v>
      </c>
      <c r="S971" s="3" t="s">
        <v>1586</v>
      </c>
      <c r="T971" s="3">
        <v>1</v>
      </c>
      <c r="U971" s="3">
        <v>6</v>
      </c>
    </row>
    <row r="972" spans="17:21" x14ac:dyDescent="0.35">
      <c r="Q972" s="3" t="s">
        <v>1814</v>
      </c>
      <c r="R972" s="3" t="s">
        <v>1871</v>
      </c>
      <c r="S972" s="3" t="s">
        <v>1587</v>
      </c>
      <c r="T972" s="3">
        <v>1</v>
      </c>
      <c r="U972" s="3">
        <v>12</v>
      </c>
    </row>
    <row r="973" spans="17:21" x14ac:dyDescent="0.35">
      <c r="Q973" s="3" t="s">
        <v>1814</v>
      </c>
      <c r="R973" s="3" t="s">
        <v>1871</v>
      </c>
      <c r="S973" s="3" t="s">
        <v>1588</v>
      </c>
      <c r="T973" s="3">
        <v>1</v>
      </c>
      <c r="U973" s="3">
        <v>15</v>
      </c>
    </row>
    <row r="974" spans="17:21" x14ac:dyDescent="0.35">
      <c r="Q974" s="3" t="s">
        <v>1814</v>
      </c>
      <c r="R974" s="3" t="s">
        <v>1872</v>
      </c>
      <c r="S974" s="3" t="s">
        <v>1585</v>
      </c>
      <c r="T974" s="3">
        <v>1</v>
      </c>
      <c r="U974" s="3">
        <v>1</v>
      </c>
    </row>
    <row r="975" spans="17:21" x14ac:dyDescent="0.35">
      <c r="Q975" s="3" t="s">
        <v>1814</v>
      </c>
      <c r="R975" s="3" t="s">
        <v>1872</v>
      </c>
      <c r="S975" s="3" t="s">
        <v>1586</v>
      </c>
      <c r="T975" s="3">
        <v>1</v>
      </c>
      <c r="U975" s="3">
        <v>5</v>
      </c>
    </row>
    <row r="976" spans="17:21" x14ac:dyDescent="0.35">
      <c r="Q976" s="3" t="s">
        <v>1814</v>
      </c>
      <c r="R976" s="3" t="s">
        <v>1872</v>
      </c>
      <c r="S976" s="3" t="s">
        <v>1587</v>
      </c>
      <c r="T976" s="3">
        <v>1</v>
      </c>
      <c r="U976" s="3">
        <v>10</v>
      </c>
    </row>
    <row r="977" spans="17:21" x14ac:dyDescent="0.35">
      <c r="Q977" s="3" t="s">
        <v>1814</v>
      </c>
      <c r="R977" s="3" t="s">
        <v>1872</v>
      </c>
      <c r="S977" s="3" t="s">
        <v>1588</v>
      </c>
      <c r="T977" s="3">
        <v>1</v>
      </c>
      <c r="U977" s="3">
        <v>8</v>
      </c>
    </row>
    <row r="978" spans="17:21" x14ac:dyDescent="0.35">
      <c r="Q978" s="3" t="s">
        <v>1814</v>
      </c>
      <c r="R978" s="3" t="s">
        <v>1873</v>
      </c>
      <c r="S978" s="3" t="s">
        <v>1585</v>
      </c>
      <c r="T978" s="3">
        <v>1</v>
      </c>
      <c r="U978" s="3">
        <v>2</v>
      </c>
    </row>
    <row r="979" spans="17:21" x14ac:dyDescent="0.35">
      <c r="Q979" s="3" t="s">
        <v>1814</v>
      </c>
      <c r="R979" s="3" t="s">
        <v>1873</v>
      </c>
      <c r="S979" s="3" t="s">
        <v>1586</v>
      </c>
      <c r="T979" s="3">
        <v>1</v>
      </c>
      <c r="U979" s="3">
        <v>1</v>
      </c>
    </row>
    <row r="980" spans="17:21" x14ac:dyDescent="0.35">
      <c r="Q980" s="3" t="s">
        <v>1814</v>
      </c>
      <c r="R980" s="3" t="s">
        <v>1873</v>
      </c>
      <c r="S980" s="3" t="s">
        <v>1587</v>
      </c>
      <c r="T980" s="3">
        <v>1</v>
      </c>
      <c r="U980" s="3">
        <v>14</v>
      </c>
    </row>
    <row r="981" spans="17:21" x14ac:dyDescent="0.35">
      <c r="Q981" s="3" t="s">
        <v>1814</v>
      </c>
      <c r="R981" s="3" t="s">
        <v>1873</v>
      </c>
      <c r="S981" s="3" t="s">
        <v>1588</v>
      </c>
      <c r="T981" s="3">
        <v>1</v>
      </c>
      <c r="U981" s="3">
        <v>7</v>
      </c>
    </row>
    <row r="982" spans="17:21" x14ac:dyDescent="0.35">
      <c r="Q982" s="3" t="s">
        <v>1814</v>
      </c>
      <c r="R982" s="3" t="s">
        <v>1873</v>
      </c>
      <c r="S982" s="3" t="s">
        <v>1589</v>
      </c>
      <c r="T982" s="3">
        <v>1</v>
      </c>
      <c r="U982" s="3">
        <v>1</v>
      </c>
    </row>
    <row r="983" spans="17:21" x14ac:dyDescent="0.35">
      <c r="Q983" s="3" t="s">
        <v>1814</v>
      </c>
      <c r="R983" s="3" t="s">
        <v>1874</v>
      </c>
      <c r="S983" s="3" t="s">
        <v>1585</v>
      </c>
      <c r="T983" s="3">
        <v>1</v>
      </c>
      <c r="U983" s="3">
        <v>2</v>
      </c>
    </row>
    <row r="984" spans="17:21" x14ac:dyDescent="0.35">
      <c r="Q984" s="3" t="s">
        <v>1814</v>
      </c>
      <c r="R984" s="3" t="s">
        <v>1874</v>
      </c>
      <c r="S984" s="3" t="s">
        <v>1586</v>
      </c>
      <c r="T984" s="3">
        <v>1</v>
      </c>
      <c r="U984" s="3">
        <v>6</v>
      </c>
    </row>
    <row r="985" spans="17:21" x14ac:dyDescent="0.35">
      <c r="Q985" s="3" t="s">
        <v>1814</v>
      </c>
      <c r="R985" s="3" t="s">
        <v>1874</v>
      </c>
      <c r="S985" s="3" t="s">
        <v>1587</v>
      </c>
      <c r="T985" s="3">
        <v>1</v>
      </c>
      <c r="U985" s="3">
        <v>13</v>
      </c>
    </row>
    <row r="986" spans="17:21" x14ac:dyDescent="0.35">
      <c r="Q986" s="3" t="s">
        <v>1814</v>
      </c>
      <c r="R986" s="3" t="s">
        <v>1874</v>
      </c>
      <c r="S986" s="3" t="s">
        <v>1588</v>
      </c>
      <c r="T986" s="3">
        <v>1</v>
      </c>
      <c r="U986" s="3">
        <v>7</v>
      </c>
    </row>
    <row r="987" spans="17:21" x14ac:dyDescent="0.35">
      <c r="Q987" s="3" t="s">
        <v>1875</v>
      </c>
      <c r="R987" s="3" t="s">
        <v>1876</v>
      </c>
      <c r="S987" s="3" t="s">
        <v>1585</v>
      </c>
      <c r="T987" s="3">
        <v>1</v>
      </c>
      <c r="U987" s="3">
        <v>2</v>
      </c>
    </row>
    <row r="988" spans="17:21" x14ac:dyDescent="0.35">
      <c r="Q988" s="3" t="s">
        <v>1875</v>
      </c>
      <c r="R988" s="3" t="s">
        <v>1876</v>
      </c>
      <c r="S988" s="3" t="s">
        <v>1586</v>
      </c>
      <c r="T988" s="3">
        <v>1</v>
      </c>
      <c r="U988" s="3">
        <v>3</v>
      </c>
    </row>
    <row r="989" spans="17:21" x14ac:dyDescent="0.35">
      <c r="Q989" s="3" t="s">
        <v>1875</v>
      </c>
      <c r="R989" s="3" t="s">
        <v>1876</v>
      </c>
      <c r="S989" s="3" t="s">
        <v>1587</v>
      </c>
      <c r="T989" s="3">
        <v>1</v>
      </c>
      <c r="U989" s="3">
        <v>12</v>
      </c>
    </row>
    <row r="990" spans="17:21" x14ac:dyDescent="0.35">
      <c r="Q990" s="3" t="s">
        <v>1875</v>
      </c>
      <c r="R990" s="3" t="s">
        <v>1876</v>
      </c>
      <c r="S990" s="3" t="s">
        <v>1588</v>
      </c>
      <c r="T990" s="3">
        <v>1</v>
      </c>
      <c r="U990" s="3">
        <v>8</v>
      </c>
    </row>
    <row r="991" spans="17:21" x14ac:dyDescent="0.35">
      <c r="Q991" s="3" t="s">
        <v>1875</v>
      </c>
      <c r="R991" s="3" t="s">
        <v>1876</v>
      </c>
      <c r="S991" s="3" t="s">
        <v>1589</v>
      </c>
      <c r="T991" s="3">
        <v>1</v>
      </c>
      <c r="U991" s="3">
        <v>1</v>
      </c>
    </row>
    <row r="992" spans="17:21" x14ac:dyDescent="0.35">
      <c r="Q992" s="3" t="s">
        <v>1875</v>
      </c>
      <c r="R992" s="3" t="s">
        <v>1877</v>
      </c>
      <c r="S992" s="3" t="s">
        <v>1585</v>
      </c>
      <c r="T992" s="3">
        <v>1</v>
      </c>
      <c r="U992" s="3">
        <v>6</v>
      </c>
    </row>
    <row r="993" spans="17:21" x14ac:dyDescent="0.35">
      <c r="Q993" s="3" t="s">
        <v>1875</v>
      </c>
      <c r="R993" s="3" t="s">
        <v>1877</v>
      </c>
      <c r="S993" s="3" t="s">
        <v>1586</v>
      </c>
      <c r="T993" s="3">
        <v>1</v>
      </c>
      <c r="U993" s="3">
        <v>5</v>
      </c>
    </row>
    <row r="994" spans="17:21" x14ac:dyDescent="0.35">
      <c r="Q994" s="3" t="s">
        <v>1875</v>
      </c>
      <c r="R994" s="3" t="s">
        <v>1877</v>
      </c>
      <c r="S994" s="3" t="s">
        <v>1587</v>
      </c>
      <c r="T994" s="3">
        <v>1</v>
      </c>
      <c r="U994" s="3">
        <v>12</v>
      </c>
    </row>
    <row r="995" spans="17:21" x14ac:dyDescent="0.35">
      <c r="Q995" s="3" t="s">
        <v>1875</v>
      </c>
      <c r="R995" s="3" t="s">
        <v>1877</v>
      </c>
      <c r="S995" s="3" t="s">
        <v>1588</v>
      </c>
      <c r="T995" s="3">
        <v>1</v>
      </c>
      <c r="U995" s="3">
        <v>11</v>
      </c>
    </row>
    <row r="996" spans="17:21" x14ac:dyDescent="0.35">
      <c r="Q996" s="3" t="s">
        <v>1875</v>
      </c>
      <c r="R996" s="3" t="s">
        <v>1878</v>
      </c>
      <c r="S996" s="3" t="s">
        <v>1585</v>
      </c>
      <c r="T996" s="3">
        <v>1</v>
      </c>
      <c r="U996" s="3">
        <v>1</v>
      </c>
    </row>
    <row r="997" spans="17:21" x14ac:dyDescent="0.35">
      <c r="Q997" s="3" t="s">
        <v>1875</v>
      </c>
      <c r="R997" s="3" t="s">
        <v>1878</v>
      </c>
      <c r="S997" s="3" t="s">
        <v>1586</v>
      </c>
      <c r="T997" s="3">
        <v>1</v>
      </c>
      <c r="U997" s="3">
        <v>5</v>
      </c>
    </row>
    <row r="998" spans="17:21" x14ac:dyDescent="0.35">
      <c r="Q998" s="3" t="s">
        <v>1875</v>
      </c>
      <c r="R998" s="3" t="s">
        <v>1878</v>
      </c>
      <c r="S998" s="3" t="s">
        <v>1587</v>
      </c>
      <c r="T998" s="3">
        <v>1</v>
      </c>
      <c r="U998" s="3">
        <v>6</v>
      </c>
    </row>
    <row r="999" spans="17:21" x14ac:dyDescent="0.35">
      <c r="Q999" s="3" t="s">
        <v>1875</v>
      </c>
      <c r="R999" s="3" t="s">
        <v>1878</v>
      </c>
      <c r="S999" s="3" t="s">
        <v>1588</v>
      </c>
      <c r="T999" s="3">
        <v>1</v>
      </c>
      <c r="U999" s="3">
        <v>11</v>
      </c>
    </row>
    <row r="1000" spans="17:21" x14ac:dyDescent="0.35">
      <c r="Q1000" s="3" t="s">
        <v>1875</v>
      </c>
      <c r="R1000" s="3" t="s">
        <v>1879</v>
      </c>
      <c r="S1000" s="3" t="s">
        <v>1585</v>
      </c>
      <c r="T1000" s="3">
        <v>1</v>
      </c>
      <c r="U1000" s="3">
        <v>1</v>
      </c>
    </row>
    <row r="1001" spans="17:21" x14ac:dyDescent="0.35">
      <c r="Q1001" s="3" t="s">
        <v>1875</v>
      </c>
      <c r="R1001" s="3" t="s">
        <v>1879</v>
      </c>
      <c r="S1001" s="3" t="s">
        <v>1586</v>
      </c>
      <c r="T1001" s="3">
        <v>1</v>
      </c>
      <c r="U1001" s="3">
        <v>4</v>
      </c>
    </row>
    <row r="1002" spans="17:21" x14ac:dyDescent="0.35">
      <c r="Q1002" s="3" t="s">
        <v>1875</v>
      </c>
      <c r="R1002" s="3" t="s">
        <v>1879</v>
      </c>
      <c r="S1002" s="3" t="s">
        <v>1587</v>
      </c>
      <c r="T1002" s="3">
        <v>1</v>
      </c>
      <c r="U1002" s="3">
        <v>7</v>
      </c>
    </row>
    <row r="1003" spans="17:21" x14ac:dyDescent="0.35">
      <c r="Q1003" s="3" t="s">
        <v>1875</v>
      </c>
      <c r="R1003" s="3" t="s">
        <v>1879</v>
      </c>
      <c r="S1003" s="3" t="s">
        <v>1588</v>
      </c>
      <c r="T1003" s="3">
        <v>1</v>
      </c>
      <c r="U1003" s="3">
        <v>8</v>
      </c>
    </row>
  </sheetData>
  <mergeCells count="3">
    <mergeCell ref="B2:I3"/>
    <mergeCell ref="B5:I19"/>
    <mergeCell ref="K22:O41"/>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0E34-C74E-46C7-82CB-1AE5A45E05EC}">
  <dimension ref="B2:U111"/>
  <sheetViews>
    <sheetView zoomScale="70" zoomScaleNormal="70" workbookViewId="0">
      <selection activeCell="L30" sqref="L30"/>
    </sheetView>
  </sheetViews>
  <sheetFormatPr defaultRowHeight="14.5" x14ac:dyDescent="0.35"/>
  <cols>
    <col min="19" max="19" width="33.453125" bestFit="1" customWidth="1"/>
    <col min="20" max="20" width="11" bestFit="1" customWidth="1"/>
    <col min="21" max="21" width="14.36328125" bestFit="1" customWidth="1"/>
  </cols>
  <sheetData>
    <row r="2" spans="2:21" x14ac:dyDescent="0.35">
      <c r="B2" s="29" t="s">
        <v>1885</v>
      </c>
      <c r="C2" s="29"/>
      <c r="D2" s="29"/>
      <c r="E2" s="29"/>
      <c r="F2" s="29"/>
      <c r="G2" s="29"/>
      <c r="H2" s="29"/>
      <c r="I2" s="29"/>
      <c r="J2" s="1"/>
      <c r="K2" s="1"/>
      <c r="L2" s="1"/>
      <c r="M2" s="1"/>
      <c r="N2" s="1"/>
      <c r="O2" s="1"/>
      <c r="P2" s="1"/>
      <c r="Q2" s="1"/>
    </row>
    <row r="3" spans="2:21" x14ac:dyDescent="0.35">
      <c r="B3" s="29"/>
      <c r="C3" s="29"/>
      <c r="D3" s="29"/>
      <c r="E3" s="29"/>
      <c r="F3" s="29"/>
      <c r="G3" s="29"/>
      <c r="H3" s="29"/>
      <c r="I3" s="29"/>
      <c r="J3" s="1"/>
      <c r="K3" s="1"/>
      <c r="L3" s="1"/>
      <c r="M3" s="1"/>
      <c r="N3" s="1"/>
      <c r="O3" s="1"/>
      <c r="P3" s="1"/>
      <c r="Q3" s="1"/>
      <c r="S3" t="s">
        <v>1591</v>
      </c>
      <c r="T3" t="s">
        <v>1951</v>
      </c>
      <c r="U3" t="s">
        <v>605</v>
      </c>
    </row>
    <row r="4" spans="2:21" x14ac:dyDescent="0.35">
      <c r="S4" s="3" t="s">
        <v>1594</v>
      </c>
      <c r="T4" s="3" t="s">
        <v>1886</v>
      </c>
      <c r="U4" s="3">
        <v>18</v>
      </c>
    </row>
    <row r="5" spans="2:21" x14ac:dyDescent="0.35">
      <c r="B5" s="28" t="s">
        <v>1952</v>
      </c>
      <c r="C5" s="29"/>
      <c r="D5" s="29"/>
      <c r="E5" s="29"/>
      <c r="F5" s="29"/>
      <c r="G5" s="29"/>
      <c r="H5" s="29"/>
      <c r="I5" s="29"/>
      <c r="J5" s="1"/>
      <c r="K5" s="1"/>
      <c r="L5" s="1"/>
      <c r="M5" s="1"/>
      <c r="N5" s="1"/>
      <c r="O5" s="1"/>
      <c r="P5" s="1"/>
      <c r="Q5" s="1"/>
      <c r="S5" s="3" t="s">
        <v>1596</v>
      </c>
      <c r="T5" s="3" t="s">
        <v>1886</v>
      </c>
      <c r="U5" s="3">
        <v>90</v>
      </c>
    </row>
    <row r="6" spans="2:21" x14ac:dyDescent="0.35">
      <c r="B6" s="29"/>
      <c r="C6" s="29"/>
      <c r="D6" s="29"/>
      <c r="E6" s="29"/>
      <c r="F6" s="29"/>
      <c r="G6" s="29"/>
      <c r="H6" s="29"/>
      <c r="I6" s="29"/>
      <c r="J6" s="1"/>
      <c r="K6" s="1"/>
      <c r="L6" s="1"/>
      <c r="M6" s="1"/>
      <c r="N6" s="1"/>
      <c r="O6" s="1"/>
      <c r="P6" s="1"/>
      <c r="Q6" s="1"/>
      <c r="S6" s="3" t="s">
        <v>1600</v>
      </c>
      <c r="T6" s="3" t="s">
        <v>1886</v>
      </c>
      <c r="U6" s="3">
        <v>20</v>
      </c>
    </row>
    <row r="7" spans="2:21" x14ac:dyDescent="0.35">
      <c r="B7" s="29"/>
      <c r="C7" s="29"/>
      <c r="D7" s="29"/>
      <c r="E7" s="29"/>
      <c r="F7" s="29"/>
      <c r="G7" s="29"/>
      <c r="H7" s="29"/>
      <c r="I7" s="29"/>
      <c r="J7" s="1"/>
      <c r="K7" s="1"/>
      <c r="L7" s="1"/>
      <c r="M7" s="1"/>
      <c r="N7" s="1"/>
      <c r="O7" s="1"/>
      <c r="P7" s="1"/>
      <c r="Q7" s="1"/>
      <c r="S7" s="3" t="s">
        <v>1602</v>
      </c>
      <c r="T7" s="3" t="s">
        <v>1886</v>
      </c>
      <c r="U7" s="3">
        <v>52</v>
      </c>
    </row>
    <row r="8" spans="2:21" x14ac:dyDescent="0.35">
      <c r="B8" s="29"/>
      <c r="C8" s="29"/>
      <c r="D8" s="29"/>
      <c r="E8" s="29"/>
      <c r="F8" s="29"/>
      <c r="G8" s="29"/>
      <c r="H8" s="29"/>
      <c r="I8" s="29"/>
      <c r="J8" s="1"/>
      <c r="K8" s="1"/>
      <c r="L8" s="1"/>
      <c r="M8" s="1"/>
      <c r="N8" s="1"/>
      <c r="O8" s="1"/>
      <c r="P8" s="1"/>
      <c r="Q8" s="1"/>
      <c r="S8" s="3" t="s">
        <v>1605</v>
      </c>
      <c r="T8" s="3" t="s">
        <v>1886</v>
      </c>
      <c r="U8" s="3">
        <v>35</v>
      </c>
    </row>
    <row r="9" spans="2:21" x14ac:dyDescent="0.35">
      <c r="B9" s="29"/>
      <c r="C9" s="29"/>
      <c r="D9" s="29"/>
      <c r="E9" s="29"/>
      <c r="F9" s="29"/>
      <c r="G9" s="29"/>
      <c r="H9" s="29"/>
      <c r="I9" s="29"/>
      <c r="J9" s="1"/>
      <c r="K9" s="1"/>
      <c r="L9" s="1"/>
      <c r="M9" s="1"/>
      <c r="N9" s="1"/>
      <c r="O9" s="1"/>
      <c r="P9" s="1"/>
      <c r="Q9" s="1"/>
      <c r="S9" s="3" t="s">
        <v>1607</v>
      </c>
      <c r="T9" s="3" t="s">
        <v>1886</v>
      </c>
      <c r="U9" s="3">
        <v>352</v>
      </c>
    </row>
    <row r="10" spans="2:21" x14ac:dyDescent="0.35">
      <c r="B10" s="29"/>
      <c r="C10" s="29"/>
      <c r="D10" s="29"/>
      <c r="E10" s="29"/>
      <c r="F10" s="29"/>
      <c r="G10" s="29"/>
      <c r="H10" s="29"/>
      <c r="I10" s="29"/>
      <c r="J10" s="1"/>
      <c r="K10" s="1"/>
      <c r="L10" s="1"/>
      <c r="M10" s="1"/>
      <c r="N10" s="1"/>
      <c r="O10" s="1"/>
      <c r="P10" s="1"/>
      <c r="Q10" s="1"/>
      <c r="S10" s="3" t="s">
        <v>1621</v>
      </c>
      <c r="T10" s="3" t="s">
        <v>1886</v>
      </c>
      <c r="U10" s="3">
        <v>25</v>
      </c>
    </row>
    <row r="11" spans="2:21" x14ac:dyDescent="0.35">
      <c r="B11" s="29"/>
      <c r="C11" s="29"/>
      <c r="D11" s="29"/>
      <c r="E11" s="29"/>
      <c r="F11" s="29"/>
      <c r="G11" s="29"/>
      <c r="H11" s="29"/>
      <c r="I11" s="29"/>
      <c r="J11" s="1"/>
      <c r="K11" s="1"/>
      <c r="L11" s="1"/>
      <c r="M11" s="1"/>
      <c r="N11" s="1"/>
      <c r="O11" s="1"/>
      <c r="P11" s="1"/>
      <c r="Q11" s="1"/>
      <c r="S11" s="3" t="s">
        <v>1623</v>
      </c>
      <c r="T11" s="3" t="s">
        <v>1886</v>
      </c>
      <c r="U11" s="3">
        <v>78</v>
      </c>
    </row>
    <row r="12" spans="2:21" x14ac:dyDescent="0.35">
      <c r="B12" s="29"/>
      <c r="C12" s="29"/>
      <c r="D12" s="29"/>
      <c r="E12" s="29"/>
      <c r="F12" s="29"/>
      <c r="G12" s="29"/>
      <c r="H12" s="29"/>
      <c r="I12" s="29"/>
      <c r="J12" s="1"/>
      <c r="K12" s="1"/>
      <c r="L12" s="1"/>
      <c r="M12" s="1"/>
      <c r="N12" s="1"/>
      <c r="O12" s="1"/>
      <c r="P12" s="1"/>
      <c r="Q12" s="1"/>
      <c r="S12" s="3" t="s">
        <v>1627</v>
      </c>
      <c r="T12" s="3" t="s">
        <v>1886</v>
      </c>
      <c r="U12" s="3">
        <v>57</v>
      </c>
    </row>
    <row r="13" spans="2:21" x14ac:dyDescent="0.35">
      <c r="B13" s="29"/>
      <c r="C13" s="29"/>
      <c r="D13" s="29"/>
      <c r="E13" s="29"/>
      <c r="F13" s="29"/>
      <c r="G13" s="29"/>
      <c r="H13" s="29"/>
      <c r="I13" s="29"/>
      <c r="J13" s="1"/>
      <c r="K13" s="1"/>
      <c r="L13" s="1"/>
      <c r="M13" s="1"/>
      <c r="N13" s="1"/>
      <c r="O13" s="1"/>
      <c r="P13" s="1"/>
      <c r="Q13" s="1"/>
      <c r="S13" s="3" t="s">
        <v>1630</v>
      </c>
      <c r="T13" s="3" t="s">
        <v>1886</v>
      </c>
      <c r="U13" s="3">
        <v>25</v>
      </c>
    </row>
    <row r="14" spans="2:21" x14ac:dyDescent="0.35">
      <c r="B14" s="29"/>
      <c r="C14" s="29"/>
      <c r="D14" s="29"/>
      <c r="E14" s="29"/>
      <c r="F14" s="29"/>
      <c r="G14" s="29"/>
      <c r="H14" s="29"/>
      <c r="I14" s="29"/>
      <c r="J14" s="1"/>
      <c r="K14" s="1"/>
      <c r="L14" s="1"/>
      <c r="M14" s="1"/>
      <c r="N14" s="1"/>
      <c r="O14" s="1"/>
      <c r="P14" s="1"/>
      <c r="Q14" s="1"/>
      <c r="S14" s="3" t="s">
        <v>1632</v>
      </c>
      <c r="T14" s="3" t="s">
        <v>1886</v>
      </c>
      <c r="U14" s="3">
        <v>95</v>
      </c>
    </row>
    <row r="15" spans="2:21" x14ac:dyDescent="0.35">
      <c r="B15" s="29"/>
      <c r="C15" s="29"/>
      <c r="D15" s="29"/>
      <c r="E15" s="29"/>
      <c r="F15" s="29"/>
      <c r="G15" s="29"/>
      <c r="H15" s="29"/>
      <c r="I15" s="29"/>
      <c r="J15" s="1"/>
      <c r="K15" s="1"/>
      <c r="L15" s="1"/>
      <c r="M15" s="1"/>
      <c r="N15" s="1"/>
      <c r="O15" s="1"/>
      <c r="P15" s="1"/>
      <c r="Q15" s="1"/>
      <c r="S15" s="3" t="s">
        <v>1636</v>
      </c>
      <c r="T15" s="3" t="s">
        <v>1886</v>
      </c>
      <c r="U15" s="3">
        <v>66</v>
      </c>
    </row>
    <row r="16" spans="2:21" x14ac:dyDescent="0.35">
      <c r="B16" s="29"/>
      <c r="C16" s="29"/>
      <c r="D16" s="29"/>
      <c r="E16" s="29"/>
      <c r="F16" s="29"/>
      <c r="G16" s="29"/>
      <c r="H16" s="29"/>
      <c r="I16" s="29"/>
      <c r="J16" s="1"/>
      <c r="K16" s="1"/>
      <c r="L16" s="1"/>
      <c r="M16" s="1"/>
      <c r="N16" s="1"/>
      <c r="O16" s="1"/>
      <c r="P16" s="1"/>
      <c r="Q16" s="1"/>
      <c r="S16" s="3" t="s">
        <v>1639</v>
      </c>
      <c r="T16" s="3" t="s">
        <v>1886</v>
      </c>
      <c r="U16" s="3">
        <v>47</v>
      </c>
    </row>
    <row r="17" spans="2:21" x14ac:dyDescent="0.35">
      <c r="B17" s="29"/>
      <c r="C17" s="29"/>
      <c r="D17" s="29"/>
      <c r="E17" s="29"/>
      <c r="F17" s="29"/>
      <c r="G17" s="29"/>
      <c r="H17" s="29"/>
      <c r="I17" s="29"/>
      <c r="J17" s="1"/>
      <c r="K17" s="1"/>
      <c r="L17" s="1"/>
      <c r="M17" s="1"/>
      <c r="N17" s="1"/>
      <c r="O17" s="1"/>
      <c r="P17" s="1"/>
      <c r="Q17" s="1"/>
      <c r="S17" s="3" t="s">
        <v>1642</v>
      </c>
      <c r="T17" s="3" t="s">
        <v>1886</v>
      </c>
      <c r="U17" s="3">
        <v>748</v>
      </c>
    </row>
    <row r="18" spans="2:21" x14ac:dyDescent="0.35">
      <c r="B18" s="29"/>
      <c r="C18" s="29"/>
      <c r="D18" s="29"/>
      <c r="E18" s="29"/>
      <c r="F18" s="29"/>
      <c r="G18" s="29"/>
      <c r="H18" s="29"/>
      <c r="I18" s="29"/>
      <c r="J18" s="1"/>
      <c r="K18" s="1"/>
      <c r="L18" s="1"/>
      <c r="M18" s="1"/>
      <c r="N18" s="1"/>
      <c r="O18" s="1"/>
      <c r="P18" s="1"/>
      <c r="Q18" s="1"/>
      <c r="S18" s="3" t="s">
        <v>1671</v>
      </c>
      <c r="T18" s="3" t="s">
        <v>1886</v>
      </c>
      <c r="U18" s="3">
        <v>35</v>
      </c>
    </row>
    <row r="19" spans="2:21" x14ac:dyDescent="0.35">
      <c r="B19" s="29"/>
      <c r="C19" s="29"/>
      <c r="D19" s="29"/>
      <c r="E19" s="29"/>
      <c r="F19" s="29"/>
      <c r="G19" s="29"/>
      <c r="H19" s="29"/>
      <c r="I19" s="29"/>
      <c r="J19" s="1"/>
      <c r="K19" s="1"/>
      <c r="L19" s="1"/>
      <c r="M19" s="1"/>
      <c r="N19" s="1"/>
      <c r="O19" s="1"/>
      <c r="P19" s="1"/>
      <c r="Q19" s="1"/>
      <c r="S19" s="3" t="s">
        <v>1673</v>
      </c>
      <c r="T19" s="3" t="s">
        <v>1886</v>
      </c>
      <c r="U19" s="3">
        <v>50</v>
      </c>
    </row>
    <row r="20" spans="2:21" x14ac:dyDescent="0.35">
      <c r="B20" s="29"/>
      <c r="C20" s="29"/>
      <c r="D20" s="29"/>
      <c r="E20" s="29"/>
      <c r="F20" s="29"/>
      <c r="G20" s="29"/>
      <c r="H20" s="29"/>
      <c r="I20" s="29"/>
      <c r="J20" s="1"/>
      <c r="K20" s="1"/>
      <c r="L20" s="1"/>
      <c r="M20" s="1"/>
      <c r="N20" s="1"/>
      <c r="O20" s="1"/>
      <c r="P20" s="1"/>
      <c r="Q20" s="1"/>
      <c r="S20" s="3" t="s">
        <v>1676</v>
      </c>
      <c r="T20" s="3" t="s">
        <v>1886</v>
      </c>
      <c r="U20" s="3">
        <v>53</v>
      </c>
    </row>
    <row r="21" spans="2:21" x14ac:dyDescent="0.35">
      <c r="B21" s="29"/>
      <c r="C21" s="29"/>
      <c r="D21" s="29"/>
      <c r="E21" s="29"/>
      <c r="F21" s="29"/>
      <c r="G21" s="29"/>
      <c r="H21" s="29"/>
      <c r="I21" s="29"/>
      <c r="J21" s="1"/>
      <c r="K21" s="1"/>
      <c r="L21" s="1"/>
      <c r="M21" s="1"/>
      <c r="N21" s="1"/>
      <c r="O21" s="1"/>
      <c r="P21" s="1"/>
      <c r="Q21" s="1"/>
      <c r="S21" s="3" t="s">
        <v>1679</v>
      </c>
      <c r="T21" s="3" t="s">
        <v>1886</v>
      </c>
      <c r="U21" s="3">
        <v>54</v>
      </c>
    </row>
    <row r="22" spans="2:21" x14ac:dyDescent="0.35">
      <c r="B22" s="29"/>
      <c r="C22" s="29"/>
      <c r="D22" s="29"/>
      <c r="E22" s="29"/>
      <c r="F22" s="29"/>
      <c r="G22" s="29"/>
      <c r="H22" s="29"/>
      <c r="I22" s="29"/>
      <c r="J22" s="1"/>
      <c r="K22" s="1"/>
      <c r="L22" s="1"/>
      <c r="M22" s="1"/>
      <c r="N22" s="1"/>
      <c r="O22" s="1"/>
      <c r="P22" s="1"/>
      <c r="Q22" s="1"/>
      <c r="S22" s="3" t="s">
        <v>1682</v>
      </c>
      <c r="T22" s="3" t="s">
        <v>1886</v>
      </c>
      <c r="U22" s="3">
        <v>137</v>
      </c>
    </row>
    <row r="23" spans="2:21" x14ac:dyDescent="0.35">
      <c r="S23" s="3" t="s">
        <v>1688</v>
      </c>
      <c r="T23" s="3" t="s">
        <v>1886</v>
      </c>
      <c r="U23" s="3">
        <v>32</v>
      </c>
    </row>
    <row r="24" spans="2:21" x14ac:dyDescent="0.35">
      <c r="S24" s="3" t="s">
        <v>1690</v>
      </c>
      <c r="T24" s="3" t="s">
        <v>1886</v>
      </c>
      <c r="U24" s="3">
        <v>71</v>
      </c>
    </row>
    <row r="25" spans="2:21" x14ac:dyDescent="0.35">
      <c r="B25" s="28" t="s">
        <v>1953</v>
      </c>
      <c r="C25" s="29"/>
      <c r="D25" s="29"/>
      <c r="E25" s="29"/>
      <c r="F25" s="29"/>
      <c r="G25" s="29"/>
      <c r="H25" s="29"/>
      <c r="I25" s="29"/>
      <c r="S25" s="3" t="s">
        <v>1694</v>
      </c>
      <c r="T25" s="3" t="s">
        <v>1886</v>
      </c>
      <c r="U25" s="3">
        <v>1426</v>
      </c>
    </row>
    <row r="26" spans="2:21" x14ac:dyDescent="0.35">
      <c r="B26" s="29"/>
      <c r="C26" s="29"/>
      <c r="D26" s="29"/>
      <c r="E26" s="29"/>
      <c r="F26" s="29"/>
      <c r="G26" s="29"/>
      <c r="H26" s="29"/>
      <c r="I26" s="29"/>
      <c r="S26" s="3" t="s">
        <v>1748</v>
      </c>
      <c r="T26" s="3" t="s">
        <v>1886</v>
      </c>
      <c r="U26" s="3">
        <v>159</v>
      </c>
    </row>
    <row r="27" spans="2:21" x14ac:dyDescent="0.35">
      <c r="B27" s="29"/>
      <c r="C27" s="29"/>
      <c r="D27" s="29"/>
      <c r="E27" s="29"/>
      <c r="F27" s="29"/>
      <c r="G27" s="29"/>
      <c r="H27" s="29"/>
      <c r="I27" s="29"/>
      <c r="S27" s="3" t="s">
        <v>1755</v>
      </c>
      <c r="T27" s="3" t="s">
        <v>1886</v>
      </c>
      <c r="U27" s="3">
        <v>50</v>
      </c>
    </row>
    <row r="28" spans="2:21" x14ac:dyDescent="0.35">
      <c r="B28" s="29"/>
      <c r="C28" s="29"/>
      <c r="D28" s="29"/>
      <c r="E28" s="29"/>
      <c r="F28" s="29"/>
      <c r="G28" s="29"/>
      <c r="H28" s="29"/>
      <c r="I28" s="29"/>
      <c r="S28" s="3" t="s">
        <v>1758</v>
      </c>
      <c r="T28" s="3" t="s">
        <v>1886</v>
      </c>
      <c r="U28" s="3">
        <v>29</v>
      </c>
    </row>
    <row r="29" spans="2:21" x14ac:dyDescent="0.35">
      <c r="B29" s="29"/>
      <c r="C29" s="29"/>
      <c r="D29" s="29"/>
      <c r="E29" s="29"/>
      <c r="F29" s="29"/>
      <c r="G29" s="29"/>
      <c r="H29" s="29"/>
      <c r="I29" s="29"/>
      <c r="S29" s="3" t="s">
        <v>1760</v>
      </c>
      <c r="T29" s="3" t="s">
        <v>1886</v>
      </c>
      <c r="U29" s="3">
        <v>77</v>
      </c>
    </row>
    <row r="30" spans="2:21" x14ac:dyDescent="0.35">
      <c r="B30" s="29"/>
      <c r="C30" s="29"/>
      <c r="D30" s="29"/>
      <c r="E30" s="29"/>
      <c r="F30" s="29"/>
      <c r="G30" s="29"/>
      <c r="H30" s="29"/>
      <c r="I30" s="29"/>
      <c r="S30" s="3" t="s">
        <v>1764</v>
      </c>
      <c r="T30" s="3" t="s">
        <v>1886</v>
      </c>
      <c r="U30" s="3">
        <v>87</v>
      </c>
    </row>
    <row r="31" spans="2:21" x14ac:dyDescent="0.35">
      <c r="B31" s="29"/>
      <c r="C31" s="29"/>
      <c r="D31" s="29"/>
      <c r="E31" s="29"/>
      <c r="F31" s="29"/>
      <c r="G31" s="29"/>
      <c r="H31" s="29"/>
      <c r="I31" s="29"/>
      <c r="S31" s="3" t="s">
        <v>1768</v>
      </c>
      <c r="T31" s="3" t="s">
        <v>1886</v>
      </c>
      <c r="U31" s="3">
        <v>161</v>
      </c>
    </row>
    <row r="32" spans="2:21" x14ac:dyDescent="0.35">
      <c r="B32" s="29"/>
      <c r="C32" s="29"/>
      <c r="D32" s="29"/>
      <c r="E32" s="29"/>
      <c r="F32" s="29"/>
      <c r="G32" s="29"/>
      <c r="H32" s="29"/>
      <c r="I32" s="29"/>
      <c r="S32" s="3" t="s">
        <v>1775</v>
      </c>
      <c r="T32" s="3" t="s">
        <v>1886</v>
      </c>
      <c r="U32" s="3">
        <v>30</v>
      </c>
    </row>
    <row r="33" spans="2:21" x14ac:dyDescent="0.35">
      <c r="B33" s="29"/>
      <c r="C33" s="29"/>
      <c r="D33" s="29"/>
      <c r="E33" s="29"/>
      <c r="F33" s="29"/>
      <c r="G33" s="29"/>
      <c r="H33" s="29"/>
      <c r="I33" s="29"/>
      <c r="S33" s="3" t="s">
        <v>1777</v>
      </c>
      <c r="T33" s="3" t="s">
        <v>1886</v>
      </c>
      <c r="U33" s="3">
        <v>23</v>
      </c>
    </row>
    <row r="34" spans="2:21" x14ac:dyDescent="0.35">
      <c r="B34" s="29"/>
      <c r="C34" s="29"/>
      <c r="D34" s="29"/>
      <c r="E34" s="29"/>
      <c r="F34" s="29"/>
      <c r="G34" s="29"/>
      <c r="H34" s="29"/>
      <c r="I34" s="29"/>
      <c r="S34" s="3" t="s">
        <v>1779</v>
      </c>
      <c r="T34" s="3" t="s">
        <v>1886</v>
      </c>
      <c r="U34" s="3">
        <v>28</v>
      </c>
    </row>
    <row r="35" spans="2:21" x14ac:dyDescent="0.35">
      <c r="B35" s="29"/>
      <c r="C35" s="29"/>
      <c r="D35" s="29"/>
      <c r="E35" s="29"/>
      <c r="F35" s="29"/>
      <c r="G35" s="29"/>
      <c r="H35" s="29"/>
      <c r="I35" s="29"/>
      <c r="S35" s="3" t="s">
        <v>1781</v>
      </c>
      <c r="T35" s="3" t="s">
        <v>1886</v>
      </c>
      <c r="U35" s="3">
        <v>26</v>
      </c>
    </row>
    <row r="36" spans="2:21" x14ac:dyDescent="0.35">
      <c r="B36" s="29"/>
      <c r="C36" s="29"/>
      <c r="D36" s="29"/>
      <c r="E36" s="29"/>
      <c r="F36" s="29"/>
      <c r="G36" s="29"/>
      <c r="H36" s="29"/>
      <c r="I36" s="29"/>
      <c r="S36" s="3" t="s">
        <v>1783</v>
      </c>
      <c r="T36" s="3" t="s">
        <v>1886</v>
      </c>
      <c r="U36" s="3">
        <v>96</v>
      </c>
    </row>
    <row r="37" spans="2:21" x14ac:dyDescent="0.35">
      <c r="B37" s="29"/>
      <c r="C37" s="29"/>
      <c r="D37" s="29"/>
      <c r="E37" s="29"/>
      <c r="F37" s="29"/>
      <c r="G37" s="29"/>
      <c r="H37" s="29"/>
      <c r="I37" s="29"/>
      <c r="S37" s="3" t="s">
        <v>1788</v>
      </c>
      <c r="T37" s="3" t="s">
        <v>1886</v>
      </c>
      <c r="U37" s="3">
        <v>22</v>
      </c>
    </row>
    <row r="38" spans="2:21" x14ac:dyDescent="0.35">
      <c r="B38" s="29"/>
      <c r="C38" s="29"/>
      <c r="D38" s="29"/>
      <c r="E38" s="29"/>
      <c r="F38" s="29"/>
      <c r="G38" s="29"/>
      <c r="H38" s="29"/>
      <c r="I38" s="29"/>
      <c r="S38" s="3" t="s">
        <v>1790</v>
      </c>
      <c r="T38" s="3" t="s">
        <v>1886</v>
      </c>
      <c r="U38" s="3">
        <v>54</v>
      </c>
    </row>
    <row r="39" spans="2:21" x14ac:dyDescent="0.35">
      <c r="B39" s="29"/>
      <c r="C39" s="29"/>
      <c r="D39" s="29"/>
      <c r="E39" s="29"/>
      <c r="F39" s="29"/>
      <c r="G39" s="29"/>
      <c r="H39" s="29"/>
      <c r="I39" s="29"/>
      <c r="S39" s="3" t="s">
        <v>1793</v>
      </c>
      <c r="T39" s="3" t="s">
        <v>1886</v>
      </c>
      <c r="U39" s="3">
        <v>30</v>
      </c>
    </row>
    <row r="40" spans="2:21" x14ac:dyDescent="0.35">
      <c r="B40" s="29"/>
      <c r="C40" s="29"/>
      <c r="D40" s="29"/>
      <c r="E40" s="29"/>
      <c r="F40" s="29"/>
      <c r="G40" s="29"/>
      <c r="H40" s="29"/>
      <c r="I40" s="29"/>
      <c r="S40" s="3" t="s">
        <v>1795</v>
      </c>
      <c r="T40" s="3" t="s">
        <v>1886</v>
      </c>
      <c r="U40" s="3">
        <v>196</v>
      </c>
    </row>
    <row r="41" spans="2:21" x14ac:dyDescent="0.35">
      <c r="B41" s="29"/>
      <c r="C41" s="29"/>
      <c r="D41" s="29"/>
      <c r="E41" s="29"/>
      <c r="F41" s="29"/>
      <c r="G41" s="29"/>
      <c r="H41" s="29"/>
      <c r="I41" s="29"/>
      <c r="S41" s="3" t="s">
        <v>1803</v>
      </c>
      <c r="T41" s="3" t="s">
        <v>1886</v>
      </c>
      <c r="U41" s="3">
        <v>54</v>
      </c>
    </row>
    <row r="42" spans="2:21" x14ac:dyDescent="0.35">
      <c r="B42" s="29"/>
      <c r="C42" s="29"/>
      <c r="D42" s="29"/>
      <c r="E42" s="29"/>
      <c r="F42" s="29"/>
      <c r="G42" s="29"/>
      <c r="H42" s="29"/>
      <c r="I42" s="29"/>
      <c r="S42" s="3" t="s">
        <v>1806</v>
      </c>
      <c r="T42" s="3" t="s">
        <v>1886</v>
      </c>
      <c r="U42" s="3">
        <v>34</v>
      </c>
    </row>
    <row r="43" spans="2:21" x14ac:dyDescent="0.35">
      <c r="B43" s="29"/>
      <c r="C43" s="29"/>
      <c r="D43" s="29"/>
      <c r="E43" s="29"/>
      <c r="F43" s="29"/>
      <c r="G43" s="29"/>
      <c r="H43" s="29"/>
      <c r="I43" s="29"/>
      <c r="S43" s="3" t="s">
        <v>1808</v>
      </c>
      <c r="T43" s="3" t="s">
        <v>1886</v>
      </c>
      <c r="U43" s="3">
        <v>34</v>
      </c>
    </row>
    <row r="44" spans="2:21" x14ac:dyDescent="0.35">
      <c r="B44" s="29"/>
      <c r="C44" s="29"/>
      <c r="D44" s="29"/>
      <c r="E44" s="29"/>
      <c r="F44" s="29"/>
      <c r="G44" s="29"/>
      <c r="H44" s="29"/>
      <c r="I44" s="29"/>
      <c r="S44" s="3" t="s">
        <v>1810</v>
      </c>
      <c r="T44" s="3" t="s">
        <v>1886</v>
      </c>
      <c r="U44" s="3">
        <v>30</v>
      </c>
    </row>
    <row r="45" spans="2:21" x14ac:dyDescent="0.35">
      <c r="B45" s="29"/>
      <c r="C45" s="29"/>
      <c r="D45" s="29"/>
      <c r="E45" s="29"/>
      <c r="F45" s="29"/>
      <c r="G45" s="29"/>
      <c r="H45" s="29"/>
      <c r="I45" s="29"/>
      <c r="S45" s="3" t="s">
        <v>1812</v>
      </c>
      <c r="T45" s="3" t="s">
        <v>1886</v>
      </c>
      <c r="U45" s="3">
        <v>29</v>
      </c>
    </row>
    <row r="46" spans="2:21" x14ac:dyDescent="0.35">
      <c r="B46" s="29"/>
      <c r="C46" s="29"/>
      <c r="D46" s="29"/>
      <c r="E46" s="29"/>
      <c r="F46" s="29"/>
      <c r="G46" s="29"/>
      <c r="H46" s="29"/>
      <c r="I46" s="29"/>
      <c r="S46" s="3" t="s">
        <v>1814</v>
      </c>
      <c r="T46" s="3" t="s">
        <v>1886</v>
      </c>
      <c r="U46" s="3">
        <v>1572</v>
      </c>
    </row>
    <row r="47" spans="2:21" x14ac:dyDescent="0.35">
      <c r="B47" s="1"/>
      <c r="S47" s="3" t="s">
        <v>1875</v>
      </c>
      <c r="T47" s="3" t="s">
        <v>1886</v>
      </c>
      <c r="U47" s="3">
        <v>367</v>
      </c>
    </row>
    <row r="48" spans="2:21" x14ac:dyDescent="0.35">
      <c r="S48" s="3" t="s">
        <v>1887</v>
      </c>
      <c r="T48" s="3" t="s">
        <v>1886</v>
      </c>
      <c r="U48" s="3">
        <v>225</v>
      </c>
    </row>
    <row r="49" spans="19:21" x14ac:dyDescent="0.35">
      <c r="S49" s="3" t="s">
        <v>1888</v>
      </c>
      <c r="T49" s="3" t="s">
        <v>1886</v>
      </c>
      <c r="U49" s="3">
        <v>27</v>
      </c>
    </row>
    <row r="50" spans="19:21" x14ac:dyDescent="0.35">
      <c r="S50" s="3" t="s">
        <v>1889</v>
      </c>
      <c r="T50" s="3" t="s">
        <v>1886</v>
      </c>
      <c r="U50" s="3">
        <v>99</v>
      </c>
    </row>
    <row r="51" spans="19:21" x14ac:dyDescent="0.35">
      <c r="S51" s="3" t="s">
        <v>1890</v>
      </c>
      <c r="T51" s="3" t="s">
        <v>1886</v>
      </c>
      <c r="U51" s="3">
        <v>189</v>
      </c>
    </row>
    <row r="52" spans="19:21" x14ac:dyDescent="0.35">
      <c r="S52" s="3" t="s">
        <v>1891</v>
      </c>
      <c r="T52" s="3" t="s">
        <v>1886</v>
      </c>
      <c r="U52" s="3">
        <v>825</v>
      </c>
    </row>
    <row r="53" spans="19:21" x14ac:dyDescent="0.35">
      <c r="S53" s="3" t="s">
        <v>1892</v>
      </c>
      <c r="T53" s="3" t="s">
        <v>1886</v>
      </c>
      <c r="U53" s="3">
        <v>52</v>
      </c>
    </row>
    <row r="54" spans="19:21" x14ac:dyDescent="0.35">
      <c r="S54" s="3" t="s">
        <v>1893</v>
      </c>
      <c r="T54" s="3" t="s">
        <v>1886</v>
      </c>
      <c r="U54" s="3">
        <v>54</v>
      </c>
    </row>
    <row r="55" spans="19:21" x14ac:dyDescent="0.35">
      <c r="S55" s="3" t="s">
        <v>1894</v>
      </c>
      <c r="T55" s="3" t="s">
        <v>1886</v>
      </c>
      <c r="U55" s="3">
        <v>26</v>
      </c>
    </row>
    <row r="56" spans="19:21" x14ac:dyDescent="0.35">
      <c r="S56" s="3" t="s">
        <v>1895</v>
      </c>
      <c r="T56" s="3" t="s">
        <v>1886</v>
      </c>
      <c r="U56" s="3">
        <v>60</v>
      </c>
    </row>
    <row r="57" spans="19:21" x14ac:dyDescent="0.35">
      <c r="S57" s="3" t="s">
        <v>1896</v>
      </c>
      <c r="T57" s="3" t="s">
        <v>1886</v>
      </c>
      <c r="U57" s="3">
        <v>28</v>
      </c>
    </row>
    <row r="58" spans="19:21" x14ac:dyDescent="0.35">
      <c r="S58" s="3" t="s">
        <v>1897</v>
      </c>
      <c r="T58" s="3" t="s">
        <v>1886</v>
      </c>
      <c r="U58" s="3">
        <v>24</v>
      </c>
    </row>
    <row r="59" spans="19:21" x14ac:dyDescent="0.35">
      <c r="S59" s="3" t="s">
        <v>1898</v>
      </c>
      <c r="T59" s="3" t="s">
        <v>1886</v>
      </c>
      <c r="U59" s="3">
        <v>22</v>
      </c>
    </row>
    <row r="60" spans="19:21" x14ac:dyDescent="0.35">
      <c r="S60" s="3" t="s">
        <v>1899</v>
      </c>
      <c r="T60" s="3" t="s">
        <v>1886</v>
      </c>
      <c r="U60" s="3">
        <v>28</v>
      </c>
    </row>
    <row r="61" spans="19:21" x14ac:dyDescent="0.35">
      <c r="S61" s="3" t="s">
        <v>1900</v>
      </c>
      <c r="T61" s="3" t="s">
        <v>1886</v>
      </c>
      <c r="U61" s="3">
        <v>85</v>
      </c>
    </row>
    <row r="62" spans="19:21" x14ac:dyDescent="0.35">
      <c r="S62" s="3" t="s">
        <v>1901</v>
      </c>
      <c r="T62" s="3" t="s">
        <v>1886</v>
      </c>
      <c r="U62" s="3">
        <v>796</v>
      </c>
    </row>
    <row r="63" spans="19:21" x14ac:dyDescent="0.35">
      <c r="S63" s="3" t="s">
        <v>1902</v>
      </c>
      <c r="T63" s="3" t="s">
        <v>1886</v>
      </c>
      <c r="U63" s="3">
        <v>34</v>
      </c>
    </row>
    <row r="64" spans="19:21" x14ac:dyDescent="0.35">
      <c r="S64" s="3" t="s">
        <v>1903</v>
      </c>
      <c r="T64" s="3" t="s">
        <v>1886</v>
      </c>
      <c r="U64" s="3">
        <v>71</v>
      </c>
    </row>
    <row r="65" spans="19:21" x14ac:dyDescent="0.35">
      <c r="S65" s="3" t="s">
        <v>1904</v>
      </c>
      <c r="T65" s="3" t="s">
        <v>1886</v>
      </c>
      <c r="U65" s="3">
        <v>80</v>
      </c>
    </row>
    <row r="66" spans="19:21" x14ac:dyDescent="0.35">
      <c r="S66" s="3" t="s">
        <v>1905</v>
      </c>
      <c r="T66" s="3" t="s">
        <v>1886</v>
      </c>
      <c r="U66" s="3">
        <v>52</v>
      </c>
    </row>
    <row r="67" spans="19:21" x14ac:dyDescent="0.35">
      <c r="S67" s="3" t="s">
        <v>1906</v>
      </c>
      <c r="T67" s="3" t="s">
        <v>1886</v>
      </c>
      <c r="U67" s="3">
        <v>31</v>
      </c>
    </row>
    <row r="68" spans="19:21" x14ac:dyDescent="0.35">
      <c r="S68" s="3" t="s">
        <v>1907</v>
      </c>
      <c r="T68" s="3" t="s">
        <v>1886</v>
      </c>
      <c r="U68" s="3">
        <v>22</v>
      </c>
    </row>
    <row r="69" spans="19:21" x14ac:dyDescent="0.35">
      <c r="S69" s="3" t="s">
        <v>1908</v>
      </c>
      <c r="T69" s="3" t="s">
        <v>1886</v>
      </c>
      <c r="U69" s="3">
        <v>134</v>
      </c>
    </row>
    <row r="70" spans="19:21" x14ac:dyDescent="0.35">
      <c r="S70" s="3" t="s">
        <v>1909</v>
      </c>
      <c r="T70" s="3" t="s">
        <v>1886</v>
      </c>
      <c r="U70" s="3">
        <v>24</v>
      </c>
    </row>
    <row r="71" spans="19:21" x14ac:dyDescent="0.35">
      <c r="S71" s="3" t="s">
        <v>1910</v>
      </c>
      <c r="T71" s="3" t="s">
        <v>1886</v>
      </c>
      <c r="U71" s="3">
        <v>352</v>
      </c>
    </row>
    <row r="72" spans="19:21" x14ac:dyDescent="0.35">
      <c r="S72" s="3" t="s">
        <v>1911</v>
      </c>
      <c r="T72" s="3" t="s">
        <v>1886</v>
      </c>
      <c r="U72" s="3">
        <v>31</v>
      </c>
    </row>
    <row r="73" spans="19:21" x14ac:dyDescent="0.35">
      <c r="S73" s="3" t="s">
        <v>1912</v>
      </c>
      <c r="T73" s="3" t="s">
        <v>1886</v>
      </c>
      <c r="U73" s="3">
        <v>50</v>
      </c>
    </row>
    <row r="74" spans="19:21" x14ac:dyDescent="0.35">
      <c r="S74" s="3" t="s">
        <v>1913</v>
      </c>
      <c r="T74" s="3" t="s">
        <v>1886</v>
      </c>
      <c r="U74" s="3">
        <v>128</v>
      </c>
    </row>
    <row r="75" spans="19:21" x14ac:dyDescent="0.35">
      <c r="S75" s="3" t="s">
        <v>1914</v>
      </c>
      <c r="T75" s="3" t="s">
        <v>1886</v>
      </c>
      <c r="U75" s="3">
        <v>62</v>
      </c>
    </row>
    <row r="76" spans="19:21" x14ac:dyDescent="0.35">
      <c r="S76" s="3" t="s">
        <v>1915</v>
      </c>
      <c r="T76" s="3" t="s">
        <v>1886</v>
      </c>
      <c r="U76" s="3">
        <v>112</v>
      </c>
    </row>
    <row r="77" spans="19:21" x14ac:dyDescent="0.35">
      <c r="S77" s="3" t="s">
        <v>1916</v>
      </c>
      <c r="T77" s="3" t="s">
        <v>1886</v>
      </c>
      <c r="U77" s="3">
        <v>568</v>
      </c>
    </row>
    <row r="78" spans="19:21" x14ac:dyDescent="0.35">
      <c r="S78" s="3" t="s">
        <v>1917</v>
      </c>
      <c r="T78" s="3" t="s">
        <v>1886</v>
      </c>
      <c r="U78" s="3">
        <v>203</v>
      </c>
    </row>
    <row r="79" spans="19:21" x14ac:dyDescent="0.35">
      <c r="S79" s="3" t="s">
        <v>1918</v>
      </c>
      <c r="T79" s="3" t="s">
        <v>1886</v>
      </c>
      <c r="U79" s="3">
        <v>61</v>
      </c>
    </row>
    <row r="80" spans="19:21" x14ac:dyDescent="0.35">
      <c r="S80" s="3" t="s">
        <v>1919</v>
      </c>
      <c r="T80" s="3" t="s">
        <v>1886</v>
      </c>
      <c r="U80" s="3">
        <v>46</v>
      </c>
    </row>
    <row r="81" spans="19:21" x14ac:dyDescent="0.35">
      <c r="S81" s="3" t="s">
        <v>1920</v>
      </c>
      <c r="T81" s="3" t="s">
        <v>1886</v>
      </c>
      <c r="U81" s="3">
        <v>62</v>
      </c>
    </row>
    <row r="82" spans="19:21" x14ac:dyDescent="0.35">
      <c r="S82" s="3" t="s">
        <v>1921</v>
      </c>
      <c r="T82" s="3" t="s">
        <v>1886</v>
      </c>
      <c r="U82" s="3">
        <v>713</v>
      </c>
    </row>
    <row r="83" spans="19:21" x14ac:dyDescent="0.35">
      <c r="S83" s="3" t="s">
        <v>1922</v>
      </c>
      <c r="T83" s="3" t="s">
        <v>1886</v>
      </c>
      <c r="U83" s="3">
        <v>25</v>
      </c>
    </row>
    <row r="84" spans="19:21" x14ac:dyDescent="0.35">
      <c r="S84" s="3" t="s">
        <v>1923</v>
      </c>
      <c r="T84" s="3" t="s">
        <v>1886</v>
      </c>
      <c r="U84" s="3">
        <v>121</v>
      </c>
    </row>
    <row r="85" spans="19:21" x14ac:dyDescent="0.35">
      <c r="S85" s="3" t="s">
        <v>1924</v>
      </c>
      <c r="T85" s="3" t="s">
        <v>1886</v>
      </c>
      <c r="U85" s="3">
        <v>25</v>
      </c>
    </row>
    <row r="86" spans="19:21" x14ac:dyDescent="0.35">
      <c r="S86" s="3" t="s">
        <v>1925</v>
      </c>
      <c r="T86" s="3" t="s">
        <v>1886</v>
      </c>
      <c r="U86" s="3">
        <v>26</v>
      </c>
    </row>
    <row r="87" spans="19:21" x14ac:dyDescent="0.35">
      <c r="S87" s="3" t="s">
        <v>1926</v>
      </c>
      <c r="T87" s="3" t="s">
        <v>1886</v>
      </c>
      <c r="U87" s="3">
        <v>285</v>
      </c>
    </row>
    <row r="88" spans="19:21" x14ac:dyDescent="0.35">
      <c r="S88" s="3" t="s">
        <v>1927</v>
      </c>
      <c r="T88" s="3" t="s">
        <v>1886</v>
      </c>
      <c r="U88" s="3">
        <v>135</v>
      </c>
    </row>
    <row r="89" spans="19:21" x14ac:dyDescent="0.35">
      <c r="S89" s="3" t="s">
        <v>1928</v>
      </c>
      <c r="T89" s="3" t="s">
        <v>1886</v>
      </c>
      <c r="U89" s="3">
        <v>142</v>
      </c>
    </row>
    <row r="90" spans="19:21" x14ac:dyDescent="0.35">
      <c r="S90" s="3" t="s">
        <v>1929</v>
      </c>
      <c r="T90" s="3" t="s">
        <v>1886</v>
      </c>
      <c r="U90" s="3">
        <v>30</v>
      </c>
    </row>
    <row r="91" spans="19:21" x14ac:dyDescent="0.35">
      <c r="S91" s="3" t="s">
        <v>1930</v>
      </c>
      <c r="T91" s="3" t="s">
        <v>1886</v>
      </c>
      <c r="U91" s="3">
        <v>54</v>
      </c>
    </row>
    <row r="92" spans="19:21" x14ac:dyDescent="0.35">
      <c r="S92" s="3" t="s">
        <v>1931</v>
      </c>
      <c r="T92" s="3" t="s">
        <v>1886</v>
      </c>
      <c r="U92" s="3">
        <v>34</v>
      </c>
    </row>
    <row r="93" spans="19:21" x14ac:dyDescent="0.35">
      <c r="S93" s="3" t="s">
        <v>1932</v>
      </c>
      <c r="T93" s="3" t="s">
        <v>1886</v>
      </c>
      <c r="U93" s="3">
        <v>61</v>
      </c>
    </row>
    <row r="94" spans="19:21" x14ac:dyDescent="0.35">
      <c r="S94" s="3" t="s">
        <v>1933</v>
      </c>
      <c r="T94" s="3" t="s">
        <v>1886</v>
      </c>
      <c r="U94" s="3">
        <v>305</v>
      </c>
    </row>
    <row r="95" spans="19:21" x14ac:dyDescent="0.35">
      <c r="S95" s="3" t="s">
        <v>1934</v>
      </c>
      <c r="T95" s="3" t="s">
        <v>1886</v>
      </c>
      <c r="U95" s="3">
        <v>83</v>
      </c>
    </row>
    <row r="96" spans="19:21" x14ac:dyDescent="0.35">
      <c r="S96" s="3" t="s">
        <v>1935</v>
      </c>
      <c r="T96" s="3" t="s">
        <v>1886</v>
      </c>
      <c r="U96" s="3">
        <v>96</v>
      </c>
    </row>
    <row r="97" spans="19:21" x14ac:dyDescent="0.35">
      <c r="S97" s="3" t="s">
        <v>1936</v>
      </c>
      <c r="T97" s="3" t="s">
        <v>1886</v>
      </c>
      <c r="U97" s="3">
        <v>18</v>
      </c>
    </row>
    <row r="98" spans="19:21" x14ac:dyDescent="0.35">
      <c r="S98" s="3" t="s">
        <v>1937</v>
      </c>
      <c r="T98" s="3" t="s">
        <v>1886</v>
      </c>
      <c r="U98" s="3">
        <v>23</v>
      </c>
    </row>
    <row r="99" spans="19:21" x14ac:dyDescent="0.35">
      <c r="S99" s="3" t="s">
        <v>1938</v>
      </c>
      <c r="T99" s="3" t="s">
        <v>1886</v>
      </c>
      <c r="U99" s="3">
        <v>388</v>
      </c>
    </row>
    <row r="100" spans="19:21" x14ac:dyDescent="0.35">
      <c r="S100" s="3" t="s">
        <v>1939</v>
      </c>
      <c r="T100" s="3" t="s">
        <v>1886</v>
      </c>
      <c r="U100" s="3">
        <v>27</v>
      </c>
    </row>
    <row r="101" spans="19:21" x14ac:dyDescent="0.35">
      <c r="S101" s="3" t="s">
        <v>1940</v>
      </c>
      <c r="T101" s="3" t="s">
        <v>1886</v>
      </c>
      <c r="U101" s="3">
        <v>26</v>
      </c>
    </row>
    <row r="102" spans="19:21" x14ac:dyDescent="0.35">
      <c r="S102" s="3" t="s">
        <v>1941</v>
      </c>
      <c r="T102" s="3" t="s">
        <v>1886</v>
      </c>
      <c r="U102" s="3">
        <v>158</v>
      </c>
    </row>
    <row r="103" spans="19:21" x14ac:dyDescent="0.35">
      <c r="S103" s="3" t="s">
        <v>1942</v>
      </c>
      <c r="T103" s="3" t="s">
        <v>1886</v>
      </c>
      <c r="U103" s="3">
        <v>84</v>
      </c>
    </row>
    <row r="104" spans="19:21" x14ac:dyDescent="0.35">
      <c r="S104" s="3" t="s">
        <v>1943</v>
      </c>
      <c r="T104" s="3" t="s">
        <v>1886</v>
      </c>
      <c r="U104" s="3">
        <v>219</v>
      </c>
    </row>
    <row r="105" spans="19:21" x14ac:dyDescent="0.35">
      <c r="S105" s="3" t="s">
        <v>1944</v>
      </c>
      <c r="T105" s="3" t="s">
        <v>1886</v>
      </c>
      <c r="U105" s="3">
        <v>968</v>
      </c>
    </row>
    <row r="106" spans="19:21" x14ac:dyDescent="0.35">
      <c r="S106" s="3" t="s">
        <v>1945</v>
      </c>
      <c r="T106" s="3" t="s">
        <v>1886</v>
      </c>
      <c r="U106" s="3">
        <v>170</v>
      </c>
    </row>
    <row r="107" spans="19:21" x14ac:dyDescent="0.35">
      <c r="S107" s="3" t="s">
        <v>1946</v>
      </c>
      <c r="T107" s="3" t="s">
        <v>1886</v>
      </c>
      <c r="U107" s="3">
        <v>172</v>
      </c>
    </row>
    <row r="108" spans="19:21" x14ac:dyDescent="0.35">
      <c r="S108" s="3" t="s">
        <v>1947</v>
      </c>
      <c r="T108" s="3" t="s">
        <v>1886</v>
      </c>
      <c r="U108" s="3">
        <v>32</v>
      </c>
    </row>
    <row r="109" spans="19:21" x14ac:dyDescent="0.35">
      <c r="S109" s="3" t="s">
        <v>1948</v>
      </c>
      <c r="T109" s="3" t="s">
        <v>1886</v>
      </c>
      <c r="U109" s="3">
        <v>117</v>
      </c>
    </row>
    <row r="110" spans="19:21" x14ac:dyDescent="0.35">
      <c r="S110" s="3" t="s">
        <v>1949</v>
      </c>
      <c r="T110" s="3" t="s">
        <v>1886</v>
      </c>
      <c r="U110" s="3">
        <v>57</v>
      </c>
    </row>
    <row r="111" spans="19:21" x14ac:dyDescent="0.35">
      <c r="S111" s="3" t="s">
        <v>1950</v>
      </c>
      <c r="T111" s="3" t="s">
        <v>1886</v>
      </c>
      <c r="U111" s="3">
        <v>33</v>
      </c>
    </row>
  </sheetData>
  <mergeCells count="3">
    <mergeCell ref="B2:I3"/>
    <mergeCell ref="B5:I22"/>
    <mergeCell ref="B25:I46"/>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FCF39-9DBE-47A5-BE4D-FA619EBDB99B}">
  <dimension ref="B2:W601"/>
  <sheetViews>
    <sheetView zoomScale="70" zoomScaleNormal="70" workbookViewId="0">
      <selection activeCell="M27" sqref="M27"/>
    </sheetView>
  </sheetViews>
  <sheetFormatPr defaultRowHeight="14.5" x14ac:dyDescent="0.35"/>
  <cols>
    <col min="1" max="1" width="4.6328125" customWidth="1"/>
    <col min="10" max="10" width="4.453125" customWidth="1"/>
    <col min="11" max="11" width="13.08984375" bestFit="1" customWidth="1"/>
    <col min="12" max="12" width="19.54296875" bestFit="1" customWidth="1"/>
    <col min="13" max="13" width="19.1796875" bestFit="1" customWidth="1"/>
    <col min="14" max="14" width="23.7265625" bestFit="1" customWidth="1"/>
    <col min="15" max="15" width="5.36328125" customWidth="1"/>
    <col min="16" max="16" width="14.1796875" bestFit="1" customWidth="1"/>
    <col min="17" max="17" width="17.81640625" bestFit="1" customWidth="1"/>
    <col min="18" max="19" width="16.08984375" bestFit="1" customWidth="1"/>
    <col min="20" max="20" width="16.6328125" bestFit="1" customWidth="1"/>
    <col min="21" max="21" width="15.08984375" bestFit="1" customWidth="1"/>
    <col min="22" max="22" width="16.08984375" bestFit="1" customWidth="1"/>
    <col min="23" max="23" width="16" bestFit="1" customWidth="1"/>
  </cols>
  <sheetData>
    <row r="2" spans="2:23" x14ac:dyDescent="0.35">
      <c r="B2" s="29" t="s">
        <v>2372</v>
      </c>
      <c r="C2" s="29"/>
      <c r="D2" s="29"/>
      <c r="E2" s="29"/>
      <c r="F2" s="29"/>
      <c r="G2" s="29"/>
      <c r="H2" s="29"/>
      <c r="I2" s="29"/>
      <c r="P2" t="s">
        <v>602</v>
      </c>
      <c r="Q2" t="s">
        <v>603</v>
      </c>
      <c r="R2" t="s">
        <v>604</v>
      </c>
      <c r="S2" t="s">
        <v>1957</v>
      </c>
      <c r="T2" t="s">
        <v>1958</v>
      </c>
      <c r="U2" t="s">
        <v>605</v>
      </c>
      <c r="V2" t="s">
        <v>1583</v>
      </c>
      <c r="W2" t="s">
        <v>1959</v>
      </c>
    </row>
    <row r="3" spans="2:23" x14ac:dyDescent="0.35">
      <c r="B3" s="29"/>
      <c r="C3" s="29"/>
      <c r="D3" s="29"/>
      <c r="E3" s="29"/>
      <c r="F3" s="29"/>
      <c r="G3" s="29"/>
      <c r="H3" s="29"/>
      <c r="I3" s="29"/>
      <c r="K3" s="8" t="s">
        <v>1881</v>
      </c>
      <c r="L3" t="s">
        <v>1961</v>
      </c>
      <c r="P3" s="2">
        <v>1</v>
      </c>
      <c r="Q3" s="2" t="s">
        <v>2</v>
      </c>
      <c r="R3" s="10">
        <v>38497.479594907411</v>
      </c>
      <c r="S3" s="10">
        <v>38586.835949074077</v>
      </c>
      <c r="T3" s="2">
        <v>2</v>
      </c>
      <c r="U3" s="2">
        <v>32</v>
      </c>
      <c r="V3" s="2">
        <v>118.68</v>
      </c>
      <c r="W3" s="2" t="s">
        <v>1955</v>
      </c>
    </row>
    <row r="4" spans="2:23" x14ac:dyDescent="0.35">
      <c r="K4" s="9" t="s">
        <v>1956</v>
      </c>
      <c r="L4">
        <v>17899.34</v>
      </c>
      <c r="P4" s="2">
        <v>2</v>
      </c>
      <c r="Q4" s="2" t="s">
        <v>4</v>
      </c>
      <c r="R4" s="10">
        <v>38499.006527777776</v>
      </c>
      <c r="S4" s="10">
        <v>38587.735821759263</v>
      </c>
      <c r="T4" s="2">
        <v>2</v>
      </c>
      <c r="U4" s="2">
        <v>27</v>
      </c>
      <c r="V4" s="2">
        <v>128.72999999999999</v>
      </c>
      <c r="W4" s="2" t="s">
        <v>1955</v>
      </c>
    </row>
    <row r="5" spans="2:23" x14ac:dyDescent="0.35">
      <c r="B5" s="34" t="s">
        <v>1954</v>
      </c>
      <c r="C5" s="35"/>
      <c r="D5" s="35"/>
      <c r="E5" s="35"/>
      <c r="F5" s="35"/>
      <c r="G5" s="35"/>
      <c r="H5" s="35"/>
      <c r="I5" s="35"/>
      <c r="K5" s="9" t="s">
        <v>1955</v>
      </c>
      <c r="L5">
        <v>49507.220000000016</v>
      </c>
      <c r="P5" s="2">
        <v>3</v>
      </c>
      <c r="Q5" s="2" t="s">
        <v>5</v>
      </c>
      <c r="R5" s="10">
        <v>38499.720243055555</v>
      </c>
      <c r="S5" s="10">
        <v>38587.298773148148</v>
      </c>
      <c r="T5" s="2">
        <v>2</v>
      </c>
      <c r="U5" s="2">
        <v>26</v>
      </c>
      <c r="V5" s="2">
        <v>135.74</v>
      </c>
      <c r="W5" s="2" t="s">
        <v>1955</v>
      </c>
    </row>
    <row r="6" spans="2:23" x14ac:dyDescent="0.35">
      <c r="B6" s="35"/>
      <c r="C6" s="35"/>
      <c r="D6" s="35"/>
      <c r="E6" s="35"/>
      <c r="F6" s="35"/>
      <c r="G6" s="35"/>
      <c r="H6" s="35"/>
      <c r="I6" s="35"/>
      <c r="K6" s="9" t="s">
        <v>1960</v>
      </c>
      <c r="L6">
        <v>67406.560000000012</v>
      </c>
      <c r="P6" s="2">
        <v>4</v>
      </c>
      <c r="Q6" s="2" t="s">
        <v>6</v>
      </c>
      <c r="R6" s="10">
        <v>38518.396851851852</v>
      </c>
      <c r="S6" s="10">
        <v>38587.321527777778</v>
      </c>
      <c r="T6" s="2">
        <v>2</v>
      </c>
      <c r="U6" s="2">
        <v>22</v>
      </c>
      <c r="V6" s="2">
        <v>81.78</v>
      </c>
      <c r="W6" s="2" t="s">
        <v>1955</v>
      </c>
    </row>
    <row r="7" spans="2:23" x14ac:dyDescent="0.35">
      <c r="B7" s="35"/>
      <c r="C7" s="35"/>
      <c r="D7" s="35"/>
      <c r="E7" s="35"/>
      <c r="F7" s="35"/>
      <c r="G7" s="35"/>
      <c r="H7" s="35"/>
      <c r="I7" s="35"/>
      <c r="P7" s="2">
        <v>5</v>
      </c>
      <c r="Q7" s="2" t="s">
        <v>7</v>
      </c>
      <c r="R7" s="10">
        <v>38501.309212962966</v>
      </c>
      <c r="S7" s="10">
        <v>38762.636145833334</v>
      </c>
      <c r="T7" s="2">
        <v>8</v>
      </c>
      <c r="U7" s="2">
        <v>38</v>
      </c>
      <c r="V7" s="2">
        <v>144.62</v>
      </c>
      <c r="W7" s="2" t="s">
        <v>1956</v>
      </c>
    </row>
    <row r="8" spans="2:23" x14ac:dyDescent="0.35">
      <c r="B8" s="35"/>
      <c r="C8" s="35"/>
      <c r="D8" s="35"/>
      <c r="E8" s="35"/>
      <c r="F8" s="35"/>
      <c r="G8" s="35"/>
      <c r="H8" s="35"/>
      <c r="I8" s="35"/>
      <c r="P8" s="2">
        <v>6</v>
      </c>
      <c r="Q8" s="2" t="s">
        <v>8</v>
      </c>
      <c r="R8" s="10">
        <v>38497.363564814812</v>
      </c>
      <c r="S8" s="10">
        <v>38587.27884259259</v>
      </c>
      <c r="T8" s="2">
        <v>2</v>
      </c>
      <c r="U8" s="2">
        <v>28</v>
      </c>
      <c r="V8" s="2">
        <v>93.72</v>
      </c>
      <c r="W8" s="2" t="s">
        <v>1955</v>
      </c>
    </row>
    <row r="9" spans="2:23" x14ac:dyDescent="0.35">
      <c r="B9" s="35"/>
      <c r="C9" s="35"/>
      <c r="D9" s="35"/>
      <c r="E9" s="35"/>
      <c r="F9" s="35"/>
      <c r="G9" s="35"/>
      <c r="H9" s="35"/>
      <c r="I9" s="35"/>
      <c r="P9" s="2">
        <v>7</v>
      </c>
      <c r="Q9" s="2" t="s">
        <v>9</v>
      </c>
      <c r="R9" s="10">
        <v>38497.252870370372</v>
      </c>
      <c r="S9" s="10">
        <v>38585.201249999998</v>
      </c>
      <c r="T9" s="2">
        <v>2</v>
      </c>
      <c r="U9" s="2">
        <v>33</v>
      </c>
      <c r="V9" s="2">
        <v>151.66999999999999</v>
      </c>
      <c r="W9" s="2" t="s">
        <v>1955</v>
      </c>
    </row>
    <row r="10" spans="2:23" x14ac:dyDescent="0.35">
      <c r="B10" s="35"/>
      <c r="C10" s="35"/>
      <c r="D10" s="35"/>
      <c r="E10" s="35"/>
      <c r="F10" s="35"/>
      <c r="G10" s="35"/>
      <c r="H10" s="35"/>
      <c r="I10" s="35"/>
      <c r="P10" s="2">
        <v>8</v>
      </c>
      <c r="Q10" s="2" t="s">
        <v>10</v>
      </c>
      <c r="R10" s="10">
        <v>38502.155486111114</v>
      </c>
      <c r="S10" s="10">
        <v>38587.605081018519</v>
      </c>
      <c r="T10" s="2">
        <v>2</v>
      </c>
      <c r="U10" s="2">
        <v>24</v>
      </c>
      <c r="V10" s="2">
        <v>92.76</v>
      </c>
      <c r="W10" s="2" t="s">
        <v>1955</v>
      </c>
    </row>
    <row r="11" spans="2:23" x14ac:dyDescent="0.35">
      <c r="B11" s="35"/>
      <c r="C11" s="35"/>
      <c r="D11" s="35"/>
      <c r="E11" s="35"/>
      <c r="F11" s="35"/>
      <c r="G11" s="35"/>
      <c r="H11" s="35"/>
      <c r="I11" s="35"/>
      <c r="P11" s="2">
        <v>9</v>
      </c>
      <c r="Q11" s="2" t="s">
        <v>11</v>
      </c>
      <c r="R11" s="10">
        <v>38499.209351851852</v>
      </c>
      <c r="S11" s="10">
        <v>38762.636145833334</v>
      </c>
      <c r="T11" s="2">
        <v>8</v>
      </c>
      <c r="U11" s="2">
        <v>23</v>
      </c>
      <c r="V11" s="2">
        <v>89.77</v>
      </c>
      <c r="W11" s="2" t="s">
        <v>1956</v>
      </c>
    </row>
    <row r="12" spans="2:23" x14ac:dyDescent="0.35">
      <c r="B12" s="35"/>
      <c r="C12" s="35"/>
      <c r="D12" s="35"/>
      <c r="E12" s="35"/>
      <c r="F12" s="35"/>
      <c r="G12" s="35"/>
      <c r="H12" s="35"/>
      <c r="I12" s="35"/>
      <c r="P12" s="2">
        <v>10</v>
      </c>
      <c r="Q12" s="2" t="s">
        <v>12</v>
      </c>
      <c r="R12" s="10">
        <v>38503.817013888889</v>
      </c>
      <c r="S12" s="10">
        <v>38586.916307870371</v>
      </c>
      <c r="T12" s="2">
        <v>2</v>
      </c>
      <c r="U12" s="2">
        <v>25</v>
      </c>
      <c r="V12" s="2">
        <v>99.75</v>
      </c>
      <c r="W12" s="2" t="s">
        <v>1955</v>
      </c>
    </row>
    <row r="13" spans="2:23" x14ac:dyDescent="0.35">
      <c r="B13" s="35"/>
      <c r="C13" s="35"/>
      <c r="D13" s="35"/>
      <c r="E13" s="35"/>
      <c r="F13" s="35"/>
      <c r="G13" s="35"/>
      <c r="H13" s="35"/>
      <c r="I13" s="35"/>
      <c r="P13" s="2">
        <v>11</v>
      </c>
      <c r="Q13" s="2" t="s">
        <v>13</v>
      </c>
      <c r="R13" s="10">
        <v>38502.957777777781</v>
      </c>
      <c r="S13" s="10">
        <v>38762.636145833334</v>
      </c>
      <c r="T13" s="2">
        <v>8</v>
      </c>
      <c r="U13" s="2">
        <v>24</v>
      </c>
      <c r="V13" s="2">
        <v>106.76</v>
      </c>
      <c r="W13" s="2" t="s">
        <v>1956</v>
      </c>
    </row>
    <row r="14" spans="2:23" x14ac:dyDescent="0.35">
      <c r="B14" s="35"/>
      <c r="C14" s="35"/>
      <c r="D14" s="35"/>
      <c r="E14" s="35"/>
      <c r="F14" s="35"/>
      <c r="G14" s="35"/>
      <c r="H14" s="35"/>
      <c r="I14" s="35"/>
      <c r="P14" s="2">
        <v>12</v>
      </c>
      <c r="Q14" s="2" t="s">
        <v>14</v>
      </c>
      <c r="R14" s="10">
        <v>38502.963923611111</v>
      </c>
      <c r="S14" s="10">
        <v>38587.85328703704</v>
      </c>
      <c r="T14" s="2">
        <v>2</v>
      </c>
      <c r="U14" s="2">
        <v>28</v>
      </c>
      <c r="V14" s="2">
        <v>103.72</v>
      </c>
      <c r="W14" s="2" t="s">
        <v>1955</v>
      </c>
    </row>
    <row r="15" spans="2:23" x14ac:dyDescent="0.35">
      <c r="B15" s="35"/>
      <c r="C15" s="35"/>
      <c r="D15" s="35"/>
      <c r="E15" s="35"/>
      <c r="F15" s="35"/>
      <c r="G15" s="35"/>
      <c r="H15" s="35"/>
      <c r="I15" s="35"/>
      <c r="P15" s="2">
        <v>13</v>
      </c>
      <c r="Q15" s="2" t="s">
        <v>15</v>
      </c>
      <c r="R15" s="10">
        <v>38520.287986111114</v>
      </c>
      <c r="S15" s="10">
        <v>38586.869027777779</v>
      </c>
      <c r="T15" s="2">
        <v>2</v>
      </c>
      <c r="U15" s="2">
        <v>27</v>
      </c>
      <c r="V15" s="2">
        <v>131.72999999999999</v>
      </c>
      <c r="W15" s="2" t="s">
        <v>1955</v>
      </c>
    </row>
    <row r="16" spans="2:23" x14ac:dyDescent="0.35">
      <c r="B16" s="35"/>
      <c r="C16" s="35"/>
      <c r="D16" s="35"/>
      <c r="E16" s="35"/>
      <c r="F16" s="35"/>
      <c r="G16" s="35"/>
      <c r="H16" s="35"/>
      <c r="I16" s="35"/>
      <c r="P16" s="2">
        <v>14</v>
      </c>
      <c r="Q16" s="2" t="s">
        <v>16</v>
      </c>
      <c r="R16" s="10">
        <v>38498.026018518518</v>
      </c>
      <c r="S16" s="10">
        <v>38762.636145833334</v>
      </c>
      <c r="T16" s="2">
        <v>8</v>
      </c>
      <c r="U16" s="2">
        <v>28</v>
      </c>
      <c r="V16" s="2">
        <v>117.72</v>
      </c>
      <c r="W16" s="2" t="s">
        <v>1956</v>
      </c>
    </row>
    <row r="17" spans="2:23" x14ac:dyDescent="0.35">
      <c r="B17" s="35"/>
      <c r="C17" s="35"/>
      <c r="D17" s="35"/>
      <c r="E17" s="35"/>
      <c r="F17" s="35"/>
      <c r="G17" s="35"/>
      <c r="H17" s="35"/>
      <c r="I17" s="35"/>
      <c r="P17" s="2">
        <v>15</v>
      </c>
      <c r="Q17" s="2" t="s">
        <v>17</v>
      </c>
      <c r="R17" s="10">
        <v>38521.893703703703</v>
      </c>
      <c r="S17" s="10">
        <v>38762.636145833334</v>
      </c>
      <c r="T17" s="2">
        <v>7</v>
      </c>
      <c r="U17" s="2">
        <v>32</v>
      </c>
      <c r="V17" s="2">
        <v>134.68</v>
      </c>
      <c r="W17" s="2" t="s">
        <v>1956</v>
      </c>
    </row>
    <row r="18" spans="2:23" x14ac:dyDescent="0.35">
      <c r="B18" s="35"/>
      <c r="C18" s="35"/>
      <c r="D18" s="35"/>
      <c r="E18" s="35"/>
      <c r="F18" s="35"/>
      <c r="G18" s="35"/>
      <c r="H18" s="35"/>
      <c r="I18" s="35"/>
      <c r="P18" s="2">
        <v>16</v>
      </c>
      <c r="Q18" s="2" t="s">
        <v>18</v>
      </c>
      <c r="R18" s="10">
        <v>38499.129976851851</v>
      </c>
      <c r="S18" s="10">
        <v>38585.614976851852</v>
      </c>
      <c r="T18" s="2">
        <v>2</v>
      </c>
      <c r="U18" s="2">
        <v>28</v>
      </c>
      <c r="V18" s="2">
        <v>118.72</v>
      </c>
      <c r="W18" s="2" t="s">
        <v>1955</v>
      </c>
    </row>
    <row r="19" spans="2:23" x14ac:dyDescent="0.35">
      <c r="B19" s="35"/>
      <c r="C19" s="35"/>
      <c r="D19" s="35"/>
      <c r="E19" s="35"/>
      <c r="F19" s="35"/>
      <c r="G19" s="35"/>
      <c r="H19" s="35"/>
      <c r="I19" s="35"/>
      <c r="P19" s="2">
        <v>17</v>
      </c>
      <c r="Q19" s="2" t="s">
        <v>19</v>
      </c>
      <c r="R19" s="10">
        <v>38498.822847222225</v>
      </c>
      <c r="S19" s="10">
        <v>38587.528912037036</v>
      </c>
      <c r="T19" s="2">
        <v>2</v>
      </c>
      <c r="U19" s="2">
        <v>21</v>
      </c>
      <c r="V19" s="2">
        <v>98.79</v>
      </c>
      <c r="W19" s="2" t="s">
        <v>1955</v>
      </c>
    </row>
    <row r="20" spans="2:23" x14ac:dyDescent="0.35">
      <c r="B20" s="35"/>
      <c r="C20" s="35"/>
      <c r="D20" s="35"/>
      <c r="E20" s="35"/>
      <c r="F20" s="35"/>
      <c r="G20" s="35"/>
      <c r="H20" s="35"/>
      <c r="I20" s="35"/>
      <c r="P20" s="2">
        <v>18</v>
      </c>
      <c r="Q20" s="2" t="s">
        <v>20</v>
      </c>
      <c r="R20" s="10">
        <v>38497.281168981484</v>
      </c>
      <c r="S20" s="10">
        <v>38584.062141203707</v>
      </c>
      <c r="T20" s="2">
        <v>2</v>
      </c>
      <c r="U20" s="2">
        <v>22</v>
      </c>
      <c r="V20" s="2">
        <v>91.78</v>
      </c>
      <c r="W20" s="2" t="s">
        <v>1955</v>
      </c>
    </row>
    <row r="21" spans="2:23" x14ac:dyDescent="0.35">
      <c r="B21" s="35"/>
      <c r="C21" s="35"/>
      <c r="D21" s="35"/>
      <c r="E21" s="35"/>
      <c r="F21" s="35"/>
      <c r="G21" s="35"/>
      <c r="H21" s="35"/>
      <c r="I21" s="35"/>
      <c r="P21" s="2">
        <v>19</v>
      </c>
      <c r="Q21" s="2" t="s">
        <v>21</v>
      </c>
      <c r="R21" s="10">
        <v>38497.049155092594</v>
      </c>
      <c r="S21" s="10">
        <v>38587.157488425924</v>
      </c>
      <c r="T21" s="2">
        <v>2</v>
      </c>
      <c r="U21" s="2">
        <v>24</v>
      </c>
      <c r="V21" s="2">
        <v>125.76</v>
      </c>
      <c r="W21" s="2" t="s">
        <v>1955</v>
      </c>
    </row>
    <row r="22" spans="2:23" x14ac:dyDescent="0.35">
      <c r="B22" s="35"/>
      <c r="C22" s="35"/>
      <c r="D22" s="35"/>
      <c r="E22" s="35"/>
      <c r="F22" s="35"/>
      <c r="G22" s="35"/>
      <c r="H22" s="35"/>
      <c r="I22" s="35"/>
      <c r="P22" s="2">
        <v>20</v>
      </c>
      <c r="Q22" s="2" t="s">
        <v>22</v>
      </c>
      <c r="R22" s="10">
        <v>38498.310833333337</v>
      </c>
      <c r="S22" s="10">
        <v>38587.049097222225</v>
      </c>
      <c r="T22" s="2">
        <v>2</v>
      </c>
      <c r="U22" s="2">
        <v>30</v>
      </c>
      <c r="V22" s="2">
        <v>115.7</v>
      </c>
      <c r="W22" s="2" t="s">
        <v>1955</v>
      </c>
    </row>
    <row r="23" spans="2:23" x14ac:dyDescent="0.35">
      <c r="B23" s="35"/>
      <c r="C23" s="35"/>
      <c r="D23" s="35"/>
      <c r="E23" s="35"/>
      <c r="F23" s="35"/>
      <c r="G23" s="35"/>
      <c r="H23" s="35"/>
      <c r="I23" s="35"/>
      <c r="P23" s="2">
        <v>21</v>
      </c>
      <c r="Q23" s="2" t="s">
        <v>23</v>
      </c>
      <c r="R23" s="10">
        <v>38498.654398148145</v>
      </c>
      <c r="S23" s="10">
        <v>38762.636145833334</v>
      </c>
      <c r="T23" s="2">
        <v>8</v>
      </c>
      <c r="U23" s="2">
        <v>35</v>
      </c>
      <c r="V23" s="2">
        <v>155.65</v>
      </c>
      <c r="W23" s="2" t="s">
        <v>1956</v>
      </c>
    </row>
    <row r="24" spans="2:23" x14ac:dyDescent="0.35">
      <c r="P24" s="2">
        <v>22</v>
      </c>
      <c r="Q24" s="2" t="s">
        <v>24</v>
      </c>
      <c r="R24" s="10">
        <v>38499.326192129629</v>
      </c>
      <c r="S24" s="10">
        <v>38762.636145833334</v>
      </c>
      <c r="T24" s="2">
        <v>8</v>
      </c>
      <c r="U24" s="2">
        <v>22</v>
      </c>
      <c r="V24" s="2">
        <v>113.78</v>
      </c>
      <c r="W24" s="2" t="s">
        <v>1956</v>
      </c>
    </row>
    <row r="25" spans="2:23" x14ac:dyDescent="0.35">
      <c r="B25" s="28" t="s">
        <v>2373</v>
      </c>
      <c r="C25" s="29"/>
      <c r="D25" s="29"/>
      <c r="E25" s="29"/>
      <c r="F25" s="29"/>
      <c r="G25" s="29"/>
      <c r="H25" s="29"/>
      <c r="I25" s="29"/>
      <c r="P25" s="2">
        <v>23</v>
      </c>
      <c r="Q25" s="2" t="s">
        <v>25</v>
      </c>
      <c r="R25" s="10">
        <v>38497.888923611114</v>
      </c>
      <c r="S25" s="10">
        <v>38762.636145833334</v>
      </c>
      <c r="T25" s="2">
        <v>8</v>
      </c>
      <c r="U25" s="2">
        <v>30</v>
      </c>
      <c r="V25" s="2">
        <v>119.7</v>
      </c>
      <c r="W25" s="2" t="s">
        <v>1956</v>
      </c>
    </row>
    <row r="26" spans="2:23" x14ac:dyDescent="0.35">
      <c r="B26" s="29"/>
      <c r="C26" s="29"/>
      <c r="D26" s="29"/>
      <c r="E26" s="29"/>
      <c r="F26" s="29"/>
      <c r="G26" s="29"/>
      <c r="H26" s="29"/>
      <c r="I26" s="29"/>
      <c r="P26" s="2">
        <v>24</v>
      </c>
      <c r="Q26" s="2" t="s">
        <v>26</v>
      </c>
      <c r="R26" s="10">
        <v>38503.043379629627</v>
      </c>
      <c r="S26" s="10">
        <v>38586.895127314812</v>
      </c>
      <c r="T26" s="2">
        <v>2</v>
      </c>
      <c r="U26" s="2">
        <v>25</v>
      </c>
      <c r="V26" s="2">
        <v>95.75</v>
      </c>
      <c r="W26" s="2" t="s">
        <v>1955</v>
      </c>
    </row>
    <row r="27" spans="2:23" x14ac:dyDescent="0.35">
      <c r="B27" s="29"/>
      <c r="C27" s="29"/>
      <c r="D27" s="29"/>
      <c r="E27" s="29"/>
      <c r="F27" s="29"/>
      <c r="G27" s="29"/>
      <c r="H27" s="29"/>
      <c r="I27" s="29"/>
      <c r="P27" s="2">
        <v>25</v>
      </c>
      <c r="Q27" s="2" t="s">
        <v>27</v>
      </c>
      <c r="R27" s="10">
        <v>38497.605150462965</v>
      </c>
      <c r="S27" s="10">
        <v>38587.833680555559</v>
      </c>
      <c r="T27" s="2">
        <v>2</v>
      </c>
      <c r="U27" s="2">
        <v>29</v>
      </c>
      <c r="V27" s="2">
        <v>115.71</v>
      </c>
      <c r="W27" s="2" t="s">
        <v>1955</v>
      </c>
    </row>
    <row r="28" spans="2:23" x14ac:dyDescent="0.35">
      <c r="B28" s="29"/>
      <c r="C28" s="29"/>
      <c r="D28" s="29"/>
      <c r="E28" s="29"/>
      <c r="F28" s="29"/>
      <c r="G28" s="29"/>
      <c r="H28" s="29"/>
      <c r="I28" s="29"/>
      <c r="P28" s="2">
        <v>26</v>
      </c>
      <c r="Q28" s="2" t="s">
        <v>28</v>
      </c>
      <c r="R28" s="10">
        <v>38501.708148148151</v>
      </c>
      <c r="S28" s="10">
        <v>38587.469780092593</v>
      </c>
      <c r="T28" s="2">
        <v>2</v>
      </c>
      <c r="U28" s="2">
        <v>34</v>
      </c>
      <c r="V28" s="2">
        <v>152.66</v>
      </c>
      <c r="W28" s="2" t="s">
        <v>1955</v>
      </c>
    </row>
    <row r="29" spans="2:23" x14ac:dyDescent="0.35">
      <c r="B29" s="29"/>
      <c r="C29" s="29"/>
      <c r="D29" s="29"/>
      <c r="E29" s="29"/>
      <c r="F29" s="29"/>
      <c r="G29" s="29"/>
      <c r="H29" s="29"/>
      <c r="I29" s="29"/>
      <c r="P29" s="2">
        <v>27</v>
      </c>
      <c r="Q29" s="2" t="s">
        <v>29</v>
      </c>
      <c r="R29" s="10">
        <v>38501.66878472222</v>
      </c>
      <c r="S29" s="10">
        <v>38586.416712962964</v>
      </c>
      <c r="T29" s="2">
        <v>2</v>
      </c>
      <c r="U29" s="2">
        <v>31</v>
      </c>
      <c r="V29" s="2">
        <v>126.69</v>
      </c>
      <c r="W29" s="2" t="s">
        <v>1955</v>
      </c>
    </row>
    <row r="30" spans="2:23" x14ac:dyDescent="0.35">
      <c r="B30" s="29"/>
      <c r="C30" s="29"/>
      <c r="D30" s="29"/>
      <c r="E30" s="29"/>
      <c r="F30" s="29"/>
      <c r="G30" s="29"/>
      <c r="H30" s="29"/>
      <c r="I30" s="29"/>
      <c r="P30" s="2">
        <v>28</v>
      </c>
      <c r="Q30" s="2" t="s">
        <v>30</v>
      </c>
      <c r="R30" s="10">
        <v>38499.442673611113</v>
      </c>
      <c r="S30" s="10">
        <v>38762.636145833334</v>
      </c>
      <c r="T30" s="2">
        <v>8</v>
      </c>
      <c r="U30" s="2">
        <v>32</v>
      </c>
      <c r="V30" s="2">
        <v>111.68</v>
      </c>
      <c r="W30" s="2" t="s">
        <v>1956</v>
      </c>
    </row>
    <row r="31" spans="2:23" ht="29" x14ac:dyDescent="0.35">
      <c r="B31" s="29"/>
      <c r="C31" s="29"/>
      <c r="D31" s="29"/>
      <c r="E31" s="29"/>
      <c r="F31" s="29"/>
      <c r="G31" s="29"/>
      <c r="H31" s="29"/>
      <c r="I31" s="29"/>
      <c r="P31" s="2">
        <v>29</v>
      </c>
      <c r="Q31" s="2" t="s">
        <v>31</v>
      </c>
      <c r="R31" s="10">
        <v>38498.286493055559</v>
      </c>
      <c r="S31" s="10">
        <v>38762.636145833334</v>
      </c>
      <c r="T31" s="2">
        <v>8</v>
      </c>
      <c r="U31" s="2">
        <v>36</v>
      </c>
      <c r="V31" s="2">
        <v>140.63999999999999</v>
      </c>
      <c r="W31" s="2" t="s">
        <v>1956</v>
      </c>
    </row>
    <row r="32" spans="2:23" x14ac:dyDescent="0.35">
      <c r="B32" s="29"/>
      <c r="C32" s="29"/>
      <c r="D32" s="29"/>
      <c r="E32" s="29"/>
      <c r="F32" s="29"/>
      <c r="G32" s="29"/>
      <c r="H32" s="29"/>
      <c r="I32" s="29"/>
      <c r="P32" s="2">
        <v>30</v>
      </c>
      <c r="Q32" s="2" t="s">
        <v>32</v>
      </c>
      <c r="R32" s="10">
        <v>38520.110648148147</v>
      </c>
      <c r="S32" s="10">
        <v>38587.636967592596</v>
      </c>
      <c r="T32" s="2">
        <v>2</v>
      </c>
      <c r="U32" s="2">
        <v>34</v>
      </c>
      <c r="V32" s="2">
        <v>123.66</v>
      </c>
      <c r="W32" s="2" t="s">
        <v>1955</v>
      </c>
    </row>
    <row r="33" spans="2:23" x14ac:dyDescent="0.35">
      <c r="B33" s="29"/>
      <c r="C33" s="29"/>
      <c r="D33" s="29"/>
      <c r="E33" s="29"/>
      <c r="F33" s="29"/>
      <c r="G33" s="29"/>
      <c r="H33" s="29"/>
      <c r="I33" s="29"/>
      <c r="P33" s="2">
        <v>31</v>
      </c>
      <c r="Q33" s="2" t="s">
        <v>33</v>
      </c>
      <c r="R33" s="10">
        <v>38519.420601851853</v>
      </c>
      <c r="S33" s="10">
        <v>38587.623680555553</v>
      </c>
      <c r="T33" s="2">
        <v>2</v>
      </c>
      <c r="U33" s="2">
        <v>26</v>
      </c>
      <c r="V33" s="2">
        <v>104.74</v>
      </c>
      <c r="W33" s="2" t="s">
        <v>1955</v>
      </c>
    </row>
    <row r="34" spans="2:23" x14ac:dyDescent="0.35">
      <c r="B34" s="29"/>
      <c r="C34" s="29"/>
      <c r="D34" s="29"/>
      <c r="E34" s="29"/>
      <c r="F34" s="29"/>
      <c r="G34" s="29"/>
      <c r="H34" s="29"/>
      <c r="I34" s="29"/>
      <c r="P34" s="2">
        <v>32</v>
      </c>
      <c r="Q34" s="2" t="s">
        <v>34</v>
      </c>
      <c r="R34" s="10">
        <v>38499.958622685182</v>
      </c>
      <c r="S34" s="10">
        <v>38585.689259259256</v>
      </c>
      <c r="T34" s="2">
        <v>2</v>
      </c>
      <c r="U34" s="2">
        <v>29</v>
      </c>
      <c r="V34" s="2">
        <v>127.71</v>
      </c>
      <c r="W34" s="2" t="s">
        <v>1955</v>
      </c>
    </row>
    <row r="35" spans="2:23" x14ac:dyDescent="0.35">
      <c r="B35" s="29"/>
      <c r="C35" s="29"/>
      <c r="D35" s="29"/>
      <c r="E35" s="29"/>
      <c r="F35" s="29"/>
      <c r="G35" s="29"/>
      <c r="H35" s="29"/>
      <c r="I35" s="29"/>
      <c r="P35" s="2">
        <v>33</v>
      </c>
      <c r="Q35" s="2" t="s">
        <v>35</v>
      </c>
      <c r="R35" s="10">
        <v>38498.103194444448</v>
      </c>
      <c r="S35" s="10">
        <v>38762.636145833334</v>
      </c>
      <c r="T35" s="2">
        <v>8</v>
      </c>
      <c r="U35" s="2">
        <v>21</v>
      </c>
      <c r="V35" s="2">
        <v>91.79</v>
      </c>
      <c r="W35" s="2" t="s">
        <v>1956</v>
      </c>
    </row>
    <row r="36" spans="2:23" x14ac:dyDescent="0.35">
      <c r="B36" s="29"/>
      <c r="C36" s="29"/>
      <c r="D36" s="29"/>
      <c r="E36" s="29"/>
      <c r="F36" s="29"/>
      <c r="G36" s="29"/>
      <c r="H36" s="29"/>
      <c r="I36" s="29"/>
      <c r="P36" s="2">
        <v>34</v>
      </c>
      <c r="Q36" s="2" t="s">
        <v>36</v>
      </c>
      <c r="R36" s="10">
        <v>38520.187476851854</v>
      </c>
      <c r="S36" s="10">
        <v>38585.871203703704</v>
      </c>
      <c r="T36" s="2">
        <v>2</v>
      </c>
      <c r="U36" s="2">
        <v>24</v>
      </c>
      <c r="V36" s="2">
        <v>89.76</v>
      </c>
      <c r="W36" s="2" t="s">
        <v>1955</v>
      </c>
    </row>
    <row r="37" spans="2:23" x14ac:dyDescent="0.35">
      <c r="P37" s="2">
        <v>35</v>
      </c>
      <c r="Q37" s="2" t="s">
        <v>37</v>
      </c>
      <c r="R37" s="10">
        <v>38497.253703703704</v>
      </c>
      <c r="S37" s="10">
        <v>38585.934131944443</v>
      </c>
      <c r="T37" s="2">
        <v>2</v>
      </c>
      <c r="U37" s="2">
        <v>32</v>
      </c>
      <c r="V37" s="2">
        <v>129.68</v>
      </c>
      <c r="W37" s="2" t="s">
        <v>1955</v>
      </c>
    </row>
    <row r="38" spans="2:23" x14ac:dyDescent="0.35">
      <c r="P38" s="2">
        <v>36</v>
      </c>
      <c r="Q38" s="2" t="s">
        <v>38</v>
      </c>
      <c r="R38" s="10">
        <v>38499.203599537039</v>
      </c>
      <c r="S38" s="10">
        <v>38587.362962962965</v>
      </c>
      <c r="T38" s="2">
        <v>2</v>
      </c>
      <c r="U38" s="2">
        <v>27</v>
      </c>
      <c r="V38" s="2">
        <v>92.73</v>
      </c>
      <c r="W38" s="2" t="s">
        <v>1955</v>
      </c>
    </row>
    <row r="39" spans="2:23" x14ac:dyDescent="0.35">
      <c r="P39" s="2">
        <v>37</v>
      </c>
      <c r="Q39" s="2" t="s">
        <v>39</v>
      </c>
      <c r="R39" s="10">
        <v>38497.139814814815</v>
      </c>
      <c r="S39" s="10">
        <v>38587.922268518516</v>
      </c>
      <c r="T39" s="2">
        <v>2</v>
      </c>
      <c r="U39" s="2">
        <v>23</v>
      </c>
      <c r="V39" s="2">
        <v>95.77</v>
      </c>
      <c r="W39" s="2" t="s">
        <v>1955</v>
      </c>
    </row>
    <row r="40" spans="2:23" x14ac:dyDescent="0.35">
      <c r="P40" s="2">
        <v>38</v>
      </c>
      <c r="Q40" s="2" t="s">
        <v>40</v>
      </c>
      <c r="R40" s="10">
        <v>38518.246990740743</v>
      </c>
      <c r="S40" s="10">
        <v>38587.497106481482</v>
      </c>
      <c r="T40" s="2">
        <v>2</v>
      </c>
      <c r="U40" s="2">
        <v>34</v>
      </c>
      <c r="V40" s="2">
        <v>127.66</v>
      </c>
      <c r="W40" s="2" t="s">
        <v>1955</v>
      </c>
    </row>
    <row r="41" spans="2:23" x14ac:dyDescent="0.35">
      <c r="P41" s="2">
        <v>39</v>
      </c>
      <c r="Q41" s="2" t="s">
        <v>41</v>
      </c>
      <c r="R41" s="10">
        <v>38519.325787037036</v>
      </c>
      <c r="S41" s="10">
        <v>38586.535856481481</v>
      </c>
      <c r="T41" s="2">
        <v>2</v>
      </c>
      <c r="U41" s="2">
        <v>29</v>
      </c>
      <c r="V41" s="2">
        <v>141.71</v>
      </c>
      <c r="W41" s="2" t="s">
        <v>1955</v>
      </c>
    </row>
    <row r="42" spans="2:23" x14ac:dyDescent="0.35">
      <c r="P42" s="2">
        <v>40</v>
      </c>
      <c r="Q42" s="2" t="s">
        <v>42</v>
      </c>
      <c r="R42" s="10">
        <v>38497.888807870368</v>
      </c>
      <c r="S42" s="10">
        <v>38586.671400462961</v>
      </c>
      <c r="T42" s="2">
        <v>2</v>
      </c>
      <c r="U42" s="2">
        <v>27</v>
      </c>
      <c r="V42" s="2">
        <v>110.73</v>
      </c>
      <c r="W42" s="2" t="s">
        <v>1955</v>
      </c>
    </row>
    <row r="43" spans="2:23" ht="29" x14ac:dyDescent="0.35">
      <c r="P43" s="2">
        <v>41</v>
      </c>
      <c r="Q43" s="2" t="s">
        <v>43</v>
      </c>
      <c r="R43" s="10">
        <v>38522.141863425924</v>
      </c>
      <c r="S43" s="10">
        <v>38762.636145833334</v>
      </c>
      <c r="T43" s="2">
        <v>7</v>
      </c>
      <c r="U43" s="2">
        <v>25</v>
      </c>
      <c r="V43" s="2">
        <v>118.75</v>
      </c>
      <c r="W43" s="2" t="s">
        <v>1956</v>
      </c>
    </row>
    <row r="44" spans="2:23" x14ac:dyDescent="0.35">
      <c r="P44" s="2">
        <v>42</v>
      </c>
      <c r="Q44" s="2" t="s">
        <v>44</v>
      </c>
      <c r="R44" s="10">
        <v>38500.740937499999</v>
      </c>
      <c r="S44" s="10">
        <v>38762.636145833334</v>
      </c>
      <c r="T44" s="2">
        <v>8</v>
      </c>
      <c r="U44" s="2">
        <v>30</v>
      </c>
      <c r="V44" s="2">
        <v>117.7</v>
      </c>
      <c r="W44" s="2" t="s">
        <v>1956</v>
      </c>
    </row>
    <row r="45" spans="2:23" x14ac:dyDescent="0.35">
      <c r="P45" s="2">
        <v>43</v>
      </c>
      <c r="Q45" s="2" t="s">
        <v>45</v>
      </c>
      <c r="R45" s="10">
        <v>38497.851875</v>
      </c>
      <c r="S45" s="10">
        <v>38762.636145833334</v>
      </c>
      <c r="T45" s="2">
        <v>8</v>
      </c>
      <c r="U45" s="2">
        <v>24</v>
      </c>
      <c r="V45" s="2">
        <v>99.76</v>
      </c>
      <c r="W45" s="2" t="s">
        <v>1956</v>
      </c>
    </row>
    <row r="46" spans="2:23" x14ac:dyDescent="0.35">
      <c r="P46" s="2">
        <v>44</v>
      </c>
      <c r="Q46" s="2" t="s">
        <v>46</v>
      </c>
      <c r="R46" s="10">
        <v>38497.157777777778</v>
      </c>
      <c r="S46" s="10">
        <v>38762.636145833334</v>
      </c>
      <c r="T46" s="2">
        <v>8</v>
      </c>
      <c r="U46" s="2">
        <v>26</v>
      </c>
      <c r="V46" s="2">
        <v>114.74</v>
      </c>
      <c r="W46" s="2" t="s">
        <v>1956</v>
      </c>
    </row>
    <row r="47" spans="2:23" x14ac:dyDescent="0.35">
      <c r="P47" s="2">
        <v>45</v>
      </c>
      <c r="Q47" s="2" t="s">
        <v>47</v>
      </c>
      <c r="R47" s="10">
        <v>38498.730682870373</v>
      </c>
      <c r="S47" s="10">
        <v>38587.925740740742</v>
      </c>
      <c r="T47" s="2">
        <v>2</v>
      </c>
      <c r="U47" s="2">
        <v>27</v>
      </c>
      <c r="V47" s="2">
        <v>127.73</v>
      </c>
      <c r="W47" s="2" t="s">
        <v>1955</v>
      </c>
    </row>
    <row r="48" spans="2:23" ht="29" x14ac:dyDescent="0.35">
      <c r="P48" s="2">
        <v>46</v>
      </c>
      <c r="Q48" s="2" t="s">
        <v>48</v>
      </c>
      <c r="R48" s="10">
        <v>38499.540219907409</v>
      </c>
      <c r="S48" s="10">
        <v>38587.532939814817</v>
      </c>
      <c r="T48" s="2">
        <v>2</v>
      </c>
      <c r="U48" s="2">
        <v>34</v>
      </c>
      <c r="V48" s="2">
        <v>142.66</v>
      </c>
      <c r="W48" s="2" t="s">
        <v>1955</v>
      </c>
    </row>
    <row r="49" spans="16:23" x14ac:dyDescent="0.35">
      <c r="P49" s="2">
        <v>47</v>
      </c>
      <c r="Q49" s="2" t="s">
        <v>49</v>
      </c>
      <c r="R49" s="10">
        <v>38498.15724537037</v>
      </c>
      <c r="S49" s="10">
        <v>38587.652291666665</v>
      </c>
      <c r="T49" s="2">
        <v>2</v>
      </c>
      <c r="U49" s="2">
        <v>22</v>
      </c>
      <c r="V49" s="2">
        <v>108.78</v>
      </c>
      <c r="W49" s="2" t="s">
        <v>1955</v>
      </c>
    </row>
    <row r="50" spans="16:23" x14ac:dyDescent="0.35">
      <c r="P50" s="2">
        <v>48</v>
      </c>
      <c r="Q50" s="2" t="s">
        <v>50</v>
      </c>
      <c r="R50" s="10">
        <v>38497.452928240738</v>
      </c>
      <c r="S50" s="10">
        <v>38586.727349537039</v>
      </c>
      <c r="T50" s="2">
        <v>2</v>
      </c>
      <c r="U50" s="2">
        <v>17</v>
      </c>
      <c r="V50" s="2">
        <v>76.83</v>
      </c>
      <c r="W50" s="2" t="s">
        <v>1955</v>
      </c>
    </row>
    <row r="51" spans="16:23" x14ac:dyDescent="0.35">
      <c r="P51" s="2">
        <v>49</v>
      </c>
      <c r="Q51" s="2" t="s">
        <v>51</v>
      </c>
      <c r="R51" s="10">
        <v>38497.689108796294</v>
      </c>
      <c r="S51" s="10">
        <v>38585.834930555553</v>
      </c>
      <c r="T51" s="2">
        <v>2</v>
      </c>
      <c r="U51" s="2">
        <v>28</v>
      </c>
      <c r="V51" s="2">
        <v>130.72</v>
      </c>
      <c r="W51" s="2" t="s">
        <v>1955</v>
      </c>
    </row>
    <row r="52" spans="16:23" x14ac:dyDescent="0.35">
      <c r="P52" s="2">
        <v>50</v>
      </c>
      <c r="Q52" s="2" t="s">
        <v>52</v>
      </c>
      <c r="R52" s="10">
        <v>38501.480729166666</v>
      </c>
      <c r="S52" s="10">
        <v>38587.892395833333</v>
      </c>
      <c r="T52" s="2">
        <v>2</v>
      </c>
      <c r="U52" s="2">
        <v>35</v>
      </c>
      <c r="V52" s="2">
        <v>169.65</v>
      </c>
      <c r="W52" s="2" t="s">
        <v>1955</v>
      </c>
    </row>
    <row r="53" spans="16:23" x14ac:dyDescent="0.35">
      <c r="P53" s="2">
        <v>51</v>
      </c>
      <c r="Q53" s="2" t="s">
        <v>53</v>
      </c>
      <c r="R53" s="10">
        <v>38497.817384259259</v>
      </c>
      <c r="S53" s="10">
        <v>38586.188773148147</v>
      </c>
      <c r="T53" s="2">
        <v>2</v>
      </c>
      <c r="U53" s="2">
        <v>33</v>
      </c>
      <c r="V53" s="2">
        <v>138.66999999999999</v>
      </c>
      <c r="W53" s="2" t="s">
        <v>1955</v>
      </c>
    </row>
    <row r="54" spans="16:23" x14ac:dyDescent="0.35">
      <c r="P54" s="2">
        <v>52</v>
      </c>
      <c r="Q54" s="2" t="s">
        <v>54</v>
      </c>
      <c r="R54" s="10">
        <v>38502.233576388891</v>
      </c>
      <c r="S54" s="10">
        <v>38762.636145833334</v>
      </c>
      <c r="T54" s="2">
        <v>8</v>
      </c>
      <c r="U54" s="2">
        <v>29</v>
      </c>
      <c r="V54" s="2">
        <v>107.71</v>
      </c>
      <c r="W54" s="2" t="s">
        <v>1956</v>
      </c>
    </row>
    <row r="55" spans="16:23" x14ac:dyDescent="0.35">
      <c r="P55" s="2">
        <v>53</v>
      </c>
      <c r="Q55" s="2" t="s">
        <v>55</v>
      </c>
      <c r="R55" s="10">
        <v>38497.592986111114</v>
      </c>
      <c r="S55" s="10">
        <v>38762.636145833334</v>
      </c>
      <c r="T55" s="2">
        <v>8</v>
      </c>
      <c r="U55" s="2">
        <v>30</v>
      </c>
      <c r="V55" s="2">
        <v>115.7</v>
      </c>
      <c r="W55" s="2" t="s">
        <v>1956</v>
      </c>
    </row>
    <row r="56" spans="16:23" x14ac:dyDescent="0.35">
      <c r="P56" s="2">
        <v>54</v>
      </c>
      <c r="Q56" s="2" t="s">
        <v>56</v>
      </c>
      <c r="R56" s="10">
        <v>38498.294317129628</v>
      </c>
      <c r="S56" s="10">
        <v>38587.222638888888</v>
      </c>
      <c r="T56" s="2">
        <v>2</v>
      </c>
      <c r="U56" s="2">
        <v>29</v>
      </c>
      <c r="V56" s="2">
        <v>128.71</v>
      </c>
      <c r="W56" s="2" t="s">
        <v>1955</v>
      </c>
    </row>
    <row r="57" spans="16:23" x14ac:dyDescent="0.35">
      <c r="P57" s="2">
        <v>55</v>
      </c>
      <c r="Q57" s="2" t="s">
        <v>57</v>
      </c>
      <c r="R57" s="10">
        <v>38500.355023148149</v>
      </c>
      <c r="S57" s="10">
        <v>38586.81759259259</v>
      </c>
      <c r="T57" s="2">
        <v>2</v>
      </c>
      <c r="U57" s="2">
        <v>22</v>
      </c>
      <c r="V57" s="2">
        <v>100.78</v>
      </c>
      <c r="W57" s="2" t="s">
        <v>1955</v>
      </c>
    </row>
    <row r="58" spans="16:23" x14ac:dyDescent="0.35">
      <c r="P58" s="2">
        <v>56</v>
      </c>
      <c r="Q58" s="2" t="s">
        <v>58</v>
      </c>
      <c r="R58" s="10">
        <v>38497.890231481484</v>
      </c>
      <c r="S58" s="10">
        <v>38762.636145833334</v>
      </c>
      <c r="T58" s="2">
        <v>8</v>
      </c>
      <c r="U58" s="2">
        <v>30</v>
      </c>
      <c r="V58" s="2">
        <v>135.69999999999999</v>
      </c>
      <c r="W58" s="2" t="s">
        <v>1956</v>
      </c>
    </row>
    <row r="59" spans="16:23" x14ac:dyDescent="0.35">
      <c r="P59" s="2">
        <v>57</v>
      </c>
      <c r="Q59" s="2" t="s">
        <v>59</v>
      </c>
      <c r="R59" s="10">
        <v>38498.028587962966</v>
      </c>
      <c r="S59" s="10">
        <v>38587.683611111112</v>
      </c>
      <c r="T59" s="2">
        <v>2</v>
      </c>
      <c r="U59" s="2">
        <v>28</v>
      </c>
      <c r="V59" s="2">
        <v>114.72</v>
      </c>
      <c r="W59" s="2" t="s">
        <v>1955</v>
      </c>
    </row>
    <row r="60" spans="16:23" x14ac:dyDescent="0.35">
      <c r="P60" s="2">
        <v>58</v>
      </c>
      <c r="Q60" s="2" t="s">
        <v>60</v>
      </c>
      <c r="R60" s="10">
        <v>38498.480439814812</v>
      </c>
      <c r="S60" s="10">
        <v>38762.636145833334</v>
      </c>
      <c r="T60" s="2">
        <v>8</v>
      </c>
      <c r="U60" s="2">
        <v>27</v>
      </c>
      <c r="V60" s="2">
        <v>115.73</v>
      </c>
      <c r="W60" s="2" t="s">
        <v>1956</v>
      </c>
    </row>
    <row r="61" spans="16:23" x14ac:dyDescent="0.35">
      <c r="P61" s="2">
        <v>59</v>
      </c>
      <c r="Q61" s="2" t="s">
        <v>61</v>
      </c>
      <c r="R61" s="10">
        <v>38498.357418981483</v>
      </c>
      <c r="S61" s="10">
        <v>38587.731296296297</v>
      </c>
      <c r="T61" s="2">
        <v>2</v>
      </c>
      <c r="U61" s="2">
        <v>27</v>
      </c>
      <c r="V61" s="2">
        <v>133.72999999999999</v>
      </c>
      <c r="W61" s="2" t="s">
        <v>1955</v>
      </c>
    </row>
    <row r="62" spans="16:23" x14ac:dyDescent="0.35">
      <c r="P62" s="2">
        <v>60</v>
      </c>
      <c r="Q62" s="2" t="s">
        <v>62</v>
      </c>
      <c r="R62" s="10">
        <v>38498.984479166669</v>
      </c>
      <c r="S62" s="10">
        <v>38762.636145833334</v>
      </c>
      <c r="T62" s="2">
        <v>8</v>
      </c>
      <c r="U62" s="2">
        <v>25</v>
      </c>
      <c r="V62" s="2">
        <v>98.75</v>
      </c>
      <c r="W62" s="2" t="s">
        <v>1956</v>
      </c>
    </row>
    <row r="63" spans="16:23" x14ac:dyDescent="0.35">
      <c r="P63" s="2">
        <v>61</v>
      </c>
      <c r="Q63" s="2" t="s">
        <v>63</v>
      </c>
      <c r="R63" s="10">
        <v>38503.949826388889</v>
      </c>
      <c r="S63" s="10">
        <v>38587.399699074071</v>
      </c>
      <c r="T63" s="2">
        <v>2</v>
      </c>
      <c r="U63" s="2">
        <v>14</v>
      </c>
      <c r="V63" s="2">
        <v>58.86</v>
      </c>
      <c r="W63" s="2" t="s">
        <v>1955</v>
      </c>
    </row>
    <row r="64" spans="16:23" x14ac:dyDescent="0.35">
      <c r="P64" s="2">
        <v>62</v>
      </c>
      <c r="Q64" s="2" t="s">
        <v>64</v>
      </c>
      <c r="R64" s="10">
        <v>38502.287824074076</v>
      </c>
      <c r="S64" s="10">
        <v>38587.258240740739</v>
      </c>
      <c r="T64" s="2">
        <v>2</v>
      </c>
      <c r="U64" s="2">
        <v>23</v>
      </c>
      <c r="V64" s="2">
        <v>84.77</v>
      </c>
      <c r="W64" s="2" t="s">
        <v>1955</v>
      </c>
    </row>
    <row r="65" spans="16:23" ht="29" x14ac:dyDescent="0.35">
      <c r="P65" s="2">
        <v>63</v>
      </c>
      <c r="Q65" s="2" t="s">
        <v>65</v>
      </c>
      <c r="R65" s="10">
        <v>38519.896226851852</v>
      </c>
      <c r="S65" s="10">
        <v>38586.729456018518</v>
      </c>
      <c r="T65" s="2">
        <v>2</v>
      </c>
      <c r="U65" s="2">
        <v>25</v>
      </c>
      <c r="V65" s="2">
        <v>112.75</v>
      </c>
      <c r="W65" s="2" t="s">
        <v>1955</v>
      </c>
    </row>
    <row r="66" spans="16:23" x14ac:dyDescent="0.35">
      <c r="P66" s="2">
        <v>64</v>
      </c>
      <c r="Q66" s="2" t="s">
        <v>66</v>
      </c>
      <c r="R66" s="10">
        <v>38500.027442129627</v>
      </c>
      <c r="S66" s="10">
        <v>38762.636145833334</v>
      </c>
      <c r="T66" s="2">
        <v>8</v>
      </c>
      <c r="U66" s="2">
        <v>33</v>
      </c>
      <c r="V66" s="2">
        <v>100.67</v>
      </c>
      <c r="W66" s="2" t="s">
        <v>1956</v>
      </c>
    </row>
    <row r="67" spans="16:23" x14ac:dyDescent="0.35">
      <c r="P67" s="2">
        <v>65</v>
      </c>
      <c r="Q67" s="2" t="s">
        <v>67</v>
      </c>
      <c r="R67" s="10">
        <v>38498.856481481482</v>
      </c>
      <c r="S67" s="10">
        <v>38585.381145833337</v>
      </c>
      <c r="T67" s="2">
        <v>2</v>
      </c>
      <c r="U67" s="2">
        <v>22</v>
      </c>
      <c r="V67" s="2">
        <v>103.78</v>
      </c>
      <c r="W67" s="2" t="s">
        <v>1955</v>
      </c>
    </row>
    <row r="68" spans="16:23" x14ac:dyDescent="0.35">
      <c r="P68" s="2">
        <v>66</v>
      </c>
      <c r="Q68" s="2" t="s">
        <v>68</v>
      </c>
      <c r="R68" s="10">
        <v>38502.547743055555</v>
      </c>
      <c r="S68" s="10">
        <v>38587.266273148147</v>
      </c>
      <c r="T68" s="2">
        <v>2</v>
      </c>
      <c r="U68" s="2">
        <v>34</v>
      </c>
      <c r="V68" s="2">
        <v>144.66</v>
      </c>
      <c r="W68" s="2" t="s">
        <v>1955</v>
      </c>
    </row>
    <row r="69" spans="16:23" x14ac:dyDescent="0.35">
      <c r="P69" s="2">
        <v>67</v>
      </c>
      <c r="Q69" s="2" t="s">
        <v>69</v>
      </c>
      <c r="R69" s="10">
        <v>38499.098912037036</v>
      </c>
      <c r="S69" s="10">
        <v>38586.471782407411</v>
      </c>
      <c r="T69" s="2">
        <v>2</v>
      </c>
      <c r="U69" s="2">
        <v>22</v>
      </c>
      <c r="V69" s="2">
        <v>99.78</v>
      </c>
      <c r="W69" s="2" t="s">
        <v>1955</v>
      </c>
    </row>
    <row r="70" spans="16:23" x14ac:dyDescent="0.35">
      <c r="P70" s="2">
        <v>68</v>
      </c>
      <c r="Q70" s="2" t="s">
        <v>70</v>
      </c>
      <c r="R70" s="10">
        <v>38519.91983796296</v>
      </c>
      <c r="S70" s="10">
        <v>38587.150300925925</v>
      </c>
      <c r="T70" s="2">
        <v>2</v>
      </c>
      <c r="U70" s="2">
        <v>22</v>
      </c>
      <c r="V70" s="2">
        <v>94.78</v>
      </c>
      <c r="W70" s="2" t="s">
        <v>1955</v>
      </c>
    </row>
    <row r="71" spans="16:23" x14ac:dyDescent="0.35">
      <c r="P71" s="2">
        <v>69</v>
      </c>
      <c r="Q71" s="2" t="s">
        <v>71</v>
      </c>
      <c r="R71" s="10">
        <v>38500.492361111108</v>
      </c>
      <c r="S71" s="10">
        <v>38762.636145833334</v>
      </c>
      <c r="T71" s="2">
        <v>8</v>
      </c>
      <c r="U71" s="2">
        <v>25</v>
      </c>
      <c r="V71" s="2">
        <v>96.75</v>
      </c>
      <c r="W71" s="2" t="s">
        <v>1956</v>
      </c>
    </row>
    <row r="72" spans="16:23" ht="29" x14ac:dyDescent="0.35">
      <c r="P72" s="2">
        <v>70</v>
      </c>
      <c r="Q72" s="2" t="s">
        <v>72</v>
      </c>
      <c r="R72" s="10">
        <v>38503.267175925925</v>
      </c>
      <c r="S72" s="10">
        <v>38587.296273148146</v>
      </c>
      <c r="T72" s="2">
        <v>2</v>
      </c>
      <c r="U72" s="2">
        <v>18</v>
      </c>
      <c r="V72" s="2">
        <v>80.819999999999993</v>
      </c>
      <c r="W72" s="2" t="s">
        <v>1955</v>
      </c>
    </row>
    <row r="73" spans="16:23" x14ac:dyDescent="0.35">
      <c r="P73" s="2">
        <v>71</v>
      </c>
      <c r="Q73" s="2" t="s">
        <v>73</v>
      </c>
      <c r="R73" s="10">
        <v>38498.299976851849</v>
      </c>
      <c r="S73" s="10">
        <v>38587.864305555559</v>
      </c>
      <c r="T73" s="2">
        <v>2</v>
      </c>
      <c r="U73" s="2">
        <v>30</v>
      </c>
      <c r="V73" s="2">
        <v>129.69999999999999</v>
      </c>
      <c r="W73" s="2" t="s">
        <v>1955</v>
      </c>
    </row>
    <row r="74" spans="16:23" x14ac:dyDescent="0.35">
      <c r="P74" s="2">
        <v>72</v>
      </c>
      <c r="Q74" s="2" t="s">
        <v>74</v>
      </c>
      <c r="R74" s="10">
        <v>38501.631030092591</v>
      </c>
      <c r="S74" s="10">
        <v>38586.581886574073</v>
      </c>
      <c r="T74" s="2">
        <v>2</v>
      </c>
      <c r="U74" s="2">
        <v>30</v>
      </c>
      <c r="V74" s="2">
        <v>99.7</v>
      </c>
      <c r="W74" s="2" t="s">
        <v>1955</v>
      </c>
    </row>
    <row r="75" spans="16:23" x14ac:dyDescent="0.35">
      <c r="P75" s="2">
        <v>73</v>
      </c>
      <c r="Q75" s="2" t="s">
        <v>75</v>
      </c>
      <c r="R75" s="10">
        <v>38497.427349537036</v>
      </c>
      <c r="S75" s="10">
        <v>38762.636145833334</v>
      </c>
      <c r="T75" s="2">
        <v>8</v>
      </c>
      <c r="U75" s="2">
        <v>24</v>
      </c>
      <c r="V75" s="2">
        <v>97.76</v>
      </c>
      <c r="W75" s="2" t="s">
        <v>1956</v>
      </c>
    </row>
    <row r="76" spans="16:23" x14ac:dyDescent="0.35">
      <c r="P76" s="2">
        <v>74</v>
      </c>
      <c r="Q76" s="2" t="s">
        <v>76</v>
      </c>
      <c r="R76" s="10">
        <v>38503.692777777775</v>
      </c>
      <c r="S76" s="10">
        <v>38587.935266203705</v>
      </c>
      <c r="T76" s="2">
        <v>2</v>
      </c>
      <c r="U76" s="2">
        <v>27</v>
      </c>
      <c r="V76" s="2">
        <v>103.73</v>
      </c>
      <c r="W76" s="2" t="s">
        <v>1955</v>
      </c>
    </row>
    <row r="77" spans="16:23" x14ac:dyDescent="0.35">
      <c r="P77" s="2">
        <v>75</v>
      </c>
      <c r="Q77" s="2" t="s">
        <v>77</v>
      </c>
      <c r="R77" s="10">
        <v>38498.198877314811</v>
      </c>
      <c r="S77" s="10">
        <v>38762.636145833334</v>
      </c>
      <c r="T77" s="2">
        <v>8</v>
      </c>
      <c r="U77" s="2">
        <v>41</v>
      </c>
      <c r="V77" s="2">
        <v>155.59</v>
      </c>
      <c r="W77" s="2" t="s">
        <v>1956</v>
      </c>
    </row>
    <row r="78" spans="16:23" x14ac:dyDescent="0.35">
      <c r="P78" s="2">
        <v>76</v>
      </c>
      <c r="Q78" s="2" t="s">
        <v>78</v>
      </c>
      <c r="R78" s="10">
        <v>38500.447546296295</v>
      </c>
      <c r="S78" s="10">
        <v>38587.220405092594</v>
      </c>
      <c r="T78" s="2">
        <v>2</v>
      </c>
      <c r="U78" s="2">
        <v>23</v>
      </c>
      <c r="V78" s="2">
        <v>77.77</v>
      </c>
      <c r="W78" s="2" t="s">
        <v>1955</v>
      </c>
    </row>
    <row r="79" spans="16:23" x14ac:dyDescent="0.35">
      <c r="P79" s="2">
        <v>77</v>
      </c>
      <c r="Q79" s="2" t="s">
        <v>79</v>
      </c>
      <c r="R79" s="10">
        <v>38498.99459490741</v>
      </c>
      <c r="S79" s="10">
        <v>38586.898611111108</v>
      </c>
      <c r="T79" s="2">
        <v>2</v>
      </c>
      <c r="U79" s="2">
        <v>28</v>
      </c>
      <c r="V79" s="2">
        <v>100.72</v>
      </c>
      <c r="W79" s="2" t="s">
        <v>1955</v>
      </c>
    </row>
    <row r="80" spans="16:23" x14ac:dyDescent="0.35">
      <c r="P80" s="2">
        <v>78</v>
      </c>
      <c r="Q80" s="2" t="s">
        <v>80</v>
      </c>
      <c r="R80" s="10">
        <v>38521.096770833334</v>
      </c>
      <c r="S80" s="10">
        <v>38587.929756944446</v>
      </c>
      <c r="T80" s="2">
        <v>2</v>
      </c>
      <c r="U80" s="2">
        <v>31</v>
      </c>
      <c r="V80" s="2">
        <v>141.69</v>
      </c>
      <c r="W80" s="2" t="s">
        <v>1955</v>
      </c>
    </row>
    <row r="81" spans="16:23" x14ac:dyDescent="0.35">
      <c r="P81" s="2">
        <v>79</v>
      </c>
      <c r="Q81" s="2" t="s">
        <v>81</v>
      </c>
      <c r="R81" s="10">
        <v>38502.019918981481</v>
      </c>
      <c r="S81" s="10">
        <v>38585.135034722225</v>
      </c>
      <c r="T81" s="2">
        <v>2</v>
      </c>
      <c r="U81" s="2">
        <v>22</v>
      </c>
      <c r="V81" s="2">
        <v>84.78</v>
      </c>
      <c r="W81" s="2" t="s">
        <v>1955</v>
      </c>
    </row>
    <row r="82" spans="16:23" x14ac:dyDescent="0.35">
      <c r="P82" s="2">
        <v>80</v>
      </c>
      <c r="Q82" s="2" t="s">
        <v>82</v>
      </c>
      <c r="R82" s="10">
        <v>38522.241967592592</v>
      </c>
      <c r="S82" s="10">
        <v>38762.636145833334</v>
      </c>
      <c r="T82" s="2">
        <v>7</v>
      </c>
      <c r="U82" s="2">
        <v>30</v>
      </c>
      <c r="V82" s="2">
        <v>137.69999999999999</v>
      </c>
      <c r="W82" s="2" t="s">
        <v>1956</v>
      </c>
    </row>
    <row r="83" spans="16:23" ht="29" x14ac:dyDescent="0.35">
      <c r="P83" s="2">
        <v>81</v>
      </c>
      <c r="Q83" s="2" t="s">
        <v>83</v>
      </c>
      <c r="R83" s="10">
        <v>38498.834131944444</v>
      </c>
      <c r="S83" s="10">
        <v>38587.698240740741</v>
      </c>
      <c r="T83" s="2">
        <v>2</v>
      </c>
      <c r="U83" s="2">
        <v>22</v>
      </c>
      <c r="V83" s="2">
        <v>93.78</v>
      </c>
      <c r="W83" s="2" t="s">
        <v>1955</v>
      </c>
    </row>
    <row r="84" spans="16:23" x14ac:dyDescent="0.35">
      <c r="P84" s="2">
        <v>82</v>
      </c>
      <c r="Q84" s="2" t="s">
        <v>84</v>
      </c>
      <c r="R84" s="10">
        <v>38497.999340277776</v>
      </c>
      <c r="S84" s="10">
        <v>38587.133958333332</v>
      </c>
      <c r="T84" s="2">
        <v>2</v>
      </c>
      <c r="U84" s="2">
        <v>26</v>
      </c>
      <c r="V84" s="2">
        <v>130.74</v>
      </c>
      <c r="W84" s="2" t="s">
        <v>1955</v>
      </c>
    </row>
    <row r="85" spans="16:23" x14ac:dyDescent="0.35">
      <c r="P85" s="2">
        <v>83</v>
      </c>
      <c r="Q85" s="2" t="s">
        <v>85</v>
      </c>
      <c r="R85" s="10">
        <v>38498.426828703705</v>
      </c>
      <c r="S85" s="10">
        <v>38762.636145833334</v>
      </c>
      <c r="T85" s="2">
        <v>8</v>
      </c>
      <c r="U85" s="2">
        <v>25</v>
      </c>
      <c r="V85" s="2">
        <v>101.75</v>
      </c>
      <c r="W85" s="2" t="s">
        <v>1956</v>
      </c>
    </row>
    <row r="86" spans="16:23" x14ac:dyDescent="0.35">
      <c r="P86" s="2">
        <v>84</v>
      </c>
      <c r="Q86" s="2" t="s">
        <v>86</v>
      </c>
      <c r="R86" s="10">
        <v>38499.581701388888</v>
      </c>
      <c r="S86" s="10">
        <v>38586.761689814812</v>
      </c>
      <c r="T86" s="2">
        <v>2</v>
      </c>
      <c r="U86" s="2">
        <v>33</v>
      </c>
      <c r="V86" s="2">
        <v>141.66999999999999</v>
      </c>
      <c r="W86" s="2" t="s">
        <v>1955</v>
      </c>
    </row>
    <row r="87" spans="16:23" x14ac:dyDescent="0.35">
      <c r="P87" s="2">
        <v>85</v>
      </c>
      <c r="Q87" s="2" t="s">
        <v>87</v>
      </c>
      <c r="R87" s="10">
        <v>38501.038113425922</v>
      </c>
      <c r="S87" s="10">
        <v>38584.434166666666</v>
      </c>
      <c r="T87" s="2">
        <v>2</v>
      </c>
      <c r="U87" s="2">
        <v>23</v>
      </c>
      <c r="V87" s="2">
        <v>87.77</v>
      </c>
      <c r="W87" s="2" t="s">
        <v>1955</v>
      </c>
    </row>
    <row r="88" spans="16:23" x14ac:dyDescent="0.35">
      <c r="P88" s="2">
        <v>86</v>
      </c>
      <c r="Q88" s="2" t="s">
        <v>88</v>
      </c>
      <c r="R88" s="10">
        <v>38497.399444444447</v>
      </c>
      <c r="S88" s="10">
        <v>38587.781319444446</v>
      </c>
      <c r="T88" s="2">
        <v>2</v>
      </c>
      <c r="U88" s="2">
        <v>33</v>
      </c>
      <c r="V88" s="2">
        <v>148.66999999999999</v>
      </c>
      <c r="W88" s="2" t="s">
        <v>1955</v>
      </c>
    </row>
    <row r="89" spans="16:23" ht="29" x14ac:dyDescent="0.35">
      <c r="P89" s="2">
        <v>87</v>
      </c>
      <c r="Q89" s="2" t="s">
        <v>89</v>
      </c>
      <c r="R89" s="10">
        <v>38499.811041666668</v>
      </c>
      <c r="S89" s="10">
        <v>38762.636145833334</v>
      </c>
      <c r="T89" s="2">
        <v>8</v>
      </c>
      <c r="U89" s="2">
        <v>30</v>
      </c>
      <c r="V89" s="2">
        <v>145.69999999999999</v>
      </c>
      <c r="W89" s="2" t="s">
        <v>1956</v>
      </c>
    </row>
    <row r="90" spans="16:23" x14ac:dyDescent="0.35">
      <c r="P90" s="2">
        <v>88</v>
      </c>
      <c r="Q90" s="2" t="s">
        <v>90</v>
      </c>
      <c r="R90" s="10">
        <v>38497.191967592589</v>
      </c>
      <c r="S90" s="10">
        <v>38587.717372685183</v>
      </c>
      <c r="T90" s="2">
        <v>2</v>
      </c>
      <c r="U90" s="2">
        <v>21</v>
      </c>
      <c r="V90" s="2">
        <v>87.79</v>
      </c>
      <c r="W90" s="2" t="s">
        <v>1955</v>
      </c>
    </row>
    <row r="91" spans="16:23" x14ac:dyDescent="0.35">
      <c r="P91" s="2">
        <v>89</v>
      </c>
      <c r="Q91" s="2" t="s">
        <v>91</v>
      </c>
      <c r="R91" s="10">
        <v>38497.982557870368</v>
      </c>
      <c r="S91" s="10">
        <v>38587.651782407411</v>
      </c>
      <c r="T91" s="2">
        <v>2</v>
      </c>
      <c r="U91" s="2">
        <v>32</v>
      </c>
      <c r="V91" s="2">
        <v>134.68</v>
      </c>
      <c r="W91" s="2" t="s">
        <v>1955</v>
      </c>
    </row>
    <row r="92" spans="16:23" x14ac:dyDescent="0.35">
      <c r="P92" s="2">
        <v>90</v>
      </c>
      <c r="Q92" s="2" t="s">
        <v>92</v>
      </c>
      <c r="R92" s="10">
        <v>38520.558831018519</v>
      </c>
      <c r="S92" s="10">
        <v>38587.386562500003</v>
      </c>
      <c r="T92" s="2">
        <v>2</v>
      </c>
      <c r="U92" s="2">
        <v>28</v>
      </c>
      <c r="V92" s="2">
        <v>110.72</v>
      </c>
      <c r="W92" s="2" t="s">
        <v>1955</v>
      </c>
    </row>
    <row r="93" spans="16:23" x14ac:dyDescent="0.35">
      <c r="P93" s="2">
        <v>91</v>
      </c>
      <c r="Q93" s="2" t="s">
        <v>93</v>
      </c>
      <c r="R93" s="10">
        <v>38498.387303240743</v>
      </c>
      <c r="S93" s="10">
        <v>38762.636145833334</v>
      </c>
      <c r="T93" s="2">
        <v>8</v>
      </c>
      <c r="U93" s="2">
        <v>35</v>
      </c>
      <c r="V93" s="2">
        <v>113.65</v>
      </c>
      <c r="W93" s="2" t="s">
        <v>1956</v>
      </c>
    </row>
    <row r="94" spans="16:23" x14ac:dyDescent="0.35">
      <c r="P94" s="2">
        <v>92</v>
      </c>
      <c r="Q94" s="2" t="s">
        <v>94</v>
      </c>
      <c r="R94" s="10">
        <v>38498.681956018518</v>
      </c>
      <c r="S94" s="10">
        <v>38586.328634259262</v>
      </c>
      <c r="T94" s="2">
        <v>2</v>
      </c>
      <c r="U94" s="2">
        <v>28</v>
      </c>
      <c r="V94" s="2">
        <v>133.72</v>
      </c>
      <c r="W94" s="2" t="s">
        <v>1955</v>
      </c>
    </row>
    <row r="95" spans="16:23" x14ac:dyDescent="0.35">
      <c r="P95" s="2">
        <v>93</v>
      </c>
      <c r="Q95" s="2" t="s">
        <v>95</v>
      </c>
      <c r="R95" s="10">
        <v>38497.796990740739</v>
      </c>
      <c r="S95" s="10">
        <v>38587.742013888892</v>
      </c>
      <c r="T95" s="2">
        <v>2</v>
      </c>
      <c r="U95" s="2">
        <v>23</v>
      </c>
      <c r="V95" s="2">
        <v>91.77</v>
      </c>
      <c r="W95" s="2" t="s">
        <v>1955</v>
      </c>
    </row>
    <row r="96" spans="16:23" x14ac:dyDescent="0.35">
      <c r="P96" s="2">
        <v>94</v>
      </c>
      <c r="Q96" s="2" t="s">
        <v>96</v>
      </c>
      <c r="R96" s="10">
        <v>38497.882407407407</v>
      </c>
      <c r="S96" s="10">
        <v>38762.636145833334</v>
      </c>
      <c r="T96" s="2">
        <v>8</v>
      </c>
      <c r="U96" s="2">
        <v>21</v>
      </c>
      <c r="V96" s="2">
        <v>79.790000000000006</v>
      </c>
      <c r="W96" s="2" t="s">
        <v>1956</v>
      </c>
    </row>
    <row r="97" spans="16:23" x14ac:dyDescent="0.35">
      <c r="P97" s="2">
        <v>95</v>
      </c>
      <c r="Q97" s="2" t="s">
        <v>97</v>
      </c>
      <c r="R97" s="10">
        <v>38500.006898148145</v>
      </c>
      <c r="S97" s="10">
        <v>38585.16101851852</v>
      </c>
      <c r="T97" s="2">
        <v>2</v>
      </c>
      <c r="U97" s="2">
        <v>18</v>
      </c>
      <c r="V97" s="2">
        <v>77.819999999999993</v>
      </c>
      <c r="W97" s="2" t="s">
        <v>1955</v>
      </c>
    </row>
    <row r="98" spans="16:23" x14ac:dyDescent="0.35">
      <c r="P98" s="2">
        <v>96</v>
      </c>
      <c r="Q98" s="2" t="s">
        <v>98</v>
      </c>
      <c r="R98" s="10">
        <v>38518.299756944441</v>
      </c>
      <c r="S98" s="10">
        <v>38587.850416666668</v>
      </c>
      <c r="T98" s="2">
        <v>2</v>
      </c>
      <c r="U98" s="2">
        <v>27</v>
      </c>
      <c r="V98" s="2">
        <v>105.73</v>
      </c>
      <c r="W98" s="2" t="s">
        <v>1955</v>
      </c>
    </row>
    <row r="99" spans="16:23" x14ac:dyDescent="0.35">
      <c r="P99" s="2">
        <v>97</v>
      </c>
      <c r="Q99" s="2" t="s">
        <v>99</v>
      </c>
      <c r="R99" s="10">
        <v>38520.718055555553</v>
      </c>
      <c r="S99" s="10">
        <v>38586.347395833334</v>
      </c>
      <c r="T99" s="2">
        <v>2</v>
      </c>
      <c r="U99" s="2">
        <v>18</v>
      </c>
      <c r="V99" s="2">
        <v>58.82</v>
      </c>
      <c r="W99" s="2" t="s">
        <v>1955</v>
      </c>
    </row>
    <row r="100" spans="16:23" x14ac:dyDescent="0.35">
      <c r="P100" s="2">
        <v>98</v>
      </c>
      <c r="Q100" s="2" t="s">
        <v>100</v>
      </c>
      <c r="R100" s="10">
        <v>38498.3672337963</v>
      </c>
      <c r="S100" s="10">
        <v>38587.165601851855</v>
      </c>
      <c r="T100" s="2">
        <v>2</v>
      </c>
      <c r="U100" s="2">
        <v>25</v>
      </c>
      <c r="V100" s="2">
        <v>106.75</v>
      </c>
      <c r="W100" s="2" t="s">
        <v>1955</v>
      </c>
    </row>
    <row r="101" spans="16:23" x14ac:dyDescent="0.35">
      <c r="P101" s="2">
        <v>99</v>
      </c>
      <c r="Q101" s="2" t="s">
        <v>101</v>
      </c>
      <c r="R101" s="10">
        <v>38502.162997685184</v>
      </c>
      <c r="S101" s="10">
        <v>38762.636145833334</v>
      </c>
      <c r="T101" s="2">
        <v>8</v>
      </c>
      <c r="U101" s="2">
        <v>24</v>
      </c>
      <c r="V101" s="2">
        <v>91.76</v>
      </c>
      <c r="W101" s="2" t="s">
        <v>1956</v>
      </c>
    </row>
    <row r="102" spans="16:23" x14ac:dyDescent="0.35">
      <c r="P102" s="2">
        <v>100</v>
      </c>
      <c r="Q102" s="2" t="s">
        <v>102</v>
      </c>
      <c r="R102" s="10">
        <v>38497.435173611113</v>
      </c>
      <c r="S102" s="10">
        <v>38762.636145833334</v>
      </c>
      <c r="T102" s="2">
        <v>8</v>
      </c>
      <c r="U102" s="2">
        <v>24</v>
      </c>
      <c r="V102" s="2">
        <v>102.76</v>
      </c>
      <c r="W102" s="2" t="s">
        <v>1956</v>
      </c>
    </row>
    <row r="103" spans="16:23" x14ac:dyDescent="0.35">
      <c r="P103" s="2">
        <v>101</v>
      </c>
      <c r="Q103" s="2" t="s">
        <v>103</v>
      </c>
      <c r="R103" s="10">
        <v>38499.884143518517</v>
      </c>
      <c r="S103" s="10">
        <v>38762.636145833334</v>
      </c>
      <c r="T103" s="2">
        <v>8</v>
      </c>
      <c r="U103" s="2">
        <v>24</v>
      </c>
      <c r="V103" s="2">
        <v>96.76</v>
      </c>
      <c r="W103" s="2" t="s">
        <v>1956</v>
      </c>
    </row>
    <row r="104" spans="16:23" x14ac:dyDescent="0.35">
      <c r="P104" s="2">
        <v>102</v>
      </c>
      <c r="Q104" s="2" t="s">
        <v>104</v>
      </c>
      <c r="R104" s="10">
        <v>38498.584085648145</v>
      </c>
      <c r="S104" s="10">
        <v>38587.916273148148</v>
      </c>
      <c r="T104" s="2">
        <v>2</v>
      </c>
      <c r="U104" s="2">
        <v>33</v>
      </c>
      <c r="V104" s="2">
        <v>137.66999999999999</v>
      </c>
      <c r="W104" s="2" t="s">
        <v>1955</v>
      </c>
    </row>
    <row r="105" spans="16:23" x14ac:dyDescent="0.35">
      <c r="P105" s="2">
        <v>103</v>
      </c>
      <c r="Q105" s="2" t="s">
        <v>105</v>
      </c>
      <c r="R105" s="10">
        <v>38498.528043981481</v>
      </c>
      <c r="S105" s="10">
        <v>38587.946608796294</v>
      </c>
      <c r="T105" s="2">
        <v>2</v>
      </c>
      <c r="U105" s="2">
        <v>31</v>
      </c>
      <c r="V105" s="2">
        <v>146.69</v>
      </c>
      <c r="W105" s="2" t="s">
        <v>1955</v>
      </c>
    </row>
    <row r="106" spans="16:23" x14ac:dyDescent="0.35">
      <c r="P106" s="2">
        <v>104</v>
      </c>
      <c r="Q106" s="2" t="s">
        <v>106</v>
      </c>
      <c r="R106" s="10">
        <v>38498.101655092592</v>
      </c>
      <c r="S106" s="10">
        <v>38586.661770833336</v>
      </c>
      <c r="T106" s="2">
        <v>2</v>
      </c>
      <c r="U106" s="2">
        <v>24</v>
      </c>
      <c r="V106" s="2">
        <v>92.76</v>
      </c>
      <c r="W106" s="2" t="s">
        <v>1955</v>
      </c>
    </row>
    <row r="107" spans="16:23" x14ac:dyDescent="0.35">
      <c r="P107" s="2">
        <v>105</v>
      </c>
      <c r="Q107" s="2" t="s">
        <v>107</v>
      </c>
      <c r="R107" s="10">
        <v>38499.054826388892</v>
      </c>
      <c r="S107" s="10">
        <v>38587.602164351854</v>
      </c>
      <c r="T107" s="2">
        <v>2</v>
      </c>
      <c r="U107" s="2">
        <v>26</v>
      </c>
      <c r="V107" s="2">
        <v>120.74</v>
      </c>
      <c r="W107" s="2" t="s">
        <v>1955</v>
      </c>
    </row>
    <row r="108" spans="16:23" x14ac:dyDescent="0.35">
      <c r="P108" s="2">
        <v>106</v>
      </c>
      <c r="Q108" s="2" t="s">
        <v>108</v>
      </c>
      <c r="R108" s="10">
        <v>38500.328912037039</v>
      </c>
      <c r="S108" s="10">
        <v>38586.602511574078</v>
      </c>
      <c r="T108" s="2">
        <v>2</v>
      </c>
      <c r="U108" s="2">
        <v>23</v>
      </c>
      <c r="V108" s="2">
        <v>100.77</v>
      </c>
      <c r="W108" s="2" t="s">
        <v>1955</v>
      </c>
    </row>
    <row r="109" spans="16:23" x14ac:dyDescent="0.35">
      <c r="P109" s="2">
        <v>107</v>
      </c>
      <c r="Q109" s="2" t="s">
        <v>109</v>
      </c>
      <c r="R109" s="10">
        <v>38498.132777777777</v>
      </c>
      <c r="S109" s="10">
        <v>38762.636145833334</v>
      </c>
      <c r="T109" s="2">
        <v>8</v>
      </c>
      <c r="U109" s="2">
        <v>30</v>
      </c>
      <c r="V109" s="2">
        <v>126.7</v>
      </c>
      <c r="W109" s="2" t="s">
        <v>1956</v>
      </c>
    </row>
    <row r="110" spans="16:23" x14ac:dyDescent="0.35">
      <c r="P110" s="2">
        <v>108</v>
      </c>
      <c r="Q110" s="2" t="s">
        <v>110</v>
      </c>
      <c r="R110" s="10">
        <v>38497.745972222219</v>
      </c>
      <c r="S110" s="10">
        <v>38762.636145833334</v>
      </c>
      <c r="T110" s="2">
        <v>8</v>
      </c>
      <c r="U110" s="2">
        <v>30</v>
      </c>
      <c r="V110" s="2">
        <v>132.69999999999999</v>
      </c>
      <c r="W110" s="2" t="s">
        <v>1956</v>
      </c>
    </row>
    <row r="111" spans="16:23" x14ac:dyDescent="0.35">
      <c r="P111" s="2">
        <v>109</v>
      </c>
      <c r="Q111" s="2" t="s">
        <v>111</v>
      </c>
      <c r="R111" s="10">
        <v>38498.311076388891</v>
      </c>
      <c r="S111" s="10">
        <v>38587.391388888886</v>
      </c>
      <c r="T111" s="2">
        <v>2</v>
      </c>
      <c r="U111" s="2">
        <v>26</v>
      </c>
      <c r="V111" s="2">
        <v>107.74</v>
      </c>
      <c r="W111" s="2" t="s">
        <v>1955</v>
      </c>
    </row>
    <row r="112" spans="16:23" x14ac:dyDescent="0.35">
      <c r="P112" s="2">
        <v>110</v>
      </c>
      <c r="Q112" s="2" t="s">
        <v>112</v>
      </c>
      <c r="R112" s="10">
        <v>38500.132060185184</v>
      </c>
      <c r="S112" s="10">
        <v>38586.936527777776</v>
      </c>
      <c r="T112" s="2">
        <v>2</v>
      </c>
      <c r="U112" s="2">
        <v>14</v>
      </c>
      <c r="V112" s="2">
        <v>59.86</v>
      </c>
      <c r="W112" s="2" t="s">
        <v>1955</v>
      </c>
    </row>
    <row r="113" spans="16:23" x14ac:dyDescent="0.35">
      <c r="P113" s="2">
        <v>111</v>
      </c>
      <c r="Q113" s="2" t="s">
        <v>113</v>
      </c>
      <c r="R113" s="10">
        <v>38500.08792824074</v>
      </c>
      <c r="S113" s="10">
        <v>38762.636145833334</v>
      </c>
      <c r="T113" s="2">
        <v>8</v>
      </c>
      <c r="U113" s="2">
        <v>26</v>
      </c>
      <c r="V113" s="2">
        <v>97.74</v>
      </c>
      <c r="W113" s="2" t="s">
        <v>1956</v>
      </c>
    </row>
    <row r="114" spans="16:23" x14ac:dyDescent="0.35">
      <c r="P114" s="2">
        <v>112</v>
      </c>
      <c r="Q114" s="2" t="s">
        <v>114</v>
      </c>
      <c r="R114" s="10">
        <v>38499.491018518522</v>
      </c>
      <c r="S114" s="10">
        <v>38587.532696759263</v>
      </c>
      <c r="T114" s="2">
        <v>2</v>
      </c>
      <c r="U114" s="2">
        <v>30</v>
      </c>
      <c r="V114" s="2">
        <v>133.69999999999999</v>
      </c>
      <c r="W114" s="2" t="s">
        <v>1955</v>
      </c>
    </row>
    <row r="115" spans="16:23" x14ac:dyDescent="0.35">
      <c r="P115" s="2">
        <v>113</v>
      </c>
      <c r="Q115" s="2" t="s">
        <v>115</v>
      </c>
      <c r="R115" s="10">
        <v>38500.119606481479</v>
      </c>
      <c r="S115" s="10">
        <v>38587.554351851853</v>
      </c>
      <c r="T115" s="2">
        <v>2</v>
      </c>
      <c r="U115" s="2">
        <v>29</v>
      </c>
      <c r="V115" s="2">
        <v>113.71</v>
      </c>
      <c r="W115" s="2" t="s">
        <v>1955</v>
      </c>
    </row>
    <row r="116" spans="16:23" x14ac:dyDescent="0.35">
      <c r="P116" s="2">
        <v>114</v>
      </c>
      <c r="Q116" s="2" t="s">
        <v>116</v>
      </c>
      <c r="R116" s="10">
        <v>38498.333067129628</v>
      </c>
      <c r="S116" s="10">
        <v>38762.636145833334</v>
      </c>
      <c r="T116" s="2">
        <v>8</v>
      </c>
      <c r="U116" s="2">
        <v>33</v>
      </c>
      <c r="V116" s="2">
        <v>139.66999999999999</v>
      </c>
      <c r="W116" s="2" t="s">
        <v>1956</v>
      </c>
    </row>
    <row r="117" spans="16:23" x14ac:dyDescent="0.35">
      <c r="P117" s="2">
        <v>115</v>
      </c>
      <c r="Q117" s="2" t="s">
        <v>117</v>
      </c>
      <c r="R117" s="10">
        <v>38502.472534722219</v>
      </c>
      <c r="S117" s="10">
        <v>38762.636145833334</v>
      </c>
      <c r="T117" s="2">
        <v>8</v>
      </c>
      <c r="U117" s="2">
        <v>30</v>
      </c>
      <c r="V117" s="2">
        <v>91.7</v>
      </c>
      <c r="W117" s="2" t="s">
        <v>1956</v>
      </c>
    </row>
    <row r="118" spans="16:23" x14ac:dyDescent="0.35">
      <c r="P118" s="2">
        <v>116</v>
      </c>
      <c r="Q118" s="2" t="s">
        <v>118</v>
      </c>
      <c r="R118" s="10">
        <v>38503.33630787037</v>
      </c>
      <c r="S118" s="10">
        <v>38586.197326388887</v>
      </c>
      <c r="T118" s="2">
        <v>2</v>
      </c>
      <c r="U118" s="2">
        <v>27</v>
      </c>
      <c r="V118" s="2">
        <v>111.73</v>
      </c>
      <c r="W118" s="2" t="s">
        <v>1955</v>
      </c>
    </row>
    <row r="119" spans="16:23" x14ac:dyDescent="0.35">
      <c r="P119" s="2">
        <v>117</v>
      </c>
      <c r="Q119" s="2" t="s">
        <v>119</v>
      </c>
      <c r="R119" s="10">
        <v>38501.096458333333</v>
      </c>
      <c r="S119" s="10">
        <v>38587.018657407411</v>
      </c>
      <c r="T119" s="2">
        <v>2</v>
      </c>
      <c r="U119" s="2">
        <v>19</v>
      </c>
      <c r="V119" s="2">
        <v>71.81</v>
      </c>
      <c r="W119" s="2" t="s">
        <v>1955</v>
      </c>
    </row>
    <row r="120" spans="16:23" x14ac:dyDescent="0.35">
      <c r="P120" s="2">
        <v>118</v>
      </c>
      <c r="Q120" s="2" t="s">
        <v>120</v>
      </c>
      <c r="R120" s="10">
        <v>38499.235451388886</v>
      </c>
      <c r="S120" s="10">
        <v>38587.481539351851</v>
      </c>
      <c r="T120" s="2">
        <v>2</v>
      </c>
      <c r="U120" s="2">
        <v>21</v>
      </c>
      <c r="V120" s="2">
        <v>82.79</v>
      </c>
      <c r="W120" s="2" t="s">
        <v>1955</v>
      </c>
    </row>
    <row r="121" spans="16:23" x14ac:dyDescent="0.35">
      <c r="P121" s="2">
        <v>119</v>
      </c>
      <c r="Q121" s="2" t="s">
        <v>121</v>
      </c>
      <c r="R121" s="10">
        <v>38497.403483796297</v>
      </c>
      <c r="S121" s="10">
        <v>38587.911759259259</v>
      </c>
      <c r="T121" s="2">
        <v>2</v>
      </c>
      <c r="U121" s="2">
        <v>34</v>
      </c>
      <c r="V121" s="2">
        <v>153.66</v>
      </c>
      <c r="W121" s="2" t="s">
        <v>1955</v>
      </c>
    </row>
    <row r="122" spans="16:23" x14ac:dyDescent="0.35">
      <c r="P122" s="2">
        <v>120</v>
      </c>
      <c r="Q122" s="2" t="s">
        <v>122</v>
      </c>
      <c r="R122" s="10">
        <v>38497.407997685186</v>
      </c>
      <c r="S122" s="10">
        <v>38762.636145833334</v>
      </c>
      <c r="T122" s="2">
        <v>8</v>
      </c>
      <c r="U122" s="2">
        <v>32</v>
      </c>
      <c r="V122" s="2">
        <v>143.68</v>
      </c>
      <c r="W122" s="2" t="s">
        <v>1956</v>
      </c>
    </row>
    <row r="123" spans="16:23" x14ac:dyDescent="0.35">
      <c r="P123" s="2">
        <v>121</v>
      </c>
      <c r="Q123" s="2" t="s">
        <v>123</v>
      </c>
      <c r="R123" s="10">
        <v>38498.391967592594</v>
      </c>
      <c r="S123" s="10">
        <v>38587.930856481478</v>
      </c>
      <c r="T123" s="2">
        <v>2</v>
      </c>
      <c r="U123" s="2">
        <v>26</v>
      </c>
      <c r="V123" s="2">
        <v>109.74</v>
      </c>
      <c r="W123" s="2" t="s">
        <v>1955</v>
      </c>
    </row>
    <row r="124" spans="16:23" x14ac:dyDescent="0.35">
      <c r="P124" s="2">
        <v>122</v>
      </c>
      <c r="Q124" s="2" t="s">
        <v>124</v>
      </c>
      <c r="R124" s="10">
        <v>38502.071886574071</v>
      </c>
      <c r="S124" s="10">
        <v>38585.827187499999</v>
      </c>
      <c r="T124" s="2">
        <v>2</v>
      </c>
      <c r="U124" s="2">
        <v>32</v>
      </c>
      <c r="V124" s="2">
        <v>126.68</v>
      </c>
      <c r="W124" s="2" t="s">
        <v>1955</v>
      </c>
    </row>
    <row r="125" spans="16:23" ht="29" x14ac:dyDescent="0.35">
      <c r="P125" s="2">
        <v>123</v>
      </c>
      <c r="Q125" s="2" t="s">
        <v>125</v>
      </c>
      <c r="R125" s="10">
        <v>38502.991620370369</v>
      </c>
      <c r="S125" s="10">
        <v>38587.577743055554</v>
      </c>
      <c r="T125" s="2">
        <v>2</v>
      </c>
      <c r="U125" s="2">
        <v>24</v>
      </c>
      <c r="V125" s="2">
        <v>100.76</v>
      </c>
      <c r="W125" s="2" t="s">
        <v>1955</v>
      </c>
    </row>
    <row r="126" spans="16:23" x14ac:dyDescent="0.35">
      <c r="P126" s="2">
        <v>124</v>
      </c>
      <c r="Q126" s="2" t="s">
        <v>126</v>
      </c>
      <c r="R126" s="10">
        <v>38501.557939814818</v>
      </c>
      <c r="S126" s="10">
        <v>38587.906273148146</v>
      </c>
      <c r="T126" s="2">
        <v>2</v>
      </c>
      <c r="U126" s="2">
        <v>18</v>
      </c>
      <c r="V126" s="2">
        <v>73.819999999999993</v>
      </c>
      <c r="W126" s="2" t="s">
        <v>1955</v>
      </c>
    </row>
    <row r="127" spans="16:23" x14ac:dyDescent="0.35">
      <c r="P127" s="2">
        <v>125</v>
      </c>
      <c r="Q127" s="2" t="s">
        <v>127</v>
      </c>
      <c r="R127" s="10">
        <v>38498.229201388887</v>
      </c>
      <c r="S127" s="10">
        <v>38586.426840277774</v>
      </c>
      <c r="T127" s="2">
        <v>2</v>
      </c>
      <c r="U127" s="2">
        <v>32</v>
      </c>
      <c r="V127" s="2">
        <v>135.68</v>
      </c>
      <c r="W127" s="2" t="s">
        <v>1955</v>
      </c>
    </row>
    <row r="128" spans="16:23" x14ac:dyDescent="0.35">
      <c r="P128" s="2">
        <v>126</v>
      </c>
      <c r="Q128" s="2" t="s">
        <v>128</v>
      </c>
      <c r="R128" s="10">
        <v>38497.000462962962</v>
      </c>
      <c r="S128" s="10">
        <v>38587.876886574071</v>
      </c>
      <c r="T128" s="2">
        <v>2</v>
      </c>
      <c r="U128" s="2">
        <v>28</v>
      </c>
      <c r="V128" s="2">
        <v>117.72</v>
      </c>
      <c r="W128" s="2" t="s">
        <v>1955</v>
      </c>
    </row>
    <row r="129" spans="16:23" x14ac:dyDescent="0.35">
      <c r="P129" s="2">
        <v>127</v>
      </c>
      <c r="Q129" s="2" t="s">
        <v>129</v>
      </c>
      <c r="R129" s="10">
        <v>38499.812881944446</v>
      </c>
      <c r="S129" s="10">
        <v>38587.486458333333</v>
      </c>
      <c r="T129" s="2">
        <v>2</v>
      </c>
      <c r="U129" s="2">
        <v>24</v>
      </c>
      <c r="V129" s="2">
        <v>107.76</v>
      </c>
      <c r="W129" s="2" t="s">
        <v>1955</v>
      </c>
    </row>
    <row r="130" spans="16:23" x14ac:dyDescent="0.35">
      <c r="P130" s="2">
        <v>128</v>
      </c>
      <c r="Q130" s="2" t="s">
        <v>130</v>
      </c>
      <c r="R130" s="10">
        <v>38502.300856481481</v>
      </c>
      <c r="S130" s="10">
        <v>38587.64267361111</v>
      </c>
      <c r="T130" s="2">
        <v>2</v>
      </c>
      <c r="U130" s="2">
        <v>32</v>
      </c>
      <c r="V130" s="2">
        <v>127.68</v>
      </c>
      <c r="W130" s="2" t="s">
        <v>1955</v>
      </c>
    </row>
    <row r="131" spans="16:23" x14ac:dyDescent="0.35">
      <c r="P131" s="2">
        <v>129</v>
      </c>
      <c r="Q131" s="2" t="s">
        <v>131</v>
      </c>
      <c r="R131" s="10">
        <v>38519.649085648147</v>
      </c>
      <c r="S131" s="10">
        <v>38586.282627314817</v>
      </c>
      <c r="T131" s="2">
        <v>2</v>
      </c>
      <c r="U131" s="2">
        <v>34</v>
      </c>
      <c r="V131" s="2">
        <v>124.66</v>
      </c>
      <c r="W131" s="2" t="s">
        <v>1955</v>
      </c>
    </row>
    <row r="132" spans="16:23" ht="29" x14ac:dyDescent="0.35">
      <c r="P132" s="2">
        <v>130</v>
      </c>
      <c r="Q132" s="2" t="s">
        <v>132</v>
      </c>
      <c r="R132" s="10">
        <v>38496.953819444447</v>
      </c>
      <c r="S132" s="10">
        <v>38587.561898148146</v>
      </c>
      <c r="T132" s="2">
        <v>2</v>
      </c>
      <c r="U132" s="2">
        <v>24</v>
      </c>
      <c r="V132" s="2">
        <v>93.76</v>
      </c>
      <c r="W132" s="2" t="s">
        <v>1955</v>
      </c>
    </row>
    <row r="133" spans="16:23" x14ac:dyDescent="0.35">
      <c r="P133" s="2">
        <v>131</v>
      </c>
      <c r="Q133" s="2" t="s">
        <v>133</v>
      </c>
      <c r="R133" s="10">
        <v>38497.351539351854</v>
      </c>
      <c r="S133" s="10">
        <v>38587.931018518517</v>
      </c>
      <c r="T133" s="2">
        <v>2</v>
      </c>
      <c r="U133" s="2">
        <v>30</v>
      </c>
      <c r="V133" s="2">
        <v>128.69999999999999</v>
      </c>
      <c r="W133" s="2" t="s">
        <v>1955</v>
      </c>
    </row>
    <row r="134" spans="16:23" x14ac:dyDescent="0.35">
      <c r="P134" s="2">
        <v>132</v>
      </c>
      <c r="Q134" s="2" t="s">
        <v>134</v>
      </c>
      <c r="R134" s="10">
        <v>38519.995625000003</v>
      </c>
      <c r="S134" s="10">
        <v>38587.688136574077</v>
      </c>
      <c r="T134" s="2">
        <v>2</v>
      </c>
      <c r="U134" s="2">
        <v>28</v>
      </c>
      <c r="V134" s="2">
        <v>95.72</v>
      </c>
      <c r="W134" s="2" t="s">
        <v>1955</v>
      </c>
    </row>
    <row r="135" spans="16:23" x14ac:dyDescent="0.35">
      <c r="P135" s="2">
        <v>133</v>
      </c>
      <c r="Q135" s="2" t="s">
        <v>135</v>
      </c>
      <c r="R135" s="10">
        <v>38498.715196759258</v>
      </c>
      <c r="S135" s="10">
        <v>38587.880543981482</v>
      </c>
      <c r="T135" s="2">
        <v>2</v>
      </c>
      <c r="U135" s="2">
        <v>27</v>
      </c>
      <c r="V135" s="2">
        <v>98.73</v>
      </c>
      <c r="W135" s="2" t="s">
        <v>1955</v>
      </c>
    </row>
    <row r="136" spans="16:23" x14ac:dyDescent="0.35">
      <c r="P136" s="2">
        <v>134</v>
      </c>
      <c r="Q136" s="2" t="s">
        <v>136</v>
      </c>
      <c r="R136" s="10">
        <v>38499.315208333333</v>
      </c>
      <c r="S136" s="10">
        <v>38587.82136574074</v>
      </c>
      <c r="T136" s="2">
        <v>2</v>
      </c>
      <c r="U136" s="2">
        <v>23</v>
      </c>
      <c r="V136" s="2">
        <v>94.77</v>
      </c>
      <c r="W136" s="2" t="s">
        <v>1955</v>
      </c>
    </row>
    <row r="137" spans="16:23" x14ac:dyDescent="0.35">
      <c r="P137" s="2">
        <v>135</v>
      </c>
      <c r="Q137" s="2" t="s">
        <v>137</v>
      </c>
      <c r="R137" s="10">
        <v>38497.482847222222</v>
      </c>
      <c r="S137" s="10">
        <v>38762.636145833334</v>
      </c>
      <c r="T137" s="2">
        <v>8</v>
      </c>
      <c r="U137" s="2">
        <v>30</v>
      </c>
      <c r="V137" s="2">
        <v>110.7</v>
      </c>
      <c r="W137" s="2" t="s">
        <v>1956</v>
      </c>
    </row>
    <row r="138" spans="16:23" x14ac:dyDescent="0.35">
      <c r="P138" s="2">
        <v>136</v>
      </c>
      <c r="Q138" s="2" t="s">
        <v>138</v>
      </c>
      <c r="R138" s="10">
        <v>38503.888993055552</v>
      </c>
      <c r="S138" s="10">
        <v>38587.023935185185</v>
      </c>
      <c r="T138" s="2">
        <v>2</v>
      </c>
      <c r="U138" s="2">
        <v>15</v>
      </c>
      <c r="V138" s="2">
        <v>62.85</v>
      </c>
      <c r="W138" s="2" t="s">
        <v>1955</v>
      </c>
    </row>
    <row r="139" spans="16:23" x14ac:dyDescent="0.35">
      <c r="P139" s="2">
        <v>137</v>
      </c>
      <c r="Q139" s="2" t="s">
        <v>139</v>
      </c>
      <c r="R139" s="10">
        <v>38502.509629629632</v>
      </c>
      <c r="S139" s="10">
        <v>38587.913935185185</v>
      </c>
      <c r="T139" s="2">
        <v>2</v>
      </c>
      <c r="U139" s="2">
        <v>39</v>
      </c>
      <c r="V139" s="2">
        <v>194.61</v>
      </c>
      <c r="W139" s="2" t="s">
        <v>1955</v>
      </c>
    </row>
    <row r="140" spans="16:23" x14ac:dyDescent="0.35">
      <c r="P140" s="2">
        <v>138</v>
      </c>
      <c r="Q140" s="2" t="s">
        <v>140</v>
      </c>
      <c r="R140" s="10">
        <v>38500.162106481483</v>
      </c>
      <c r="S140" s="10">
        <v>38587.111064814817</v>
      </c>
      <c r="T140" s="2">
        <v>2</v>
      </c>
      <c r="U140" s="2">
        <v>34</v>
      </c>
      <c r="V140" s="2">
        <v>110.66</v>
      </c>
      <c r="W140" s="2" t="s">
        <v>1955</v>
      </c>
    </row>
    <row r="141" spans="16:23" x14ac:dyDescent="0.35">
      <c r="P141" s="2">
        <v>139</v>
      </c>
      <c r="Q141" s="2" t="s">
        <v>141</v>
      </c>
      <c r="R141" s="10">
        <v>38517.98814814815</v>
      </c>
      <c r="S141" s="10">
        <v>38587.508391203701</v>
      </c>
      <c r="T141" s="2">
        <v>2</v>
      </c>
      <c r="U141" s="2">
        <v>27</v>
      </c>
      <c r="V141" s="2">
        <v>113.73</v>
      </c>
      <c r="W141" s="2" t="s">
        <v>1955</v>
      </c>
    </row>
    <row r="142" spans="16:23" x14ac:dyDescent="0.35">
      <c r="P142" s="2">
        <v>140</v>
      </c>
      <c r="Q142" s="2" t="s">
        <v>142</v>
      </c>
      <c r="R142" s="10">
        <v>38519.202291666668</v>
      </c>
      <c r="S142" s="10">
        <v>38587.65766203704</v>
      </c>
      <c r="T142" s="2">
        <v>2</v>
      </c>
      <c r="U142" s="2">
        <v>18</v>
      </c>
      <c r="V142" s="2">
        <v>83.82</v>
      </c>
      <c r="W142" s="2" t="s">
        <v>1955</v>
      </c>
    </row>
    <row r="143" spans="16:23" x14ac:dyDescent="0.35">
      <c r="P143" s="2">
        <v>141</v>
      </c>
      <c r="Q143" s="2" t="s">
        <v>143</v>
      </c>
      <c r="R143" s="10">
        <v>38502.531215277777</v>
      </c>
      <c r="S143" s="10">
        <v>38587.823206018518</v>
      </c>
      <c r="T143" s="2">
        <v>2</v>
      </c>
      <c r="U143" s="2">
        <v>32</v>
      </c>
      <c r="V143" s="2">
        <v>130.68</v>
      </c>
      <c r="W143" s="2" t="s">
        <v>1955</v>
      </c>
    </row>
    <row r="144" spans="16:23" x14ac:dyDescent="0.35">
      <c r="P144" s="2">
        <v>142</v>
      </c>
      <c r="Q144" s="2" t="s">
        <v>144</v>
      </c>
      <c r="R144" s="10">
        <v>38497.006273148145</v>
      </c>
      <c r="S144" s="10">
        <v>38762.636145833334</v>
      </c>
      <c r="T144" s="2">
        <v>8</v>
      </c>
      <c r="U144" s="2">
        <v>26</v>
      </c>
      <c r="V144" s="2">
        <v>94.74</v>
      </c>
      <c r="W144" s="2" t="s">
        <v>1956</v>
      </c>
    </row>
    <row r="145" spans="16:23" x14ac:dyDescent="0.35">
      <c r="P145" s="2">
        <v>143</v>
      </c>
      <c r="Q145" s="2" t="s">
        <v>145</v>
      </c>
      <c r="R145" s="10">
        <v>38498.426493055558</v>
      </c>
      <c r="S145" s="10">
        <v>38587.912523148145</v>
      </c>
      <c r="T145" s="2">
        <v>2</v>
      </c>
      <c r="U145" s="2">
        <v>22</v>
      </c>
      <c r="V145" s="2">
        <v>89.78</v>
      </c>
      <c r="W145" s="2" t="s">
        <v>1955</v>
      </c>
    </row>
    <row r="146" spans="16:23" x14ac:dyDescent="0.35">
      <c r="P146" s="2">
        <v>144</v>
      </c>
      <c r="Q146" s="2" t="s">
        <v>146</v>
      </c>
      <c r="R146" s="10">
        <v>38499.03434027778</v>
      </c>
      <c r="S146" s="10">
        <v>38587.53020833333</v>
      </c>
      <c r="T146" s="2">
        <v>2</v>
      </c>
      <c r="U146" s="2">
        <v>42</v>
      </c>
      <c r="V146" s="2">
        <v>195.58</v>
      </c>
      <c r="W146" s="2" t="s">
        <v>1955</v>
      </c>
    </row>
    <row r="147" spans="16:23" x14ac:dyDescent="0.35">
      <c r="P147" s="2">
        <v>145</v>
      </c>
      <c r="Q147" s="2" t="s">
        <v>147</v>
      </c>
      <c r="R147" s="10">
        <v>38500.045428240737</v>
      </c>
      <c r="S147" s="10">
        <v>38585.427314814813</v>
      </c>
      <c r="T147" s="2">
        <v>2</v>
      </c>
      <c r="U147" s="2">
        <v>28</v>
      </c>
      <c r="V147" s="2">
        <v>108.72</v>
      </c>
      <c r="W147" s="2" t="s">
        <v>1955</v>
      </c>
    </row>
    <row r="148" spans="16:23" x14ac:dyDescent="0.35">
      <c r="P148" s="2">
        <v>146</v>
      </c>
      <c r="Q148" s="2" t="s">
        <v>148</v>
      </c>
      <c r="R148" s="10">
        <v>38501.469340277778</v>
      </c>
      <c r="S148" s="10">
        <v>38587.650057870371</v>
      </c>
      <c r="T148" s="2">
        <v>2</v>
      </c>
      <c r="U148" s="2">
        <v>29</v>
      </c>
      <c r="V148" s="2">
        <v>139.71</v>
      </c>
      <c r="W148" s="2" t="s">
        <v>1955</v>
      </c>
    </row>
    <row r="149" spans="16:23" ht="29" x14ac:dyDescent="0.35">
      <c r="P149" s="2">
        <v>147</v>
      </c>
      <c r="Q149" s="2" t="s">
        <v>149</v>
      </c>
      <c r="R149" s="10">
        <v>38499.298900462964</v>
      </c>
      <c r="S149" s="10">
        <v>38587.870370370372</v>
      </c>
      <c r="T149" s="2">
        <v>2</v>
      </c>
      <c r="U149" s="2">
        <v>34</v>
      </c>
      <c r="V149" s="2">
        <v>127.66</v>
      </c>
      <c r="W149" s="2" t="s">
        <v>1955</v>
      </c>
    </row>
    <row r="150" spans="16:23" x14ac:dyDescent="0.35">
      <c r="P150" s="2">
        <v>148</v>
      </c>
      <c r="Q150" s="2" t="s">
        <v>150</v>
      </c>
      <c r="R150" s="10">
        <v>38500.995347222219</v>
      </c>
      <c r="S150" s="10">
        <v>38587.24796296296</v>
      </c>
      <c r="T150" s="2">
        <v>2</v>
      </c>
      <c r="U150" s="2">
        <v>46</v>
      </c>
      <c r="V150" s="2">
        <v>216.54</v>
      </c>
      <c r="W150" s="2" t="s">
        <v>1955</v>
      </c>
    </row>
    <row r="151" spans="16:23" x14ac:dyDescent="0.35">
      <c r="P151" s="2">
        <v>149</v>
      </c>
      <c r="Q151" s="2" t="s">
        <v>151</v>
      </c>
      <c r="R151" s="10">
        <v>38501.484432870369</v>
      </c>
      <c r="S151" s="10">
        <v>38587.211493055554</v>
      </c>
      <c r="T151" s="2">
        <v>2</v>
      </c>
      <c r="U151" s="2">
        <v>26</v>
      </c>
      <c r="V151" s="2">
        <v>121.74</v>
      </c>
      <c r="W151" s="2" t="s">
        <v>1955</v>
      </c>
    </row>
    <row r="152" spans="16:23" x14ac:dyDescent="0.35">
      <c r="P152" s="2">
        <v>150</v>
      </c>
      <c r="Q152" s="2" t="s">
        <v>152</v>
      </c>
      <c r="R152" s="10">
        <v>38499.647164351853</v>
      </c>
      <c r="S152" s="10">
        <v>38585.824942129628</v>
      </c>
      <c r="T152" s="2">
        <v>2</v>
      </c>
      <c r="U152" s="2">
        <v>25</v>
      </c>
      <c r="V152" s="2">
        <v>105.75</v>
      </c>
      <c r="W152" s="2" t="s">
        <v>1955</v>
      </c>
    </row>
    <row r="153" spans="16:23" x14ac:dyDescent="0.35">
      <c r="P153" s="2">
        <v>151</v>
      </c>
      <c r="Q153" s="2" t="s">
        <v>153</v>
      </c>
      <c r="R153" s="10">
        <v>38498.101956018516</v>
      </c>
      <c r="S153" s="10">
        <v>38587.855300925927</v>
      </c>
      <c r="T153" s="2">
        <v>2</v>
      </c>
      <c r="U153" s="2">
        <v>27</v>
      </c>
      <c r="V153" s="2">
        <v>92.73</v>
      </c>
      <c r="W153" s="2" t="s">
        <v>1955</v>
      </c>
    </row>
    <row r="154" spans="16:23" x14ac:dyDescent="0.35">
      <c r="P154" s="2">
        <v>152</v>
      </c>
      <c r="Q154" s="2" t="s">
        <v>154</v>
      </c>
      <c r="R154" s="10">
        <v>38499.283715277779</v>
      </c>
      <c r="S154" s="10">
        <v>38762.636145833334</v>
      </c>
      <c r="T154" s="2">
        <v>8</v>
      </c>
      <c r="U154" s="2">
        <v>21</v>
      </c>
      <c r="V154" s="2">
        <v>83.79</v>
      </c>
      <c r="W154" s="2" t="s">
        <v>1956</v>
      </c>
    </row>
    <row r="155" spans="16:23" x14ac:dyDescent="0.35">
      <c r="P155" s="2">
        <v>153</v>
      </c>
      <c r="Q155" s="2" t="s">
        <v>155</v>
      </c>
      <c r="R155" s="10">
        <v>38521.148587962962</v>
      </c>
      <c r="S155" s="10">
        <v>38587.260520833333</v>
      </c>
      <c r="T155" s="2">
        <v>2</v>
      </c>
      <c r="U155" s="2">
        <v>24</v>
      </c>
      <c r="V155" s="2">
        <v>94.76</v>
      </c>
      <c r="W155" s="2" t="s">
        <v>1955</v>
      </c>
    </row>
    <row r="156" spans="16:23" x14ac:dyDescent="0.35">
      <c r="P156" s="2">
        <v>154</v>
      </c>
      <c r="Q156" s="2" t="s">
        <v>156</v>
      </c>
      <c r="R156" s="10">
        <v>38499.885023148148</v>
      </c>
      <c r="S156" s="10">
        <v>38587.469629629632</v>
      </c>
      <c r="T156" s="2">
        <v>2</v>
      </c>
      <c r="U156" s="2">
        <v>30</v>
      </c>
      <c r="V156" s="2">
        <v>130.69999999999999</v>
      </c>
      <c r="W156" s="2" t="s">
        <v>1955</v>
      </c>
    </row>
    <row r="157" spans="16:23" x14ac:dyDescent="0.35">
      <c r="P157" s="2">
        <v>155</v>
      </c>
      <c r="Q157" s="2" t="s">
        <v>157</v>
      </c>
      <c r="R157" s="10">
        <v>38500.415000000001</v>
      </c>
      <c r="S157" s="10">
        <v>38762.636145833334</v>
      </c>
      <c r="T157" s="2">
        <v>8</v>
      </c>
      <c r="U157" s="2">
        <v>25</v>
      </c>
      <c r="V157" s="2">
        <v>109.75</v>
      </c>
      <c r="W157" s="2" t="s">
        <v>1956</v>
      </c>
    </row>
    <row r="158" spans="16:23" x14ac:dyDescent="0.35">
      <c r="P158" s="2">
        <v>156</v>
      </c>
      <c r="Q158" s="2" t="s">
        <v>158</v>
      </c>
      <c r="R158" s="10">
        <v>38502.395486111112</v>
      </c>
      <c r="S158" s="10">
        <v>38586.976759259262</v>
      </c>
      <c r="T158" s="2">
        <v>2</v>
      </c>
      <c r="U158" s="2">
        <v>25</v>
      </c>
      <c r="V158" s="2">
        <v>101.75</v>
      </c>
      <c r="W158" s="2" t="s">
        <v>1955</v>
      </c>
    </row>
    <row r="159" spans="16:23" x14ac:dyDescent="0.35">
      <c r="P159" s="2">
        <v>157</v>
      </c>
      <c r="Q159" s="2" t="s">
        <v>159</v>
      </c>
      <c r="R159" s="10">
        <v>38499.241886574076</v>
      </c>
      <c r="S159" s="10">
        <v>38586.294733796298</v>
      </c>
      <c r="T159" s="2">
        <v>2</v>
      </c>
      <c r="U159" s="2">
        <v>31</v>
      </c>
      <c r="V159" s="2">
        <v>113.69</v>
      </c>
      <c r="W159" s="2" t="s">
        <v>1955</v>
      </c>
    </row>
    <row r="160" spans="16:23" x14ac:dyDescent="0.35">
      <c r="P160" s="2">
        <v>158</v>
      </c>
      <c r="Q160" s="2" t="s">
        <v>160</v>
      </c>
      <c r="R160" s="10">
        <v>38498.574293981481</v>
      </c>
      <c r="S160" s="10">
        <v>38587.601979166669</v>
      </c>
      <c r="T160" s="2">
        <v>2</v>
      </c>
      <c r="U160" s="2">
        <v>32</v>
      </c>
      <c r="V160" s="2">
        <v>126.68</v>
      </c>
      <c r="W160" s="2" t="s">
        <v>1955</v>
      </c>
    </row>
    <row r="161" spans="16:23" x14ac:dyDescent="0.35">
      <c r="P161" s="2">
        <v>159</v>
      </c>
      <c r="Q161" s="2" t="s">
        <v>161</v>
      </c>
      <c r="R161" s="10">
        <v>38499.928078703706</v>
      </c>
      <c r="S161" s="10">
        <v>38586.676678240743</v>
      </c>
      <c r="T161" s="2">
        <v>2</v>
      </c>
      <c r="U161" s="2">
        <v>21</v>
      </c>
      <c r="V161" s="2">
        <v>68.790000000000006</v>
      </c>
      <c r="W161" s="2" t="s">
        <v>1955</v>
      </c>
    </row>
    <row r="162" spans="16:23" x14ac:dyDescent="0.35">
      <c r="P162" s="2">
        <v>160</v>
      </c>
      <c r="Q162" s="2" t="s">
        <v>162</v>
      </c>
      <c r="R162" s="10">
        <v>38521.377303240741</v>
      </c>
      <c r="S162" s="10">
        <v>38587.909409722219</v>
      </c>
      <c r="T162" s="2">
        <v>2</v>
      </c>
      <c r="U162" s="2">
        <v>27</v>
      </c>
      <c r="V162" s="2">
        <v>106.73</v>
      </c>
      <c r="W162" s="2" t="s">
        <v>1955</v>
      </c>
    </row>
    <row r="163" spans="16:23" x14ac:dyDescent="0.35">
      <c r="P163" s="2">
        <v>161</v>
      </c>
      <c r="Q163" s="2" t="s">
        <v>163</v>
      </c>
      <c r="R163" s="10">
        <v>38499.67428240741</v>
      </c>
      <c r="S163" s="10">
        <v>38586.997118055559</v>
      </c>
      <c r="T163" s="2">
        <v>2</v>
      </c>
      <c r="U163" s="2">
        <v>30</v>
      </c>
      <c r="V163" s="2">
        <v>112.7</v>
      </c>
      <c r="W163" s="2" t="s">
        <v>1955</v>
      </c>
    </row>
    <row r="164" spans="16:23" x14ac:dyDescent="0.35">
      <c r="P164" s="2">
        <v>162</v>
      </c>
      <c r="Q164" s="2" t="s">
        <v>164</v>
      </c>
      <c r="R164" s="10">
        <v>38498.820601851854</v>
      </c>
      <c r="S164" s="10">
        <v>38762.636145833334</v>
      </c>
      <c r="T164" s="2">
        <v>8</v>
      </c>
      <c r="U164" s="2">
        <v>20</v>
      </c>
      <c r="V164" s="2">
        <v>71.8</v>
      </c>
      <c r="W164" s="2" t="s">
        <v>1956</v>
      </c>
    </row>
    <row r="165" spans="16:23" x14ac:dyDescent="0.35">
      <c r="P165" s="2">
        <v>163</v>
      </c>
      <c r="Q165" s="2" t="s">
        <v>165</v>
      </c>
      <c r="R165" s="10">
        <v>38518.292245370372</v>
      </c>
      <c r="S165" s="10">
        <v>38762.636145833334</v>
      </c>
      <c r="T165" s="2">
        <v>7</v>
      </c>
      <c r="U165" s="2">
        <v>29</v>
      </c>
      <c r="V165" s="2">
        <v>122.71</v>
      </c>
      <c r="W165" s="2" t="s">
        <v>1956</v>
      </c>
    </row>
    <row r="166" spans="16:23" x14ac:dyDescent="0.35">
      <c r="P166" s="2">
        <v>164</v>
      </c>
      <c r="Q166" s="2" t="s">
        <v>166</v>
      </c>
      <c r="R166" s="10">
        <v>38503.087256944447</v>
      </c>
      <c r="S166" s="10">
        <v>38584.021423611113</v>
      </c>
      <c r="T166" s="2">
        <v>2</v>
      </c>
      <c r="U166" s="2">
        <v>16</v>
      </c>
      <c r="V166" s="2">
        <v>66.84</v>
      </c>
      <c r="W166" s="2" t="s">
        <v>1955</v>
      </c>
    </row>
    <row r="167" spans="16:23" ht="29" x14ac:dyDescent="0.35">
      <c r="P167" s="2">
        <v>165</v>
      </c>
      <c r="Q167" s="2" t="s">
        <v>167</v>
      </c>
      <c r="R167" s="10">
        <v>38499.154768518521</v>
      </c>
      <c r="S167" s="10">
        <v>38587.641550925924</v>
      </c>
      <c r="T167" s="2">
        <v>2</v>
      </c>
      <c r="U167" s="2">
        <v>21</v>
      </c>
      <c r="V167" s="2">
        <v>86.79</v>
      </c>
      <c r="W167" s="2" t="s">
        <v>1955</v>
      </c>
    </row>
    <row r="168" spans="16:23" x14ac:dyDescent="0.35">
      <c r="P168" s="2">
        <v>166</v>
      </c>
      <c r="Q168" s="2" t="s">
        <v>168</v>
      </c>
      <c r="R168" s="10">
        <v>38500.881608796299</v>
      </c>
      <c r="S168" s="10">
        <v>38587.605439814812</v>
      </c>
      <c r="T168" s="2">
        <v>2</v>
      </c>
      <c r="U168" s="2">
        <v>28</v>
      </c>
      <c r="V168" s="2">
        <v>123.72</v>
      </c>
      <c r="W168" s="2" t="s">
        <v>1955</v>
      </c>
    </row>
    <row r="169" spans="16:23" x14ac:dyDescent="0.35">
      <c r="P169" s="2">
        <v>167</v>
      </c>
      <c r="Q169" s="2" t="s">
        <v>169</v>
      </c>
      <c r="R169" s="10">
        <v>38498.775671296295</v>
      </c>
      <c r="S169" s="10">
        <v>38587.744456018518</v>
      </c>
      <c r="T169" s="2">
        <v>2</v>
      </c>
      <c r="U169" s="2">
        <v>32</v>
      </c>
      <c r="V169" s="2">
        <v>119.68</v>
      </c>
      <c r="W169" s="2" t="s">
        <v>1955</v>
      </c>
    </row>
    <row r="170" spans="16:23" x14ac:dyDescent="0.35">
      <c r="P170" s="2">
        <v>168</v>
      </c>
      <c r="Q170" s="2" t="s">
        <v>170</v>
      </c>
      <c r="R170" s="10">
        <v>38499.563784722224</v>
      </c>
      <c r="S170" s="10">
        <v>38762.636145833334</v>
      </c>
      <c r="T170" s="2">
        <v>8</v>
      </c>
      <c r="U170" s="2">
        <v>34</v>
      </c>
      <c r="V170" s="2">
        <v>135.66</v>
      </c>
      <c r="W170" s="2" t="s">
        <v>1956</v>
      </c>
    </row>
    <row r="171" spans="16:23" x14ac:dyDescent="0.35">
      <c r="P171" s="2">
        <v>169</v>
      </c>
      <c r="Q171" s="2" t="s">
        <v>171</v>
      </c>
      <c r="R171" s="10">
        <v>38500.186550925922</v>
      </c>
      <c r="S171" s="10">
        <v>38587.3981712963</v>
      </c>
      <c r="T171" s="2">
        <v>2</v>
      </c>
      <c r="U171" s="2">
        <v>22</v>
      </c>
      <c r="V171" s="2">
        <v>95.78</v>
      </c>
      <c r="W171" s="2" t="s">
        <v>1955</v>
      </c>
    </row>
    <row r="172" spans="16:23" x14ac:dyDescent="0.35">
      <c r="P172" s="2">
        <v>170</v>
      </c>
      <c r="Q172" s="2" t="s">
        <v>172</v>
      </c>
      <c r="R172" s="10">
        <v>38498.356365740743</v>
      </c>
      <c r="S172" s="10">
        <v>38587.185486111113</v>
      </c>
      <c r="T172" s="2">
        <v>2</v>
      </c>
      <c r="U172" s="2">
        <v>26</v>
      </c>
      <c r="V172" s="2">
        <v>119.74</v>
      </c>
      <c r="W172" s="2" t="s">
        <v>1955</v>
      </c>
    </row>
    <row r="173" spans="16:23" x14ac:dyDescent="0.35">
      <c r="P173" s="2">
        <v>171</v>
      </c>
      <c r="Q173" s="2" t="s">
        <v>173</v>
      </c>
      <c r="R173" s="10">
        <v>38501.757222222222</v>
      </c>
      <c r="S173" s="10">
        <v>38587.613368055558</v>
      </c>
      <c r="T173" s="2">
        <v>2</v>
      </c>
      <c r="U173" s="2">
        <v>26</v>
      </c>
      <c r="V173" s="2">
        <v>114.74</v>
      </c>
      <c r="W173" s="2" t="s">
        <v>1955</v>
      </c>
    </row>
    <row r="174" spans="16:23" x14ac:dyDescent="0.35">
      <c r="P174" s="2">
        <v>172</v>
      </c>
      <c r="Q174" s="2" t="s">
        <v>174</v>
      </c>
      <c r="R174" s="10">
        <v>38499.800868055558</v>
      </c>
      <c r="S174" s="10">
        <v>38587.926747685182</v>
      </c>
      <c r="T174" s="2">
        <v>2</v>
      </c>
      <c r="U174" s="2">
        <v>33</v>
      </c>
      <c r="V174" s="2">
        <v>145.66999999999999</v>
      </c>
      <c r="W174" s="2" t="s">
        <v>1955</v>
      </c>
    </row>
    <row r="175" spans="16:23" x14ac:dyDescent="0.35">
      <c r="P175" s="2">
        <v>173</v>
      </c>
      <c r="Q175" s="2" t="s">
        <v>175</v>
      </c>
      <c r="R175" s="10">
        <v>38500.469305555554</v>
      </c>
      <c r="S175" s="10">
        <v>38587.882222222222</v>
      </c>
      <c r="T175" s="2">
        <v>2</v>
      </c>
      <c r="U175" s="2">
        <v>29</v>
      </c>
      <c r="V175" s="2">
        <v>119.71</v>
      </c>
      <c r="W175" s="2" t="s">
        <v>1955</v>
      </c>
    </row>
    <row r="176" spans="16:23" x14ac:dyDescent="0.35">
      <c r="P176" s="2">
        <v>174</v>
      </c>
      <c r="Q176" s="2" t="s">
        <v>176</v>
      </c>
      <c r="R176" s="10">
        <v>38497.217002314814</v>
      </c>
      <c r="S176" s="10">
        <v>38587.837766203702</v>
      </c>
      <c r="T176" s="2">
        <v>2</v>
      </c>
      <c r="U176" s="2">
        <v>21</v>
      </c>
      <c r="V176" s="2">
        <v>92.79</v>
      </c>
      <c r="W176" s="2" t="s">
        <v>1955</v>
      </c>
    </row>
    <row r="177" spans="16:23" x14ac:dyDescent="0.35">
      <c r="P177" s="2">
        <v>175</v>
      </c>
      <c r="Q177" s="2" t="s">
        <v>177</v>
      </c>
      <c r="R177" s="10">
        <v>38518.912858796299</v>
      </c>
      <c r="S177" s="10">
        <v>38762.636145833334</v>
      </c>
      <c r="T177" s="2">
        <v>7</v>
      </c>
      <c r="U177" s="2">
        <v>24</v>
      </c>
      <c r="V177" s="2">
        <v>98.76</v>
      </c>
      <c r="W177" s="2" t="s">
        <v>1956</v>
      </c>
    </row>
    <row r="178" spans="16:23" x14ac:dyDescent="0.35">
      <c r="P178" s="2">
        <v>176</v>
      </c>
      <c r="Q178" s="2" t="s">
        <v>178</v>
      </c>
      <c r="R178" s="10">
        <v>38498.137291666666</v>
      </c>
      <c r="S178" s="10">
        <v>38587.775509259256</v>
      </c>
      <c r="T178" s="2">
        <v>2</v>
      </c>
      <c r="U178" s="2">
        <v>37</v>
      </c>
      <c r="V178" s="2">
        <v>173.63</v>
      </c>
      <c r="W178" s="2" t="s">
        <v>1955</v>
      </c>
    </row>
    <row r="179" spans="16:23" ht="29" x14ac:dyDescent="0.35">
      <c r="P179" s="2">
        <v>177</v>
      </c>
      <c r="Q179" s="2" t="s">
        <v>179</v>
      </c>
      <c r="R179" s="10">
        <v>38518.675578703704</v>
      </c>
      <c r="S179" s="10">
        <v>38586.163217592592</v>
      </c>
      <c r="T179" s="2">
        <v>2</v>
      </c>
      <c r="U179" s="2">
        <v>23</v>
      </c>
      <c r="V179" s="2">
        <v>71.77</v>
      </c>
      <c r="W179" s="2" t="s">
        <v>1955</v>
      </c>
    </row>
    <row r="180" spans="16:23" x14ac:dyDescent="0.35">
      <c r="P180" s="2">
        <v>178</v>
      </c>
      <c r="Q180" s="2" t="s">
        <v>180</v>
      </c>
      <c r="R180" s="10">
        <v>38518.377685185187</v>
      </c>
      <c r="S180" s="10">
        <v>38762.636145833334</v>
      </c>
      <c r="T180" s="2">
        <v>7</v>
      </c>
      <c r="U180" s="2">
        <v>39</v>
      </c>
      <c r="V180" s="2">
        <v>194.61</v>
      </c>
      <c r="W180" s="2" t="s">
        <v>1956</v>
      </c>
    </row>
    <row r="181" spans="16:23" x14ac:dyDescent="0.35">
      <c r="P181" s="2">
        <v>179</v>
      </c>
      <c r="Q181" s="2" t="s">
        <v>181</v>
      </c>
      <c r="R181" s="10">
        <v>38500.065775462965</v>
      </c>
      <c r="S181" s="10">
        <v>38587.847488425927</v>
      </c>
      <c r="T181" s="2">
        <v>2</v>
      </c>
      <c r="U181" s="2">
        <v>29</v>
      </c>
      <c r="V181" s="2">
        <v>133.71</v>
      </c>
      <c r="W181" s="2" t="s">
        <v>1955</v>
      </c>
    </row>
    <row r="182" spans="16:23" ht="29" x14ac:dyDescent="0.35">
      <c r="P182" s="2">
        <v>180</v>
      </c>
      <c r="Q182" s="2" t="s">
        <v>182</v>
      </c>
      <c r="R182" s="10">
        <v>38503.694131944445</v>
      </c>
      <c r="S182" s="10">
        <v>38762.636145833334</v>
      </c>
      <c r="T182" s="2">
        <v>8</v>
      </c>
      <c r="U182" s="2">
        <v>23</v>
      </c>
      <c r="V182" s="2">
        <v>98.77</v>
      </c>
      <c r="W182" s="2" t="s">
        <v>1956</v>
      </c>
    </row>
    <row r="183" spans="16:23" x14ac:dyDescent="0.35">
      <c r="P183" s="2">
        <v>181</v>
      </c>
      <c r="Q183" s="2" t="s">
        <v>183</v>
      </c>
      <c r="R183" s="10">
        <v>38500.47179398148</v>
      </c>
      <c r="S183" s="10">
        <v>38762.636145833334</v>
      </c>
      <c r="T183" s="2">
        <v>8</v>
      </c>
      <c r="U183" s="2">
        <v>34</v>
      </c>
      <c r="V183" s="2">
        <v>174.66</v>
      </c>
      <c r="W183" s="2" t="s">
        <v>1956</v>
      </c>
    </row>
    <row r="184" spans="16:23" x14ac:dyDescent="0.35">
      <c r="P184" s="2">
        <v>182</v>
      </c>
      <c r="Q184" s="2" t="s">
        <v>184</v>
      </c>
      <c r="R184" s="10">
        <v>38498.077638888892</v>
      </c>
      <c r="S184" s="10">
        <v>38586.409398148149</v>
      </c>
      <c r="T184" s="2">
        <v>2</v>
      </c>
      <c r="U184" s="2">
        <v>26</v>
      </c>
      <c r="V184" s="2">
        <v>97.74</v>
      </c>
      <c r="W184" s="2" t="s">
        <v>1955</v>
      </c>
    </row>
    <row r="185" spans="16:23" x14ac:dyDescent="0.35">
      <c r="P185" s="2">
        <v>183</v>
      </c>
      <c r="Q185" s="2" t="s">
        <v>185</v>
      </c>
      <c r="R185" s="10">
        <v>38499.425000000003</v>
      </c>
      <c r="S185" s="10">
        <v>38584.14949074074</v>
      </c>
      <c r="T185" s="2">
        <v>2</v>
      </c>
      <c r="U185" s="2">
        <v>23</v>
      </c>
      <c r="V185" s="2">
        <v>76.77</v>
      </c>
      <c r="W185" s="2" t="s">
        <v>1955</v>
      </c>
    </row>
    <row r="186" spans="16:23" x14ac:dyDescent="0.35">
      <c r="P186" s="2">
        <v>184</v>
      </c>
      <c r="Q186" s="2" t="s">
        <v>186</v>
      </c>
      <c r="R186" s="10">
        <v>38498.288865740738</v>
      </c>
      <c r="S186" s="10">
        <v>38587.289097222223</v>
      </c>
      <c r="T186" s="2">
        <v>2</v>
      </c>
      <c r="U186" s="2">
        <v>23</v>
      </c>
      <c r="V186" s="2">
        <v>90.77</v>
      </c>
      <c r="W186" s="2" t="s">
        <v>1955</v>
      </c>
    </row>
    <row r="187" spans="16:23" x14ac:dyDescent="0.35">
      <c r="P187" s="2">
        <v>185</v>
      </c>
      <c r="Q187" s="2" t="s">
        <v>187</v>
      </c>
      <c r="R187" s="10">
        <v>38497.075474537036</v>
      </c>
      <c r="S187" s="10">
        <v>38585.619155092594</v>
      </c>
      <c r="T187" s="2">
        <v>2</v>
      </c>
      <c r="U187" s="2">
        <v>23</v>
      </c>
      <c r="V187" s="2">
        <v>84.77</v>
      </c>
      <c r="W187" s="2" t="s">
        <v>1955</v>
      </c>
    </row>
    <row r="188" spans="16:23" x14ac:dyDescent="0.35">
      <c r="P188" s="2">
        <v>186</v>
      </c>
      <c r="Q188" s="2" t="s">
        <v>188</v>
      </c>
      <c r="R188" s="10">
        <v>38500.472557870373</v>
      </c>
      <c r="S188" s="10">
        <v>38762.636145833334</v>
      </c>
      <c r="T188" s="2">
        <v>8</v>
      </c>
      <c r="U188" s="2">
        <v>31</v>
      </c>
      <c r="V188" s="2">
        <v>114.69</v>
      </c>
      <c r="W188" s="2" t="s">
        <v>1956</v>
      </c>
    </row>
    <row r="189" spans="16:23" x14ac:dyDescent="0.35">
      <c r="P189" s="2">
        <v>187</v>
      </c>
      <c r="Q189" s="2" t="s">
        <v>189</v>
      </c>
      <c r="R189" s="10">
        <v>38498.611030092594</v>
      </c>
      <c r="S189" s="10">
        <v>38587.833020833335</v>
      </c>
      <c r="T189" s="2">
        <v>2</v>
      </c>
      <c r="U189" s="2">
        <v>28</v>
      </c>
      <c r="V189" s="2">
        <v>159.72</v>
      </c>
      <c r="W189" s="2" t="s">
        <v>1955</v>
      </c>
    </row>
    <row r="190" spans="16:23" ht="29" x14ac:dyDescent="0.35">
      <c r="P190" s="2">
        <v>188</v>
      </c>
      <c r="Q190" s="2" t="s">
        <v>190</v>
      </c>
      <c r="R190" s="10">
        <v>38519.021990740737</v>
      </c>
      <c r="S190" s="10">
        <v>38762.636145833334</v>
      </c>
      <c r="T190" s="2">
        <v>7</v>
      </c>
      <c r="U190" s="2">
        <v>25</v>
      </c>
      <c r="V190" s="2">
        <v>92.75</v>
      </c>
      <c r="W190" s="2" t="s">
        <v>1956</v>
      </c>
    </row>
    <row r="191" spans="16:23" ht="29" x14ac:dyDescent="0.35">
      <c r="P191" s="2">
        <v>189</v>
      </c>
      <c r="Q191" s="2" t="s">
        <v>191</v>
      </c>
      <c r="R191" s="10">
        <v>38503.677442129629</v>
      </c>
      <c r="S191" s="10">
        <v>38587.878368055557</v>
      </c>
      <c r="T191" s="2">
        <v>2</v>
      </c>
      <c r="U191" s="2">
        <v>22</v>
      </c>
      <c r="V191" s="2">
        <v>93.78</v>
      </c>
      <c r="W191" s="2" t="s">
        <v>1955</v>
      </c>
    </row>
    <row r="192" spans="16:23" x14ac:dyDescent="0.35">
      <c r="P192" s="2">
        <v>190</v>
      </c>
      <c r="Q192" s="2" t="s">
        <v>192</v>
      </c>
      <c r="R192" s="10">
        <v>38499.682060185187</v>
      </c>
      <c r="S192" s="10">
        <v>38762.636145833334</v>
      </c>
      <c r="T192" s="2">
        <v>8</v>
      </c>
      <c r="U192" s="2">
        <v>27</v>
      </c>
      <c r="V192" s="2">
        <v>110.73</v>
      </c>
      <c r="W192" s="2" t="s">
        <v>1956</v>
      </c>
    </row>
    <row r="193" spans="16:23" x14ac:dyDescent="0.35">
      <c r="P193" s="2">
        <v>191</v>
      </c>
      <c r="Q193" s="2" t="s">
        <v>193</v>
      </c>
      <c r="R193" s="10">
        <v>38503.801562499997</v>
      </c>
      <c r="S193" s="10">
        <v>38762.636145833334</v>
      </c>
      <c r="T193" s="2">
        <v>8</v>
      </c>
      <c r="U193" s="2">
        <v>20</v>
      </c>
      <c r="V193" s="2">
        <v>74.8</v>
      </c>
      <c r="W193" s="2" t="s">
        <v>1956</v>
      </c>
    </row>
    <row r="194" spans="16:23" x14ac:dyDescent="0.35">
      <c r="P194" s="2">
        <v>192</v>
      </c>
      <c r="Q194" s="2" t="s">
        <v>194</v>
      </c>
      <c r="R194" s="10">
        <v>38502.36855324074</v>
      </c>
      <c r="S194" s="10">
        <v>38762.636145833334</v>
      </c>
      <c r="T194" s="2">
        <v>8</v>
      </c>
      <c r="U194" s="2">
        <v>23</v>
      </c>
      <c r="V194" s="2">
        <v>99.77</v>
      </c>
      <c r="W194" s="2" t="s">
        <v>1956</v>
      </c>
    </row>
    <row r="195" spans="16:23" x14ac:dyDescent="0.35">
      <c r="P195" s="2">
        <v>193</v>
      </c>
      <c r="Q195" s="2" t="s">
        <v>195</v>
      </c>
      <c r="R195" s="10">
        <v>38498.687222222223</v>
      </c>
      <c r="S195" s="10">
        <v>38762.636145833334</v>
      </c>
      <c r="T195" s="2">
        <v>8</v>
      </c>
      <c r="U195" s="2">
        <v>25</v>
      </c>
      <c r="V195" s="2">
        <v>109.75</v>
      </c>
      <c r="W195" s="2" t="s">
        <v>1956</v>
      </c>
    </row>
    <row r="196" spans="16:23" x14ac:dyDescent="0.35">
      <c r="P196" s="2">
        <v>194</v>
      </c>
      <c r="Q196" s="2" t="s">
        <v>196</v>
      </c>
      <c r="R196" s="10">
        <v>38499.127164351848</v>
      </c>
      <c r="S196" s="10">
        <v>38587.780115740738</v>
      </c>
      <c r="T196" s="2">
        <v>2</v>
      </c>
      <c r="U196" s="2">
        <v>18</v>
      </c>
      <c r="V196" s="2">
        <v>87.82</v>
      </c>
      <c r="W196" s="2" t="s">
        <v>1955</v>
      </c>
    </row>
    <row r="197" spans="16:23" x14ac:dyDescent="0.35">
      <c r="P197" s="2">
        <v>195</v>
      </c>
      <c r="Q197" s="2" t="s">
        <v>197</v>
      </c>
      <c r="R197" s="10">
        <v>38540.542766203704</v>
      </c>
      <c r="S197" s="10">
        <v>38587.930243055554</v>
      </c>
      <c r="T197" s="2">
        <v>1</v>
      </c>
      <c r="U197" s="2">
        <v>19</v>
      </c>
      <c r="V197" s="2">
        <v>86.81</v>
      </c>
      <c r="W197" s="2" t="s">
        <v>1955</v>
      </c>
    </row>
    <row r="198" spans="16:23" x14ac:dyDescent="0.35">
      <c r="P198" s="2">
        <v>196</v>
      </c>
      <c r="Q198" s="2" t="s">
        <v>198</v>
      </c>
      <c r="R198" s="10">
        <v>38497.762719907405</v>
      </c>
      <c r="S198" s="10">
        <v>38587.840428240743</v>
      </c>
      <c r="T198" s="2">
        <v>2</v>
      </c>
      <c r="U198" s="2">
        <v>35</v>
      </c>
      <c r="V198" s="2">
        <v>151.65</v>
      </c>
      <c r="W198" s="2" t="s">
        <v>1955</v>
      </c>
    </row>
    <row r="199" spans="16:23" x14ac:dyDescent="0.35">
      <c r="P199" s="2">
        <v>197</v>
      </c>
      <c r="Q199" s="2" t="s">
        <v>199</v>
      </c>
      <c r="R199" s="10">
        <v>38497.669236111113</v>
      </c>
      <c r="S199" s="10">
        <v>38587.17560185185</v>
      </c>
      <c r="T199" s="2">
        <v>2</v>
      </c>
      <c r="U199" s="2">
        <v>40</v>
      </c>
      <c r="V199" s="2">
        <v>154.6</v>
      </c>
      <c r="W199" s="2" t="s">
        <v>1955</v>
      </c>
    </row>
    <row r="200" spans="16:23" x14ac:dyDescent="0.35">
      <c r="P200" s="2">
        <v>198</v>
      </c>
      <c r="Q200" s="2" t="s">
        <v>200</v>
      </c>
      <c r="R200" s="10">
        <v>38499.275868055556</v>
      </c>
      <c r="S200" s="10">
        <v>38587.018958333334</v>
      </c>
      <c r="T200" s="2">
        <v>2</v>
      </c>
      <c r="U200" s="2">
        <v>37</v>
      </c>
      <c r="V200" s="2">
        <v>141.63</v>
      </c>
      <c r="W200" s="2" t="s">
        <v>1955</v>
      </c>
    </row>
    <row r="201" spans="16:23" x14ac:dyDescent="0.35">
      <c r="P201" s="2">
        <v>199</v>
      </c>
      <c r="Q201" s="2" t="s">
        <v>201</v>
      </c>
      <c r="R201" s="10">
        <v>38500.045219907406</v>
      </c>
      <c r="S201" s="10">
        <v>38762.636145833334</v>
      </c>
      <c r="T201" s="2">
        <v>8</v>
      </c>
      <c r="U201" s="2">
        <v>25</v>
      </c>
      <c r="V201" s="2">
        <v>103.75</v>
      </c>
      <c r="W201" s="2" t="s">
        <v>1956</v>
      </c>
    </row>
    <row r="202" spans="16:23" x14ac:dyDescent="0.35">
      <c r="P202" s="2">
        <v>200</v>
      </c>
      <c r="Q202" s="2" t="s">
        <v>202</v>
      </c>
      <c r="R202" s="10">
        <v>38498.681203703702</v>
      </c>
      <c r="S202" s="10">
        <v>38762.636145833334</v>
      </c>
      <c r="T202" s="2">
        <v>8</v>
      </c>
      <c r="U202" s="2">
        <v>27</v>
      </c>
      <c r="V202" s="2">
        <v>136.72999999999999</v>
      </c>
      <c r="W202" s="2" t="s">
        <v>1956</v>
      </c>
    </row>
    <row r="203" spans="16:23" x14ac:dyDescent="0.35">
      <c r="P203" s="2">
        <v>201</v>
      </c>
      <c r="Q203" s="2" t="s">
        <v>203</v>
      </c>
      <c r="R203" s="10">
        <v>38498.952511574076</v>
      </c>
      <c r="S203" s="10">
        <v>38587.837546296294</v>
      </c>
      <c r="T203" s="2">
        <v>2</v>
      </c>
      <c r="U203" s="2">
        <v>25</v>
      </c>
      <c r="V203" s="2">
        <v>108.75</v>
      </c>
      <c r="W203" s="2" t="s">
        <v>1955</v>
      </c>
    </row>
    <row r="204" spans="16:23" x14ac:dyDescent="0.35">
      <c r="P204" s="2">
        <v>202</v>
      </c>
      <c r="Q204" s="2" t="s">
        <v>204</v>
      </c>
      <c r="R204" s="10">
        <v>38518.872013888889</v>
      </c>
      <c r="S204" s="10">
        <v>38587.557592592595</v>
      </c>
      <c r="T204" s="2">
        <v>2</v>
      </c>
      <c r="U204" s="2">
        <v>26</v>
      </c>
      <c r="V204" s="2">
        <v>103.74</v>
      </c>
      <c r="W204" s="2" t="s">
        <v>1955</v>
      </c>
    </row>
    <row r="205" spans="16:23" x14ac:dyDescent="0.35">
      <c r="P205" s="2">
        <v>203</v>
      </c>
      <c r="Q205" s="2" t="s">
        <v>205</v>
      </c>
      <c r="R205" s="10">
        <v>38498.965057870373</v>
      </c>
      <c r="S205" s="10">
        <v>38587.852476851855</v>
      </c>
      <c r="T205" s="2">
        <v>2</v>
      </c>
      <c r="U205" s="2">
        <v>20</v>
      </c>
      <c r="V205" s="2">
        <v>88.8</v>
      </c>
      <c r="W205" s="2" t="s">
        <v>1955</v>
      </c>
    </row>
    <row r="206" spans="16:23" ht="29" x14ac:dyDescent="0.35">
      <c r="P206" s="2">
        <v>204</v>
      </c>
      <c r="Q206" s="2" t="s">
        <v>206</v>
      </c>
      <c r="R206" s="10">
        <v>38498.608101851853</v>
      </c>
      <c r="S206" s="10">
        <v>38586.992314814815</v>
      </c>
      <c r="T206" s="2">
        <v>2</v>
      </c>
      <c r="U206" s="2">
        <v>35</v>
      </c>
      <c r="V206" s="2">
        <v>147.65</v>
      </c>
      <c r="W206" s="2" t="s">
        <v>1955</v>
      </c>
    </row>
    <row r="207" spans="16:23" x14ac:dyDescent="0.35">
      <c r="P207" s="2">
        <v>205</v>
      </c>
      <c r="Q207" s="2" t="s">
        <v>207</v>
      </c>
      <c r="R207" s="10">
        <v>38518.200787037036</v>
      </c>
      <c r="S207" s="10">
        <v>38586.995995370373</v>
      </c>
      <c r="T207" s="2">
        <v>2</v>
      </c>
      <c r="U207" s="2">
        <v>18</v>
      </c>
      <c r="V207" s="2">
        <v>80.819999999999993</v>
      </c>
      <c r="W207" s="2" t="s">
        <v>1955</v>
      </c>
    </row>
    <row r="208" spans="16:23" x14ac:dyDescent="0.35">
      <c r="P208" s="2">
        <v>206</v>
      </c>
      <c r="Q208" s="2" t="s">
        <v>208</v>
      </c>
      <c r="R208" s="10">
        <v>38520.102118055554</v>
      </c>
      <c r="S208" s="10">
        <v>38587.441666666666</v>
      </c>
      <c r="T208" s="2">
        <v>2</v>
      </c>
      <c r="U208" s="2">
        <v>27</v>
      </c>
      <c r="V208" s="2">
        <v>126.73</v>
      </c>
      <c r="W208" s="2" t="s">
        <v>1955</v>
      </c>
    </row>
    <row r="209" spans="16:23" ht="29" x14ac:dyDescent="0.35">
      <c r="P209" s="2">
        <v>207</v>
      </c>
      <c r="Q209" s="2" t="s">
        <v>209</v>
      </c>
      <c r="R209" s="10">
        <v>38497.202615740738</v>
      </c>
      <c r="S209" s="10">
        <v>38587.309363425928</v>
      </c>
      <c r="T209" s="2">
        <v>2</v>
      </c>
      <c r="U209" s="2">
        <v>34</v>
      </c>
      <c r="V209" s="2">
        <v>137.66</v>
      </c>
      <c r="W209" s="2" t="s">
        <v>1955</v>
      </c>
    </row>
    <row r="210" spans="16:23" x14ac:dyDescent="0.35">
      <c r="P210" s="2">
        <v>208</v>
      </c>
      <c r="Q210" s="2" t="s">
        <v>210</v>
      </c>
      <c r="R210" s="10">
        <v>38497.70171296296</v>
      </c>
      <c r="S210" s="10">
        <v>38762.636145833334</v>
      </c>
      <c r="T210" s="2">
        <v>8</v>
      </c>
      <c r="U210" s="2">
        <v>26</v>
      </c>
      <c r="V210" s="2">
        <v>91.74</v>
      </c>
      <c r="W210" s="2" t="s">
        <v>1956</v>
      </c>
    </row>
    <row r="211" spans="16:23" x14ac:dyDescent="0.35">
      <c r="P211" s="2">
        <v>209</v>
      </c>
      <c r="Q211" s="2" t="s">
        <v>211</v>
      </c>
      <c r="R211" s="10">
        <v>38499.163483796299</v>
      </c>
      <c r="S211" s="10">
        <v>38587.119062500002</v>
      </c>
      <c r="T211" s="2">
        <v>2</v>
      </c>
      <c r="U211" s="2">
        <v>32</v>
      </c>
      <c r="V211" s="2">
        <v>161.68</v>
      </c>
      <c r="W211" s="2" t="s">
        <v>1955</v>
      </c>
    </row>
    <row r="212" spans="16:23" x14ac:dyDescent="0.35">
      <c r="P212" s="2">
        <v>210</v>
      </c>
      <c r="Q212" s="2" t="s">
        <v>212</v>
      </c>
      <c r="R212" s="10">
        <v>38502.690300925926</v>
      </c>
      <c r="S212" s="10">
        <v>38587.783796296295</v>
      </c>
      <c r="T212" s="2">
        <v>2</v>
      </c>
      <c r="U212" s="2">
        <v>31</v>
      </c>
      <c r="V212" s="2">
        <v>137.69</v>
      </c>
      <c r="W212" s="2" t="s">
        <v>1955</v>
      </c>
    </row>
    <row r="213" spans="16:23" ht="29" x14ac:dyDescent="0.35">
      <c r="P213" s="2">
        <v>211</v>
      </c>
      <c r="Q213" s="2" t="s">
        <v>213</v>
      </c>
      <c r="R213" s="10">
        <v>38498.521087962959</v>
      </c>
      <c r="S213" s="10">
        <v>38762.636145833334</v>
      </c>
      <c r="T213" s="2">
        <v>8</v>
      </c>
      <c r="U213" s="2">
        <v>34</v>
      </c>
      <c r="V213" s="2">
        <v>151.66</v>
      </c>
      <c r="W213" s="2" t="s">
        <v>1956</v>
      </c>
    </row>
    <row r="214" spans="16:23" x14ac:dyDescent="0.35">
      <c r="P214" s="2">
        <v>212</v>
      </c>
      <c r="Q214" s="2" t="s">
        <v>214</v>
      </c>
      <c r="R214" s="10">
        <v>38518.553483796299</v>
      </c>
      <c r="S214" s="10">
        <v>38587.753587962965</v>
      </c>
      <c r="T214" s="2">
        <v>2</v>
      </c>
      <c r="U214" s="2">
        <v>20</v>
      </c>
      <c r="V214" s="2">
        <v>91.8</v>
      </c>
      <c r="W214" s="2" t="s">
        <v>1955</v>
      </c>
    </row>
    <row r="215" spans="16:23" x14ac:dyDescent="0.35">
      <c r="P215" s="2">
        <v>213</v>
      </c>
      <c r="Q215" s="2" t="s">
        <v>215</v>
      </c>
      <c r="R215" s="10">
        <v>38499.432928240742</v>
      </c>
      <c r="S215" s="10">
        <v>38762.636145833334</v>
      </c>
      <c r="T215" s="2">
        <v>8</v>
      </c>
      <c r="U215" s="2">
        <v>28</v>
      </c>
      <c r="V215" s="2">
        <v>111.72</v>
      </c>
      <c r="W215" s="2" t="s">
        <v>1956</v>
      </c>
    </row>
    <row r="216" spans="16:23" x14ac:dyDescent="0.35">
      <c r="P216" s="2">
        <v>214</v>
      </c>
      <c r="Q216" s="2" t="s">
        <v>216</v>
      </c>
      <c r="R216" s="10">
        <v>38498.545231481483</v>
      </c>
      <c r="S216" s="10">
        <v>38762.636145833334</v>
      </c>
      <c r="T216" s="2">
        <v>8</v>
      </c>
      <c r="U216" s="2">
        <v>31</v>
      </c>
      <c r="V216" s="2">
        <v>116.69</v>
      </c>
      <c r="W216" s="2" t="s">
        <v>1956</v>
      </c>
    </row>
    <row r="217" spans="16:23" x14ac:dyDescent="0.35">
      <c r="P217" s="2">
        <v>215</v>
      </c>
      <c r="Q217" s="2" t="s">
        <v>217</v>
      </c>
      <c r="R217" s="10">
        <v>38501.159062500003</v>
      </c>
      <c r="S217" s="10">
        <v>38762.636145833334</v>
      </c>
      <c r="T217" s="2">
        <v>8</v>
      </c>
      <c r="U217" s="2">
        <v>26</v>
      </c>
      <c r="V217" s="2">
        <v>91.74</v>
      </c>
      <c r="W217" s="2" t="s">
        <v>1956</v>
      </c>
    </row>
    <row r="218" spans="16:23" x14ac:dyDescent="0.35">
      <c r="P218" s="2">
        <v>216</v>
      </c>
      <c r="Q218" s="2" t="s">
        <v>218</v>
      </c>
      <c r="R218" s="10">
        <v>38503.005844907406</v>
      </c>
      <c r="S218" s="10">
        <v>38762.636145833334</v>
      </c>
      <c r="T218" s="2">
        <v>8</v>
      </c>
      <c r="U218" s="2">
        <v>23</v>
      </c>
      <c r="V218" s="2">
        <v>95.77</v>
      </c>
      <c r="W218" s="2" t="s">
        <v>1956</v>
      </c>
    </row>
    <row r="219" spans="16:23" x14ac:dyDescent="0.35">
      <c r="P219" s="2">
        <v>217</v>
      </c>
      <c r="Q219" s="2" t="s">
        <v>219</v>
      </c>
      <c r="R219" s="10">
        <v>38501.927025462966</v>
      </c>
      <c r="S219" s="10">
        <v>38586.793611111112</v>
      </c>
      <c r="T219" s="2">
        <v>2</v>
      </c>
      <c r="U219" s="2">
        <v>23</v>
      </c>
      <c r="V219" s="2">
        <v>98.77</v>
      </c>
      <c r="W219" s="2" t="s">
        <v>1955</v>
      </c>
    </row>
    <row r="220" spans="16:23" x14ac:dyDescent="0.35">
      <c r="P220" s="2">
        <v>218</v>
      </c>
      <c r="Q220" s="2" t="s">
        <v>220</v>
      </c>
      <c r="R220" s="10">
        <v>38518.851307870369</v>
      </c>
      <c r="S220" s="10">
        <v>38587.229386574072</v>
      </c>
      <c r="T220" s="2">
        <v>2</v>
      </c>
      <c r="U220" s="2">
        <v>18</v>
      </c>
      <c r="V220" s="2">
        <v>67.819999999999993</v>
      </c>
      <c r="W220" s="2" t="s">
        <v>1955</v>
      </c>
    </row>
    <row r="221" spans="16:23" x14ac:dyDescent="0.35">
      <c r="P221" s="2">
        <v>219</v>
      </c>
      <c r="Q221" s="2" t="s">
        <v>221</v>
      </c>
      <c r="R221" s="10">
        <v>38499.616898148146</v>
      </c>
      <c r="S221" s="10">
        <v>38762.636145833334</v>
      </c>
      <c r="T221" s="2">
        <v>8</v>
      </c>
      <c r="U221" s="2">
        <v>26</v>
      </c>
      <c r="V221" s="2">
        <v>101.74</v>
      </c>
      <c r="W221" s="2" t="s">
        <v>1956</v>
      </c>
    </row>
    <row r="222" spans="16:23" x14ac:dyDescent="0.35">
      <c r="P222" s="2">
        <v>220</v>
      </c>
      <c r="Q222" s="2" t="s">
        <v>222</v>
      </c>
      <c r="R222" s="10">
        <v>38499.590949074074</v>
      </c>
      <c r="S222" s="10">
        <v>38587.43949074074</v>
      </c>
      <c r="T222" s="2">
        <v>2</v>
      </c>
      <c r="U222" s="2">
        <v>27</v>
      </c>
      <c r="V222" s="2">
        <v>114.73</v>
      </c>
      <c r="W222" s="2" t="s">
        <v>1955</v>
      </c>
    </row>
    <row r="223" spans="16:23" x14ac:dyDescent="0.35">
      <c r="P223" s="2">
        <v>221</v>
      </c>
      <c r="Q223" s="2" t="s">
        <v>223</v>
      </c>
      <c r="R223" s="10">
        <v>38498.447268518517</v>
      </c>
      <c r="S223" s="10">
        <v>38586.537060185183</v>
      </c>
      <c r="T223" s="2">
        <v>2</v>
      </c>
      <c r="U223" s="2">
        <v>28</v>
      </c>
      <c r="V223" s="2">
        <v>132.72</v>
      </c>
      <c r="W223" s="2" t="s">
        <v>1955</v>
      </c>
    </row>
    <row r="224" spans="16:23" x14ac:dyDescent="0.35">
      <c r="P224" s="2">
        <v>222</v>
      </c>
      <c r="Q224" s="2" t="s">
        <v>224</v>
      </c>
      <c r="R224" s="10">
        <v>38496.962048611109</v>
      </c>
      <c r="S224" s="10">
        <v>38585.374050925922</v>
      </c>
      <c r="T224" s="2">
        <v>2</v>
      </c>
      <c r="U224" s="2">
        <v>21</v>
      </c>
      <c r="V224" s="2">
        <v>91.79</v>
      </c>
      <c r="W224" s="2" t="s">
        <v>1955</v>
      </c>
    </row>
    <row r="225" spans="16:23" ht="29" x14ac:dyDescent="0.35">
      <c r="P225" s="2">
        <v>223</v>
      </c>
      <c r="Q225" s="2" t="s">
        <v>225</v>
      </c>
      <c r="R225" s="10">
        <v>38500.164907407408</v>
      </c>
      <c r="S225" s="10">
        <v>38587.370023148149</v>
      </c>
      <c r="T225" s="2">
        <v>2</v>
      </c>
      <c r="U225" s="2">
        <v>17</v>
      </c>
      <c r="V225" s="2">
        <v>80.83</v>
      </c>
      <c r="W225" s="2" t="s">
        <v>1955</v>
      </c>
    </row>
    <row r="226" spans="16:23" x14ac:dyDescent="0.35">
      <c r="P226" s="2">
        <v>224</v>
      </c>
      <c r="Q226" s="2" t="s">
        <v>226</v>
      </c>
      <c r="R226" s="10">
        <v>38518.75571759259</v>
      </c>
      <c r="S226" s="10">
        <v>38587.799641203703</v>
      </c>
      <c r="T226" s="2">
        <v>2</v>
      </c>
      <c r="U226" s="2">
        <v>22</v>
      </c>
      <c r="V226" s="2">
        <v>76.78</v>
      </c>
      <c r="W226" s="2" t="s">
        <v>1955</v>
      </c>
    </row>
    <row r="227" spans="16:23" x14ac:dyDescent="0.35">
      <c r="P227" s="2">
        <v>225</v>
      </c>
      <c r="Q227" s="2" t="s">
        <v>227</v>
      </c>
      <c r="R227" s="10">
        <v>38501.833680555559</v>
      </c>
      <c r="S227" s="10">
        <v>38585.505150462966</v>
      </c>
      <c r="T227" s="2">
        <v>2</v>
      </c>
      <c r="U227" s="2">
        <v>26</v>
      </c>
      <c r="V227" s="2">
        <v>120.74</v>
      </c>
      <c r="W227" s="2" t="s">
        <v>1955</v>
      </c>
    </row>
    <row r="228" spans="16:23" x14ac:dyDescent="0.35">
      <c r="P228" s="2">
        <v>226</v>
      </c>
      <c r="Q228" s="2" t="s">
        <v>228</v>
      </c>
      <c r="R228" s="10">
        <v>38524.70752314815</v>
      </c>
      <c r="S228" s="10">
        <v>38587.921006944445</v>
      </c>
      <c r="T228" s="2">
        <v>2</v>
      </c>
      <c r="U228" s="2">
        <v>21</v>
      </c>
      <c r="V228" s="2">
        <v>87.79</v>
      </c>
      <c r="W228" s="2" t="s">
        <v>1955</v>
      </c>
    </row>
    <row r="229" spans="16:23" x14ac:dyDescent="0.35">
      <c r="P229" s="2">
        <v>227</v>
      </c>
      <c r="Q229" s="2" t="s">
        <v>229</v>
      </c>
      <c r="R229" s="10">
        <v>38497.781469907408</v>
      </c>
      <c r="S229" s="10">
        <v>38762.636145833334</v>
      </c>
      <c r="T229" s="2">
        <v>8</v>
      </c>
      <c r="U229" s="2">
        <v>24</v>
      </c>
      <c r="V229" s="2">
        <v>87.76</v>
      </c>
      <c r="W229" s="2" t="s">
        <v>1956</v>
      </c>
    </row>
    <row r="230" spans="16:23" x14ac:dyDescent="0.35">
      <c r="P230" s="2">
        <v>228</v>
      </c>
      <c r="Q230" s="2" t="s">
        <v>230</v>
      </c>
      <c r="R230" s="10">
        <v>38500.017337962963</v>
      </c>
      <c r="S230" s="10">
        <v>38762.636145833334</v>
      </c>
      <c r="T230" s="2">
        <v>8</v>
      </c>
      <c r="U230" s="2">
        <v>27</v>
      </c>
      <c r="V230" s="2">
        <v>92.73</v>
      </c>
      <c r="W230" s="2" t="s">
        <v>1956</v>
      </c>
    </row>
    <row r="231" spans="16:23" x14ac:dyDescent="0.35">
      <c r="P231" s="2">
        <v>229</v>
      </c>
      <c r="Q231" s="2" t="s">
        <v>231</v>
      </c>
      <c r="R231" s="10">
        <v>38521.082824074074</v>
      </c>
      <c r="S231" s="10">
        <v>38762.636145833334</v>
      </c>
      <c r="T231" s="2">
        <v>7</v>
      </c>
      <c r="U231" s="2">
        <v>25</v>
      </c>
      <c r="V231" s="2">
        <v>93.75</v>
      </c>
      <c r="W231" s="2" t="s">
        <v>1956</v>
      </c>
    </row>
    <row r="232" spans="16:23" x14ac:dyDescent="0.35">
      <c r="P232" s="2">
        <v>230</v>
      </c>
      <c r="Q232" s="2" t="s">
        <v>232</v>
      </c>
      <c r="R232" s="10">
        <v>38497.171076388891</v>
      </c>
      <c r="S232" s="10">
        <v>38585.359965277778</v>
      </c>
      <c r="T232" s="2">
        <v>2</v>
      </c>
      <c r="U232" s="2">
        <v>33</v>
      </c>
      <c r="V232" s="2">
        <v>124.67</v>
      </c>
      <c r="W232" s="2" t="s">
        <v>1955</v>
      </c>
    </row>
    <row r="233" spans="16:23" x14ac:dyDescent="0.35">
      <c r="P233" s="2">
        <v>231</v>
      </c>
      <c r="Q233" s="2" t="s">
        <v>233</v>
      </c>
      <c r="R233" s="10">
        <v>38499.081412037034</v>
      </c>
      <c r="S233" s="10">
        <v>38586.952233796299</v>
      </c>
      <c r="T233" s="2">
        <v>2</v>
      </c>
      <c r="U233" s="2">
        <v>26</v>
      </c>
      <c r="V233" s="2">
        <v>110.74</v>
      </c>
      <c r="W233" s="2" t="s">
        <v>1955</v>
      </c>
    </row>
    <row r="234" spans="16:23" x14ac:dyDescent="0.35">
      <c r="P234" s="2">
        <v>232</v>
      </c>
      <c r="Q234" s="2" t="s">
        <v>234</v>
      </c>
      <c r="R234" s="10">
        <v>38497.154594907406</v>
      </c>
      <c r="S234" s="10">
        <v>38587.190034722225</v>
      </c>
      <c r="T234" s="2">
        <v>2</v>
      </c>
      <c r="U234" s="2">
        <v>25</v>
      </c>
      <c r="V234" s="2">
        <v>95.75</v>
      </c>
      <c r="W234" s="2" t="s">
        <v>1955</v>
      </c>
    </row>
    <row r="235" spans="16:23" x14ac:dyDescent="0.35">
      <c r="P235" s="2">
        <v>233</v>
      </c>
      <c r="Q235" s="2" t="s">
        <v>235</v>
      </c>
      <c r="R235" s="10">
        <v>38520.457557870373</v>
      </c>
      <c r="S235" s="10">
        <v>38587.627754629626</v>
      </c>
      <c r="T235" s="2">
        <v>2</v>
      </c>
      <c r="U235" s="2">
        <v>23</v>
      </c>
      <c r="V235" s="2">
        <v>89.77</v>
      </c>
      <c r="W235" s="2" t="s">
        <v>1955</v>
      </c>
    </row>
    <row r="236" spans="16:23" x14ac:dyDescent="0.35">
      <c r="P236" s="2">
        <v>234</v>
      </c>
      <c r="Q236" s="2" t="s">
        <v>236</v>
      </c>
      <c r="R236" s="10">
        <v>38503.724814814814</v>
      </c>
      <c r="S236" s="10">
        <v>38762.636145833334</v>
      </c>
      <c r="T236" s="2">
        <v>8</v>
      </c>
      <c r="U236" s="2">
        <v>26</v>
      </c>
      <c r="V236" s="2">
        <v>111.74</v>
      </c>
      <c r="W236" s="2" t="s">
        <v>1956</v>
      </c>
    </row>
    <row r="237" spans="16:23" x14ac:dyDescent="0.35">
      <c r="P237" s="2">
        <v>235</v>
      </c>
      <c r="Q237" s="2" t="s">
        <v>237</v>
      </c>
      <c r="R237" s="10">
        <v>38501.785300925927</v>
      </c>
      <c r="S237" s="10">
        <v>38586.398009259261</v>
      </c>
      <c r="T237" s="2">
        <v>2</v>
      </c>
      <c r="U237" s="2">
        <v>25</v>
      </c>
      <c r="V237" s="2">
        <v>93.75</v>
      </c>
      <c r="W237" s="2" t="s">
        <v>1955</v>
      </c>
    </row>
    <row r="238" spans="16:23" x14ac:dyDescent="0.35">
      <c r="P238" s="2">
        <v>236</v>
      </c>
      <c r="Q238" s="2" t="s">
        <v>238</v>
      </c>
      <c r="R238" s="10">
        <v>38498.657592592594</v>
      </c>
      <c r="S238" s="10">
        <v>38762.636145833334</v>
      </c>
      <c r="T238" s="2">
        <v>8</v>
      </c>
      <c r="U238" s="2">
        <v>42</v>
      </c>
      <c r="V238" s="2">
        <v>175.58</v>
      </c>
      <c r="W238" s="2" t="s">
        <v>1956</v>
      </c>
    </row>
    <row r="239" spans="16:23" x14ac:dyDescent="0.35">
      <c r="P239" s="2">
        <v>237</v>
      </c>
      <c r="Q239" s="2" t="s">
        <v>239</v>
      </c>
      <c r="R239" s="10">
        <v>38497.908680555556</v>
      </c>
      <c r="S239" s="10">
        <v>38587.769548611112</v>
      </c>
      <c r="T239" s="2">
        <v>2</v>
      </c>
      <c r="U239" s="2">
        <v>33</v>
      </c>
      <c r="V239" s="2">
        <v>144.66999999999999</v>
      </c>
      <c r="W239" s="2" t="s">
        <v>1955</v>
      </c>
    </row>
    <row r="240" spans="16:23" x14ac:dyDescent="0.35">
      <c r="P240" s="2">
        <v>238</v>
      </c>
      <c r="Q240" s="2" t="s">
        <v>240</v>
      </c>
      <c r="R240" s="10">
        <v>38498.967303240737</v>
      </c>
      <c r="S240" s="10">
        <v>38587.045138888891</v>
      </c>
      <c r="T240" s="2">
        <v>2</v>
      </c>
      <c r="U240" s="2">
        <v>21</v>
      </c>
      <c r="V240" s="2">
        <v>94.79</v>
      </c>
      <c r="W240" s="2" t="s">
        <v>1955</v>
      </c>
    </row>
    <row r="241" spans="16:23" x14ac:dyDescent="0.35">
      <c r="P241" s="2">
        <v>239</v>
      </c>
      <c r="Q241" s="2" t="s">
        <v>241</v>
      </c>
      <c r="R241" s="10">
        <v>38496.980393518519</v>
      </c>
      <c r="S241" s="10">
        <v>38584.940671296295</v>
      </c>
      <c r="T241" s="2">
        <v>2</v>
      </c>
      <c r="U241" s="2">
        <v>34</v>
      </c>
      <c r="V241" s="2">
        <v>142.66</v>
      </c>
      <c r="W241" s="2" t="s">
        <v>1955</v>
      </c>
    </row>
    <row r="242" spans="16:23" x14ac:dyDescent="0.35">
      <c r="P242" s="2">
        <v>240</v>
      </c>
      <c r="Q242" s="2" t="s">
        <v>242</v>
      </c>
      <c r="R242" s="10">
        <v>38498.581331018519</v>
      </c>
      <c r="S242" s="10">
        <v>38587.338067129633</v>
      </c>
      <c r="T242" s="2">
        <v>2</v>
      </c>
      <c r="U242" s="2">
        <v>26</v>
      </c>
      <c r="V242" s="2">
        <v>117.74</v>
      </c>
      <c r="W242" s="2" t="s">
        <v>1955</v>
      </c>
    </row>
    <row r="243" spans="16:23" x14ac:dyDescent="0.35">
      <c r="P243" s="2">
        <v>241</v>
      </c>
      <c r="Q243" s="2" t="s">
        <v>243</v>
      </c>
      <c r="R243" s="10">
        <v>38500.711608796293</v>
      </c>
      <c r="S243" s="10">
        <v>38587.551562499997</v>
      </c>
      <c r="T243" s="2">
        <v>2</v>
      </c>
      <c r="U243" s="2">
        <v>34</v>
      </c>
      <c r="V243" s="2">
        <v>122.66</v>
      </c>
      <c r="W243" s="2" t="s">
        <v>1955</v>
      </c>
    </row>
    <row r="244" spans="16:23" x14ac:dyDescent="0.35">
      <c r="P244" s="2">
        <v>242</v>
      </c>
      <c r="Q244" s="2" t="s">
        <v>244</v>
      </c>
      <c r="R244" s="10">
        <v>38497.770891203705</v>
      </c>
      <c r="S244" s="10">
        <v>38586.337500000001</v>
      </c>
      <c r="T244" s="2">
        <v>2</v>
      </c>
      <c r="U244" s="2">
        <v>32</v>
      </c>
      <c r="V244" s="2">
        <v>140.68</v>
      </c>
      <c r="W244" s="2" t="s">
        <v>1955</v>
      </c>
    </row>
    <row r="245" spans="16:23" x14ac:dyDescent="0.35">
      <c r="P245" s="2">
        <v>243</v>
      </c>
      <c r="Q245" s="2" t="s">
        <v>245</v>
      </c>
      <c r="R245" s="10">
        <v>38498.241111111114</v>
      </c>
      <c r="S245" s="10">
        <v>38585.877025462964</v>
      </c>
      <c r="T245" s="2">
        <v>2</v>
      </c>
      <c r="U245" s="2">
        <v>24</v>
      </c>
      <c r="V245" s="2">
        <v>82.76</v>
      </c>
      <c r="W245" s="2" t="s">
        <v>1955</v>
      </c>
    </row>
    <row r="246" spans="16:23" x14ac:dyDescent="0.35">
      <c r="P246" s="2">
        <v>244</v>
      </c>
      <c r="Q246" s="2" t="s">
        <v>246</v>
      </c>
      <c r="R246" s="10">
        <v>38500.556342592594</v>
      </c>
      <c r="S246" s="10">
        <v>38762.636145833334</v>
      </c>
      <c r="T246" s="2">
        <v>8</v>
      </c>
      <c r="U246" s="2">
        <v>32</v>
      </c>
      <c r="V246" s="2">
        <v>129.68</v>
      </c>
      <c r="W246" s="2" t="s">
        <v>1956</v>
      </c>
    </row>
    <row r="247" spans="16:23" x14ac:dyDescent="0.35">
      <c r="P247" s="2">
        <v>245</v>
      </c>
      <c r="Q247" s="2" t="s">
        <v>247</v>
      </c>
      <c r="R247" s="10">
        <v>38497.507719907408</v>
      </c>
      <c r="S247" s="10">
        <v>38762.636145833334</v>
      </c>
      <c r="T247" s="2">
        <v>8</v>
      </c>
      <c r="U247" s="2">
        <v>32</v>
      </c>
      <c r="V247" s="2">
        <v>132.68</v>
      </c>
      <c r="W247" s="2" t="s">
        <v>1956</v>
      </c>
    </row>
    <row r="248" spans="16:23" x14ac:dyDescent="0.35">
      <c r="P248" s="2">
        <v>246</v>
      </c>
      <c r="Q248" s="2" t="s">
        <v>248</v>
      </c>
      <c r="R248" s="10">
        <v>38497.865405092591</v>
      </c>
      <c r="S248" s="10">
        <v>38587.518275462964</v>
      </c>
      <c r="T248" s="2">
        <v>2</v>
      </c>
      <c r="U248" s="2">
        <v>23</v>
      </c>
      <c r="V248" s="2">
        <v>107.77</v>
      </c>
      <c r="W248" s="2" t="s">
        <v>1955</v>
      </c>
    </row>
    <row r="249" spans="16:23" x14ac:dyDescent="0.35">
      <c r="P249" s="2">
        <v>247</v>
      </c>
      <c r="Q249" s="2" t="s">
        <v>249</v>
      </c>
      <c r="R249" s="10">
        <v>38498.251168981478</v>
      </c>
      <c r="S249" s="10">
        <v>38587.573425925926</v>
      </c>
      <c r="T249" s="2">
        <v>2</v>
      </c>
      <c r="U249" s="2">
        <v>22</v>
      </c>
      <c r="V249" s="2">
        <v>104.78</v>
      </c>
      <c r="W249" s="2" t="s">
        <v>1955</v>
      </c>
    </row>
    <row r="250" spans="16:23" ht="29" x14ac:dyDescent="0.35">
      <c r="P250" s="2">
        <v>248</v>
      </c>
      <c r="Q250" s="2" t="s">
        <v>250</v>
      </c>
      <c r="R250" s="10">
        <v>38499.094097222223</v>
      </c>
      <c r="S250" s="10">
        <v>38586.165613425925</v>
      </c>
      <c r="T250" s="2">
        <v>2</v>
      </c>
      <c r="U250" s="2">
        <v>15</v>
      </c>
      <c r="V250" s="2">
        <v>50.85</v>
      </c>
      <c r="W250" s="2" t="s">
        <v>1955</v>
      </c>
    </row>
    <row r="251" spans="16:23" x14ac:dyDescent="0.35">
      <c r="P251" s="2">
        <v>249</v>
      </c>
      <c r="Q251" s="2" t="s">
        <v>251</v>
      </c>
      <c r="R251" s="10">
        <v>38498.974247685182</v>
      </c>
      <c r="S251" s="10">
        <v>38586.606828703705</v>
      </c>
      <c r="T251" s="2">
        <v>2</v>
      </c>
      <c r="U251" s="2">
        <v>23</v>
      </c>
      <c r="V251" s="2">
        <v>107.77</v>
      </c>
      <c r="W251" s="2" t="s">
        <v>1955</v>
      </c>
    </row>
    <row r="252" spans="16:23" x14ac:dyDescent="0.35">
      <c r="P252" s="2">
        <v>250</v>
      </c>
      <c r="Q252" s="2" t="s">
        <v>252</v>
      </c>
      <c r="R252" s="10">
        <v>38497.376354166663</v>
      </c>
      <c r="S252" s="10">
        <v>38586.744502314818</v>
      </c>
      <c r="T252" s="2">
        <v>2</v>
      </c>
      <c r="U252" s="2">
        <v>20</v>
      </c>
      <c r="V252" s="2">
        <v>73.8</v>
      </c>
      <c r="W252" s="2" t="s">
        <v>1955</v>
      </c>
    </row>
    <row r="253" spans="16:23" x14ac:dyDescent="0.35">
      <c r="P253" s="2">
        <v>251</v>
      </c>
      <c r="Q253" s="2" t="s">
        <v>253</v>
      </c>
      <c r="R253" s="10">
        <v>38498.667233796295</v>
      </c>
      <c r="S253" s="10">
        <v>38762.636145833334</v>
      </c>
      <c r="T253" s="2">
        <v>8</v>
      </c>
      <c r="U253" s="2">
        <v>31</v>
      </c>
      <c r="V253" s="2">
        <v>120.69</v>
      </c>
      <c r="W253" s="2" t="s">
        <v>1956</v>
      </c>
    </row>
    <row r="254" spans="16:23" x14ac:dyDescent="0.35">
      <c r="P254" s="2">
        <v>252</v>
      </c>
      <c r="Q254" s="2" t="s">
        <v>254</v>
      </c>
      <c r="R254" s="10">
        <v>38501.137719907405</v>
      </c>
      <c r="S254" s="10">
        <v>38762.636145833334</v>
      </c>
      <c r="T254" s="2">
        <v>8</v>
      </c>
      <c r="U254" s="2">
        <v>22</v>
      </c>
      <c r="V254" s="2">
        <v>64.78</v>
      </c>
      <c r="W254" s="2" t="s">
        <v>1956</v>
      </c>
    </row>
    <row r="255" spans="16:23" x14ac:dyDescent="0.35">
      <c r="P255" s="2">
        <v>253</v>
      </c>
      <c r="Q255" s="2" t="s">
        <v>255</v>
      </c>
      <c r="R255" s="10">
        <v>38500.410868055558</v>
      </c>
      <c r="S255" s="10">
        <v>38586.717002314814</v>
      </c>
      <c r="T255" s="2">
        <v>2</v>
      </c>
      <c r="U255" s="2">
        <v>29</v>
      </c>
      <c r="V255" s="2">
        <v>127.71</v>
      </c>
      <c r="W255" s="2" t="s">
        <v>1955</v>
      </c>
    </row>
    <row r="256" spans="16:23" x14ac:dyDescent="0.35">
      <c r="P256" s="2">
        <v>254</v>
      </c>
      <c r="Q256" s="2" t="s">
        <v>256</v>
      </c>
      <c r="R256" s="10">
        <v>38498.209236111114</v>
      </c>
      <c r="S256" s="10">
        <v>38587.559120370373</v>
      </c>
      <c r="T256" s="2">
        <v>2</v>
      </c>
      <c r="U256" s="2">
        <v>32</v>
      </c>
      <c r="V256" s="2">
        <v>116.68</v>
      </c>
      <c r="W256" s="2" t="s">
        <v>1955</v>
      </c>
    </row>
    <row r="257" spans="16:23" x14ac:dyDescent="0.35">
      <c r="P257" s="2">
        <v>255</v>
      </c>
      <c r="Q257" s="2" t="s">
        <v>257</v>
      </c>
      <c r="R257" s="10">
        <v>38518.188518518517</v>
      </c>
      <c r="S257" s="10">
        <v>38585.73982638889</v>
      </c>
      <c r="T257" s="2">
        <v>2</v>
      </c>
      <c r="U257" s="2">
        <v>18</v>
      </c>
      <c r="V257" s="2">
        <v>70.819999999999993</v>
      </c>
      <c r="W257" s="2" t="s">
        <v>1955</v>
      </c>
    </row>
    <row r="258" spans="16:23" x14ac:dyDescent="0.35">
      <c r="P258" s="2">
        <v>256</v>
      </c>
      <c r="Q258" s="2" t="s">
        <v>258</v>
      </c>
      <c r="R258" s="10">
        <v>38497.284143518518</v>
      </c>
      <c r="S258" s="10">
        <v>38587.679305555554</v>
      </c>
      <c r="T258" s="2">
        <v>2</v>
      </c>
      <c r="U258" s="2">
        <v>30</v>
      </c>
      <c r="V258" s="2">
        <v>112.7</v>
      </c>
      <c r="W258" s="2" t="s">
        <v>1955</v>
      </c>
    </row>
    <row r="259" spans="16:23" x14ac:dyDescent="0.35">
      <c r="P259" s="2">
        <v>257</v>
      </c>
      <c r="Q259" s="2" t="s">
        <v>259</v>
      </c>
      <c r="R259" s="10">
        <v>38497.95857638889</v>
      </c>
      <c r="S259" s="10">
        <v>38587.827418981484</v>
      </c>
      <c r="T259" s="2">
        <v>2</v>
      </c>
      <c r="U259" s="2">
        <v>37</v>
      </c>
      <c r="V259" s="2">
        <v>151.63</v>
      </c>
      <c r="W259" s="2" t="s">
        <v>1955</v>
      </c>
    </row>
    <row r="260" spans="16:23" x14ac:dyDescent="0.35">
      <c r="P260" s="2">
        <v>258</v>
      </c>
      <c r="Q260" s="2" t="s">
        <v>260</v>
      </c>
      <c r="R260" s="10">
        <v>38519.693171296298</v>
      </c>
      <c r="S260" s="10">
        <v>38586.188622685186</v>
      </c>
      <c r="T260" s="2">
        <v>2</v>
      </c>
      <c r="U260" s="2">
        <v>24</v>
      </c>
      <c r="V260" s="2">
        <v>110.76</v>
      </c>
      <c r="W260" s="2" t="s">
        <v>1955</v>
      </c>
    </row>
    <row r="261" spans="16:23" x14ac:dyDescent="0.35">
      <c r="P261" s="2">
        <v>259</v>
      </c>
      <c r="Q261" s="2" t="s">
        <v>261</v>
      </c>
      <c r="R261" s="10">
        <v>38501.229525462964</v>
      </c>
      <c r="S261" s="10">
        <v>38587.411747685182</v>
      </c>
      <c r="T261" s="2">
        <v>2</v>
      </c>
      <c r="U261" s="2">
        <v>32</v>
      </c>
      <c r="V261" s="2">
        <v>168.68</v>
      </c>
      <c r="W261" s="2" t="s">
        <v>1955</v>
      </c>
    </row>
    <row r="262" spans="16:23" x14ac:dyDescent="0.35">
      <c r="P262" s="2">
        <v>260</v>
      </c>
      <c r="Q262" s="2" t="s">
        <v>262</v>
      </c>
      <c r="R262" s="10">
        <v>38503.593043981484</v>
      </c>
      <c r="S262" s="10">
        <v>38585.749409722222</v>
      </c>
      <c r="T262" s="2">
        <v>2</v>
      </c>
      <c r="U262" s="2">
        <v>31</v>
      </c>
      <c r="V262" s="2">
        <v>122.69</v>
      </c>
      <c r="W262" s="2" t="s">
        <v>1955</v>
      </c>
    </row>
    <row r="263" spans="16:23" x14ac:dyDescent="0.35">
      <c r="P263" s="2">
        <v>261</v>
      </c>
      <c r="Q263" s="2" t="s">
        <v>263</v>
      </c>
      <c r="R263" s="10">
        <v>38497.013506944444</v>
      </c>
      <c r="S263" s="10">
        <v>38586.964421296296</v>
      </c>
      <c r="T263" s="2">
        <v>2</v>
      </c>
      <c r="U263" s="2">
        <v>26</v>
      </c>
      <c r="V263" s="2">
        <v>107.74</v>
      </c>
      <c r="W263" s="2" t="s">
        <v>1955</v>
      </c>
    </row>
    <row r="264" spans="16:23" x14ac:dyDescent="0.35">
      <c r="P264" s="2">
        <v>262</v>
      </c>
      <c r="Q264" s="2" t="s">
        <v>264</v>
      </c>
      <c r="R264" s="10">
        <v>38502.928668981483</v>
      </c>
      <c r="S264" s="10">
        <v>38587.74832175926</v>
      </c>
      <c r="T264" s="2">
        <v>2</v>
      </c>
      <c r="U264" s="2">
        <v>28</v>
      </c>
      <c r="V264" s="2">
        <v>119.72</v>
      </c>
      <c r="W264" s="2" t="s">
        <v>1955</v>
      </c>
    </row>
    <row r="265" spans="16:23" x14ac:dyDescent="0.35">
      <c r="P265" s="2">
        <v>263</v>
      </c>
      <c r="Q265" s="2" t="s">
        <v>265</v>
      </c>
      <c r="R265" s="10">
        <v>38497.690555555557</v>
      </c>
      <c r="S265" s="10">
        <v>38762.636145833334</v>
      </c>
      <c r="T265" s="2">
        <v>8</v>
      </c>
      <c r="U265" s="2">
        <v>29</v>
      </c>
      <c r="V265" s="2">
        <v>122.71</v>
      </c>
      <c r="W265" s="2" t="s">
        <v>1956</v>
      </c>
    </row>
    <row r="266" spans="16:23" x14ac:dyDescent="0.35">
      <c r="P266" s="2">
        <v>264</v>
      </c>
      <c r="Q266" s="2" t="s">
        <v>266</v>
      </c>
      <c r="R266" s="10">
        <v>38517.969756944447</v>
      </c>
      <c r="S266" s="10">
        <v>38762.636145833334</v>
      </c>
      <c r="T266" s="2">
        <v>7</v>
      </c>
      <c r="U266" s="2">
        <v>25</v>
      </c>
      <c r="V266" s="2">
        <v>98.75</v>
      </c>
      <c r="W266" s="2" t="s">
        <v>1956</v>
      </c>
    </row>
    <row r="267" spans="16:23" x14ac:dyDescent="0.35">
      <c r="P267" s="2">
        <v>265</v>
      </c>
      <c r="Q267" s="2" t="s">
        <v>267</v>
      </c>
      <c r="R267" s="10">
        <v>38497.465138888889</v>
      </c>
      <c r="S267" s="10">
        <v>38586.249988425923</v>
      </c>
      <c r="T267" s="2">
        <v>2</v>
      </c>
      <c r="U267" s="2">
        <v>29</v>
      </c>
      <c r="V267" s="2">
        <v>133.71</v>
      </c>
      <c r="W267" s="2" t="s">
        <v>1955</v>
      </c>
    </row>
    <row r="268" spans="16:23" x14ac:dyDescent="0.35">
      <c r="P268" s="2">
        <v>266</v>
      </c>
      <c r="Q268" s="2" t="s">
        <v>268</v>
      </c>
      <c r="R268" s="10">
        <v>38497.566805555558</v>
      </c>
      <c r="S268" s="10">
        <v>38586.879166666666</v>
      </c>
      <c r="T268" s="2">
        <v>2</v>
      </c>
      <c r="U268" s="2">
        <v>28</v>
      </c>
      <c r="V268" s="2">
        <v>118.72</v>
      </c>
      <c r="W268" s="2" t="s">
        <v>1955</v>
      </c>
    </row>
    <row r="269" spans="16:23" x14ac:dyDescent="0.35">
      <c r="P269" s="2">
        <v>267</v>
      </c>
      <c r="Q269" s="2" t="s">
        <v>269</v>
      </c>
      <c r="R269" s="10">
        <v>38497.623171296298</v>
      </c>
      <c r="S269" s="10">
        <v>38762.636145833334</v>
      </c>
      <c r="T269" s="2">
        <v>8</v>
      </c>
      <c r="U269" s="2">
        <v>36</v>
      </c>
      <c r="V269" s="2">
        <v>159.63999999999999</v>
      </c>
      <c r="W269" s="2" t="s">
        <v>1956</v>
      </c>
    </row>
    <row r="270" spans="16:23" x14ac:dyDescent="0.35">
      <c r="P270" s="2">
        <v>268</v>
      </c>
      <c r="Q270" s="2" t="s">
        <v>270</v>
      </c>
      <c r="R270" s="10">
        <v>38518.678715277776</v>
      </c>
      <c r="S270" s="10">
        <v>38586.65965277778</v>
      </c>
      <c r="T270" s="2">
        <v>2</v>
      </c>
      <c r="U270" s="2">
        <v>29</v>
      </c>
      <c r="V270" s="2">
        <v>123.71</v>
      </c>
      <c r="W270" s="2" t="s">
        <v>1955</v>
      </c>
    </row>
    <row r="271" spans="16:23" ht="29" x14ac:dyDescent="0.35">
      <c r="P271" s="2">
        <v>269</v>
      </c>
      <c r="Q271" s="2" t="s">
        <v>271</v>
      </c>
      <c r="R271" s="10">
        <v>38496.966585648152</v>
      </c>
      <c r="S271" s="10">
        <v>38762.636145833334</v>
      </c>
      <c r="T271" s="2">
        <v>8</v>
      </c>
      <c r="U271" s="2">
        <v>30</v>
      </c>
      <c r="V271" s="2">
        <v>129.69999999999999</v>
      </c>
      <c r="W271" s="2" t="s">
        <v>1956</v>
      </c>
    </row>
    <row r="272" spans="16:23" x14ac:dyDescent="0.35">
      <c r="P272" s="2">
        <v>270</v>
      </c>
      <c r="Q272" s="2" t="s">
        <v>272</v>
      </c>
      <c r="R272" s="10">
        <v>38498.279027777775</v>
      </c>
      <c r="S272" s="10">
        <v>38587.29886574074</v>
      </c>
      <c r="T272" s="2">
        <v>2</v>
      </c>
      <c r="U272" s="2">
        <v>25</v>
      </c>
      <c r="V272" s="2">
        <v>104.75</v>
      </c>
      <c r="W272" s="2" t="s">
        <v>1955</v>
      </c>
    </row>
    <row r="273" spans="16:23" x14ac:dyDescent="0.35">
      <c r="P273" s="2">
        <v>271</v>
      </c>
      <c r="Q273" s="2" t="s">
        <v>273</v>
      </c>
      <c r="R273" s="10">
        <v>38503.563067129631</v>
      </c>
      <c r="S273" s="10">
        <v>38586.742152777777</v>
      </c>
      <c r="T273" s="2">
        <v>2</v>
      </c>
      <c r="U273" s="2">
        <v>18</v>
      </c>
      <c r="V273" s="2">
        <v>68.819999999999993</v>
      </c>
      <c r="W273" s="2" t="s">
        <v>1955</v>
      </c>
    </row>
    <row r="274" spans="16:23" x14ac:dyDescent="0.35">
      <c r="P274" s="2">
        <v>272</v>
      </c>
      <c r="Q274" s="2" t="s">
        <v>274</v>
      </c>
      <c r="R274" s="10">
        <v>38497.179756944446</v>
      </c>
      <c r="S274" s="10">
        <v>38584.672164351854</v>
      </c>
      <c r="T274" s="2">
        <v>2</v>
      </c>
      <c r="U274" s="2">
        <v>20</v>
      </c>
      <c r="V274" s="2">
        <v>98.8</v>
      </c>
      <c r="W274" s="2" t="s">
        <v>1955</v>
      </c>
    </row>
    <row r="275" spans="16:23" x14ac:dyDescent="0.35">
      <c r="P275" s="2">
        <v>273</v>
      </c>
      <c r="Q275" s="2" t="s">
        <v>275</v>
      </c>
      <c r="R275" s="10">
        <v>38497.823854166665</v>
      </c>
      <c r="S275" s="10">
        <v>38587.534722222219</v>
      </c>
      <c r="T275" s="2">
        <v>2</v>
      </c>
      <c r="U275" s="2">
        <v>35</v>
      </c>
      <c r="V275" s="2">
        <v>157.65</v>
      </c>
      <c r="W275" s="2" t="s">
        <v>1955</v>
      </c>
    </row>
    <row r="276" spans="16:23" x14ac:dyDescent="0.35">
      <c r="P276" s="2">
        <v>274</v>
      </c>
      <c r="Q276" s="2" t="s">
        <v>276</v>
      </c>
      <c r="R276" s="10">
        <v>38498.012384259258</v>
      </c>
      <c r="S276" s="10">
        <v>38762.636145833334</v>
      </c>
      <c r="T276" s="2">
        <v>8</v>
      </c>
      <c r="U276" s="2">
        <v>35</v>
      </c>
      <c r="V276" s="2">
        <v>152.65</v>
      </c>
      <c r="W276" s="2" t="s">
        <v>1956</v>
      </c>
    </row>
    <row r="277" spans="16:23" x14ac:dyDescent="0.35">
      <c r="P277" s="2">
        <v>275</v>
      </c>
      <c r="Q277" s="2" t="s">
        <v>277</v>
      </c>
      <c r="R277" s="10">
        <v>38499.135682870372</v>
      </c>
      <c r="S277" s="10">
        <v>38587.104432870372</v>
      </c>
      <c r="T277" s="2">
        <v>2</v>
      </c>
      <c r="U277" s="2">
        <v>30</v>
      </c>
      <c r="V277" s="2">
        <v>108.7</v>
      </c>
      <c r="W277" s="2" t="s">
        <v>1955</v>
      </c>
    </row>
    <row r="278" spans="16:23" x14ac:dyDescent="0.35">
      <c r="P278" s="2">
        <v>276</v>
      </c>
      <c r="Q278" s="2" t="s">
        <v>278</v>
      </c>
      <c r="R278" s="10">
        <v>38501.340358796297</v>
      </c>
      <c r="S278" s="10">
        <v>38587.75577546296</v>
      </c>
      <c r="T278" s="2">
        <v>2</v>
      </c>
      <c r="U278" s="2">
        <v>28</v>
      </c>
      <c r="V278" s="2">
        <v>122.72</v>
      </c>
      <c r="W278" s="2" t="s">
        <v>1955</v>
      </c>
    </row>
    <row r="279" spans="16:23" x14ac:dyDescent="0.35">
      <c r="P279" s="2">
        <v>277</v>
      </c>
      <c r="Q279" s="2" t="s">
        <v>279</v>
      </c>
      <c r="R279" s="10">
        <v>38498.917812500003</v>
      </c>
      <c r="S279" s="10">
        <v>38586.879050925927</v>
      </c>
      <c r="T279" s="2">
        <v>2</v>
      </c>
      <c r="U279" s="2">
        <v>32</v>
      </c>
      <c r="V279" s="2">
        <v>144.68</v>
      </c>
      <c r="W279" s="2" t="s">
        <v>1955</v>
      </c>
    </row>
    <row r="280" spans="16:23" x14ac:dyDescent="0.35">
      <c r="P280" s="2">
        <v>278</v>
      </c>
      <c r="Q280" s="2" t="s">
        <v>280</v>
      </c>
      <c r="R280" s="10">
        <v>38503.511076388888</v>
      </c>
      <c r="S280" s="10">
        <v>38587.896354166667</v>
      </c>
      <c r="T280" s="2">
        <v>2</v>
      </c>
      <c r="U280" s="2">
        <v>26</v>
      </c>
      <c r="V280" s="2">
        <v>88.74</v>
      </c>
      <c r="W280" s="2" t="s">
        <v>1955</v>
      </c>
    </row>
    <row r="281" spans="16:23" x14ac:dyDescent="0.35">
      <c r="P281" s="2">
        <v>279</v>
      </c>
      <c r="Q281" s="2" t="s">
        <v>281</v>
      </c>
      <c r="R281" s="10">
        <v>38502.900821759256</v>
      </c>
      <c r="S281" s="10">
        <v>38762.636145833334</v>
      </c>
      <c r="T281" s="2">
        <v>8</v>
      </c>
      <c r="U281" s="2">
        <v>31</v>
      </c>
      <c r="V281" s="2">
        <v>135.69</v>
      </c>
      <c r="W281" s="2" t="s">
        <v>1956</v>
      </c>
    </row>
    <row r="282" spans="16:23" x14ac:dyDescent="0.35">
      <c r="P282" s="2">
        <v>280</v>
      </c>
      <c r="Q282" s="2" t="s">
        <v>282</v>
      </c>
      <c r="R282" s="10">
        <v>38503.110601851855</v>
      </c>
      <c r="S282" s="10">
        <v>38587.798368055555</v>
      </c>
      <c r="T282" s="2">
        <v>2</v>
      </c>
      <c r="U282" s="2">
        <v>27</v>
      </c>
      <c r="V282" s="2">
        <v>118.73</v>
      </c>
      <c r="W282" s="2" t="s">
        <v>1955</v>
      </c>
    </row>
    <row r="283" spans="16:23" x14ac:dyDescent="0.35">
      <c r="P283" s="2">
        <v>281</v>
      </c>
      <c r="Q283" s="2" t="s">
        <v>283</v>
      </c>
      <c r="R283" s="10">
        <v>38500.823379629626</v>
      </c>
      <c r="S283" s="10">
        <v>38585.153240740743</v>
      </c>
      <c r="T283" s="2">
        <v>2</v>
      </c>
      <c r="U283" s="2">
        <v>14</v>
      </c>
      <c r="V283" s="2">
        <v>50.86</v>
      </c>
      <c r="W283" s="2" t="s">
        <v>1955</v>
      </c>
    </row>
    <row r="284" spans="16:23" x14ac:dyDescent="0.35">
      <c r="P284" s="2">
        <v>282</v>
      </c>
      <c r="Q284" s="2" t="s">
        <v>284</v>
      </c>
      <c r="R284" s="10">
        <v>38497.264421296299</v>
      </c>
      <c r="S284" s="10">
        <v>38762.636145833334</v>
      </c>
      <c r="T284" s="2">
        <v>8</v>
      </c>
      <c r="U284" s="2">
        <v>27</v>
      </c>
      <c r="V284" s="2">
        <v>103.73</v>
      </c>
      <c r="W284" s="2" t="s">
        <v>1956</v>
      </c>
    </row>
    <row r="285" spans="16:23" x14ac:dyDescent="0.35">
      <c r="P285" s="2">
        <v>283</v>
      </c>
      <c r="Q285" s="2" t="s">
        <v>285</v>
      </c>
      <c r="R285" s="10">
        <v>38519.705555555556</v>
      </c>
      <c r="S285" s="10">
        <v>38587.645613425928</v>
      </c>
      <c r="T285" s="2">
        <v>2</v>
      </c>
      <c r="U285" s="2">
        <v>28</v>
      </c>
      <c r="V285" s="2">
        <v>86.72</v>
      </c>
      <c r="W285" s="2" t="s">
        <v>1955</v>
      </c>
    </row>
    <row r="286" spans="16:23" x14ac:dyDescent="0.35">
      <c r="P286" s="2">
        <v>284</v>
      </c>
      <c r="Q286" s="2" t="s">
        <v>286</v>
      </c>
      <c r="R286" s="10">
        <v>38499.647881944446</v>
      </c>
      <c r="S286" s="10">
        <v>38762.636145833334</v>
      </c>
      <c r="T286" s="2">
        <v>8</v>
      </c>
      <c r="U286" s="2">
        <v>28</v>
      </c>
      <c r="V286" s="2">
        <v>126.72</v>
      </c>
      <c r="W286" s="2" t="s">
        <v>1956</v>
      </c>
    </row>
    <row r="287" spans="16:23" x14ac:dyDescent="0.35">
      <c r="P287" s="2">
        <v>285</v>
      </c>
      <c r="Q287" s="2" t="s">
        <v>287</v>
      </c>
      <c r="R287" s="10">
        <v>38517.963287037041</v>
      </c>
      <c r="S287" s="10">
        <v>38587.08797453704</v>
      </c>
      <c r="T287" s="2">
        <v>2</v>
      </c>
      <c r="U287" s="2">
        <v>26</v>
      </c>
      <c r="V287" s="2">
        <v>135.74</v>
      </c>
      <c r="W287" s="2" t="s">
        <v>1955</v>
      </c>
    </row>
    <row r="288" spans="16:23" x14ac:dyDescent="0.35">
      <c r="P288" s="2">
        <v>286</v>
      </c>
      <c r="Q288" s="2" t="s">
        <v>288</v>
      </c>
      <c r="R288" s="10">
        <v>38497.510636574072</v>
      </c>
      <c r="S288" s="10">
        <v>38587.311365740738</v>
      </c>
      <c r="T288" s="2">
        <v>2</v>
      </c>
      <c r="U288" s="2">
        <v>27</v>
      </c>
      <c r="V288" s="2">
        <v>117.73</v>
      </c>
      <c r="W288" s="2" t="s">
        <v>1955</v>
      </c>
    </row>
    <row r="289" spans="16:23" x14ac:dyDescent="0.35">
      <c r="P289" s="2">
        <v>287</v>
      </c>
      <c r="Q289" s="2" t="s">
        <v>289</v>
      </c>
      <c r="R289" s="10">
        <v>38500.042604166665</v>
      </c>
      <c r="S289" s="10">
        <v>38762.636145833334</v>
      </c>
      <c r="T289" s="2">
        <v>8</v>
      </c>
      <c r="U289" s="2">
        <v>29</v>
      </c>
      <c r="V289" s="2">
        <v>115.71</v>
      </c>
      <c r="W289" s="2" t="s">
        <v>1956</v>
      </c>
    </row>
    <row r="290" spans="16:23" x14ac:dyDescent="0.35">
      <c r="P290" s="2">
        <v>288</v>
      </c>
      <c r="Q290" s="2" t="s">
        <v>290</v>
      </c>
      <c r="R290" s="10">
        <v>38497.662685185183</v>
      </c>
      <c r="S290" s="10">
        <v>38586.528854166667</v>
      </c>
      <c r="T290" s="2">
        <v>2</v>
      </c>
      <c r="U290" s="2">
        <v>24</v>
      </c>
      <c r="V290" s="2">
        <v>80.760000000000005</v>
      </c>
      <c r="W290" s="2" t="s">
        <v>1955</v>
      </c>
    </row>
    <row r="291" spans="16:23" x14ac:dyDescent="0.35">
      <c r="P291" s="2">
        <v>289</v>
      </c>
      <c r="Q291" s="2" t="s">
        <v>291</v>
      </c>
      <c r="R291" s="10">
        <v>38520.131238425929</v>
      </c>
      <c r="S291" s="10">
        <v>38586.211099537039</v>
      </c>
      <c r="T291" s="2">
        <v>2</v>
      </c>
      <c r="U291" s="2">
        <v>30</v>
      </c>
      <c r="V291" s="2">
        <v>142.69999999999999</v>
      </c>
      <c r="W291" s="2" t="s">
        <v>1955</v>
      </c>
    </row>
    <row r="292" spans="16:23" ht="29" x14ac:dyDescent="0.35">
      <c r="P292" s="2">
        <v>290</v>
      </c>
      <c r="Q292" s="2" t="s">
        <v>292</v>
      </c>
      <c r="R292" s="10">
        <v>38498.073842592596</v>
      </c>
      <c r="S292" s="10">
        <v>38584.373506944445</v>
      </c>
      <c r="T292" s="2">
        <v>2</v>
      </c>
      <c r="U292" s="2">
        <v>28</v>
      </c>
      <c r="V292" s="2">
        <v>109.72</v>
      </c>
      <c r="W292" s="2" t="s">
        <v>1955</v>
      </c>
    </row>
    <row r="293" spans="16:23" x14ac:dyDescent="0.35">
      <c r="P293" s="2">
        <v>291</v>
      </c>
      <c r="Q293" s="2" t="s">
        <v>293</v>
      </c>
      <c r="R293" s="10">
        <v>38497.307928240742</v>
      </c>
      <c r="S293" s="10">
        <v>38587.371134259258</v>
      </c>
      <c r="T293" s="2">
        <v>2</v>
      </c>
      <c r="U293" s="2">
        <v>23</v>
      </c>
      <c r="V293" s="2">
        <v>95.77</v>
      </c>
      <c r="W293" s="2" t="s">
        <v>1955</v>
      </c>
    </row>
    <row r="294" spans="16:23" x14ac:dyDescent="0.35">
      <c r="P294" s="2">
        <v>292</v>
      </c>
      <c r="Q294" s="2" t="s">
        <v>294</v>
      </c>
      <c r="R294" s="10">
        <v>38499.041712962964</v>
      </c>
      <c r="S294" s="10">
        <v>38586.526620370372</v>
      </c>
      <c r="T294" s="2">
        <v>2</v>
      </c>
      <c r="U294" s="2">
        <v>27</v>
      </c>
      <c r="V294" s="2">
        <v>118.73</v>
      </c>
      <c r="W294" s="2" t="s">
        <v>1955</v>
      </c>
    </row>
    <row r="295" spans="16:23" x14ac:dyDescent="0.35">
      <c r="P295" s="2">
        <v>293</v>
      </c>
      <c r="Q295" s="2" t="s">
        <v>295</v>
      </c>
      <c r="R295" s="10">
        <v>38499.779826388891</v>
      </c>
      <c r="S295" s="10">
        <v>38587.388101851851</v>
      </c>
      <c r="T295" s="2">
        <v>2</v>
      </c>
      <c r="U295" s="2">
        <v>31</v>
      </c>
      <c r="V295" s="2">
        <v>158.69</v>
      </c>
      <c r="W295" s="2" t="s">
        <v>1955</v>
      </c>
    </row>
    <row r="296" spans="16:23" x14ac:dyDescent="0.35">
      <c r="P296" s="2">
        <v>294</v>
      </c>
      <c r="Q296" s="2" t="s">
        <v>296</v>
      </c>
      <c r="R296" s="10">
        <v>38500.58326388889</v>
      </c>
      <c r="S296" s="10">
        <v>38587.649143518516</v>
      </c>
      <c r="T296" s="2">
        <v>2</v>
      </c>
      <c r="U296" s="2">
        <v>26</v>
      </c>
      <c r="V296" s="2">
        <v>113.74</v>
      </c>
      <c r="W296" s="2" t="s">
        <v>1955</v>
      </c>
    </row>
    <row r="297" spans="16:23" x14ac:dyDescent="0.35">
      <c r="P297" s="2">
        <v>295</v>
      </c>
      <c r="Q297" s="2" t="s">
        <v>297</v>
      </c>
      <c r="R297" s="10">
        <v>38499.339097222219</v>
      </c>
      <c r="S297" s="10">
        <v>38762.636145833334</v>
      </c>
      <c r="T297" s="2">
        <v>8</v>
      </c>
      <c r="U297" s="2">
        <v>38</v>
      </c>
      <c r="V297" s="2">
        <v>162.62</v>
      </c>
      <c r="W297" s="2" t="s">
        <v>1956</v>
      </c>
    </row>
    <row r="298" spans="16:23" x14ac:dyDescent="0.35">
      <c r="P298" s="2">
        <v>296</v>
      </c>
      <c r="Q298" s="2" t="s">
        <v>298</v>
      </c>
      <c r="R298" s="10">
        <v>38498.084780092591</v>
      </c>
      <c r="S298" s="10">
        <v>38762.636145833334</v>
      </c>
      <c r="T298" s="2">
        <v>8</v>
      </c>
      <c r="U298" s="2">
        <v>30</v>
      </c>
      <c r="V298" s="2">
        <v>129.69999999999999</v>
      </c>
      <c r="W298" s="2" t="s">
        <v>1956</v>
      </c>
    </row>
    <row r="299" spans="16:23" x14ac:dyDescent="0.35">
      <c r="P299" s="2">
        <v>297</v>
      </c>
      <c r="Q299" s="2" t="s">
        <v>299</v>
      </c>
      <c r="R299" s="10">
        <v>38497.990185185183</v>
      </c>
      <c r="S299" s="10">
        <v>38587.446527777778</v>
      </c>
      <c r="T299" s="2">
        <v>2</v>
      </c>
      <c r="U299" s="2">
        <v>33</v>
      </c>
      <c r="V299" s="2">
        <v>128.66999999999999</v>
      </c>
      <c r="W299" s="2" t="s">
        <v>1955</v>
      </c>
    </row>
    <row r="300" spans="16:23" x14ac:dyDescent="0.35">
      <c r="P300" s="2">
        <v>298</v>
      </c>
      <c r="Q300" s="2" t="s">
        <v>300</v>
      </c>
      <c r="R300" s="10">
        <v>38499.42523148148</v>
      </c>
      <c r="S300" s="10">
        <v>38587.342662037037</v>
      </c>
      <c r="T300" s="2">
        <v>2</v>
      </c>
      <c r="U300" s="2">
        <v>26</v>
      </c>
      <c r="V300" s="2">
        <v>101.74</v>
      </c>
      <c r="W300" s="2" t="s">
        <v>1955</v>
      </c>
    </row>
    <row r="301" spans="16:23" x14ac:dyDescent="0.35">
      <c r="P301" s="2">
        <v>299</v>
      </c>
      <c r="Q301" s="2" t="s">
        <v>301</v>
      </c>
      <c r="R301" s="10">
        <v>38499.102199074077</v>
      </c>
      <c r="S301" s="10">
        <v>38586.185115740744</v>
      </c>
      <c r="T301" s="2">
        <v>2</v>
      </c>
      <c r="U301" s="2">
        <v>30</v>
      </c>
      <c r="V301" s="2">
        <v>131.69999999999999</v>
      </c>
      <c r="W301" s="2" t="s">
        <v>1955</v>
      </c>
    </row>
    <row r="302" spans="16:23" ht="29" x14ac:dyDescent="0.35">
      <c r="P302" s="2">
        <v>300</v>
      </c>
      <c r="Q302" s="2" t="s">
        <v>302</v>
      </c>
      <c r="R302" s="10">
        <v>38499.828113425923</v>
      </c>
      <c r="S302" s="10">
        <v>38762.636145833334</v>
      </c>
      <c r="T302" s="2">
        <v>8</v>
      </c>
      <c r="U302" s="2">
        <v>31</v>
      </c>
      <c r="V302" s="2">
        <v>137.69</v>
      </c>
      <c r="W302" s="2" t="s">
        <v>1956</v>
      </c>
    </row>
    <row r="303" spans="16:23" ht="29" x14ac:dyDescent="0.35">
      <c r="P303" s="2">
        <v>301</v>
      </c>
      <c r="Q303" s="2" t="s">
        <v>303</v>
      </c>
      <c r="R303" s="10">
        <v>38497.154050925928</v>
      </c>
      <c r="S303" s="10">
        <v>38586.77721064815</v>
      </c>
      <c r="T303" s="2">
        <v>2</v>
      </c>
      <c r="U303" s="2">
        <v>21</v>
      </c>
      <c r="V303" s="2">
        <v>92.79</v>
      </c>
      <c r="W303" s="2" t="s">
        <v>1955</v>
      </c>
    </row>
    <row r="304" spans="16:23" ht="29" x14ac:dyDescent="0.35">
      <c r="P304" s="2">
        <v>302</v>
      </c>
      <c r="Q304" s="2" t="s">
        <v>304</v>
      </c>
      <c r="R304" s="10">
        <v>38497.199814814812</v>
      </c>
      <c r="S304" s="10">
        <v>38587.848807870374</v>
      </c>
      <c r="T304" s="2">
        <v>2</v>
      </c>
      <c r="U304" s="2">
        <v>29</v>
      </c>
      <c r="V304" s="2">
        <v>127.71</v>
      </c>
      <c r="W304" s="2" t="s">
        <v>1955</v>
      </c>
    </row>
    <row r="305" spans="16:23" ht="29" x14ac:dyDescent="0.35">
      <c r="P305" s="2">
        <v>303</v>
      </c>
      <c r="Q305" s="2" t="s">
        <v>305</v>
      </c>
      <c r="R305" s="10">
        <v>38498.671967592592</v>
      </c>
      <c r="S305" s="10">
        <v>38587.122013888889</v>
      </c>
      <c r="T305" s="2">
        <v>2</v>
      </c>
      <c r="U305" s="2">
        <v>26</v>
      </c>
      <c r="V305" s="2">
        <v>100.74</v>
      </c>
      <c r="W305" s="2" t="s">
        <v>1955</v>
      </c>
    </row>
    <row r="306" spans="16:23" x14ac:dyDescent="0.35">
      <c r="P306" s="2">
        <v>304</v>
      </c>
      <c r="Q306" s="2" t="s">
        <v>306</v>
      </c>
      <c r="R306" s="10">
        <v>38497.915949074071</v>
      </c>
      <c r="S306" s="10">
        <v>38586.253912037035</v>
      </c>
      <c r="T306" s="2">
        <v>2</v>
      </c>
      <c r="U306" s="2">
        <v>26</v>
      </c>
      <c r="V306" s="2">
        <v>115.74</v>
      </c>
      <c r="W306" s="2" t="s">
        <v>1955</v>
      </c>
    </row>
    <row r="307" spans="16:23" x14ac:dyDescent="0.35">
      <c r="P307" s="2">
        <v>305</v>
      </c>
      <c r="Q307" s="2" t="s">
        <v>307</v>
      </c>
      <c r="R307" s="10">
        <v>38497.423773148148</v>
      </c>
      <c r="S307" s="10">
        <v>38587.29105324074</v>
      </c>
      <c r="T307" s="2">
        <v>2</v>
      </c>
      <c r="U307" s="2">
        <v>25</v>
      </c>
      <c r="V307" s="2">
        <v>109.75</v>
      </c>
      <c r="W307" s="2" t="s">
        <v>1955</v>
      </c>
    </row>
    <row r="308" spans="16:23" x14ac:dyDescent="0.35">
      <c r="P308" s="2">
        <v>306</v>
      </c>
      <c r="Q308" s="2" t="s">
        <v>308</v>
      </c>
      <c r="R308" s="10">
        <v>38499.367604166669</v>
      </c>
      <c r="S308" s="10">
        <v>38587.680023148147</v>
      </c>
      <c r="T308" s="2">
        <v>2</v>
      </c>
      <c r="U308" s="2">
        <v>32</v>
      </c>
      <c r="V308" s="2">
        <v>138.68</v>
      </c>
      <c r="W308" s="2" t="s">
        <v>1955</v>
      </c>
    </row>
    <row r="309" spans="16:23" x14ac:dyDescent="0.35">
      <c r="P309" s="2">
        <v>307</v>
      </c>
      <c r="Q309" s="2" t="s">
        <v>309</v>
      </c>
      <c r="R309" s="10">
        <v>38499.615011574075</v>
      </c>
      <c r="S309" s="10">
        <v>38587.127696759257</v>
      </c>
      <c r="T309" s="2">
        <v>2</v>
      </c>
      <c r="U309" s="2">
        <v>30</v>
      </c>
      <c r="V309" s="2">
        <v>134.69999999999999</v>
      </c>
      <c r="W309" s="2" t="s">
        <v>1955</v>
      </c>
    </row>
    <row r="310" spans="16:23" x14ac:dyDescent="0.35">
      <c r="P310" s="2">
        <v>308</v>
      </c>
      <c r="Q310" s="2" t="s">
        <v>310</v>
      </c>
      <c r="R310" s="10">
        <v>38500.519328703704</v>
      </c>
      <c r="S310" s="10">
        <v>38587.627233796295</v>
      </c>
      <c r="T310" s="2">
        <v>2</v>
      </c>
      <c r="U310" s="2">
        <v>25</v>
      </c>
      <c r="V310" s="2">
        <v>105.75</v>
      </c>
      <c r="W310" s="2" t="s">
        <v>1955</v>
      </c>
    </row>
    <row r="311" spans="16:23" ht="29" x14ac:dyDescent="0.35">
      <c r="P311" s="2">
        <v>309</v>
      </c>
      <c r="Q311" s="2" t="s">
        <v>311</v>
      </c>
      <c r="R311" s="10">
        <v>38498.393854166665</v>
      </c>
      <c r="S311" s="10">
        <v>38586.998715277776</v>
      </c>
      <c r="T311" s="2">
        <v>2</v>
      </c>
      <c r="U311" s="2">
        <v>31</v>
      </c>
      <c r="V311" s="2">
        <v>147.69</v>
      </c>
      <c r="W311" s="2" t="s">
        <v>1955</v>
      </c>
    </row>
    <row r="312" spans="16:23" x14ac:dyDescent="0.35">
      <c r="P312" s="2">
        <v>310</v>
      </c>
      <c r="Q312" s="2" t="s">
        <v>312</v>
      </c>
      <c r="R312" s="10">
        <v>38497.740659722222</v>
      </c>
      <c r="S312" s="10">
        <v>38586.287048611113</v>
      </c>
      <c r="T312" s="2">
        <v>2</v>
      </c>
      <c r="U312" s="2">
        <v>20</v>
      </c>
      <c r="V312" s="2">
        <v>97.8</v>
      </c>
      <c r="W312" s="2" t="s">
        <v>1955</v>
      </c>
    </row>
    <row r="313" spans="16:23" x14ac:dyDescent="0.35">
      <c r="P313" s="2">
        <v>311</v>
      </c>
      <c r="Q313" s="2" t="s">
        <v>313</v>
      </c>
      <c r="R313" s="10">
        <v>38498.700590277775</v>
      </c>
      <c r="S313" s="10">
        <v>38587.898993055554</v>
      </c>
      <c r="T313" s="2">
        <v>2</v>
      </c>
      <c r="U313" s="2">
        <v>23</v>
      </c>
      <c r="V313" s="2">
        <v>120.77</v>
      </c>
      <c r="W313" s="2" t="s">
        <v>1955</v>
      </c>
    </row>
    <row r="314" spans="16:23" x14ac:dyDescent="0.35">
      <c r="P314" s="2">
        <v>312</v>
      </c>
      <c r="Q314" s="2" t="s">
        <v>314</v>
      </c>
      <c r="R314" s="10">
        <v>38498.471759259257</v>
      </c>
      <c r="S314" s="10">
        <v>38587.697581018518</v>
      </c>
      <c r="T314" s="2">
        <v>2</v>
      </c>
      <c r="U314" s="2">
        <v>26</v>
      </c>
      <c r="V314" s="2">
        <v>104.74</v>
      </c>
      <c r="W314" s="2" t="s">
        <v>1955</v>
      </c>
    </row>
    <row r="315" spans="16:23" x14ac:dyDescent="0.35">
      <c r="P315" s="2">
        <v>313</v>
      </c>
      <c r="Q315" s="2" t="s">
        <v>315</v>
      </c>
      <c r="R315" s="10">
        <v>38500.919039351851</v>
      </c>
      <c r="S315" s="10">
        <v>38587.225335648145</v>
      </c>
      <c r="T315" s="2">
        <v>2</v>
      </c>
      <c r="U315" s="2">
        <v>23</v>
      </c>
      <c r="V315" s="2">
        <v>89.77</v>
      </c>
      <c r="W315" s="2" t="s">
        <v>1955</v>
      </c>
    </row>
    <row r="316" spans="16:23" x14ac:dyDescent="0.35">
      <c r="P316" s="2">
        <v>314</v>
      </c>
      <c r="Q316" s="2" t="s">
        <v>316</v>
      </c>
      <c r="R316" s="10">
        <v>38497.508414351854</v>
      </c>
      <c r="S316" s="10">
        <v>38587.901377314818</v>
      </c>
      <c r="T316" s="2">
        <v>2</v>
      </c>
      <c r="U316" s="2">
        <v>33</v>
      </c>
      <c r="V316" s="2">
        <v>131.66999999999999</v>
      </c>
      <c r="W316" s="2" t="s">
        <v>1955</v>
      </c>
    </row>
    <row r="317" spans="16:23" x14ac:dyDescent="0.35">
      <c r="P317" s="2">
        <v>315</v>
      </c>
      <c r="Q317" s="2" t="s">
        <v>317</v>
      </c>
      <c r="R317" s="10">
        <v>38500.264525462961</v>
      </c>
      <c r="S317" s="10">
        <v>38762.636145833334</v>
      </c>
      <c r="T317" s="2">
        <v>8</v>
      </c>
      <c r="U317" s="2">
        <v>17</v>
      </c>
      <c r="V317" s="2">
        <v>84.83</v>
      </c>
      <c r="W317" s="2" t="s">
        <v>1956</v>
      </c>
    </row>
    <row r="318" spans="16:23" x14ac:dyDescent="0.35">
      <c r="P318" s="2">
        <v>316</v>
      </c>
      <c r="Q318" s="2" t="s">
        <v>318</v>
      </c>
      <c r="R318" s="10">
        <v>38497.029988425929</v>
      </c>
      <c r="S318" s="10">
        <v>38587.649178240739</v>
      </c>
      <c r="T318" s="2">
        <v>2</v>
      </c>
      <c r="U318" s="2">
        <v>29</v>
      </c>
      <c r="V318" s="2">
        <v>132.71</v>
      </c>
      <c r="W318" s="2" t="s">
        <v>1955</v>
      </c>
    </row>
    <row r="319" spans="16:23" x14ac:dyDescent="0.35">
      <c r="P319" s="2">
        <v>317</v>
      </c>
      <c r="Q319" s="2" t="s">
        <v>319</v>
      </c>
      <c r="R319" s="10">
        <v>38497.769548611112</v>
      </c>
      <c r="S319" s="10">
        <v>38762.636145833334</v>
      </c>
      <c r="T319" s="2">
        <v>8</v>
      </c>
      <c r="U319" s="2">
        <v>28</v>
      </c>
      <c r="V319" s="2">
        <v>114.72</v>
      </c>
      <c r="W319" s="2" t="s">
        <v>1956</v>
      </c>
    </row>
    <row r="320" spans="16:23" x14ac:dyDescent="0.35">
      <c r="P320" s="2">
        <v>318</v>
      </c>
      <c r="Q320" s="2" t="s">
        <v>320</v>
      </c>
      <c r="R320" s="10">
        <v>38498.429479166669</v>
      </c>
      <c r="S320" s="10">
        <v>38585.273668981485</v>
      </c>
      <c r="T320" s="2">
        <v>2</v>
      </c>
      <c r="U320" s="2">
        <v>12</v>
      </c>
      <c r="V320" s="2">
        <v>52.88</v>
      </c>
      <c r="W320" s="2" t="s">
        <v>1955</v>
      </c>
    </row>
    <row r="321" spans="16:23" x14ac:dyDescent="0.35">
      <c r="P321" s="2">
        <v>319</v>
      </c>
      <c r="Q321" s="2" t="s">
        <v>321</v>
      </c>
      <c r="R321" s="10">
        <v>38497.027337962965</v>
      </c>
      <c r="S321" s="10">
        <v>38586.963854166665</v>
      </c>
      <c r="T321" s="2">
        <v>2</v>
      </c>
      <c r="U321" s="2">
        <v>30</v>
      </c>
      <c r="V321" s="2">
        <v>132.69999999999999</v>
      </c>
      <c r="W321" s="2" t="s">
        <v>1955</v>
      </c>
    </row>
    <row r="322" spans="16:23" x14ac:dyDescent="0.35">
      <c r="P322" s="2">
        <v>320</v>
      </c>
      <c r="Q322" s="2" t="s">
        <v>322</v>
      </c>
      <c r="R322" s="10">
        <v>38518.264930555553</v>
      </c>
      <c r="S322" s="10">
        <v>38586.822835648149</v>
      </c>
      <c r="T322" s="2">
        <v>2</v>
      </c>
      <c r="U322" s="2">
        <v>20</v>
      </c>
      <c r="V322" s="2">
        <v>71.8</v>
      </c>
      <c r="W322" s="2" t="s">
        <v>1955</v>
      </c>
    </row>
    <row r="323" spans="16:23" x14ac:dyDescent="0.35">
      <c r="P323" s="2">
        <v>321</v>
      </c>
      <c r="Q323" s="2" t="s">
        <v>323</v>
      </c>
      <c r="R323" s="10">
        <v>38498.300243055557</v>
      </c>
      <c r="S323" s="10">
        <v>38587.705717592595</v>
      </c>
      <c r="T323" s="2">
        <v>2</v>
      </c>
      <c r="U323" s="2">
        <v>22</v>
      </c>
      <c r="V323" s="2">
        <v>116.78</v>
      </c>
      <c r="W323" s="2" t="s">
        <v>1955</v>
      </c>
    </row>
    <row r="324" spans="16:23" x14ac:dyDescent="0.35">
      <c r="P324" s="2">
        <v>322</v>
      </c>
      <c r="Q324" s="2" t="s">
        <v>324</v>
      </c>
      <c r="R324" s="10">
        <v>38498.117488425924</v>
      </c>
      <c r="S324" s="10">
        <v>38587.433194444442</v>
      </c>
      <c r="T324" s="2">
        <v>2</v>
      </c>
      <c r="U324" s="2">
        <v>28</v>
      </c>
      <c r="V324" s="2">
        <v>128.72</v>
      </c>
      <c r="W324" s="2" t="s">
        <v>1955</v>
      </c>
    </row>
    <row r="325" spans="16:23" x14ac:dyDescent="0.35">
      <c r="P325" s="2">
        <v>323</v>
      </c>
      <c r="Q325" s="2" t="s">
        <v>325</v>
      </c>
      <c r="R325" s="10">
        <v>38497.370300925926</v>
      </c>
      <c r="S325" s="10">
        <v>38587.479537037034</v>
      </c>
      <c r="T325" s="2">
        <v>2</v>
      </c>
      <c r="U325" s="2">
        <v>31</v>
      </c>
      <c r="V325" s="2">
        <v>114.69</v>
      </c>
      <c r="W325" s="2" t="s">
        <v>1955</v>
      </c>
    </row>
    <row r="326" spans="16:23" x14ac:dyDescent="0.35">
      <c r="P326" s="2">
        <v>324</v>
      </c>
      <c r="Q326" s="2" t="s">
        <v>326</v>
      </c>
      <c r="R326" s="10">
        <v>38500.382511574076</v>
      </c>
      <c r="S326" s="10">
        <v>38762.636145833334</v>
      </c>
      <c r="T326" s="2">
        <v>8</v>
      </c>
      <c r="U326" s="2">
        <v>25</v>
      </c>
      <c r="V326" s="2">
        <v>103.75</v>
      </c>
      <c r="W326" s="2" t="s">
        <v>1956</v>
      </c>
    </row>
    <row r="327" spans="16:23" x14ac:dyDescent="0.35">
      <c r="P327" s="2">
        <v>325</v>
      </c>
      <c r="Q327" s="2" t="s">
        <v>327</v>
      </c>
      <c r="R327" s="10">
        <v>38497.904699074075</v>
      </c>
      <c r="S327" s="10">
        <v>38586.352395833332</v>
      </c>
      <c r="T327" s="2">
        <v>2</v>
      </c>
      <c r="U327" s="2">
        <v>22</v>
      </c>
      <c r="V327" s="2">
        <v>91.78</v>
      </c>
      <c r="W327" s="2" t="s">
        <v>1955</v>
      </c>
    </row>
    <row r="328" spans="16:23" x14ac:dyDescent="0.35">
      <c r="P328" s="2">
        <v>326</v>
      </c>
      <c r="Q328" s="2" t="s">
        <v>328</v>
      </c>
      <c r="R328" s="10">
        <v>38502.235000000001</v>
      </c>
      <c r="S328" s="10">
        <v>38583.06826388889</v>
      </c>
      <c r="T328" s="2">
        <v>2</v>
      </c>
      <c r="U328" s="2">
        <v>25</v>
      </c>
      <c r="V328" s="2">
        <v>96.75</v>
      </c>
      <c r="W328" s="2" t="s">
        <v>1955</v>
      </c>
    </row>
    <row r="329" spans="16:23" x14ac:dyDescent="0.35">
      <c r="P329" s="2">
        <v>327</v>
      </c>
      <c r="Q329" s="2" t="s">
        <v>329</v>
      </c>
      <c r="R329" s="10">
        <v>38500.841898148145</v>
      </c>
      <c r="S329" s="10">
        <v>38762.636145833334</v>
      </c>
      <c r="T329" s="2">
        <v>8</v>
      </c>
      <c r="U329" s="2">
        <v>26</v>
      </c>
      <c r="V329" s="2">
        <v>112.74</v>
      </c>
      <c r="W329" s="2" t="s">
        <v>1956</v>
      </c>
    </row>
    <row r="330" spans="16:23" x14ac:dyDescent="0.35">
      <c r="P330" s="2">
        <v>328</v>
      </c>
      <c r="Q330" s="2" t="s">
        <v>330</v>
      </c>
      <c r="R330" s="10">
        <v>38502.131377314814</v>
      </c>
      <c r="S330" s="10">
        <v>38587.678576388891</v>
      </c>
      <c r="T330" s="2">
        <v>2</v>
      </c>
      <c r="U330" s="2">
        <v>23</v>
      </c>
      <c r="V330" s="2">
        <v>90.77</v>
      </c>
      <c r="W330" s="2" t="s">
        <v>1955</v>
      </c>
    </row>
    <row r="331" spans="16:23" x14ac:dyDescent="0.35">
      <c r="P331" s="2">
        <v>329</v>
      </c>
      <c r="Q331" s="2" t="s">
        <v>331</v>
      </c>
      <c r="R331" s="10">
        <v>38518.034247685187</v>
      </c>
      <c r="S331" s="10">
        <v>38586.829525462963</v>
      </c>
      <c r="T331" s="2">
        <v>2</v>
      </c>
      <c r="U331" s="2">
        <v>32</v>
      </c>
      <c r="V331" s="2">
        <v>127.68</v>
      </c>
      <c r="W331" s="2" t="s">
        <v>1955</v>
      </c>
    </row>
    <row r="332" spans="16:23" x14ac:dyDescent="0.35">
      <c r="P332" s="2">
        <v>330</v>
      </c>
      <c r="Q332" s="2" t="s">
        <v>332</v>
      </c>
      <c r="R332" s="10">
        <v>38501.114386574074</v>
      </c>
      <c r="S332" s="10">
        <v>38762.636145833334</v>
      </c>
      <c r="T332" s="2">
        <v>8</v>
      </c>
      <c r="U332" s="2">
        <v>25</v>
      </c>
      <c r="V332" s="2">
        <v>94.75</v>
      </c>
      <c r="W332" s="2" t="s">
        <v>1956</v>
      </c>
    </row>
    <row r="333" spans="16:23" x14ac:dyDescent="0.35">
      <c r="P333" s="2">
        <v>331</v>
      </c>
      <c r="Q333" s="2" t="s">
        <v>333</v>
      </c>
      <c r="R333" s="10">
        <v>38497.578275462962</v>
      </c>
      <c r="S333" s="10">
        <v>38587.146423611113</v>
      </c>
      <c r="T333" s="2">
        <v>2</v>
      </c>
      <c r="U333" s="2">
        <v>27</v>
      </c>
      <c r="V333" s="2">
        <v>122.73</v>
      </c>
      <c r="W333" s="2" t="s">
        <v>1955</v>
      </c>
    </row>
    <row r="334" spans="16:23" x14ac:dyDescent="0.35">
      <c r="P334" s="2">
        <v>332</v>
      </c>
      <c r="Q334" s="2" t="s">
        <v>334</v>
      </c>
      <c r="R334" s="10">
        <v>38500.589108796295</v>
      </c>
      <c r="S334" s="10">
        <v>38586.692777777775</v>
      </c>
      <c r="T334" s="2">
        <v>2</v>
      </c>
      <c r="U334" s="2">
        <v>28</v>
      </c>
      <c r="V334" s="2">
        <v>118.72</v>
      </c>
      <c r="W334" s="2" t="s">
        <v>1955</v>
      </c>
    </row>
    <row r="335" spans="16:23" x14ac:dyDescent="0.35">
      <c r="P335" s="2">
        <v>333</v>
      </c>
      <c r="Q335" s="2" t="s">
        <v>335</v>
      </c>
      <c r="R335" s="10">
        <v>38496.961585648147</v>
      </c>
      <c r="S335" s="10">
        <v>38586.833124999997</v>
      </c>
      <c r="T335" s="2">
        <v>2</v>
      </c>
      <c r="U335" s="2">
        <v>27</v>
      </c>
      <c r="V335" s="2">
        <v>109.73</v>
      </c>
      <c r="W335" s="2" t="s">
        <v>1955</v>
      </c>
    </row>
    <row r="336" spans="16:23" ht="29" x14ac:dyDescent="0.35">
      <c r="P336" s="2">
        <v>334</v>
      </c>
      <c r="Q336" s="2" t="s">
        <v>336</v>
      </c>
      <c r="R336" s="10">
        <v>38497.015914351854</v>
      </c>
      <c r="S336" s="10">
        <v>38762.636145833334</v>
      </c>
      <c r="T336" s="2">
        <v>8</v>
      </c>
      <c r="U336" s="2">
        <v>30</v>
      </c>
      <c r="V336" s="2">
        <v>135.69999999999999</v>
      </c>
      <c r="W336" s="2" t="s">
        <v>1956</v>
      </c>
    </row>
    <row r="337" spans="16:23" x14ac:dyDescent="0.35">
      <c r="P337" s="2">
        <v>335</v>
      </c>
      <c r="Q337" s="2" t="s">
        <v>337</v>
      </c>
      <c r="R337" s="10">
        <v>38524.389247685183</v>
      </c>
      <c r="S337" s="10">
        <v>38762.636145833334</v>
      </c>
      <c r="T337" s="2">
        <v>7</v>
      </c>
      <c r="U337" s="2">
        <v>23</v>
      </c>
      <c r="V337" s="2">
        <v>78.77</v>
      </c>
      <c r="W337" s="2" t="s">
        <v>1956</v>
      </c>
    </row>
    <row r="338" spans="16:23" x14ac:dyDescent="0.35">
      <c r="P338" s="2">
        <v>336</v>
      </c>
      <c r="Q338" s="2" t="s">
        <v>338</v>
      </c>
      <c r="R338" s="10">
        <v>38518.883483796293</v>
      </c>
      <c r="S338" s="10">
        <v>38762.636145833334</v>
      </c>
      <c r="T338" s="2">
        <v>7</v>
      </c>
      <c r="U338" s="2">
        <v>30</v>
      </c>
      <c r="V338" s="2">
        <v>119.7</v>
      </c>
      <c r="W338" s="2" t="s">
        <v>1956</v>
      </c>
    </row>
    <row r="339" spans="16:23" x14ac:dyDescent="0.35">
      <c r="P339" s="2">
        <v>337</v>
      </c>
      <c r="Q339" s="2" t="s">
        <v>339</v>
      </c>
      <c r="R339" s="10">
        <v>38499.351736111108</v>
      </c>
      <c r="S339" s="10">
        <v>38762.636145833334</v>
      </c>
      <c r="T339" s="2">
        <v>8</v>
      </c>
      <c r="U339" s="2">
        <v>29</v>
      </c>
      <c r="V339" s="2">
        <v>143.71</v>
      </c>
      <c r="W339" s="2" t="s">
        <v>1956</v>
      </c>
    </row>
    <row r="340" spans="16:23" x14ac:dyDescent="0.35">
      <c r="P340" s="2">
        <v>338</v>
      </c>
      <c r="Q340" s="2" t="s">
        <v>340</v>
      </c>
      <c r="R340" s="10">
        <v>38500.932453703703</v>
      </c>
      <c r="S340" s="10">
        <v>38586.643391203703</v>
      </c>
      <c r="T340" s="2">
        <v>2</v>
      </c>
      <c r="U340" s="2">
        <v>28</v>
      </c>
      <c r="V340" s="2">
        <v>114.72</v>
      </c>
      <c r="W340" s="2" t="s">
        <v>1955</v>
      </c>
    </row>
    <row r="341" spans="16:23" x14ac:dyDescent="0.35">
      <c r="P341" s="2">
        <v>339</v>
      </c>
      <c r="Q341" s="2" t="s">
        <v>341</v>
      </c>
      <c r="R341" s="10">
        <v>38502.237060185187</v>
      </c>
      <c r="S341" s="10">
        <v>38585.975601851853</v>
      </c>
      <c r="T341" s="2">
        <v>2</v>
      </c>
      <c r="U341" s="2">
        <v>30</v>
      </c>
      <c r="V341" s="2">
        <v>127.7</v>
      </c>
      <c r="W341" s="2" t="s">
        <v>1955</v>
      </c>
    </row>
    <row r="342" spans="16:23" x14ac:dyDescent="0.35">
      <c r="P342" s="2">
        <v>340</v>
      </c>
      <c r="Q342" s="2" t="s">
        <v>342</v>
      </c>
      <c r="R342" s="10">
        <v>38518.101342592592</v>
      </c>
      <c r="S342" s="10">
        <v>38586.934224537035</v>
      </c>
      <c r="T342" s="2">
        <v>2</v>
      </c>
      <c r="U342" s="2">
        <v>31</v>
      </c>
      <c r="V342" s="2">
        <v>119.69</v>
      </c>
      <c r="W342" s="2" t="s">
        <v>1955</v>
      </c>
    </row>
    <row r="343" spans="16:23" x14ac:dyDescent="0.35">
      <c r="P343" s="2">
        <v>341</v>
      </c>
      <c r="Q343" s="2" t="s">
        <v>343</v>
      </c>
      <c r="R343" s="10">
        <v>38518.440578703703</v>
      </c>
      <c r="S343" s="10">
        <v>38587.780219907407</v>
      </c>
      <c r="T343" s="2">
        <v>2</v>
      </c>
      <c r="U343" s="2">
        <v>23</v>
      </c>
      <c r="V343" s="2">
        <v>106.77</v>
      </c>
      <c r="W343" s="2" t="s">
        <v>1955</v>
      </c>
    </row>
    <row r="344" spans="16:23" x14ac:dyDescent="0.35">
      <c r="P344" s="2">
        <v>342</v>
      </c>
      <c r="Q344" s="2" t="s">
        <v>344</v>
      </c>
      <c r="R344" s="10">
        <v>38521.062395833331</v>
      </c>
      <c r="S344" s="10">
        <v>38587.714942129627</v>
      </c>
      <c r="T344" s="2">
        <v>2</v>
      </c>
      <c r="U344" s="2">
        <v>32</v>
      </c>
      <c r="V344" s="2">
        <v>130.68</v>
      </c>
      <c r="W344" s="2" t="s">
        <v>1955</v>
      </c>
    </row>
    <row r="345" spans="16:23" x14ac:dyDescent="0.35">
      <c r="P345" s="2">
        <v>343</v>
      </c>
      <c r="Q345" s="2" t="s">
        <v>345</v>
      </c>
      <c r="R345" s="10">
        <v>38497.723726851851</v>
      </c>
      <c r="S345" s="10">
        <v>38587.836585648147</v>
      </c>
      <c r="T345" s="2">
        <v>2</v>
      </c>
      <c r="U345" s="2">
        <v>25</v>
      </c>
      <c r="V345" s="2">
        <v>114.75</v>
      </c>
      <c r="W345" s="2" t="s">
        <v>1955</v>
      </c>
    </row>
    <row r="346" spans="16:23" x14ac:dyDescent="0.35">
      <c r="P346" s="2">
        <v>344</v>
      </c>
      <c r="Q346" s="2" t="s">
        <v>346</v>
      </c>
      <c r="R346" s="10">
        <v>38498.059270833335</v>
      </c>
      <c r="S346" s="10">
        <v>38586.70516203704</v>
      </c>
      <c r="T346" s="2">
        <v>2</v>
      </c>
      <c r="U346" s="2">
        <v>18</v>
      </c>
      <c r="V346" s="2">
        <v>73.819999999999993</v>
      </c>
      <c r="W346" s="2" t="s">
        <v>1955</v>
      </c>
    </row>
    <row r="347" spans="16:23" x14ac:dyDescent="0.35">
      <c r="P347" s="2">
        <v>345</v>
      </c>
      <c r="Q347" s="2" t="s">
        <v>347</v>
      </c>
      <c r="R347" s="10">
        <v>38498.334652777776</v>
      </c>
      <c r="S347" s="10">
        <v>38587.186400462961</v>
      </c>
      <c r="T347" s="2">
        <v>2</v>
      </c>
      <c r="U347" s="2">
        <v>23</v>
      </c>
      <c r="V347" s="2">
        <v>106.77</v>
      </c>
      <c r="W347" s="2" t="s">
        <v>1955</v>
      </c>
    </row>
    <row r="348" spans="16:23" x14ac:dyDescent="0.35">
      <c r="P348" s="2">
        <v>346</v>
      </c>
      <c r="Q348" s="2" t="s">
        <v>348</v>
      </c>
      <c r="R348" s="10">
        <v>38497.397256944445</v>
      </c>
      <c r="S348" s="10">
        <v>38587.635636574072</v>
      </c>
      <c r="T348" s="2">
        <v>2</v>
      </c>
      <c r="U348" s="2">
        <v>32</v>
      </c>
      <c r="V348" s="2">
        <v>155.68</v>
      </c>
      <c r="W348" s="2" t="s">
        <v>1955</v>
      </c>
    </row>
    <row r="349" spans="16:23" x14ac:dyDescent="0.35">
      <c r="P349" s="2">
        <v>347</v>
      </c>
      <c r="Q349" s="2" t="s">
        <v>349</v>
      </c>
      <c r="R349" s="10">
        <v>38519.591574074075</v>
      </c>
      <c r="S349" s="10">
        <v>38587.202685185184</v>
      </c>
      <c r="T349" s="2">
        <v>2</v>
      </c>
      <c r="U349" s="2">
        <v>30</v>
      </c>
      <c r="V349" s="2">
        <v>142.69999999999999</v>
      </c>
      <c r="W349" s="2" t="s">
        <v>1955</v>
      </c>
    </row>
    <row r="350" spans="16:23" ht="29" x14ac:dyDescent="0.35">
      <c r="P350" s="2">
        <v>348</v>
      </c>
      <c r="Q350" s="2" t="s">
        <v>350</v>
      </c>
      <c r="R350" s="10">
        <v>38498.033182870371</v>
      </c>
      <c r="S350" s="10">
        <v>38587.78534722222</v>
      </c>
      <c r="T350" s="2">
        <v>2</v>
      </c>
      <c r="U350" s="2">
        <v>36</v>
      </c>
      <c r="V350" s="2">
        <v>146.63999999999999</v>
      </c>
      <c r="W350" s="2" t="s">
        <v>1955</v>
      </c>
    </row>
    <row r="351" spans="16:23" x14ac:dyDescent="0.35">
      <c r="P351" s="2">
        <v>349</v>
      </c>
      <c r="Q351" s="2" t="s">
        <v>351</v>
      </c>
      <c r="R351" s="10">
        <v>38502.321574074071</v>
      </c>
      <c r="S351" s="10">
        <v>38762.636145833334</v>
      </c>
      <c r="T351" s="2">
        <v>8</v>
      </c>
      <c r="U351" s="2">
        <v>29</v>
      </c>
      <c r="V351" s="2">
        <v>138.71</v>
      </c>
      <c r="W351" s="2" t="s">
        <v>1956</v>
      </c>
    </row>
    <row r="352" spans="16:23" x14ac:dyDescent="0.35">
      <c r="P352" s="2">
        <v>350</v>
      </c>
      <c r="Q352" s="2" t="s">
        <v>352</v>
      </c>
      <c r="R352" s="10">
        <v>38497.120162037034</v>
      </c>
      <c r="S352" s="10">
        <v>38587.607754629629</v>
      </c>
      <c r="T352" s="2">
        <v>2</v>
      </c>
      <c r="U352" s="2">
        <v>23</v>
      </c>
      <c r="V352" s="2">
        <v>73.77</v>
      </c>
      <c r="W352" s="2" t="s">
        <v>1955</v>
      </c>
    </row>
    <row r="353" spans="16:23" x14ac:dyDescent="0.35">
      <c r="P353" s="2">
        <v>351</v>
      </c>
      <c r="Q353" s="2" t="s">
        <v>353</v>
      </c>
      <c r="R353" s="10">
        <v>38503.805717592593</v>
      </c>
      <c r="S353" s="10">
        <v>38587.542858796296</v>
      </c>
      <c r="T353" s="2">
        <v>2</v>
      </c>
      <c r="U353" s="2">
        <v>24</v>
      </c>
      <c r="V353" s="2">
        <v>89.76</v>
      </c>
      <c r="W353" s="2" t="s">
        <v>1955</v>
      </c>
    </row>
    <row r="354" spans="16:23" x14ac:dyDescent="0.35">
      <c r="P354" s="2">
        <v>352</v>
      </c>
      <c r="Q354" s="2" t="s">
        <v>354</v>
      </c>
      <c r="R354" s="10">
        <v>38501.61414351852</v>
      </c>
      <c r="S354" s="10">
        <v>38762.636145833334</v>
      </c>
      <c r="T354" s="2">
        <v>8</v>
      </c>
      <c r="U354" s="2">
        <v>23</v>
      </c>
      <c r="V354" s="2">
        <v>99.77</v>
      </c>
      <c r="W354" s="2" t="s">
        <v>1956</v>
      </c>
    </row>
    <row r="355" spans="16:23" ht="29" x14ac:dyDescent="0.35">
      <c r="P355" s="2">
        <v>353</v>
      </c>
      <c r="Q355" s="2" t="s">
        <v>355</v>
      </c>
      <c r="R355" s="10">
        <v>38503.600208333337</v>
      </c>
      <c r="S355" s="10">
        <v>38587.391064814816</v>
      </c>
      <c r="T355" s="2">
        <v>2</v>
      </c>
      <c r="U355" s="2">
        <v>18</v>
      </c>
      <c r="V355" s="2">
        <v>72.819999999999993</v>
      </c>
      <c r="W355" s="2" t="s">
        <v>1955</v>
      </c>
    </row>
    <row r="356" spans="16:23" x14ac:dyDescent="0.35">
      <c r="P356" s="2">
        <v>354</v>
      </c>
      <c r="Q356" s="2" t="s">
        <v>356</v>
      </c>
      <c r="R356" s="10">
        <v>38497.982199074075</v>
      </c>
      <c r="S356" s="10">
        <v>38762.636145833334</v>
      </c>
      <c r="T356" s="2">
        <v>8</v>
      </c>
      <c r="U356" s="2">
        <v>36</v>
      </c>
      <c r="V356" s="2">
        <v>129.63999999999999</v>
      </c>
      <c r="W356" s="2" t="s">
        <v>1956</v>
      </c>
    </row>
    <row r="357" spans="16:23" x14ac:dyDescent="0.35">
      <c r="P357" s="2">
        <v>355</v>
      </c>
      <c r="Q357" s="2" t="s">
        <v>357</v>
      </c>
      <c r="R357" s="10">
        <v>38503.640868055554</v>
      </c>
      <c r="S357" s="10">
        <v>38762.636145833334</v>
      </c>
      <c r="T357" s="2">
        <v>8</v>
      </c>
      <c r="U357" s="2">
        <v>20</v>
      </c>
      <c r="V357" s="2">
        <v>72.8</v>
      </c>
      <c r="W357" s="2" t="s">
        <v>1956</v>
      </c>
    </row>
    <row r="358" spans="16:23" x14ac:dyDescent="0.35">
      <c r="P358" s="2">
        <v>356</v>
      </c>
      <c r="Q358" s="2" t="s">
        <v>358</v>
      </c>
      <c r="R358" s="10">
        <v>38503.482789351852</v>
      </c>
      <c r="S358" s="10">
        <v>38587.532824074071</v>
      </c>
      <c r="T358" s="2">
        <v>2</v>
      </c>
      <c r="U358" s="2">
        <v>30</v>
      </c>
      <c r="V358" s="2">
        <v>121.7</v>
      </c>
      <c r="W358" s="2" t="s">
        <v>1955</v>
      </c>
    </row>
    <row r="359" spans="16:23" x14ac:dyDescent="0.35">
      <c r="P359" s="2">
        <v>357</v>
      </c>
      <c r="Q359" s="2" t="s">
        <v>359</v>
      </c>
      <c r="R359" s="10">
        <v>38497.993009259262</v>
      </c>
      <c r="S359" s="10">
        <v>38587.682175925926</v>
      </c>
      <c r="T359" s="2">
        <v>2</v>
      </c>
      <c r="U359" s="2">
        <v>26</v>
      </c>
      <c r="V359" s="2">
        <v>89.74</v>
      </c>
      <c r="W359" s="2" t="s">
        <v>1955</v>
      </c>
    </row>
    <row r="360" spans="16:23" x14ac:dyDescent="0.35">
      <c r="P360" s="2">
        <v>358</v>
      </c>
      <c r="Q360" s="2" t="s">
        <v>360</v>
      </c>
      <c r="R360" s="10">
        <v>38502.090648148151</v>
      </c>
      <c r="S360" s="10">
        <v>38584.844849537039</v>
      </c>
      <c r="T360" s="2">
        <v>2</v>
      </c>
      <c r="U360" s="2">
        <v>21</v>
      </c>
      <c r="V360" s="2">
        <v>80.790000000000006</v>
      </c>
      <c r="W360" s="2" t="s">
        <v>1955</v>
      </c>
    </row>
    <row r="361" spans="16:23" x14ac:dyDescent="0.35">
      <c r="P361" s="2">
        <v>359</v>
      </c>
      <c r="Q361" s="2" t="s">
        <v>361</v>
      </c>
      <c r="R361" s="10">
        <v>38498.806759259256</v>
      </c>
      <c r="S361" s="10">
        <v>38762.636145833334</v>
      </c>
      <c r="T361" s="2">
        <v>8</v>
      </c>
      <c r="U361" s="2">
        <v>25</v>
      </c>
      <c r="V361" s="2">
        <v>101.75</v>
      </c>
      <c r="W361" s="2" t="s">
        <v>1956</v>
      </c>
    </row>
    <row r="362" spans="16:23" x14ac:dyDescent="0.35">
      <c r="P362" s="2">
        <v>360</v>
      </c>
      <c r="Q362" s="2" t="s">
        <v>362</v>
      </c>
      <c r="R362" s="10">
        <v>38500.734710648147</v>
      </c>
      <c r="S362" s="10">
        <v>38586.831030092595</v>
      </c>
      <c r="T362" s="2">
        <v>2</v>
      </c>
      <c r="U362" s="2">
        <v>34</v>
      </c>
      <c r="V362" s="2">
        <v>150.66</v>
      </c>
      <c r="W362" s="2" t="s">
        <v>1955</v>
      </c>
    </row>
    <row r="363" spans="16:23" ht="29" x14ac:dyDescent="0.35">
      <c r="P363" s="2">
        <v>361</v>
      </c>
      <c r="Q363" s="2" t="s">
        <v>363</v>
      </c>
      <c r="R363" s="10">
        <v>38499.321168981478</v>
      </c>
      <c r="S363" s="10">
        <v>38762.636145833334</v>
      </c>
      <c r="T363" s="2">
        <v>8</v>
      </c>
      <c r="U363" s="2">
        <v>31</v>
      </c>
      <c r="V363" s="2">
        <v>100.69</v>
      </c>
      <c r="W363" s="2" t="s">
        <v>1956</v>
      </c>
    </row>
    <row r="364" spans="16:23" x14ac:dyDescent="0.35">
      <c r="P364" s="2">
        <v>362</v>
      </c>
      <c r="Q364" s="2" t="s">
        <v>364</v>
      </c>
      <c r="R364" s="10">
        <v>38503.209131944444</v>
      </c>
      <c r="S364" s="10">
        <v>38586.261944444443</v>
      </c>
      <c r="T364" s="2">
        <v>2</v>
      </c>
      <c r="U364" s="2">
        <v>32</v>
      </c>
      <c r="V364" s="2">
        <v>145.68</v>
      </c>
      <c r="W364" s="2" t="s">
        <v>1955</v>
      </c>
    </row>
    <row r="365" spans="16:23" x14ac:dyDescent="0.35">
      <c r="P365" s="2">
        <v>363</v>
      </c>
      <c r="Q365" s="2" t="s">
        <v>365</v>
      </c>
      <c r="R365" s="10">
        <v>38501.31621527778</v>
      </c>
      <c r="S365" s="10">
        <v>38586.864525462966</v>
      </c>
      <c r="T365" s="2">
        <v>2</v>
      </c>
      <c r="U365" s="2">
        <v>29</v>
      </c>
      <c r="V365" s="2">
        <v>143.71</v>
      </c>
      <c r="W365" s="2" t="s">
        <v>1955</v>
      </c>
    </row>
    <row r="366" spans="16:23" x14ac:dyDescent="0.35">
      <c r="P366" s="2">
        <v>364</v>
      </c>
      <c r="Q366" s="2" t="s">
        <v>366</v>
      </c>
      <c r="R366" s="10">
        <v>38499.840694444443</v>
      </c>
      <c r="S366" s="10">
        <v>38586.741782407407</v>
      </c>
      <c r="T366" s="2">
        <v>2</v>
      </c>
      <c r="U366" s="2">
        <v>23</v>
      </c>
      <c r="V366" s="2">
        <v>95.77</v>
      </c>
      <c r="W366" s="2" t="s">
        <v>1955</v>
      </c>
    </row>
    <row r="367" spans="16:23" x14ac:dyDescent="0.35">
      <c r="P367" s="2">
        <v>365</v>
      </c>
      <c r="Q367" s="2" t="s">
        <v>367</v>
      </c>
      <c r="R367" s="10">
        <v>38497.81790509259</v>
      </c>
      <c r="S367" s="10">
        <v>38585.535983796297</v>
      </c>
      <c r="T367" s="2">
        <v>2</v>
      </c>
      <c r="U367" s="2">
        <v>23</v>
      </c>
      <c r="V367" s="2">
        <v>103.77</v>
      </c>
      <c r="W367" s="2" t="s">
        <v>1955</v>
      </c>
    </row>
    <row r="368" spans="16:23" x14ac:dyDescent="0.35">
      <c r="P368" s="2">
        <v>366</v>
      </c>
      <c r="Q368" s="2" t="s">
        <v>368</v>
      </c>
      <c r="R368" s="10">
        <v>38502.451643518521</v>
      </c>
      <c r="S368" s="10">
        <v>38762.636145833334</v>
      </c>
      <c r="T368" s="2">
        <v>8</v>
      </c>
      <c r="U368" s="2">
        <v>37</v>
      </c>
      <c r="V368" s="2">
        <v>152.63</v>
      </c>
      <c r="W368" s="2" t="s">
        <v>1956</v>
      </c>
    </row>
    <row r="369" spans="16:23" x14ac:dyDescent="0.35">
      <c r="P369" s="2">
        <v>367</v>
      </c>
      <c r="Q369" s="2" t="s">
        <v>369</v>
      </c>
      <c r="R369" s="10">
        <v>38502.617754629631</v>
      </c>
      <c r="S369" s="10">
        <v>38585.570300925923</v>
      </c>
      <c r="T369" s="2">
        <v>2</v>
      </c>
      <c r="U369" s="2">
        <v>22</v>
      </c>
      <c r="V369" s="2">
        <v>101.78</v>
      </c>
      <c r="W369" s="2" t="s">
        <v>1955</v>
      </c>
    </row>
    <row r="370" spans="16:23" x14ac:dyDescent="0.35">
      <c r="P370" s="2">
        <v>368</v>
      </c>
      <c r="Q370" s="2" t="s">
        <v>370</v>
      </c>
      <c r="R370" s="10">
        <v>38497.389918981484</v>
      </c>
      <c r="S370" s="10">
        <v>38587.021631944444</v>
      </c>
      <c r="T370" s="2">
        <v>2</v>
      </c>
      <c r="U370" s="2">
        <v>35</v>
      </c>
      <c r="V370" s="2">
        <v>157.65</v>
      </c>
      <c r="W370" s="2" t="s">
        <v>1955</v>
      </c>
    </row>
    <row r="371" spans="16:23" x14ac:dyDescent="0.35">
      <c r="P371" s="2">
        <v>369</v>
      </c>
      <c r="Q371" s="2" t="s">
        <v>371</v>
      </c>
      <c r="R371" s="10">
        <v>38497.170335648145</v>
      </c>
      <c r="S371" s="10">
        <v>38762.636145833334</v>
      </c>
      <c r="T371" s="2">
        <v>8</v>
      </c>
      <c r="U371" s="2">
        <v>25</v>
      </c>
      <c r="V371" s="2">
        <v>88.75</v>
      </c>
      <c r="W371" s="2" t="s">
        <v>1956</v>
      </c>
    </row>
    <row r="372" spans="16:23" x14ac:dyDescent="0.35">
      <c r="P372" s="2">
        <v>370</v>
      </c>
      <c r="Q372" s="2" t="s">
        <v>372</v>
      </c>
      <c r="R372" s="10">
        <v>38518.04550925926</v>
      </c>
      <c r="S372" s="10">
        <v>38587.842719907407</v>
      </c>
      <c r="T372" s="2">
        <v>2</v>
      </c>
      <c r="U372" s="2">
        <v>19</v>
      </c>
      <c r="V372" s="2">
        <v>70.81</v>
      </c>
      <c r="W372" s="2" t="s">
        <v>1955</v>
      </c>
    </row>
    <row r="373" spans="16:23" x14ac:dyDescent="0.35">
      <c r="P373" s="2">
        <v>371</v>
      </c>
      <c r="Q373" s="2" t="s">
        <v>373</v>
      </c>
      <c r="R373" s="10">
        <v>38497.150578703702</v>
      </c>
      <c r="S373" s="10">
        <v>38587.63144675926</v>
      </c>
      <c r="T373" s="2">
        <v>2</v>
      </c>
      <c r="U373" s="2">
        <v>35</v>
      </c>
      <c r="V373" s="2">
        <v>149.65</v>
      </c>
      <c r="W373" s="2" t="s">
        <v>1955</v>
      </c>
    </row>
    <row r="374" spans="16:23" x14ac:dyDescent="0.35">
      <c r="P374" s="2">
        <v>372</v>
      </c>
      <c r="Q374" s="2" t="s">
        <v>374</v>
      </c>
      <c r="R374" s="10">
        <v>38500.659189814818</v>
      </c>
      <c r="S374" s="10">
        <v>38587.214560185188</v>
      </c>
      <c r="T374" s="2">
        <v>2</v>
      </c>
      <c r="U374" s="2">
        <v>34</v>
      </c>
      <c r="V374" s="2">
        <v>158.66</v>
      </c>
      <c r="W374" s="2" t="s">
        <v>1955</v>
      </c>
    </row>
    <row r="375" spans="16:23" x14ac:dyDescent="0.35">
      <c r="P375" s="2">
        <v>373</v>
      </c>
      <c r="Q375" s="2" t="s">
        <v>375</v>
      </c>
      <c r="R375" s="10">
        <v>38498.643807870372</v>
      </c>
      <c r="S375" s="10">
        <v>38762.636145833334</v>
      </c>
      <c r="T375" s="2">
        <v>8</v>
      </c>
      <c r="U375" s="2">
        <v>35</v>
      </c>
      <c r="V375" s="2">
        <v>161.65</v>
      </c>
      <c r="W375" s="2" t="s">
        <v>1956</v>
      </c>
    </row>
    <row r="376" spans="16:23" x14ac:dyDescent="0.35">
      <c r="P376" s="2">
        <v>374</v>
      </c>
      <c r="Q376" s="2" t="s">
        <v>376</v>
      </c>
      <c r="R376" s="10">
        <v>38500.147476851853</v>
      </c>
      <c r="S376" s="10">
        <v>38762.636145833334</v>
      </c>
      <c r="T376" s="2">
        <v>8</v>
      </c>
      <c r="U376" s="2">
        <v>28</v>
      </c>
      <c r="V376" s="2">
        <v>103.72</v>
      </c>
      <c r="W376" s="2" t="s">
        <v>1956</v>
      </c>
    </row>
    <row r="377" spans="16:23" x14ac:dyDescent="0.35">
      <c r="P377" s="2">
        <v>375</v>
      </c>
      <c r="Q377" s="2" t="s">
        <v>377</v>
      </c>
      <c r="R377" s="10">
        <v>38498.908483796295</v>
      </c>
      <c r="S377" s="10">
        <v>38587.115428240744</v>
      </c>
      <c r="T377" s="2">
        <v>2</v>
      </c>
      <c r="U377" s="2">
        <v>24</v>
      </c>
      <c r="V377" s="2">
        <v>110.76</v>
      </c>
      <c r="W377" s="2" t="s">
        <v>1955</v>
      </c>
    </row>
    <row r="378" spans="16:23" x14ac:dyDescent="0.35">
      <c r="P378" s="2">
        <v>376</v>
      </c>
      <c r="Q378" s="2" t="s">
        <v>378</v>
      </c>
      <c r="R378" s="10">
        <v>38500.349490740744</v>
      </c>
      <c r="S378" s="10">
        <v>38586.938078703701</v>
      </c>
      <c r="T378" s="2">
        <v>2</v>
      </c>
      <c r="U378" s="2">
        <v>28</v>
      </c>
      <c r="V378" s="2">
        <v>110.72</v>
      </c>
      <c r="W378" s="2" t="s">
        <v>1955</v>
      </c>
    </row>
    <row r="379" spans="16:23" x14ac:dyDescent="0.35">
      <c r="P379" s="2">
        <v>377</v>
      </c>
      <c r="Q379" s="2" t="s">
        <v>379</v>
      </c>
      <c r="R379" s="10">
        <v>38522.130231481482</v>
      </c>
      <c r="S379" s="10">
        <v>38587.864004629628</v>
      </c>
      <c r="T379" s="2">
        <v>2</v>
      </c>
      <c r="U379" s="2">
        <v>26</v>
      </c>
      <c r="V379" s="2">
        <v>93.74</v>
      </c>
      <c r="W379" s="2" t="s">
        <v>1955</v>
      </c>
    </row>
    <row r="380" spans="16:23" x14ac:dyDescent="0.35">
      <c r="P380" s="2">
        <v>378</v>
      </c>
      <c r="Q380" s="2" t="s">
        <v>380</v>
      </c>
      <c r="R380" s="10">
        <v>38499.194826388892</v>
      </c>
      <c r="S380" s="10">
        <v>38586.286678240744</v>
      </c>
      <c r="T380" s="2">
        <v>2</v>
      </c>
      <c r="U380" s="2">
        <v>19</v>
      </c>
      <c r="V380" s="2">
        <v>71.81</v>
      </c>
      <c r="W380" s="2" t="s">
        <v>1955</v>
      </c>
    </row>
    <row r="381" spans="16:23" x14ac:dyDescent="0.35">
      <c r="P381" s="2">
        <v>379</v>
      </c>
      <c r="Q381" s="2" t="s">
        <v>381</v>
      </c>
      <c r="R381" s="10">
        <v>38498.34306712963</v>
      </c>
      <c r="S381" s="10">
        <v>38587.768645833334</v>
      </c>
      <c r="T381" s="2">
        <v>2</v>
      </c>
      <c r="U381" s="2">
        <v>23</v>
      </c>
      <c r="V381" s="2">
        <v>106.77</v>
      </c>
      <c r="W381" s="2" t="s">
        <v>1955</v>
      </c>
    </row>
    <row r="382" spans="16:23" x14ac:dyDescent="0.35">
      <c r="P382" s="2">
        <v>380</v>
      </c>
      <c r="Q382" s="2" t="s">
        <v>382</v>
      </c>
      <c r="R382" s="10">
        <v>38502.054340277777</v>
      </c>
      <c r="S382" s="10">
        <v>38587.522916666669</v>
      </c>
      <c r="T382" s="2">
        <v>2</v>
      </c>
      <c r="U382" s="2">
        <v>36</v>
      </c>
      <c r="V382" s="2">
        <v>136.63999999999999</v>
      </c>
      <c r="W382" s="2" t="s">
        <v>1955</v>
      </c>
    </row>
    <row r="383" spans="16:23" x14ac:dyDescent="0.35">
      <c r="P383" s="2">
        <v>381</v>
      </c>
      <c r="Q383" s="2" t="s">
        <v>383</v>
      </c>
      <c r="R383" s="10">
        <v>38498.131597222222</v>
      </c>
      <c r="S383" s="10">
        <v>38587.520416666666</v>
      </c>
      <c r="T383" s="2">
        <v>2</v>
      </c>
      <c r="U383" s="2">
        <v>35</v>
      </c>
      <c r="V383" s="2">
        <v>106.65</v>
      </c>
      <c r="W383" s="2" t="s">
        <v>1955</v>
      </c>
    </row>
    <row r="384" spans="16:23" x14ac:dyDescent="0.35">
      <c r="P384" s="2">
        <v>382</v>
      </c>
      <c r="Q384" s="2" t="s">
        <v>384</v>
      </c>
      <c r="R384" s="10">
        <v>38499.272569444445</v>
      </c>
      <c r="S384" s="10">
        <v>38587.780798611115</v>
      </c>
      <c r="T384" s="2">
        <v>2</v>
      </c>
      <c r="U384" s="2">
        <v>24</v>
      </c>
      <c r="V384" s="2">
        <v>91.76</v>
      </c>
      <c r="W384" s="2" t="s">
        <v>1955</v>
      </c>
    </row>
    <row r="385" spans="16:23" x14ac:dyDescent="0.35">
      <c r="P385" s="2">
        <v>383</v>
      </c>
      <c r="Q385" s="2" t="s">
        <v>385</v>
      </c>
      <c r="R385" s="10">
        <v>38497.388379629629</v>
      </c>
      <c r="S385" s="10">
        <v>38587.697511574072</v>
      </c>
      <c r="T385" s="2">
        <v>2</v>
      </c>
      <c r="U385" s="2">
        <v>27</v>
      </c>
      <c r="V385" s="2">
        <v>103.73</v>
      </c>
      <c r="W385" s="2" t="s">
        <v>1955</v>
      </c>
    </row>
    <row r="386" spans="16:23" x14ac:dyDescent="0.35">
      <c r="P386" s="2">
        <v>384</v>
      </c>
      <c r="Q386" s="2" t="s">
        <v>386</v>
      </c>
      <c r="R386" s="10">
        <v>38497.72965277778</v>
      </c>
      <c r="S386" s="10">
        <v>38586.847268518519</v>
      </c>
      <c r="T386" s="2">
        <v>2</v>
      </c>
      <c r="U386" s="2">
        <v>25</v>
      </c>
      <c r="V386" s="2">
        <v>89.75</v>
      </c>
      <c r="W386" s="2" t="s">
        <v>1955</v>
      </c>
    </row>
    <row r="387" spans="16:23" x14ac:dyDescent="0.35">
      <c r="P387" s="2">
        <v>385</v>
      </c>
      <c r="Q387" s="2" t="s">
        <v>387</v>
      </c>
      <c r="R387" s="10">
        <v>38502.477152777778</v>
      </c>
      <c r="S387" s="10">
        <v>38587.087511574071</v>
      </c>
      <c r="T387" s="2">
        <v>2</v>
      </c>
      <c r="U387" s="2">
        <v>26</v>
      </c>
      <c r="V387" s="2">
        <v>101.74</v>
      </c>
      <c r="W387" s="2" t="s">
        <v>1955</v>
      </c>
    </row>
    <row r="388" spans="16:23" x14ac:dyDescent="0.35">
      <c r="P388" s="2">
        <v>386</v>
      </c>
      <c r="Q388" s="2" t="s">
        <v>388</v>
      </c>
      <c r="R388" s="10">
        <v>38500.492303240739</v>
      </c>
      <c r="S388" s="10">
        <v>38587.79587962963</v>
      </c>
      <c r="T388" s="2">
        <v>2</v>
      </c>
      <c r="U388" s="2">
        <v>29</v>
      </c>
      <c r="V388" s="2">
        <v>117.71</v>
      </c>
      <c r="W388" s="2" t="s">
        <v>1955</v>
      </c>
    </row>
    <row r="389" spans="16:23" x14ac:dyDescent="0.35">
      <c r="P389" s="2">
        <v>387</v>
      </c>
      <c r="Q389" s="2" t="s">
        <v>389</v>
      </c>
      <c r="R389" s="10">
        <v>38498.884560185186</v>
      </c>
      <c r="S389" s="10">
        <v>38586.303194444445</v>
      </c>
      <c r="T389" s="2">
        <v>2</v>
      </c>
      <c r="U389" s="2">
        <v>26</v>
      </c>
      <c r="V389" s="2">
        <v>101.74</v>
      </c>
      <c r="W389" s="2" t="s">
        <v>1955</v>
      </c>
    </row>
    <row r="390" spans="16:23" x14ac:dyDescent="0.35">
      <c r="P390" s="2">
        <v>388</v>
      </c>
      <c r="Q390" s="2" t="s">
        <v>390</v>
      </c>
      <c r="R390" s="10">
        <v>38497.083171296297</v>
      </c>
      <c r="S390" s="10">
        <v>38762.636145833334</v>
      </c>
      <c r="T390" s="2">
        <v>8</v>
      </c>
      <c r="U390" s="2">
        <v>30</v>
      </c>
      <c r="V390" s="2">
        <v>124.7</v>
      </c>
      <c r="W390" s="2" t="s">
        <v>1956</v>
      </c>
    </row>
    <row r="391" spans="16:23" x14ac:dyDescent="0.35">
      <c r="P391" s="2">
        <v>389</v>
      </c>
      <c r="Q391" s="2" t="s">
        <v>391</v>
      </c>
      <c r="R391" s="10">
        <v>38503.011770833335</v>
      </c>
      <c r="S391" s="10">
        <v>38587.883020833331</v>
      </c>
      <c r="T391" s="2">
        <v>2</v>
      </c>
      <c r="U391" s="2">
        <v>26</v>
      </c>
      <c r="V391" s="2">
        <v>124.74</v>
      </c>
      <c r="W391" s="2" t="s">
        <v>1955</v>
      </c>
    </row>
    <row r="392" spans="16:23" x14ac:dyDescent="0.35">
      <c r="P392" s="2">
        <v>390</v>
      </c>
      <c r="Q392" s="2" t="s">
        <v>392</v>
      </c>
      <c r="R392" s="10">
        <v>38498.613749999997</v>
      </c>
      <c r="S392" s="10">
        <v>38586.931655092594</v>
      </c>
      <c r="T392" s="2">
        <v>2</v>
      </c>
      <c r="U392" s="2">
        <v>33</v>
      </c>
      <c r="V392" s="2">
        <v>152.66999999999999</v>
      </c>
      <c r="W392" s="2" t="s">
        <v>1955</v>
      </c>
    </row>
    <row r="393" spans="16:23" x14ac:dyDescent="0.35">
      <c r="P393" s="2">
        <v>391</v>
      </c>
      <c r="Q393" s="2" t="s">
        <v>393</v>
      </c>
      <c r="R393" s="10">
        <v>38497.458414351851</v>
      </c>
      <c r="S393" s="10">
        <v>38585.413738425923</v>
      </c>
      <c r="T393" s="2">
        <v>2</v>
      </c>
      <c r="U393" s="2">
        <v>30</v>
      </c>
      <c r="V393" s="2">
        <v>104.7</v>
      </c>
      <c r="W393" s="2" t="s">
        <v>1955</v>
      </c>
    </row>
    <row r="394" spans="16:23" x14ac:dyDescent="0.35">
      <c r="P394" s="2">
        <v>392</v>
      </c>
      <c r="Q394" s="2" t="s">
        <v>394</v>
      </c>
      <c r="R394" s="10">
        <v>38519.026469907411</v>
      </c>
      <c r="S394" s="10">
        <v>38585.49386574074</v>
      </c>
      <c r="T394" s="2">
        <v>2</v>
      </c>
      <c r="U394" s="2">
        <v>23</v>
      </c>
      <c r="V394" s="2">
        <v>91.77</v>
      </c>
      <c r="W394" s="2" t="s">
        <v>1955</v>
      </c>
    </row>
    <row r="395" spans="16:23" x14ac:dyDescent="0.35">
      <c r="P395" s="2">
        <v>393</v>
      </c>
      <c r="Q395" s="2" t="s">
        <v>395</v>
      </c>
      <c r="R395" s="10">
        <v>38500.587465277778</v>
      </c>
      <c r="S395" s="10">
        <v>38587.951527777775</v>
      </c>
      <c r="T395" s="2">
        <v>2</v>
      </c>
      <c r="U395" s="2">
        <v>31</v>
      </c>
      <c r="V395" s="2">
        <v>121.69</v>
      </c>
      <c r="W395" s="2" t="s">
        <v>1955</v>
      </c>
    </row>
    <row r="396" spans="16:23" x14ac:dyDescent="0.35">
      <c r="P396" s="2">
        <v>394</v>
      </c>
      <c r="Q396" s="2" t="s">
        <v>396</v>
      </c>
      <c r="R396" s="10">
        <v>38498.363981481481</v>
      </c>
      <c r="S396" s="10">
        <v>38762.636145833334</v>
      </c>
      <c r="T396" s="2">
        <v>8</v>
      </c>
      <c r="U396" s="2">
        <v>22</v>
      </c>
      <c r="V396" s="2">
        <v>84.78</v>
      </c>
      <c r="W396" s="2" t="s">
        <v>1956</v>
      </c>
    </row>
    <row r="397" spans="16:23" x14ac:dyDescent="0.35">
      <c r="P397" s="2">
        <v>395</v>
      </c>
      <c r="Q397" s="2" t="s">
        <v>397</v>
      </c>
      <c r="R397" s="10">
        <v>38518.312754629631</v>
      </c>
      <c r="S397" s="10">
        <v>38587.829444444447</v>
      </c>
      <c r="T397" s="2">
        <v>2</v>
      </c>
      <c r="U397" s="2">
        <v>19</v>
      </c>
      <c r="V397" s="2">
        <v>57.81</v>
      </c>
      <c r="W397" s="2" t="s">
        <v>1955</v>
      </c>
    </row>
    <row r="398" spans="16:23" x14ac:dyDescent="0.35">
      <c r="P398" s="2">
        <v>396</v>
      </c>
      <c r="Q398" s="2" t="s">
        <v>398</v>
      </c>
      <c r="R398" s="10">
        <v>38500.781793981485</v>
      </c>
      <c r="S398" s="10">
        <v>38586.677465277775</v>
      </c>
      <c r="T398" s="2">
        <v>2</v>
      </c>
      <c r="U398" s="2">
        <v>27</v>
      </c>
      <c r="V398" s="2">
        <v>111.73</v>
      </c>
      <c r="W398" s="2" t="s">
        <v>1955</v>
      </c>
    </row>
    <row r="399" spans="16:23" x14ac:dyDescent="0.35">
      <c r="P399" s="2">
        <v>397</v>
      </c>
      <c r="Q399" s="2" t="s">
        <v>399</v>
      </c>
      <c r="R399" s="10">
        <v>38503.03328703704</v>
      </c>
      <c r="S399" s="10">
        <v>38586.470567129632</v>
      </c>
      <c r="T399" s="2">
        <v>2</v>
      </c>
      <c r="U399" s="2">
        <v>29</v>
      </c>
      <c r="V399" s="2">
        <v>105.71</v>
      </c>
      <c r="W399" s="2" t="s">
        <v>1955</v>
      </c>
    </row>
    <row r="400" spans="16:23" x14ac:dyDescent="0.35">
      <c r="P400" s="2">
        <v>398</v>
      </c>
      <c r="Q400" s="2" t="s">
        <v>400</v>
      </c>
      <c r="R400" s="10">
        <v>38499.993888888886</v>
      </c>
      <c r="S400" s="10">
        <v>38586.664375</v>
      </c>
      <c r="T400" s="2">
        <v>2</v>
      </c>
      <c r="U400" s="2">
        <v>16</v>
      </c>
      <c r="V400" s="2">
        <v>78.84</v>
      </c>
      <c r="W400" s="2" t="s">
        <v>1955</v>
      </c>
    </row>
    <row r="401" spans="16:23" x14ac:dyDescent="0.35">
      <c r="P401" s="2">
        <v>399</v>
      </c>
      <c r="Q401" s="2" t="s">
        <v>401</v>
      </c>
      <c r="R401" s="10">
        <v>38497.001631944448</v>
      </c>
      <c r="S401" s="10">
        <v>38587.059374999997</v>
      </c>
      <c r="T401" s="2">
        <v>2</v>
      </c>
      <c r="U401" s="2">
        <v>21</v>
      </c>
      <c r="V401" s="2">
        <v>91.79</v>
      </c>
      <c r="W401" s="2" t="s">
        <v>1955</v>
      </c>
    </row>
    <row r="402" spans="16:23" x14ac:dyDescent="0.35">
      <c r="P402" s="2">
        <v>400</v>
      </c>
      <c r="Q402" s="2" t="s">
        <v>402</v>
      </c>
      <c r="R402" s="10">
        <v>38497.67560185185</v>
      </c>
      <c r="S402" s="10">
        <v>38587.849398148152</v>
      </c>
      <c r="T402" s="2">
        <v>2</v>
      </c>
      <c r="U402" s="2">
        <v>28</v>
      </c>
      <c r="V402" s="2">
        <v>124.72</v>
      </c>
      <c r="W402" s="2" t="s">
        <v>1955</v>
      </c>
    </row>
    <row r="403" spans="16:23" x14ac:dyDescent="0.35">
      <c r="P403" s="2">
        <v>401</v>
      </c>
      <c r="Q403" s="2" t="s">
        <v>403</v>
      </c>
      <c r="R403" s="10">
        <v>38498.118414351855</v>
      </c>
      <c r="S403" s="10">
        <v>38587.766099537039</v>
      </c>
      <c r="T403" s="2">
        <v>2</v>
      </c>
      <c r="U403" s="2">
        <v>21</v>
      </c>
      <c r="V403" s="2">
        <v>73.790000000000006</v>
      </c>
      <c r="W403" s="2" t="s">
        <v>1955</v>
      </c>
    </row>
    <row r="404" spans="16:23" x14ac:dyDescent="0.35">
      <c r="P404" s="2">
        <v>402</v>
      </c>
      <c r="Q404" s="2" t="s">
        <v>404</v>
      </c>
      <c r="R404" s="10">
        <v>38501.733217592591</v>
      </c>
      <c r="S404" s="10">
        <v>38587.008240740739</v>
      </c>
      <c r="T404" s="2">
        <v>2</v>
      </c>
      <c r="U404" s="2">
        <v>20</v>
      </c>
      <c r="V404" s="2">
        <v>79.8</v>
      </c>
      <c r="W404" s="2" t="s">
        <v>1955</v>
      </c>
    </row>
    <row r="405" spans="16:23" x14ac:dyDescent="0.35">
      <c r="P405" s="2">
        <v>403</v>
      </c>
      <c r="Q405" s="2" t="s">
        <v>405</v>
      </c>
      <c r="R405" s="10">
        <v>38499.758483796293</v>
      </c>
      <c r="S405" s="10">
        <v>38586.977581018517</v>
      </c>
      <c r="T405" s="2">
        <v>2</v>
      </c>
      <c r="U405" s="2">
        <v>35</v>
      </c>
      <c r="V405" s="2">
        <v>166.65</v>
      </c>
      <c r="W405" s="2" t="s">
        <v>1955</v>
      </c>
    </row>
    <row r="406" spans="16:23" ht="29" x14ac:dyDescent="0.35">
      <c r="P406" s="2">
        <v>404</v>
      </c>
      <c r="Q406" s="2" t="s">
        <v>406</v>
      </c>
      <c r="R406" s="10">
        <v>38503.455925925926</v>
      </c>
      <c r="S406" s="10">
        <v>38586.81113425926</v>
      </c>
      <c r="T406" s="2">
        <v>2</v>
      </c>
      <c r="U406" s="2">
        <v>30</v>
      </c>
      <c r="V406" s="2">
        <v>139.69999999999999</v>
      </c>
      <c r="W406" s="2" t="s">
        <v>1955</v>
      </c>
    </row>
    <row r="407" spans="16:23" ht="29" x14ac:dyDescent="0.35">
      <c r="P407" s="2">
        <v>405</v>
      </c>
      <c r="Q407" s="2" t="s">
        <v>407</v>
      </c>
      <c r="R407" s="10">
        <v>38497.820474537039</v>
      </c>
      <c r="S407" s="10">
        <v>38762.636145833334</v>
      </c>
      <c r="T407" s="2">
        <v>8</v>
      </c>
      <c r="U407" s="2">
        <v>32</v>
      </c>
      <c r="V407" s="2">
        <v>109.68</v>
      </c>
      <c r="W407" s="2" t="s">
        <v>1956</v>
      </c>
    </row>
    <row r="408" spans="16:23" x14ac:dyDescent="0.35">
      <c r="P408" s="2">
        <v>406</v>
      </c>
      <c r="Q408" s="2" t="s">
        <v>408</v>
      </c>
      <c r="R408" s="10">
        <v>38502.083657407406</v>
      </c>
      <c r="S408" s="10">
        <v>38585.740185185183</v>
      </c>
      <c r="T408" s="2">
        <v>2</v>
      </c>
      <c r="U408" s="2">
        <v>32</v>
      </c>
      <c r="V408" s="2">
        <v>122.68</v>
      </c>
      <c r="W408" s="2" t="s">
        <v>1955</v>
      </c>
    </row>
    <row r="409" spans="16:23" x14ac:dyDescent="0.35">
      <c r="P409" s="2">
        <v>407</v>
      </c>
      <c r="Q409" s="2" t="s">
        <v>409</v>
      </c>
      <c r="R409" s="10">
        <v>38500.661412037036</v>
      </c>
      <c r="S409" s="10">
        <v>38586.864293981482</v>
      </c>
      <c r="T409" s="2">
        <v>2</v>
      </c>
      <c r="U409" s="2">
        <v>27</v>
      </c>
      <c r="V409" s="2">
        <v>112.73</v>
      </c>
      <c r="W409" s="2" t="s">
        <v>1955</v>
      </c>
    </row>
    <row r="410" spans="16:23" x14ac:dyDescent="0.35">
      <c r="P410" s="2">
        <v>408</v>
      </c>
      <c r="Q410" s="2" t="s">
        <v>410</v>
      </c>
      <c r="R410" s="10">
        <v>38496.960868055554</v>
      </c>
      <c r="S410" s="10">
        <v>38587.546053240738</v>
      </c>
      <c r="T410" s="2">
        <v>2</v>
      </c>
      <c r="U410" s="2">
        <v>30</v>
      </c>
      <c r="V410" s="2">
        <v>116.7</v>
      </c>
      <c r="W410" s="2" t="s">
        <v>1955</v>
      </c>
    </row>
    <row r="411" spans="16:23" x14ac:dyDescent="0.35">
      <c r="P411" s="2">
        <v>409</v>
      </c>
      <c r="Q411" s="2" t="s">
        <v>411</v>
      </c>
      <c r="R411" s="10">
        <v>38498.945219907408</v>
      </c>
      <c r="S411" s="10">
        <v>38585.867604166669</v>
      </c>
      <c r="T411" s="2">
        <v>2</v>
      </c>
      <c r="U411" s="2">
        <v>23</v>
      </c>
      <c r="V411" s="2">
        <v>104.77</v>
      </c>
      <c r="W411" s="2" t="s">
        <v>1955</v>
      </c>
    </row>
    <row r="412" spans="16:23" x14ac:dyDescent="0.35">
      <c r="P412" s="2">
        <v>410</v>
      </c>
      <c r="Q412" s="2" t="s">
        <v>412</v>
      </c>
      <c r="R412" s="10">
        <v>38518.956643518519</v>
      </c>
      <c r="S412" s="10">
        <v>38762.636145833334</v>
      </c>
      <c r="T412" s="2">
        <v>7</v>
      </c>
      <c r="U412" s="2">
        <v>38</v>
      </c>
      <c r="V412" s="2">
        <v>167.62</v>
      </c>
      <c r="W412" s="2" t="s">
        <v>1956</v>
      </c>
    </row>
    <row r="413" spans="16:23" x14ac:dyDescent="0.35">
      <c r="P413" s="2">
        <v>411</v>
      </c>
      <c r="Q413" s="2" t="s">
        <v>413</v>
      </c>
      <c r="R413" s="10">
        <v>38501.018865740742</v>
      </c>
      <c r="S413" s="10">
        <v>38762.636145833334</v>
      </c>
      <c r="T413" s="2">
        <v>8</v>
      </c>
      <c r="U413" s="2">
        <v>26</v>
      </c>
      <c r="V413" s="2">
        <v>80.739999999999995</v>
      </c>
      <c r="W413" s="2" t="s">
        <v>1956</v>
      </c>
    </row>
    <row r="414" spans="16:23" x14ac:dyDescent="0.35">
      <c r="P414" s="2">
        <v>412</v>
      </c>
      <c r="Q414" s="2" t="s">
        <v>414</v>
      </c>
      <c r="R414" s="10">
        <v>38498.259791666664</v>
      </c>
      <c r="S414" s="10">
        <v>38762.636145833334</v>
      </c>
      <c r="T414" s="2">
        <v>8</v>
      </c>
      <c r="U414" s="2">
        <v>21</v>
      </c>
      <c r="V414" s="2">
        <v>85.79</v>
      </c>
      <c r="W414" s="2" t="s">
        <v>1956</v>
      </c>
    </row>
    <row r="415" spans="16:23" x14ac:dyDescent="0.35">
      <c r="P415" s="2">
        <v>413</v>
      </c>
      <c r="Q415" s="2" t="s">
        <v>415</v>
      </c>
      <c r="R415" s="10">
        <v>38497.214629629627</v>
      </c>
      <c r="S415" s="10">
        <v>38587.391493055555</v>
      </c>
      <c r="T415" s="2">
        <v>2</v>
      </c>
      <c r="U415" s="2">
        <v>21</v>
      </c>
      <c r="V415" s="2">
        <v>75.790000000000006</v>
      </c>
      <c r="W415" s="2" t="s">
        <v>1955</v>
      </c>
    </row>
    <row r="416" spans="16:23" x14ac:dyDescent="0.35">
      <c r="P416" s="2">
        <v>414</v>
      </c>
      <c r="Q416" s="2" t="s">
        <v>416</v>
      </c>
      <c r="R416" s="10">
        <v>38497.545532407406</v>
      </c>
      <c r="S416" s="10">
        <v>38587.082800925928</v>
      </c>
      <c r="T416" s="2">
        <v>2</v>
      </c>
      <c r="U416" s="2">
        <v>25</v>
      </c>
      <c r="V416" s="2">
        <v>105.75</v>
      </c>
      <c r="W416" s="2" t="s">
        <v>1955</v>
      </c>
    </row>
    <row r="417" spans="16:23" x14ac:dyDescent="0.35">
      <c r="P417" s="2">
        <v>415</v>
      </c>
      <c r="Q417" s="2" t="s">
        <v>417</v>
      </c>
      <c r="R417" s="10">
        <v>38500.90184027778</v>
      </c>
      <c r="S417" s="10">
        <v>38587.81046296296</v>
      </c>
      <c r="T417" s="2">
        <v>2</v>
      </c>
      <c r="U417" s="2">
        <v>23</v>
      </c>
      <c r="V417" s="2">
        <v>93.77</v>
      </c>
      <c r="W417" s="2" t="s">
        <v>1955</v>
      </c>
    </row>
    <row r="418" spans="16:23" x14ac:dyDescent="0.35">
      <c r="P418" s="2">
        <v>416</v>
      </c>
      <c r="Q418" s="2" t="s">
        <v>418</v>
      </c>
      <c r="R418" s="10">
        <v>38498.613356481481</v>
      </c>
      <c r="S418" s="10">
        <v>38587.538784722223</v>
      </c>
      <c r="T418" s="2">
        <v>2</v>
      </c>
      <c r="U418" s="2">
        <v>31</v>
      </c>
      <c r="V418" s="2">
        <v>121.69</v>
      </c>
      <c r="W418" s="2" t="s">
        <v>1955</v>
      </c>
    </row>
    <row r="419" spans="16:23" x14ac:dyDescent="0.35">
      <c r="P419" s="2">
        <v>417</v>
      </c>
      <c r="Q419" s="2" t="s">
        <v>419</v>
      </c>
      <c r="R419" s="10">
        <v>38498.678020833337</v>
      </c>
      <c r="S419" s="10">
        <v>38762.636145833334</v>
      </c>
      <c r="T419" s="2">
        <v>8</v>
      </c>
      <c r="U419" s="2">
        <v>25</v>
      </c>
      <c r="V419" s="2">
        <v>110.75</v>
      </c>
      <c r="W419" s="2" t="s">
        <v>1956</v>
      </c>
    </row>
    <row r="420" spans="16:23" x14ac:dyDescent="0.35">
      <c r="P420" s="2">
        <v>418</v>
      </c>
      <c r="Q420" s="2" t="s">
        <v>420</v>
      </c>
      <c r="R420" s="10">
        <v>38522.855775462966</v>
      </c>
      <c r="S420" s="10">
        <v>38587.806504629632</v>
      </c>
      <c r="T420" s="2">
        <v>2</v>
      </c>
      <c r="U420" s="2">
        <v>30</v>
      </c>
      <c r="V420" s="2">
        <v>107.7</v>
      </c>
      <c r="W420" s="2" t="s">
        <v>1955</v>
      </c>
    </row>
    <row r="421" spans="16:23" x14ac:dyDescent="0.35">
      <c r="P421" s="2">
        <v>419</v>
      </c>
      <c r="Q421" s="2" t="s">
        <v>421</v>
      </c>
      <c r="R421" s="10">
        <v>38497.388101851851</v>
      </c>
      <c r="S421" s="10">
        <v>38587.565115740741</v>
      </c>
      <c r="T421" s="2">
        <v>2</v>
      </c>
      <c r="U421" s="2">
        <v>25</v>
      </c>
      <c r="V421" s="2">
        <v>89.75</v>
      </c>
      <c r="W421" s="2" t="s">
        <v>1955</v>
      </c>
    </row>
    <row r="422" spans="16:23" x14ac:dyDescent="0.35">
      <c r="P422" s="2">
        <v>420</v>
      </c>
      <c r="Q422" s="2" t="s">
        <v>422</v>
      </c>
      <c r="R422" s="10">
        <v>38501.384120370371</v>
      </c>
      <c r="S422" s="10">
        <v>38587.264814814815</v>
      </c>
      <c r="T422" s="2">
        <v>2</v>
      </c>
      <c r="U422" s="2">
        <v>21</v>
      </c>
      <c r="V422" s="2">
        <v>79.790000000000006</v>
      </c>
      <c r="W422" s="2" t="s">
        <v>1955</v>
      </c>
    </row>
    <row r="423" spans="16:23" x14ac:dyDescent="0.35">
      <c r="P423" s="2">
        <v>421</v>
      </c>
      <c r="Q423" s="2" t="s">
        <v>423</v>
      </c>
      <c r="R423" s="10">
        <v>38500.105081018519</v>
      </c>
      <c r="S423" s="10">
        <v>38762.636145833334</v>
      </c>
      <c r="T423" s="2">
        <v>8</v>
      </c>
      <c r="U423" s="2">
        <v>27</v>
      </c>
      <c r="V423" s="2">
        <v>119.73</v>
      </c>
      <c r="W423" s="2" t="s">
        <v>1956</v>
      </c>
    </row>
    <row r="424" spans="16:23" x14ac:dyDescent="0.35">
      <c r="P424" s="2">
        <v>422</v>
      </c>
      <c r="Q424" s="2" t="s">
        <v>424</v>
      </c>
      <c r="R424" s="10">
        <v>38499.530590277776</v>
      </c>
      <c r="S424" s="10">
        <v>38762.636145833334</v>
      </c>
      <c r="T424" s="2">
        <v>8</v>
      </c>
      <c r="U424" s="2">
        <v>26</v>
      </c>
      <c r="V424" s="2">
        <v>97.74</v>
      </c>
      <c r="W424" s="2" t="s">
        <v>1956</v>
      </c>
    </row>
    <row r="425" spans="16:23" x14ac:dyDescent="0.35">
      <c r="P425" s="2">
        <v>423</v>
      </c>
      <c r="Q425" s="2" t="s">
        <v>425</v>
      </c>
      <c r="R425" s="10">
        <v>38518.922291666669</v>
      </c>
      <c r="S425" s="10">
        <v>38587.532384259262</v>
      </c>
      <c r="T425" s="2">
        <v>2</v>
      </c>
      <c r="U425" s="2">
        <v>26</v>
      </c>
      <c r="V425" s="2">
        <v>120.74</v>
      </c>
      <c r="W425" s="2" t="s">
        <v>1955</v>
      </c>
    </row>
    <row r="426" spans="16:23" x14ac:dyDescent="0.35">
      <c r="P426" s="2">
        <v>424</v>
      </c>
      <c r="Q426" s="2" t="s">
        <v>426</v>
      </c>
      <c r="R426" s="10">
        <v>38499.561712962961</v>
      </c>
      <c r="S426" s="10">
        <v>38762.636145833334</v>
      </c>
      <c r="T426" s="2">
        <v>8</v>
      </c>
      <c r="U426" s="2">
        <v>30</v>
      </c>
      <c r="V426" s="2">
        <v>110.7</v>
      </c>
      <c r="W426" s="2" t="s">
        <v>1956</v>
      </c>
    </row>
    <row r="427" spans="16:23" x14ac:dyDescent="0.35">
      <c r="P427" s="2">
        <v>425</v>
      </c>
      <c r="Q427" s="2" t="s">
        <v>427</v>
      </c>
      <c r="R427" s="10">
        <v>38503.577638888892</v>
      </c>
      <c r="S427" s="10">
        <v>38587.925509259258</v>
      </c>
      <c r="T427" s="2">
        <v>2</v>
      </c>
      <c r="U427" s="2">
        <v>26</v>
      </c>
      <c r="V427" s="2">
        <v>104.74</v>
      </c>
      <c r="W427" s="2" t="s">
        <v>1955</v>
      </c>
    </row>
    <row r="428" spans="16:23" x14ac:dyDescent="0.35">
      <c r="P428" s="2">
        <v>426</v>
      </c>
      <c r="Q428" s="2" t="s">
        <v>428</v>
      </c>
      <c r="R428" s="10">
        <v>38500.6091087963</v>
      </c>
      <c r="S428" s="10">
        <v>38586.064050925925</v>
      </c>
      <c r="T428" s="2">
        <v>2</v>
      </c>
      <c r="U428" s="2">
        <v>27</v>
      </c>
      <c r="V428" s="2">
        <v>126.73</v>
      </c>
      <c r="W428" s="2" t="s">
        <v>1955</v>
      </c>
    </row>
    <row r="429" spans="16:23" x14ac:dyDescent="0.35">
      <c r="P429" s="2">
        <v>427</v>
      </c>
      <c r="Q429" s="2" t="s">
        <v>429</v>
      </c>
      <c r="R429" s="10">
        <v>38497.512337962966</v>
      </c>
      <c r="S429" s="10">
        <v>38586.857986111114</v>
      </c>
      <c r="T429" s="2">
        <v>2</v>
      </c>
      <c r="U429" s="2">
        <v>24</v>
      </c>
      <c r="V429" s="2">
        <v>114.76</v>
      </c>
      <c r="W429" s="2" t="s">
        <v>1955</v>
      </c>
    </row>
    <row r="430" spans="16:23" x14ac:dyDescent="0.35">
      <c r="P430" s="2">
        <v>428</v>
      </c>
      <c r="Q430" s="2" t="s">
        <v>430</v>
      </c>
      <c r="R430" s="10">
        <v>38500.736516203702</v>
      </c>
      <c r="S430" s="10">
        <v>38581.027812499997</v>
      </c>
      <c r="T430" s="2">
        <v>2</v>
      </c>
      <c r="U430" s="2">
        <v>20</v>
      </c>
      <c r="V430" s="2">
        <v>78.8</v>
      </c>
      <c r="W430" s="2" t="s">
        <v>1955</v>
      </c>
    </row>
    <row r="431" spans="16:23" x14ac:dyDescent="0.35">
      <c r="P431" s="2">
        <v>429</v>
      </c>
      <c r="Q431" s="2" t="s">
        <v>431</v>
      </c>
      <c r="R431" s="10">
        <v>38498.019895833335</v>
      </c>
      <c r="S431" s="10">
        <v>38585.586562500001</v>
      </c>
      <c r="T431" s="2">
        <v>2</v>
      </c>
      <c r="U431" s="2">
        <v>21</v>
      </c>
      <c r="V431" s="2">
        <v>105.79</v>
      </c>
      <c r="W431" s="2" t="s">
        <v>1955</v>
      </c>
    </row>
    <row r="432" spans="16:23" x14ac:dyDescent="0.35">
      <c r="P432" s="2">
        <v>430</v>
      </c>
      <c r="Q432" s="2" t="s">
        <v>432</v>
      </c>
      <c r="R432" s="10">
        <v>38497.167731481481</v>
      </c>
      <c r="S432" s="10">
        <v>38586.383194444446</v>
      </c>
      <c r="T432" s="2">
        <v>2</v>
      </c>
      <c r="U432" s="2">
        <v>22</v>
      </c>
      <c r="V432" s="2">
        <v>79.78</v>
      </c>
      <c r="W432" s="2" t="s">
        <v>1955</v>
      </c>
    </row>
    <row r="433" spans="16:23" x14ac:dyDescent="0.35">
      <c r="P433" s="2">
        <v>431</v>
      </c>
      <c r="Q433" s="2" t="s">
        <v>433</v>
      </c>
      <c r="R433" s="10">
        <v>38503.72760416667</v>
      </c>
      <c r="S433" s="10">
        <v>38762.636145833334</v>
      </c>
      <c r="T433" s="2">
        <v>8</v>
      </c>
      <c r="U433" s="2">
        <v>23</v>
      </c>
      <c r="V433" s="2">
        <v>95.77</v>
      </c>
      <c r="W433" s="2" t="s">
        <v>1956</v>
      </c>
    </row>
    <row r="434" spans="16:23" x14ac:dyDescent="0.35">
      <c r="P434" s="2">
        <v>432</v>
      </c>
      <c r="Q434" s="2" t="s">
        <v>434</v>
      </c>
      <c r="R434" s="10">
        <v>38499.048738425925</v>
      </c>
      <c r="S434" s="10">
        <v>38587.455729166664</v>
      </c>
      <c r="T434" s="2">
        <v>2</v>
      </c>
      <c r="U434" s="2">
        <v>23</v>
      </c>
      <c r="V434" s="2">
        <v>116.77</v>
      </c>
      <c r="W434" s="2" t="s">
        <v>1955</v>
      </c>
    </row>
    <row r="435" spans="16:23" x14ac:dyDescent="0.35">
      <c r="P435" s="2">
        <v>433</v>
      </c>
      <c r="Q435" s="2" t="s">
        <v>435</v>
      </c>
      <c r="R435" s="10">
        <v>38498.004988425928</v>
      </c>
      <c r="S435" s="10">
        <v>38587.111157407409</v>
      </c>
      <c r="T435" s="2">
        <v>2</v>
      </c>
      <c r="U435" s="2">
        <v>25</v>
      </c>
      <c r="V435" s="2">
        <v>133.75</v>
      </c>
      <c r="W435" s="2" t="s">
        <v>1955</v>
      </c>
    </row>
    <row r="436" spans="16:23" x14ac:dyDescent="0.35">
      <c r="P436" s="2">
        <v>434</v>
      </c>
      <c r="Q436" s="2" t="s">
        <v>436</v>
      </c>
      <c r="R436" s="10">
        <v>38500.111689814818</v>
      </c>
      <c r="S436" s="10">
        <v>38586.942754629628</v>
      </c>
      <c r="T436" s="2">
        <v>2</v>
      </c>
      <c r="U436" s="2">
        <v>27</v>
      </c>
      <c r="V436" s="2">
        <v>128.72999999999999</v>
      </c>
      <c r="W436" s="2" t="s">
        <v>1955</v>
      </c>
    </row>
    <row r="437" spans="16:23" x14ac:dyDescent="0.35">
      <c r="P437" s="2">
        <v>435</v>
      </c>
      <c r="Q437" s="2" t="s">
        <v>437</v>
      </c>
      <c r="R437" s="10">
        <v>38501.437349537038</v>
      </c>
      <c r="S437" s="10">
        <v>38586.555150462962</v>
      </c>
      <c r="T437" s="2">
        <v>2</v>
      </c>
      <c r="U437" s="2">
        <v>25</v>
      </c>
      <c r="V437" s="2">
        <v>91.75</v>
      </c>
      <c r="W437" s="2" t="s">
        <v>1955</v>
      </c>
    </row>
    <row r="438" spans="16:23" x14ac:dyDescent="0.35">
      <c r="P438" s="2">
        <v>436</v>
      </c>
      <c r="Q438" s="2" t="s">
        <v>438</v>
      </c>
      <c r="R438" s="10">
        <v>38497.249756944446</v>
      </c>
      <c r="S438" s="10">
        <v>38587.548796296294</v>
      </c>
      <c r="T438" s="2">
        <v>2</v>
      </c>
      <c r="U438" s="2">
        <v>30</v>
      </c>
      <c r="V438" s="2">
        <v>144.69999999999999</v>
      </c>
      <c r="W438" s="2" t="s">
        <v>1955</v>
      </c>
    </row>
    <row r="439" spans="16:23" ht="29" x14ac:dyDescent="0.35">
      <c r="P439" s="2">
        <v>437</v>
      </c>
      <c r="Q439" s="2" t="s">
        <v>439</v>
      </c>
      <c r="R439" s="10">
        <v>38498.264317129629</v>
      </c>
      <c r="S439" s="10">
        <v>38586.327986111108</v>
      </c>
      <c r="T439" s="2">
        <v>2</v>
      </c>
      <c r="U439" s="2">
        <v>23</v>
      </c>
      <c r="V439" s="2">
        <v>99.77</v>
      </c>
      <c r="W439" s="2" t="s">
        <v>1955</v>
      </c>
    </row>
    <row r="440" spans="16:23" x14ac:dyDescent="0.35">
      <c r="P440" s="2">
        <v>438</v>
      </c>
      <c r="Q440" s="2" t="s">
        <v>440</v>
      </c>
      <c r="R440" s="10">
        <v>38497.111354166664</v>
      </c>
      <c r="S440" s="10">
        <v>38762.636145833334</v>
      </c>
      <c r="T440" s="2">
        <v>8</v>
      </c>
      <c r="U440" s="2">
        <v>33</v>
      </c>
      <c r="V440" s="2">
        <v>134.66999999999999</v>
      </c>
      <c r="W440" s="2" t="s">
        <v>1956</v>
      </c>
    </row>
    <row r="441" spans="16:23" ht="29" x14ac:dyDescent="0.35">
      <c r="P441" s="2">
        <v>439</v>
      </c>
      <c r="Q441" s="2" t="s">
        <v>441</v>
      </c>
      <c r="R441" s="10">
        <v>38497.880543981482</v>
      </c>
      <c r="S441" s="10">
        <v>38587.894155092596</v>
      </c>
      <c r="T441" s="2">
        <v>2</v>
      </c>
      <c r="U441" s="2">
        <v>36</v>
      </c>
      <c r="V441" s="2">
        <v>151.63999999999999</v>
      </c>
      <c r="W441" s="2" t="s">
        <v>1955</v>
      </c>
    </row>
    <row r="442" spans="16:23" x14ac:dyDescent="0.35">
      <c r="P442" s="2">
        <v>440</v>
      </c>
      <c r="Q442" s="2" t="s">
        <v>442</v>
      </c>
      <c r="R442" s="10">
        <v>38502.745474537034</v>
      </c>
      <c r="S442" s="10">
        <v>38762.636145833334</v>
      </c>
      <c r="T442" s="2">
        <v>8</v>
      </c>
      <c r="U442" s="2">
        <v>22</v>
      </c>
      <c r="V442" s="2">
        <v>88.78</v>
      </c>
      <c r="W442" s="2" t="s">
        <v>1956</v>
      </c>
    </row>
    <row r="443" spans="16:23" x14ac:dyDescent="0.35">
      <c r="P443" s="2">
        <v>441</v>
      </c>
      <c r="Q443" s="2" t="s">
        <v>443</v>
      </c>
      <c r="R443" s="10">
        <v>38501.902511574073</v>
      </c>
      <c r="S443" s="10">
        <v>38762.636145833334</v>
      </c>
      <c r="T443" s="2">
        <v>8</v>
      </c>
      <c r="U443" s="2">
        <v>28</v>
      </c>
      <c r="V443" s="2">
        <v>112.72</v>
      </c>
      <c r="W443" s="2" t="s">
        <v>1956</v>
      </c>
    </row>
    <row r="444" spans="16:23" ht="29" x14ac:dyDescent="0.35">
      <c r="P444" s="2">
        <v>442</v>
      </c>
      <c r="Q444" s="2" t="s">
        <v>444</v>
      </c>
      <c r="R444" s="10">
        <v>38499.872997685183</v>
      </c>
      <c r="S444" s="10">
        <v>38586.691261574073</v>
      </c>
      <c r="T444" s="2">
        <v>2</v>
      </c>
      <c r="U444" s="2">
        <v>32</v>
      </c>
      <c r="V444" s="2">
        <v>118.68</v>
      </c>
      <c r="W444" s="2" t="s">
        <v>1955</v>
      </c>
    </row>
    <row r="445" spans="16:23" ht="29" x14ac:dyDescent="0.35">
      <c r="P445" s="2">
        <v>443</v>
      </c>
      <c r="Q445" s="2" t="s">
        <v>445</v>
      </c>
      <c r="R445" s="10">
        <v>38503.39739583333</v>
      </c>
      <c r="S445" s="10">
        <v>38587.141342592593</v>
      </c>
      <c r="T445" s="2">
        <v>2</v>
      </c>
      <c r="U445" s="2">
        <v>22</v>
      </c>
      <c r="V445" s="2">
        <v>98.78</v>
      </c>
      <c r="W445" s="2" t="s">
        <v>1955</v>
      </c>
    </row>
    <row r="446" spans="16:23" x14ac:dyDescent="0.35">
      <c r="P446" s="2">
        <v>444</v>
      </c>
      <c r="Q446" s="2" t="s">
        <v>446</v>
      </c>
      <c r="R446" s="10">
        <v>38498.301215277781</v>
      </c>
      <c r="S446" s="10">
        <v>38587.622071759259</v>
      </c>
      <c r="T446" s="2">
        <v>2</v>
      </c>
      <c r="U446" s="2">
        <v>30</v>
      </c>
      <c r="V446" s="2">
        <v>115.7</v>
      </c>
      <c r="W446" s="2" t="s">
        <v>1955</v>
      </c>
    </row>
    <row r="447" spans="16:23" x14ac:dyDescent="0.35">
      <c r="P447" s="2">
        <v>445</v>
      </c>
      <c r="Q447" s="2" t="s">
        <v>447</v>
      </c>
      <c r="R447" s="10">
        <v>38499.951006944444</v>
      </c>
      <c r="S447" s="10">
        <v>38587.73333333333</v>
      </c>
      <c r="T447" s="2">
        <v>2</v>
      </c>
      <c r="U447" s="2">
        <v>26</v>
      </c>
      <c r="V447" s="2">
        <v>102.74</v>
      </c>
      <c r="W447" s="2" t="s">
        <v>1955</v>
      </c>
    </row>
    <row r="448" spans="16:23" x14ac:dyDescent="0.35">
      <c r="P448" s="2">
        <v>446</v>
      </c>
      <c r="Q448" s="2" t="s">
        <v>448</v>
      </c>
      <c r="R448" s="10">
        <v>38497.021701388891</v>
      </c>
      <c r="S448" s="10">
        <v>38587.798981481479</v>
      </c>
      <c r="T448" s="2">
        <v>2</v>
      </c>
      <c r="U448" s="2">
        <v>31</v>
      </c>
      <c r="V448" s="2">
        <v>116.69</v>
      </c>
      <c r="W448" s="2" t="s">
        <v>1955</v>
      </c>
    </row>
    <row r="449" spans="16:23" x14ac:dyDescent="0.35">
      <c r="P449" s="2">
        <v>447</v>
      </c>
      <c r="Q449" s="2" t="s">
        <v>449</v>
      </c>
      <c r="R449" s="10">
        <v>38499.839525462965</v>
      </c>
      <c r="S449" s="10">
        <v>38587.916631944441</v>
      </c>
      <c r="T449" s="2">
        <v>2</v>
      </c>
      <c r="U449" s="2">
        <v>29</v>
      </c>
      <c r="V449" s="2">
        <v>113.71</v>
      </c>
      <c r="W449" s="2" t="s">
        <v>1955</v>
      </c>
    </row>
    <row r="450" spans="16:23" ht="29" x14ac:dyDescent="0.35">
      <c r="P450" s="2">
        <v>448</v>
      </c>
      <c r="Q450" s="2" t="s">
        <v>450</v>
      </c>
      <c r="R450" s="10">
        <v>38498.871944444443</v>
      </c>
      <c r="S450" s="10">
        <v>38762.636145833334</v>
      </c>
      <c r="T450" s="2">
        <v>8</v>
      </c>
      <c r="U450" s="2">
        <v>29</v>
      </c>
      <c r="V450" s="2">
        <v>135.71</v>
      </c>
      <c r="W450" s="2" t="s">
        <v>1956</v>
      </c>
    </row>
    <row r="451" spans="16:23" x14ac:dyDescent="0.35">
      <c r="P451" s="2">
        <v>449</v>
      </c>
      <c r="Q451" s="2" t="s">
        <v>451</v>
      </c>
      <c r="R451" s="10">
        <v>38498.658101851855</v>
      </c>
      <c r="S451" s="10">
        <v>38586.276192129626</v>
      </c>
      <c r="T451" s="2">
        <v>2</v>
      </c>
      <c r="U451" s="2">
        <v>20</v>
      </c>
      <c r="V451" s="2">
        <v>99.8</v>
      </c>
      <c r="W451" s="2" t="s">
        <v>1955</v>
      </c>
    </row>
    <row r="452" spans="16:23" x14ac:dyDescent="0.35">
      <c r="P452" s="2">
        <v>450</v>
      </c>
      <c r="Q452" s="2" t="s">
        <v>452</v>
      </c>
      <c r="R452" s="10">
        <v>38500.315925925926</v>
      </c>
      <c r="S452" s="10">
        <v>38762.636145833334</v>
      </c>
      <c r="T452" s="2">
        <v>8</v>
      </c>
      <c r="U452" s="2">
        <v>26</v>
      </c>
      <c r="V452" s="2">
        <v>89.74</v>
      </c>
      <c r="W452" s="2" t="s">
        <v>1956</v>
      </c>
    </row>
    <row r="453" spans="16:23" x14ac:dyDescent="0.35">
      <c r="P453" s="2">
        <v>451</v>
      </c>
      <c r="Q453" s="2" t="s">
        <v>453</v>
      </c>
      <c r="R453" s="10">
        <v>38497.480543981481</v>
      </c>
      <c r="S453" s="10">
        <v>38587.355428240742</v>
      </c>
      <c r="T453" s="2">
        <v>2</v>
      </c>
      <c r="U453" s="2">
        <v>33</v>
      </c>
      <c r="V453" s="2">
        <v>128.66999999999999</v>
      </c>
      <c r="W453" s="2" t="s">
        <v>1955</v>
      </c>
    </row>
    <row r="454" spans="16:23" x14ac:dyDescent="0.35">
      <c r="P454" s="2">
        <v>452</v>
      </c>
      <c r="Q454" s="2" t="s">
        <v>454</v>
      </c>
      <c r="R454" s="10">
        <v>38499.258634259262</v>
      </c>
      <c r="S454" s="10">
        <v>38762.636145833334</v>
      </c>
      <c r="T454" s="2">
        <v>8</v>
      </c>
      <c r="U454" s="2">
        <v>32</v>
      </c>
      <c r="V454" s="2">
        <v>107.68</v>
      </c>
      <c r="W454" s="2" t="s">
        <v>1956</v>
      </c>
    </row>
    <row r="455" spans="16:23" x14ac:dyDescent="0.35">
      <c r="P455" s="2">
        <v>453</v>
      </c>
      <c r="Q455" s="2" t="s">
        <v>455</v>
      </c>
      <c r="R455" s="10">
        <v>38522.964467592596</v>
      </c>
      <c r="S455" s="10">
        <v>38587.309467592589</v>
      </c>
      <c r="T455" s="2">
        <v>2</v>
      </c>
      <c r="U455" s="2">
        <v>23</v>
      </c>
      <c r="V455" s="2">
        <v>111.77</v>
      </c>
      <c r="W455" s="2" t="s">
        <v>1955</v>
      </c>
    </row>
    <row r="456" spans="16:23" x14ac:dyDescent="0.35">
      <c r="P456" s="2">
        <v>454</v>
      </c>
      <c r="Q456" s="2" t="s">
        <v>456</v>
      </c>
      <c r="R456" s="10">
        <v>38501.339039351849</v>
      </c>
      <c r="S456" s="10">
        <v>38587.288495370369</v>
      </c>
      <c r="T456" s="2">
        <v>2</v>
      </c>
      <c r="U456" s="2">
        <v>33</v>
      </c>
      <c r="V456" s="2">
        <v>151.66999999999999</v>
      </c>
      <c r="W456" s="2" t="s">
        <v>1955</v>
      </c>
    </row>
    <row r="457" spans="16:23" x14ac:dyDescent="0.35">
      <c r="P457" s="2">
        <v>455</v>
      </c>
      <c r="Q457" s="2" t="s">
        <v>457</v>
      </c>
      <c r="R457" s="10">
        <v>38497.800983796296</v>
      </c>
      <c r="S457" s="10">
        <v>38587.100798611114</v>
      </c>
      <c r="T457" s="2">
        <v>2</v>
      </c>
      <c r="U457" s="2">
        <v>24</v>
      </c>
      <c r="V457" s="2">
        <v>87.76</v>
      </c>
      <c r="W457" s="2" t="s">
        <v>1955</v>
      </c>
    </row>
    <row r="458" spans="16:23" x14ac:dyDescent="0.35">
      <c r="P458" s="2">
        <v>456</v>
      </c>
      <c r="Q458" s="2" t="s">
        <v>458</v>
      </c>
      <c r="R458" s="10">
        <v>38497.053749999999</v>
      </c>
      <c r="S458" s="10">
        <v>38587.738379629627</v>
      </c>
      <c r="T458" s="2">
        <v>2</v>
      </c>
      <c r="U458" s="2">
        <v>25</v>
      </c>
      <c r="V458" s="2">
        <v>100.75</v>
      </c>
      <c r="W458" s="2" t="s">
        <v>1955</v>
      </c>
    </row>
    <row r="459" spans="16:23" x14ac:dyDescent="0.35">
      <c r="P459" s="2">
        <v>457</v>
      </c>
      <c r="Q459" s="2" t="s">
        <v>459</v>
      </c>
      <c r="R459" s="10">
        <v>38503.146053240744</v>
      </c>
      <c r="S459" s="10">
        <v>38762.636145833334</v>
      </c>
      <c r="T459" s="2">
        <v>8</v>
      </c>
      <c r="U459" s="2">
        <v>28</v>
      </c>
      <c r="V459" s="2">
        <v>114.72</v>
      </c>
      <c r="W459" s="2" t="s">
        <v>1956</v>
      </c>
    </row>
    <row r="460" spans="16:23" x14ac:dyDescent="0.35">
      <c r="P460" s="2">
        <v>458</v>
      </c>
      <c r="Q460" s="2" t="s">
        <v>460</v>
      </c>
      <c r="R460" s="10">
        <v>38522.362638888888</v>
      </c>
      <c r="S460" s="10">
        <v>38587.280775462961</v>
      </c>
      <c r="T460" s="2">
        <v>2</v>
      </c>
      <c r="U460" s="2">
        <v>19</v>
      </c>
      <c r="V460" s="2">
        <v>66.81</v>
      </c>
      <c r="W460" s="2" t="s">
        <v>1955</v>
      </c>
    </row>
    <row r="461" spans="16:23" x14ac:dyDescent="0.35">
      <c r="P461" s="2">
        <v>459</v>
      </c>
      <c r="Q461" s="2" t="s">
        <v>461</v>
      </c>
      <c r="R461" s="10">
        <v>38496.954548611109</v>
      </c>
      <c r="S461" s="10">
        <v>38587.620023148149</v>
      </c>
      <c r="T461" s="2">
        <v>2</v>
      </c>
      <c r="U461" s="2">
        <v>38</v>
      </c>
      <c r="V461" s="2">
        <v>186.62</v>
      </c>
      <c r="W461" s="2" t="s">
        <v>1955</v>
      </c>
    </row>
    <row r="462" spans="16:23" x14ac:dyDescent="0.35">
      <c r="P462" s="2">
        <v>460</v>
      </c>
      <c r="Q462" s="2" t="s">
        <v>462</v>
      </c>
      <c r="R462" s="10">
        <v>38498.427349537036</v>
      </c>
      <c r="S462" s="10">
        <v>38587.801469907405</v>
      </c>
      <c r="T462" s="2">
        <v>2</v>
      </c>
      <c r="U462" s="2">
        <v>25</v>
      </c>
      <c r="V462" s="2">
        <v>109.75</v>
      </c>
      <c r="W462" s="2" t="s">
        <v>1955</v>
      </c>
    </row>
    <row r="463" spans="16:23" x14ac:dyDescent="0.35">
      <c r="P463" s="2">
        <v>461</v>
      </c>
      <c r="Q463" s="2" t="s">
        <v>463</v>
      </c>
      <c r="R463" s="10">
        <v>38501.009201388886</v>
      </c>
      <c r="S463" s="10">
        <v>38587.293969907405</v>
      </c>
      <c r="T463" s="2">
        <v>2</v>
      </c>
      <c r="U463" s="2">
        <v>28</v>
      </c>
      <c r="V463" s="2">
        <v>97.72</v>
      </c>
      <c r="W463" s="2" t="s">
        <v>1955</v>
      </c>
    </row>
    <row r="464" spans="16:23" x14ac:dyDescent="0.35">
      <c r="P464" s="2">
        <v>462</v>
      </c>
      <c r="Q464" s="2" t="s">
        <v>464</v>
      </c>
      <c r="R464" s="10">
        <v>38498.054918981485</v>
      </c>
      <c r="S464" s="10">
        <v>38587.887002314812</v>
      </c>
      <c r="T464" s="2">
        <v>2</v>
      </c>
      <c r="U464" s="2">
        <v>33</v>
      </c>
      <c r="V464" s="2">
        <v>159.66999999999999</v>
      </c>
      <c r="W464" s="2" t="s">
        <v>1955</v>
      </c>
    </row>
    <row r="465" spans="16:23" x14ac:dyDescent="0.35">
      <c r="P465" s="2">
        <v>463</v>
      </c>
      <c r="Q465" s="2" t="s">
        <v>465</v>
      </c>
      <c r="R465" s="10">
        <v>38500.370162037034</v>
      </c>
      <c r="S465" s="10">
        <v>38586.599432870367</v>
      </c>
      <c r="T465" s="2">
        <v>2</v>
      </c>
      <c r="U465" s="2">
        <v>25</v>
      </c>
      <c r="V465" s="2">
        <v>91.75</v>
      </c>
      <c r="W465" s="2" t="s">
        <v>1955</v>
      </c>
    </row>
    <row r="466" spans="16:23" x14ac:dyDescent="0.35">
      <c r="P466" s="2">
        <v>464</v>
      </c>
      <c r="Q466" s="2" t="s">
        <v>466</v>
      </c>
      <c r="R466" s="10">
        <v>38498.8903587963</v>
      </c>
      <c r="S466" s="10">
        <v>38587.842800925922</v>
      </c>
      <c r="T466" s="2">
        <v>2</v>
      </c>
      <c r="U466" s="2">
        <v>16</v>
      </c>
      <c r="V466" s="2">
        <v>73.84</v>
      </c>
      <c r="W466" s="2" t="s">
        <v>1955</v>
      </c>
    </row>
    <row r="467" spans="16:23" x14ac:dyDescent="0.35">
      <c r="P467" s="2">
        <v>465</v>
      </c>
      <c r="Q467" s="2" t="s">
        <v>467</v>
      </c>
      <c r="R467" s="10">
        <v>38500.780162037037</v>
      </c>
      <c r="S467" s="10">
        <v>38587.672395833331</v>
      </c>
      <c r="T467" s="2">
        <v>2</v>
      </c>
      <c r="U467" s="2">
        <v>17</v>
      </c>
      <c r="V467" s="2">
        <v>69.83</v>
      </c>
      <c r="W467" s="2" t="s">
        <v>1955</v>
      </c>
    </row>
    <row r="468" spans="16:23" x14ac:dyDescent="0.35">
      <c r="P468" s="2">
        <v>466</v>
      </c>
      <c r="Q468" s="2" t="s">
        <v>468</v>
      </c>
      <c r="R468" s="10">
        <v>38503.604178240741</v>
      </c>
      <c r="S468" s="10">
        <v>38587.875254629631</v>
      </c>
      <c r="T468" s="2">
        <v>2</v>
      </c>
      <c r="U468" s="2">
        <v>23</v>
      </c>
      <c r="V468" s="2">
        <v>104.77</v>
      </c>
      <c r="W468" s="2" t="s">
        <v>1955</v>
      </c>
    </row>
    <row r="469" spans="16:23" x14ac:dyDescent="0.35">
      <c r="P469" s="2">
        <v>467</v>
      </c>
      <c r="Q469" s="2" t="s">
        <v>469</v>
      </c>
      <c r="R469" s="10">
        <v>38498.435995370368</v>
      </c>
      <c r="S469" s="10">
        <v>38587.638368055559</v>
      </c>
      <c r="T469" s="2">
        <v>2</v>
      </c>
      <c r="U469" s="2">
        <v>29</v>
      </c>
      <c r="V469" s="2">
        <v>139.71</v>
      </c>
      <c r="W469" s="2" t="s">
        <v>1955</v>
      </c>
    </row>
    <row r="470" spans="16:23" x14ac:dyDescent="0.35">
      <c r="P470" s="2">
        <v>468</v>
      </c>
      <c r="Q470" s="2" t="s">
        <v>470</v>
      </c>
      <c r="R470" s="10">
        <v>38497.720185185186</v>
      </c>
      <c r="S470" s="10">
        <v>38587.93378472222</v>
      </c>
      <c r="T470" s="2">
        <v>2</v>
      </c>
      <c r="U470" s="2">
        <v>39</v>
      </c>
      <c r="V470" s="2">
        <v>175.61</v>
      </c>
      <c r="W470" s="2" t="s">
        <v>1955</v>
      </c>
    </row>
    <row r="471" spans="16:23" x14ac:dyDescent="0.35">
      <c r="P471" s="2">
        <v>469</v>
      </c>
      <c r="Q471" s="2" t="s">
        <v>471</v>
      </c>
      <c r="R471" s="10">
        <v>38498.130358796298</v>
      </c>
      <c r="S471" s="10">
        <v>38587.657326388886</v>
      </c>
      <c r="T471" s="2">
        <v>2</v>
      </c>
      <c r="U471" s="2">
        <v>40</v>
      </c>
      <c r="V471" s="2">
        <v>177.6</v>
      </c>
      <c r="W471" s="2" t="s">
        <v>1955</v>
      </c>
    </row>
    <row r="472" spans="16:23" x14ac:dyDescent="0.35">
      <c r="P472" s="2">
        <v>470</v>
      </c>
      <c r="Q472" s="2" t="s">
        <v>472</v>
      </c>
      <c r="R472" s="10">
        <v>38497.373900462961</v>
      </c>
      <c r="S472" s="10">
        <v>38585.447928240741</v>
      </c>
      <c r="T472" s="2">
        <v>2</v>
      </c>
      <c r="U472" s="2">
        <v>32</v>
      </c>
      <c r="V472" s="2">
        <v>160.68</v>
      </c>
      <c r="W472" s="2" t="s">
        <v>1955</v>
      </c>
    </row>
    <row r="473" spans="16:23" x14ac:dyDescent="0.35">
      <c r="P473" s="2">
        <v>471</v>
      </c>
      <c r="Q473" s="2" t="s">
        <v>473</v>
      </c>
      <c r="R473" s="10">
        <v>38500.656701388885</v>
      </c>
      <c r="S473" s="10">
        <v>38587.357557870368</v>
      </c>
      <c r="T473" s="2">
        <v>2</v>
      </c>
      <c r="U473" s="2">
        <v>27</v>
      </c>
      <c r="V473" s="2">
        <v>109.73</v>
      </c>
      <c r="W473" s="2" t="s">
        <v>1955</v>
      </c>
    </row>
    <row r="474" spans="16:23" x14ac:dyDescent="0.35">
      <c r="P474" s="2">
        <v>472</v>
      </c>
      <c r="Q474" s="2" t="s">
        <v>474</v>
      </c>
      <c r="R474" s="10">
        <v>38497.988738425927</v>
      </c>
      <c r="S474" s="10">
        <v>38762.636145833334</v>
      </c>
      <c r="T474" s="2">
        <v>8</v>
      </c>
      <c r="U474" s="2">
        <v>30</v>
      </c>
      <c r="V474" s="2">
        <v>141.69999999999999</v>
      </c>
      <c r="W474" s="2" t="s">
        <v>1956</v>
      </c>
    </row>
    <row r="475" spans="16:23" x14ac:dyDescent="0.35">
      <c r="P475" s="2">
        <v>473</v>
      </c>
      <c r="Q475" s="2" t="s">
        <v>475</v>
      </c>
      <c r="R475" s="10">
        <v>38499.202037037037</v>
      </c>
      <c r="S475" s="10">
        <v>38587.907488425924</v>
      </c>
      <c r="T475" s="2">
        <v>2</v>
      </c>
      <c r="U475" s="2">
        <v>34</v>
      </c>
      <c r="V475" s="2">
        <v>134.66</v>
      </c>
      <c r="W475" s="2" t="s">
        <v>1955</v>
      </c>
    </row>
    <row r="476" spans="16:23" x14ac:dyDescent="0.35">
      <c r="P476" s="2">
        <v>474</v>
      </c>
      <c r="Q476" s="2" t="s">
        <v>476</v>
      </c>
      <c r="R476" s="10">
        <v>38501.851840277777</v>
      </c>
      <c r="S476" s="10">
        <v>38762.636145833334</v>
      </c>
      <c r="T476" s="2">
        <v>8</v>
      </c>
      <c r="U476" s="2">
        <v>26</v>
      </c>
      <c r="V476" s="2">
        <v>100.74</v>
      </c>
      <c r="W476" s="2" t="s">
        <v>1956</v>
      </c>
    </row>
    <row r="477" spans="16:23" x14ac:dyDescent="0.35">
      <c r="P477" s="2">
        <v>475</v>
      </c>
      <c r="Q477" s="2" t="s">
        <v>477</v>
      </c>
      <c r="R477" s="10">
        <v>38499.630173611113</v>
      </c>
      <c r="S477" s="10">
        <v>38586.808310185188</v>
      </c>
      <c r="T477" s="2">
        <v>2</v>
      </c>
      <c r="U477" s="2">
        <v>24</v>
      </c>
      <c r="V477" s="2">
        <v>103.76</v>
      </c>
      <c r="W477" s="2" t="s">
        <v>1955</v>
      </c>
    </row>
    <row r="478" spans="16:23" x14ac:dyDescent="0.35">
      <c r="P478" s="2">
        <v>476</v>
      </c>
      <c r="Q478" s="2" t="s">
        <v>478</v>
      </c>
      <c r="R478" s="10">
        <v>38500.006388888891</v>
      </c>
      <c r="S478" s="10">
        <v>38762.636145833334</v>
      </c>
      <c r="T478" s="2">
        <v>8</v>
      </c>
      <c r="U478" s="2">
        <v>22</v>
      </c>
      <c r="V478" s="2">
        <v>95.78</v>
      </c>
      <c r="W478" s="2" t="s">
        <v>1956</v>
      </c>
    </row>
    <row r="479" spans="16:23" x14ac:dyDescent="0.35">
      <c r="P479" s="2">
        <v>477</v>
      </c>
      <c r="Q479" s="2" t="s">
        <v>479</v>
      </c>
      <c r="R479" s="10">
        <v>38502.261180555557</v>
      </c>
      <c r="S479" s="10">
        <v>38587.766319444447</v>
      </c>
      <c r="T479" s="2">
        <v>2</v>
      </c>
      <c r="U479" s="2">
        <v>22</v>
      </c>
      <c r="V479" s="2">
        <v>109.78</v>
      </c>
      <c r="W479" s="2" t="s">
        <v>1955</v>
      </c>
    </row>
    <row r="480" spans="16:23" x14ac:dyDescent="0.35">
      <c r="P480" s="2">
        <v>478</v>
      </c>
      <c r="Q480" s="2" t="s">
        <v>480</v>
      </c>
      <c r="R480" s="10">
        <v>38519.589398148149</v>
      </c>
      <c r="S480" s="10">
        <v>38587.473715277774</v>
      </c>
      <c r="T480" s="2">
        <v>2</v>
      </c>
      <c r="U480" s="2">
        <v>19</v>
      </c>
      <c r="V480" s="2">
        <v>86.81</v>
      </c>
      <c r="W480" s="2" t="s">
        <v>1955</v>
      </c>
    </row>
    <row r="481" spans="16:23" x14ac:dyDescent="0.35">
      <c r="P481" s="2">
        <v>479</v>
      </c>
      <c r="Q481" s="2" t="s">
        <v>481</v>
      </c>
      <c r="R481" s="10">
        <v>38497.907569444447</v>
      </c>
      <c r="S481" s="10">
        <v>38762.636145833334</v>
      </c>
      <c r="T481" s="2">
        <v>8</v>
      </c>
      <c r="U481" s="2">
        <v>31</v>
      </c>
      <c r="V481" s="2">
        <v>146.69</v>
      </c>
      <c r="W481" s="2" t="s">
        <v>1956</v>
      </c>
    </row>
    <row r="482" spans="16:23" x14ac:dyDescent="0.35">
      <c r="P482" s="2">
        <v>480</v>
      </c>
      <c r="Q482" s="2" t="s">
        <v>482</v>
      </c>
      <c r="R482" s="10">
        <v>38500.137523148151</v>
      </c>
      <c r="S482" s="10">
        <v>38587.235196759262</v>
      </c>
      <c r="T482" s="2">
        <v>2</v>
      </c>
      <c r="U482" s="2">
        <v>22</v>
      </c>
      <c r="V482" s="2">
        <v>101.78</v>
      </c>
      <c r="W482" s="2" t="s">
        <v>1955</v>
      </c>
    </row>
    <row r="483" spans="16:23" x14ac:dyDescent="0.35">
      <c r="P483" s="2">
        <v>481</v>
      </c>
      <c r="Q483" s="2" t="s">
        <v>483</v>
      </c>
      <c r="R483" s="10">
        <v>38503.633506944447</v>
      </c>
      <c r="S483" s="10">
        <v>38585.719131944446</v>
      </c>
      <c r="T483" s="2">
        <v>2</v>
      </c>
      <c r="U483" s="2">
        <v>29</v>
      </c>
      <c r="V483" s="2">
        <v>115.71</v>
      </c>
      <c r="W483" s="2" t="s">
        <v>1955</v>
      </c>
    </row>
    <row r="484" spans="16:23" x14ac:dyDescent="0.35">
      <c r="P484" s="2">
        <v>482</v>
      </c>
      <c r="Q484" s="2" t="s">
        <v>484</v>
      </c>
      <c r="R484" s="10">
        <v>38498.64775462963</v>
      </c>
      <c r="S484" s="10">
        <v>38587.696446759262</v>
      </c>
      <c r="T484" s="2">
        <v>2</v>
      </c>
      <c r="U484" s="2">
        <v>29</v>
      </c>
      <c r="V484" s="2">
        <v>138.71</v>
      </c>
      <c r="W484" s="2" t="s">
        <v>1955</v>
      </c>
    </row>
    <row r="485" spans="16:23" x14ac:dyDescent="0.35">
      <c r="P485" s="2">
        <v>483</v>
      </c>
      <c r="Q485" s="2" t="s">
        <v>485</v>
      </c>
      <c r="R485" s="10">
        <v>38501.358680555553</v>
      </c>
      <c r="S485" s="10">
        <v>38583.132187499999</v>
      </c>
      <c r="T485" s="2">
        <v>2</v>
      </c>
      <c r="U485" s="2">
        <v>18</v>
      </c>
      <c r="V485" s="2">
        <v>88.82</v>
      </c>
      <c r="W485" s="2" t="s">
        <v>1955</v>
      </c>
    </row>
    <row r="486" spans="16:23" x14ac:dyDescent="0.35">
      <c r="P486" s="2">
        <v>484</v>
      </c>
      <c r="Q486" s="2" t="s">
        <v>486</v>
      </c>
      <c r="R486" s="10">
        <v>38497.183749999997</v>
      </c>
      <c r="S486" s="10">
        <v>38587.909282407411</v>
      </c>
      <c r="T486" s="2">
        <v>2</v>
      </c>
      <c r="U486" s="2">
        <v>30</v>
      </c>
      <c r="V486" s="2">
        <v>139.69999999999999</v>
      </c>
      <c r="W486" s="2" t="s">
        <v>1955</v>
      </c>
    </row>
    <row r="487" spans="16:23" x14ac:dyDescent="0.35">
      <c r="P487" s="2">
        <v>485</v>
      </c>
      <c r="Q487" s="2" t="s">
        <v>487</v>
      </c>
      <c r="R487" s="10">
        <v>38503.07471064815</v>
      </c>
      <c r="S487" s="10">
        <v>38583.400324074071</v>
      </c>
      <c r="T487" s="2">
        <v>2</v>
      </c>
      <c r="U487" s="2">
        <v>29</v>
      </c>
      <c r="V487" s="2">
        <v>115.71</v>
      </c>
      <c r="W487" s="2" t="s">
        <v>1955</v>
      </c>
    </row>
    <row r="488" spans="16:23" x14ac:dyDescent="0.35">
      <c r="P488" s="2">
        <v>486</v>
      </c>
      <c r="Q488" s="2" t="s">
        <v>488</v>
      </c>
      <c r="R488" s="10">
        <v>38502.446967592594</v>
      </c>
      <c r="S488" s="10">
        <v>38585.2809837963</v>
      </c>
      <c r="T488" s="2">
        <v>2</v>
      </c>
      <c r="U488" s="2">
        <v>26</v>
      </c>
      <c r="V488" s="2">
        <v>113.74</v>
      </c>
      <c r="W488" s="2" t="s">
        <v>1955</v>
      </c>
    </row>
    <row r="489" spans="16:23" ht="29" x14ac:dyDescent="0.35">
      <c r="P489" s="2">
        <v>487</v>
      </c>
      <c r="Q489" s="2" t="s">
        <v>489</v>
      </c>
      <c r="R489" s="10">
        <v>38523.699965277781</v>
      </c>
      <c r="S489" s="10">
        <v>38587.374444444446</v>
      </c>
      <c r="T489" s="2">
        <v>2</v>
      </c>
      <c r="U489" s="2">
        <v>26</v>
      </c>
      <c r="V489" s="2">
        <v>119.74</v>
      </c>
      <c r="W489" s="2" t="s">
        <v>1955</v>
      </c>
    </row>
    <row r="490" spans="16:23" x14ac:dyDescent="0.35">
      <c r="P490" s="2">
        <v>488</v>
      </c>
      <c r="Q490" s="2" t="s">
        <v>490</v>
      </c>
      <c r="R490" s="10">
        <v>38519.410868055558</v>
      </c>
      <c r="S490" s="10">
        <v>38587.109247685185</v>
      </c>
      <c r="T490" s="2">
        <v>2</v>
      </c>
      <c r="U490" s="2">
        <v>22</v>
      </c>
      <c r="V490" s="2">
        <v>95.78</v>
      </c>
      <c r="W490" s="2" t="s">
        <v>1955</v>
      </c>
    </row>
    <row r="491" spans="16:23" x14ac:dyDescent="0.35">
      <c r="P491" s="2">
        <v>489</v>
      </c>
      <c r="Q491" s="2" t="s">
        <v>491</v>
      </c>
      <c r="R491" s="10">
        <v>38498.403993055559</v>
      </c>
      <c r="S491" s="10">
        <v>38587.841863425929</v>
      </c>
      <c r="T491" s="2">
        <v>2</v>
      </c>
      <c r="U491" s="2">
        <v>21</v>
      </c>
      <c r="V491" s="2">
        <v>99.79</v>
      </c>
      <c r="W491" s="2" t="s">
        <v>1955</v>
      </c>
    </row>
    <row r="492" spans="16:23" x14ac:dyDescent="0.35">
      <c r="P492" s="2">
        <v>490</v>
      </c>
      <c r="Q492" s="2" t="s">
        <v>492</v>
      </c>
      <c r="R492" s="10">
        <v>38500.493576388886</v>
      </c>
      <c r="S492" s="10">
        <v>38587.038472222222</v>
      </c>
      <c r="T492" s="2">
        <v>2</v>
      </c>
      <c r="U492" s="2">
        <v>24</v>
      </c>
      <c r="V492" s="2">
        <v>117.76</v>
      </c>
      <c r="W492" s="2" t="s">
        <v>1955</v>
      </c>
    </row>
    <row r="493" spans="16:23" x14ac:dyDescent="0.35">
      <c r="P493" s="2">
        <v>491</v>
      </c>
      <c r="Q493" s="2" t="s">
        <v>493</v>
      </c>
      <c r="R493" s="10">
        <v>38499.976909722223</v>
      </c>
      <c r="S493" s="10">
        <v>38587.403796296298</v>
      </c>
      <c r="T493" s="2">
        <v>2</v>
      </c>
      <c r="U493" s="2">
        <v>27</v>
      </c>
      <c r="V493" s="2">
        <v>124.73</v>
      </c>
      <c r="W493" s="2" t="s">
        <v>1955</v>
      </c>
    </row>
    <row r="494" spans="16:23" x14ac:dyDescent="0.35">
      <c r="P494" s="2">
        <v>492</v>
      </c>
      <c r="Q494" s="2" t="s">
        <v>494</v>
      </c>
      <c r="R494" s="10">
        <v>38497.525347222225</v>
      </c>
      <c r="S494" s="10">
        <v>38587.80736111111</v>
      </c>
      <c r="T494" s="2">
        <v>2</v>
      </c>
      <c r="U494" s="2">
        <v>16</v>
      </c>
      <c r="V494" s="2">
        <v>65.84</v>
      </c>
      <c r="W494" s="2" t="s">
        <v>1955</v>
      </c>
    </row>
    <row r="495" spans="16:23" x14ac:dyDescent="0.35">
      <c r="P495" s="2">
        <v>493</v>
      </c>
      <c r="Q495" s="2" t="s">
        <v>495</v>
      </c>
      <c r="R495" s="10">
        <v>38500.28025462963</v>
      </c>
      <c r="S495" s="10">
        <v>38762.636145833334</v>
      </c>
      <c r="T495" s="2">
        <v>8</v>
      </c>
      <c r="U495" s="2">
        <v>23</v>
      </c>
      <c r="V495" s="2">
        <v>112.77</v>
      </c>
      <c r="W495" s="2" t="s">
        <v>1956</v>
      </c>
    </row>
    <row r="496" spans="16:23" x14ac:dyDescent="0.35">
      <c r="P496" s="2">
        <v>494</v>
      </c>
      <c r="Q496" s="2" t="s">
        <v>496</v>
      </c>
      <c r="R496" s="10">
        <v>38500.627592592595</v>
      </c>
      <c r="S496" s="10">
        <v>38586.811157407406</v>
      </c>
      <c r="T496" s="2">
        <v>2</v>
      </c>
      <c r="U496" s="2">
        <v>31</v>
      </c>
      <c r="V496" s="2">
        <v>140.69</v>
      </c>
      <c r="W496" s="2" t="s">
        <v>1955</v>
      </c>
    </row>
    <row r="497" spans="16:23" x14ac:dyDescent="0.35">
      <c r="P497" s="2">
        <v>495</v>
      </c>
      <c r="Q497" s="2" t="s">
        <v>497</v>
      </c>
      <c r="R497" s="10">
        <v>38500.667685185188</v>
      </c>
      <c r="S497" s="10">
        <v>38762.636145833334</v>
      </c>
      <c r="T497" s="2">
        <v>8</v>
      </c>
      <c r="U497" s="2">
        <v>26</v>
      </c>
      <c r="V497" s="2">
        <v>120.74</v>
      </c>
      <c r="W497" s="2" t="s">
        <v>1956</v>
      </c>
    </row>
    <row r="498" spans="16:23" x14ac:dyDescent="0.35">
      <c r="P498" s="2">
        <v>496</v>
      </c>
      <c r="Q498" s="2" t="s">
        <v>498</v>
      </c>
      <c r="R498" s="10">
        <v>38499.033043981479</v>
      </c>
      <c r="S498" s="10">
        <v>38762.636145833334</v>
      </c>
      <c r="T498" s="2">
        <v>8</v>
      </c>
      <c r="U498" s="2">
        <v>21</v>
      </c>
      <c r="V498" s="2">
        <v>88.79</v>
      </c>
      <c r="W498" s="2" t="s">
        <v>1956</v>
      </c>
    </row>
    <row r="499" spans="16:23" x14ac:dyDescent="0.35">
      <c r="P499" s="2">
        <v>497</v>
      </c>
      <c r="Q499" s="2" t="s">
        <v>499</v>
      </c>
      <c r="R499" s="10">
        <v>38503.585659722223</v>
      </c>
      <c r="S499" s="10">
        <v>38762.636145833334</v>
      </c>
      <c r="T499" s="2">
        <v>8</v>
      </c>
      <c r="U499" s="2">
        <v>28</v>
      </c>
      <c r="V499" s="2">
        <v>129.72</v>
      </c>
      <c r="W499" s="2" t="s">
        <v>1956</v>
      </c>
    </row>
    <row r="500" spans="16:23" x14ac:dyDescent="0.35">
      <c r="P500" s="2">
        <v>498</v>
      </c>
      <c r="Q500" s="2" t="s">
        <v>500</v>
      </c>
      <c r="R500" s="10">
        <v>38497.277488425927</v>
      </c>
      <c r="S500" s="10">
        <v>38583.157442129632</v>
      </c>
      <c r="T500" s="2">
        <v>2</v>
      </c>
      <c r="U500" s="2">
        <v>27</v>
      </c>
      <c r="V500" s="2">
        <v>97.73</v>
      </c>
      <c r="W500" s="2" t="s">
        <v>1955</v>
      </c>
    </row>
    <row r="501" spans="16:23" x14ac:dyDescent="0.35">
      <c r="P501" s="2">
        <v>499</v>
      </c>
      <c r="Q501" s="2" t="s">
        <v>501</v>
      </c>
      <c r="R501" s="10">
        <v>38497.603113425925</v>
      </c>
      <c r="S501" s="10">
        <v>38587.250324074077</v>
      </c>
      <c r="T501" s="2">
        <v>2</v>
      </c>
      <c r="U501" s="2">
        <v>30</v>
      </c>
      <c r="V501" s="2">
        <v>123.7</v>
      </c>
      <c r="W501" s="2" t="s">
        <v>1955</v>
      </c>
    </row>
    <row r="502" spans="16:23" x14ac:dyDescent="0.35">
      <c r="P502" s="2">
        <v>500</v>
      </c>
      <c r="Q502" s="2" t="s">
        <v>502</v>
      </c>
      <c r="R502" s="10">
        <v>38497.789861111109</v>
      </c>
      <c r="S502" s="10">
        <v>38587.662731481483</v>
      </c>
      <c r="T502" s="2">
        <v>2</v>
      </c>
      <c r="U502" s="2">
        <v>28</v>
      </c>
      <c r="V502" s="2">
        <v>115.72</v>
      </c>
      <c r="W502" s="2" t="s">
        <v>1955</v>
      </c>
    </row>
    <row r="503" spans="16:23" x14ac:dyDescent="0.35">
      <c r="P503" s="2">
        <v>501</v>
      </c>
      <c r="Q503" s="2" t="s">
        <v>503</v>
      </c>
      <c r="R503" s="10">
        <v>38500.023738425924</v>
      </c>
      <c r="S503" s="10">
        <v>38587.430960648147</v>
      </c>
      <c r="T503" s="2">
        <v>2</v>
      </c>
      <c r="U503" s="2">
        <v>21</v>
      </c>
      <c r="V503" s="2">
        <v>89.79</v>
      </c>
      <c r="W503" s="2" t="s">
        <v>1955</v>
      </c>
    </row>
    <row r="504" spans="16:23" x14ac:dyDescent="0.35">
      <c r="P504" s="2">
        <v>502</v>
      </c>
      <c r="Q504" s="2" t="s">
        <v>504</v>
      </c>
      <c r="R504" s="10">
        <v>38498.644606481481</v>
      </c>
      <c r="S504" s="10">
        <v>38587.921226851853</v>
      </c>
      <c r="T504" s="2">
        <v>2</v>
      </c>
      <c r="U504" s="2">
        <v>34</v>
      </c>
      <c r="V504" s="2">
        <v>138.66</v>
      </c>
      <c r="W504" s="2" t="s">
        <v>1955</v>
      </c>
    </row>
    <row r="505" spans="16:23" x14ac:dyDescent="0.35">
      <c r="P505" s="2">
        <v>503</v>
      </c>
      <c r="Q505" s="2" t="s">
        <v>505</v>
      </c>
      <c r="R505" s="10">
        <v>38497.778009259258</v>
      </c>
      <c r="S505" s="10">
        <v>38587.592905092592</v>
      </c>
      <c r="T505" s="2">
        <v>2</v>
      </c>
      <c r="U505" s="2">
        <v>32</v>
      </c>
      <c r="V505" s="2">
        <v>115.68</v>
      </c>
      <c r="W505" s="2" t="s">
        <v>1955</v>
      </c>
    </row>
    <row r="506" spans="16:23" x14ac:dyDescent="0.35">
      <c r="P506" s="2">
        <v>504</v>
      </c>
      <c r="Q506" s="2" t="s">
        <v>506</v>
      </c>
      <c r="R506" s="10">
        <v>38497.918402777781</v>
      </c>
      <c r="S506" s="10">
        <v>38587.905868055554</v>
      </c>
      <c r="T506" s="2">
        <v>2</v>
      </c>
      <c r="U506" s="2">
        <v>28</v>
      </c>
      <c r="V506" s="2">
        <v>133.72</v>
      </c>
      <c r="W506" s="2" t="s">
        <v>1955</v>
      </c>
    </row>
    <row r="507" spans="16:23" x14ac:dyDescent="0.35">
      <c r="P507" s="2">
        <v>505</v>
      </c>
      <c r="Q507" s="2" t="s">
        <v>507</v>
      </c>
      <c r="R507" s="10">
        <v>38498.065601851849</v>
      </c>
      <c r="S507" s="10">
        <v>38762.636145833334</v>
      </c>
      <c r="T507" s="2">
        <v>8</v>
      </c>
      <c r="U507" s="2">
        <v>21</v>
      </c>
      <c r="V507" s="2">
        <v>97.79</v>
      </c>
      <c r="W507" s="2" t="s">
        <v>1956</v>
      </c>
    </row>
    <row r="508" spans="16:23" x14ac:dyDescent="0.35">
      <c r="P508" s="2">
        <v>506</v>
      </c>
      <c r="Q508" s="2" t="s">
        <v>508</v>
      </c>
      <c r="R508" s="10">
        <v>38497.800486111111</v>
      </c>
      <c r="S508" s="10">
        <v>38587.418587962966</v>
      </c>
      <c r="T508" s="2">
        <v>2</v>
      </c>
      <c r="U508" s="2">
        <v>35</v>
      </c>
      <c r="V508" s="2">
        <v>152.65</v>
      </c>
      <c r="W508" s="2" t="s">
        <v>1955</v>
      </c>
    </row>
    <row r="509" spans="16:23" x14ac:dyDescent="0.35">
      <c r="P509" s="2">
        <v>507</v>
      </c>
      <c r="Q509" s="2" t="s">
        <v>509</v>
      </c>
      <c r="R509" s="10">
        <v>38497.285752314812</v>
      </c>
      <c r="S509" s="10">
        <v>38586.961354166669</v>
      </c>
      <c r="T509" s="2">
        <v>2</v>
      </c>
      <c r="U509" s="2">
        <v>25</v>
      </c>
      <c r="V509" s="2">
        <v>95.75</v>
      </c>
      <c r="W509" s="2" t="s">
        <v>1955</v>
      </c>
    </row>
    <row r="510" spans="16:23" x14ac:dyDescent="0.35">
      <c r="P510" s="2">
        <v>508</v>
      </c>
      <c r="Q510" s="2" t="s">
        <v>510</v>
      </c>
      <c r="R510" s="10">
        <v>38499.324178240742</v>
      </c>
      <c r="S510" s="10">
        <v>38762.636145833334</v>
      </c>
      <c r="T510" s="2">
        <v>8</v>
      </c>
      <c r="U510" s="2">
        <v>25</v>
      </c>
      <c r="V510" s="2">
        <v>127.75</v>
      </c>
      <c r="W510" s="2" t="s">
        <v>1956</v>
      </c>
    </row>
    <row r="511" spans="16:23" x14ac:dyDescent="0.35">
      <c r="P511" s="2">
        <v>509</v>
      </c>
      <c r="Q511" s="2" t="s">
        <v>511</v>
      </c>
      <c r="R511" s="10">
        <v>38497.09679398148</v>
      </c>
      <c r="S511" s="10">
        <v>38587.824062500003</v>
      </c>
      <c r="T511" s="2">
        <v>2</v>
      </c>
      <c r="U511" s="2">
        <v>20</v>
      </c>
      <c r="V511" s="2">
        <v>100.8</v>
      </c>
      <c r="W511" s="2" t="s">
        <v>1955</v>
      </c>
    </row>
    <row r="512" spans="16:23" x14ac:dyDescent="0.35">
      <c r="P512" s="2">
        <v>510</v>
      </c>
      <c r="Q512" s="2" t="s">
        <v>512</v>
      </c>
      <c r="R512" s="10">
        <v>38497.46775462963</v>
      </c>
      <c r="S512" s="10">
        <v>38586.449120370373</v>
      </c>
      <c r="T512" s="2">
        <v>2</v>
      </c>
      <c r="U512" s="2">
        <v>26</v>
      </c>
      <c r="V512" s="2">
        <v>122.74</v>
      </c>
      <c r="W512" s="2" t="s">
        <v>1955</v>
      </c>
    </row>
    <row r="513" spans="16:23" x14ac:dyDescent="0.35">
      <c r="P513" s="2">
        <v>511</v>
      </c>
      <c r="Q513" s="2" t="s">
        <v>513</v>
      </c>
      <c r="R513" s="10">
        <v>38497.352905092594</v>
      </c>
      <c r="S513" s="10">
        <v>38586.642743055556</v>
      </c>
      <c r="T513" s="2">
        <v>2</v>
      </c>
      <c r="U513" s="2">
        <v>24</v>
      </c>
      <c r="V513" s="2">
        <v>99.76</v>
      </c>
      <c r="W513" s="2" t="s">
        <v>1955</v>
      </c>
    </row>
    <row r="514" spans="16:23" x14ac:dyDescent="0.35">
      <c r="P514" s="2">
        <v>512</v>
      </c>
      <c r="Q514" s="2" t="s">
        <v>514</v>
      </c>
      <c r="R514" s="10">
        <v>38518.019872685189</v>
      </c>
      <c r="S514" s="10">
        <v>38762.636145833334</v>
      </c>
      <c r="T514" s="2">
        <v>7</v>
      </c>
      <c r="U514" s="2">
        <v>26</v>
      </c>
      <c r="V514" s="2">
        <v>115.74</v>
      </c>
      <c r="W514" s="2" t="s">
        <v>1956</v>
      </c>
    </row>
    <row r="515" spans="16:23" x14ac:dyDescent="0.35">
      <c r="P515" s="2">
        <v>513</v>
      </c>
      <c r="Q515" s="2" t="s">
        <v>515</v>
      </c>
      <c r="R515" s="10">
        <v>38502.996053240742</v>
      </c>
      <c r="S515" s="10">
        <v>38587.18074074074</v>
      </c>
      <c r="T515" s="2">
        <v>2</v>
      </c>
      <c r="U515" s="2">
        <v>31</v>
      </c>
      <c r="V515" s="2">
        <v>148.69</v>
      </c>
      <c r="W515" s="2" t="s">
        <v>1955</v>
      </c>
    </row>
    <row r="516" spans="16:23" ht="29" x14ac:dyDescent="0.35">
      <c r="P516" s="2">
        <v>514</v>
      </c>
      <c r="Q516" s="2" t="s">
        <v>516</v>
      </c>
      <c r="R516" s="10">
        <v>38500.262187499997</v>
      </c>
      <c r="S516" s="10">
        <v>38587.559733796297</v>
      </c>
      <c r="T516" s="2">
        <v>2</v>
      </c>
      <c r="U516" s="2">
        <v>22</v>
      </c>
      <c r="V516" s="2">
        <v>74.78</v>
      </c>
      <c r="W516" s="2" t="s">
        <v>1955</v>
      </c>
    </row>
    <row r="517" spans="16:23" x14ac:dyDescent="0.35">
      <c r="P517" s="2">
        <v>515</v>
      </c>
      <c r="Q517" s="2" t="s">
        <v>517</v>
      </c>
      <c r="R517" s="10">
        <v>38498.237928240742</v>
      </c>
      <c r="S517" s="10">
        <v>38586.7887962963</v>
      </c>
      <c r="T517" s="2">
        <v>2</v>
      </c>
      <c r="U517" s="2">
        <v>28</v>
      </c>
      <c r="V517" s="2">
        <v>126.72</v>
      </c>
      <c r="W517" s="2" t="s">
        <v>1955</v>
      </c>
    </row>
    <row r="518" spans="16:23" x14ac:dyDescent="0.35">
      <c r="P518" s="2">
        <v>516</v>
      </c>
      <c r="Q518" s="2" t="s">
        <v>518</v>
      </c>
      <c r="R518" s="10">
        <v>38499.157847222225</v>
      </c>
      <c r="S518" s="10">
        <v>38762.636145833334</v>
      </c>
      <c r="T518" s="2">
        <v>8</v>
      </c>
      <c r="U518" s="2">
        <v>26</v>
      </c>
      <c r="V518" s="2">
        <v>98.74</v>
      </c>
      <c r="W518" s="2" t="s">
        <v>1956</v>
      </c>
    </row>
    <row r="519" spans="16:23" x14ac:dyDescent="0.35">
      <c r="P519" s="2">
        <v>517</v>
      </c>
      <c r="Q519" s="2" t="s">
        <v>519</v>
      </c>
      <c r="R519" s="10">
        <v>38502.066111111111</v>
      </c>
      <c r="S519" s="10">
        <v>38587.204918981479</v>
      </c>
      <c r="T519" s="2">
        <v>2</v>
      </c>
      <c r="U519" s="2">
        <v>25</v>
      </c>
      <c r="V519" s="2">
        <v>105.75</v>
      </c>
      <c r="W519" s="2" t="s">
        <v>1955</v>
      </c>
    </row>
    <row r="520" spans="16:23" x14ac:dyDescent="0.35">
      <c r="P520" s="2">
        <v>518</v>
      </c>
      <c r="Q520" s="2" t="s">
        <v>520</v>
      </c>
      <c r="R520" s="10">
        <v>38501.158750000002</v>
      </c>
      <c r="S520" s="10">
        <v>38587.019629629627</v>
      </c>
      <c r="T520" s="2">
        <v>2</v>
      </c>
      <c r="U520" s="2">
        <v>26</v>
      </c>
      <c r="V520" s="2">
        <v>111.74</v>
      </c>
      <c r="W520" s="2" t="s">
        <v>1955</v>
      </c>
    </row>
    <row r="521" spans="16:23" x14ac:dyDescent="0.35">
      <c r="P521" s="2">
        <v>519</v>
      </c>
      <c r="Q521" s="2" t="s">
        <v>521</v>
      </c>
      <c r="R521" s="10">
        <v>38503.32508101852</v>
      </c>
      <c r="S521" s="10">
        <v>38586.883553240739</v>
      </c>
      <c r="T521" s="2">
        <v>2</v>
      </c>
      <c r="U521" s="2">
        <v>23</v>
      </c>
      <c r="V521" s="2">
        <v>103.77</v>
      </c>
      <c r="W521" s="2" t="s">
        <v>1955</v>
      </c>
    </row>
    <row r="522" spans="16:23" ht="29" x14ac:dyDescent="0.35">
      <c r="P522" s="2">
        <v>520</v>
      </c>
      <c r="Q522" s="2" t="s">
        <v>522</v>
      </c>
      <c r="R522" s="10">
        <v>38502.781446759262</v>
      </c>
      <c r="S522" s="10">
        <v>38587.791354166664</v>
      </c>
      <c r="T522" s="2">
        <v>2</v>
      </c>
      <c r="U522" s="2">
        <v>32</v>
      </c>
      <c r="V522" s="2">
        <v>134.68</v>
      </c>
      <c r="W522" s="2" t="s">
        <v>1955</v>
      </c>
    </row>
    <row r="523" spans="16:23" x14ac:dyDescent="0.35">
      <c r="P523" s="2">
        <v>521</v>
      </c>
      <c r="Q523" s="2" t="s">
        <v>523</v>
      </c>
      <c r="R523" s="10">
        <v>38519.743020833332</v>
      </c>
      <c r="S523" s="10">
        <v>38762.636145833334</v>
      </c>
      <c r="T523" s="2">
        <v>7</v>
      </c>
      <c r="U523" s="2">
        <v>23</v>
      </c>
      <c r="V523" s="2">
        <v>80.77</v>
      </c>
      <c r="W523" s="2" t="s">
        <v>1956</v>
      </c>
    </row>
    <row r="524" spans="16:23" x14ac:dyDescent="0.35">
      <c r="P524" s="2">
        <v>522</v>
      </c>
      <c r="Q524" s="2" t="s">
        <v>524</v>
      </c>
      <c r="R524" s="10">
        <v>38499.664548611108</v>
      </c>
      <c r="S524" s="10">
        <v>38587.754791666666</v>
      </c>
      <c r="T524" s="2">
        <v>2</v>
      </c>
      <c r="U524" s="2">
        <v>33</v>
      </c>
      <c r="V524" s="2">
        <v>167.67</v>
      </c>
      <c r="W524" s="2" t="s">
        <v>1955</v>
      </c>
    </row>
    <row r="525" spans="16:23" x14ac:dyDescent="0.35">
      <c r="P525" s="2">
        <v>523</v>
      </c>
      <c r="Q525" s="2" t="s">
        <v>525</v>
      </c>
      <c r="R525" s="10">
        <v>38497.225671296299</v>
      </c>
      <c r="S525" s="10">
        <v>38586.40357638889</v>
      </c>
      <c r="T525" s="2">
        <v>2</v>
      </c>
      <c r="U525" s="2">
        <v>22</v>
      </c>
      <c r="V525" s="2">
        <v>93.78</v>
      </c>
      <c r="W525" s="2" t="s">
        <v>1955</v>
      </c>
    </row>
    <row r="526" spans="16:23" x14ac:dyDescent="0.35">
      <c r="P526" s="2">
        <v>524</v>
      </c>
      <c r="Q526" s="2" t="s">
        <v>526</v>
      </c>
      <c r="R526" s="10">
        <v>38497.813402777778</v>
      </c>
      <c r="S526" s="10">
        <v>38586.690034722225</v>
      </c>
      <c r="T526" s="2">
        <v>2</v>
      </c>
      <c r="U526" s="2">
        <v>19</v>
      </c>
      <c r="V526" s="2">
        <v>87.81</v>
      </c>
      <c r="W526" s="2" t="s">
        <v>1955</v>
      </c>
    </row>
    <row r="527" spans="16:23" x14ac:dyDescent="0.35">
      <c r="P527" s="2">
        <v>525</v>
      </c>
      <c r="Q527" s="2" t="s">
        <v>527</v>
      </c>
      <c r="R527" s="10">
        <v>38499.741226851853</v>
      </c>
      <c r="S527" s="10">
        <v>38762.636145833334</v>
      </c>
      <c r="T527" s="2">
        <v>8</v>
      </c>
      <c r="U527" s="2">
        <v>19</v>
      </c>
      <c r="V527" s="2">
        <v>74.81</v>
      </c>
      <c r="W527" s="2" t="s">
        <v>1956</v>
      </c>
    </row>
    <row r="528" spans="16:23" x14ac:dyDescent="0.35">
      <c r="P528" s="2">
        <v>526</v>
      </c>
      <c r="Q528" s="2" t="s">
        <v>528</v>
      </c>
      <c r="R528" s="10">
        <v>38500.028333333335</v>
      </c>
      <c r="S528" s="10">
        <v>38587.931284722225</v>
      </c>
      <c r="T528" s="2">
        <v>2</v>
      </c>
      <c r="U528" s="2">
        <v>45</v>
      </c>
      <c r="V528" s="2">
        <v>221.55</v>
      </c>
      <c r="W528" s="2" t="s">
        <v>1955</v>
      </c>
    </row>
    <row r="529" spans="16:23" x14ac:dyDescent="0.35">
      <c r="P529" s="2">
        <v>527</v>
      </c>
      <c r="Q529" s="2" t="s">
        <v>529</v>
      </c>
      <c r="R529" s="10">
        <v>38518.686597222222</v>
      </c>
      <c r="S529" s="10">
        <v>38762.636145833334</v>
      </c>
      <c r="T529" s="2">
        <v>7</v>
      </c>
      <c r="U529" s="2">
        <v>24</v>
      </c>
      <c r="V529" s="2">
        <v>81.760000000000005</v>
      </c>
      <c r="W529" s="2" t="s">
        <v>1956</v>
      </c>
    </row>
    <row r="530" spans="16:23" x14ac:dyDescent="0.35">
      <c r="P530" s="2">
        <v>528</v>
      </c>
      <c r="Q530" s="2" t="s">
        <v>530</v>
      </c>
      <c r="R530" s="10">
        <v>38498.312928240739</v>
      </c>
      <c r="S530" s="10">
        <v>38587.697152777779</v>
      </c>
      <c r="T530" s="2">
        <v>2</v>
      </c>
      <c r="U530" s="2">
        <v>25</v>
      </c>
      <c r="V530" s="2">
        <v>111.75</v>
      </c>
      <c r="W530" s="2" t="s">
        <v>1955</v>
      </c>
    </row>
    <row r="531" spans="16:23" x14ac:dyDescent="0.35">
      <c r="P531" s="2">
        <v>529</v>
      </c>
      <c r="Q531" s="2" t="s">
        <v>531</v>
      </c>
      <c r="R531" s="10">
        <v>38499.813379629632</v>
      </c>
      <c r="S531" s="10">
        <v>38586.82366898148</v>
      </c>
      <c r="T531" s="2">
        <v>2</v>
      </c>
      <c r="U531" s="2">
        <v>29</v>
      </c>
      <c r="V531" s="2">
        <v>118.71</v>
      </c>
      <c r="W531" s="2" t="s">
        <v>1955</v>
      </c>
    </row>
    <row r="532" spans="16:23" x14ac:dyDescent="0.35">
      <c r="P532" s="2">
        <v>530</v>
      </c>
      <c r="Q532" s="2" t="s">
        <v>532</v>
      </c>
      <c r="R532" s="10">
        <v>38502.066145833334</v>
      </c>
      <c r="S532" s="10">
        <v>38762.636145833334</v>
      </c>
      <c r="T532" s="2">
        <v>8</v>
      </c>
      <c r="U532" s="2">
        <v>23</v>
      </c>
      <c r="V532" s="2">
        <v>76.77</v>
      </c>
      <c r="W532" s="2" t="s">
        <v>1956</v>
      </c>
    </row>
    <row r="533" spans="16:23" x14ac:dyDescent="0.35">
      <c r="P533" s="2">
        <v>531</v>
      </c>
      <c r="Q533" s="2" t="s">
        <v>533</v>
      </c>
      <c r="R533" s="10">
        <v>38498.488703703704</v>
      </c>
      <c r="S533" s="10">
        <v>38586.900590277779</v>
      </c>
      <c r="T533" s="2">
        <v>2</v>
      </c>
      <c r="U533" s="2">
        <v>25</v>
      </c>
      <c r="V533" s="2">
        <v>118.75</v>
      </c>
      <c r="W533" s="2" t="s">
        <v>1955</v>
      </c>
    </row>
    <row r="534" spans="16:23" x14ac:dyDescent="0.35">
      <c r="P534" s="2">
        <v>532</v>
      </c>
      <c r="Q534" s="2" t="s">
        <v>534</v>
      </c>
      <c r="R534" s="10">
        <v>38497.235706018517</v>
      </c>
      <c r="S534" s="10">
        <v>38762.636145833334</v>
      </c>
      <c r="T534" s="2">
        <v>8</v>
      </c>
      <c r="U534" s="2">
        <v>32</v>
      </c>
      <c r="V534" s="2">
        <v>152.68</v>
      </c>
      <c r="W534" s="2" t="s">
        <v>1956</v>
      </c>
    </row>
    <row r="535" spans="16:23" x14ac:dyDescent="0.35">
      <c r="P535" s="2">
        <v>533</v>
      </c>
      <c r="Q535" s="2" t="s">
        <v>535</v>
      </c>
      <c r="R535" s="10">
        <v>38498.154282407406</v>
      </c>
      <c r="S535" s="10">
        <v>38762.636145833334</v>
      </c>
      <c r="T535" s="2">
        <v>8</v>
      </c>
      <c r="U535" s="2">
        <v>33</v>
      </c>
      <c r="V535" s="2">
        <v>141.66999999999999</v>
      </c>
      <c r="W535" s="2" t="s">
        <v>1956</v>
      </c>
    </row>
    <row r="536" spans="16:23" x14ac:dyDescent="0.35">
      <c r="P536" s="2">
        <v>534</v>
      </c>
      <c r="Q536" s="2" t="s">
        <v>536</v>
      </c>
      <c r="R536" s="10">
        <v>38498.889907407407</v>
      </c>
      <c r="S536" s="10">
        <v>38762.636145833334</v>
      </c>
      <c r="T536" s="2">
        <v>8</v>
      </c>
      <c r="U536" s="2">
        <v>24</v>
      </c>
      <c r="V536" s="2">
        <v>88.76</v>
      </c>
      <c r="W536" s="2" t="s">
        <v>1956</v>
      </c>
    </row>
    <row r="537" spans="16:23" x14ac:dyDescent="0.35">
      <c r="P537" s="2">
        <v>535</v>
      </c>
      <c r="Q537" s="2" t="s">
        <v>537</v>
      </c>
      <c r="R537" s="10">
        <v>38497.197581018518</v>
      </c>
      <c r="S537" s="10">
        <v>38587.893877314818</v>
      </c>
      <c r="T537" s="2">
        <v>2</v>
      </c>
      <c r="U537" s="2">
        <v>32</v>
      </c>
      <c r="V537" s="2">
        <v>135.68</v>
      </c>
      <c r="W537" s="2" t="s">
        <v>1955</v>
      </c>
    </row>
    <row r="538" spans="16:23" ht="29" x14ac:dyDescent="0.35">
      <c r="P538" s="2">
        <v>536</v>
      </c>
      <c r="Q538" s="2" t="s">
        <v>538</v>
      </c>
      <c r="R538" s="10">
        <v>38498.510567129626</v>
      </c>
      <c r="S538" s="10">
        <v>38587.839189814818</v>
      </c>
      <c r="T538" s="2">
        <v>2</v>
      </c>
      <c r="U538" s="2">
        <v>25</v>
      </c>
      <c r="V538" s="2">
        <v>117.75</v>
      </c>
      <c r="W538" s="2" t="s">
        <v>1955</v>
      </c>
    </row>
    <row r="539" spans="16:23" x14ac:dyDescent="0.35">
      <c r="P539" s="2">
        <v>537</v>
      </c>
      <c r="Q539" s="2" t="s">
        <v>539</v>
      </c>
      <c r="R539" s="10">
        <v>38500.602673611109</v>
      </c>
      <c r="S539" s="10">
        <v>38762.636145833334</v>
      </c>
      <c r="T539" s="2">
        <v>8</v>
      </c>
      <c r="U539" s="2">
        <v>25</v>
      </c>
      <c r="V539" s="2">
        <v>103.75</v>
      </c>
      <c r="W539" s="2" t="s">
        <v>1956</v>
      </c>
    </row>
    <row r="540" spans="16:23" x14ac:dyDescent="0.35">
      <c r="P540" s="2">
        <v>538</v>
      </c>
      <c r="Q540" s="2" t="s">
        <v>540</v>
      </c>
      <c r="R540" s="10">
        <v>38500.570787037039</v>
      </c>
      <c r="S540" s="10">
        <v>38586.875983796293</v>
      </c>
      <c r="T540" s="2">
        <v>2</v>
      </c>
      <c r="U540" s="2">
        <v>29</v>
      </c>
      <c r="V540" s="2">
        <v>117.71</v>
      </c>
      <c r="W540" s="2" t="s">
        <v>1955</v>
      </c>
    </row>
    <row r="541" spans="16:23" x14ac:dyDescent="0.35">
      <c r="P541" s="2">
        <v>539</v>
      </c>
      <c r="Q541" s="2" t="s">
        <v>541</v>
      </c>
      <c r="R541" s="10">
        <v>38498.604444444441</v>
      </c>
      <c r="S541" s="10">
        <v>38586.891886574071</v>
      </c>
      <c r="T541" s="2">
        <v>2</v>
      </c>
      <c r="U541" s="2">
        <v>22</v>
      </c>
      <c r="V541" s="2">
        <v>90.78</v>
      </c>
      <c r="W541" s="2" t="s">
        <v>1955</v>
      </c>
    </row>
    <row r="542" spans="16:23" x14ac:dyDescent="0.35">
      <c r="P542" s="2">
        <v>540</v>
      </c>
      <c r="Q542" s="2" t="s">
        <v>542</v>
      </c>
      <c r="R542" s="10">
        <v>38518.289340277777</v>
      </c>
      <c r="S542" s="10">
        <v>38587.801226851851</v>
      </c>
      <c r="T542" s="2">
        <v>2</v>
      </c>
      <c r="U542" s="2">
        <v>24</v>
      </c>
      <c r="V542" s="2">
        <v>112.76</v>
      </c>
      <c r="W542" s="2" t="s">
        <v>1955</v>
      </c>
    </row>
    <row r="543" spans="16:23" x14ac:dyDescent="0.35">
      <c r="P543" s="2">
        <v>541</v>
      </c>
      <c r="Q543" s="2" t="s">
        <v>543</v>
      </c>
      <c r="R543" s="10">
        <v>38503.136284722219</v>
      </c>
      <c r="S543" s="10">
        <v>38587.756238425929</v>
      </c>
      <c r="T543" s="2">
        <v>2</v>
      </c>
      <c r="U543" s="2">
        <v>24</v>
      </c>
      <c r="V543" s="2">
        <v>108.76</v>
      </c>
      <c r="W543" s="2" t="s">
        <v>1955</v>
      </c>
    </row>
    <row r="544" spans="16:23" x14ac:dyDescent="0.35">
      <c r="P544" s="2">
        <v>542</v>
      </c>
      <c r="Q544" s="2" t="s">
        <v>544</v>
      </c>
      <c r="R544" s="10">
        <v>38498.421400462961</v>
      </c>
      <c r="S544" s="10">
        <v>38586.306192129632</v>
      </c>
      <c r="T544" s="2">
        <v>2</v>
      </c>
      <c r="U544" s="2">
        <v>18</v>
      </c>
      <c r="V544" s="2">
        <v>94.82</v>
      </c>
      <c r="W544" s="2" t="s">
        <v>1955</v>
      </c>
    </row>
    <row r="545" spans="16:23" x14ac:dyDescent="0.35">
      <c r="P545" s="2">
        <v>543</v>
      </c>
      <c r="Q545" s="2" t="s">
        <v>545</v>
      </c>
      <c r="R545" s="10">
        <v>38498.545891203707</v>
      </c>
      <c r="S545" s="10">
        <v>38587.573923611111</v>
      </c>
      <c r="T545" s="2">
        <v>2</v>
      </c>
      <c r="U545" s="2">
        <v>22</v>
      </c>
      <c r="V545" s="2">
        <v>82.78</v>
      </c>
      <c r="W545" s="2" t="s">
        <v>1955</v>
      </c>
    </row>
    <row r="546" spans="16:23" x14ac:dyDescent="0.35">
      <c r="P546" s="2">
        <v>544</v>
      </c>
      <c r="Q546" s="2" t="s">
        <v>546</v>
      </c>
      <c r="R546" s="10">
        <v>38499.520162037035</v>
      </c>
      <c r="S546" s="10">
        <v>38587.283877314818</v>
      </c>
      <c r="T546" s="2">
        <v>2</v>
      </c>
      <c r="U546" s="2">
        <v>22</v>
      </c>
      <c r="V546" s="2">
        <v>98.78</v>
      </c>
      <c r="W546" s="2" t="s">
        <v>1955</v>
      </c>
    </row>
    <row r="547" spans="16:23" x14ac:dyDescent="0.35">
      <c r="P547" s="2">
        <v>545</v>
      </c>
      <c r="Q547" s="2" t="s">
        <v>547</v>
      </c>
      <c r="R547" s="10">
        <v>38498.588865740741</v>
      </c>
      <c r="S547" s="10">
        <v>38587.861909722225</v>
      </c>
      <c r="T547" s="2">
        <v>2</v>
      </c>
      <c r="U547" s="2">
        <v>21</v>
      </c>
      <c r="V547" s="2">
        <v>89.79</v>
      </c>
      <c r="W547" s="2" t="s">
        <v>1955</v>
      </c>
    </row>
    <row r="548" spans="16:23" x14ac:dyDescent="0.35">
      <c r="P548" s="2">
        <v>546</v>
      </c>
      <c r="Q548" s="2" t="s">
        <v>548</v>
      </c>
      <c r="R548" s="10">
        <v>38498.291215277779</v>
      </c>
      <c r="S548" s="10">
        <v>38587.217465277776</v>
      </c>
      <c r="T548" s="2">
        <v>2</v>
      </c>
      <c r="U548" s="2">
        <v>25</v>
      </c>
      <c r="V548" s="2">
        <v>103.75</v>
      </c>
      <c r="W548" s="2" t="s">
        <v>1955</v>
      </c>
    </row>
    <row r="549" spans="16:23" x14ac:dyDescent="0.35">
      <c r="P549" s="2">
        <v>547</v>
      </c>
      <c r="Q549" s="2" t="s">
        <v>549</v>
      </c>
      <c r="R549" s="10">
        <v>38498.897187499999</v>
      </c>
      <c r="S549" s="10">
        <v>38586.164675925924</v>
      </c>
      <c r="T549" s="2">
        <v>2</v>
      </c>
      <c r="U549" s="2">
        <v>23</v>
      </c>
      <c r="V549" s="2">
        <v>99.77</v>
      </c>
      <c r="W549" s="2" t="s">
        <v>1955</v>
      </c>
    </row>
    <row r="550" spans="16:23" x14ac:dyDescent="0.35">
      <c r="P550" s="2">
        <v>548</v>
      </c>
      <c r="Q550" s="2" t="s">
        <v>550</v>
      </c>
      <c r="R550" s="10">
        <v>38498.176724537036</v>
      </c>
      <c r="S550" s="10">
        <v>38762.636145833334</v>
      </c>
      <c r="T550" s="2">
        <v>8</v>
      </c>
      <c r="U550" s="2">
        <v>19</v>
      </c>
      <c r="V550" s="2">
        <v>79.81</v>
      </c>
      <c r="W550" s="2" t="s">
        <v>1956</v>
      </c>
    </row>
    <row r="551" spans="16:23" ht="29" x14ac:dyDescent="0.35">
      <c r="P551" s="2">
        <v>549</v>
      </c>
      <c r="Q551" s="2" t="s">
        <v>551</v>
      </c>
      <c r="R551" s="10">
        <v>38496.963969907411</v>
      </c>
      <c r="S551" s="10">
        <v>38585.486643518518</v>
      </c>
      <c r="T551" s="2">
        <v>2</v>
      </c>
      <c r="U551" s="2">
        <v>20</v>
      </c>
      <c r="V551" s="2">
        <v>77.8</v>
      </c>
      <c r="W551" s="2" t="s">
        <v>1955</v>
      </c>
    </row>
    <row r="552" spans="16:23" x14ac:dyDescent="0.35">
      <c r="P552" s="2">
        <v>550</v>
      </c>
      <c r="Q552" s="2" t="s">
        <v>552</v>
      </c>
      <c r="R552" s="10">
        <v>38502.497164351851</v>
      </c>
      <c r="S552" s="10">
        <v>38762.636145833334</v>
      </c>
      <c r="T552" s="2">
        <v>8</v>
      </c>
      <c r="U552" s="2">
        <v>32</v>
      </c>
      <c r="V552" s="2">
        <v>159.68</v>
      </c>
      <c r="W552" s="2" t="s">
        <v>1956</v>
      </c>
    </row>
    <row r="553" spans="16:23" x14ac:dyDescent="0.35">
      <c r="P553" s="2">
        <v>551</v>
      </c>
      <c r="Q553" s="2" t="s">
        <v>553</v>
      </c>
      <c r="R553" s="10">
        <v>38498.052141203705</v>
      </c>
      <c r="S553" s="10">
        <v>38586.95653935185</v>
      </c>
      <c r="T553" s="2">
        <v>2</v>
      </c>
      <c r="U553" s="2">
        <v>26</v>
      </c>
      <c r="V553" s="2">
        <v>96.74</v>
      </c>
      <c r="W553" s="2" t="s">
        <v>1955</v>
      </c>
    </row>
    <row r="554" spans="16:23" x14ac:dyDescent="0.35">
      <c r="P554" s="2">
        <v>552</v>
      </c>
      <c r="Q554" s="2" t="s">
        <v>554</v>
      </c>
      <c r="R554" s="10">
        <v>38498.155671296299</v>
      </c>
      <c r="S554" s="10">
        <v>38587.431493055556</v>
      </c>
      <c r="T554" s="2">
        <v>2</v>
      </c>
      <c r="U554" s="2">
        <v>21</v>
      </c>
      <c r="V554" s="2">
        <v>90.79</v>
      </c>
      <c r="W554" s="2" t="s">
        <v>1955</v>
      </c>
    </row>
    <row r="555" spans="16:23" x14ac:dyDescent="0.35">
      <c r="P555" s="2">
        <v>553</v>
      </c>
      <c r="Q555" s="2" t="s">
        <v>555</v>
      </c>
      <c r="R555" s="10">
        <v>38501.678553240738</v>
      </c>
      <c r="S555" s="10">
        <v>38587.116944444446</v>
      </c>
      <c r="T555" s="2">
        <v>2</v>
      </c>
      <c r="U555" s="2">
        <v>24</v>
      </c>
      <c r="V555" s="2">
        <v>107.76</v>
      </c>
      <c r="W555" s="2" t="s">
        <v>1955</v>
      </c>
    </row>
    <row r="556" spans="16:23" x14ac:dyDescent="0.35">
      <c r="P556" s="2">
        <v>554</v>
      </c>
      <c r="Q556" s="2" t="s">
        <v>556</v>
      </c>
      <c r="R556" s="10">
        <v>38500.626863425925</v>
      </c>
      <c r="S556" s="10">
        <v>38587.412152777775</v>
      </c>
      <c r="T556" s="2">
        <v>2</v>
      </c>
      <c r="U556" s="2">
        <v>22</v>
      </c>
      <c r="V556" s="2">
        <v>101.78</v>
      </c>
      <c r="W556" s="2" t="s">
        <v>1955</v>
      </c>
    </row>
    <row r="557" spans="16:23" x14ac:dyDescent="0.35">
      <c r="P557" s="2">
        <v>555</v>
      </c>
      <c r="Q557" s="2" t="s">
        <v>557</v>
      </c>
      <c r="R557" s="10">
        <v>38524.104594907411</v>
      </c>
      <c r="S557" s="10">
        <v>38586.499282407407</v>
      </c>
      <c r="T557" s="2">
        <v>2</v>
      </c>
      <c r="U557" s="2">
        <v>17</v>
      </c>
      <c r="V557" s="2">
        <v>74.83</v>
      </c>
      <c r="W557" s="2" t="s">
        <v>1955</v>
      </c>
    </row>
    <row r="558" spans="16:23" x14ac:dyDescent="0.35">
      <c r="P558" s="2">
        <v>556</v>
      </c>
      <c r="Q558" s="2" t="s">
        <v>558</v>
      </c>
      <c r="R558" s="10">
        <v>38498.229039351849</v>
      </c>
      <c r="S558" s="10">
        <v>38587.225104166668</v>
      </c>
      <c r="T558" s="2">
        <v>2</v>
      </c>
      <c r="U558" s="2">
        <v>21</v>
      </c>
      <c r="V558" s="2">
        <v>83.79</v>
      </c>
      <c r="W558" s="2" t="s">
        <v>1955</v>
      </c>
    </row>
    <row r="559" spans="16:23" x14ac:dyDescent="0.35">
      <c r="P559" s="2">
        <v>557</v>
      </c>
      <c r="Q559" s="2" t="s">
        <v>559</v>
      </c>
      <c r="R559" s="10">
        <v>38499.881979166668</v>
      </c>
      <c r="S559" s="10">
        <v>38762.636145833334</v>
      </c>
      <c r="T559" s="2">
        <v>8</v>
      </c>
      <c r="U559" s="2">
        <v>24</v>
      </c>
      <c r="V559" s="2">
        <v>73.760000000000005</v>
      </c>
      <c r="W559" s="2" t="s">
        <v>1956</v>
      </c>
    </row>
    <row r="560" spans="16:23" x14ac:dyDescent="0.35">
      <c r="P560" s="2">
        <v>558</v>
      </c>
      <c r="Q560" s="2" t="s">
        <v>560</v>
      </c>
      <c r="R560" s="10">
        <v>38520.388796296298</v>
      </c>
      <c r="S560" s="10">
        <v>38585.287418981483</v>
      </c>
      <c r="T560" s="2">
        <v>2</v>
      </c>
      <c r="U560" s="2">
        <v>28</v>
      </c>
      <c r="V560" s="2">
        <v>135.72</v>
      </c>
      <c r="W560" s="2" t="s">
        <v>1955</v>
      </c>
    </row>
    <row r="561" spans="16:23" x14ac:dyDescent="0.35">
      <c r="P561" s="2">
        <v>559</v>
      </c>
      <c r="Q561" s="2" t="s">
        <v>561</v>
      </c>
      <c r="R561" s="10">
        <v>38522.190451388888</v>
      </c>
      <c r="S561" s="10">
        <v>38587.689965277779</v>
      </c>
      <c r="T561" s="2">
        <v>2</v>
      </c>
      <c r="U561" s="2">
        <v>28</v>
      </c>
      <c r="V561" s="2">
        <v>110.72</v>
      </c>
      <c r="W561" s="2" t="s">
        <v>1955</v>
      </c>
    </row>
    <row r="562" spans="16:23" ht="29" x14ac:dyDescent="0.35">
      <c r="P562" s="2">
        <v>560</v>
      </c>
      <c r="Q562" s="2" t="s">
        <v>562</v>
      </c>
      <c r="R562" s="10">
        <v>38497.934236111112</v>
      </c>
      <c r="S562" s="10">
        <v>38762.636145833334</v>
      </c>
      <c r="T562" s="2">
        <v>8</v>
      </c>
      <c r="U562" s="2">
        <v>30</v>
      </c>
      <c r="V562" s="2">
        <v>132.69999999999999</v>
      </c>
      <c r="W562" s="2" t="s">
        <v>1956</v>
      </c>
    </row>
    <row r="563" spans="16:23" x14ac:dyDescent="0.35">
      <c r="P563" s="2">
        <v>561</v>
      </c>
      <c r="Q563" s="2" t="s">
        <v>563</v>
      </c>
      <c r="R563" s="10">
        <v>38502.412222222221</v>
      </c>
      <c r="S563" s="10">
        <v>38762.636145833334</v>
      </c>
      <c r="T563" s="2">
        <v>8</v>
      </c>
      <c r="U563" s="2">
        <v>27</v>
      </c>
      <c r="V563" s="2">
        <v>96.73</v>
      </c>
      <c r="W563" s="2" t="s">
        <v>1956</v>
      </c>
    </row>
    <row r="564" spans="16:23" x14ac:dyDescent="0.35">
      <c r="P564" s="2">
        <v>562</v>
      </c>
      <c r="Q564" s="2" t="s">
        <v>564</v>
      </c>
      <c r="R564" s="10">
        <v>38501.67633101852</v>
      </c>
      <c r="S564" s="10">
        <v>38587.71979166667</v>
      </c>
      <c r="T564" s="2">
        <v>2</v>
      </c>
      <c r="U564" s="2">
        <v>25</v>
      </c>
      <c r="V564" s="2">
        <v>109.75</v>
      </c>
      <c r="W564" s="2" t="s">
        <v>1955</v>
      </c>
    </row>
    <row r="565" spans="16:23" x14ac:dyDescent="0.35">
      <c r="P565" s="2">
        <v>563</v>
      </c>
      <c r="Q565" s="2" t="s">
        <v>565</v>
      </c>
      <c r="R565" s="10">
        <v>38501.438842592594</v>
      </c>
      <c r="S565" s="10">
        <v>38587.656736111108</v>
      </c>
      <c r="T565" s="2">
        <v>2</v>
      </c>
      <c r="U565" s="2">
        <v>29</v>
      </c>
      <c r="V565" s="2">
        <v>110.71</v>
      </c>
      <c r="W565" s="2" t="s">
        <v>1955</v>
      </c>
    </row>
    <row r="566" spans="16:23" x14ac:dyDescent="0.35">
      <c r="P566" s="2">
        <v>564</v>
      </c>
      <c r="Q566" s="2" t="s">
        <v>566</v>
      </c>
      <c r="R566" s="10">
        <v>38498.286527777775</v>
      </c>
      <c r="S566" s="10">
        <v>38586.431944444441</v>
      </c>
      <c r="T566" s="2">
        <v>2</v>
      </c>
      <c r="U566" s="2">
        <v>24</v>
      </c>
      <c r="V566" s="2">
        <v>91.76</v>
      </c>
      <c r="W566" s="2" t="s">
        <v>1955</v>
      </c>
    </row>
    <row r="567" spans="16:23" x14ac:dyDescent="0.35">
      <c r="P567" s="2">
        <v>565</v>
      </c>
      <c r="Q567" s="2" t="s">
        <v>567</v>
      </c>
      <c r="R567" s="10">
        <v>38499.832361111112</v>
      </c>
      <c r="S567" s="10">
        <v>38587.701886574076</v>
      </c>
      <c r="T567" s="2">
        <v>2</v>
      </c>
      <c r="U567" s="2">
        <v>29</v>
      </c>
      <c r="V567" s="2">
        <v>126.71</v>
      </c>
      <c r="W567" s="2" t="s">
        <v>1955</v>
      </c>
    </row>
    <row r="568" spans="16:23" x14ac:dyDescent="0.35">
      <c r="P568" s="2">
        <v>566</v>
      </c>
      <c r="Q568" s="2" t="s">
        <v>568</v>
      </c>
      <c r="R568" s="10">
        <v>38498.491203703707</v>
      </c>
      <c r="S568" s="10">
        <v>38585.301226851851</v>
      </c>
      <c r="T568" s="2">
        <v>2</v>
      </c>
      <c r="U568" s="2">
        <v>34</v>
      </c>
      <c r="V568" s="2">
        <v>141.66</v>
      </c>
      <c r="W568" s="2" t="s">
        <v>1955</v>
      </c>
    </row>
    <row r="569" spans="16:23" ht="29" x14ac:dyDescent="0.35">
      <c r="P569" s="2">
        <v>567</v>
      </c>
      <c r="Q569" s="2" t="s">
        <v>569</v>
      </c>
      <c r="R569" s="10">
        <v>38522.540891203702</v>
      </c>
      <c r="S569" s="10">
        <v>38587.262997685182</v>
      </c>
      <c r="T569" s="2">
        <v>2</v>
      </c>
      <c r="U569" s="2">
        <v>20</v>
      </c>
      <c r="V569" s="2">
        <v>85.8</v>
      </c>
      <c r="W569" s="2" t="s">
        <v>1955</v>
      </c>
    </row>
    <row r="570" spans="16:23" x14ac:dyDescent="0.35">
      <c r="P570" s="2">
        <v>568</v>
      </c>
      <c r="Q570" s="2" t="s">
        <v>570</v>
      </c>
      <c r="R570" s="10">
        <v>38519.421643518515</v>
      </c>
      <c r="S570" s="10">
        <v>38762.636145833334</v>
      </c>
      <c r="T570" s="2">
        <v>7</v>
      </c>
      <c r="U570" s="2">
        <v>21</v>
      </c>
      <c r="V570" s="2">
        <v>66.790000000000006</v>
      </c>
      <c r="W570" s="2" t="s">
        <v>1956</v>
      </c>
    </row>
    <row r="571" spans="16:23" x14ac:dyDescent="0.35">
      <c r="P571" s="2">
        <v>569</v>
      </c>
      <c r="Q571" s="2" t="s">
        <v>571</v>
      </c>
      <c r="R571" s="10">
        <v>38497.305046296293</v>
      </c>
      <c r="S571" s="10">
        <v>38587.908958333333</v>
      </c>
      <c r="T571" s="2">
        <v>2</v>
      </c>
      <c r="U571" s="2">
        <v>32</v>
      </c>
      <c r="V571" s="2">
        <v>134.68</v>
      </c>
      <c r="W571" s="2" t="s">
        <v>1955</v>
      </c>
    </row>
    <row r="572" spans="16:23" x14ac:dyDescent="0.35">
      <c r="P572" s="2">
        <v>570</v>
      </c>
      <c r="Q572" s="2" t="s">
        <v>572</v>
      </c>
      <c r="R572" s="10">
        <v>38503.348414351851</v>
      </c>
      <c r="S572" s="10">
        <v>38762.636145833334</v>
      </c>
      <c r="T572" s="2">
        <v>8</v>
      </c>
      <c r="U572" s="2">
        <v>26</v>
      </c>
      <c r="V572" s="2">
        <v>99.74</v>
      </c>
      <c r="W572" s="2" t="s">
        <v>1956</v>
      </c>
    </row>
    <row r="573" spans="16:23" x14ac:dyDescent="0.35">
      <c r="P573" s="2">
        <v>571</v>
      </c>
      <c r="Q573" s="2" t="s">
        <v>573</v>
      </c>
      <c r="R573" s="10">
        <v>38498.45449074074</v>
      </c>
      <c r="S573" s="10">
        <v>38587.649988425925</v>
      </c>
      <c r="T573" s="2">
        <v>2</v>
      </c>
      <c r="U573" s="2">
        <v>24</v>
      </c>
      <c r="V573" s="2">
        <v>121.76</v>
      </c>
      <c r="W573" s="2" t="s">
        <v>1955</v>
      </c>
    </row>
    <row r="574" spans="16:23" x14ac:dyDescent="0.35">
      <c r="P574" s="2">
        <v>572</v>
      </c>
      <c r="Q574" s="2" t="s">
        <v>574</v>
      </c>
      <c r="R574" s="10">
        <v>38500.360439814816</v>
      </c>
      <c r="S574" s="10">
        <v>38584.374745370369</v>
      </c>
      <c r="T574" s="2">
        <v>2</v>
      </c>
      <c r="U574" s="2">
        <v>25</v>
      </c>
      <c r="V574" s="2">
        <v>108.75</v>
      </c>
      <c r="W574" s="2" t="s">
        <v>1955</v>
      </c>
    </row>
    <row r="575" spans="16:23" x14ac:dyDescent="0.35">
      <c r="P575" s="2">
        <v>573</v>
      </c>
      <c r="Q575" s="2" t="s">
        <v>575</v>
      </c>
      <c r="R575" s="10">
        <v>38501.915775462963</v>
      </c>
      <c r="S575" s="10">
        <v>38583.477314814816</v>
      </c>
      <c r="T575" s="2">
        <v>2</v>
      </c>
      <c r="U575" s="2">
        <v>29</v>
      </c>
      <c r="V575" s="2">
        <v>120.71</v>
      </c>
      <c r="W575" s="2" t="s">
        <v>1955</v>
      </c>
    </row>
    <row r="576" spans="16:23" x14ac:dyDescent="0.35">
      <c r="P576" s="2">
        <v>574</v>
      </c>
      <c r="Q576" s="2" t="s">
        <v>576</v>
      </c>
      <c r="R576" s="10">
        <v>38499.694907407407</v>
      </c>
      <c r="S576" s="10">
        <v>38586.70380787037</v>
      </c>
      <c r="T576" s="2">
        <v>2</v>
      </c>
      <c r="U576" s="2">
        <v>28</v>
      </c>
      <c r="V576" s="2">
        <v>109.72</v>
      </c>
      <c r="W576" s="2" t="s">
        <v>1955</v>
      </c>
    </row>
    <row r="577" spans="16:23" x14ac:dyDescent="0.35">
      <c r="P577" s="2">
        <v>575</v>
      </c>
      <c r="Q577" s="2" t="s">
        <v>577</v>
      </c>
      <c r="R577" s="10">
        <v>38497.046249999999</v>
      </c>
      <c r="S577" s="10">
        <v>38587.666562500002</v>
      </c>
      <c r="T577" s="2">
        <v>2</v>
      </c>
      <c r="U577" s="2">
        <v>29</v>
      </c>
      <c r="V577" s="2">
        <v>126.71</v>
      </c>
      <c r="W577" s="2" t="s">
        <v>1955</v>
      </c>
    </row>
    <row r="578" spans="16:23" x14ac:dyDescent="0.35">
      <c r="P578" s="2">
        <v>576</v>
      </c>
      <c r="Q578" s="2" t="s">
        <v>578</v>
      </c>
      <c r="R578" s="10">
        <v>38501.435057870367</v>
      </c>
      <c r="S578" s="10">
        <v>38762.636145833334</v>
      </c>
      <c r="T578" s="2">
        <v>8</v>
      </c>
      <c r="U578" s="2">
        <v>34</v>
      </c>
      <c r="V578" s="2">
        <v>139.66</v>
      </c>
      <c r="W578" s="2" t="s">
        <v>1956</v>
      </c>
    </row>
    <row r="579" spans="16:23" x14ac:dyDescent="0.35">
      <c r="P579" s="2">
        <v>577</v>
      </c>
      <c r="Q579" s="2" t="s">
        <v>579</v>
      </c>
      <c r="R579" s="10">
        <v>38498.847766203704</v>
      </c>
      <c r="S579" s="10">
        <v>38587.866296296299</v>
      </c>
      <c r="T579" s="2">
        <v>2</v>
      </c>
      <c r="U579" s="2">
        <v>27</v>
      </c>
      <c r="V579" s="2">
        <v>117.73</v>
      </c>
      <c r="W579" s="2" t="s">
        <v>1955</v>
      </c>
    </row>
    <row r="580" spans="16:23" x14ac:dyDescent="0.35">
      <c r="P580" s="2">
        <v>578</v>
      </c>
      <c r="Q580" s="2" t="s">
        <v>580</v>
      </c>
      <c r="R580" s="10">
        <v>38500.870497685188</v>
      </c>
      <c r="S580" s="10">
        <v>38587.357060185182</v>
      </c>
      <c r="T580" s="2">
        <v>2</v>
      </c>
      <c r="U580" s="2">
        <v>22</v>
      </c>
      <c r="V580" s="2">
        <v>96.78</v>
      </c>
      <c r="W580" s="2" t="s">
        <v>1955</v>
      </c>
    </row>
    <row r="581" spans="16:23" x14ac:dyDescent="0.35">
      <c r="P581" s="2">
        <v>579</v>
      </c>
      <c r="Q581" s="2" t="s">
        <v>581</v>
      </c>
      <c r="R581" s="10">
        <v>38521.734548611108</v>
      </c>
      <c r="S581" s="10">
        <v>38762.636145833334</v>
      </c>
      <c r="T581" s="2">
        <v>7</v>
      </c>
      <c r="U581" s="2">
        <v>27</v>
      </c>
      <c r="V581" s="2">
        <v>111.73</v>
      </c>
      <c r="W581" s="2" t="s">
        <v>1956</v>
      </c>
    </row>
    <row r="582" spans="16:23" x14ac:dyDescent="0.35">
      <c r="P582" s="2">
        <v>580</v>
      </c>
      <c r="Q582" s="2" t="s">
        <v>582</v>
      </c>
      <c r="R582" s="10">
        <v>38500.637708333335</v>
      </c>
      <c r="S582" s="10">
        <v>38587.787870370368</v>
      </c>
      <c r="T582" s="2">
        <v>2</v>
      </c>
      <c r="U582" s="2">
        <v>27</v>
      </c>
      <c r="V582" s="2">
        <v>99.73</v>
      </c>
      <c r="W582" s="2" t="s">
        <v>1955</v>
      </c>
    </row>
    <row r="583" spans="16:23" x14ac:dyDescent="0.35">
      <c r="P583" s="2">
        <v>581</v>
      </c>
      <c r="Q583" s="2" t="s">
        <v>583</v>
      </c>
      <c r="R583" s="10">
        <v>38502.8828587963</v>
      </c>
      <c r="S583" s="10">
        <v>38587.587233796294</v>
      </c>
      <c r="T583" s="2">
        <v>2</v>
      </c>
      <c r="U583" s="2">
        <v>27</v>
      </c>
      <c r="V583" s="2">
        <v>107.73</v>
      </c>
      <c r="W583" s="2" t="s">
        <v>1955</v>
      </c>
    </row>
    <row r="584" spans="16:23" x14ac:dyDescent="0.35">
      <c r="P584" s="2">
        <v>582</v>
      </c>
      <c r="Q584" s="2" t="s">
        <v>584</v>
      </c>
      <c r="R584" s="10">
        <v>38498.784432870372</v>
      </c>
      <c r="S584" s="10">
        <v>38762.636145833334</v>
      </c>
      <c r="T584" s="2">
        <v>8</v>
      </c>
      <c r="U584" s="2">
        <v>25</v>
      </c>
      <c r="V584" s="2">
        <v>113.75</v>
      </c>
      <c r="W584" s="2" t="s">
        <v>1956</v>
      </c>
    </row>
    <row r="585" spans="16:23" x14ac:dyDescent="0.35">
      <c r="P585" s="2">
        <v>583</v>
      </c>
      <c r="Q585" s="2" t="s">
        <v>585</v>
      </c>
      <c r="R585" s="10">
        <v>38518.763541666667</v>
      </c>
      <c r="S585" s="10">
        <v>38585.250254629631</v>
      </c>
      <c r="T585" s="2">
        <v>2</v>
      </c>
      <c r="U585" s="2">
        <v>23</v>
      </c>
      <c r="V585" s="2">
        <v>117.77</v>
      </c>
      <c r="W585" s="2" t="s">
        <v>1955</v>
      </c>
    </row>
    <row r="586" spans="16:23" x14ac:dyDescent="0.35">
      <c r="P586" s="2">
        <v>584</v>
      </c>
      <c r="Q586" s="2" t="s">
        <v>586</v>
      </c>
      <c r="R586" s="10">
        <v>38499.392731481479</v>
      </c>
      <c r="S586" s="10">
        <v>38587.29583333333</v>
      </c>
      <c r="T586" s="2">
        <v>2</v>
      </c>
      <c r="U586" s="2">
        <v>30</v>
      </c>
      <c r="V586" s="2">
        <v>129.69999999999999</v>
      </c>
      <c r="W586" s="2" t="s">
        <v>1955</v>
      </c>
    </row>
    <row r="587" spans="16:23" x14ac:dyDescent="0.35">
      <c r="P587" s="2">
        <v>585</v>
      </c>
      <c r="Q587" s="2" t="s">
        <v>587</v>
      </c>
      <c r="R587" s="10">
        <v>38518.520613425928</v>
      </c>
      <c r="S587" s="10">
        <v>38762.636145833334</v>
      </c>
      <c r="T587" s="2">
        <v>7</v>
      </c>
      <c r="U587" s="2">
        <v>24</v>
      </c>
      <c r="V587" s="2">
        <v>117.76</v>
      </c>
      <c r="W587" s="2" t="s">
        <v>1956</v>
      </c>
    </row>
    <row r="588" spans="16:23" x14ac:dyDescent="0.35">
      <c r="P588" s="2">
        <v>586</v>
      </c>
      <c r="Q588" s="2" t="s">
        <v>588</v>
      </c>
      <c r="R588" s="10">
        <v>38497.950254629628</v>
      </c>
      <c r="S588" s="10">
        <v>38587.402824074074</v>
      </c>
      <c r="T588" s="2">
        <v>2</v>
      </c>
      <c r="U588" s="2">
        <v>19</v>
      </c>
      <c r="V588" s="2">
        <v>64.81</v>
      </c>
      <c r="W588" s="2" t="s">
        <v>1955</v>
      </c>
    </row>
    <row r="589" spans="16:23" x14ac:dyDescent="0.35">
      <c r="P589" s="2">
        <v>587</v>
      </c>
      <c r="Q589" s="2" t="s">
        <v>589</v>
      </c>
      <c r="R589" s="10">
        <v>38498.199374999997</v>
      </c>
      <c r="S589" s="10">
        <v>38762.636145833334</v>
      </c>
      <c r="T589" s="2">
        <v>8</v>
      </c>
      <c r="U589" s="2">
        <v>26</v>
      </c>
      <c r="V589" s="2">
        <v>108.74</v>
      </c>
      <c r="W589" s="2" t="s">
        <v>1956</v>
      </c>
    </row>
    <row r="590" spans="16:23" x14ac:dyDescent="0.35">
      <c r="P590" s="2">
        <v>588</v>
      </c>
      <c r="Q590" s="2" t="s">
        <v>590</v>
      </c>
      <c r="R590" s="10">
        <v>38500.455671296295</v>
      </c>
      <c r="S590" s="10">
        <v>38586.692731481482</v>
      </c>
      <c r="T590" s="2">
        <v>2</v>
      </c>
      <c r="U590" s="2">
        <v>29</v>
      </c>
      <c r="V590" s="2">
        <v>115.71</v>
      </c>
      <c r="W590" s="2" t="s">
        <v>1955</v>
      </c>
    </row>
    <row r="591" spans="16:23" x14ac:dyDescent="0.35">
      <c r="P591" s="2">
        <v>589</v>
      </c>
      <c r="Q591" s="2" t="s">
        <v>591</v>
      </c>
      <c r="R591" s="10">
        <v>38500.224745370368</v>
      </c>
      <c r="S591" s="10">
        <v>38587.853148148148</v>
      </c>
      <c r="T591" s="2">
        <v>2</v>
      </c>
      <c r="U591" s="2">
        <v>28</v>
      </c>
      <c r="V591" s="2">
        <v>129.72</v>
      </c>
      <c r="W591" s="2" t="s">
        <v>1955</v>
      </c>
    </row>
    <row r="592" spans="16:23" x14ac:dyDescent="0.35">
      <c r="P592" s="2">
        <v>590</v>
      </c>
      <c r="Q592" s="2" t="s">
        <v>592</v>
      </c>
      <c r="R592" s="10">
        <v>38500.594375000001</v>
      </c>
      <c r="S592" s="10">
        <v>38762.636145833334</v>
      </c>
      <c r="T592" s="2">
        <v>8</v>
      </c>
      <c r="U592" s="2">
        <v>25</v>
      </c>
      <c r="V592" s="2">
        <v>112.75</v>
      </c>
      <c r="W592" s="2" t="s">
        <v>1956</v>
      </c>
    </row>
    <row r="593" spans="16:23" x14ac:dyDescent="0.35">
      <c r="P593" s="2">
        <v>591</v>
      </c>
      <c r="Q593" s="2" t="s">
        <v>593</v>
      </c>
      <c r="R593" s="10">
        <v>38518.744062500002</v>
      </c>
      <c r="S593" s="10">
        <v>38584.628958333335</v>
      </c>
      <c r="T593" s="2">
        <v>2</v>
      </c>
      <c r="U593" s="2">
        <v>27</v>
      </c>
      <c r="V593" s="2">
        <v>134.72999999999999</v>
      </c>
      <c r="W593" s="2" t="s">
        <v>1955</v>
      </c>
    </row>
    <row r="594" spans="16:23" x14ac:dyDescent="0.35">
      <c r="P594" s="2">
        <v>592</v>
      </c>
      <c r="Q594" s="2" t="s">
        <v>594</v>
      </c>
      <c r="R594" s="10">
        <v>38517.967199074075</v>
      </c>
      <c r="S594" s="10">
        <v>38762.636145833334</v>
      </c>
      <c r="T594" s="2">
        <v>7</v>
      </c>
      <c r="U594" s="2">
        <v>29</v>
      </c>
      <c r="V594" s="2">
        <v>111.71</v>
      </c>
      <c r="W594" s="2" t="s">
        <v>1956</v>
      </c>
    </row>
    <row r="595" spans="16:23" x14ac:dyDescent="0.35">
      <c r="P595" s="2">
        <v>593</v>
      </c>
      <c r="Q595" s="2" t="s">
        <v>595</v>
      </c>
      <c r="R595" s="10">
        <v>38501.680196759262</v>
      </c>
      <c r="S595" s="10">
        <v>38585.816655092596</v>
      </c>
      <c r="T595" s="2">
        <v>2</v>
      </c>
      <c r="U595" s="2">
        <v>26</v>
      </c>
      <c r="V595" s="2">
        <v>113.74</v>
      </c>
      <c r="W595" s="2" t="s">
        <v>1955</v>
      </c>
    </row>
    <row r="596" spans="16:23" x14ac:dyDescent="0.35">
      <c r="P596" s="2">
        <v>594</v>
      </c>
      <c r="Q596" s="2" t="s">
        <v>596</v>
      </c>
      <c r="R596" s="10">
        <v>38498.955775462964</v>
      </c>
      <c r="S596" s="10">
        <v>38586.329710648148</v>
      </c>
      <c r="T596" s="2">
        <v>2</v>
      </c>
      <c r="U596" s="2">
        <v>27</v>
      </c>
      <c r="V596" s="2">
        <v>130.72999999999999</v>
      </c>
      <c r="W596" s="2" t="s">
        <v>1955</v>
      </c>
    </row>
    <row r="597" spans="16:23" ht="29" x14ac:dyDescent="0.35">
      <c r="P597" s="2">
        <v>595</v>
      </c>
      <c r="Q597" s="2" t="s">
        <v>597</v>
      </c>
      <c r="R597" s="10">
        <v>38500.644004629627</v>
      </c>
      <c r="S597" s="10">
        <v>38587.893460648149</v>
      </c>
      <c r="T597" s="2">
        <v>2</v>
      </c>
      <c r="U597" s="2">
        <v>30</v>
      </c>
      <c r="V597" s="2">
        <v>117.7</v>
      </c>
      <c r="W597" s="2" t="s">
        <v>1955</v>
      </c>
    </row>
    <row r="598" spans="16:23" x14ac:dyDescent="0.35">
      <c r="P598" s="2">
        <v>596</v>
      </c>
      <c r="Q598" s="2" t="s">
        <v>598</v>
      </c>
      <c r="R598" s="10">
        <v>38498.886712962965</v>
      </c>
      <c r="S598" s="10">
        <v>38762.636145833334</v>
      </c>
      <c r="T598" s="2">
        <v>8</v>
      </c>
      <c r="U598" s="2">
        <v>28</v>
      </c>
      <c r="V598" s="2">
        <v>96.72</v>
      </c>
      <c r="W598" s="2" t="s">
        <v>1956</v>
      </c>
    </row>
    <row r="599" spans="16:23" x14ac:dyDescent="0.35">
      <c r="P599" s="2">
        <v>597</v>
      </c>
      <c r="Q599" s="2" t="s">
        <v>599</v>
      </c>
      <c r="R599" s="10">
        <v>38497.180185185185</v>
      </c>
      <c r="S599" s="10">
        <v>38762.636145833334</v>
      </c>
      <c r="T599" s="2">
        <v>8</v>
      </c>
      <c r="U599" s="2">
        <v>25</v>
      </c>
      <c r="V599" s="2">
        <v>99.75</v>
      </c>
      <c r="W599" s="2" t="s">
        <v>1956</v>
      </c>
    </row>
    <row r="600" spans="16:23" x14ac:dyDescent="0.35">
      <c r="P600" s="2">
        <v>598</v>
      </c>
      <c r="Q600" s="2" t="s">
        <v>600</v>
      </c>
      <c r="R600" s="10">
        <v>38523.423946759256</v>
      </c>
      <c r="S600" s="10">
        <v>38587.030729166669</v>
      </c>
      <c r="T600" s="2">
        <v>2</v>
      </c>
      <c r="U600" s="2">
        <v>22</v>
      </c>
      <c r="V600" s="2">
        <v>83.78</v>
      </c>
      <c r="W600" s="2" t="s">
        <v>1955</v>
      </c>
    </row>
    <row r="601" spans="16:23" x14ac:dyDescent="0.35">
      <c r="P601" s="2">
        <v>599</v>
      </c>
      <c r="Q601" s="2" t="s">
        <v>601</v>
      </c>
      <c r="R601" s="10">
        <v>38503.054814814815</v>
      </c>
      <c r="S601" s="10">
        <v>38587.475694444445</v>
      </c>
      <c r="T601" s="2">
        <v>2</v>
      </c>
      <c r="U601" s="2">
        <v>19</v>
      </c>
      <c r="V601" s="2">
        <v>83.81</v>
      </c>
      <c r="W601" s="2" t="s">
        <v>1955</v>
      </c>
    </row>
  </sheetData>
  <mergeCells count="3">
    <mergeCell ref="B2:I3"/>
    <mergeCell ref="B5:I23"/>
    <mergeCell ref="B25:I36"/>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7FD6-D699-42EA-BCD5-5897FFBF99DF}">
  <dimension ref="B2:CH1002"/>
  <sheetViews>
    <sheetView topLeftCell="A13" zoomScale="57" zoomScaleNormal="100" workbookViewId="0">
      <selection activeCell="P34" sqref="P34"/>
    </sheetView>
  </sheetViews>
  <sheetFormatPr defaultRowHeight="14.5" x14ac:dyDescent="0.35"/>
  <cols>
    <col min="12" max="12" width="33.453125" bestFit="1" customWidth="1"/>
    <col min="13" max="13" width="12.08984375" bestFit="1" customWidth="1"/>
    <col min="14" max="14" width="14.36328125" bestFit="1" customWidth="1"/>
    <col min="16" max="16" width="19.54296875" bestFit="1" customWidth="1"/>
    <col min="17" max="17" width="17.6328125" bestFit="1" customWidth="1"/>
    <col min="18" max="18" width="7.08984375" bestFit="1" customWidth="1"/>
    <col min="19" max="19" width="15.7265625" bestFit="1" customWidth="1"/>
    <col min="20" max="20" width="6.90625" bestFit="1" customWidth="1"/>
    <col min="21" max="21" width="7.90625" bestFit="1" customWidth="1"/>
    <col min="22" max="22" width="9.6328125" bestFit="1" customWidth="1"/>
    <col min="23" max="23" width="8.54296875" bestFit="1" customWidth="1"/>
    <col min="24" max="24" width="7.26953125" bestFit="1" customWidth="1"/>
    <col min="25" max="25" width="10.1796875" bestFit="1" customWidth="1"/>
    <col min="26" max="26" width="7.54296875" bestFit="1" customWidth="1"/>
    <col min="27" max="27" width="10.81640625" bestFit="1" customWidth="1"/>
    <col min="28" max="28" width="7.453125" bestFit="1" customWidth="1"/>
    <col min="29" max="29" width="6.6328125" bestFit="1" customWidth="1"/>
    <col min="30" max="30" width="5.6328125" bestFit="1" customWidth="1"/>
    <col min="31" max="31" width="6.81640625" bestFit="1" customWidth="1"/>
    <col min="32" max="32" width="7.90625" bestFit="1" customWidth="1"/>
    <col min="33" max="33" width="9.6328125" bestFit="1" customWidth="1"/>
    <col min="34" max="34" width="10.1796875" bestFit="1" customWidth="1"/>
    <col min="35" max="35" width="7.26953125" bestFit="1" customWidth="1"/>
    <col min="36" max="37" width="5.36328125" bestFit="1" customWidth="1"/>
    <col min="38" max="38" width="5.81640625" bestFit="1" customWidth="1"/>
    <col min="39" max="39" width="9.1796875" bestFit="1" customWidth="1"/>
    <col min="40" max="40" width="35.36328125" bestFit="1" customWidth="1"/>
    <col min="41" max="41" width="13.81640625" bestFit="1" customWidth="1"/>
    <col min="42" max="42" width="18.08984375" bestFit="1" customWidth="1"/>
    <col min="43" max="43" width="7.90625" bestFit="1" customWidth="1"/>
    <col min="44" max="44" width="5.81640625" bestFit="1" customWidth="1"/>
    <col min="45" max="45" width="7.26953125" bestFit="1" customWidth="1"/>
    <col min="46" max="46" width="8.08984375" bestFit="1" customWidth="1"/>
    <col min="47" max="47" width="12.1796875" bestFit="1" customWidth="1"/>
    <col min="48" max="48" width="7.26953125" bestFit="1" customWidth="1"/>
    <col min="49" max="49" width="6.81640625" bestFit="1" customWidth="1"/>
    <col min="50" max="50" width="13.36328125" bestFit="1" customWidth="1"/>
    <col min="51" max="51" width="15.7265625" bestFit="1" customWidth="1"/>
    <col min="52" max="52" width="7.54296875" bestFit="1" customWidth="1"/>
    <col min="53" max="53" width="9" bestFit="1" customWidth="1"/>
    <col min="54" max="54" width="7.26953125" bestFit="1" customWidth="1"/>
    <col min="55" max="55" width="10.1796875" bestFit="1" customWidth="1"/>
    <col min="56" max="56" width="26.08984375" bestFit="1" customWidth="1"/>
    <col min="57" max="57" width="10.26953125" bestFit="1" customWidth="1"/>
    <col min="58" max="58" width="8.1796875" bestFit="1" customWidth="1"/>
    <col min="59" max="59" width="5.54296875" bestFit="1" customWidth="1"/>
    <col min="60" max="60" width="9.36328125" bestFit="1" customWidth="1"/>
    <col min="61" max="62" width="4.36328125" bestFit="1" customWidth="1"/>
    <col min="63" max="63" width="5.6328125" bestFit="1" customWidth="1"/>
    <col min="64" max="64" width="4.7265625" bestFit="1" customWidth="1"/>
    <col min="65" max="65" width="5.81640625" bestFit="1" customWidth="1"/>
    <col min="66" max="66" width="9.54296875" bestFit="1" customWidth="1"/>
    <col min="67" max="67" width="6.26953125" bestFit="1" customWidth="1"/>
    <col min="68" max="68" width="7.08984375" bestFit="1" customWidth="1"/>
    <col min="69" max="69" width="6.1796875" bestFit="1" customWidth="1"/>
    <col min="70" max="70" width="12.81640625" bestFit="1" customWidth="1"/>
    <col min="71" max="71" width="9" bestFit="1" customWidth="1"/>
    <col min="72" max="72" width="11.08984375" bestFit="1" customWidth="1"/>
    <col min="73" max="73" width="7.26953125" bestFit="1" customWidth="1"/>
    <col min="74" max="74" width="8.36328125" bestFit="1" customWidth="1"/>
    <col min="75" max="75" width="7.26953125" bestFit="1" customWidth="1"/>
    <col min="76" max="77" width="8.54296875" bestFit="1" customWidth="1"/>
    <col min="78" max="78" width="12.36328125" bestFit="1" customWidth="1"/>
    <col min="79" max="79" width="9.36328125" bestFit="1" customWidth="1"/>
    <col min="80" max="80" width="6.453125" bestFit="1" customWidth="1"/>
    <col min="81" max="81" width="6.1796875" bestFit="1" customWidth="1"/>
    <col min="82" max="82" width="11.90625" bestFit="1" customWidth="1"/>
    <col min="83" max="83" width="12.36328125" bestFit="1" customWidth="1"/>
    <col min="84" max="84" width="7.26953125" bestFit="1" customWidth="1"/>
    <col min="85" max="85" width="11.90625" bestFit="1" customWidth="1"/>
    <col min="86" max="86" width="11.08984375" bestFit="1" customWidth="1"/>
  </cols>
  <sheetData>
    <row r="2" spans="2:86" x14ac:dyDescent="0.35">
      <c r="B2" s="29" t="s">
        <v>2374</v>
      </c>
      <c r="C2" s="29"/>
      <c r="D2" s="29"/>
      <c r="E2" s="29"/>
      <c r="F2" s="29"/>
      <c r="G2" s="29"/>
      <c r="H2" s="29"/>
      <c r="I2" s="29"/>
      <c r="J2" s="29"/>
      <c r="L2" t="s">
        <v>1591</v>
      </c>
      <c r="M2" t="s">
        <v>1978</v>
      </c>
      <c r="N2" t="s">
        <v>605</v>
      </c>
      <c r="P2" s="8" t="s">
        <v>1883</v>
      </c>
      <c r="Q2" s="8" t="s">
        <v>1882</v>
      </c>
    </row>
    <row r="3" spans="2:86" x14ac:dyDescent="0.35">
      <c r="B3" s="29"/>
      <c r="C3" s="29"/>
      <c r="D3" s="29"/>
      <c r="E3" s="29"/>
      <c r="F3" s="29"/>
      <c r="G3" s="29"/>
      <c r="H3" s="29"/>
      <c r="I3" s="29"/>
      <c r="J3" s="29"/>
      <c r="L3" s="3" t="s">
        <v>1594</v>
      </c>
      <c r="M3" s="3" t="s">
        <v>1962</v>
      </c>
      <c r="N3" s="3">
        <v>3</v>
      </c>
      <c r="P3" s="8" t="s">
        <v>1881</v>
      </c>
      <c r="Q3" t="s">
        <v>1594</v>
      </c>
      <c r="R3" t="s">
        <v>1596</v>
      </c>
      <c r="S3" t="s">
        <v>1600</v>
      </c>
      <c r="T3" t="s">
        <v>1602</v>
      </c>
      <c r="U3" t="s">
        <v>1605</v>
      </c>
      <c r="V3" t="s">
        <v>1607</v>
      </c>
      <c r="W3" t="s">
        <v>1621</v>
      </c>
      <c r="X3" t="s">
        <v>1623</v>
      </c>
      <c r="Y3" t="s">
        <v>1627</v>
      </c>
      <c r="Z3" t="s">
        <v>1630</v>
      </c>
      <c r="AA3" t="s">
        <v>1632</v>
      </c>
      <c r="AB3" t="s">
        <v>1636</v>
      </c>
      <c r="AC3" t="s">
        <v>1639</v>
      </c>
      <c r="AD3" t="s">
        <v>1642</v>
      </c>
      <c r="AE3" t="s">
        <v>1671</v>
      </c>
      <c r="AF3" t="s">
        <v>1673</v>
      </c>
      <c r="AG3" t="s">
        <v>1676</v>
      </c>
      <c r="AH3" t="s">
        <v>1679</v>
      </c>
      <c r="AI3" t="s">
        <v>1682</v>
      </c>
      <c r="AJ3" t="s">
        <v>1688</v>
      </c>
      <c r="AK3" t="s">
        <v>1690</v>
      </c>
      <c r="AL3" t="s">
        <v>1694</v>
      </c>
      <c r="AM3" t="s">
        <v>1748</v>
      </c>
      <c r="AN3" t="s">
        <v>1755</v>
      </c>
      <c r="AO3" t="s">
        <v>1758</v>
      </c>
      <c r="AP3" t="s">
        <v>1760</v>
      </c>
      <c r="AQ3" t="s">
        <v>1764</v>
      </c>
      <c r="AR3" t="s">
        <v>1768</v>
      </c>
      <c r="AS3" t="s">
        <v>1775</v>
      </c>
      <c r="AT3" t="s">
        <v>1777</v>
      </c>
      <c r="AU3" t="s">
        <v>1779</v>
      </c>
      <c r="AV3" t="s">
        <v>1781</v>
      </c>
      <c r="AW3" t="s">
        <v>1783</v>
      </c>
      <c r="AX3" t="s">
        <v>1788</v>
      </c>
      <c r="AY3" t="s">
        <v>1790</v>
      </c>
      <c r="AZ3" t="s">
        <v>1793</v>
      </c>
      <c r="BA3" t="s">
        <v>1795</v>
      </c>
      <c r="BB3" t="s">
        <v>1803</v>
      </c>
      <c r="BC3" t="s">
        <v>1806</v>
      </c>
      <c r="BD3" t="s">
        <v>1808</v>
      </c>
      <c r="BE3" t="s">
        <v>1810</v>
      </c>
      <c r="BF3" t="s">
        <v>1812</v>
      </c>
      <c r="BG3" t="s">
        <v>1814</v>
      </c>
      <c r="BH3" t="s">
        <v>1875</v>
      </c>
      <c r="BI3" t="s">
        <v>1887</v>
      </c>
      <c r="BJ3" t="s">
        <v>1888</v>
      </c>
      <c r="BK3" t="s">
        <v>1889</v>
      </c>
      <c r="BL3" t="s">
        <v>1890</v>
      </c>
      <c r="BM3" t="s">
        <v>1891</v>
      </c>
      <c r="BN3" t="s">
        <v>1892</v>
      </c>
      <c r="BO3" t="s">
        <v>1893</v>
      </c>
      <c r="BP3" t="s">
        <v>1894</v>
      </c>
      <c r="BQ3" t="s">
        <v>1895</v>
      </c>
      <c r="BR3" t="s">
        <v>1896</v>
      </c>
      <c r="BS3" t="s">
        <v>1897</v>
      </c>
      <c r="BT3" t="s">
        <v>1898</v>
      </c>
      <c r="BU3" t="s">
        <v>1899</v>
      </c>
      <c r="BV3" t="s">
        <v>1900</v>
      </c>
      <c r="BW3" t="s">
        <v>1901</v>
      </c>
      <c r="BX3" t="s">
        <v>1902</v>
      </c>
      <c r="BY3" t="s">
        <v>1903</v>
      </c>
      <c r="BZ3" t="s">
        <v>1904</v>
      </c>
      <c r="CA3" t="s">
        <v>1905</v>
      </c>
      <c r="CB3" t="s">
        <v>1906</v>
      </c>
      <c r="CC3" t="s">
        <v>1907</v>
      </c>
      <c r="CD3" t="s">
        <v>1908</v>
      </c>
      <c r="CE3" t="s">
        <v>1909</v>
      </c>
      <c r="CF3" t="s">
        <v>1910</v>
      </c>
      <c r="CG3" t="s">
        <v>1911</v>
      </c>
      <c r="CH3" t="s">
        <v>1960</v>
      </c>
    </row>
    <row r="4" spans="2:86" x14ac:dyDescent="0.35">
      <c r="L4" s="3" t="s">
        <v>1594</v>
      </c>
      <c r="M4" s="3" t="s">
        <v>1963</v>
      </c>
      <c r="N4" s="3">
        <v>2</v>
      </c>
      <c r="P4" s="9" t="s">
        <v>1972</v>
      </c>
      <c r="Q4">
        <v>1</v>
      </c>
      <c r="R4">
        <v>5</v>
      </c>
      <c r="S4">
        <v>1</v>
      </c>
      <c r="T4">
        <v>3</v>
      </c>
      <c r="U4">
        <v>1</v>
      </c>
      <c r="V4">
        <v>25</v>
      </c>
      <c r="W4">
        <v>2</v>
      </c>
      <c r="X4">
        <v>8</v>
      </c>
      <c r="Y4">
        <v>4</v>
      </c>
      <c r="Z4">
        <v>4</v>
      </c>
      <c r="AA4">
        <v>4</v>
      </c>
      <c r="AB4">
        <v>8</v>
      </c>
      <c r="AC4">
        <v>3</v>
      </c>
      <c r="AD4">
        <v>51</v>
      </c>
      <c r="AE4">
        <v>2</v>
      </c>
      <c r="AF4">
        <v>2</v>
      </c>
      <c r="AG4">
        <v>4</v>
      </c>
      <c r="AH4">
        <v>5</v>
      </c>
      <c r="AI4">
        <v>8</v>
      </c>
      <c r="AJ4">
        <v>2</v>
      </c>
      <c r="AK4">
        <v>8</v>
      </c>
      <c r="AL4">
        <v>87</v>
      </c>
      <c r="AM4">
        <v>14</v>
      </c>
      <c r="AN4">
        <v>3</v>
      </c>
      <c r="AO4">
        <v>1</v>
      </c>
      <c r="AP4">
        <v>3</v>
      </c>
      <c r="AQ4">
        <v>6</v>
      </c>
      <c r="AR4">
        <v>11</v>
      </c>
      <c r="AS4">
        <v>2</v>
      </c>
      <c r="AU4">
        <v>1</v>
      </c>
      <c r="AV4">
        <v>4</v>
      </c>
      <c r="AW4">
        <v>11</v>
      </c>
      <c r="AX4">
        <v>3</v>
      </c>
      <c r="AY4">
        <v>5</v>
      </c>
      <c r="AZ4">
        <v>3</v>
      </c>
      <c r="BA4">
        <v>18</v>
      </c>
      <c r="BB4">
        <v>6</v>
      </c>
      <c r="BC4">
        <v>2</v>
      </c>
      <c r="BD4">
        <v>3</v>
      </c>
      <c r="BE4">
        <v>2</v>
      </c>
      <c r="BF4">
        <v>1</v>
      </c>
      <c r="BG4">
        <v>118</v>
      </c>
      <c r="BH4">
        <v>32</v>
      </c>
      <c r="BI4">
        <v>16</v>
      </c>
      <c r="BJ4">
        <v>2</v>
      </c>
      <c r="BK4">
        <v>8</v>
      </c>
      <c r="BL4">
        <v>10</v>
      </c>
      <c r="BM4">
        <v>43</v>
      </c>
      <c r="BN4">
        <v>3</v>
      </c>
      <c r="BO4">
        <v>7</v>
      </c>
      <c r="BP4">
        <v>1</v>
      </c>
      <c r="BQ4">
        <v>5</v>
      </c>
      <c r="BR4">
        <v>4</v>
      </c>
      <c r="BV4">
        <v>7</v>
      </c>
      <c r="BW4">
        <v>56</v>
      </c>
      <c r="BY4">
        <v>5</v>
      </c>
      <c r="BZ4">
        <v>5</v>
      </c>
      <c r="CA4">
        <v>4</v>
      </c>
      <c r="CB4">
        <v>1</v>
      </c>
      <c r="CC4">
        <v>1</v>
      </c>
      <c r="CD4">
        <v>9</v>
      </c>
      <c r="CE4">
        <v>1</v>
      </c>
      <c r="CF4">
        <v>21</v>
      </c>
      <c r="CH4">
        <v>696</v>
      </c>
    </row>
    <row r="5" spans="2:86" x14ac:dyDescent="0.35">
      <c r="B5" s="34" t="s">
        <v>1979</v>
      </c>
      <c r="C5" s="34"/>
      <c r="D5" s="34"/>
      <c r="E5" s="34"/>
      <c r="F5" s="34"/>
      <c r="G5" s="34"/>
      <c r="H5" s="34"/>
      <c r="I5" s="34"/>
      <c r="J5" s="34"/>
      <c r="L5" s="3" t="s">
        <v>1594</v>
      </c>
      <c r="M5" s="3" t="s">
        <v>1964</v>
      </c>
      <c r="N5" s="3">
        <v>2</v>
      </c>
      <c r="P5" s="9" t="s">
        <v>1967</v>
      </c>
      <c r="Q5">
        <v>1</v>
      </c>
      <c r="R5">
        <v>7</v>
      </c>
      <c r="S5">
        <v>1</v>
      </c>
      <c r="T5">
        <v>7</v>
      </c>
      <c r="U5">
        <v>4</v>
      </c>
      <c r="V5">
        <v>26</v>
      </c>
      <c r="W5">
        <v>5</v>
      </c>
      <c r="X5">
        <v>7</v>
      </c>
      <c r="Y5">
        <v>4</v>
      </c>
      <c r="AA5">
        <v>5</v>
      </c>
      <c r="AB5">
        <v>5</v>
      </c>
      <c r="AC5">
        <v>4</v>
      </c>
      <c r="AD5">
        <v>55</v>
      </c>
      <c r="AE5">
        <v>1</v>
      </c>
      <c r="AF5">
        <v>3</v>
      </c>
      <c r="AG5">
        <v>5</v>
      </c>
      <c r="AH5">
        <v>4</v>
      </c>
      <c r="AI5">
        <v>15</v>
      </c>
      <c r="AJ5">
        <v>3</v>
      </c>
      <c r="AK5">
        <v>3</v>
      </c>
      <c r="AL5">
        <v>113</v>
      </c>
      <c r="AM5">
        <v>16</v>
      </c>
      <c r="AN5">
        <v>1</v>
      </c>
      <c r="AP5">
        <v>2</v>
      </c>
      <c r="AQ5">
        <v>10</v>
      </c>
      <c r="AR5">
        <v>14</v>
      </c>
      <c r="AS5">
        <v>1</v>
      </c>
      <c r="AT5">
        <v>3</v>
      </c>
      <c r="AU5">
        <v>4</v>
      </c>
      <c r="AV5">
        <v>2</v>
      </c>
      <c r="AW5">
        <v>6</v>
      </c>
      <c r="AX5">
        <v>4</v>
      </c>
      <c r="AY5">
        <v>1</v>
      </c>
      <c r="AZ5">
        <v>2</v>
      </c>
      <c r="BA5">
        <v>21</v>
      </c>
      <c r="BB5">
        <v>3</v>
      </c>
      <c r="BC5">
        <v>1</v>
      </c>
      <c r="BE5">
        <v>1</v>
      </c>
      <c r="BG5">
        <v>111</v>
      </c>
      <c r="BH5">
        <v>26</v>
      </c>
      <c r="BI5">
        <v>14</v>
      </c>
      <c r="BK5">
        <v>7</v>
      </c>
      <c r="BL5">
        <v>13</v>
      </c>
      <c r="BM5">
        <v>68</v>
      </c>
      <c r="BN5">
        <v>5</v>
      </c>
      <c r="BO5">
        <v>4</v>
      </c>
      <c r="BP5">
        <v>1</v>
      </c>
      <c r="BQ5">
        <v>5</v>
      </c>
      <c r="BS5">
        <v>2</v>
      </c>
      <c r="BT5">
        <v>1</v>
      </c>
      <c r="BU5">
        <v>1</v>
      </c>
      <c r="BV5">
        <v>3</v>
      </c>
      <c r="BW5">
        <v>48</v>
      </c>
      <c r="BX5">
        <v>2</v>
      </c>
      <c r="BY5">
        <v>7</v>
      </c>
      <c r="BZ5">
        <v>2</v>
      </c>
      <c r="CA5">
        <v>2</v>
      </c>
      <c r="CC5">
        <v>1</v>
      </c>
      <c r="CD5">
        <v>13</v>
      </c>
      <c r="CE5">
        <v>1</v>
      </c>
      <c r="CF5">
        <v>21</v>
      </c>
      <c r="CG5">
        <v>3</v>
      </c>
      <c r="CH5">
        <v>731</v>
      </c>
    </row>
    <row r="6" spans="2:86" x14ac:dyDescent="0.35">
      <c r="B6" s="34"/>
      <c r="C6" s="34"/>
      <c r="D6" s="34"/>
      <c r="E6" s="34"/>
      <c r="F6" s="34"/>
      <c r="G6" s="34"/>
      <c r="H6" s="34"/>
      <c r="I6" s="34"/>
      <c r="J6" s="34"/>
      <c r="L6" s="3" t="s">
        <v>1594</v>
      </c>
      <c r="M6" s="3" t="s">
        <v>1965</v>
      </c>
      <c r="N6" s="3">
        <v>2</v>
      </c>
      <c r="P6" s="9" t="s">
        <v>1969</v>
      </c>
      <c r="Q6">
        <v>1</v>
      </c>
      <c r="R6">
        <v>7</v>
      </c>
      <c r="S6">
        <v>1</v>
      </c>
      <c r="T6">
        <v>5</v>
      </c>
      <c r="U6">
        <v>3</v>
      </c>
      <c r="V6">
        <v>13</v>
      </c>
      <c r="X6">
        <v>3</v>
      </c>
      <c r="Y6">
        <v>3</v>
      </c>
      <c r="AA6">
        <v>2</v>
      </c>
      <c r="AB6">
        <v>2</v>
      </c>
      <c r="AC6">
        <v>5</v>
      </c>
      <c r="AD6">
        <v>43</v>
      </c>
      <c r="AE6">
        <v>3</v>
      </c>
      <c r="AF6">
        <v>3</v>
      </c>
      <c r="AG6">
        <v>3</v>
      </c>
      <c r="AH6">
        <v>4</v>
      </c>
      <c r="AI6">
        <v>8</v>
      </c>
      <c r="AJ6">
        <v>1</v>
      </c>
      <c r="AK6">
        <v>4</v>
      </c>
      <c r="AL6">
        <v>89</v>
      </c>
      <c r="AM6">
        <v>6</v>
      </c>
      <c r="AO6">
        <v>4</v>
      </c>
      <c r="AP6">
        <v>2</v>
      </c>
      <c r="AQ6">
        <v>4</v>
      </c>
      <c r="AR6">
        <v>6</v>
      </c>
      <c r="AS6">
        <v>1</v>
      </c>
      <c r="AT6">
        <v>2</v>
      </c>
      <c r="AU6">
        <v>1</v>
      </c>
      <c r="AV6">
        <v>2</v>
      </c>
      <c r="AW6">
        <v>5</v>
      </c>
      <c r="AY6">
        <v>2</v>
      </c>
      <c r="AZ6">
        <v>1</v>
      </c>
      <c r="BA6">
        <v>11</v>
      </c>
      <c r="BD6">
        <v>2</v>
      </c>
      <c r="BE6">
        <v>2</v>
      </c>
      <c r="BF6">
        <v>3</v>
      </c>
      <c r="BG6">
        <v>106</v>
      </c>
      <c r="BH6">
        <v>24</v>
      </c>
      <c r="BI6">
        <v>15</v>
      </c>
      <c r="BK6">
        <v>4</v>
      </c>
      <c r="BL6">
        <v>17</v>
      </c>
      <c r="BM6">
        <v>50</v>
      </c>
      <c r="BN6">
        <v>4</v>
      </c>
      <c r="BO6">
        <v>4</v>
      </c>
      <c r="BP6">
        <v>2</v>
      </c>
      <c r="BQ6">
        <v>3</v>
      </c>
      <c r="BR6">
        <v>1</v>
      </c>
      <c r="BS6">
        <v>3</v>
      </c>
      <c r="BU6">
        <v>2</v>
      </c>
      <c r="BV6">
        <v>8</v>
      </c>
      <c r="BW6">
        <v>52</v>
      </c>
      <c r="BX6">
        <v>7</v>
      </c>
      <c r="BY6">
        <v>6</v>
      </c>
      <c r="BZ6">
        <v>5</v>
      </c>
      <c r="CA6">
        <v>2</v>
      </c>
      <c r="CB6">
        <v>2</v>
      </c>
      <c r="CD6">
        <v>7</v>
      </c>
      <c r="CE6">
        <v>1</v>
      </c>
      <c r="CF6">
        <v>23</v>
      </c>
      <c r="CG6">
        <v>2</v>
      </c>
      <c r="CH6">
        <v>607</v>
      </c>
    </row>
    <row r="7" spans="2:86" x14ac:dyDescent="0.35">
      <c r="B7" s="34"/>
      <c r="C7" s="34"/>
      <c r="D7" s="34"/>
      <c r="E7" s="34"/>
      <c r="F7" s="34"/>
      <c r="G7" s="34"/>
      <c r="H7" s="34"/>
      <c r="I7" s="34"/>
      <c r="J7" s="34"/>
      <c r="L7" s="3" t="s">
        <v>1594</v>
      </c>
      <c r="M7" s="3" t="s">
        <v>1966</v>
      </c>
      <c r="N7" s="3">
        <v>2</v>
      </c>
      <c r="P7" s="9" t="s">
        <v>1963</v>
      </c>
      <c r="Q7">
        <v>2</v>
      </c>
      <c r="R7">
        <v>3</v>
      </c>
      <c r="S7">
        <v>1</v>
      </c>
      <c r="T7">
        <v>4</v>
      </c>
      <c r="U7">
        <v>2</v>
      </c>
      <c r="V7">
        <v>18</v>
      </c>
      <c r="X7">
        <v>8</v>
      </c>
      <c r="Y7">
        <v>1</v>
      </c>
      <c r="Z7">
        <v>1</v>
      </c>
      <c r="AA7">
        <v>7</v>
      </c>
      <c r="AB7">
        <v>6</v>
      </c>
      <c r="AC7">
        <v>3</v>
      </c>
      <c r="AD7">
        <v>42</v>
      </c>
      <c r="AE7">
        <v>2</v>
      </c>
      <c r="AF7">
        <v>3</v>
      </c>
      <c r="AG7">
        <v>3</v>
      </c>
      <c r="AI7">
        <v>4</v>
      </c>
      <c r="AJ7">
        <v>1</v>
      </c>
      <c r="AK7">
        <v>8</v>
      </c>
      <c r="AL7">
        <v>88</v>
      </c>
      <c r="AM7">
        <v>5</v>
      </c>
      <c r="AN7">
        <v>3</v>
      </c>
      <c r="AO7">
        <v>1</v>
      </c>
      <c r="AP7">
        <v>2</v>
      </c>
      <c r="AQ7">
        <v>2</v>
      </c>
      <c r="AR7">
        <v>7</v>
      </c>
      <c r="AT7">
        <v>2</v>
      </c>
      <c r="AV7">
        <v>1</v>
      </c>
      <c r="AW7">
        <v>5</v>
      </c>
      <c r="AY7">
        <v>6</v>
      </c>
      <c r="AZ7">
        <v>1</v>
      </c>
      <c r="BA7">
        <v>14</v>
      </c>
      <c r="BB7">
        <v>3</v>
      </c>
      <c r="BC7">
        <v>3</v>
      </c>
      <c r="BD7">
        <v>2</v>
      </c>
      <c r="BE7">
        <v>2</v>
      </c>
      <c r="BF7">
        <v>2</v>
      </c>
      <c r="BG7">
        <v>104</v>
      </c>
      <c r="BH7">
        <v>26</v>
      </c>
      <c r="BI7">
        <v>20</v>
      </c>
      <c r="BJ7">
        <v>1</v>
      </c>
      <c r="BK7">
        <v>9</v>
      </c>
      <c r="BL7">
        <v>14</v>
      </c>
      <c r="BM7">
        <v>52</v>
      </c>
      <c r="BN7">
        <v>1</v>
      </c>
      <c r="BO7">
        <v>2</v>
      </c>
      <c r="BP7">
        <v>4</v>
      </c>
      <c r="BQ7">
        <v>5</v>
      </c>
      <c r="BR7">
        <v>3</v>
      </c>
      <c r="BS7">
        <v>2</v>
      </c>
      <c r="BU7">
        <v>4</v>
      </c>
      <c r="BW7">
        <v>46</v>
      </c>
      <c r="BX7">
        <v>5</v>
      </c>
      <c r="BY7">
        <v>3</v>
      </c>
      <c r="BZ7">
        <v>2</v>
      </c>
      <c r="CA7">
        <v>1</v>
      </c>
      <c r="CB7">
        <v>1</v>
      </c>
      <c r="CC7">
        <v>2</v>
      </c>
      <c r="CD7">
        <v>4</v>
      </c>
      <c r="CE7">
        <v>4</v>
      </c>
      <c r="CF7">
        <v>19</v>
      </c>
      <c r="CH7">
        <v>602</v>
      </c>
    </row>
    <row r="8" spans="2:86" x14ac:dyDescent="0.35">
      <c r="B8" s="34"/>
      <c r="C8" s="34"/>
      <c r="D8" s="34"/>
      <c r="E8" s="34"/>
      <c r="F8" s="34"/>
      <c r="G8" s="34"/>
      <c r="H8" s="34"/>
      <c r="I8" s="34"/>
      <c r="J8" s="34"/>
      <c r="L8" s="3" t="s">
        <v>1594</v>
      </c>
      <c r="M8" s="3" t="s">
        <v>1967</v>
      </c>
      <c r="N8" s="3">
        <v>1</v>
      </c>
      <c r="P8" s="9" t="s">
        <v>1962</v>
      </c>
      <c r="Q8">
        <v>3</v>
      </c>
      <c r="R8">
        <v>8</v>
      </c>
      <c r="S8">
        <v>2</v>
      </c>
      <c r="T8">
        <v>7</v>
      </c>
      <c r="U8">
        <v>1</v>
      </c>
      <c r="V8">
        <v>16</v>
      </c>
      <c r="W8">
        <v>1</v>
      </c>
      <c r="X8">
        <v>5</v>
      </c>
      <c r="Y8">
        <v>4</v>
      </c>
      <c r="AA8">
        <v>5</v>
      </c>
      <c r="AB8">
        <v>3</v>
      </c>
      <c r="AC8">
        <v>4</v>
      </c>
      <c r="AD8">
        <v>38</v>
      </c>
      <c r="AE8">
        <v>4</v>
      </c>
      <c r="AF8">
        <v>3</v>
      </c>
      <c r="AG8">
        <v>1</v>
      </c>
      <c r="AH8">
        <v>1</v>
      </c>
      <c r="AI8">
        <v>8</v>
      </c>
      <c r="AJ8">
        <v>1</v>
      </c>
      <c r="AK8">
        <v>5</v>
      </c>
      <c r="AL8">
        <v>88</v>
      </c>
      <c r="AM8">
        <v>10</v>
      </c>
      <c r="AN8">
        <v>5</v>
      </c>
      <c r="AO8">
        <v>3</v>
      </c>
      <c r="AP8">
        <v>6</v>
      </c>
      <c r="AQ8">
        <v>6</v>
      </c>
      <c r="AR8">
        <v>8</v>
      </c>
      <c r="AS8">
        <v>2</v>
      </c>
      <c r="AT8">
        <v>1</v>
      </c>
      <c r="AU8">
        <v>2</v>
      </c>
      <c r="AV8">
        <v>2</v>
      </c>
      <c r="AW8">
        <v>7</v>
      </c>
      <c r="AX8">
        <v>2</v>
      </c>
      <c r="AY8">
        <v>4</v>
      </c>
      <c r="AZ8">
        <v>6</v>
      </c>
      <c r="BA8">
        <v>11</v>
      </c>
      <c r="BB8">
        <v>3</v>
      </c>
      <c r="BC8">
        <v>2</v>
      </c>
      <c r="BD8">
        <v>1</v>
      </c>
      <c r="BE8">
        <v>1</v>
      </c>
      <c r="BF8">
        <v>2</v>
      </c>
      <c r="BG8">
        <v>88</v>
      </c>
      <c r="BH8">
        <v>15</v>
      </c>
      <c r="BI8">
        <v>18</v>
      </c>
      <c r="BJ8">
        <v>3</v>
      </c>
      <c r="BK8">
        <v>7</v>
      </c>
      <c r="BL8">
        <v>10</v>
      </c>
      <c r="BM8">
        <v>50</v>
      </c>
      <c r="BN8">
        <v>4</v>
      </c>
      <c r="BO8">
        <v>5</v>
      </c>
      <c r="BP8">
        <v>2</v>
      </c>
      <c r="BQ8">
        <v>4</v>
      </c>
      <c r="BR8">
        <v>1</v>
      </c>
      <c r="BS8">
        <v>1</v>
      </c>
      <c r="BT8">
        <v>2</v>
      </c>
      <c r="BU8">
        <v>2</v>
      </c>
      <c r="BV8">
        <v>7</v>
      </c>
      <c r="BW8">
        <v>36</v>
      </c>
      <c r="BX8">
        <v>1</v>
      </c>
      <c r="BY8">
        <v>5</v>
      </c>
      <c r="BZ8">
        <v>1</v>
      </c>
      <c r="CA8">
        <v>7</v>
      </c>
      <c r="CB8">
        <v>5</v>
      </c>
      <c r="CC8">
        <v>2</v>
      </c>
      <c r="CD8">
        <v>9</v>
      </c>
      <c r="CF8">
        <v>24</v>
      </c>
      <c r="CH8">
        <v>601</v>
      </c>
    </row>
    <row r="9" spans="2:86" x14ac:dyDescent="0.35">
      <c r="B9" s="34"/>
      <c r="C9" s="34"/>
      <c r="D9" s="34"/>
      <c r="E9" s="34"/>
      <c r="F9" s="34"/>
      <c r="G9" s="34"/>
      <c r="H9" s="34"/>
      <c r="I9" s="34"/>
      <c r="J9" s="34"/>
      <c r="L9" s="3" t="s">
        <v>1594</v>
      </c>
      <c r="M9" s="3" t="s">
        <v>1968</v>
      </c>
      <c r="N9" s="3">
        <v>1</v>
      </c>
      <c r="P9" s="9" t="s">
        <v>1966</v>
      </c>
      <c r="Q9">
        <v>2</v>
      </c>
      <c r="R9">
        <v>3</v>
      </c>
      <c r="T9">
        <v>1</v>
      </c>
      <c r="U9">
        <v>1</v>
      </c>
      <c r="V9">
        <v>37</v>
      </c>
      <c r="W9">
        <v>2</v>
      </c>
      <c r="X9">
        <v>6</v>
      </c>
      <c r="Y9">
        <v>1</v>
      </c>
      <c r="Z9">
        <v>1</v>
      </c>
      <c r="AA9">
        <v>7</v>
      </c>
      <c r="AB9">
        <v>2</v>
      </c>
      <c r="AC9">
        <v>4</v>
      </c>
      <c r="AD9">
        <v>52</v>
      </c>
      <c r="AE9">
        <v>3</v>
      </c>
      <c r="AF9">
        <v>4</v>
      </c>
      <c r="AG9">
        <v>6</v>
      </c>
      <c r="AH9">
        <v>5</v>
      </c>
      <c r="AI9">
        <v>6</v>
      </c>
      <c r="AK9">
        <v>1</v>
      </c>
      <c r="AL9">
        <v>87</v>
      </c>
      <c r="AM9">
        <v>11</v>
      </c>
      <c r="AN9">
        <v>2</v>
      </c>
      <c r="AP9">
        <v>7</v>
      </c>
      <c r="AQ9">
        <v>5</v>
      </c>
      <c r="AR9">
        <v>7</v>
      </c>
      <c r="AS9">
        <v>1</v>
      </c>
      <c r="AT9">
        <v>1</v>
      </c>
      <c r="AU9">
        <v>1</v>
      </c>
      <c r="AW9">
        <v>1</v>
      </c>
      <c r="AX9">
        <v>1</v>
      </c>
      <c r="AY9">
        <v>4</v>
      </c>
      <c r="AZ9">
        <v>2</v>
      </c>
      <c r="BA9">
        <v>11</v>
      </c>
      <c r="BB9">
        <v>2</v>
      </c>
      <c r="BC9">
        <v>2</v>
      </c>
      <c r="BD9">
        <v>5</v>
      </c>
      <c r="BE9">
        <v>3</v>
      </c>
      <c r="BF9">
        <v>2</v>
      </c>
      <c r="BG9">
        <v>114</v>
      </c>
      <c r="BH9">
        <v>22</v>
      </c>
      <c r="BI9">
        <v>15</v>
      </c>
      <c r="BJ9">
        <v>2</v>
      </c>
      <c r="BK9">
        <v>7</v>
      </c>
      <c r="BL9">
        <v>8</v>
      </c>
      <c r="BM9">
        <v>60</v>
      </c>
      <c r="BN9">
        <v>7</v>
      </c>
      <c r="BP9">
        <v>2</v>
      </c>
      <c r="BQ9">
        <v>1</v>
      </c>
      <c r="BR9">
        <v>2</v>
      </c>
      <c r="BS9">
        <v>2</v>
      </c>
      <c r="BT9">
        <v>2</v>
      </c>
      <c r="BU9">
        <v>2</v>
      </c>
      <c r="BV9">
        <v>8</v>
      </c>
      <c r="BW9">
        <v>58</v>
      </c>
      <c r="BX9">
        <v>2</v>
      </c>
      <c r="BY9">
        <v>5</v>
      </c>
      <c r="BZ9">
        <v>12</v>
      </c>
      <c r="CA9">
        <v>2</v>
      </c>
      <c r="CD9">
        <v>8</v>
      </c>
      <c r="CE9">
        <v>1</v>
      </c>
      <c r="CF9">
        <v>29</v>
      </c>
      <c r="CG9">
        <v>6</v>
      </c>
      <c r="CH9">
        <v>676</v>
      </c>
    </row>
    <row r="10" spans="2:86" x14ac:dyDescent="0.35">
      <c r="B10" s="34"/>
      <c r="C10" s="34"/>
      <c r="D10" s="34"/>
      <c r="E10" s="34"/>
      <c r="F10" s="34"/>
      <c r="G10" s="34"/>
      <c r="H10" s="34"/>
      <c r="I10" s="34"/>
      <c r="J10" s="34"/>
      <c r="L10" s="3" t="s">
        <v>1594</v>
      </c>
      <c r="M10" s="3" t="s">
        <v>1969</v>
      </c>
      <c r="N10" s="3">
        <v>1</v>
      </c>
      <c r="P10" s="9" t="s">
        <v>1965</v>
      </c>
      <c r="Q10">
        <v>2</v>
      </c>
      <c r="R10">
        <v>6</v>
      </c>
      <c r="S10">
        <v>1</v>
      </c>
      <c r="T10">
        <v>1</v>
      </c>
      <c r="U10">
        <v>3</v>
      </c>
      <c r="V10">
        <v>20</v>
      </c>
      <c r="W10">
        <v>1</v>
      </c>
      <c r="X10">
        <v>6</v>
      </c>
      <c r="Y10">
        <v>3</v>
      </c>
      <c r="Z10">
        <v>1</v>
      </c>
      <c r="AA10">
        <v>5</v>
      </c>
      <c r="AB10">
        <v>5</v>
      </c>
      <c r="AC10">
        <v>1</v>
      </c>
      <c r="AD10">
        <v>54</v>
      </c>
      <c r="AE10">
        <v>4</v>
      </c>
      <c r="AF10">
        <v>3</v>
      </c>
      <c r="AG10">
        <v>1</v>
      </c>
      <c r="AH10">
        <v>1</v>
      </c>
      <c r="AI10">
        <v>11</v>
      </c>
      <c r="AJ10">
        <v>3</v>
      </c>
      <c r="AK10">
        <v>4</v>
      </c>
      <c r="AL10">
        <v>105</v>
      </c>
      <c r="AM10">
        <v>11</v>
      </c>
      <c r="AN10">
        <v>3</v>
      </c>
      <c r="AO10">
        <v>1</v>
      </c>
      <c r="AP10">
        <v>5</v>
      </c>
      <c r="AQ10">
        <v>5</v>
      </c>
      <c r="AR10">
        <v>14</v>
      </c>
      <c r="AS10">
        <v>1</v>
      </c>
      <c r="AT10">
        <v>2</v>
      </c>
      <c r="AU10">
        <v>3</v>
      </c>
      <c r="AW10">
        <v>10</v>
      </c>
      <c r="AX10">
        <v>3</v>
      </c>
      <c r="AY10">
        <v>2</v>
      </c>
      <c r="AZ10">
        <v>3</v>
      </c>
      <c r="BA10">
        <v>13</v>
      </c>
      <c r="BB10">
        <v>3</v>
      </c>
      <c r="BC10">
        <v>2</v>
      </c>
      <c r="BD10">
        <v>4</v>
      </c>
      <c r="BE10">
        <v>1</v>
      </c>
      <c r="BF10">
        <v>1</v>
      </c>
      <c r="BG10">
        <v>97</v>
      </c>
      <c r="BH10">
        <v>26</v>
      </c>
      <c r="BI10">
        <v>11</v>
      </c>
      <c r="BJ10">
        <v>1</v>
      </c>
      <c r="BK10">
        <v>5</v>
      </c>
      <c r="BL10">
        <v>15</v>
      </c>
      <c r="BM10">
        <v>63</v>
      </c>
      <c r="BN10">
        <v>7</v>
      </c>
      <c r="BO10">
        <v>1</v>
      </c>
      <c r="BP10">
        <v>1</v>
      </c>
      <c r="BQ10">
        <v>4</v>
      </c>
      <c r="BS10">
        <v>1</v>
      </c>
      <c r="BU10">
        <v>1</v>
      </c>
      <c r="BV10">
        <v>3</v>
      </c>
      <c r="BW10">
        <v>63</v>
      </c>
      <c r="BX10">
        <v>2</v>
      </c>
      <c r="BY10">
        <v>2</v>
      </c>
      <c r="BZ10">
        <v>1</v>
      </c>
      <c r="CA10">
        <v>6</v>
      </c>
      <c r="CB10">
        <v>4</v>
      </c>
      <c r="CC10">
        <v>1</v>
      </c>
      <c r="CD10">
        <v>9</v>
      </c>
      <c r="CE10">
        <v>4</v>
      </c>
      <c r="CF10">
        <v>18</v>
      </c>
      <c r="CH10">
        <v>674</v>
      </c>
    </row>
    <row r="11" spans="2:86" x14ac:dyDescent="0.35">
      <c r="B11" s="34"/>
      <c r="C11" s="34"/>
      <c r="D11" s="34"/>
      <c r="E11" s="34"/>
      <c r="F11" s="34"/>
      <c r="G11" s="34"/>
      <c r="H11" s="34"/>
      <c r="I11" s="34"/>
      <c r="J11" s="34"/>
      <c r="L11" s="3" t="s">
        <v>1594</v>
      </c>
      <c r="M11" s="3" t="s">
        <v>1970</v>
      </c>
      <c r="N11" s="3">
        <v>1</v>
      </c>
      <c r="P11" s="9" t="s">
        <v>1974</v>
      </c>
      <c r="R11">
        <v>6</v>
      </c>
      <c r="T11">
        <v>1</v>
      </c>
      <c r="U11">
        <v>3</v>
      </c>
      <c r="V11">
        <v>29</v>
      </c>
      <c r="W11">
        <v>2</v>
      </c>
      <c r="X11">
        <v>9</v>
      </c>
      <c r="Y11">
        <v>3</v>
      </c>
      <c r="Z11">
        <v>4</v>
      </c>
      <c r="AA11">
        <v>3</v>
      </c>
      <c r="AB11">
        <v>4</v>
      </c>
      <c r="AC11">
        <v>5</v>
      </c>
      <c r="AD11">
        <v>44</v>
      </c>
      <c r="AE11">
        <v>1</v>
      </c>
      <c r="AG11">
        <v>3</v>
      </c>
      <c r="AH11">
        <v>5</v>
      </c>
      <c r="AI11">
        <v>14</v>
      </c>
      <c r="AJ11">
        <v>1</v>
      </c>
      <c r="AK11">
        <v>3</v>
      </c>
      <c r="AL11">
        <v>105</v>
      </c>
      <c r="AM11">
        <v>15</v>
      </c>
      <c r="AN11">
        <v>3</v>
      </c>
      <c r="AO11">
        <v>2</v>
      </c>
      <c r="AP11">
        <v>6</v>
      </c>
      <c r="AQ11">
        <v>8</v>
      </c>
      <c r="AR11">
        <v>12</v>
      </c>
      <c r="AS11">
        <v>5</v>
      </c>
      <c r="AT11">
        <v>3</v>
      </c>
      <c r="AU11">
        <v>4</v>
      </c>
      <c r="AV11">
        <v>3</v>
      </c>
      <c r="AW11">
        <v>6</v>
      </c>
      <c r="AX11">
        <v>1</v>
      </c>
      <c r="AY11">
        <v>3</v>
      </c>
      <c r="BA11">
        <v>12</v>
      </c>
      <c r="BB11">
        <v>4</v>
      </c>
      <c r="BC11">
        <v>2</v>
      </c>
      <c r="BD11">
        <v>1</v>
      </c>
      <c r="BE11">
        <v>3</v>
      </c>
      <c r="BF11">
        <v>4</v>
      </c>
      <c r="BG11">
        <v>102</v>
      </c>
      <c r="BH11">
        <v>26</v>
      </c>
      <c r="BI11">
        <v>16</v>
      </c>
      <c r="BJ11">
        <v>2</v>
      </c>
      <c r="BK11">
        <v>7</v>
      </c>
      <c r="BL11">
        <v>18</v>
      </c>
      <c r="BM11">
        <v>46</v>
      </c>
      <c r="BN11">
        <v>3</v>
      </c>
      <c r="BO11">
        <v>4</v>
      </c>
      <c r="BP11">
        <v>2</v>
      </c>
      <c r="BQ11">
        <v>1</v>
      </c>
      <c r="BR11">
        <v>2</v>
      </c>
      <c r="BS11">
        <v>1</v>
      </c>
      <c r="BT11">
        <v>3</v>
      </c>
      <c r="BU11">
        <v>2</v>
      </c>
      <c r="BV11">
        <v>5</v>
      </c>
      <c r="BW11">
        <v>51</v>
      </c>
      <c r="BX11">
        <v>4</v>
      </c>
      <c r="BY11">
        <v>6</v>
      </c>
      <c r="BZ11">
        <v>6</v>
      </c>
      <c r="CA11">
        <v>4</v>
      </c>
      <c r="CB11">
        <v>2</v>
      </c>
      <c r="CC11">
        <v>1</v>
      </c>
      <c r="CD11">
        <v>6</v>
      </c>
      <c r="CF11">
        <v>21</v>
      </c>
      <c r="CG11">
        <v>2</v>
      </c>
      <c r="CH11">
        <v>685</v>
      </c>
    </row>
    <row r="12" spans="2:86" x14ac:dyDescent="0.35">
      <c r="B12" s="34"/>
      <c r="C12" s="34"/>
      <c r="D12" s="34"/>
      <c r="E12" s="34"/>
      <c r="F12" s="34"/>
      <c r="G12" s="34"/>
      <c r="H12" s="34"/>
      <c r="I12" s="34"/>
      <c r="J12" s="34"/>
      <c r="L12" s="3" t="s">
        <v>1594</v>
      </c>
      <c r="M12" s="3" t="s">
        <v>1971</v>
      </c>
      <c r="N12" s="3">
        <v>1</v>
      </c>
      <c r="P12" s="9" t="s">
        <v>1970</v>
      </c>
      <c r="Q12">
        <v>1</v>
      </c>
      <c r="R12">
        <v>4</v>
      </c>
      <c r="S12">
        <v>1</v>
      </c>
      <c r="T12">
        <v>3</v>
      </c>
      <c r="V12">
        <v>18</v>
      </c>
      <c r="W12">
        <v>3</v>
      </c>
      <c r="X12">
        <v>2</v>
      </c>
      <c r="Y12">
        <v>7</v>
      </c>
      <c r="Z12">
        <v>1</v>
      </c>
      <c r="AA12">
        <v>8</v>
      </c>
      <c r="AB12">
        <v>2</v>
      </c>
      <c r="AD12">
        <v>46</v>
      </c>
      <c r="AF12">
        <v>7</v>
      </c>
      <c r="AG12">
        <v>5</v>
      </c>
      <c r="AH12">
        <v>8</v>
      </c>
      <c r="AI12">
        <v>8</v>
      </c>
      <c r="AJ12">
        <v>3</v>
      </c>
      <c r="AK12">
        <v>7</v>
      </c>
      <c r="AL12">
        <v>84</v>
      </c>
      <c r="AM12">
        <v>6</v>
      </c>
      <c r="AN12">
        <v>4</v>
      </c>
      <c r="AO12">
        <v>2</v>
      </c>
      <c r="AP12">
        <v>12</v>
      </c>
      <c r="AQ12">
        <v>4</v>
      </c>
      <c r="AR12">
        <v>8</v>
      </c>
      <c r="AS12">
        <v>2</v>
      </c>
      <c r="AT12">
        <v>1</v>
      </c>
      <c r="AW12">
        <v>8</v>
      </c>
      <c r="AX12">
        <v>2</v>
      </c>
      <c r="AY12">
        <v>4</v>
      </c>
      <c r="AZ12">
        <v>2</v>
      </c>
      <c r="BA12">
        <v>12</v>
      </c>
      <c r="BB12">
        <v>2</v>
      </c>
      <c r="BC12">
        <v>2</v>
      </c>
      <c r="BD12">
        <v>4</v>
      </c>
      <c r="BE12">
        <v>4</v>
      </c>
      <c r="BG12">
        <v>106</v>
      </c>
      <c r="BH12">
        <v>23</v>
      </c>
      <c r="BI12">
        <v>15</v>
      </c>
      <c r="BJ12">
        <v>2</v>
      </c>
      <c r="BK12">
        <v>9</v>
      </c>
      <c r="BL12">
        <v>10</v>
      </c>
      <c r="BM12">
        <v>44</v>
      </c>
      <c r="BN12">
        <v>2</v>
      </c>
      <c r="BO12">
        <v>4</v>
      </c>
      <c r="BP12">
        <v>4</v>
      </c>
      <c r="BR12">
        <v>4</v>
      </c>
      <c r="BS12">
        <v>2</v>
      </c>
      <c r="BT12">
        <v>1</v>
      </c>
      <c r="BU12">
        <v>1</v>
      </c>
      <c r="BV12">
        <v>7</v>
      </c>
      <c r="BW12">
        <v>57</v>
      </c>
      <c r="BX12">
        <v>4</v>
      </c>
      <c r="BY12">
        <v>9</v>
      </c>
      <c r="BZ12">
        <v>10</v>
      </c>
      <c r="CA12">
        <v>2</v>
      </c>
      <c r="CB12">
        <v>1</v>
      </c>
      <c r="CC12">
        <v>3</v>
      </c>
      <c r="CD12">
        <v>4</v>
      </c>
      <c r="CE12">
        <v>1</v>
      </c>
      <c r="CF12">
        <v>30</v>
      </c>
      <c r="CH12">
        <v>652</v>
      </c>
    </row>
    <row r="13" spans="2:86" x14ac:dyDescent="0.35">
      <c r="B13" s="34"/>
      <c r="C13" s="34"/>
      <c r="D13" s="34"/>
      <c r="E13" s="34"/>
      <c r="F13" s="34"/>
      <c r="G13" s="34"/>
      <c r="H13" s="34"/>
      <c r="I13" s="34"/>
      <c r="J13" s="34"/>
      <c r="L13" s="3" t="s">
        <v>1594</v>
      </c>
      <c r="M13" s="3" t="s">
        <v>1972</v>
      </c>
      <c r="N13" s="3">
        <v>1</v>
      </c>
      <c r="P13" s="9" t="s">
        <v>1971</v>
      </c>
      <c r="Q13">
        <v>1</v>
      </c>
      <c r="R13">
        <v>4</v>
      </c>
      <c r="S13">
        <v>1</v>
      </c>
      <c r="T13">
        <v>1</v>
      </c>
      <c r="U13">
        <v>3</v>
      </c>
      <c r="V13">
        <v>23</v>
      </c>
      <c r="W13">
        <v>3</v>
      </c>
      <c r="X13">
        <v>2</v>
      </c>
      <c r="Y13">
        <v>5</v>
      </c>
      <c r="Z13">
        <v>1</v>
      </c>
      <c r="AA13">
        <v>8</v>
      </c>
      <c r="AB13">
        <v>5</v>
      </c>
      <c r="AC13">
        <v>1</v>
      </c>
      <c r="AD13">
        <v>37</v>
      </c>
      <c r="AE13">
        <v>1</v>
      </c>
      <c r="AF13">
        <v>1</v>
      </c>
      <c r="AG13">
        <v>3</v>
      </c>
      <c r="AH13">
        <v>4</v>
      </c>
      <c r="AI13">
        <v>9</v>
      </c>
      <c r="AJ13">
        <v>3</v>
      </c>
      <c r="AK13">
        <v>7</v>
      </c>
      <c r="AL13">
        <v>92</v>
      </c>
      <c r="AM13">
        <v>7</v>
      </c>
      <c r="AN13">
        <v>5</v>
      </c>
      <c r="AO13">
        <v>2</v>
      </c>
      <c r="AP13">
        <v>4</v>
      </c>
      <c r="AQ13">
        <v>5</v>
      </c>
      <c r="AR13">
        <v>7</v>
      </c>
      <c r="AS13">
        <v>2</v>
      </c>
      <c r="AT13">
        <v>2</v>
      </c>
      <c r="AU13">
        <v>1</v>
      </c>
      <c r="AV13">
        <v>3</v>
      </c>
      <c r="AW13">
        <v>1</v>
      </c>
      <c r="AY13">
        <v>4</v>
      </c>
      <c r="AZ13">
        <v>2</v>
      </c>
      <c r="BA13">
        <v>12</v>
      </c>
      <c r="BB13">
        <v>3</v>
      </c>
      <c r="BC13">
        <v>4</v>
      </c>
      <c r="BD13">
        <v>3</v>
      </c>
      <c r="BE13">
        <v>3</v>
      </c>
      <c r="BF13">
        <v>1</v>
      </c>
      <c r="BG13">
        <v>78</v>
      </c>
      <c r="BH13">
        <v>25</v>
      </c>
      <c r="BI13">
        <v>13</v>
      </c>
      <c r="BJ13">
        <v>3</v>
      </c>
      <c r="BK13">
        <v>3</v>
      </c>
      <c r="BL13">
        <v>13</v>
      </c>
      <c r="BM13">
        <v>50</v>
      </c>
      <c r="BN13">
        <v>1</v>
      </c>
      <c r="BO13">
        <v>6</v>
      </c>
      <c r="BP13">
        <v>2</v>
      </c>
      <c r="BQ13">
        <v>7</v>
      </c>
      <c r="BR13">
        <v>3</v>
      </c>
      <c r="BT13">
        <v>2</v>
      </c>
      <c r="BV13">
        <v>5</v>
      </c>
      <c r="BW13">
        <v>49</v>
      </c>
      <c r="BY13">
        <v>6</v>
      </c>
      <c r="BZ13">
        <v>7</v>
      </c>
      <c r="CA13">
        <v>2</v>
      </c>
      <c r="CB13">
        <v>3</v>
      </c>
      <c r="CC13">
        <v>1</v>
      </c>
      <c r="CD13">
        <v>11</v>
      </c>
      <c r="CF13">
        <v>17</v>
      </c>
      <c r="CH13">
        <v>593</v>
      </c>
    </row>
    <row r="14" spans="2:86" x14ac:dyDescent="0.35">
      <c r="B14" s="34"/>
      <c r="C14" s="34"/>
      <c r="D14" s="34"/>
      <c r="E14" s="34"/>
      <c r="F14" s="34"/>
      <c r="G14" s="34"/>
      <c r="H14" s="34"/>
      <c r="I14" s="34"/>
      <c r="J14" s="34"/>
      <c r="L14" s="3" t="s">
        <v>1594</v>
      </c>
      <c r="M14" s="3" t="s">
        <v>1973</v>
      </c>
      <c r="N14" s="3">
        <v>1</v>
      </c>
      <c r="P14" s="9" t="s">
        <v>1977</v>
      </c>
      <c r="R14">
        <v>2</v>
      </c>
      <c r="S14">
        <v>1</v>
      </c>
      <c r="T14">
        <v>5</v>
      </c>
      <c r="V14">
        <v>13</v>
      </c>
      <c r="X14">
        <v>1</v>
      </c>
      <c r="Y14">
        <v>7</v>
      </c>
      <c r="AA14">
        <v>8</v>
      </c>
      <c r="AB14">
        <v>3</v>
      </c>
      <c r="AC14">
        <v>1</v>
      </c>
      <c r="AD14">
        <v>42</v>
      </c>
      <c r="AE14">
        <v>2</v>
      </c>
      <c r="AF14">
        <v>1</v>
      </c>
      <c r="AG14">
        <v>2</v>
      </c>
      <c r="AH14">
        <v>4</v>
      </c>
      <c r="AI14">
        <v>5</v>
      </c>
      <c r="AJ14">
        <v>2</v>
      </c>
      <c r="AK14">
        <v>2</v>
      </c>
      <c r="AL14">
        <v>74</v>
      </c>
      <c r="AM14">
        <v>11</v>
      </c>
      <c r="AN14">
        <v>5</v>
      </c>
      <c r="AO14">
        <v>2</v>
      </c>
      <c r="AP14">
        <v>4</v>
      </c>
      <c r="AQ14">
        <v>3</v>
      </c>
      <c r="AR14">
        <v>12</v>
      </c>
      <c r="AS14">
        <v>2</v>
      </c>
      <c r="AW14">
        <v>5</v>
      </c>
      <c r="AX14">
        <v>1</v>
      </c>
      <c r="AY14">
        <v>1</v>
      </c>
      <c r="AZ14">
        <v>1</v>
      </c>
      <c r="BA14">
        <v>7</v>
      </c>
      <c r="BB14">
        <v>3</v>
      </c>
      <c r="BC14">
        <v>2</v>
      </c>
      <c r="BD14">
        <v>1</v>
      </c>
      <c r="BG14">
        <v>88</v>
      </c>
      <c r="BH14">
        <v>16</v>
      </c>
      <c r="BI14">
        <v>12</v>
      </c>
      <c r="BJ14">
        <v>1</v>
      </c>
      <c r="BK14">
        <v>4</v>
      </c>
      <c r="BL14">
        <v>9</v>
      </c>
      <c r="BM14">
        <v>39</v>
      </c>
      <c r="BN14">
        <v>5</v>
      </c>
      <c r="BO14">
        <v>2</v>
      </c>
      <c r="BQ14">
        <v>2</v>
      </c>
      <c r="BR14">
        <v>2</v>
      </c>
      <c r="BS14">
        <v>1</v>
      </c>
      <c r="BT14">
        <v>4</v>
      </c>
      <c r="BU14">
        <v>1</v>
      </c>
      <c r="BV14">
        <v>4</v>
      </c>
      <c r="BW14">
        <v>34</v>
      </c>
      <c r="BX14">
        <v>1</v>
      </c>
      <c r="BY14">
        <v>5</v>
      </c>
      <c r="BZ14">
        <v>3</v>
      </c>
      <c r="CA14">
        <v>4</v>
      </c>
      <c r="CB14">
        <v>5</v>
      </c>
      <c r="CC14">
        <v>2</v>
      </c>
      <c r="CD14">
        <v>8</v>
      </c>
      <c r="CE14">
        <v>2</v>
      </c>
      <c r="CF14">
        <v>23</v>
      </c>
      <c r="CH14">
        <v>512</v>
      </c>
    </row>
    <row r="15" spans="2:86" x14ac:dyDescent="0.35">
      <c r="B15" s="34"/>
      <c r="C15" s="34"/>
      <c r="D15" s="34"/>
      <c r="E15" s="34"/>
      <c r="F15" s="34"/>
      <c r="G15" s="34"/>
      <c r="H15" s="34"/>
      <c r="I15" s="34"/>
      <c r="J15" s="34"/>
      <c r="L15" s="3" t="s">
        <v>1596</v>
      </c>
      <c r="M15" s="3" t="s">
        <v>1968</v>
      </c>
      <c r="N15" s="3">
        <v>12</v>
      </c>
      <c r="P15" s="9" t="s">
        <v>1976</v>
      </c>
      <c r="R15">
        <v>4</v>
      </c>
      <c r="S15">
        <v>1</v>
      </c>
      <c r="T15">
        <v>4</v>
      </c>
      <c r="U15">
        <v>3</v>
      </c>
      <c r="V15">
        <v>18</v>
      </c>
      <c r="W15">
        <v>1</v>
      </c>
      <c r="X15">
        <v>1</v>
      </c>
      <c r="Y15">
        <v>3</v>
      </c>
      <c r="AA15">
        <v>7</v>
      </c>
      <c r="AB15">
        <v>2</v>
      </c>
      <c r="AC15">
        <v>3</v>
      </c>
      <c r="AD15">
        <v>36</v>
      </c>
      <c r="AE15">
        <v>1</v>
      </c>
      <c r="AF15">
        <v>3</v>
      </c>
      <c r="AG15">
        <v>2</v>
      </c>
      <c r="AH15">
        <v>3</v>
      </c>
      <c r="AI15">
        <v>9</v>
      </c>
      <c r="AJ15">
        <v>2</v>
      </c>
      <c r="AK15">
        <v>3</v>
      </c>
      <c r="AL15">
        <v>79</v>
      </c>
      <c r="AM15">
        <v>10</v>
      </c>
      <c r="AN15">
        <v>2</v>
      </c>
      <c r="AO15">
        <v>2</v>
      </c>
      <c r="AP15">
        <v>3</v>
      </c>
      <c r="AQ15">
        <v>4</v>
      </c>
      <c r="AR15">
        <v>8</v>
      </c>
      <c r="AS15">
        <v>1</v>
      </c>
      <c r="AT15">
        <v>1</v>
      </c>
      <c r="AU15">
        <v>1</v>
      </c>
      <c r="AW15">
        <v>4</v>
      </c>
      <c r="AX15">
        <v>1</v>
      </c>
      <c r="AZ15">
        <v>1</v>
      </c>
      <c r="BA15">
        <v>10</v>
      </c>
      <c r="BB15">
        <v>5</v>
      </c>
      <c r="BC15">
        <v>2</v>
      </c>
      <c r="BD15">
        <v>2</v>
      </c>
      <c r="BE15">
        <v>1</v>
      </c>
      <c r="BF15">
        <v>1</v>
      </c>
      <c r="BG15">
        <v>77</v>
      </c>
      <c r="BH15">
        <v>20</v>
      </c>
      <c r="BI15">
        <v>11</v>
      </c>
      <c r="BK15">
        <v>2</v>
      </c>
      <c r="BL15">
        <v>12</v>
      </c>
      <c r="BM15">
        <v>34</v>
      </c>
      <c r="BN15">
        <v>4</v>
      </c>
      <c r="BO15">
        <v>4</v>
      </c>
      <c r="BP15">
        <v>2</v>
      </c>
      <c r="BQ15">
        <v>2</v>
      </c>
      <c r="BS15">
        <v>2</v>
      </c>
      <c r="BU15">
        <v>4</v>
      </c>
      <c r="BV15">
        <v>3</v>
      </c>
      <c r="BW15">
        <v>36</v>
      </c>
      <c r="BX15">
        <v>1</v>
      </c>
      <c r="BY15">
        <v>3</v>
      </c>
      <c r="BZ15">
        <v>5</v>
      </c>
      <c r="CA15">
        <v>1</v>
      </c>
      <c r="CB15">
        <v>2</v>
      </c>
      <c r="CC15">
        <v>1</v>
      </c>
      <c r="CD15">
        <v>5</v>
      </c>
      <c r="CF15">
        <v>19</v>
      </c>
      <c r="CG15">
        <v>5</v>
      </c>
      <c r="CH15">
        <v>499</v>
      </c>
    </row>
    <row r="16" spans="2:86" x14ac:dyDescent="0.35">
      <c r="B16" s="34"/>
      <c r="C16" s="34"/>
      <c r="D16" s="34"/>
      <c r="E16" s="34"/>
      <c r="F16" s="34"/>
      <c r="G16" s="34"/>
      <c r="H16" s="34"/>
      <c r="I16" s="34"/>
      <c r="J16" s="34"/>
      <c r="L16" s="3" t="s">
        <v>1596</v>
      </c>
      <c r="M16" s="3" t="s">
        <v>1964</v>
      </c>
      <c r="N16" s="3">
        <v>10</v>
      </c>
      <c r="P16" s="9" t="s">
        <v>1964</v>
      </c>
      <c r="Q16">
        <v>2</v>
      </c>
      <c r="R16">
        <v>10</v>
      </c>
      <c r="T16">
        <v>4</v>
      </c>
      <c r="U16">
        <v>2</v>
      </c>
      <c r="V16">
        <v>17</v>
      </c>
      <c r="X16">
        <v>5</v>
      </c>
      <c r="Y16">
        <v>4</v>
      </c>
      <c r="Z16">
        <v>1</v>
      </c>
      <c r="AA16">
        <v>5</v>
      </c>
      <c r="AB16">
        <v>6</v>
      </c>
      <c r="AC16">
        <v>5</v>
      </c>
      <c r="AD16">
        <v>45</v>
      </c>
      <c r="AE16">
        <v>1</v>
      </c>
      <c r="AF16">
        <v>4</v>
      </c>
      <c r="AG16">
        <v>2</v>
      </c>
      <c r="AH16">
        <v>3</v>
      </c>
      <c r="AI16">
        <v>6</v>
      </c>
      <c r="AJ16">
        <v>1</v>
      </c>
      <c r="AK16">
        <v>4</v>
      </c>
      <c r="AL16">
        <v>90</v>
      </c>
      <c r="AM16">
        <v>7</v>
      </c>
      <c r="AN16">
        <v>1</v>
      </c>
      <c r="AO16">
        <v>4</v>
      </c>
      <c r="AP16">
        <v>8</v>
      </c>
      <c r="AQ16">
        <v>5</v>
      </c>
      <c r="AR16">
        <v>7</v>
      </c>
      <c r="AS16">
        <v>1</v>
      </c>
      <c r="AT16">
        <v>1</v>
      </c>
      <c r="AU16">
        <v>1</v>
      </c>
      <c r="AV16">
        <v>2</v>
      </c>
      <c r="AW16">
        <v>7</v>
      </c>
      <c r="AY16">
        <v>5</v>
      </c>
      <c r="AZ16">
        <v>2</v>
      </c>
      <c r="BA16">
        <v>10</v>
      </c>
      <c r="BB16">
        <v>3</v>
      </c>
      <c r="BC16">
        <v>4</v>
      </c>
      <c r="BE16">
        <v>1</v>
      </c>
      <c r="BF16">
        <v>2</v>
      </c>
      <c r="BG16">
        <v>89</v>
      </c>
      <c r="BH16">
        <v>26</v>
      </c>
      <c r="BI16">
        <v>10</v>
      </c>
      <c r="BJ16">
        <v>2</v>
      </c>
      <c r="BK16">
        <v>6</v>
      </c>
      <c r="BL16">
        <v>10</v>
      </c>
      <c r="BM16">
        <v>59</v>
      </c>
      <c r="BN16">
        <v>2</v>
      </c>
      <c r="BP16">
        <v>1</v>
      </c>
      <c r="BQ16">
        <v>3</v>
      </c>
      <c r="BR16">
        <v>1</v>
      </c>
      <c r="BS16">
        <v>2</v>
      </c>
      <c r="BT16">
        <v>2</v>
      </c>
      <c r="BU16">
        <v>1</v>
      </c>
      <c r="BV16">
        <v>1</v>
      </c>
      <c r="BW16">
        <v>34</v>
      </c>
      <c r="BX16">
        <v>2</v>
      </c>
      <c r="BY16">
        <v>1</v>
      </c>
      <c r="BZ16">
        <v>10</v>
      </c>
      <c r="CA16">
        <v>4</v>
      </c>
      <c r="CB16">
        <v>1</v>
      </c>
      <c r="CD16">
        <v>10</v>
      </c>
      <c r="CE16">
        <v>2</v>
      </c>
      <c r="CF16">
        <v>17</v>
      </c>
      <c r="CH16">
        <v>584</v>
      </c>
    </row>
    <row r="17" spans="2:86" x14ac:dyDescent="0.35">
      <c r="B17" s="34"/>
      <c r="C17" s="34"/>
      <c r="D17" s="34"/>
      <c r="E17" s="34"/>
      <c r="F17" s="34"/>
      <c r="G17" s="34"/>
      <c r="H17" s="34"/>
      <c r="I17" s="34"/>
      <c r="J17" s="34"/>
      <c r="L17" s="3" t="s">
        <v>1596</v>
      </c>
      <c r="M17" s="3" t="s">
        <v>1962</v>
      </c>
      <c r="N17" s="3">
        <v>8</v>
      </c>
      <c r="P17" s="9" t="s">
        <v>1968</v>
      </c>
      <c r="Q17">
        <v>1</v>
      </c>
      <c r="R17">
        <v>12</v>
      </c>
      <c r="S17">
        <v>1</v>
      </c>
      <c r="T17">
        <v>3</v>
      </c>
      <c r="U17">
        <v>4</v>
      </c>
      <c r="V17">
        <v>28</v>
      </c>
      <c r="W17">
        <v>3</v>
      </c>
      <c r="X17">
        <v>3</v>
      </c>
      <c r="Y17">
        <v>4</v>
      </c>
      <c r="Z17">
        <v>4</v>
      </c>
      <c r="AA17">
        <v>7</v>
      </c>
      <c r="AB17">
        <v>3</v>
      </c>
      <c r="AC17">
        <v>3</v>
      </c>
      <c r="AD17">
        <v>64</v>
      </c>
      <c r="AE17">
        <v>2</v>
      </c>
      <c r="AF17">
        <v>4</v>
      </c>
      <c r="AG17">
        <v>4</v>
      </c>
      <c r="AH17">
        <v>2</v>
      </c>
      <c r="AI17">
        <v>14</v>
      </c>
      <c r="AJ17">
        <v>4</v>
      </c>
      <c r="AK17">
        <v>4</v>
      </c>
      <c r="AL17">
        <v>82</v>
      </c>
      <c r="AM17">
        <v>7</v>
      </c>
      <c r="AN17">
        <v>2</v>
      </c>
      <c r="AP17">
        <v>3</v>
      </c>
      <c r="AQ17">
        <v>6</v>
      </c>
      <c r="AR17">
        <v>17</v>
      </c>
      <c r="AS17">
        <v>2</v>
      </c>
      <c r="AT17">
        <v>1</v>
      </c>
      <c r="AU17">
        <v>4</v>
      </c>
      <c r="AV17">
        <v>2</v>
      </c>
      <c r="AW17">
        <v>7</v>
      </c>
      <c r="AX17">
        <v>1</v>
      </c>
      <c r="AY17">
        <v>4</v>
      </c>
      <c r="AZ17">
        <v>2</v>
      </c>
      <c r="BA17">
        <v>10</v>
      </c>
      <c r="BB17">
        <v>4</v>
      </c>
      <c r="BC17">
        <v>1</v>
      </c>
      <c r="BD17">
        <v>2</v>
      </c>
      <c r="BE17">
        <v>2</v>
      </c>
      <c r="BF17">
        <v>4</v>
      </c>
      <c r="BG17">
        <v>106</v>
      </c>
      <c r="BH17">
        <v>22</v>
      </c>
      <c r="BI17">
        <v>16</v>
      </c>
      <c r="BJ17">
        <v>1</v>
      </c>
      <c r="BK17">
        <v>10</v>
      </c>
      <c r="BL17">
        <v>9</v>
      </c>
      <c r="BM17">
        <v>64</v>
      </c>
      <c r="BN17">
        <v>1</v>
      </c>
      <c r="BO17">
        <v>1</v>
      </c>
      <c r="BQ17">
        <v>8</v>
      </c>
      <c r="BR17">
        <v>3</v>
      </c>
      <c r="BS17">
        <v>1</v>
      </c>
      <c r="BT17">
        <v>2</v>
      </c>
      <c r="BU17">
        <v>3</v>
      </c>
      <c r="BV17">
        <v>9</v>
      </c>
      <c r="BW17">
        <v>62</v>
      </c>
      <c r="BX17">
        <v>1</v>
      </c>
      <c r="BY17">
        <v>4</v>
      </c>
      <c r="BZ17">
        <v>4</v>
      </c>
      <c r="CA17">
        <v>3</v>
      </c>
      <c r="CB17">
        <v>2</v>
      </c>
      <c r="CC17">
        <v>3</v>
      </c>
      <c r="CD17">
        <v>8</v>
      </c>
      <c r="CE17">
        <v>2</v>
      </c>
      <c r="CF17">
        <v>27</v>
      </c>
      <c r="CH17">
        <v>709</v>
      </c>
    </row>
    <row r="18" spans="2:86" x14ac:dyDescent="0.35">
      <c r="B18" s="34"/>
      <c r="C18" s="34"/>
      <c r="D18" s="34"/>
      <c r="E18" s="34"/>
      <c r="F18" s="34"/>
      <c r="G18" s="34"/>
      <c r="H18" s="34"/>
      <c r="I18" s="34"/>
      <c r="J18" s="34"/>
      <c r="L18" s="3" t="s">
        <v>1596</v>
      </c>
      <c r="M18" s="3" t="s">
        <v>1967</v>
      </c>
      <c r="N18" s="3">
        <v>7</v>
      </c>
      <c r="P18" s="9" t="s">
        <v>1975</v>
      </c>
      <c r="R18">
        <v>6</v>
      </c>
      <c r="S18">
        <v>5</v>
      </c>
      <c r="T18">
        <v>2</v>
      </c>
      <c r="V18">
        <v>29</v>
      </c>
      <c r="W18">
        <v>2</v>
      </c>
      <c r="X18">
        <v>4</v>
      </c>
      <c r="Y18">
        <v>3</v>
      </c>
      <c r="Z18">
        <v>5</v>
      </c>
      <c r="AA18">
        <v>8</v>
      </c>
      <c r="AB18">
        <v>5</v>
      </c>
      <c r="AC18">
        <v>4</v>
      </c>
      <c r="AD18">
        <v>57</v>
      </c>
      <c r="AE18">
        <v>5</v>
      </c>
      <c r="AF18">
        <v>7</v>
      </c>
      <c r="AG18">
        <v>5</v>
      </c>
      <c r="AH18">
        <v>3</v>
      </c>
      <c r="AI18">
        <v>5</v>
      </c>
      <c r="AJ18">
        <v>4</v>
      </c>
      <c r="AK18">
        <v>4</v>
      </c>
      <c r="AL18">
        <v>100</v>
      </c>
      <c r="AM18">
        <v>12</v>
      </c>
      <c r="AN18">
        <v>1</v>
      </c>
      <c r="AO18">
        <v>3</v>
      </c>
      <c r="AP18">
        <v>6</v>
      </c>
      <c r="AQ18">
        <v>10</v>
      </c>
      <c r="AR18">
        <v>15</v>
      </c>
      <c r="AS18">
        <v>5</v>
      </c>
      <c r="AT18">
        <v>2</v>
      </c>
      <c r="AU18">
        <v>4</v>
      </c>
      <c r="AV18">
        <v>3</v>
      </c>
      <c r="AW18">
        <v>10</v>
      </c>
      <c r="AX18">
        <v>1</v>
      </c>
      <c r="AY18">
        <v>3</v>
      </c>
      <c r="BA18">
        <v>13</v>
      </c>
      <c r="BB18">
        <v>7</v>
      </c>
      <c r="BC18">
        <v>3</v>
      </c>
      <c r="BD18">
        <v>3</v>
      </c>
      <c r="BE18">
        <v>4</v>
      </c>
      <c r="BF18">
        <v>3</v>
      </c>
      <c r="BG18">
        <v>115</v>
      </c>
      <c r="BH18">
        <v>21</v>
      </c>
      <c r="BI18">
        <v>14</v>
      </c>
      <c r="BJ18">
        <v>6</v>
      </c>
      <c r="BK18">
        <v>8</v>
      </c>
      <c r="BL18">
        <v>13</v>
      </c>
      <c r="BM18">
        <v>54</v>
      </c>
      <c r="BN18">
        <v>3</v>
      </c>
      <c r="BO18">
        <v>4</v>
      </c>
      <c r="BP18">
        <v>2</v>
      </c>
      <c r="BQ18">
        <v>7</v>
      </c>
      <c r="BR18">
        <v>2</v>
      </c>
      <c r="BS18">
        <v>2</v>
      </c>
      <c r="BT18">
        <v>3</v>
      </c>
      <c r="BU18">
        <v>3</v>
      </c>
      <c r="BV18">
        <v>8</v>
      </c>
      <c r="BW18">
        <v>69</v>
      </c>
      <c r="BY18">
        <v>3</v>
      </c>
      <c r="BZ18">
        <v>3</v>
      </c>
      <c r="CA18">
        <v>4</v>
      </c>
      <c r="CC18">
        <v>2</v>
      </c>
      <c r="CD18">
        <v>13</v>
      </c>
      <c r="CE18">
        <v>3</v>
      </c>
      <c r="CF18">
        <v>26</v>
      </c>
      <c r="CG18">
        <v>2</v>
      </c>
      <c r="CH18">
        <v>761</v>
      </c>
    </row>
    <row r="19" spans="2:86" x14ac:dyDescent="0.35">
      <c r="B19" s="34"/>
      <c r="C19" s="34"/>
      <c r="D19" s="34"/>
      <c r="E19" s="34"/>
      <c r="F19" s="34"/>
      <c r="G19" s="34"/>
      <c r="H19" s="34"/>
      <c r="I19" s="34"/>
      <c r="J19" s="34"/>
      <c r="L19" s="3" t="s">
        <v>1596</v>
      </c>
      <c r="M19" s="3" t="s">
        <v>1969</v>
      </c>
      <c r="N19" s="3">
        <v>7</v>
      </c>
      <c r="P19" s="9" t="s">
        <v>1973</v>
      </c>
      <c r="Q19">
        <v>1</v>
      </c>
      <c r="R19">
        <v>3</v>
      </c>
      <c r="S19">
        <v>3</v>
      </c>
      <c r="T19">
        <v>1</v>
      </c>
      <c r="U19">
        <v>5</v>
      </c>
      <c r="V19">
        <v>22</v>
      </c>
      <c r="X19">
        <v>8</v>
      </c>
      <c r="Y19">
        <v>1</v>
      </c>
      <c r="Z19">
        <v>2</v>
      </c>
      <c r="AA19">
        <v>6</v>
      </c>
      <c r="AB19">
        <v>5</v>
      </c>
      <c r="AC19">
        <v>1</v>
      </c>
      <c r="AD19">
        <v>42</v>
      </c>
      <c r="AE19">
        <v>3</v>
      </c>
      <c r="AF19">
        <v>2</v>
      </c>
      <c r="AG19">
        <v>4</v>
      </c>
      <c r="AH19">
        <v>2</v>
      </c>
      <c r="AI19">
        <v>7</v>
      </c>
      <c r="AJ19">
        <v>1</v>
      </c>
      <c r="AK19">
        <v>4</v>
      </c>
      <c r="AL19">
        <v>63</v>
      </c>
      <c r="AM19">
        <v>11</v>
      </c>
      <c r="AN19">
        <v>10</v>
      </c>
      <c r="AO19">
        <v>2</v>
      </c>
      <c r="AP19">
        <v>4</v>
      </c>
      <c r="AQ19">
        <v>4</v>
      </c>
      <c r="AR19">
        <v>8</v>
      </c>
      <c r="AS19">
        <v>2</v>
      </c>
      <c r="AT19">
        <v>1</v>
      </c>
      <c r="AU19">
        <v>1</v>
      </c>
      <c r="AV19">
        <v>2</v>
      </c>
      <c r="AW19">
        <v>3</v>
      </c>
      <c r="AX19">
        <v>2</v>
      </c>
      <c r="AY19">
        <v>6</v>
      </c>
      <c r="AZ19">
        <v>2</v>
      </c>
      <c r="BA19">
        <v>11</v>
      </c>
      <c r="BB19">
        <v>3</v>
      </c>
      <c r="BC19">
        <v>2</v>
      </c>
      <c r="BD19">
        <v>1</v>
      </c>
      <c r="BF19">
        <v>3</v>
      </c>
      <c r="BG19">
        <v>73</v>
      </c>
      <c r="BH19">
        <v>17</v>
      </c>
      <c r="BI19">
        <v>9</v>
      </c>
      <c r="BJ19">
        <v>1</v>
      </c>
      <c r="BK19">
        <v>3</v>
      </c>
      <c r="BL19">
        <v>8</v>
      </c>
      <c r="BM19">
        <v>49</v>
      </c>
      <c r="BO19">
        <v>6</v>
      </c>
      <c r="BQ19">
        <v>3</v>
      </c>
      <c r="BS19">
        <v>2</v>
      </c>
      <c r="BU19">
        <v>1</v>
      </c>
      <c r="BV19">
        <v>7</v>
      </c>
      <c r="BW19">
        <v>45</v>
      </c>
      <c r="BX19">
        <v>2</v>
      </c>
      <c r="BY19">
        <v>1</v>
      </c>
      <c r="BZ19">
        <v>4</v>
      </c>
      <c r="CA19">
        <v>4</v>
      </c>
      <c r="CB19">
        <v>2</v>
      </c>
      <c r="CC19">
        <v>2</v>
      </c>
      <c r="CD19">
        <v>10</v>
      </c>
      <c r="CE19">
        <v>2</v>
      </c>
      <c r="CF19">
        <v>17</v>
      </c>
      <c r="CH19">
        <v>532</v>
      </c>
    </row>
    <row r="20" spans="2:86" x14ac:dyDescent="0.35">
      <c r="B20" s="34"/>
      <c r="C20" s="34"/>
      <c r="D20" s="34"/>
      <c r="E20" s="34"/>
      <c r="F20" s="34"/>
      <c r="G20" s="34"/>
      <c r="H20" s="34"/>
      <c r="I20" s="34"/>
      <c r="J20" s="34"/>
      <c r="L20" s="3" t="s">
        <v>1596</v>
      </c>
      <c r="M20" s="3" t="s">
        <v>1974</v>
      </c>
      <c r="N20" s="3">
        <v>6</v>
      </c>
      <c r="P20" s="9" t="s">
        <v>1960</v>
      </c>
      <c r="Q20">
        <v>18</v>
      </c>
      <c r="R20">
        <v>90</v>
      </c>
      <c r="S20">
        <v>20</v>
      </c>
      <c r="T20">
        <v>52</v>
      </c>
      <c r="U20">
        <v>35</v>
      </c>
      <c r="V20">
        <v>352</v>
      </c>
      <c r="W20">
        <v>25</v>
      </c>
      <c r="X20">
        <v>78</v>
      </c>
      <c r="Y20">
        <v>57</v>
      </c>
      <c r="Z20">
        <v>25</v>
      </c>
      <c r="AA20">
        <v>95</v>
      </c>
      <c r="AB20">
        <v>66</v>
      </c>
      <c r="AC20">
        <v>47</v>
      </c>
      <c r="AD20">
        <v>748</v>
      </c>
      <c r="AE20">
        <v>35</v>
      </c>
      <c r="AF20">
        <v>50</v>
      </c>
      <c r="AG20">
        <v>53</v>
      </c>
      <c r="AH20">
        <v>54</v>
      </c>
      <c r="AI20">
        <v>137</v>
      </c>
      <c r="AJ20">
        <v>32</v>
      </c>
      <c r="AK20">
        <v>71</v>
      </c>
      <c r="AL20">
        <v>1426</v>
      </c>
      <c r="AM20">
        <v>159</v>
      </c>
      <c r="AN20">
        <v>50</v>
      </c>
      <c r="AO20">
        <v>29</v>
      </c>
      <c r="AP20">
        <v>77</v>
      </c>
      <c r="AQ20">
        <v>87</v>
      </c>
      <c r="AR20">
        <v>161</v>
      </c>
      <c r="AS20">
        <v>30</v>
      </c>
      <c r="AT20">
        <v>23</v>
      </c>
      <c r="AU20">
        <v>28</v>
      </c>
      <c r="AV20">
        <v>26</v>
      </c>
      <c r="AW20">
        <v>96</v>
      </c>
      <c r="AX20">
        <v>22</v>
      </c>
      <c r="AY20">
        <v>54</v>
      </c>
      <c r="AZ20">
        <v>30</v>
      </c>
      <c r="BA20">
        <v>196</v>
      </c>
      <c r="BB20">
        <v>54</v>
      </c>
      <c r="BC20">
        <v>34</v>
      </c>
      <c r="BD20">
        <v>34</v>
      </c>
      <c r="BE20">
        <v>30</v>
      </c>
      <c r="BF20">
        <v>29</v>
      </c>
      <c r="BG20">
        <v>1572</v>
      </c>
      <c r="BH20">
        <v>367</v>
      </c>
      <c r="BI20">
        <v>225</v>
      </c>
      <c r="BJ20">
        <v>27</v>
      </c>
      <c r="BK20">
        <v>99</v>
      </c>
      <c r="BL20">
        <v>189</v>
      </c>
      <c r="BM20">
        <v>825</v>
      </c>
      <c r="BN20">
        <v>52</v>
      </c>
      <c r="BO20">
        <v>54</v>
      </c>
      <c r="BP20">
        <v>26</v>
      </c>
      <c r="BQ20">
        <v>60</v>
      </c>
      <c r="BR20">
        <v>28</v>
      </c>
      <c r="BS20">
        <v>24</v>
      </c>
      <c r="BT20">
        <v>22</v>
      </c>
      <c r="BU20">
        <v>28</v>
      </c>
      <c r="BV20">
        <v>85</v>
      </c>
      <c r="BW20">
        <v>796</v>
      </c>
      <c r="BX20">
        <v>34</v>
      </c>
      <c r="BY20">
        <v>71</v>
      </c>
      <c r="BZ20">
        <v>80</v>
      </c>
      <c r="CA20">
        <v>52</v>
      </c>
      <c r="CB20">
        <v>31</v>
      </c>
      <c r="CC20">
        <v>22</v>
      </c>
      <c r="CD20">
        <v>134</v>
      </c>
      <c r="CE20">
        <v>24</v>
      </c>
      <c r="CF20">
        <v>352</v>
      </c>
      <c r="CG20">
        <v>20</v>
      </c>
      <c r="CH20">
        <v>10114</v>
      </c>
    </row>
    <row r="21" spans="2:86" x14ac:dyDescent="0.35">
      <c r="L21" s="3" t="s">
        <v>1596</v>
      </c>
      <c r="M21" s="3" t="s">
        <v>1975</v>
      </c>
      <c r="N21" s="3">
        <v>6</v>
      </c>
    </row>
    <row r="22" spans="2:86" x14ac:dyDescent="0.35">
      <c r="L22" s="3" t="s">
        <v>1596</v>
      </c>
      <c r="M22" s="3" t="s">
        <v>1965</v>
      </c>
      <c r="N22" s="3">
        <v>6</v>
      </c>
    </row>
    <row r="23" spans="2:86" x14ac:dyDescent="0.35">
      <c r="L23" s="3" t="s">
        <v>1596</v>
      </c>
      <c r="M23" s="3" t="s">
        <v>1972</v>
      </c>
      <c r="N23" s="3">
        <v>5</v>
      </c>
    </row>
    <row r="24" spans="2:86" x14ac:dyDescent="0.35">
      <c r="L24" s="3" t="s">
        <v>1596</v>
      </c>
      <c r="M24" s="3" t="s">
        <v>1976</v>
      </c>
      <c r="N24" s="3">
        <v>4</v>
      </c>
    </row>
    <row r="25" spans="2:86" x14ac:dyDescent="0.35">
      <c r="L25" s="3" t="s">
        <v>1596</v>
      </c>
      <c r="M25" s="3" t="s">
        <v>1970</v>
      </c>
      <c r="N25" s="3">
        <v>4</v>
      </c>
    </row>
    <row r="26" spans="2:86" x14ac:dyDescent="0.35">
      <c r="L26" s="3" t="s">
        <v>1596</v>
      </c>
      <c r="M26" s="3" t="s">
        <v>1971</v>
      </c>
      <c r="N26" s="3">
        <v>4</v>
      </c>
    </row>
    <row r="27" spans="2:86" x14ac:dyDescent="0.35">
      <c r="L27" s="3" t="s">
        <v>1596</v>
      </c>
      <c r="M27" s="3" t="s">
        <v>1963</v>
      </c>
      <c r="N27" s="3">
        <v>3</v>
      </c>
    </row>
    <row r="28" spans="2:86" x14ac:dyDescent="0.35">
      <c r="L28" s="3" t="s">
        <v>1596</v>
      </c>
      <c r="M28" s="3" t="s">
        <v>1973</v>
      </c>
      <c r="N28" s="3">
        <v>3</v>
      </c>
    </row>
    <row r="29" spans="2:86" x14ac:dyDescent="0.35">
      <c r="L29" s="3" t="s">
        <v>1596</v>
      </c>
      <c r="M29" s="3" t="s">
        <v>1966</v>
      </c>
      <c r="N29" s="3">
        <v>3</v>
      </c>
    </row>
    <row r="30" spans="2:86" x14ac:dyDescent="0.35">
      <c r="L30" s="3" t="s">
        <v>1596</v>
      </c>
      <c r="M30" s="3" t="s">
        <v>1977</v>
      </c>
      <c r="N30" s="3">
        <v>2</v>
      </c>
    </row>
    <row r="31" spans="2:86" x14ac:dyDescent="0.35">
      <c r="L31" s="3" t="s">
        <v>1600</v>
      </c>
      <c r="M31" s="3" t="s">
        <v>1975</v>
      </c>
      <c r="N31" s="3">
        <v>5</v>
      </c>
    </row>
    <row r="32" spans="2:86" x14ac:dyDescent="0.35">
      <c r="L32" s="3" t="s">
        <v>1600</v>
      </c>
      <c r="M32" s="3" t="s">
        <v>1973</v>
      </c>
      <c r="N32" s="3">
        <v>3</v>
      </c>
    </row>
    <row r="33" spans="2:14" x14ac:dyDescent="0.35">
      <c r="L33" s="3" t="s">
        <v>1600</v>
      </c>
      <c r="M33" s="3" t="s">
        <v>1962</v>
      </c>
      <c r="N33" s="3">
        <v>2</v>
      </c>
    </row>
    <row r="34" spans="2:14" x14ac:dyDescent="0.35">
      <c r="L34" s="3" t="s">
        <v>1600</v>
      </c>
      <c r="M34" s="3" t="s">
        <v>1969</v>
      </c>
      <c r="N34" s="3">
        <v>1</v>
      </c>
    </row>
    <row r="35" spans="2:14" x14ac:dyDescent="0.35">
      <c r="L35" s="3" t="s">
        <v>1600</v>
      </c>
      <c r="M35" s="3" t="s">
        <v>1976</v>
      </c>
      <c r="N35" s="3">
        <v>1</v>
      </c>
    </row>
    <row r="36" spans="2:14" x14ac:dyDescent="0.35">
      <c r="L36" s="3" t="s">
        <v>1600</v>
      </c>
      <c r="M36" s="3" t="s">
        <v>1965</v>
      </c>
      <c r="N36" s="3">
        <v>1</v>
      </c>
    </row>
    <row r="37" spans="2:14" x14ac:dyDescent="0.35">
      <c r="L37" s="3" t="s">
        <v>1600</v>
      </c>
      <c r="M37" s="3" t="s">
        <v>1977</v>
      </c>
      <c r="N37" s="3">
        <v>1</v>
      </c>
    </row>
    <row r="38" spans="2:14" x14ac:dyDescent="0.35">
      <c r="L38" s="3" t="s">
        <v>1600</v>
      </c>
      <c r="M38" s="3" t="s">
        <v>1970</v>
      </c>
      <c r="N38" s="3">
        <v>1</v>
      </c>
    </row>
    <row r="39" spans="2:14" x14ac:dyDescent="0.35">
      <c r="L39" s="3" t="s">
        <v>1600</v>
      </c>
      <c r="M39" s="3" t="s">
        <v>1967</v>
      </c>
      <c r="N39" s="3">
        <v>1</v>
      </c>
    </row>
    <row r="40" spans="2:14" x14ac:dyDescent="0.35">
      <c r="L40" s="3" t="s">
        <v>1600</v>
      </c>
      <c r="M40" s="3" t="s">
        <v>1971</v>
      </c>
      <c r="N40" s="3">
        <v>1</v>
      </c>
    </row>
    <row r="41" spans="2:14" ht="14.5" customHeight="1" x14ac:dyDescent="0.35">
      <c r="B41" s="36" t="s">
        <v>1980</v>
      </c>
      <c r="C41" s="36"/>
      <c r="D41" s="36"/>
      <c r="E41" s="36"/>
      <c r="F41" s="36"/>
      <c r="G41" s="36"/>
      <c r="H41" s="36"/>
      <c r="I41" s="36"/>
      <c r="J41" s="36"/>
      <c r="L41" s="3" t="s">
        <v>1600</v>
      </c>
      <c r="M41" s="3" t="s">
        <v>1972</v>
      </c>
      <c r="N41" s="3">
        <v>1</v>
      </c>
    </row>
    <row r="42" spans="2:14" ht="14.5" customHeight="1" x14ac:dyDescent="0.35">
      <c r="B42" s="36"/>
      <c r="C42" s="36"/>
      <c r="D42" s="36"/>
      <c r="E42" s="36"/>
      <c r="F42" s="36"/>
      <c r="G42" s="36"/>
      <c r="H42" s="36"/>
      <c r="I42" s="36"/>
      <c r="J42" s="36"/>
      <c r="L42" s="3" t="s">
        <v>1600</v>
      </c>
      <c r="M42" s="3" t="s">
        <v>1963</v>
      </c>
      <c r="N42" s="3">
        <v>1</v>
      </c>
    </row>
    <row r="43" spans="2:14" ht="14.5" customHeight="1" x14ac:dyDescent="0.35">
      <c r="B43" s="36"/>
      <c r="C43" s="36"/>
      <c r="D43" s="36"/>
      <c r="E43" s="36"/>
      <c r="F43" s="36"/>
      <c r="G43" s="36"/>
      <c r="H43" s="36"/>
      <c r="I43" s="36"/>
      <c r="J43" s="36"/>
      <c r="L43" s="3" t="s">
        <v>1600</v>
      </c>
      <c r="M43" s="3" t="s">
        <v>1968</v>
      </c>
      <c r="N43" s="3">
        <v>1</v>
      </c>
    </row>
    <row r="44" spans="2:14" ht="14.5" customHeight="1" x14ac:dyDescent="0.35">
      <c r="B44" s="36"/>
      <c r="C44" s="36"/>
      <c r="D44" s="36"/>
      <c r="E44" s="36"/>
      <c r="F44" s="36"/>
      <c r="G44" s="36"/>
      <c r="H44" s="36"/>
      <c r="I44" s="36"/>
      <c r="J44" s="36"/>
      <c r="L44" s="3" t="s">
        <v>1602</v>
      </c>
      <c r="M44" s="3" t="s">
        <v>1962</v>
      </c>
      <c r="N44" s="3">
        <v>7</v>
      </c>
    </row>
    <row r="45" spans="2:14" ht="14.5" customHeight="1" x14ac:dyDescent="0.35">
      <c r="B45" s="36"/>
      <c r="C45" s="36"/>
      <c r="D45" s="36"/>
      <c r="E45" s="36"/>
      <c r="F45" s="36"/>
      <c r="G45" s="36"/>
      <c r="H45" s="36"/>
      <c r="I45" s="36"/>
      <c r="J45" s="36"/>
      <c r="L45" s="3" t="s">
        <v>1602</v>
      </c>
      <c r="M45" s="3" t="s">
        <v>1967</v>
      </c>
      <c r="N45" s="3">
        <v>7</v>
      </c>
    </row>
    <row r="46" spans="2:14" ht="14.5" customHeight="1" x14ac:dyDescent="0.35">
      <c r="B46" s="36"/>
      <c r="C46" s="36"/>
      <c r="D46" s="36"/>
      <c r="E46" s="36"/>
      <c r="F46" s="36"/>
      <c r="G46" s="36"/>
      <c r="H46" s="36"/>
      <c r="I46" s="36"/>
      <c r="J46" s="36"/>
      <c r="L46" s="3" t="s">
        <v>1602</v>
      </c>
      <c r="M46" s="3" t="s">
        <v>1969</v>
      </c>
      <c r="N46" s="3">
        <v>5</v>
      </c>
    </row>
    <row r="47" spans="2:14" ht="14.5" customHeight="1" x14ac:dyDescent="0.35">
      <c r="B47" s="36"/>
      <c r="C47" s="36"/>
      <c r="D47" s="36"/>
      <c r="E47" s="36"/>
      <c r="F47" s="36"/>
      <c r="G47" s="36"/>
      <c r="H47" s="36"/>
      <c r="I47" s="36"/>
      <c r="J47" s="36"/>
      <c r="L47" s="3" t="s">
        <v>1602</v>
      </c>
      <c r="M47" s="3" t="s">
        <v>1977</v>
      </c>
      <c r="N47" s="3">
        <v>5</v>
      </c>
    </row>
    <row r="48" spans="2:14" ht="14.5" customHeight="1" x14ac:dyDescent="0.35">
      <c r="B48" s="36"/>
      <c r="C48" s="36"/>
      <c r="D48" s="36"/>
      <c r="E48" s="36"/>
      <c r="F48" s="36"/>
      <c r="G48" s="36"/>
      <c r="H48" s="36"/>
      <c r="I48" s="36"/>
      <c r="J48" s="36"/>
      <c r="L48" s="3" t="s">
        <v>1602</v>
      </c>
      <c r="M48" s="3" t="s">
        <v>1964</v>
      </c>
      <c r="N48" s="3">
        <v>4</v>
      </c>
    </row>
    <row r="49" spans="2:14" ht="14.5" customHeight="1" x14ac:dyDescent="0.35">
      <c r="B49" s="36"/>
      <c r="C49" s="36"/>
      <c r="D49" s="36"/>
      <c r="E49" s="36"/>
      <c r="F49" s="36"/>
      <c r="G49" s="36"/>
      <c r="H49" s="36"/>
      <c r="I49" s="36"/>
      <c r="J49" s="36"/>
      <c r="L49" s="3" t="s">
        <v>1602</v>
      </c>
      <c r="M49" s="3" t="s">
        <v>1963</v>
      </c>
      <c r="N49" s="3">
        <v>4</v>
      </c>
    </row>
    <row r="50" spans="2:14" ht="14.5" customHeight="1" x14ac:dyDescent="0.35">
      <c r="B50" s="36"/>
      <c r="C50" s="36"/>
      <c r="D50" s="36"/>
      <c r="E50" s="36"/>
      <c r="F50" s="36"/>
      <c r="G50" s="36"/>
      <c r="H50" s="36"/>
      <c r="I50" s="36"/>
      <c r="J50" s="36"/>
      <c r="L50" s="3" t="s">
        <v>1602</v>
      </c>
      <c r="M50" s="3" t="s">
        <v>1976</v>
      </c>
      <c r="N50" s="3">
        <v>4</v>
      </c>
    </row>
    <row r="51" spans="2:14" ht="14.5" customHeight="1" x14ac:dyDescent="0.35">
      <c r="B51" s="36"/>
      <c r="C51" s="36"/>
      <c r="D51" s="36"/>
      <c r="E51" s="36"/>
      <c r="F51" s="36"/>
      <c r="G51" s="36"/>
      <c r="H51" s="36"/>
      <c r="I51" s="36"/>
      <c r="J51" s="36"/>
      <c r="L51" s="3" t="s">
        <v>1602</v>
      </c>
      <c r="M51" s="3" t="s">
        <v>1972</v>
      </c>
      <c r="N51" s="3">
        <v>3</v>
      </c>
    </row>
    <row r="52" spans="2:14" ht="14.5" customHeight="1" x14ac:dyDescent="0.35">
      <c r="B52" s="36"/>
      <c r="C52" s="36"/>
      <c r="D52" s="36"/>
      <c r="E52" s="36"/>
      <c r="F52" s="36"/>
      <c r="G52" s="36"/>
      <c r="H52" s="36"/>
      <c r="I52" s="36"/>
      <c r="J52" s="36"/>
      <c r="L52" s="3" t="s">
        <v>1602</v>
      </c>
      <c r="M52" s="3" t="s">
        <v>1968</v>
      </c>
      <c r="N52" s="3">
        <v>3</v>
      </c>
    </row>
    <row r="53" spans="2:14" ht="14.5" customHeight="1" x14ac:dyDescent="0.35">
      <c r="B53" s="36"/>
      <c r="C53" s="36"/>
      <c r="D53" s="36"/>
      <c r="E53" s="36"/>
      <c r="F53" s="36"/>
      <c r="G53" s="36"/>
      <c r="H53" s="36"/>
      <c r="I53" s="36"/>
      <c r="J53" s="36"/>
      <c r="L53" s="3" t="s">
        <v>1602</v>
      </c>
      <c r="M53" s="3" t="s">
        <v>1970</v>
      </c>
      <c r="N53" s="3">
        <v>3</v>
      </c>
    </row>
    <row r="54" spans="2:14" ht="14.5" customHeight="1" x14ac:dyDescent="0.35">
      <c r="B54" s="36"/>
      <c r="C54" s="36"/>
      <c r="D54" s="36"/>
      <c r="E54" s="36"/>
      <c r="F54" s="36"/>
      <c r="G54" s="36"/>
      <c r="H54" s="36"/>
      <c r="I54" s="36"/>
      <c r="J54" s="36"/>
      <c r="L54" s="3" t="s">
        <v>1602</v>
      </c>
      <c r="M54" s="3" t="s">
        <v>1975</v>
      </c>
      <c r="N54" s="3">
        <v>2</v>
      </c>
    </row>
    <row r="55" spans="2:14" ht="14.5" customHeight="1" x14ac:dyDescent="0.35">
      <c r="B55" s="36"/>
      <c r="C55" s="36"/>
      <c r="D55" s="36"/>
      <c r="E55" s="36"/>
      <c r="F55" s="36"/>
      <c r="G55" s="36"/>
      <c r="H55" s="36"/>
      <c r="I55" s="36"/>
      <c r="J55" s="36"/>
      <c r="L55" s="3" t="s">
        <v>1602</v>
      </c>
      <c r="M55" s="3" t="s">
        <v>1966</v>
      </c>
      <c r="N55" s="3">
        <v>1</v>
      </c>
    </row>
    <row r="56" spans="2:14" ht="14.5" customHeight="1" x14ac:dyDescent="0.35">
      <c r="B56" s="36"/>
      <c r="C56" s="36"/>
      <c r="D56" s="36"/>
      <c r="E56" s="36"/>
      <c r="F56" s="36"/>
      <c r="G56" s="36"/>
      <c r="H56" s="36"/>
      <c r="I56" s="36"/>
      <c r="J56" s="36"/>
      <c r="L56" s="3" t="s">
        <v>1602</v>
      </c>
      <c r="M56" s="3" t="s">
        <v>1974</v>
      </c>
      <c r="N56" s="3">
        <v>1</v>
      </c>
    </row>
    <row r="57" spans="2:14" ht="14.5" customHeight="1" x14ac:dyDescent="0.35">
      <c r="B57" s="36"/>
      <c r="C57" s="36"/>
      <c r="D57" s="36"/>
      <c r="E57" s="36"/>
      <c r="F57" s="36"/>
      <c r="G57" s="36"/>
      <c r="H57" s="36"/>
      <c r="I57" s="36"/>
      <c r="J57" s="36"/>
      <c r="L57" s="3" t="s">
        <v>1602</v>
      </c>
      <c r="M57" s="3" t="s">
        <v>1973</v>
      </c>
      <c r="N57" s="3">
        <v>1</v>
      </c>
    </row>
    <row r="58" spans="2:14" ht="14.5" customHeight="1" x14ac:dyDescent="0.35">
      <c r="B58" s="36"/>
      <c r="C58" s="36"/>
      <c r="D58" s="36"/>
      <c r="E58" s="36"/>
      <c r="F58" s="36"/>
      <c r="G58" s="36"/>
      <c r="H58" s="36"/>
      <c r="I58" s="36"/>
      <c r="J58" s="36"/>
      <c r="L58" s="3" t="s">
        <v>1602</v>
      </c>
      <c r="M58" s="3" t="s">
        <v>1971</v>
      </c>
      <c r="N58" s="3">
        <v>1</v>
      </c>
    </row>
    <row r="59" spans="2:14" ht="14.5" customHeight="1" x14ac:dyDescent="0.35">
      <c r="B59" s="11"/>
      <c r="C59" s="11"/>
      <c r="D59" s="11"/>
      <c r="E59" s="11"/>
      <c r="F59" s="11"/>
      <c r="G59" s="11"/>
      <c r="H59" s="11"/>
      <c r="I59" s="11"/>
      <c r="J59" s="11"/>
      <c r="L59" s="3" t="s">
        <v>1602</v>
      </c>
      <c r="M59" s="3" t="s">
        <v>1965</v>
      </c>
      <c r="N59" s="3">
        <v>1</v>
      </c>
    </row>
    <row r="60" spans="2:14" ht="14.5" customHeight="1" x14ac:dyDescent="0.35">
      <c r="B60" s="11"/>
      <c r="C60" s="11"/>
      <c r="D60" s="11"/>
      <c r="E60" s="11"/>
      <c r="F60" s="11"/>
      <c r="G60" s="11"/>
      <c r="H60" s="11"/>
      <c r="I60" s="11"/>
      <c r="J60" s="11"/>
      <c r="L60" s="3" t="s">
        <v>1605</v>
      </c>
      <c r="M60" s="3" t="s">
        <v>1973</v>
      </c>
      <c r="N60" s="3">
        <v>5</v>
      </c>
    </row>
    <row r="61" spans="2:14" ht="14.5" customHeight="1" x14ac:dyDescent="0.35">
      <c r="B61" s="11"/>
      <c r="C61" s="11"/>
      <c r="D61" s="11"/>
      <c r="E61" s="11"/>
      <c r="F61" s="11"/>
      <c r="G61" s="11"/>
      <c r="H61" s="11"/>
      <c r="I61" s="11"/>
      <c r="J61" s="11"/>
      <c r="L61" s="3" t="s">
        <v>1605</v>
      </c>
      <c r="M61" s="3" t="s">
        <v>1967</v>
      </c>
      <c r="N61" s="3">
        <v>4</v>
      </c>
    </row>
    <row r="62" spans="2:14" ht="14.5" customHeight="1" x14ac:dyDescent="0.35">
      <c r="B62" s="11"/>
      <c r="C62" s="11"/>
      <c r="D62" s="11"/>
      <c r="E62" s="11"/>
      <c r="F62" s="11"/>
      <c r="G62" s="11"/>
      <c r="H62" s="11"/>
      <c r="I62" s="11"/>
      <c r="J62" s="11"/>
      <c r="L62" s="3" t="s">
        <v>1605</v>
      </c>
      <c r="M62" s="3" t="s">
        <v>1968</v>
      </c>
      <c r="N62" s="3">
        <v>4</v>
      </c>
    </row>
    <row r="63" spans="2:14" ht="14.5" customHeight="1" x14ac:dyDescent="0.35">
      <c r="B63" s="11"/>
      <c r="C63" s="11"/>
      <c r="D63" s="11"/>
      <c r="E63" s="11"/>
      <c r="F63" s="11"/>
      <c r="G63" s="11"/>
      <c r="H63" s="11"/>
      <c r="I63" s="11"/>
      <c r="J63" s="11"/>
      <c r="L63" s="3" t="s">
        <v>1605</v>
      </c>
      <c r="M63" s="3" t="s">
        <v>1969</v>
      </c>
      <c r="N63" s="3">
        <v>3</v>
      </c>
    </row>
    <row r="64" spans="2:14" ht="14.5" customHeight="1" x14ac:dyDescent="0.35">
      <c r="B64" s="11"/>
      <c r="C64" s="11"/>
      <c r="D64" s="11"/>
      <c r="E64" s="11"/>
      <c r="F64" s="11"/>
      <c r="G64" s="11"/>
      <c r="H64" s="11"/>
      <c r="I64" s="11"/>
      <c r="J64" s="11"/>
      <c r="L64" s="3" t="s">
        <v>1605</v>
      </c>
      <c r="M64" s="3" t="s">
        <v>1976</v>
      </c>
      <c r="N64" s="3">
        <v>3</v>
      </c>
    </row>
    <row r="65" spans="2:14" ht="14.5" customHeight="1" x14ac:dyDescent="0.35">
      <c r="B65" s="11"/>
      <c r="C65" s="11"/>
      <c r="D65" s="11"/>
      <c r="E65" s="11"/>
      <c r="F65" s="11"/>
      <c r="G65" s="11"/>
      <c r="H65" s="11"/>
      <c r="I65" s="11"/>
      <c r="J65" s="11"/>
      <c r="L65" s="3" t="s">
        <v>1605</v>
      </c>
      <c r="M65" s="3" t="s">
        <v>1974</v>
      </c>
      <c r="N65" s="3">
        <v>3</v>
      </c>
    </row>
    <row r="66" spans="2:14" ht="14.5" customHeight="1" x14ac:dyDescent="0.35">
      <c r="B66" s="11"/>
      <c r="C66" s="11"/>
      <c r="D66" s="11"/>
      <c r="E66" s="11"/>
      <c r="F66" s="11"/>
      <c r="G66" s="11"/>
      <c r="H66" s="11"/>
      <c r="I66" s="11"/>
      <c r="J66" s="11"/>
      <c r="L66" s="3" t="s">
        <v>1605</v>
      </c>
      <c r="M66" s="3" t="s">
        <v>1965</v>
      </c>
      <c r="N66" s="3">
        <v>3</v>
      </c>
    </row>
    <row r="67" spans="2:14" ht="14.5" customHeight="1" x14ac:dyDescent="0.35">
      <c r="B67" s="11"/>
      <c r="C67" s="11"/>
      <c r="D67" s="11"/>
      <c r="E67" s="11"/>
      <c r="F67" s="11"/>
      <c r="G67" s="11"/>
      <c r="H67" s="11"/>
      <c r="I67" s="11"/>
      <c r="J67" s="11"/>
      <c r="L67" s="3" t="s">
        <v>1605</v>
      </c>
      <c r="M67" s="3" t="s">
        <v>1971</v>
      </c>
      <c r="N67" s="3">
        <v>3</v>
      </c>
    </row>
    <row r="68" spans="2:14" ht="14.5" customHeight="1" x14ac:dyDescent="0.35">
      <c r="B68" s="11"/>
      <c r="C68" s="11"/>
      <c r="D68" s="11"/>
      <c r="E68" s="11"/>
      <c r="F68" s="11"/>
      <c r="G68" s="11"/>
      <c r="H68" s="11"/>
      <c r="I68" s="11"/>
      <c r="J68" s="11"/>
      <c r="L68" s="3" t="s">
        <v>1605</v>
      </c>
      <c r="M68" s="3" t="s">
        <v>1964</v>
      </c>
      <c r="N68" s="3">
        <v>2</v>
      </c>
    </row>
    <row r="69" spans="2:14" ht="14.5" customHeight="1" x14ac:dyDescent="0.35">
      <c r="B69" s="11"/>
      <c r="C69" s="11"/>
      <c r="D69" s="11"/>
      <c r="E69" s="11"/>
      <c r="F69" s="11"/>
      <c r="G69" s="11"/>
      <c r="H69" s="11"/>
      <c r="I69" s="11"/>
      <c r="J69" s="11"/>
      <c r="L69" s="3" t="s">
        <v>1605</v>
      </c>
      <c r="M69" s="3" t="s">
        <v>1963</v>
      </c>
      <c r="N69" s="3">
        <v>2</v>
      </c>
    </row>
    <row r="70" spans="2:14" ht="14.5" customHeight="1" x14ac:dyDescent="0.35">
      <c r="B70" s="11"/>
      <c r="C70" s="11"/>
      <c r="D70" s="11"/>
      <c r="E70" s="11"/>
      <c r="F70" s="11"/>
      <c r="G70" s="11"/>
      <c r="H70" s="11"/>
      <c r="I70" s="11"/>
      <c r="J70" s="11"/>
      <c r="L70" s="3" t="s">
        <v>1605</v>
      </c>
      <c r="M70" s="3" t="s">
        <v>1966</v>
      </c>
      <c r="N70" s="3">
        <v>1</v>
      </c>
    </row>
    <row r="71" spans="2:14" ht="14.5" customHeight="1" x14ac:dyDescent="0.35">
      <c r="B71" s="11"/>
      <c r="C71" s="11"/>
      <c r="D71" s="11"/>
      <c r="E71" s="11"/>
      <c r="F71" s="11"/>
      <c r="G71" s="11"/>
      <c r="H71" s="11"/>
      <c r="I71" s="11"/>
      <c r="J71" s="11"/>
      <c r="L71" s="3" t="s">
        <v>1605</v>
      </c>
      <c r="M71" s="3" t="s">
        <v>1972</v>
      </c>
      <c r="N71" s="3">
        <v>1</v>
      </c>
    </row>
    <row r="72" spans="2:14" x14ac:dyDescent="0.35">
      <c r="B72" s="3"/>
      <c r="L72" s="3" t="s">
        <v>1605</v>
      </c>
      <c r="M72" s="3" t="s">
        <v>1962</v>
      </c>
      <c r="N72" s="3">
        <v>1</v>
      </c>
    </row>
    <row r="73" spans="2:14" x14ac:dyDescent="0.35">
      <c r="L73" s="3" t="s">
        <v>1607</v>
      </c>
      <c r="M73" s="3" t="s">
        <v>1966</v>
      </c>
      <c r="N73" s="3">
        <v>37</v>
      </c>
    </row>
    <row r="74" spans="2:14" x14ac:dyDescent="0.35">
      <c r="L74" s="3" t="s">
        <v>1607</v>
      </c>
      <c r="M74" s="3" t="s">
        <v>1974</v>
      </c>
      <c r="N74" s="3">
        <v>29</v>
      </c>
    </row>
    <row r="75" spans="2:14" x14ac:dyDescent="0.35">
      <c r="L75" s="3" t="s">
        <v>1607</v>
      </c>
      <c r="M75" s="3" t="s">
        <v>1975</v>
      </c>
      <c r="N75" s="3">
        <v>29</v>
      </c>
    </row>
    <row r="76" spans="2:14" x14ac:dyDescent="0.35">
      <c r="L76" s="3" t="s">
        <v>1607</v>
      </c>
      <c r="M76" s="3" t="s">
        <v>1968</v>
      </c>
      <c r="N76" s="3">
        <v>28</v>
      </c>
    </row>
    <row r="77" spans="2:14" x14ac:dyDescent="0.35">
      <c r="L77" s="3" t="s">
        <v>1607</v>
      </c>
      <c r="M77" s="3" t="s">
        <v>1967</v>
      </c>
      <c r="N77" s="3">
        <v>26</v>
      </c>
    </row>
    <row r="78" spans="2:14" x14ac:dyDescent="0.35">
      <c r="L78" s="3" t="s">
        <v>1607</v>
      </c>
      <c r="M78" s="3" t="s">
        <v>1972</v>
      </c>
      <c r="N78" s="3">
        <v>25</v>
      </c>
    </row>
    <row r="79" spans="2:14" x14ac:dyDescent="0.35">
      <c r="L79" s="3" t="s">
        <v>1607</v>
      </c>
      <c r="M79" s="3" t="s">
        <v>1971</v>
      </c>
      <c r="N79" s="3">
        <v>23</v>
      </c>
    </row>
    <row r="80" spans="2:14" x14ac:dyDescent="0.35">
      <c r="L80" s="3" t="s">
        <v>1607</v>
      </c>
      <c r="M80" s="3" t="s">
        <v>1973</v>
      </c>
      <c r="N80" s="3">
        <v>22</v>
      </c>
    </row>
    <row r="81" spans="12:14" x14ac:dyDescent="0.35">
      <c r="L81" s="3" t="s">
        <v>1607</v>
      </c>
      <c r="M81" s="3" t="s">
        <v>1965</v>
      </c>
      <c r="N81" s="3">
        <v>20</v>
      </c>
    </row>
    <row r="82" spans="12:14" x14ac:dyDescent="0.35">
      <c r="L82" s="3" t="s">
        <v>1607</v>
      </c>
      <c r="M82" s="3" t="s">
        <v>1970</v>
      </c>
      <c r="N82" s="3">
        <v>18</v>
      </c>
    </row>
    <row r="83" spans="12:14" x14ac:dyDescent="0.35">
      <c r="L83" s="3" t="s">
        <v>1607</v>
      </c>
      <c r="M83" s="3" t="s">
        <v>1976</v>
      </c>
      <c r="N83" s="3">
        <v>18</v>
      </c>
    </row>
    <row r="84" spans="12:14" x14ac:dyDescent="0.35">
      <c r="L84" s="3" t="s">
        <v>1607</v>
      </c>
      <c r="M84" s="3" t="s">
        <v>1963</v>
      </c>
      <c r="N84" s="3">
        <v>18</v>
      </c>
    </row>
    <row r="85" spans="12:14" x14ac:dyDescent="0.35">
      <c r="L85" s="3" t="s">
        <v>1607</v>
      </c>
      <c r="M85" s="3" t="s">
        <v>1964</v>
      </c>
      <c r="N85" s="3">
        <v>17</v>
      </c>
    </row>
    <row r="86" spans="12:14" x14ac:dyDescent="0.35">
      <c r="L86" s="3" t="s">
        <v>1607</v>
      </c>
      <c r="M86" s="3" t="s">
        <v>1962</v>
      </c>
      <c r="N86" s="3">
        <v>16</v>
      </c>
    </row>
    <row r="87" spans="12:14" x14ac:dyDescent="0.35">
      <c r="L87" s="3" t="s">
        <v>1607</v>
      </c>
      <c r="M87" s="3" t="s">
        <v>1977</v>
      </c>
      <c r="N87" s="3">
        <v>13</v>
      </c>
    </row>
    <row r="88" spans="12:14" x14ac:dyDescent="0.35">
      <c r="L88" s="3" t="s">
        <v>1607</v>
      </c>
      <c r="M88" s="3" t="s">
        <v>1969</v>
      </c>
      <c r="N88" s="3">
        <v>13</v>
      </c>
    </row>
    <row r="89" spans="12:14" x14ac:dyDescent="0.35">
      <c r="L89" s="3" t="s">
        <v>1621</v>
      </c>
      <c r="M89" s="3" t="s">
        <v>1967</v>
      </c>
      <c r="N89" s="3">
        <v>5</v>
      </c>
    </row>
    <row r="90" spans="12:14" x14ac:dyDescent="0.35">
      <c r="L90" s="3" t="s">
        <v>1621</v>
      </c>
      <c r="M90" s="3" t="s">
        <v>1968</v>
      </c>
      <c r="N90" s="3">
        <v>3</v>
      </c>
    </row>
    <row r="91" spans="12:14" x14ac:dyDescent="0.35">
      <c r="L91" s="3" t="s">
        <v>1621</v>
      </c>
      <c r="M91" s="3" t="s">
        <v>1971</v>
      </c>
      <c r="N91" s="3">
        <v>3</v>
      </c>
    </row>
    <row r="92" spans="12:14" x14ac:dyDescent="0.35">
      <c r="L92" s="3" t="s">
        <v>1621</v>
      </c>
      <c r="M92" s="3" t="s">
        <v>1970</v>
      </c>
      <c r="N92" s="3">
        <v>3</v>
      </c>
    </row>
    <row r="93" spans="12:14" x14ac:dyDescent="0.35">
      <c r="L93" s="3" t="s">
        <v>1621</v>
      </c>
      <c r="M93" s="3" t="s">
        <v>1975</v>
      </c>
      <c r="N93" s="3">
        <v>2</v>
      </c>
    </row>
    <row r="94" spans="12:14" x14ac:dyDescent="0.35">
      <c r="L94" s="3" t="s">
        <v>1621</v>
      </c>
      <c r="M94" s="3" t="s">
        <v>1966</v>
      </c>
      <c r="N94" s="3">
        <v>2</v>
      </c>
    </row>
    <row r="95" spans="12:14" x14ac:dyDescent="0.35">
      <c r="L95" s="3" t="s">
        <v>1621</v>
      </c>
      <c r="M95" s="3" t="s">
        <v>1974</v>
      </c>
      <c r="N95" s="3">
        <v>2</v>
      </c>
    </row>
    <row r="96" spans="12:14" x14ac:dyDescent="0.35">
      <c r="L96" s="3" t="s">
        <v>1621</v>
      </c>
      <c r="M96" s="3" t="s">
        <v>1972</v>
      </c>
      <c r="N96" s="3">
        <v>2</v>
      </c>
    </row>
    <row r="97" spans="12:14" x14ac:dyDescent="0.35">
      <c r="L97" s="3" t="s">
        <v>1621</v>
      </c>
      <c r="M97" s="3" t="s">
        <v>1976</v>
      </c>
      <c r="N97" s="3">
        <v>1</v>
      </c>
    </row>
    <row r="98" spans="12:14" x14ac:dyDescent="0.35">
      <c r="L98" s="3" t="s">
        <v>1621</v>
      </c>
      <c r="M98" s="3" t="s">
        <v>1962</v>
      </c>
      <c r="N98" s="3">
        <v>1</v>
      </c>
    </row>
    <row r="99" spans="12:14" x14ac:dyDescent="0.35">
      <c r="L99" s="3" t="s">
        <v>1621</v>
      </c>
      <c r="M99" s="3" t="s">
        <v>1965</v>
      </c>
      <c r="N99" s="3">
        <v>1</v>
      </c>
    </row>
    <row r="100" spans="12:14" x14ac:dyDescent="0.35">
      <c r="L100" s="3" t="s">
        <v>1623</v>
      </c>
      <c r="M100" s="3" t="s">
        <v>1974</v>
      </c>
      <c r="N100" s="3">
        <v>9</v>
      </c>
    </row>
    <row r="101" spans="12:14" x14ac:dyDescent="0.35">
      <c r="L101" s="3" t="s">
        <v>1623</v>
      </c>
      <c r="M101" s="3" t="s">
        <v>1973</v>
      </c>
      <c r="N101" s="3">
        <v>8</v>
      </c>
    </row>
    <row r="102" spans="12:14" x14ac:dyDescent="0.35">
      <c r="L102" s="3" t="s">
        <v>1623</v>
      </c>
      <c r="M102" s="3" t="s">
        <v>1963</v>
      </c>
      <c r="N102" s="3">
        <v>8</v>
      </c>
    </row>
    <row r="103" spans="12:14" x14ac:dyDescent="0.35">
      <c r="L103" s="3" t="s">
        <v>1623</v>
      </c>
      <c r="M103" s="3" t="s">
        <v>1972</v>
      </c>
      <c r="N103" s="3">
        <v>8</v>
      </c>
    </row>
    <row r="104" spans="12:14" x14ac:dyDescent="0.35">
      <c r="L104" s="3" t="s">
        <v>1623</v>
      </c>
      <c r="M104" s="3" t="s">
        <v>1967</v>
      </c>
      <c r="N104" s="3">
        <v>7</v>
      </c>
    </row>
    <row r="105" spans="12:14" x14ac:dyDescent="0.35">
      <c r="L105" s="3" t="s">
        <v>1623</v>
      </c>
      <c r="M105" s="3" t="s">
        <v>1965</v>
      </c>
      <c r="N105" s="3">
        <v>6</v>
      </c>
    </row>
    <row r="106" spans="12:14" x14ac:dyDescent="0.35">
      <c r="L106" s="3" t="s">
        <v>1623</v>
      </c>
      <c r="M106" s="3" t="s">
        <v>1966</v>
      </c>
      <c r="N106" s="3">
        <v>6</v>
      </c>
    </row>
    <row r="107" spans="12:14" x14ac:dyDescent="0.35">
      <c r="L107" s="3" t="s">
        <v>1623</v>
      </c>
      <c r="M107" s="3" t="s">
        <v>1962</v>
      </c>
      <c r="N107" s="3">
        <v>5</v>
      </c>
    </row>
    <row r="108" spans="12:14" x14ac:dyDescent="0.35">
      <c r="L108" s="3" t="s">
        <v>1623</v>
      </c>
      <c r="M108" s="3" t="s">
        <v>1964</v>
      </c>
      <c r="N108" s="3">
        <v>5</v>
      </c>
    </row>
    <row r="109" spans="12:14" x14ac:dyDescent="0.35">
      <c r="L109" s="3" t="s">
        <v>1623</v>
      </c>
      <c r="M109" s="3" t="s">
        <v>1975</v>
      </c>
      <c r="N109" s="3">
        <v>4</v>
      </c>
    </row>
    <row r="110" spans="12:14" x14ac:dyDescent="0.35">
      <c r="L110" s="3" t="s">
        <v>1623</v>
      </c>
      <c r="M110" s="3" t="s">
        <v>1969</v>
      </c>
      <c r="N110" s="3">
        <v>3</v>
      </c>
    </row>
    <row r="111" spans="12:14" x14ac:dyDescent="0.35">
      <c r="L111" s="3" t="s">
        <v>1623</v>
      </c>
      <c r="M111" s="3" t="s">
        <v>1968</v>
      </c>
      <c r="N111" s="3">
        <v>3</v>
      </c>
    </row>
    <row r="112" spans="12:14" x14ac:dyDescent="0.35">
      <c r="L112" s="3" t="s">
        <v>1623</v>
      </c>
      <c r="M112" s="3" t="s">
        <v>1970</v>
      </c>
      <c r="N112" s="3">
        <v>2</v>
      </c>
    </row>
    <row r="113" spans="12:14" x14ac:dyDescent="0.35">
      <c r="L113" s="3" t="s">
        <v>1623</v>
      </c>
      <c r="M113" s="3" t="s">
        <v>1971</v>
      </c>
      <c r="N113" s="3">
        <v>2</v>
      </c>
    </row>
    <row r="114" spans="12:14" x14ac:dyDescent="0.35">
      <c r="L114" s="3" t="s">
        <v>1623</v>
      </c>
      <c r="M114" s="3" t="s">
        <v>1976</v>
      </c>
      <c r="N114" s="3">
        <v>1</v>
      </c>
    </row>
    <row r="115" spans="12:14" x14ac:dyDescent="0.35">
      <c r="L115" s="3" t="s">
        <v>1623</v>
      </c>
      <c r="M115" s="3" t="s">
        <v>1977</v>
      </c>
      <c r="N115" s="3">
        <v>1</v>
      </c>
    </row>
    <row r="116" spans="12:14" x14ac:dyDescent="0.35">
      <c r="L116" s="3" t="s">
        <v>1627</v>
      </c>
      <c r="M116" s="3" t="s">
        <v>1970</v>
      </c>
      <c r="N116" s="3">
        <v>7</v>
      </c>
    </row>
    <row r="117" spans="12:14" x14ac:dyDescent="0.35">
      <c r="L117" s="3" t="s">
        <v>1627</v>
      </c>
      <c r="M117" s="3" t="s">
        <v>1977</v>
      </c>
      <c r="N117" s="3">
        <v>7</v>
      </c>
    </row>
    <row r="118" spans="12:14" x14ac:dyDescent="0.35">
      <c r="L118" s="3" t="s">
        <v>1627</v>
      </c>
      <c r="M118" s="3" t="s">
        <v>1971</v>
      </c>
      <c r="N118" s="3">
        <v>5</v>
      </c>
    </row>
    <row r="119" spans="12:14" x14ac:dyDescent="0.35">
      <c r="L119" s="3" t="s">
        <v>1627</v>
      </c>
      <c r="M119" s="3" t="s">
        <v>1962</v>
      </c>
      <c r="N119" s="3">
        <v>4</v>
      </c>
    </row>
    <row r="120" spans="12:14" x14ac:dyDescent="0.35">
      <c r="L120" s="3" t="s">
        <v>1627</v>
      </c>
      <c r="M120" s="3" t="s">
        <v>1968</v>
      </c>
      <c r="N120" s="3">
        <v>4</v>
      </c>
    </row>
    <row r="121" spans="12:14" x14ac:dyDescent="0.35">
      <c r="L121" s="3" t="s">
        <v>1627</v>
      </c>
      <c r="M121" s="3" t="s">
        <v>1972</v>
      </c>
      <c r="N121" s="3">
        <v>4</v>
      </c>
    </row>
    <row r="122" spans="12:14" x14ac:dyDescent="0.35">
      <c r="L122" s="3" t="s">
        <v>1627</v>
      </c>
      <c r="M122" s="3" t="s">
        <v>1967</v>
      </c>
      <c r="N122" s="3">
        <v>4</v>
      </c>
    </row>
    <row r="123" spans="12:14" x14ac:dyDescent="0.35">
      <c r="L123" s="3" t="s">
        <v>1627</v>
      </c>
      <c r="M123" s="3" t="s">
        <v>1964</v>
      </c>
      <c r="N123" s="3">
        <v>4</v>
      </c>
    </row>
    <row r="124" spans="12:14" x14ac:dyDescent="0.35">
      <c r="L124" s="3" t="s">
        <v>1627</v>
      </c>
      <c r="M124" s="3" t="s">
        <v>1975</v>
      </c>
      <c r="N124" s="3">
        <v>3</v>
      </c>
    </row>
    <row r="125" spans="12:14" x14ac:dyDescent="0.35">
      <c r="L125" s="3" t="s">
        <v>1627</v>
      </c>
      <c r="M125" s="3" t="s">
        <v>1974</v>
      </c>
      <c r="N125" s="3">
        <v>3</v>
      </c>
    </row>
    <row r="126" spans="12:14" x14ac:dyDescent="0.35">
      <c r="L126" s="3" t="s">
        <v>1627</v>
      </c>
      <c r="M126" s="3" t="s">
        <v>1976</v>
      </c>
      <c r="N126" s="3">
        <v>3</v>
      </c>
    </row>
    <row r="127" spans="12:14" x14ac:dyDescent="0.35">
      <c r="L127" s="3" t="s">
        <v>1627</v>
      </c>
      <c r="M127" s="3" t="s">
        <v>1965</v>
      </c>
      <c r="N127" s="3">
        <v>3</v>
      </c>
    </row>
    <row r="128" spans="12:14" x14ac:dyDescent="0.35">
      <c r="L128" s="3" t="s">
        <v>1627</v>
      </c>
      <c r="M128" s="3" t="s">
        <v>1969</v>
      </c>
      <c r="N128" s="3">
        <v>3</v>
      </c>
    </row>
    <row r="129" spans="12:14" x14ac:dyDescent="0.35">
      <c r="L129" s="3" t="s">
        <v>1627</v>
      </c>
      <c r="M129" s="3" t="s">
        <v>1966</v>
      </c>
      <c r="N129" s="3">
        <v>1</v>
      </c>
    </row>
    <row r="130" spans="12:14" x14ac:dyDescent="0.35">
      <c r="L130" s="3" t="s">
        <v>1627</v>
      </c>
      <c r="M130" s="3" t="s">
        <v>1973</v>
      </c>
      <c r="N130" s="3">
        <v>1</v>
      </c>
    </row>
    <row r="131" spans="12:14" x14ac:dyDescent="0.35">
      <c r="L131" s="3" t="s">
        <v>1627</v>
      </c>
      <c r="M131" s="3" t="s">
        <v>1963</v>
      </c>
      <c r="N131" s="3">
        <v>1</v>
      </c>
    </row>
    <row r="132" spans="12:14" x14ac:dyDescent="0.35">
      <c r="L132" s="3" t="s">
        <v>1630</v>
      </c>
      <c r="M132" s="3" t="s">
        <v>1975</v>
      </c>
      <c r="N132" s="3">
        <v>5</v>
      </c>
    </row>
    <row r="133" spans="12:14" x14ac:dyDescent="0.35">
      <c r="L133" s="3" t="s">
        <v>1630</v>
      </c>
      <c r="M133" s="3" t="s">
        <v>1974</v>
      </c>
      <c r="N133" s="3">
        <v>4</v>
      </c>
    </row>
    <row r="134" spans="12:14" x14ac:dyDescent="0.35">
      <c r="L134" s="3" t="s">
        <v>1630</v>
      </c>
      <c r="M134" s="3" t="s">
        <v>1968</v>
      </c>
      <c r="N134" s="3">
        <v>4</v>
      </c>
    </row>
    <row r="135" spans="12:14" x14ac:dyDescent="0.35">
      <c r="L135" s="3" t="s">
        <v>1630</v>
      </c>
      <c r="M135" s="3" t="s">
        <v>1972</v>
      </c>
      <c r="N135" s="3">
        <v>4</v>
      </c>
    </row>
    <row r="136" spans="12:14" x14ac:dyDescent="0.35">
      <c r="L136" s="3" t="s">
        <v>1630</v>
      </c>
      <c r="M136" s="3" t="s">
        <v>1973</v>
      </c>
      <c r="N136" s="3">
        <v>2</v>
      </c>
    </row>
    <row r="137" spans="12:14" x14ac:dyDescent="0.35">
      <c r="L137" s="3" t="s">
        <v>1630</v>
      </c>
      <c r="M137" s="3" t="s">
        <v>1971</v>
      </c>
      <c r="N137" s="3">
        <v>1</v>
      </c>
    </row>
    <row r="138" spans="12:14" x14ac:dyDescent="0.35">
      <c r="L138" s="3" t="s">
        <v>1630</v>
      </c>
      <c r="M138" s="3" t="s">
        <v>1966</v>
      </c>
      <c r="N138" s="3">
        <v>1</v>
      </c>
    </row>
    <row r="139" spans="12:14" x14ac:dyDescent="0.35">
      <c r="L139" s="3" t="s">
        <v>1630</v>
      </c>
      <c r="M139" s="3" t="s">
        <v>1963</v>
      </c>
      <c r="N139" s="3">
        <v>1</v>
      </c>
    </row>
    <row r="140" spans="12:14" x14ac:dyDescent="0.35">
      <c r="L140" s="3" t="s">
        <v>1630</v>
      </c>
      <c r="M140" s="3" t="s">
        <v>1964</v>
      </c>
      <c r="N140" s="3">
        <v>1</v>
      </c>
    </row>
    <row r="141" spans="12:14" x14ac:dyDescent="0.35">
      <c r="L141" s="3" t="s">
        <v>1630</v>
      </c>
      <c r="M141" s="3" t="s">
        <v>1970</v>
      </c>
      <c r="N141" s="3">
        <v>1</v>
      </c>
    </row>
    <row r="142" spans="12:14" x14ac:dyDescent="0.35">
      <c r="L142" s="3" t="s">
        <v>1630</v>
      </c>
      <c r="M142" s="3" t="s">
        <v>1965</v>
      </c>
      <c r="N142" s="3">
        <v>1</v>
      </c>
    </row>
    <row r="143" spans="12:14" x14ac:dyDescent="0.35">
      <c r="L143" s="3" t="s">
        <v>1632</v>
      </c>
      <c r="M143" s="3" t="s">
        <v>1971</v>
      </c>
      <c r="N143" s="3">
        <v>8</v>
      </c>
    </row>
    <row r="144" spans="12:14" x14ac:dyDescent="0.35">
      <c r="L144" s="3" t="s">
        <v>1632</v>
      </c>
      <c r="M144" s="3" t="s">
        <v>1970</v>
      </c>
      <c r="N144" s="3">
        <v>8</v>
      </c>
    </row>
    <row r="145" spans="12:14" x14ac:dyDescent="0.35">
      <c r="L145" s="3" t="s">
        <v>1632</v>
      </c>
      <c r="M145" s="3" t="s">
        <v>1977</v>
      </c>
      <c r="N145" s="3">
        <v>8</v>
      </c>
    </row>
    <row r="146" spans="12:14" x14ac:dyDescent="0.35">
      <c r="L146" s="3" t="s">
        <v>1632</v>
      </c>
      <c r="M146" s="3" t="s">
        <v>1975</v>
      </c>
      <c r="N146" s="3">
        <v>8</v>
      </c>
    </row>
    <row r="147" spans="12:14" x14ac:dyDescent="0.35">
      <c r="L147" s="3" t="s">
        <v>1632</v>
      </c>
      <c r="M147" s="3" t="s">
        <v>1968</v>
      </c>
      <c r="N147" s="3">
        <v>7</v>
      </c>
    </row>
    <row r="148" spans="12:14" x14ac:dyDescent="0.35">
      <c r="L148" s="3" t="s">
        <v>1632</v>
      </c>
      <c r="M148" s="3" t="s">
        <v>1963</v>
      </c>
      <c r="N148" s="3">
        <v>7</v>
      </c>
    </row>
    <row r="149" spans="12:14" x14ac:dyDescent="0.35">
      <c r="L149" s="3" t="s">
        <v>1632</v>
      </c>
      <c r="M149" s="3" t="s">
        <v>1966</v>
      </c>
      <c r="N149" s="3">
        <v>7</v>
      </c>
    </row>
    <row r="150" spans="12:14" x14ac:dyDescent="0.35">
      <c r="L150" s="3" t="s">
        <v>1632</v>
      </c>
      <c r="M150" s="3" t="s">
        <v>1976</v>
      </c>
      <c r="N150" s="3">
        <v>7</v>
      </c>
    </row>
    <row r="151" spans="12:14" x14ac:dyDescent="0.35">
      <c r="L151" s="3" t="s">
        <v>1632</v>
      </c>
      <c r="M151" s="3" t="s">
        <v>1973</v>
      </c>
      <c r="N151" s="3">
        <v>6</v>
      </c>
    </row>
    <row r="152" spans="12:14" x14ac:dyDescent="0.35">
      <c r="L152" s="3" t="s">
        <v>1632</v>
      </c>
      <c r="M152" s="3" t="s">
        <v>1967</v>
      </c>
      <c r="N152" s="3">
        <v>5</v>
      </c>
    </row>
    <row r="153" spans="12:14" x14ac:dyDescent="0.35">
      <c r="L153" s="3" t="s">
        <v>1632</v>
      </c>
      <c r="M153" s="3" t="s">
        <v>1964</v>
      </c>
      <c r="N153" s="3">
        <v>5</v>
      </c>
    </row>
    <row r="154" spans="12:14" x14ac:dyDescent="0.35">
      <c r="L154" s="3" t="s">
        <v>1632</v>
      </c>
      <c r="M154" s="3" t="s">
        <v>1962</v>
      </c>
      <c r="N154" s="3">
        <v>5</v>
      </c>
    </row>
    <row r="155" spans="12:14" x14ac:dyDescent="0.35">
      <c r="L155" s="3" t="s">
        <v>1632</v>
      </c>
      <c r="M155" s="3" t="s">
        <v>1965</v>
      </c>
      <c r="N155" s="3">
        <v>5</v>
      </c>
    </row>
    <row r="156" spans="12:14" x14ac:dyDescent="0.35">
      <c r="L156" s="3" t="s">
        <v>1632</v>
      </c>
      <c r="M156" s="3" t="s">
        <v>1972</v>
      </c>
      <c r="N156" s="3">
        <v>4</v>
      </c>
    </row>
    <row r="157" spans="12:14" x14ac:dyDescent="0.35">
      <c r="L157" s="3" t="s">
        <v>1632</v>
      </c>
      <c r="M157" s="3" t="s">
        <v>1974</v>
      </c>
      <c r="N157" s="3">
        <v>3</v>
      </c>
    </row>
    <row r="158" spans="12:14" x14ac:dyDescent="0.35">
      <c r="L158" s="3" t="s">
        <v>1632</v>
      </c>
      <c r="M158" s="3" t="s">
        <v>1969</v>
      </c>
      <c r="N158" s="3">
        <v>2</v>
      </c>
    </row>
    <row r="159" spans="12:14" x14ac:dyDescent="0.35">
      <c r="L159" s="3" t="s">
        <v>1636</v>
      </c>
      <c r="M159" s="3" t="s">
        <v>1972</v>
      </c>
      <c r="N159" s="3">
        <v>8</v>
      </c>
    </row>
    <row r="160" spans="12:14" x14ac:dyDescent="0.35">
      <c r="L160" s="3" t="s">
        <v>1636</v>
      </c>
      <c r="M160" s="3" t="s">
        <v>1963</v>
      </c>
      <c r="N160" s="3">
        <v>6</v>
      </c>
    </row>
    <row r="161" spans="12:14" x14ac:dyDescent="0.35">
      <c r="L161" s="3" t="s">
        <v>1636</v>
      </c>
      <c r="M161" s="3" t="s">
        <v>1964</v>
      </c>
      <c r="N161" s="3">
        <v>6</v>
      </c>
    </row>
    <row r="162" spans="12:14" x14ac:dyDescent="0.35">
      <c r="L162" s="3" t="s">
        <v>1636</v>
      </c>
      <c r="M162" s="3" t="s">
        <v>1973</v>
      </c>
      <c r="N162" s="3">
        <v>5</v>
      </c>
    </row>
    <row r="163" spans="12:14" x14ac:dyDescent="0.35">
      <c r="L163" s="3" t="s">
        <v>1636</v>
      </c>
      <c r="M163" s="3" t="s">
        <v>1975</v>
      </c>
      <c r="N163" s="3">
        <v>5</v>
      </c>
    </row>
    <row r="164" spans="12:14" x14ac:dyDescent="0.35">
      <c r="L164" s="3" t="s">
        <v>1636</v>
      </c>
      <c r="M164" s="3" t="s">
        <v>1967</v>
      </c>
      <c r="N164" s="3">
        <v>5</v>
      </c>
    </row>
    <row r="165" spans="12:14" x14ac:dyDescent="0.35">
      <c r="L165" s="3" t="s">
        <v>1636</v>
      </c>
      <c r="M165" s="3" t="s">
        <v>1971</v>
      </c>
      <c r="N165" s="3">
        <v>5</v>
      </c>
    </row>
    <row r="166" spans="12:14" x14ac:dyDescent="0.35">
      <c r="L166" s="3" t="s">
        <v>1636</v>
      </c>
      <c r="M166" s="3" t="s">
        <v>1965</v>
      </c>
      <c r="N166" s="3">
        <v>5</v>
      </c>
    </row>
    <row r="167" spans="12:14" x14ac:dyDescent="0.35">
      <c r="L167" s="3" t="s">
        <v>1636</v>
      </c>
      <c r="M167" s="3" t="s">
        <v>1974</v>
      </c>
      <c r="N167" s="3">
        <v>4</v>
      </c>
    </row>
    <row r="168" spans="12:14" x14ac:dyDescent="0.35">
      <c r="L168" s="3" t="s">
        <v>1636</v>
      </c>
      <c r="M168" s="3" t="s">
        <v>1962</v>
      </c>
      <c r="N168" s="3">
        <v>3</v>
      </c>
    </row>
    <row r="169" spans="12:14" x14ac:dyDescent="0.35">
      <c r="L169" s="3" t="s">
        <v>1636</v>
      </c>
      <c r="M169" s="3" t="s">
        <v>1968</v>
      </c>
      <c r="N169" s="3">
        <v>3</v>
      </c>
    </row>
    <row r="170" spans="12:14" x14ac:dyDescent="0.35">
      <c r="L170" s="3" t="s">
        <v>1636</v>
      </c>
      <c r="M170" s="3" t="s">
        <v>1977</v>
      </c>
      <c r="N170" s="3">
        <v>3</v>
      </c>
    </row>
    <row r="171" spans="12:14" x14ac:dyDescent="0.35">
      <c r="L171" s="3" t="s">
        <v>1636</v>
      </c>
      <c r="M171" s="3" t="s">
        <v>1976</v>
      </c>
      <c r="N171" s="3">
        <v>2</v>
      </c>
    </row>
    <row r="172" spans="12:14" x14ac:dyDescent="0.35">
      <c r="L172" s="3" t="s">
        <v>1636</v>
      </c>
      <c r="M172" s="3" t="s">
        <v>1970</v>
      </c>
      <c r="N172" s="3">
        <v>2</v>
      </c>
    </row>
    <row r="173" spans="12:14" x14ac:dyDescent="0.35">
      <c r="L173" s="3" t="s">
        <v>1636</v>
      </c>
      <c r="M173" s="3" t="s">
        <v>1969</v>
      </c>
      <c r="N173" s="3">
        <v>2</v>
      </c>
    </row>
    <row r="174" spans="12:14" x14ac:dyDescent="0.35">
      <c r="L174" s="3" t="s">
        <v>1636</v>
      </c>
      <c r="M174" s="3" t="s">
        <v>1966</v>
      </c>
      <c r="N174" s="3">
        <v>2</v>
      </c>
    </row>
    <row r="175" spans="12:14" x14ac:dyDescent="0.35">
      <c r="L175" s="3" t="s">
        <v>1639</v>
      </c>
      <c r="M175" s="3" t="s">
        <v>1974</v>
      </c>
      <c r="N175" s="3">
        <v>5</v>
      </c>
    </row>
    <row r="176" spans="12:14" x14ac:dyDescent="0.35">
      <c r="L176" s="3" t="s">
        <v>1639</v>
      </c>
      <c r="M176" s="3" t="s">
        <v>1969</v>
      </c>
      <c r="N176" s="3">
        <v>5</v>
      </c>
    </row>
    <row r="177" spans="12:14" x14ac:dyDescent="0.35">
      <c r="L177" s="3" t="s">
        <v>1639</v>
      </c>
      <c r="M177" s="3" t="s">
        <v>1964</v>
      </c>
      <c r="N177" s="3">
        <v>5</v>
      </c>
    </row>
    <row r="178" spans="12:14" x14ac:dyDescent="0.35">
      <c r="L178" s="3" t="s">
        <v>1639</v>
      </c>
      <c r="M178" s="3" t="s">
        <v>1967</v>
      </c>
      <c r="N178" s="3">
        <v>4</v>
      </c>
    </row>
    <row r="179" spans="12:14" x14ac:dyDescent="0.35">
      <c r="L179" s="3" t="s">
        <v>1639</v>
      </c>
      <c r="M179" s="3" t="s">
        <v>1975</v>
      </c>
      <c r="N179" s="3">
        <v>4</v>
      </c>
    </row>
    <row r="180" spans="12:14" x14ac:dyDescent="0.35">
      <c r="L180" s="3" t="s">
        <v>1639</v>
      </c>
      <c r="M180" s="3" t="s">
        <v>1966</v>
      </c>
      <c r="N180" s="3">
        <v>4</v>
      </c>
    </row>
    <row r="181" spans="12:14" x14ac:dyDescent="0.35">
      <c r="L181" s="3" t="s">
        <v>1639</v>
      </c>
      <c r="M181" s="3" t="s">
        <v>1962</v>
      </c>
      <c r="N181" s="3">
        <v>4</v>
      </c>
    </row>
    <row r="182" spans="12:14" x14ac:dyDescent="0.35">
      <c r="L182" s="3" t="s">
        <v>1639</v>
      </c>
      <c r="M182" s="3" t="s">
        <v>1976</v>
      </c>
      <c r="N182" s="3">
        <v>3</v>
      </c>
    </row>
    <row r="183" spans="12:14" x14ac:dyDescent="0.35">
      <c r="L183" s="3" t="s">
        <v>1639</v>
      </c>
      <c r="M183" s="3" t="s">
        <v>1972</v>
      </c>
      <c r="N183" s="3">
        <v>3</v>
      </c>
    </row>
    <row r="184" spans="12:14" x14ac:dyDescent="0.35">
      <c r="L184" s="3" t="s">
        <v>1639</v>
      </c>
      <c r="M184" s="3" t="s">
        <v>1968</v>
      </c>
      <c r="N184" s="3">
        <v>3</v>
      </c>
    </row>
    <row r="185" spans="12:14" x14ac:dyDescent="0.35">
      <c r="L185" s="3" t="s">
        <v>1639</v>
      </c>
      <c r="M185" s="3" t="s">
        <v>1963</v>
      </c>
      <c r="N185" s="3">
        <v>3</v>
      </c>
    </row>
    <row r="186" spans="12:14" x14ac:dyDescent="0.35">
      <c r="L186" s="3" t="s">
        <v>1639</v>
      </c>
      <c r="M186" s="3" t="s">
        <v>1971</v>
      </c>
      <c r="N186" s="3">
        <v>1</v>
      </c>
    </row>
    <row r="187" spans="12:14" x14ac:dyDescent="0.35">
      <c r="L187" s="3" t="s">
        <v>1639</v>
      </c>
      <c r="M187" s="3" t="s">
        <v>1977</v>
      </c>
      <c r="N187" s="3">
        <v>1</v>
      </c>
    </row>
    <row r="188" spans="12:14" x14ac:dyDescent="0.35">
      <c r="L188" s="3" t="s">
        <v>1639</v>
      </c>
      <c r="M188" s="3" t="s">
        <v>1965</v>
      </c>
      <c r="N188" s="3">
        <v>1</v>
      </c>
    </row>
    <row r="189" spans="12:14" x14ac:dyDescent="0.35">
      <c r="L189" s="3" t="s">
        <v>1639</v>
      </c>
      <c r="M189" s="3" t="s">
        <v>1973</v>
      </c>
      <c r="N189" s="3">
        <v>1</v>
      </c>
    </row>
    <row r="190" spans="12:14" x14ac:dyDescent="0.35">
      <c r="L190" s="3" t="s">
        <v>1642</v>
      </c>
      <c r="M190" s="3" t="s">
        <v>1968</v>
      </c>
      <c r="N190" s="3">
        <v>64</v>
      </c>
    </row>
    <row r="191" spans="12:14" x14ac:dyDescent="0.35">
      <c r="L191" s="3" t="s">
        <v>1642</v>
      </c>
      <c r="M191" s="3" t="s">
        <v>1975</v>
      </c>
      <c r="N191" s="3">
        <v>57</v>
      </c>
    </row>
    <row r="192" spans="12:14" x14ac:dyDescent="0.35">
      <c r="L192" s="3" t="s">
        <v>1642</v>
      </c>
      <c r="M192" s="3" t="s">
        <v>1967</v>
      </c>
      <c r="N192" s="3">
        <v>55</v>
      </c>
    </row>
    <row r="193" spans="12:14" x14ac:dyDescent="0.35">
      <c r="L193" s="3" t="s">
        <v>1642</v>
      </c>
      <c r="M193" s="3" t="s">
        <v>1965</v>
      </c>
      <c r="N193" s="3">
        <v>54</v>
      </c>
    </row>
    <row r="194" spans="12:14" x14ac:dyDescent="0.35">
      <c r="L194" s="3" t="s">
        <v>1642</v>
      </c>
      <c r="M194" s="3" t="s">
        <v>1966</v>
      </c>
      <c r="N194" s="3">
        <v>52</v>
      </c>
    </row>
    <row r="195" spans="12:14" x14ac:dyDescent="0.35">
      <c r="L195" s="3" t="s">
        <v>1642</v>
      </c>
      <c r="M195" s="3" t="s">
        <v>1972</v>
      </c>
      <c r="N195" s="3">
        <v>51</v>
      </c>
    </row>
    <row r="196" spans="12:14" x14ac:dyDescent="0.35">
      <c r="L196" s="3" t="s">
        <v>1642</v>
      </c>
      <c r="M196" s="3" t="s">
        <v>1970</v>
      </c>
      <c r="N196" s="3">
        <v>46</v>
      </c>
    </row>
    <row r="197" spans="12:14" x14ac:dyDescent="0.35">
      <c r="L197" s="3" t="s">
        <v>1642</v>
      </c>
      <c r="M197" s="3" t="s">
        <v>1964</v>
      </c>
      <c r="N197" s="3">
        <v>45</v>
      </c>
    </row>
    <row r="198" spans="12:14" x14ac:dyDescent="0.35">
      <c r="L198" s="3" t="s">
        <v>1642</v>
      </c>
      <c r="M198" s="3" t="s">
        <v>1974</v>
      </c>
      <c r="N198" s="3">
        <v>44</v>
      </c>
    </row>
    <row r="199" spans="12:14" x14ac:dyDescent="0.35">
      <c r="L199" s="3" t="s">
        <v>1642</v>
      </c>
      <c r="M199" s="3" t="s">
        <v>1969</v>
      </c>
      <c r="N199" s="3">
        <v>43</v>
      </c>
    </row>
    <row r="200" spans="12:14" x14ac:dyDescent="0.35">
      <c r="L200" s="3" t="s">
        <v>1642</v>
      </c>
      <c r="M200" s="3" t="s">
        <v>1977</v>
      </c>
      <c r="N200" s="3">
        <v>42</v>
      </c>
    </row>
    <row r="201" spans="12:14" x14ac:dyDescent="0.35">
      <c r="L201" s="3" t="s">
        <v>1642</v>
      </c>
      <c r="M201" s="3" t="s">
        <v>1963</v>
      </c>
      <c r="N201" s="3">
        <v>42</v>
      </c>
    </row>
    <row r="202" spans="12:14" x14ac:dyDescent="0.35">
      <c r="L202" s="3" t="s">
        <v>1642</v>
      </c>
      <c r="M202" s="3" t="s">
        <v>1973</v>
      </c>
      <c r="N202" s="3">
        <v>42</v>
      </c>
    </row>
    <row r="203" spans="12:14" x14ac:dyDescent="0.35">
      <c r="L203" s="3" t="s">
        <v>1642</v>
      </c>
      <c r="M203" s="3" t="s">
        <v>1962</v>
      </c>
      <c r="N203" s="3">
        <v>38</v>
      </c>
    </row>
    <row r="204" spans="12:14" x14ac:dyDescent="0.35">
      <c r="L204" s="3" t="s">
        <v>1642</v>
      </c>
      <c r="M204" s="3" t="s">
        <v>1971</v>
      </c>
      <c r="N204" s="3">
        <v>37</v>
      </c>
    </row>
    <row r="205" spans="12:14" x14ac:dyDescent="0.35">
      <c r="L205" s="3" t="s">
        <v>1642</v>
      </c>
      <c r="M205" s="3" t="s">
        <v>1976</v>
      </c>
      <c r="N205" s="3">
        <v>36</v>
      </c>
    </row>
    <row r="206" spans="12:14" x14ac:dyDescent="0.35">
      <c r="L206" s="3" t="s">
        <v>1671</v>
      </c>
      <c r="M206" s="3" t="s">
        <v>1975</v>
      </c>
      <c r="N206" s="3">
        <v>5</v>
      </c>
    </row>
    <row r="207" spans="12:14" x14ac:dyDescent="0.35">
      <c r="L207" s="3" t="s">
        <v>1671</v>
      </c>
      <c r="M207" s="3" t="s">
        <v>1965</v>
      </c>
      <c r="N207" s="3">
        <v>4</v>
      </c>
    </row>
    <row r="208" spans="12:14" x14ac:dyDescent="0.35">
      <c r="L208" s="3" t="s">
        <v>1671</v>
      </c>
      <c r="M208" s="3" t="s">
        <v>1962</v>
      </c>
      <c r="N208" s="3">
        <v>4</v>
      </c>
    </row>
    <row r="209" spans="12:14" x14ac:dyDescent="0.35">
      <c r="L209" s="3" t="s">
        <v>1671</v>
      </c>
      <c r="M209" s="3" t="s">
        <v>1966</v>
      </c>
      <c r="N209" s="3">
        <v>3</v>
      </c>
    </row>
    <row r="210" spans="12:14" x14ac:dyDescent="0.35">
      <c r="L210" s="3" t="s">
        <v>1671</v>
      </c>
      <c r="M210" s="3" t="s">
        <v>1969</v>
      </c>
      <c r="N210" s="3">
        <v>3</v>
      </c>
    </row>
    <row r="211" spans="12:14" x14ac:dyDescent="0.35">
      <c r="L211" s="3" t="s">
        <v>1671</v>
      </c>
      <c r="M211" s="3" t="s">
        <v>1973</v>
      </c>
      <c r="N211" s="3">
        <v>3</v>
      </c>
    </row>
    <row r="212" spans="12:14" x14ac:dyDescent="0.35">
      <c r="L212" s="3" t="s">
        <v>1671</v>
      </c>
      <c r="M212" s="3" t="s">
        <v>1968</v>
      </c>
      <c r="N212" s="3">
        <v>2</v>
      </c>
    </row>
    <row r="213" spans="12:14" x14ac:dyDescent="0.35">
      <c r="L213" s="3" t="s">
        <v>1671</v>
      </c>
      <c r="M213" s="3" t="s">
        <v>1963</v>
      </c>
      <c r="N213" s="3">
        <v>2</v>
      </c>
    </row>
    <row r="214" spans="12:14" x14ac:dyDescent="0.35">
      <c r="L214" s="3" t="s">
        <v>1671</v>
      </c>
      <c r="M214" s="3" t="s">
        <v>1972</v>
      </c>
      <c r="N214" s="3">
        <v>2</v>
      </c>
    </row>
    <row r="215" spans="12:14" x14ac:dyDescent="0.35">
      <c r="L215" s="3" t="s">
        <v>1671</v>
      </c>
      <c r="M215" s="3" t="s">
        <v>1977</v>
      </c>
      <c r="N215" s="3">
        <v>2</v>
      </c>
    </row>
    <row r="216" spans="12:14" x14ac:dyDescent="0.35">
      <c r="L216" s="3" t="s">
        <v>1671</v>
      </c>
      <c r="M216" s="3" t="s">
        <v>1964</v>
      </c>
      <c r="N216" s="3">
        <v>1</v>
      </c>
    </row>
    <row r="217" spans="12:14" x14ac:dyDescent="0.35">
      <c r="L217" s="3" t="s">
        <v>1671</v>
      </c>
      <c r="M217" s="3" t="s">
        <v>1976</v>
      </c>
      <c r="N217" s="3">
        <v>1</v>
      </c>
    </row>
    <row r="218" spans="12:14" x14ac:dyDescent="0.35">
      <c r="L218" s="3" t="s">
        <v>1671</v>
      </c>
      <c r="M218" s="3" t="s">
        <v>1967</v>
      </c>
      <c r="N218" s="3">
        <v>1</v>
      </c>
    </row>
    <row r="219" spans="12:14" x14ac:dyDescent="0.35">
      <c r="L219" s="3" t="s">
        <v>1671</v>
      </c>
      <c r="M219" s="3" t="s">
        <v>1974</v>
      </c>
      <c r="N219" s="3">
        <v>1</v>
      </c>
    </row>
    <row r="220" spans="12:14" x14ac:dyDescent="0.35">
      <c r="L220" s="3" t="s">
        <v>1671</v>
      </c>
      <c r="M220" s="3" t="s">
        <v>1971</v>
      </c>
      <c r="N220" s="3">
        <v>1</v>
      </c>
    </row>
    <row r="221" spans="12:14" x14ac:dyDescent="0.35">
      <c r="L221" s="3" t="s">
        <v>1673</v>
      </c>
      <c r="M221" s="3" t="s">
        <v>1970</v>
      </c>
      <c r="N221" s="3">
        <v>7</v>
      </c>
    </row>
    <row r="222" spans="12:14" x14ac:dyDescent="0.35">
      <c r="L222" s="3" t="s">
        <v>1673</v>
      </c>
      <c r="M222" s="3" t="s">
        <v>1975</v>
      </c>
      <c r="N222" s="3">
        <v>7</v>
      </c>
    </row>
    <row r="223" spans="12:14" x14ac:dyDescent="0.35">
      <c r="L223" s="3" t="s">
        <v>1673</v>
      </c>
      <c r="M223" s="3" t="s">
        <v>1968</v>
      </c>
      <c r="N223" s="3">
        <v>4</v>
      </c>
    </row>
    <row r="224" spans="12:14" x14ac:dyDescent="0.35">
      <c r="L224" s="3" t="s">
        <v>1673</v>
      </c>
      <c r="M224" s="3" t="s">
        <v>1966</v>
      </c>
      <c r="N224" s="3">
        <v>4</v>
      </c>
    </row>
    <row r="225" spans="12:14" x14ac:dyDescent="0.35">
      <c r="L225" s="3" t="s">
        <v>1673</v>
      </c>
      <c r="M225" s="3" t="s">
        <v>1964</v>
      </c>
      <c r="N225" s="3">
        <v>4</v>
      </c>
    </row>
    <row r="226" spans="12:14" x14ac:dyDescent="0.35">
      <c r="L226" s="3" t="s">
        <v>1673</v>
      </c>
      <c r="M226" s="3" t="s">
        <v>1967</v>
      </c>
      <c r="N226" s="3">
        <v>3</v>
      </c>
    </row>
    <row r="227" spans="12:14" x14ac:dyDescent="0.35">
      <c r="L227" s="3" t="s">
        <v>1673</v>
      </c>
      <c r="M227" s="3" t="s">
        <v>1963</v>
      </c>
      <c r="N227" s="3">
        <v>3</v>
      </c>
    </row>
    <row r="228" spans="12:14" x14ac:dyDescent="0.35">
      <c r="L228" s="3" t="s">
        <v>1673</v>
      </c>
      <c r="M228" s="3" t="s">
        <v>1976</v>
      </c>
      <c r="N228" s="3">
        <v>3</v>
      </c>
    </row>
    <row r="229" spans="12:14" x14ac:dyDescent="0.35">
      <c r="L229" s="3" t="s">
        <v>1673</v>
      </c>
      <c r="M229" s="3" t="s">
        <v>1962</v>
      </c>
      <c r="N229" s="3">
        <v>3</v>
      </c>
    </row>
    <row r="230" spans="12:14" x14ac:dyDescent="0.35">
      <c r="L230" s="3" t="s">
        <v>1673</v>
      </c>
      <c r="M230" s="3" t="s">
        <v>1969</v>
      </c>
      <c r="N230" s="3">
        <v>3</v>
      </c>
    </row>
    <row r="231" spans="12:14" x14ac:dyDescent="0.35">
      <c r="L231" s="3" t="s">
        <v>1673</v>
      </c>
      <c r="M231" s="3" t="s">
        <v>1965</v>
      </c>
      <c r="N231" s="3">
        <v>3</v>
      </c>
    </row>
    <row r="232" spans="12:14" x14ac:dyDescent="0.35">
      <c r="L232" s="3" t="s">
        <v>1673</v>
      </c>
      <c r="M232" s="3" t="s">
        <v>1973</v>
      </c>
      <c r="N232" s="3">
        <v>2</v>
      </c>
    </row>
    <row r="233" spans="12:14" x14ac:dyDescent="0.35">
      <c r="L233" s="3" t="s">
        <v>1673</v>
      </c>
      <c r="M233" s="3" t="s">
        <v>1972</v>
      </c>
      <c r="N233" s="3">
        <v>2</v>
      </c>
    </row>
    <row r="234" spans="12:14" x14ac:dyDescent="0.35">
      <c r="L234" s="3" t="s">
        <v>1673</v>
      </c>
      <c r="M234" s="3" t="s">
        <v>1971</v>
      </c>
      <c r="N234" s="3">
        <v>1</v>
      </c>
    </row>
    <row r="235" spans="12:14" x14ac:dyDescent="0.35">
      <c r="L235" s="3" t="s">
        <v>1673</v>
      </c>
      <c r="M235" s="3" t="s">
        <v>1977</v>
      </c>
      <c r="N235" s="3">
        <v>1</v>
      </c>
    </row>
    <row r="236" spans="12:14" x14ac:dyDescent="0.35">
      <c r="L236" s="3" t="s">
        <v>1676</v>
      </c>
      <c r="M236" s="3" t="s">
        <v>1966</v>
      </c>
      <c r="N236" s="3">
        <v>6</v>
      </c>
    </row>
    <row r="237" spans="12:14" x14ac:dyDescent="0.35">
      <c r="L237" s="3" t="s">
        <v>1676</v>
      </c>
      <c r="M237" s="3" t="s">
        <v>1970</v>
      </c>
      <c r="N237" s="3">
        <v>5</v>
      </c>
    </row>
    <row r="238" spans="12:14" x14ac:dyDescent="0.35">
      <c r="L238" s="3" t="s">
        <v>1676</v>
      </c>
      <c r="M238" s="3" t="s">
        <v>1975</v>
      </c>
      <c r="N238" s="3">
        <v>5</v>
      </c>
    </row>
    <row r="239" spans="12:14" x14ac:dyDescent="0.35">
      <c r="L239" s="3" t="s">
        <v>1676</v>
      </c>
      <c r="M239" s="3" t="s">
        <v>1967</v>
      </c>
      <c r="N239" s="3">
        <v>5</v>
      </c>
    </row>
    <row r="240" spans="12:14" x14ac:dyDescent="0.35">
      <c r="L240" s="3" t="s">
        <v>1676</v>
      </c>
      <c r="M240" s="3" t="s">
        <v>1968</v>
      </c>
      <c r="N240" s="3">
        <v>4</v>
      </c>
    </row>
    <row r="241" spans="12:14" x14ac:dyDescent="0.35">
      <c r="L241" s="3" t="s">
        <v>1676</v>
      </c>
      <c r="M241" s="3" t="s">
        <v>1973</v>
      </c>
      <c r="N241" s="3">
        <v>4</v>
      </c>
    </row>
    <row r="242" spans="12:14" x14ac:dyDescent="0.35">
      <c r="L242" s="3" t="s">
        <v>1676</v>
      </c>
      <c r="M242" s="3" t="s">
        <v>1972</v>
      </c>
      <c r="N242" s="3">
        <v>4</v>
      </c>
    </row>
    <row r="243" spans="12:14" x14ac:dyDescent="0.35">
      <c r="L243" s="3" t="s">
        <v>1676</v>
      </c>
      <c r="M243" s="3" t="s">
        <v>1969</v>
      </c>
      <c r="N243" s="3">
        <v>3</v>
      </c>
    </row>
    <row r="244" spans="12:14" x14ac:dyDescent="0.35">
      <c r="L244" s="3" t="s">
        <v>1676</v>
      </c>
      <c r="M244" s="3" t="s">
        <v>1974</v>
      </c>
      <c r="N244" s="3">
        <v>3</v>
      </c>
    </row>
    <row r="245" spans="12:14" x14ac:dyDescent="0.35">
      <c r="L245" s="3" t="s">
        <v>1676</v>
      </c>
      <c r="M245" s="3" t="s">
        <v>1971</v>
      </c>
      <c r="N245" s="3">
        <v>3</v>
      </c>
    </row>
    <row r="246" spans="12:14" x14ac:dyDescent="0.35">
      <c r="L246" s="3" t="s">
        <v>1676</v>
      </c>
      <c r="M246" s="3" t="s">
        <v>1963</v>
      </c>
      <c r="N246" s="3">
        <v>3</v>
      </c>
    </row>
    <row r="247" spans="12:14" x14ac:dyDescent="0.35">
      <c r="L247" s="3" t="s">
        <v>1676</v>
      </c>
      <c r="M247" s="3" t="s">
        <v>1977</v>
      </c>
      <c r="N247" s="3">
        <v>2</v>
      </c>
    </row>
    <row r="248" spans="12:14" x14ac:dyDescent="0.35">
      <c r="L248" s="3" t="s">
        <v>1676</v>
      </c>
      <c r="M248" s="3" t="s">
        <v>1976</v>
      </c>
      <c r="N248" s="3">
        <v>2</v>
      </c>
    </row>
    <row r="249" spans="12:14" x14ac:dyDescent="0.35">
      <c r="L249" s="3" t="s">
        <v>1676</v>
      </c>
      <c r="M249" s="3" t="s">
        <v>1964</v>
      </c>
      <c r="N249" s="3">
        <v>2</v>
      </c>
    </row>
    <row r="250" spans="12:14" x14ac:dyDescent="0.35">
      <c r="L250" s="3" t="s">
        <v>1676</v>
      </c>
      <c r="M250" s="3" t="s">
        <v>1965</v>
      </c>
      <c r="N250" s="3">
        <v>1</v>
      </c>
    </row>
    <row r="251" spans="12:14" x14ac:dyDescent="0.35">
      <c r="L251" s="3" t="s">
        <v>1676</v>
      </c>
      <c r="M251" s="3" t="s">
        <v>1962</v>
      </c>
      <c r="N251" s="3">
        <v>1</v>
      </c>
    </row>
    <row r="252" spans="12:14" x14ac:dyDescent="0.35">
      <c r="L252" s="3" t="s">
        <v>1679</v>
      </c>
      <c r="M252" s="3" t="s">
        <v>1970</v>
      </c>
      <c r="N252" s="3">
        <v>8</v>
      </c>
    </row>
    <row r="253" spans="12:14" x14ac:dyDescent="0.35">
      <c r="L253" s="3" t="s">
        <v>1679</v>
      </c>
      <c r="M253" s="3" t="s">
        <v>1966</v>
      </c>
      <c r="N253" s="3">
        <v>5</v>
      </c>
    </row>
    <row r="254" spans="12:14" x14ac:dyDescent="0.35">
      <c r="L254" s="3" t="s">
        <v>1679</v>
      </c>
      <c r="M254" s="3" t="s">
        <v>1972</v>
      </c>
      <c r="N254" s="3">
        <v>5</v>
      </c>
    </row>
    <row r="255" spans="12:14" x14ac:dyDescent="0.35">
      <c r="L255" s="3" t="s">
        <v>1679</v>
      </c>
      <c r="M255" s="3" t="s">
        <v>1974</v>
      </c>
      <c r="N255" s="3">
        <v>5</v>
      </c>
    </row>
    <row r="256" spans="12:14" x14ac:dyDescent="0.35">
      <c r="L256" s="3" t="s">
        <v>1679</v>
      </c>
      <c r="M256" s="3" t="s">
        <v>1977</v>
      </c>
      <c r="N256" s="3">
        <v>4</v>
      </c>
    </row>
    <row r="257" spans="12:14" x14ac:dyDescent="0.35">
      <c r="L257" s="3" t="s">
        <v>1679</v>
      </c>
      <c r="M257" s="3" t="s">
        <v>1969</v>
      </c>
      <c r="N257" s="3">
        <v>4</v>
      </c>
    </row>
    <row r="258" spans="12:14" x14ac:dyDescent="0.35">
      <c r="L258" s="3" t="s">
        <v>1679</v>
      </c>
      <c r="M258" s="3" t="s">
        <v>1967</v>
      </c>
      <c r="N258" s="3">
        <v>4</v>
      </c>
    </row>
    <row r="259" spans="12:14" x14ac:dyDescent="0.35">
      <c r="L259" s="3" t="s">
        <v>1679</v>
      </c>
      <c r="M259" s="3" t="s">
        <v>1971</v>
      </c>
      <c r="N259" s="3">
        <v>4</v>
      </c>
    </row>
    <row r="260" spans="12:14" x14ac:dyDescent="0.35">
      <c r="L260" s="3" t="s">
        <v>1679</v>
      </c>
      <c r="M260" s="3" t="s">
        <v>1964</v>
      </c>
      <c r="N260" s="3">
        <v>3</v>
      </c>
    </row>
    <row r="261" spans="12:14" x14ac:dyDescent="0.35">
      <c r="L261" s="3" t="s">
        <v>1679</v>
      </c>
      <c r="M261" s="3" t="s">
        <v>1975</v>
      </c>
      <c r="N261" s="3">
        <v>3</v>
      </c>
    </row>
    <row r="262" spans="12:14" x14ac:dyDescent="0.35">
      <c r="L262" s="3" t="s">
        <v>1679</v>
      </c>
      <c r="M262" s="3" t="s">
        <v>1976</v>
      </c>
      <c r="N262" s="3">
        <v>3</v>
      </c>
    </row>
    <row r="263" spans="12:14" x14ac:dyDescent="0.35">
      <c r="L263" s="3" t="s">
        <v>1679</v>
      </c>
      <c r="M263" s="3" t="s">
        <v>1973</v>
      </c>
      <c r="N263" s="3">
        <v>2</v>
      </c>
    </row>
    <row r="264" spans="12:14" x14ac:dyDescent="0.35">
      <c r="L264" s="3" t="s">
        <v>1679</v>
      </c>
      <c r="M264" s="3" t="s">
        <v>1968</v>
      </c>
      <c r="N264" s="3">
        <v>2</v>
      </c>
    </row>
    <row r="265" spans="12:14" x14ac:dyDescent="0.35">
      <c r="L265" s="3" t="s">
        <v>1679</v>
      </c>
      <c r="M265" s="3" t="s">
        <v>1962</v>
      </c>
      <c r="N265" s="3">
        <v>1</v>
      </c>
    </row>
    <row r="266" spans="12:14" x14ac:dyDescent="0.35">
      <c r="L266" s="3" t="s">
        <v>1679</v>
      </c>
      <c r="M266" s="3" t="s">
        <v>1965</v>
      </c>
      <c r="N266" s="3">
        <v>1</v>
      </c>
    </row>
    <row r="267" spans="12:14" x14ac:dyDescent="0.35">
      <c r="L267" s="3" t="s">
        <v>1682</v>
      </c>
      <c r="M267" s="3" t="s">
        <v>1967</v>
      </c>
      <c r="N267" s="3">
        <v>15</v>
      </c>
    </row>
    <row r="268" spans="12:14" x14ac:dyDescent="0.35">
      <c r="L268" s="3" t="s">
        <v>1682</v>
      </c>
      <c r="M268" s="3" t="s">
        <v>1968</v>
      </c>
      <c r="N268" s="3">
        <v>14</v>
      </c>
    </row>
    <row r="269" spans="12:14" x14ac:dyDescent="0.35">
      <c r="L269" s="3" t="s">
        <v>1682</v>
      </c>
      <c r="M269" s="3" t="s">
        <v>1974</v>
      </c>
      <c r="N269" s="3">
        <v>14</v>
      </c>
    </row>
    <row r="270" spans="12:14" x14ac:dyDescent="0.35">
      <c r="L270" s="3" t="s">
        <v>1682</v>
      </c>
      <c r="M270" s="3" t="s">
        <v>1965</v>
      </c>
      <c r="N270" s="3">
        <v>11</v>
      </c>
    </row>
    <row r="271" spans="12:14" x14ac:dyDescent="0.35">
      <c r="L271" s="3" t="s">
        <v>1682</v>
      </c>
      <c r="M271" s="3" t="s">
        <v>1971</v>
      </c>
      <c r="N271" s="3">
        <v>9</v>
      </c>
    </row>
    <row r="272" spans="12:14" x14ac:dyDescent="0.35">
      <c r="L272" s="3" t="s">
        <v>1682</v>
      </c>
      <c r="M272" s="3" t="s">
        <v>1976</v>
      </c>
      <c r="N272" s="3">
        <v>9</v>
      </c>
    </row>
    <row r="273" spans="12:14" x14ac:dyDescent="0.35">
      <c r="L273" s="3" t="s">
        <v>1682</v>
      </c>
      <c r="M273" s="3" t="s">
        <v>1969</v>
      </c>
      <c r="N273" s="3">
        <v>8</v>
      </c>
    </row>
    <row r="274" spans="12:14" x14ac:dyDescent="0.35">
      <c r="L274" s="3" t="s">
        <v>1682</v>
      </c>
      <c r="M274" s="3" t="s">
        <v>1962</v>
      </c>
      <c r="N274" s="3">
        <v>8</v>
      </c>
    </row>
    <row r="275" spans="12:14" x14ac:dyDescent="0.35">
      <c r="L275" s="3" t="s">
        <v>1682</v>
      </c>
      <c r="M275" s="3" t="s">
        <v>1972</v>
      </c>
      <c r="N275" s="3">
        <v>8</v>
      </c>
    </row>
    <row r="276" spans="12:14" x14ac:dyDescent="0.35">
      <c r="L276" s="3" t="s">
        <v>1682</v>
      </c>
      <c r="M276" s="3" t="s">
        <v>1970</v>
      </c>
      <c r="N276" s="3">
        <v>8</v>
      </c>
    </row>
    <row r="277" spans="12:14" x14ac:dyDescent="0.35">
      <c r="L277" s="3" t="s">
        <v>1682</v>
      </c>
      <c r="M277" s="3" t="s">
        <v>1973</v>
      </c>
      <c r="N277" s="3">
        <v>7</v>
      </c>
    </row>
    <row r="278" spans="12:14" x14ac:dyDescent="0.35">
      <c r="L278" s="3" t="s">
        <v>1682</v>
      </c>
      <c r="M278" s="3" t="s">
        <v>1964</v>
      </c>
      <c r="N278" s="3">
        <v>6</v>
      </c>
    </row>
    <row r="279" spans="12:14" x14ac:dyDescent="0.35">
      <c r="L279" s="3" t="s">
        <v>1682</v>
      </c>
      <c r="M279" s="3" t="s">
        <v>1966</v>
      </c>
      <c r="N279" s="3">
        <v>6</v>
      </c>
    </row>
    <row r="280" spans="12:14" x14ac:dyDescent="0.35">
      <c r="L280" s="3" t="s">
        <v>1682</v>
      </c>
      <c r="M280" s="3" t="s">
        <v>1977</v>
      </c>
      <c r="N280" s="3">
        <v>5</v>
      </c>
    </row>
    <row r="281" spans="12:14" x14ac:dyDescent="0.35">
      <c r="L281" s="3" t="s">
        <v>1682</v>
      </c>
      <c r="M281" s="3" t="s">
        <v>1975</v>
      </c>
      <c r="N281" s="3">
        <v>5</v>
      </c>
    </row>
    <row r="282" spans="12:14" x14ac:dyDescent="0.35">
      <c r="L282" s="3" t="s">
        <v>1682</v>
      </c>
      <c r="M282" s="3" t="s">
        <v>1963</v>
      </c>
      <c r="N282" s="3">
        <v>4</v>
      </c>
    </row>
    <row r="283" spans="12:14" x14ac:dyDescent="0.35">
      <c r="L283" s="3" t="s">
        <v>1688</v>
      </c>
      <c r="M283" s="3" t="s">
        <v>1975</v>
      </c>
      <c r="N283" s="3">
        <v>4</v>
      </c>
    </row>
    <row r="284" spans="12:14" x14ac:dyDescent="0.35">
      <c r="L284" s="3" t="s">
        <v>1688</v>
      </c>
      <c r="M284" s="3" t="s">
        <v>1968</v>
      </c>
      <c r="N284" s="3">
        <v>4</v>
      </c>
    </row>
    <row r="285" spans="12:14" x14ac:dyDescent="0.35">
      <c r="L285" s="3" t="s">
        <v>1688</v>
      </c>
      <c r="M285" s="3" t="s">
        <v>1967</v>
      </c>
      <c r="N285" s="3">
        <v>3</v>
      </c>
    </row>
    <row r="286" spans="12:14" x14ac:dyDescent="0.35">
      <c r="L286" s="3" t="s">
        <v>1688</v>
      </c>
      <c r="M286" s="3" t="s">
        <v>1965</v>
      </c>
      <c r="N286" s="3">
        <v>3</v>
      </c>
    </row>
    <row r="287" spans="12:14" x14ac:dyDescent="0.35">
      <c r="L287" s="3" t="s">
        <v>1688</v>
      </c>
      <c r="M287" s="3" t="s">
        <v>1970</v>
      </c>
      <c r="N287" s="3">
        <v>3</v>
      </c>
    </row>
    <row r="288" spans="12:14" x14ac:dyDescent="0.35">
      <c r="L288" s="3" t="s">
        <v>1688</v>
      </c>
      <c r="M288" s="3" t="s">
        <v>1971</v>
      </c>
      <c r="N288" s="3">
        <v>3</v>
      </c>
    </row>
    <row r="289" spans="12:14" x14ac:dyDescent="0.35">
      <c r="L289" s="3" t="s">
        <v>1688</v>
      </c>
      <c r="M289" s="3" t="s">
        <v>1972</v>
      </c>
      <c r="N289" s="3">
        <v>2</v>
      </c>
    </row>
    <row r="290" spans="12:14" x14ac:dyDescent="0.35">
      <c r="L290" s="3" t="s">
        <v>1688</v>
      </c>
      <c r="M290" s="3" t="s">
        <v>1977</v>
      </c>
      <c r="N290" s="3">
        <v>2</v>
      </c>
    </row>
    <row r="291" spans="12:14" x14ac:dyDescent="0.35">
      <c r="L291" s="3" t="s">
        <v>1688</v>
      </c>
      <c r="M291" s="3" t="s">
        <v>1976</v>
      </c>
      <c r="N291" s="3">
        <v>2</v>
      </c>
    </row>
    <row r="292" spans="12:14" x14ac:dyDescent="0.35">
      <c r="L292" s="3" t="s">
        <v>1688</v>
      </c>
      <c r="M292" s="3" t="s">
        <v>1974</v>
      </c>
      <c r="N292" s="3">
        <v>1</v>
      </c>
    </row>
    <row r="293" spans="12:14" x14ac:dyDescent="0.35">
      <c r="L293" s="3" t="s">
        <v>1688</v>
      </c>
      <c r="M293" s="3" t="s">
        <v>1964</v>
      </c>
      <c r="N293" s="3">
        <v>1</v>
      </c>
    </row>
    <row r="294" spans="12:14" x14ac:dyDescent="0.35">
      <c r="L294" s="3" t="s">
        <v>1688</v>
      </c>
      <c r="M294" s="3" t="s">
        <v>1963</v>
      </c>
      <c r="N294" s="3">
        <v>1</v>
      </c>
    </row>
    <row r="295" spans="12:14" x14ac:dyDescent="0.35">
      <c r="L295" s="3" t="s">
        <v>1688</v>
      </c>
      <c r="M295" s="3" t="s">
        <v>1973</v>
      </c>
      <c r="N295" s="3">
        <v>1</v>
      </c>
    </row>
    <row r="296" spans="12:14" x14ac:dyDescent="0.35">
      <c r="L296" s="3" t="s">
        <v>1688</v>
      </c>
      <c r="M296" s="3" t="s">
        <v>1969</v>
      </c>
      <c r="N296" s="3">
        <v>1</v>
      </c>
    </row>
    <row r="297" spans="12:14" x14ac:dyDescent="0.35">
      <c r="L297" s="3" t="s">
        <v>1688</v>
      </c>
      <c r="M297" s="3" t="s">
        <v>1962</v>
      </c>
      <c r="N297" s="3">
        <v>1</v>
      </c>
    </row>
    <row r="298" spans="12:14" x14ac:dyDescent="0.35">
      <c r="L298" s="3" t="s">
        <v>1690</v>
      </c>
      <c r="M298" s="3" t="s">
        <v>1972</v>
      </c>
      <c r="N298" s="3">
        <v>8</v>
      </c>
    </row>
    <row r="299" spans="12:14" x14ac:dyDescent="0.35">
      <c r="L299" s="3" t="s">
        <v>1690</v>
      </c>
      <c r="M299" s="3" t="s">
        <v>1963</v>
      </c>
      <c r="N299" s="3">
        <v>8</v>
      </c>
    </row>
    <row r="300" spans="12:14" x14ac:dyDescent="0.35">
      <c r="L300" s="3" t="s">
        <v>1690</v>
      </c>
      <c r="M300" s="3" t="s">
        <v>1970</v>
      </c>
      <c r="N300" s="3">
        <v>7</v>
      </c>
    </row>
    <row r="301" spans="12:14" x14ac:dyDescent="0.35">
      <c r="L301" s="3" t="s">
        <v>1690</v>
      </c>
      <c r="M301" s="3" t="s">
        <v>1971</v>
      </c>
      <c r="N301" s="3">
        <v>7</v>
      </c>
    </row>
    <row r="302" spans="12:14" x14ac:dyDescent="0.35">
      <c r="L302" s="3" t="s">
        <v>1690</v>
      </c>
      <c r="M302" s="3" t="s">
        <v>1962</v>
      </c>
      <c r="N302" s="3">
        <v>5</v>
      </c>
    </row>
    <row r="303" spans="12:14" x14ac:dyDescent="0.35">
      <c r="L303" s="3" t="s">
        <v>1690</v>
      </c>
      <c r="M303" s="3" t="s">
        <v>1965</v>
      </c>
      <c r="N303" s="3">
        <v>4</v>
      </c>
    </row>
    <row r="304" spans="12:14" x14ac:dyDescent="0.35">
      <c r="L304" s="3" t="s">
        <v>1690</v>
      </c>
      <c r="M304" s="3" t="s">
        <v>1973</v>
      </c>
      <c r="N304" s="3">
        <v>4</v>
      </c>
    </row>
    <row r="305" spans="12:14" x14ac:dyDescent="0.35">
      <c r="L305" s="3" t="s">
        <v>1690</v>
      </c>
      <c r="M305" s="3" t="s">
        <v>1968</v>
      </c>
      <c r="N305" s="3">
        <v>4</v>
      </c>
    </row>
    <row r="306" spans="12:14" x14ac:dyDescent="0.35">
      <c r="L306" s="3" t="s">
        <v>1690</v>
      </c>
      <c r="M306" s="3" t="s">
        <v>1969</v>
      </c>
      <c r="N306" s="3">
        <v>4</v>
      </c>
    </row>
    <row r="307" spans="12:14" x14ac:dyDescent="0.35">
      <c r="L307" s="3" t="s">
        <v>1690</v>
      </c>
      <c r="M307" s="3" t="s">
        <v>1975</v>
      </c>
      <c r="N307" s="3">
        <v>4</v>
      </c>
    </row>
    <row r="308" spans="12:14" x14ac:dyDescent="0.35">
      <c r="L308" s="3" t="s">
        <v>1690</v>
      </c>
      <c r="M308" s="3" t="s">
        <v>1964</v>
      </c>
      <c r="N308" s="3">
        <v>4</v>
      </c>
    </row>
    <row r="309" spans="12:14" x14ac:dyDescent="0.35">
      <c r="L309" s="3" t="s">
        <v>1690</v>
      </c>
      <c r="M309" s="3" t="s">
        <v>1976</v>
      </c>
      <c r="N309" s="3">
        <v>3</v>
      </c>
    </row>
    <row r="310" spans="12:14" x14ac:dyDescent="0.35">
      <c r="L310" s="3" t="s">
        <v>1690</v>
      </c>
      <c r="M310" s="3" t="s">
        <v>1974</v>
      </c>
      <c r="N310" s="3">
        <v>3</v>
      </c>
    </row>
    <row r="311" spans="12:14" x14ac:dyDescent="0.35">
      <c r="L311" s="3" t="s">
        <v>1690</v>
      </c>
      <c r="M311" s="3" t="s">
        <v>1967</v>
      </c>
      <c r="N311" s="3">
        <v>3</v>
      </c>
    </row>
    <row r="312" spans="12:14" x14ac:dyDescent="0.35">
      <c r="L312" s="3" t="s">
        <v>1690</v>
      </c>
      <c r="M312" s="3" t="s">
        <v>1977</v>
      </c>
      <c r="N312" s="3">
        <v>2</v>
      </c>
    </row>
    <row r="313" spans="12:14" x14ac:dyDescent="0.35">
      <c r="L313" s="3" t="s">
        <v>1690</v>
      </c>
      <c r="M313" s="3" t="s">
        <v>1966</v>
      </c>
      <c r="N313" s="3">
        <v>1</v>
      </c>
    </row>
    <row r="314" spans="12:14" x14ac:dyDescent="0.35">
      <c r="L314" s="3" t="s">
        <v>1694</v>
      </c>
      <c r="M314" s="3" t="s">
        <v>1967</v>
      </c>
      <c r="N314" s="3">
        <v>113</v>
      </c>
    </row>
    <row r="315" spans="12:14" x14ac:dyDescent="0.35">
      <c r="L315" s="3" t="s">
        <v>1694</v>
      </c>
      <c r="M315" s="3" t="s">
        <v>1974</v>
      </c>
      <c r="N315" s="3">
        <v>105</v>
      </c>
    </row>
    <row r="316" spans="12:14" x14ac:dyDescent="0.35">
      <c r="L316" s="3" t="s">
        <v>1694</v>
      </c>
      <c r="M316" s="3" t="s">
        <v>1965</v>
      </c>
      <c r="N316" s="3">
        <v>105</v>
      </c>
    </row>
    <row r="317" spans="12:14" x14ac:dyDescent="0.35">
      <c r="L317" s="3" t="s">
        <v>1694</v>
      </c>
      <c r="M317" s="3" t="s">
        <v>1975</v>
      </c>
      <c r="N317" s="3">
        <v>100</v>
      </c>
    </row>
    <row r="318" spans="12:14" x14ac:dyDescent="0.35">
      <c r="L318" s="3" t="s">
        <v>1694</v>
      </c>
      <c r="M318" s="3" t="s">
        <v>1971</v>
      </c>
      <c r="N318" s="3">
        <v>92</v>
      </c>
    </row>
    <row r="319" spans="12:14" x14ac:dyDescent="0.35">
      <c r="L319" s="3" t="s">
        <v>1694</v>
      </c>
      <c r="M319" s="3" t="s">
        <v>1964</v>
      </c>
      <c r="N319" s="3">
        <v>90</v>
      </c>
    </row>
    <row r="320" spans="12:14" x14ac:dyDescent="0.35">
      <c r="L320" s="3" t="s">
        <v>1694</v>
      </c>
      <c r="M320" s="3" t="s">
        <v>1969</v>
      </c>
      <c r="N320" s="3">
        <v>89</v>
      </c>
    </row>
    <row r="321" spans="12:14" x14ac:dyDescent="0.35">
      <c r="L321" s="3" t="s">
        <v>1694</v>
      </c>
      <c r="M321" s="3" t="s">
        <v>1962</v>
      </c>
      <c r="N321" s="3">
        <v>88</v>
      </c>
    </row>
    <row r="322" spans="12:14" x14ac:dyDescent="0.35">
      <c r="L322" s="3" t="s">
        <v>1694</v>
      </c>
      <c r="M322" s="3" t="s">
        <v>1963</v>
      </c>
      <c r="N322" s="3">
        <v>88</v>
      </c>
    </row>
    <row r="323" spans="12:14" x14ac:dyDescent="0.35">
      <c r="L323" s="3" t="s">
        <v>1694</v>
      </c>
      <c r="M323" s="3" t="s">
        <v>1972</v>
      </c>
      <c r="N323" s="3">
        <v>87</v>
      </c>
    </row>
    <row r="324" spans="12:14" x14ac:dyDescent="0.35">
      <c r="L324" s="3" t="s">
        <v>1694</v>
      </c>
      <c r="M324" s="3" t="s">
        <v>1966</v>
      </c>
      <c r="N324" s="3">
        <v>87</v>
      </c>
    </row>
    <row r="325" spans="12:14" x14ac:dyDescent="0.35">
      <c r="L325" s="3" t="s">
        <v>1694</v>
      </c>
      <c r="M325" s="3" t="s">
        <v>1970</v>
      </c>
      <c r="N325" s="3">
        <v>84</v>
      </c>
    </row>
    <row r="326" spans="12:14" x14ac:dyDescent="0.35">
      <c r="L326" s="3" t="s">
        <v>1694</v>
      </c>
      <c r="M326" s="3" t="s">
        <v>1968</v>
      </c>
      <c r="N326" s="3">
        <v>82</v>
      </c>
    </row>
    <row r="327" spans="12:14" x14ac:dyDescent="0.35">
      <c r="L327" s="3" t="s">
        <v>1694</v>
      </c>
      <c r="M327" s="3" t="s">
        <v>1976</v>
      </c>
      <c r="N327" s="3">
        <v>79</v>
      </c>
    </row>
    <row r="328" spans="12:14" x14ac:dyDescent="0.35">
      <c r="L328" s="3" t="s">
        <v>1694</v>
      </c>
      <c r="M328" s="3" t="s">
        <v>1977</v>
      </c>
      <c r="N328" s="3">
        <v>74</v>
      </c>
    </row>
    <row r="329" spans="12:14" x14ac:dyDescent="0.35">
      <c r="L329" s="3" t="s">
        <v>1694</v>
      </c>
      <c r="M329" s="3" t="s">
        <v>1973</v>
      </c>
      <c r="N329" s="3">
        <v>63</v>
      </c>
    </row>
    <row r="330" spans="12:14" x14ac:dyDescent="0.35">
      <c r="L330" s="3" t="s">
        <v>1748</v>
      </c>
      <c r="M330" s="3" t="s">
        <v>1967</v>
      </c>
      <c r="N330" s="3">
        <v>16</v>
      </c>
    </row>
    <row r="331" spans="12:14" x14ac:dyDescent="0.35">
      <c r="L331" s="3" t="s">
        <v>1748</v>
      </c>
      <c r="M331" s="3" t="s">
        <v>1974</v>
      </c>
      <c r="N331" s="3">
        <v>15</v>
      </c>
    </row>
    <row r="332" spans="12:14" x14ac:dyDescent="0.35">
      <c r="L332" s="3" t="s">
        <v>1748</v>
      </c>
      <c r="M332" s="3" t="s">
        <v>1972</v>
      </c>
      <c r="N332" s="3">
        <v>14</v>
      </c>
    </row>
    <row r="333" spans="12:14" x14ac:dyDescent="0.35">
      <c r="L333" s="3" t="s">
        <v>1748</v>
      </c>
      <c r="M333" s="3" t="s">
        <v>1975</v>
      </c>
      <c r="N333" s="3">
        <v>12</v>
      </c>
    </row>
    <row r="334" spans="12:14" x14ac:dyDescent="0.35">
      <c r="L334" s="3" t="s">
        <v>1748</v>
      </c>
      <c r="M334" s="3" t="s">
        <v>1973</v>
      </c>
      <c r="N334" s="3">
        <v>11</v>
      </c>
    </row>
    <row r="335" spans="12:14" x14ac:dyDescent="0.35">
      <c r="L335" s="3" t="s">
        <v>1748</v>
      </c>
      <c r="M335" s="3" t="s">
        <v>1966</v>
      </c>
      <c r="N335" s="3">
        <v>11</v>
      </c>
    </row>
    <row r="336" spans="12:14" x14ac:dyDescent="0.35">
      <c r="L336" s="3" t="s">
        <v>1748</v>
      </c>
      <c r="M336" s="3" t="s">
        <v>1965</v>
      </c>
      <c r="N336" s="3">
        <v>11</v>
      </c>
    </row>
    <row r="337" spans="12:14" x14ac:dyDescent="0.35">
      <c r="L337" s="3" t="s">
        <v>1748</v>
      </c>
      <c r="M337" s="3" t="s">
        <v>1977</v>
      </c>
      <c r="N337" s="3">
        <v>11</v>
      </c>
    </row>
    <row r="338" spans="12:14" x14ac:dyDescent="0.35">
      <c r="L338" s="3" t="s">
        <v>1748</v>
      </c>
      <c r="M338" s="3" t="s">
        <v>1976</v>
      </c>
      <c r="N338" s="3">
        <v>10</v>
      </c>
    </row>
    <row r="339" spans="12:14" x14ac:dyDescent="0.35">
      <c r="L339" s="3" t="s">
        <v>1748</v>
      </c>
      <c r="M339" s="3" t="s">
        <v>1962</v>
      </c>
      <c r="N339" s="3">
        <v>10</v>
      </c>
    </row>
    <row r="340" spans="12:14" x14ac:dyDescent="0.35">
      <c r="L340" s="3" t="s">
        <v>1748</v>
      </c>
      <c r="M340" s="3" t="s">
        <v>1971</v>
      </c>
      <c r="N340" s="3">
        <v>7</v>
      </c>
    </row>
    <row r="341" spans="12:14" x14ac:dyDescent="0.35">
      <c r="L341" s="3" t="s">
        <v>1748</v>
      </c>
      <c r="M341" s="3" t="s">
        <v>1964</v>
      </c>
      <c r="N341" s="3">
        <v>7</v>
      </c>
    </row>
    <row r="342" spans="12:14" x14ac:dyDescent="0.35">
      <c r="L342" s="3" t="s">
        <v>1748</v>
      </c>
      <c r="M342" s="3" t="s">
        <v>1968</v>
      </c>
      <c r="N342" s="3">
        <v>7</v>
      </c>
    </row>
    <row r="343" spans="12:14" x14ac:dyDescent="0.35">
      <c r="L343" s="3" t="s">
        <v>1748</v>
      </c>
      <c r="M343" s="3" t="s">
        <v>1969</v>
      </c>
      <c r="N343" s="3">
        <v>6</v>
      </c>
    </row>
    <row r="344" spans="12:14" x14ac:dyDescent="0.35">
      <c r="L344" s="3" t="s">
        <v>1748</v>
      </c>
      <c r="M344" s="3" t="s">
        <v>1970</v>
      </c>
      <c r="N344" s="3">
        <v>6</v>
      </c>
    </row>
    <row r="345" spans="12:14" x14ac:dyDescent="0.35">
      <c r="L345" s="3" t="s">
        <v>1748</v>
      </c>
      <c r="M345" s="3" t="s">
        <v>1963</v>
      </c>
      <c r="N345" s="3">
        <v>5</v>
      </c>
    </row>
    <row r="346" spans="12:14" x14ac:dyDescent="0.35">
      <c r="L346" s="3" t="s">
        <v>1755</v>
      </c>
      <c r="M346" s="3" t="s">
        <v>1973</v>
      </c>
      <c r="N346" s="3">
        <v>10</v>
      </c>
    </row>
    <row r="347" spans="12:14" x14ac:dyDescent="0.35">
      <c r="L347" s="3" t="s">
        <v>1755</v>
      </c>
      <c r="M347" s="3" t="s">
        <v>1962</v>
      </c>
      <c r="N347" s="3">
        <v>5</v>
      </c>
    </row>
    <row r="348" spans="12:14" x14ac:dyDescent="0.35">
      <c r="L348" s="3" t="s">
        <v>1755</v>
      </c>
      <c r="M348" s="3" t="s">
        <v>1971</v>
      </c>
      <c r="N348" s="3">
        <v>5</v>
      </c>
    </row>
    <row r="349" spans="12:14" x14ac:dyDescent="0.35">
      <c r="L349" s="3" t="s">
        <v>1755</v>
      </c>
      <c r="M349" s="3" t="s">
        <v>1977</v>
      </c>
      <c r="N349" s="3">
        <v>5</v>
      </c>
    </row>
    <row r="350" spans="12:14" x14ac:dyDescent="0.35">
      <c r="L350" s="3" t="s">
        <v>1755</v>
      </c>
      <c r="M350" s="3" t="s">
        <v>1970</v>
      </c>
      <c r="N350" s="3">
        <v>4</v>
      </c>
    </row>
    <row r="351" spans="12:14" x14ac:dyDescent="0.35">
      <c r="L351" s="3" t="s">
        <v>1755</v>
      </c>
      <c r="M351" s="3" t="s">
        <v>1963</v>
      </c>
      <c r="N351" s="3">
        <v>3</v>
      </c>
    </row>
    <row r="352" spans="12:14" x14ac:dyDescent="0.35">
      <c r="L352" s="3" t="s">
        <v>1755</v>
      </c>
      <c r="M352" s="3" t="s">
        <v>1974</v>
      </c>
      <c r="N352" s="3">
        <v>3</v>
      </c>
    </row>
    <row r="353" spans="12:14" x14ac:dyDescent="0.35">
      <c r="L353" s="3" t="s">
        <v>1755</v>
      </c>
      <c r="M353" s="3" t="s">
        <v>1972</v>
      </c>
      <c r="N353" s="3">
        <v>3</v>
      </c>
    </row>
    <row r="354" spans="12:14" x14ac:dyDescent="0.35">
      <c r="L354" s="3" t="s">
        <v>1755</v>
      </c>
      <c r="M354" s="3" t="s">
        <v>1965</v>
      </c>
      <c r="N354" s="3">
        <v>3</v>
      </c>
    </row>
    <row r="355" spans="12:14" x14ac:dyDescent="0.35">
      <c r="L355" s="3" t="s">
        <v>1755</v>
      </c>
      <c r="M355" s="3" t="s">
        <v>1976</v>
      </c>
      <c r="N355" s="3">
        <v>2</v>
      </c>
    </row>
    <row r="356" spans="12:14" x14ac:dyDescent="0.35">
      <c r="L356" s="3" t="s">
        <v>1755</v>
      </c>
      <c r="M356" s="3" t="s">
        <v>1968</v>
      </c>
      <c r="N356" s="3">
        <v>2</v>
      </c>
    </row>
    <row r="357" spans="12:14" x14ac:dyDescent="0.35">
      <c r="L357" s="3" t="s">
        <v>1755</v>
      </c>
      <c r="M357" s="3" t="s">
        <v>1966</v>
      </c>
      <c r="N357" s="3">
        <v>2</v>
      </c>
    </row>
    <row r="358" spans="12:14" x14ac:dyDescent="0.35">
      <c r="L358" s="3" t="s">
        <v>1755</v>
      </c>
      <c r="M358" s="3" t="s">
        <v>1964</v>
      </c>
      <c r="N358" s="3">
        <v>1</v>
      </c>
    </row>
    <row r="359" spans="12:14" x14ac:dyDescent="0.35">
      <c r="L359" s="3" t="s">
        <v>1755</v>
      </c>
      <c r="M359" s="3" t="s">
        <v>1975</v>
      </c>
      <c r="N359" s="3">
        <v>1</v>
      </c>
    </row>
    <row r="360" spans="12:14" x14ac:dyDescent="0.35">
      <c r="L360" s="3" t="s">
        <v>1755</v>
      </c>
      <c r="M360" s="3" t="s">
        <v>1967</v>
      </c>
      <c r="N360" s="3">
        <v>1</v>
      </c>
    </row>
    <row r="361" spans="12:14" x14ac:dyDescent="0.35">
      <c r="L361" s="3" t="s">
        <v>1758</v>
      </c>
      <c r="M361" s="3" t="s">
        <v>1964</v>
      </c>
      <c r="N361" s="3">
        <v>4</v>
      </c>
    </row>
    <row r="362" spans="12:14" x14ac:dyDescent="0.35">
      <c r="L362" s="3" t="s">
        <v>1758</v>
      </c>
      <c r="M362" s="3" t="s">
        <v>1969</v>
      </c>
      <c r="N362" s="3">
        <v>4</v>
      </c>
    </row>
    <row r="363" spans="12:14" x14ac:dyDescent="0.35">
      <c r="L363" s="3" t="s">
        <v>1758</v>
      </c>
      <c r="M363" s="3" t="s">
        <v>1975</v>
      </c>
      <c r="N363" s="3">
        <v>3</v>
      </c>
    </row>
    <row r="364" spans="12:14" x14ac:dyDescent="0.35">
      <c r="L364" s="3" t="s">
        <v>1758</v>
      </c>
      <c r="M364" s="3" t="s">
        <v>1962</v>
      </c>
      <c r="N364" s="3">
        <v>3</v>
      </c>
    </row>
    <row r="365" spans="12:14" x14ac:dyDescent="0.35">
      <c r="L365" s="3" t="s">
        <v>1758</v>
      </c>
      <c r="M365" s="3" t="s">
        <v>1970</v>
      </c>
      <c r="N365" s="3">
        <v>2</v>
      </c>
    </row>
    <row r="366" spans="12:14" x14ac:dyDescent="0.35">
      <c r="L366" s="3" t="s">
        <v>1758</v>
      </c>
      <c r="M366" s="3" t="s">
        <v>1973</v>
      </c>
      <c r="N366" s="3">
        <v>2</v>
      </c>
    </row>
    <row r="367" spans="12:14" x14ac:dyDescent="0.35">
      <c r="L367" s="3" t="s">
        <v>1758</v>
      </c>
      <c r="M367" s="3" t="s">
        <v>1974</v>
      </c>
      <c r="N367" s="3">
        <v>2</v>
      </c>
    </row>
    <row r="368" spans="12:14" x14ac:dyDescent="0.35">
      <c r="L368" s="3" t="s">
        <v>1758</v>
      </c>
      <c r="M368" s="3" t="s">
        <v>1976</v>
      </c>
      <c r="N368" s="3">
        <v>2</v>
      </c>
    </row>
    <row r="369" spans="12:14" x14ac:dyDescent="0.35">
      <c r="L369" s="3" t="s">
        <v>1758</v>
      </c>
      <c r="M369" s="3" t="s">
        <v>1977</v>
      </c>
      <c r="N369" s="3">
        <v>2</v>
      </c>
    </row>
    <row r="370" spans="12:14" x14ac:dyDescent="0.35">
      <c r="L370" s="3" t="s">
        <v>1758</v>
      </c>
      <c r="M370" s="3" t="s">
        <v>1971</v>
      </c>
      <c r="N370" s="3">
        <v>2</v>
      </c>
    </row>
    <row r="371" spans="12:14" x14ac:dyDescent="0.35">
      <c r="L371" s="3" t="s">
        <v>1758</v>
      </c>
      <c r="M371" s="3" t="s">
        <v>1972</v>
      </c>
      <c r="N371" s="3">
        <v>1</v>
      </c>
    </row>
    <row r="372" spans="12:14" x14ac:dyDescent="0.35">
      <c r="L372" s="3" t="s">
        <v>1758</v>
      </c>
      <c r="M372" s="3" t="s">
        <v>1965</v>
      </c>
      <c r="N372" s="3">
        <v>1</v>
      </c>
    </row>
    <row r="373" spans="12:14" x14ac:dyDescent="0.35">
      <c r="L373" s="3" t="s">
        <v>1758</v>
      </c>
      <c r="M373" s="3" t="s">
        <v>1963</v>
      </c>
      <c r="N373" s="3">
        <v>1</v>
      </c>
    </row>
    <row r="374" spans="12:14" x14ac:dyDescent="0.35">
      <c r="L374" s="3" t="s">
        <v>1760</v>
      </c>
      <c r="M374" s="3" t="s">
        <v>1970</v>
      </c>
      <c r="N374" s="3">
        <v>12</v>
      </c>
    </row>
    <row r="375" spans="12:14" x14ac:dyDescent="0.35">
      <c r="L375" s="3" t="s">
        <v>1760</v>
      </c>
      <c r="M375" s="3" t="s">
        <v>1964</v>
      </c>
      <c r="N375" s="3">
        <v>8</v>
      </c>
    </row>
    <row r="376" spans="12:14" x14ac:dyDescent="0.35">
      <c r="L376" s="3" t="s">
        <v>1760</v>
      </c>
      <c r="M376" s="3" t="s">
        <v>1966</v>
      </c>
      <c r="N376" s="3">
        <v>7</v>
      </c>
    </row>
    <row r="377" spans="12:14" x14ac:dyDescent="0.35">
      <c r="L377" s="3" t="s">
        <v>1760</v>
      </c>
      <c r="M377" s="3" t="s">
        <v>1962</v>
      </c>
      <c r="N377" s="3">
        <v>6</v>
      </c>
    </row>
    <row r="378" spans="12:14" x14ac:dyDescent="0.35">
      <c r="L378" s="3" t="s">
        <v>1760</v>
      </c>
      <c r="M378" s="3" t="s">
        <v>1975</v>
      </c>
      <c r="N378" s="3">
        <v>6</v>
      </c>
    </row>
    <row r="379" spans="12:14" x14ac:dyDescent="0.35">
      <c r="L379" s="3" t="s">
        <v>1760</v>
      </c>
      <c r="M379" s="3" t="s">
        <v>1974</v>
      </c>
      <c r="N379" s="3">
        <v>6</v>
      </c>
    </row>
    <row r="380" spans="12:14" x14ac:dyDescent="0.35">
      <c r="L380" s="3" t="s">
        <v>1760</v>
      </c>
      <c r="M380" s="3" t="s">
        <v>1965</v>
      </c>
      <c r="N380" s="3">
        <v>5</v>
      </c>
    </row>
    <row r="381" spans="12:14" x14ac:dyDescent="0.35">
      <c r="L381" s="3" t="s">
        <v>1760</v>
      </c>
      <c r="M381" s="3" t="s">
        <v>1971</v>
      </c>
      <c r="N381" s="3">
        <v>4</v>
      </c>
    </row>
    <row r="382" spans="12:14" x14ac:dyDescent="0.35">
      <c r="L382" s="3" t="s">
        <v>1760</v>
      </c>
      <c r="M382" s="3" t="s">
        <v>1973</v>
      </c>
      <c r="N382" s="3">
        <v>4</v>
      </c>
    </row>
    <row r="383" spans="12:14" x14ac:dyDescent="0.35">
      <c r="L383" s="3" t="s">
        <v>1760</v>
      </c>
      <c r="M383" s="3" t="s">
        <v>1977</v>
      </c>
      <c r="N383" s="3">
        <v>4</v>
      </c>
    </row>
    <row r="384" spans="12:14" x14ac:dyDescent="0.35">
      <c r="L384" s="3" t="s">
        <v>1760</v>
      </c>
      <c r="M384" s="3" t="s">
        <v>1972</v>
      </c>
      <c r="N384" s="3">
        <v>3</v>
      </c>
    </row>
    <row r="385" spans="12:14" x14ac:dyDescent="0.35">
      <c r="L385" s="3" t="s">
        <v>1760</v>
      </c>
      <c r="M385" s="3" t="s">
        <v>1968</v>
      </c>
      <c r="N385" s="3">
        <v>3</v>
      </c>
    </row>
    <row r="386" spans="12:14" x14ac:dyDescent="0.35">
      <c r="L386" s="3" t="s">
        <v>1760</v>
      </c>
      <c r="M386" s="3" t="s">
        <v>1976</v>
      </c>
      <c r="N386" s="3">
        <v>3</v>
      </c>
    </row>
    <row r="387" spans="12:14" x14ac:dyDescent="0.35">
      <c r="L387" s="3" t="s">
        <v>1760</v>
      </c>
      <c r="M387" s="3" t="s">
        <v>1963</v>
      </c>
      <c r="N387" s="3">
        <v>2</v>
      </c>
    </row>
    <row r="388" spans="12:14" x14ac:dyDescent="0.35">
      <c r="L388" s="3" t="s">
        <v>1760</v>
      </c>
      <c r="M388" s="3" t="s">
        <v>1967</v>
      </c>
      <c r="N388" s="3">
        <v>2</v>
      </c>
    </row>
    <row r="389" spans="12:14" x14ac:dyDescent="0.35">
      <c r="L389" s="3" t="s">
        <v>1760</v>
      </c>
      <c r="M389" s="3" t="s">
        <v>1969</v>
      </c>
      <c r="N389" s="3">
        <v>2</v>
      </c>
    </row>
    <row r="390" spans="12:14" x14ac:dyDescent="0.35">
      <c r="L390" s="3" t="s">
        <v>1764</v>
      </c>
      <c r="M390" s="3" t="s">
        <v>1975</v>
      </c>
      <c r="N390" s="3">
        <v>10</v>
      </c>
    </row>
    <row r="391" spans="12:14" x14ac:dyDescent="0.35">
      <c r="L391" s="3" t="s">
        <v>1764</v>
      </c>
      <c r="M391" s="3" t="s">
        <v>1967</v>
      </c>
      <c r="N391" s="3">
        <v>10</v>
      </c>
    </row>
    <row r="392" spans="12:14" x14ac:dyDescent="0.35">
      <c r="L392" s="3" t="s">
        <v>1764</v>
      </c>
      <c r="M392" s="3" t="s">
        <v>1974</v>
      </c>
      <c r="N392" s="3">
        <v>8</v>
      </c>
    </row>
    <row r="393" spans="12:14" x14ac:dyDescent="0.35">
      <c r="L393" s="3" t="s">
        <v>1764</v>
      </c>
      <c r="M393" s="3" t="s">
        <v>1962</v>
      </c>
      <c r="N393" s="3">
        <v>6</v>
      </c>
    </row>
    <row r="394" spans="12:14" x14ac:dyDescent="0.35">
      <c r="L394" s="3" t="s">
        <v>1764</v>
      </c>
      <c r="M394" s="3" t="s">
        <v>1972</v>
      </c>
      <c r="N394" s="3">
        <v>6</v>
      </c>
    </row>
    <row r="395" spans="12:14" x14ac:dyDescent="0.35">
      <c r="L395" s="3" t="s">
        <v>1764</v>
      </c>
      <c r="M395" s="3" t="s">
        <v>1968</v>
      </c>
      <c r="N395" s="3">
        <v>6</v>
      </c>
    </row>
    <row r="396" spans="12:14" x14ac:dyDescent="0.35">
      <c r="L396" s="3" t="s">
        <v>1764</v>
      </c>
      <c r="M396" s="3" t="s">
        <v>1971</v>
      </c>
      <c r="N396" s="3">
        <v>5</v>
      </c>
    </row>
    <row r="397" spans="12:14" x14ac:dyDescent="0.35">
      <c r="L397" s="3" t="s">
        <v>1764</v>
      </c>
      <c r="M397" s="3" t="s">
        <v>1966</v>
      </c>
      <c r="N397" s="3">
        <v>5</v>
      </c>
    </row>
    <row r="398" spans="12:14" x14ac:dyDescent="0.35">
      <c r="L398" s="3" t="s">
        <v>1764</v>
      </c>
      <c r="M398" s="3" t="s">
        <v>1964</v>
      </c>
      <c r="N398" s="3">
        <v>5</v>
      </c>
    </row>
    <row r="399" spans="12:14" x14ac:dyDescent="0.35">
      <c r="L399" s="3" t="s">
        <v>1764</v>
      </c>
      <c r="M399" s="3" t="s">
        <v>1965</v>
      </c>
      <c r="N399" s="3">
        <v>5</v>
      </c>
    </row>
    <row r="400" spans="12:14" x14ac:dyDescent="0.35">
      <c r="L400" s="3" t="s">
        <v>1764</v>
      </c>
      <c r="M400" s="3" t="s">
        <v>1973</v>
      </c>
      <c r="N400" s="3">
        <v>4</v>
      </c>
    </row>
    <row r="401" spans="12:14" x14ac:dyDescent="0.35">
      <c r="L401" s="3" t="s">
        <v>1764</v>
      </c>
      <c r="M401" s="3" t="s">
        <v>1976</v>
      </c>
      <c r="N401" s="3">
        <v>4</v>
      </c>
    </row>
    <row r="402" spans="12:14" x14ac:dyDescent="0.35">
      <c r="L402" s="3" t="s">
        <v>1764</v>
      </c>
      <c r="M402" s="3" t="s">
        <v>1970</v>
      </c>
      <c r="N402" s="3">
        <v>4</v>
      </c>
    </row>
    <row r="403" spans="12:14" x14ac:dyDescent="0.35">
      <c r="L403" s="3" t="s">
        <v>1764</v>
      </c>
      <c r="M403" s="3" t="s">
        <v>1969</v>
      </c>
      <c r="N403" s="3">
        <v>4</v>
      </c>
    </row>
    <row r="404" spans="12:14" x14ac:dyDescent="0.35">
      <c r="L404" s="3" t="s">
        <v>1764</v>
      </c>
      <c r="M404" s="3" t="s">
        <v>1977</v>
      </c>
      <c r="N404" s="3">
        <v>3</v>
      </c>
    </row>
    <row r="405" spans="12:14" x14ac:dyDescent="0.35">
      <c r="L405" s="3" t="s">
        <v>1764</v>
      </c>
      <c r="M405" s="3" t="s">
        <v>1963</v>
      </c>
      <c r="N405" s="3">
        <v>2</v>
      </c>
    </row>
    <row r="406" spans="12:14" x14ac:dyDescent="0.35">
      <c r="L406" s="3" t="s">
        <v>1768</v>
      </c>
      <c r="M406" s="3" t="s">
        <v>1968</v>
      </c>
      <c r="N406" s="3">
        <v>17</v>
      </c>
    </row>
    <row r="407" spans="12:14" x14ac:dyDescent="0.35">
      <c r="L407" s="3" t="s">
        <v>1768</v>
      </c>
      <c r="M407" s="3" t="s">
        <v>1975</v>
      </c>
      <c r="N407" s="3">
        <v>15</v>
      </c>
    </row>
    <row r="408" spans="12:14" x14ac:dyDescent="0.35">
      <c r="L408" s="3" t="s">
        <v>1768</v>
      </c>
      <c r="M408" s="3" t="s">
        <v>1965</v>
      </c>
      <c r="N408" s="3">
        <v>14</v>
      </c>
    </row>
    <row r="409" spans="12:14" x14ac:dyDescent="0.35">
      <c r="L409" s="3" t="s">
        <v>1768</v>
      </c>
      <c r="M409" s="3" t="s">
        <v>1967</v>
      </c>
      <c r="N409" s="3">
        <v>14</v>
      </c>
    </row>
    <row r="410" spans="12:14" x14ac:dyDescent="0.35">
      <c r="L410" s="3" t="s">
        <v>1768</v>
      </c>
      <c r="M410" s="3" t="s">
        <v>1977</v>
      </c>
      <c r="N410" s="3">
        <v>12</v>
      </c>
    </row>
    <row r="411" spans="12:14" x14ac:dyDescent="0.35">
      <c r="L411" s="3" t="s">
        <v>1768</v>
      </c>
      <c r="M411" s="3" t="s">
        <v>1974</v>
      </c>
      <c r="N411" s="3">
        <v>12</v>
      </c>
    </row>
    <row r="412" spans="12:14" x14ac:dyDescent="0.35">
      <c r="L412" s="3" t="s">
        <v>1768</v>
      </c>
      <c r="M412" s="3" t="s">
        <v>1972</v>
      </c>
      <c r="N412" s="3">
        <v>11</v>
      </c>
    </row>
    <row r="413" spans="12:14" x14ac:dyDescent="0.35">
      <c r="L413" s="3" t="s">
        <v>1768</v>
      </c>
      <c r="M413" s="3" t="s">
        <v>1973</v>
      </c>
      <c r="N413" s="3">
        <v>8</v>
      </c>
    </row>
    <row r="414" spans="12:14" x14ac:dyDescent="0.35">
      <c r="L414" s="3" t="s">
        <v>1768</v>
      </c>
      <c r="M414" s="3" t="s">
        <v>1976</v>
      </c>
      <c r="N414" s="3">
        <v>8</v>
      </c>
    </row>
    <row r="415" spans="12:14" x14ac:dyDescent="0.35">
      <c r="L415" s="3" t="s">
        <v>1768</v>
      </c>
      <c r="M415" s="3" t="s">
        <v>1962</v>
      </c>
      <c r="N415" s="3">
        <v>8</v>
      </c>
    </row>
    <row r="416" spans="12:14" x14ac:dyDescent="0.35">
      <c r="L416" s="3" t="s">
        <v>1768</v>
      </c>
      <c r="M416" s="3" t="s">
        <v>1970</v>
      </c>
      <c r="N416" s="3">
        <v>8</v>
      </c>
    </row>
    <row r="417" spans="12:14" x14ac:dyDescent="0.35">
      <c r="L417" s="3" t="s">
        <v>1768</v>
      </c>
      <c r="M417" s="3" t="s">
        <v>1964</v>
      </c>
      <c r="N417" s="3">
        <v>7</v>
      </c>
    </row>
    <row r="418" spans="12:14" x14ac:dyDescent="0.35">
      <c r="L418" s="3" t="s">
        <v>1768</v>
      </c>
      <c r="M418" s="3" t="s">
        <v>1963</v>
      </c>
      <c r="N418" s="3">
        <v>7</v>
      </c>
    </row>
    <row r="419" spans="12:14" x14ac:dyDescent="0.35">
      <c r="L419" s="3" t="s">
        <v>1768</v>
      </c>
      <c r="M419" s="3" t="s">
        <v>1971</v>
      </c>
      <c r="N419" s="3">
        <v>7</v>
      </c>
    </row>
    <row r="420" spans="12:14" x14ac:dyDescent="0.35">
      <c r="L420" s="3" t="s">
        <v>1768</v>
      </c>
      <c r="M420" s="3" t="s">
        <v>1966</v>
      </c>
      <c r="N420" s="3">
        <v>7</v>
      </c>
    </row>
    <row r="421" spans="12:14" x14ac:dyDescent="0.35">
      <c r="L421" s="3" t="s">
        <v>1768</v>
      </c>
      <c r="M421" s="3" t="s">
        <v>1969</v>
      </c>
      <c r="N421" s="3">
        <v>6</v>
      </c>
    </row>
    <row r="422" spans="12:14" x14ac:dyDescent="0.35">
      <c r="L422" s="3" t="s">
        <v>1775</v>
      </c>
      <c r="M422" s="3" t="s">
        <v>1975</v>
      </c>
      <c r="N422" s="3">
        <v>5</v>
      </c>
    </row>
    <row r="423" spans="12:14" x14ac:dyDescent="0.35">
      <c r="L423" s="3" t="s">
        <v>1775</v>
      </c>
      <c r="M423" s="3" t="s">
        <v>1974</v>
      </c>
      <c r="N423" s="3">
        <v>5</v>
      </c>
    </row>
    <row r="424" spans="12:14" x14ac:dyDescent="0.35">
      <c r="L424" s="3" t="s">
        <v>1775</v>
      </c>
      <c r="M424" s="3" t="s">
        <v>1977</v>
      </c>
      <c r="N424" s="3">
        <v>2</v>
      </c>
    </row>
    <row r="425" spans="12:14" x14ac:dyDescent="0.35">
      <c r="L425" s="3" t="s">
        <v>1775</v>
      </c>
      <c r="M425" s="3" t="s">
        <v>1973</v>
      </c>
      <c r="N425" s="3">
        <v>2</v>
      </c>
    </row>
    <row r="426" spans="12:14" x14ac:dyDescent="0.35">
      <c r="L426" s="3" t="s">
        <v>1775</v>
      </c>
      <c r="M426" s="3" t="s">
        <v>1968</v>
      </c>
      <c r="N426" s="3">
        <v>2</v>
      </c>
    </row>
    <row r="427" spans="12:14" x14ac:dyDescent="0.35">
      <c r="L427" s="3" t="s">
        <v>1775</v>
      </c>
      <c r="M427" s="3" t="s">
        <v>1970</v>
      </c>
      <c r="N427" s="3">
        <v>2</v>
      </c>
    </row>
    <row r="428" spans="12:14" x14ac:dyDescent="0.35">
      <c r="L428" s="3" t="s">
        <v>1775</v>
      </c>
      <c r="M428" s="3" t="s">
        <v>1962</v>
      </c>
      <c r="N428" s="3">
        <v>2</v>
      </c>
    </row>
    <row r="429" spans="12:14" x14ac:dyDescent="0.35">
      <c r="L429" s="3" t="s">
        <v>1775</v>
      </c>
      <c r="M429" s="3" t="s">
        <v>1971</v>
      </c>
      <c r="N429" s="3">
        <v>2</v>
      </c>
    </row>
    <row r="430" spans="12:14" x14ac:dyDescent="0.35">
      <c r="L430" s="3" t="s">
        <v>1775</v>
      </c>
      <c r="M430" s="3" t="s">
        <v>1972</v>
      </c>
      <c r="N430" s="3">
        <v>2</v>
      </c>
    </row>
    <row r="431" spans="12:14" x14ac:dyDescent="0.35">
      <c r="L431" s="3" t="s">
        <v>1775</v>
      </c>
      <c r="M431" s="3" t="s">
        <v>1964</v>
      </c>
      <c r="N431" s="3">
        <v>1</v>
      </c>
    </row>
    <row r="432" spans="12:14" x14ac:dyDescent="0.35">
      <c r="L432" s="3" t="s">
        <v>1775</v>
      </c>
      <c r="M432" s="3" t="s">
        <v>1967</v>
      </c>
      <c r="N432" s="3">
        <v>1</v>
      </c>
    </row>
    <row r="433" spans="12:14" x14ac:dyDescent="0.35">
      <c r="L433" s="3" t="s">
        <v>1775</v>
      </c>
      <c r="M433" s="3" t="s">
        <v>1969</v>
      </c>
      <c r="N433" s="3">
        <v>1</v>
      </c>
    </row>
    <row r="434" spans="12:14" x14ac:dyDescent="0.35">
      <c r="L434" s="3" t="s">
        <v>1775</v>
      </c>
      <c r="M434" s="3" t="s">
        <v>1976</v>
      </c>
      <c r="N434" s="3">
        <v>1</v>
      </c>
    </row>
    <row r="435" spans="12:14" x14ac:dyDescent="0.35">
      <c r="L435" s="3" t="s">
        <v>1775</v>
      </c>
      <c r="M435" s="3" t="s">
        <v>1965</v>
      </c>
      <c r="N435" s="3">
        <v>1</v>
      </c>
    </row>
    <row r="436" spans="12:14" x14ac:dyDescent="0.35">
      <c r="L436" s="3" t="s">
        <v>1775</v>
      </c>
      <c r="M436" s="3" t="s">
        <v>1966</v>
      </c>
      <c r="N436" s="3">
        <v>1</v>
      </c>
    </row>
    <row r="437" spans="12:14" x14ac:dyDescent="0.35">
      <c r="L437" s="3" t="s">
        <v>1777</v>
      </c>
      <c r="M437" s="3" t="s">
        <v>1967</v>
      </c>
      <c r="N437" s="3">
        <v>3</v>
      </c>
    </row>
    <row r="438" spans="12:14" x14ac:dyDescent="0.35">
      <c r="L438" s="3" t="s">
        <v>1777</v>
      </c>
      <c r="M438" s="3" t="s">
        <v>1974</v>
      </c>
      <c r="N438" s="3">
        <v>3</v>
      </c>
    </row>
    <row r="439" spans="12:14" x14ac:dyDescent="0.35">
      <c r="L439" s="3" t="s">
        <v>1777</v>
      </c>
      <c r="M439" s="3" t="s">
        <v>1975</v>
      </c>
      <c r="N439" s="3">
        <v>2</v>
      </c>
    </row>
    <row r="440" spans="12:14" x14ac:dyDescent="0.35">
      <c r="L440" s="3" t="s">
        <v>1777</v>
      </c>
      <c r="M440" s="3" t="s">
        <v>1965</v>
      </c>
      <c r="N440" s="3">
        <v>2</v>
      </c>
    </row>
    <row r="441" spans="12:14" x14ac:dyDescent="0.35">
      <c r="L441" s="3" t="s">
        <v>1777</v>
      </c>
      <c r="M441" s="3" t="s">
        <v>1969</v>
      </c>
      <c r="N441" s="3">
        <v>2</v>
      </c>
    </row>
    <row r="442" spans="12:14" x14ac:dyDescent="0.35">
      <c r="L442" s="3" t="s">
        <v>1777</v>
      </c>
      <c r="M442" s="3" t="s">
        <v>1963</v>
      </c>
      <c r="N442" s="3">
        <v>2</v>
      </c>
    </row>
    <row r="443" spans="12:14" x14ac:dyDescent="0.35">
      <c r="L443" s="3" t="s">
        <v>1777</v>
      </c>
      <c r="M443" s="3" t="s">
        <v>1971</v>
      </c>
      <c r="N443" s="3">
        <v>2</v>
      </c>
    </row>
    <row r="444" spans="12:14" x14ac:dyDescent="0.35">
      <c r="L444" s="3" t="s">
        <v>1777</v>
      </c>
      <c r="M444" s="3" t="s">
        <v>1962</v>
      </c>
      <c r="N444" s="3">
        <v>1</v>
      </c>
    </row>
    <row r="445" spans="12:14" x14ac:dyDescent="0.35">
      <c r="L445" s="3" t="s">
        <v>1777</v>
      </c>
      <c r="M445" s="3" t="s">
        <v>1964</v>
      </c>
      <c r="N445" s="3">
        <v>1</v>
      </c>
    </row>
    <row r="446" spans="12:14" x14ac:dyDescent="0.35">
      <c r="L446" s="3" t="s">
        <v>1777</v>
      </c>
      <c r="M446" s="3" t="s">
        <v>1970</v>
      </c>
      <c r="N446" s="3">
        <v>1</v>
      </c>
    </row>
    <row r="447" spans="12:14" x14ac:dyDescent="0.35">
      <c r="L447" s="3" t="s">
        <v>1777</v>
      </c>
      <c r="M447" s="3" t="s">
        <v>1966</v>
      </c>
      <c r="N447" s="3">
        <v>1</v>
      </c>
    </row>
    <row r="448" spans="12:14" x14ac:dyDescent="0.35">
      <c r="L448" s="3" t="s">
        <v>1777</v>
      </c>
      <c r="M448" s="3" t="s">
        <v>1968</v>
      </c>
      <c r="N448" s="3">
        <v>1</v>
      </c>
    </row>
    <row r="449" spans="12:14" x14ac:dyDescent="0.35">
      <c r="L449" s="3" t="s">
        <v>1777</v>
      </c>
      <c r="M449" s="3" t="s">
        <v>1973</v>
      </c>
      <c r="N449" s="3">
        <v>1</v>
      </c>
    </row>
    <row r="450" spans="12:14" x14ac:dyDescent="0.35">
      <c r="L450" s="3" t="s">
        <v>1777</v>
      </c>
      <c r="M450" s="3" t="s">
        <v>1976</v>
      </c>
      <c r="N450" s="3">
        <v>1</v>
      </c>
    </row>
    <row r="451" spans="12:14" x14ac:dyDescent="0.35">
      <c r="L451" s="3" t="s">
        <v>1779</v>
      </c>
      <c r="M451" s="3" t="s">
        <v>1967</v>
      </c>
      <c r="N451" s="3">
        <v>4</v>
      </c>
    </row>
    <row r="452" spans="12:14" x14ac:dyDescent="0.35">
      <c r="L452" s="3" t="s">
        <v>1779</v>
      </c>
      <c r="M452" s="3" t="s">
        <v>1968</v>
      </c>
      <c r="N452" s="3">
        <v>4</v>
      </c>
    </row>
    <row r="453" spans="12:14" x14ac:dyDescent="0.35">
      <c r="L453" s="3" t="s">
        <v>1779</v>
      </c>
      <c r="M453" s="3" t="s">
        <v>1975</v>
      </c>
      <c r="N453" s="3">
        <v>4</v>
      </c>
    </row>
    <row r="454" spans="12:14" x14ac:dyDescent="0.35">
      <c r="L454" s="3" t="s">
        <v>1779</v>
      </c>
      <c r="M454" s="3" t="s">
        <v>1974</v>
      </c>
      <c r="N454" s="3">
        <v>4</v>
      </c>
    </row>
    <row r="455" spans="12:14" x14ac:dyDescent="0.35">
      <c r="L455" s="3" t="s">
        <v>1779</v>
      </c>
      <c r="M455" s="3" t="s">
        <v>1965</v>
      </c>
      <c r="N455" s="3">
        <v>3</v>
      </c>
    </row>
    <row r="456" spans="12:14" x14ac:dyDescent="0.35">
      <c r="L456" s="3" t="s">
        <v>1779</v>
      </c>
      <c r="M456" s="3" t="s">
        <v>1962</v>
      </c>
      <c r="N456" s="3">
        <v>2</v>
      </c>
    </row>
    <row r="457" spans="12:14" x14ac:dyDescent="0.35">
      <c r="L457" s="3" t="s">
        <v>1779</v>
      </c>
      <c r="M457" s="3" t="s">
        <v>1966</v>
      </c>
      <c r="N457" s="3">
        <v>1</v>
      </c>
    </row>
    <row r="458" spans="12:14" x14ac:dyDescent="0.35">
      <c r="L458" s="3" t="s">
        <v>1779</v>
      </c>
      <c r="M458" s="3" t="s">
        <v>1973</v>
      </c>
      <c r="N458" s="3">
        <v>1</v>
      </c>
    </row>
    <row r="459" spans="12:14" x14ac:dyDescent="0.35">
      <c r="L459" s="3" t="s">
        <v>1779</v>
      </c>
      <c r="M459" s="3" t="s">
        <v>1976</v>
      </c>
      <c r="N459" s="3">
        <v>1</v>
      </c>
    </row>
    <row r="460" spans="12:14" x14ac:dyDescent="0.35">
      <c r="L460" s="3" t="s">
        <v>1779</v>
      </c>
      <c r="M460" s="3" t="s">
        <v>1969</v>
      </c>
      <c r="N460" s="3">
        <v>1</v>
      </c>
    </row>
    <row r="461" spans="12:14" x14ac:dyDescent="0.35">
      <c r="L461" s="3" t="s">
        <v>1779</v>
      </c>
      <c r="M461" s="3" t="s">
        <v>1971</v>
      </c>
      <c r="N461" s="3">
        <v>1</v>
      </c>
    </row>
    <row r="462" spans="12:14" x14ac:dyDescent="0.35">
      <c r="L462" s="3" t="s">
        <v>1779</v>
      </c>
      <c r="M462" s="3" t="s">
        <v>1964</v>
      </c>
      <c r="N462" s="3">
        <v>1</v>
      </c>
    </row>
    <row r="463" spans="12:14" x14ac:dyDescent="0.35">
      <c r="L463" s="3" t="s">
        <v>1779</v>
      </c>
      <c r="M463" s="3" t="s">
        <v>1972</v>
      </c>
      <c r="N463" s="3">
        <v>1</v>
      </c>
    </row>
    <row r="464" spans="12:14" x14ac:dyDescent="0.35">
      <c r="L464" s="3" t="s">
        <v>1781</v>
      </c>
      <c r="M464" s="3" t="s">
        <v>1972</v>
      </c>
      <c r="N464" s="3">
        <v>4</v>
      </c>
    </row>
    <row r="465" spans="12:14" x14ac:dyDescent="0.35">
      <c r="L465" s="3" t="s">
        <v>1781</v>
      </c>
      <c r="M465" s="3" t="s">
        <v>1975</v>
      </c>
      <c r="N465" s="3">
        <v>3</v>
      </c>
    </row>
    <row r="466" spans="12:14" x14ac:dyDescent="0.35">
      <c r="L466" s="3" t="s">
        <v>1781</v>
      </c>
      <c r="M466" s="3" t="s">
        <v>1971</v>
      </c>
      <c r="N466" s="3">
        <v>3</v>
      </c>
    </row>
    <row r="467" spans="12:14" x14ac:dyDescent="0.35">
      <c r="L467" s="3" t="s">
        <v>1781</v>
      </c>
      <c r="M467" s="3" t="s">
        <v>1974</v>
      </c>
      <c r="N467" s="3">
        <v>3</v>
      </c>
    </row>
    <row r="468" spans="12:14" x14ac:dyDescent="0.35">
      <c r="L468" s="3" t="s">
        <v>1781</v>
      </c>
      <c r="M468" s="3" t="s">
        <v>1962</v>
      </c>
      <c r="N468" s="3">
        <v>2</v>
      </c>
    </row>
    <row r="469" spans="12:14" x14ac:dyDescent="0.35">
      <c r="L469" s="3" t="s">
        <v>1781</v>
      </c>
      <c r="M469" s="3" t="s">
        <v>1969</v>
      </c>
      <c r="N469" s="3">
        <v>2</v>
      </c>
    </row>
    <row r="470" spans="12:14" x14ac:dyDescent="0.35">
      <c r="L470" s="3" t="s">
        <v>1781</v>
      </c>
      <c r="M470" s="3" t="s">
        <v>1973</v>
      </c>
      <c r="N470" s="3">
        <v>2</v>
      </c>
    </row>
    <row r="471" spans="12:14" x14ac:dyDescent="0.35">
      <c r="L471" s="3" t="s">
        <v>1781</v>
      </c>
      <c r="M471" s="3" t="s">
        <v>1967</v>
      </c>
      <c r="N471" s="3">
        <v>2</v>
      </c>
    </row>
    <row r="472" spans="12:14" x14ac:dyDescent="0.35">
      <c r="L472" s="3" t="s">
        <v>1781</v>
      </c>
      <c r="M472" s="3" t="s">
        <v>1964</v>
      </c>
      <c r="N472" s="3">
        <v>2</v>
      </c>
    </row>
    <row r="473" spans="12:14" x14ac:dyDescent="0.35">
      <c r="L473" s="3" t="s">
        <v>1781</v>
      </c>
      <c r="M473" s="3" t="s">
        <v>1968</v>
      </c>
      <c r="N473" s="3">
        <v>2</v>
      </c>
    </row>
    <row r="474" spans="12:14" x14ac:dyDescent="0.35">
      <c r="L474" s="3" t="s">
        <v>1781</v>
      </c>
      <c r="M474" s="3" t="s">
        <v>1963</v>
      </c>
      <c r="N474" s="3">
        <v>1</v>
      </c>
    </row>
    <row r="475" spans="12:14" x14ac:dyDescent="0.35">
      <c r="L475" s="3" t="s">
        <v>1783</v>
      </c>
      <c r="M475" s="3" t="s">
        <v>1972</v>
      </c>
      <c r="N475" s="3">
        <v>11</v>
      </c>
    </row>
    <row r="476" spans="12:14" x14ac:dyDescent="0.35">
      <c r="L476" s="3" t="s">
        <v>1783</v>
      </c>
      <c r="M476" s="3" t="s">
        <v>1965</v>
      </c>
      <c r="N476" s="3">
        <v>10</v>
      </c>
    </row>
    <row r="477" spans="12:14" x14ac:dyDescent="0.35">
      <c r="L477" s="3" t="s">
        <v>1783</v>
      </c>
      <c r="M477" s="3" t="s">
        <v>1975</v>
      </c>
      <c r="N477" s="3">
        <v>10</v>
      </c>
    </row>
    <row r="478" spans="12:14" x14ac:dyDescent="0.35">
      <c r="L478" s="3" t="s">
        <v>1783</v>
      </c>
      <c r="M478" s="3" t="s">
        <v>1970</v>
      </c>
      <c r="N478" s="3">
        <v>8</v>
      </c>
    </row>
    <row r="479" spans="12:14" x14ac:dyDescent="0.35">
      <c r="L479" s="3" t="s">
        <v>1783</v>
      </c>
      <c r="M479" s="3" t="s">
        <v>1968</v>
      </c>
      <c r="N479" s="3">
        <v>7</v>
      </c>
    </row>
    <row r="480" spans="12:14" x14ac:dyDescent="0.35">
      <c r="L480" s="3" t="s">
        <v>1783</v>
      </c>
      <c r="M480" s="3" t="s">
        <v>1962</v>
      </c>
      <c r="N480" s="3">
        <v>7</v>
      </c>
    </row>
    <row r="481" spans="12:14" x14ac:dyDescent="0.35">
      <c r="L481" s="3" t="s">
        <v>1783</v>
      </c>
      <c r="M481" s="3" t="s">
        <v>1964</v>
      </c>
      <c r="N481" s="3">
        <v>7</v>
      </c>
    </row>
    <row r="482" spans="12:14" x14ac:dyDescent="0.35">
      <c r="L482" s="3" t="s">
        <v>1783</v>
      </c>
      <c r="M482" s="3" t="s">
        <v>1967</v>
      </c>
      <c r="N482" s="3">
        <v>6</v>
      </c>
    </row>
    <row r="483" spans="12:14" x14ac:dyDescent="0.35">
      <c r="L483" s="3" t="s">
        <v>1783</v>
      </c>
      <c r="M483" s="3" t="s">
        <v>1974</v>
      </c>
      <c r="N483" s="3">
        <v>6</v>
      </c>
    </row>
    <row r="484" spans="12:14" x14ac:dyDescent="0.35">
      <c r="L484" s="3" t="s">
        <v>1783</v>
      </c>
      <c r="M484" s="3" t="s">
        <v>1963</v>
      </c>
      <c r="N484" s="3">
        <v>5</v>
      </c>
    </row>
    <row r="485" spans="12:14" x14ac:dyDescent="0.35">
      <c r="L485" s="3" t="s">
        <v>1783</v>
      </c>
      <c r="M485" s="3" t="s">
        <v>1977</v>
      </c>
      <c r="N485" s="3">
        <v>5</v>
      </c>
    </row>
    <row r="486" spans="12:14" x14ac:dyDescent="0.35">
      <c r="L486" s="3" t="s">
        <v>1783</v>
      </c>
      <c r="M486" s="3" t="s">
        <v>1969</v>
      </c>
      <c r="N486" s="3">
        <v>5</v>
      </c>
    </row>
    <row r="487" spans="12:14" x14ac:dyDescent="0.35">
      <c r="L487" s="3" t="s">
        <v>1783</v>
      </c>
      <c r="M487" s="3" t="s">
        <v>1976</v>
      </c>
      <c r="N487" s="3">
        <v>4</v>
      </c>
    </row>
    <row r="488" spans="12:14" x14ac:dyDescent="0.35">
      <c r="L488" s="3" t="s">
        <v>1783</v>
      </c>
      <c r="M488" s="3" t="s">
        <v>1973</v>
      </c>
      <c r="N488" s="3">
        <v>3</v>
      </c>
    </row>
    <row r="489" spans="12:14" x14ac:dyDescent="0.35">
      <c r="L489" s="3" t="s">
        <v>1783</v>
      </c>
      <c r="M489" s="3" t="s">
        <v>1966</v>
      </c>
      <c r="N489" s="3">
        <v>1</v>
      </c>
    </row>
    <row r="490" spans="12:14" x14ac:dyDescent="0.35">
      <c r="L490" s="3" t="s">
        <v>1783</v>
      </c>
      <c r="M490" s="3" t="s">
        <v>1971</v>
      </c>
      <c r="N490" s="3">
        <v>1</v>
      </c>
    </row>
    <row r="491" spans="12:14" x14ac:dyDescent="0.35">
      <c r="L491" s="3" t="s">
        <v>1788</v>
      </c>
      <c r="M491" s="3" t="s">
        <v>1967</v>
      </c>
      <c r="N491" s="3">
        <v>4</v>
      </c>
    </row>
    <row r="492" spans="12:14" x14ac:dyDescent="0.35">
      <c r="L492" s="3" t="s">
        <v>1788</v>
      </c>
      <c r="M492" s="3" t="s">
        <v>1965</v>
      </c>
      <c r="N492" s="3">
        <v>3</v>
      </c>
    </row>
    <row r="493" spans="12:14" x14ac:dyDescent="0.35">
      <c r="L493" s="3" t="s">
        <v>1788</v>
      </c>
      <c r="M493" s="3" t="s">
        <v>1972</v>
      </c>
      <c r="N493" s="3">
        <v>3</v>
      </c>
    </row>
    <row r="494" spans="12:14" x14ac:dyDescent="0.35">
      <c r="L494" s="3" t="s">
        <v>1788</v>
      </c>
      <c r="M494" s="3" t="s">
        <v>1973</v>
      </c>
      <c r="N494" s="3">
        <v>2</v>
      </c>
    </row>
    <row r="495" spans="12:14" x14ac:dyDescent="0.35">
      <c r="L495" s="3" t="s">
        <v>1788</v>
      </c>
      <c r="M495" s="3" t="s">
        <v>1962</v>
      </c>
      <c r="N495" s="3">
        <v>2</v>
      </c>
    </row>
    <row r="496" spans="12:14" x14ac:dyDescent="0.35">
      <c r="L496" s="3" t="s">
        <v>1788</v>
      </c>
      <c r="M496" s="3" t="s">
        <v>1970</v>
      </c>
      <c r="N496" s="3">
        <v>2</v>
      </c>
    </row>
    <row r="497" spans="12:14" x14ac:dyDescent="0.35">
      <c r="L497" s="3" t="s">
        <v>1788</v>
      </c>
      <c r="M497" s="3" t="s">
        <v>1976</v>
      </c>
      <c r="N497" s="3">
        <v>1</v>
      </c>
    </row>
    <row r="498" spans="12:14" x14ac:dyDescent="0.35">
      <c r="L498" s="3" t="s">
        <v>1788</v>
      </c>
      <c r="M498" s="3" t="s">
        <v>1977</v>
      </c>
      <c r="N498" s="3">
        <v>1</v>
      </c>
    </row>
    <row r="499" spans="12:14" x14ac:dyDescent="0.35">
      <c r="L499" s="3" t="s">
        <v>1788</v>
      </c>
      <c r="M499" s="3" t="s">
        <v>1968</v>
      </c>
      <c r="N499" s="3">
        <v>1</v>
      </c>
    </row>
    <row r="500" spans="12:14" x14ac:dyDescent="0.35">
      <c r="L500" s="3" t="s">
        <v>1788</v>
      </c>
      <c r="M500" s="3" t="s">
        <v>1966</v>
      </c>
      <c r="N500" s="3">
        <v>1</v>
      </c>
    </row>
    <row r="501" spans="12:14" x14ac:dyDescent="0.35">
      <c r="L501" s="3" t="s">
        <v>1788</v>
      </c>
      <c r="M501" s="3" t="s">
        <v>1974</v>
      </c>
      <c r="N501" s="3">
        <v>1</v>
      </c>
    </row>
    <row r="502" spans="12:14" x14ac:dyDescent="0.35">
      <c r="L502" s="3" t="s">
        <v>1788</v>
      </c>
      <c r="M502" s="3" t="s">
        <v>1975</v>
      </c>
      <c r="N502" s="3">
        <v>1</v>
      </c>
    </row>
    <row r="503" spans="12:14" x14ac:dyDescent="0.35">
      <c r="L503" s="3" t="s">
        <v>1790</v>
      </c>
      <c r="M503" s="3" t="s">
        <v>1963</v>
      </c>
      <c r="N503" s="3">
        <v>6</v>
      </c>
    </row>
    <row r="504" spans="12:14" x14ac:dyDescent="0.35">
      <c r="L504" s="3" t="s">
        <v>1790</v>
      </c>
      <c r="M504" s="3" t="s">
        <v>1973</v>
      </c>
      <c r="N504" s="3">
        <v>6</v>
      </c>
    </row>
    <row r="505" spans="12:14" x14ac:dyDescent="0.35">
      <c r="L505" s="3" t="s">
        <v>1790</v>
      </c>
      <c r="M505" s="3" t="s">
        <v>1964</v>
      </c>
      <c r="N505" s="3">
        <v>5</v>
      </c>
    </row>
    <row r="506" spans="12:14" x14ac:dyDescent="0.35">
      <c r="L506" s="3" t="s">
        <v>1790</v>
      </c>
      <c r="M506" s="3" t="s">
        <v>1972</v>
      </c>
      <c r="N506" s="3">
        <v>5</v>
      </c>
    </row>
    <row r="507" spans="12:14" x14ac:dyDescent="0.35">
      <c r="L507" s="3" t="s">
        <v>1790</v>
      </c>
      <c r="M507" s="3" t="s">
        <v>1971</v>
      </c>
      <c r="N507" s="3">
        <v>4</v>
      </c>
    </row>
    <row r="508" spans="12:14" x14ac:dyDescent="0.35">
      <c r="L508" s="3" t="s">
        <v>1790</v>
      </c>
      <c r="M508" s="3" t="s">
        <v>1968</v>
      </c>
      <c r="N508" s="3">
        <v>4</v>
      </c>
    </row>
    <row r="509" spans="12:14" x14ac:dyDescent="0.35">
      <c r="L509" s="3" t="s">
        <v>1790</v>
      </c>
      <c r="M509" s="3" t="s">
        <v>1962</v>
      </c>
      <c r="N509" s="3">
        <v>4</v>
      </c>
    </row>
    <row r="510" spans="12:14" x14ac:dyDescent="0.35">
      <c r="L510" s="3" t="s">
        <v>1790</v>
      </c>
      <c r="M510" s="3" t="s">
        <v>1970</v>
      </c>
      <c r="N510" s="3">
        <v>4</v>
      </c>
    </row>
    <row r="511" spans="12:14" x14ac:dyDescent="0.35">
      <c r="L511" s="3" t="s">
        <v>1790</v>
      </c>
      <c r="M511" s="3" t="s">
        <v>1966</v>
      </c>
      <c r="N511" s="3">
        <v>4</v>
      </c>
    </row>
    <row r="512" spans="12:14" x14ac:dyDescent="0.35">
      <c r="L512" s="3" t="s">
        <v>1790</v>
      </c>
      <c r="M512" s="3" t="s">
        <v>1974</v>
      </c>
      <c r="N512" s="3">
        <v>3</v>
      </c>
    </row>
    <row r="513" spans="12:14" x14ac:dyDescent="0.35">
      <c r="L513" s="3" t="s">
        <v>1790</v>
      </c>
      <c r="M513" s="3" t="s">
        <v>1975</v>
      </c>
      <c r="N513" s="3">
        <v>3</v>
      </c>
    </row>
    <row r="514" spans="12:14" x14ac:dyDescent="0.35">
      <c r="L514" s="3" t="s">
        <v>1790</v>
      </c>
      <c r="M514" s="3" t="s">
        <v>1965</v>
      </c>
      <c r="N514" s="3">
        <v>2</v>
      </c>
    </row>
    <row r="515" spans="12:14" x14ac:dyDescent="0.35">
      <c r="L515" s="3" t="s">
        <v>1790</v>
      </c>
      <c r="M515" s="3" t="s">
        <v>1969</v>
      </c>
      <c r="N515" s="3">
        <v>2</v>
      </c>
    </row>
    <row r="516" spans="12:14" x14ac:dyDescent="0.35">
      <c r="L516" s="3" t="s">
        <v>1790</v>
      </c>
      <c r="M516" s="3" t="s">
        <v>1967</v>
      </c>
      <c r="N516" s="3">
        <v>1</v>
      </c>
    </row>
    <row r="517" spans="12:14" x14ac:dyDescent="0.35">
      <c r="L517" s="3" t="s">
        <v>1790</v>
      </c>
      <c r="M517" s="3" t="s">
        <v>1977</v>
      </c>
      <c r="N517" s="3">
        <v>1</v>
      </c>
    </row>
    <row r="518" spans="12:14" x14ac:dyDescent="0.35">
      <c r="L518" s="3" t="s">
        <v>1793</v>
      </c>
      <c r="M518" s="3" t="s">
        <v>1962</v>
      </c>
      <c r="N518" s="3">
        <v>6</v>
      </c>
    </row>
    <row r="519" spans="12:14" x14ac:dyDescent="0.35">
      <c r="L519" s="3" t="s">
        <v>1793</v>
      </c>
      <c r="M519" s="3" t="s">
        <v>1965</v>
      </c>
      <c r="N519" s="3">
        <v>3</v>
      </c>
    </row>
    <row r="520" spans="12:14" x14ac:dyDescent="0.35">
      <c r="L520" s="3" t="s">
        <v>1793</v>
      </c>
      <c r="M520" s="3" t="s">
        <v>1972</v>
      </c>
      <c r="N520" s="3">
        <v>3</v>
      </c>
    </row>
    <row r="521" spans="12:14" x14ac:dyDescent="0.35">
      <c r="L521" s="3" t="s">
        <v>1793</v>
      </c>
      <c r="M521" s="3" t="s">
        <v>1966</v>
      </c>
      <c r="N521" s="3">
        <v>2</v>
      </c>
    </row>
    <row r="522" spans="12:14" x14ac:dyDescent="0.35">
      <c r="L522" s="3" t="s">
        <v>1793</v>
      </c>
      <c r="M522" s="3" t="s">
        <v>1973</v>
      </c>
      <c r="N522" s="3">
        <v>2</v>
      </c>
    </row>
    <row r="523" spans="12:14" x14ac:dyDescent="0.35">
      <c r="L523" s="3" t="s">
        <v>1793</v>
      </c>
      <c r="M523" s="3" t="s">
        <v>1967</v>
      </c>
      <c r="N523" s="3">
        <v>2</v>
      </c>
    </row>
    <row r="524" spans="12:14" x14ac:dyDescent="0.35">
      <c r="L524" s="3" t="s">
        <v>1793</v>
      </c>
      <c r="M524" s="3" t="s">
        <v>1970</v>
      </c>
      <c r="N524" s="3">
        <v>2</v>
      </c>
    </row>
    <row r="525" spans="12:14" x14ac:dyDescent="0.35">
      <c r="L525" s="3" t="s">
        <v>1793</v>
      </c>
      <c r="M525" s="3" t="s">
        <v>1971</v>
      </c>
      <c r="N525" s="3">
        <v>2</v>
      </c>
    </row>
    <row r="526" spans="12:14" x14ac:dyDescent="0.35">
      <c r="L526" s="3" t="s">
        <v>1793</v>
      </c>
      <c r="M526" s="3" t="s">
        <v>1968</v>
      </c>
      <c r="N526" s="3">
        <v>2</v>
      </c>
    </row>
    <row r="527" spans="12:14" x14ac:dyDescent="0.35">
      <c r="L527" s="3" t="s">
        <v>1793</v>
      </c>
      <c r="M527" s="3" t="s">
        <v>1964</v>
      </c>
      <c r="N527" s="3">
        <v>2</v>
      </c>
    </row>
    <row r="528" spans="12:14" x14ac:dyDescent="0.35">
      <c r="L528" s="3" t="s">
        <v>1793</v>
      </c>
      <c r="M528" s="3" t="s">
        <v>1976</v>
      </c>
      <c r="N528" s="3">
        <v>1</v>
      </c>
    </row>
    <row r="529" spans="12:14" x14ac:dyDescent="0.35">
      <c r="L529" s="3" t="s">
        <v>1793</v>
      </c>
      <c r="M529" s="3" t="s">
        <v>1969</v>
      </c>
      <c r="N529" s="3">
        <v>1</v>
      </c>
    </row>
    <row r="530" spans="12:14" x14ac:dyDescent="0.35">
      <c r="L530" s="3" t="s">
        <v>1793</v>
      </c>
      <c r="M530" s="3" t="s">
        <v>1977</v>
      </c>
      <c r="N530" s="3">
        <v>1</v>
      </c>
    </row>
    <row r="531" spans="12:14" x14ac:dyDescent="0.35">
      <c r="L531" s="3" t="s">
        <v>1793</v>
      </c>
      <c r="M531" s="3" t="s">
        <v>1963</v>
      </c>
      <c r="N531" s="3">
        <v>1</v>
      </c>
    </row>
    <row r="532" spans="12:14" x14ac:dyDescent="0.35">
      <c r="L532" s="3" t="s">
        <v>1795</v>
      </c>
      <c r="M532" s="3" t="s">
        <v>1967</v>
      </c>
      <c r="N532" s="3">
        <v>21</v>
      </c>
    </row>
    <row r="533" spans="12:14" x14ac:dyDescent="0.35">
      <c r="L533" s="3" t="s">
        <v>1795</v>
      </c>
      <c r="M533" s="3" t="s">
        <v>1972</v>
      </c>
      <c r="N533" s="3">
        <v>18</v>
      </c>
    </row>
    <row r="534" spans="12:14" x14ac:dyDescent="0.35">
      <c r="L534" s="3" t="s">
        <v>1795</v>
      </c>
      <c r="M534" s="3" t="s">
        <v>1963</v>
      </c>
      <c r="N534" s="3">
        <v>14</v>
      </c>
    </row>
    <row r="535" spans="12:14" x14ac:dyDescent="0.35">
      <c r="L535" s="3" t="s">
        <v>1795</v>
      </c>
      <c r="M535" s="3" t="s">
        <v>1965</v>
      </c>
      <c r="N535" s="3">
        <v>13</v>
      </c>
    </row>
    <row r="536" spans="12:14" x14ac:dyDescent="0.35">
      <c r="L536" s="3" t="s">
        <v>1795</v>
      </c>
      <c r="M536" s="3" t="s">
        <v>1975</v>
      </c>
      <c r="N536" s="3">
        <v>13</v>
      </c>
    </row>
    <row r="537" spans="12:14" x14ac:dyDescent="0.35">
      <c r="L537" s="3" t="s">
        <v>1795</v>
      </c>
      <c r="M537" s="3" t="s">
        <v>1970</v>
      </c>
      <c r="N537" s="3">
        <v>12</v>
      </c>
    </row>
    <row r="538" spans="12:14" x14ac:dyDescent="0.35">
      <c r="L538" s="3" t="s">
        <v>1795</v>
      </c>
      <c r="M538" s="3" t="s">
        <v>1971</v>
      </c>
      <c r="N538" s="3">
        <v>12</v>
      </c>
    </row>
    <row r="539" spans="12:14" x14ac:dyDescent="0.35">
      <c r="L539" s="3" t="s">
        <v>1795</v>
      </c>
      <c r="M539" s="3" t="s">
        <v>1974</v>
      </c>
      <c r="N539" s="3">
        <v>12</v>
      </c>
    </row>
    <row r="540" spans="12:14" x14ac:dyDescent="0.35">
      <c r="L540" s="3" t="s">
        <v>1795</v>
      </c>
      <c r="M540" s="3" t="s">
        <v>1966</v>
      </c>
      <c r="N540" s="3">
        <v>11</v>
      </c>
    </row>
    <row r="541" spans="12:14" x14ac:dyDescent="0.35">
      <c r="L541" s="3" t="s">
        <v>1795</v>
      </c>
      <c r="M541" s="3" t="s">
        <v>1969</v>
      </c>
      <c r="N541" s="3">
        <v>11</v>
      </c>
    </row>
    <row r="542" spans="12:14" x14ac:dyDescent="0.35">
      <c r="L542" s="3" t="s">
        <v>1795</v>
      </c>
      <c r="M542" s="3" t="s">
        <v>1973</v>
      </c>
      <c r="N542" s="3">
        <v>11</v>
      </c>
    </row>
    <row r="543" spans="12:14" x14ac:dyDescent="0.35">
      <c r="L543" s="3" t="s">
        <v>1795</v>
      </c>
      <c r="M543" s="3" t="s">
        <v>1962</v>
      </c>
      <c r="N543" s="3">
        <v>11</v>
      </c>
    </row>
    <row r="544" spans="12:14" x14ac:dyDescent="0.35">
      <c r="L544" s="3" t="s">
        <v>1795</v>
      </c>
      <c r="M544" s="3" t="s">
        <v>1968</v>
      </c>
      <c r="N544" s="3">
        <v>10</v>
      </c>
    </row>
    <row r="545" spans="12:14" x14ac:dyDescent="0.35">
      <c r="L545" s="3" t="s">
        <v>1795</v>
      </c>
      <c r="M545" s="3" t="s">
        <v>1964</v>
      </c>
      <c r="N545" s="3">
        <v>10</v>
      </c>
    </row>
    <row r="546" spans="12:14" x14ac:dyDescent="0.35">
      <c r="L546" s="3" t="s">
        <v>1795</v>
      </c>
      <c r="M546" s="3" t="s">
        <v>1976</v>
      </c>
      <c r="N546" s="3">
        <v>10</v>
      </c>
    </row>
    <row r="547" spans="12:14" x14ac:dyDescent="0.35">
      <c r="L547" s="3" t="s">
        <v>1795</v>
      </c>
      <c r="M547" s="3" t="s">
        <v>1977</v>
      </c>
      <c r="N547" s="3">
        <v>7</v>
      </c>
    </row>
    <row r="548" spans="12:14" x14ac:dyDescent="0.35">
      <c r="L548" s="3" t="s">
        <v>1803</v>
      </c>
      <c r="M548" s="3" t="s">
        <v>1975</v>
      </c>
      <c r="N548" s="3">
        <v>7</v>
      </c>
    </row>
    <row r="549" spans="12:14" x14ac:dyDescent="0.35">
      <c r="L549" s="3" t="s">
        <v>1803</v>
      </c>
      <c r="M549" s="3" t="s">
        <v>1972</v>
      </c>
      <c r="N549" s="3">
        <v>6</v>
      </c>
    </row>
    <row r="550" spans="12:14" x14ac:dyDescent="0.35">
      <c r="L550" s="3" t="s">
        <v>1803</v>
      </c>
      <c r="M550" s="3" t="s">
        <v>1976</v>
      </c>
      <c r="N550" s="3">
        <v>5</v>
      </c>
    </row>
    <row r="551" spans="12:14" x14ac:dyDescent="0.35">
      <c r="L551" s="3" t="s">
        <v>1803</v>
      </c>
      <c r="M551" s="3" t="s">
        <v>1968</v>
      </c>
      <c r="N551" s="3">
        <v>4</v>
      </c>
    </row>
    <row r="552" spans="12:14" x14ac:dyDescent="0.35">
      <c r="L552" s="3" t="s">
        <v>1803</v>
      </c>
      <c r="M552" s="3" t="s">
        <v>1974</v>
      </c>
      <c r="N552" s="3">
        <v>4</v>
      </c>
    </row>
    <row r="553" spans="12:14" x14ac:dyDescent="0.35">
      <c r="L553" s="3" t="s">
        <v>1803</v>
      </c>
      <c r="M553" s="3" t="s">
        <v>1964</v>
      </c>
      <c r="N553" s="3">
        <v>3</v>
      </c>
    </row>
    <row r="554" spans="12:14" x14ac:dyDescent="0.35">
      <c r="L554" s="3" t="s">
        <v>1803</v>
      </c>
      <c r="M554" s="3" t="s">
        <v>1977</v>
      </c>
      <c r="N554" s="3">
        <v>3</v>
      </c>
    </row>
    <row r="555" spans="12:14" x14ac:dyDescent="0.35">
      <c r="L555" s="3" t="s">
        <v>1803</v>
      </c>
      <c r="M555" s="3" t="s">
        <v>1967</v>
      </c>
      <c r="N555" s="3">
        <v>3</v>
      </c>
    </row>
    <row r="556" spans="12:14" x14ac:dyDescent="0.35">
      <c r="L556" s="3" t="s">
        <v>1803</v>
      </c>
      <c r="M556" s="3" t="s">
        <v>1962</v>
      </c>
      <c r="N556" s="3">
        <v>3</v>
      </c>
    </row>
    <row r="557" spans="12:14" x14ac:dyDescent="0.35">
      <c r="L557" s="3" t="s">
        <v>1803</v>
      </c>
      <c r="M557" s="3" t="s">
        <v>1971</v>
      </c>
      <c r="N557" s="3">
        <v>3</v>
      </c>
    </row>
    <row r="558" spans="12:14" x14ac:dyDescent="0.35">
      <c r="L558" s="3" t="s">
        <v>1803</v>
      </c>
      <c r="M558" s="3" t="s">
        <v>1965</v>
      </c>
      <c r="N558" s="3">
        <v>3</v>
      </c>
    </row>
    <row r="559" spans="12:14" x14ac:dyDescent="0.35">
      <c r="L559" s="3" t="s">
        <v>1803</v>
      </c>
      <c r="M559" s="3" t="s">
        <v>1973</v>
      </c>
      <c r="N559" s="3">
        <v>3</v>
      </c>
    </row>
    <row r="560" spans="12:14" x14ac:dyDescent="0.35">
      <c r="L560" s="3" t="s">
        <v>1803</v>
      </c>
      <c r="M560" s="3" t="s">
        <v>1963</v>
      </c>
      <c r="N560" s="3">
        <v>3</v>
      </c>
    </row>
    <row r="561" spans="12:14" x14ac:dyDescent="0.35">
      <c r="L561" s="3" t="s">
        <v>1803</v>
      </c>
      <c r="M561" s="3" t="s">
        <v>1966</v>
      </c>
      <c r="N561" s="3">
        <v>2</v>
      </c>
    </row>
    <row r="562" spans="12:14" x14ac:dyDescent="0.35">
      <c r="L562" s="3" t="s">
        <v>1803</v>
      </c>
      <c r="M562" s="3" t="s">
        <v>1970</v>
      </c>
      <c r="N562" s="3">
        <v>2</v>
      </c>
    </row>
    <row r="563" spans="12:14" x14ac:dyDescent="0.35">
      <c r="L563" s="3" t="s">
        <v>1806</v>
      </c>
      <c r="M563" s="3" t="s">
        <v>1964</v>
      </c>
      <c r="N563" s="3">
        <v>4</v>
      </c>
    </row>
    <row r="564" spans="12:14" x14ac:dyDescent="0.35">
      <c r="L564" s="3" t="s">
        <v>1806</v>
      </c>
      <c r="M564" s="3" t="s">
        <v>1971</v>
      </c>
      <c r="N564" s="3">
        <v>4</v>
      </c>
    </row>
    <row r="565" spans="12:14" x14ac:dyDescent="0.35">
      <c r="L565" s="3" t="s">
        <v>1806</v>
      </c>
      <c r="M565" s="3" t="s">
        <v>1975</v>
      </c>
      <c r="N565" s="3">
        <v>3</v>
      </c>
    </row>
    <row r="566" spans="12:14" x14ac:dyDescent="0.35">
      <c r="L566" s="3" t="s">
        <v>1806</v>
      </c>
      <c r="M566" s="3" t="s">
        <v>1963</v>
      </c>
      <c r="N566" s="3">
        <v>3</v>
      </c>
    </row>
    <row r="567" spans="12:14" x14ac:dyDescent="0.35">
      <c r="L567" s="3" t="s">
        <v>1806</v>
      </c>
      <c r="M567" s="3" t="s">
        <v>1973</v>
      </c>
      <c r="N567" s="3">
        <v>2</v>
      </c>
    </row>
    <row r="568" spans="12:14" x14ac:dyDescent="0.35">
      <c r="L568" s="3" t="s">
        <v>1806</v>
      </c>
      <c r="M568" s="3" t="s">
        <v>1966</v>
      </c>
      <c r="N568" s="3">
        <v>2</v>
      </c>
    </row>
    <row r="569" spans="12:14" x14ac:dyDescent="0.35">
      <c r="L569" s="3" t="s">
        <v>1806</v>
      </c>
      <c r="M569" s="3" t="s">
        <v>1962</v>
      </c>
      <c r="N569" s="3">
        <v>2</v>
      </c>
    </row>
    <row r="570" spans="12:14" x14ac:dyDescent="0.35">
      <c r="L570" s="3" t="s">
        <v>1806</v>
      </c>
      <c r="M570" s="3" t="s">
        <v>1974</v>
      </c>
      <c r="N570" s="3">
        <v>2</v>
      </c>
    </row>
    <row r="571" spans="12:14" x14ac:dyDescent="0.35">
      <c r="L571" s="3" t="s">
        <v>1806</v>
      </c>
      <c r="M571" s="3" t="s">
        <v>1970</v>
      </c>
      <c r="N571" s="3">
        <v>2</v>
      </c>
    </row>
    <row r="572" spans="12:14" x14ac:dyDescent="0.35">
      <c r="L572" s="3" t="s">
        <v>1806</v>
      </c>
      <c r="M572" s="3" t="s">
        <v>1977</v>
      </c>
      <c r="N572" s="3">
        <v>2</v>
      </c>
    </row>
    <row r="573" spans="12:14" x14ac:dyDescent="0.35">
      <c r="L573" s="3" t="s">
        <v>1806</v>
      </c>
      <c r="M573" s="3" t="s">
        <v>1976</v>
      </c>
      <c r="N573" s="3">
        <v>2</v>
      </c>
    </row>
    <row r="574" spans="12:14" x14ac:dyDescent="0.35">
      <c r="L574" s="3" t="s">
        <v>1806</v>
      </c>
      <c r="M574" s="3" t="s">
        <v>1965</v>
      </c>
      <c r="N574" s="3">
        <v>2</v>
      </c>
    </row>
    <row r="575" spans="12:14" x14ac:dyDescent="0.35">
      <c r="L575" s="3" t="s">
        <v>1806</v>
      </c>
      <c r="M575" s="3" t="s">
        <v>1972</v>
      </c>
      <c r="N575" s="3">
        <v>2</v>
      </c>
    </row>
    <row r="576" spans="12:14" x14ac:dyDescent="0.35">
      <c r="L576" s="3" t="s">
        <v>1806</v>
      </c>
      <c r="M576" s="3" t="s">
        <v>1967</v>
      </c>
      <c r="N576" s="3">
        <v>1</v>
      </c>
    </row>
    <row r="577" spans="12:14" x14ac:dyDescent="0.35">
      <c r="L577" s="3" t="s">
        <v>1806</v>
      </c>
      <c r="M577" s="3" t="s">
        <v>1968</v>
      </c>
      <c r="N577" s="3">
        <v>1</v>
      </c>
    </row>
    <row r="578" spans="12:14" x14ac:dyDescent="0.35">
      <c r="L578" s="3" t="s">
        <v>1808</v>
      </c>
      <c r="M578" s="3" t="s">
        <v>1966</v>
      </c>
      <c r="N578" s="3">
        <v>5</v>
      </c>
    </row>
    <row r="579" spans="12:14" x14ac:dyDescent="0.35">
      <c r="L579" s="3" t="s">
        <v>1808</v>
      </c>
      <c r="M579" s="3" t="s">
        <v>1970</v>
      </c>
      <c r="N579" s="3">
        <v>4</v>
      </c>
    </row>
    <row r="580" spans="12:14" x14ac:dyDescent="0.35">
      <c r="L580" s="3" t="s">
        <v>1808</v>
      </c>
      <c r="M580" s="3" t="s">
        <v>1965</v>
      </c>
      <c r="N580" s="3">
        <v>4</v>
      </c>
    </row>
    <row r="581" spans="12:14" x14ac:dyDescent="0.35">
      <c r="L581" s="3" t="s">
        <v>1808</v>
      </c>
      <c r="M581" s="3" t="s">
        <v>1972</v>
      </c>
      <c r="N581" s="3">
        <v>3</v>
      </c>
    </row>
    <row r="582" spans="12:14" x14ac:dyDescent="0.35">
      <c r="L582" s="3" t="s">
        <v>1808</v>
      </c>
      <c r="M582" s="3" t="s">
        <v>1971</v>
      </c>
      <c r="N582" s="3">
        <v>3</v>
      </c>
    </row>
    <row r="583" spans="12:14" x14ac:dyDescent="0.35">
      <c r="L583" s="3" t="s">
        <v>1808</v>
      </c>
      <c r="M583" s="3" t="s">
        <v>1975</v>
      </c>
      <c r="N583" s="3">
        <v>3</v>
      </c>
    </row>
    <row r="584" spans="12:14" x14ac:dyDescent="0.35">
      <c r="L584" s="3" t="s">
        <v>1808</v>
      </c>
      <c r="M584" s="3" t="s">
        <v>1969</v>
      </c>
      <c r="N584" s="3">
        <v>2</v>
      </c>
    </row>
    <row r="585" spans="12:14" x14ac:dyDescent="0.35">
      <c r="L585" s="3" t="s">
        <v>1808</v>
      </c>
      <c r="M585" s="3" t="s">
        <v>1963</v>
      </c>
      <c r="N585" s="3">
        <v>2</v>
      </c>
    </row>
    <row r="586" spans="12:14" x14ac:dyDescent="0.35">
      <c r="L586" s="3" t="s">
        <v>1808</v>
      </c>
      <c r="M586" s="3" t="s">
        <v>1976</v>
      </c>
      <c r="N586" s="3">
        <v>2</v>
      </c>
    </row>
    <row r="587" spans="12:14" x14ac:dyDescent="0.35">
      <c r="L587" s="3" t="s">
        <v>1808</v>
      </c>
      <c r="M587" s="3" t="s">
        <v>1968</v>
      </c>
      <c r="N587" s="3">
        <v>2</v>
      </c>
    </row>
    <row r="588" spans="12:14" x14ac:dyDescent="0.35">
      <c r="L588" s="3" t="s">
        <v>1808</v>
      </c>
      <c r="M588" s="3" t="s">
        <v>1977</v>
      </c>
      <c r="N588" s="3">
        <v>1</v>
      </c>
    </row>
    <row r="589" spans="12:14" x14ac:dyDescent="0.35">
      <c r="L589" s="3" t="s">
        <v>1808</v>
      </c>
      <c r="M589" s="3" t="s">
        <v>1973</v>
      </c>
      <c r="N589" s="3">
        <v>1</v>
      </c>
    </row>
    <row r="590" spans="12:14" x14ac:dyDescent="0.35">
      <c r="L590" s="3" t="s">
        <v>1808</v>
      </c>
      <c r="M590" s="3" t="s">
        <v>1962</v>
      </c>
      <c r="N590" s="3">
        <v>1</v>
      </c>
    </row>
    <row r="591" spans="12:14" x14ac:dyDescent="0.35">
      <c r="L591" s="3" t="s">
        <v>1808</v>
      </c>
      <c r="M591" s="3" t="s">
        <v>1974</v>
      </c>
      <c r="N591" s="3">
        <v>1</v>
      </c>
    </row>
    <row r="592" spans="12:14" x14ac:dyDescent="0.35">
      <c r="L592" s="3" t="s">
        <v>1810</v>
      </c>
      <c r="M592" s="3" t="s">
        <v>1970</v>
      </c>
      <c r="N592" s="3">
        <v>4</v>
      </c>
    </row>
    <row r="593" spans="12:14" x14ac:dyDescent="0.35">
      <c r="L593" s="3" t="s">
        <v>1810</v>
      </c>
      <c r="M593" s="3" t="s">
        <v>1975</v>
      </c>
      <c r="N593" s="3">
        <v>4</v>
      </c>
    </row>
    <row r="594" spans="12:14" x14ac:dyDescent="0.35">
      <c r="L594" s="3" t="s">
        <v>1810</v>
      </c>
      <c r="M594" s="3" t="s">
        <v>1971</v>
      </c>
      <c r="N594" s="3">
        <v>3</v>
      </c>
    </row>
    <row r="595" spans="12:14" x14ac:dyDescent="0.35">
      <c r="L595" s="3" t="s">
        <v>1810</v>
      </c>
      <c r="M595" s="3" t="s">
        <v>1966</v>
      </c>
      <c r="N595" s="3">
        <v>3</v>
      </c>
    </row>
    <row r="596" spans="12:14" x14ac:dyDescent="0.35">
      <c r="L596" s="3" t="s">
        <v>1810</v>
      </c>
      <c r="M596" s="3" t="s">
        <v>1974</v>
      </c>
      <c r="N596" s="3">
        <v>3</v>
      </c>
    </row>
    <row r="597" spans="12:14" x14ac:dyDescent="0.35">
      <c r="L597" s="3" t="s">
        <v>1810</v>
      </c>
      <c r="M597" s="3" t="s">
        <v>1963</v>
      </c>
      <c r="N597" s="3">
        <v>2</v>
      </c>
    </row>
    <row r="598" spans="12:14" x14ac:dyDescent="0.35">
      <c r="L598" s="3" t="s">
        <v>1810</v>
      </c>
      <c r="M598" s="3" t="s">
        <v>1968</v>
      </c>
      <c r="N598" s="3">
        <v>2</v>
      </c>
    </row>
    <row r="599" spans="12:14" x14ac:dyDescent="0.35">
      <c r="L599" s="3" t="s">
        <v>1810</v>
      </c>
      <c r="M599" s="3" t="s">
        <v>1969</v>
      </c>
      <c r="N599" s="3">
        <v>2</v>
      </c>
    </row>
    <row r="600" spans="12:14" x14ac:dyDescent="0.35">
      <c r="L600" s="3" t="s">
        <v>1810</v>
      </c>
      <c r="M600" s="3" t="s">
        <v>1972</v>
      </c>
      <c r="N600" s="3">
        <v>2</v>
      </c>
    </row>
    <row r="601" spans="12:14" x14ac:dyDescent="0.35">
      <c r="L601" s="3" t="s">
        <v>1810</v>
      </c>
      <c r="M601" s="3" t="s">
        <v>1964</v>
      </c>
      <c r="N601" s="3">
        <v>1</v>
      </c>
    </row>
    <row r="602" spans="12:14" x14ac:dyDescent="0.35">
      <c r="L602" s="3" t="s">
        <v>1810</v>
      </c>
      <c r="M602" s="3" t="s">
        <v>1976</v>
      </c>
      <c r="N602" s="3">
        <v>1</v>
      </c>
    </row>
    <row r="603" spans="12:14" x14ac:dyDescent="0.35">
      <c r="L603" s="3" t="s">
        <v>1810</v>
      </c>
      <c r="M603" s="3" t="s">
        <v>1962</v>
      </c>
      <c r="N603" s="3">
        <v>1</v>
      </c>
    </row>
    <row r="604" spans="12:14" x14ac:dyDescent="0.35">
      <c r="L604" s="3" t="s">
        <v>1810</v>
      </c>
      <c r="M604" s="3" t="s">
        <v>1965</v>
      </c>
      <c r="N604" s="3">
        <v>1</v>
      </c>
    </row>
    <row r="605" spans="12:14" x14ac:dyDescent="0.35">
      <c r="L605" s="3" t="s">
        <v>1810</v>
      </c>
      <c r="M605" s="3" t="s">
        <v>1967</v>
      </c>
      <c r="N605" s="3">
        <v>1</v>
      </c>
    </row>
    <row r="606" spans="12:14" x14ac:dyDescent="0.35">
      <c r="L606" s="3" t="s">
        <v>1812</v>
      </c>
      <c r="M606" s="3" t="s">
        <v>1968</v>
      </c>
      <c r="N606" s="3">
        <v>4</v>
      </c>
    </row>
    <row r="607" spans="12:14" x14ac:dyDescent="0.35">
      <c r="L607" s="3" t="s">
        <v>1812</v>
      </c>
      <c r="M607" s="3" t="s">
        <v>1974</v>
      </c>
      <c r="N607" s="3">
        <v>4</v>
      </c>
    </row>
    <row r="608" spans="12:14" x14ac:dyDescent="0.35">
      <c r="L608" s="3" t="s">
        <v>1812</v>
      </c>
      <c r="M608" s="3" t="s">
        <v>1973</v>
      </c>
      <c r="N608" s="3">
        <v>3</v>
      </c>
    </row>
    <row r="609" spans="12:14" x14ac:dyDescent="0.35">
      <c r="L609" s="3" t="s">
        <v>1812</v>
      </c>
      <c r="M609" s="3" t="s">
        <v>1969</v>
      </c>
      <c r="N609" s="3">
        <v>3</v>
      </c>
    </row>
    <row r="610" spans="12:14" x14ac:dyDescent="0.35">
      <c r="L610" s="3" t="s">
        <v>1812</v>
      </c>
      <c r="M610" s="3" t="s">
        <v>1975</v>
      </c>
      <c r="N610" s="3">
        <v>3</v>
      </c>
    </row>
    <row r="611" spans="12:14" x14ac:dyDescent="0.35">
      <c r="L611" s="3" t="s">
        <v>1812</v>
      </c>
      <c r="M611" s="3" t="s">
        <v>1966</v>
      </c>
      <c r="N611" s="3">
        <v>2</v>
      </c>
    </row>
    <row r="612" spans="12:14" x14ac:dyDescent="0.35">
      <c r="L612" s="3" t="s">
        <v>1812</v>
      </c>
      <c r="M612" s="3" t="s">
        <v>1962</v>
      </c>
      <c r="N612" s="3">
        <v>2</v>
      </c>
    </row>
    <row r="613" spans="12:14" x14ac:dyDescent="0.35">
      <c r="L613" s="3" t="s">
        <v>1812</v>
      </c>
      <c r="M613" s="3" t="s">
        <v>1964</v>
      </c>
      <c r="N613" s="3">
        <v>2</v>
      </c>
    </row>
    <row r="614" spans="12:14" x14ac:dyDescent="0.35">
      <c r="L614" s="3" t="s">
        <v>1812</v>
      </c>
      <c r="M614" s="3" t="s">
        <v>1963</v>
      </c>
      <c r="N614" s="3">
        <v>2</v>
      </c>
    </row>
    <row r="615" spans="12:14" x14ac:dyDescent="0.35">
      <c r="L615" s="3" t="s">
        <v>1812</v>
      </c>
      <c r="M615" s="3" t="s">
        <v>1976</v>
      </c>
      <c r="N615" s="3">
        <v>1</v>
      </c>
    </row>
    <row r="616" spans="12:14" x14ac:dyDescent="0.35">
      <c r="L616" s="3" t="s">
        <v>1812</v>
      </c>
      <c r="M616" s="3" t="s">
        <v>1971</v>
      </c>
      <c r="N616" s="3">
        <v>1</v>
      </c>
    </row>
    <row r="617" spans="12:14" x14ac:dyDescent="0.35">
      <c r="L617" s="3" t="s">
        <v>1812</v>
      </c>
      <c r="M617" s="3" t="s">
        <v>1972</v>
      </c>
      <c r="N617" s="3">
        <v>1</v>
      </c>
    </row>
    <row r="618" spans="12:14" x14ac:dyDescent="0.35">
      <c r="L618" s="3" t="s">
        <v>1812</v>
      </c>
      <c r="M618" s="3" t="s">
        <v>1965</v>
      </c>
      <c r="N618" s="3">
        <v>1</v>
      </c>
    </row>
    <row r="619" spans="12:14" x14ac:dyDescent="0.35">
      <c r="L619" s="3" t="s">
        <v>1814</v>
      </c>
      <c r="M619" s="3" t="s">
        <v>1972</v>
      </c>
      <c r="N619" s="3">
        <v>118</v>
      </c>
    </row>
    <row r="620" spans="12:14" x14ac:dyDescent="0.35">
      <c r="L620" s="3" t="s">
        <v>1814</v>
      </c>
      <c r="M620" s="3" t="s">
        <v>1975</v>
      </c>
      <c r="N620" s="3">
        <v>115</v>
      </c>
    </row>
    <row r="621" spans="12:14" x14ac:dyDescent="0.35">
      <c r="L621" s="3" t="s">
        <v>1814</v>
      </c>
      <c r="M621" s="3" t="s">
        <v>1966</v>
      </c>
      <c r="N621" s="3">
        <v>114</v>
      </c>
    </row>
    <row r="622" spans="12:14" x14ac:dyDescent="0.35">
      <c r="L622" s="3" t="s">
        <v>1814</v>
      </c>
      <c r="M622" s="3" t="s">
        <v>1967</v>
      </c>
      <c r="N622" s="3">
        <v>111</v>
      </c>
    </row>
    <row r="623" spans="12:14" x14ac:dyDescent="0.35">
      <c r="L623" s="3" t="s">
        <v>1814</v>
      </c>
      <c r="M623" s="3" t="s">
        <v>1969</v>
      </c>
      <c r="N623" s="3">
        <v>106</v>
      </c>
    </row>
    <row r="624" spans="12:14" x14ac:dyDescent="0.35">
      <c r="L624" s="3" t="s">
        <v>1814</v>
      </c>
      <c r="M624" s="3" t="s">
        <v>1970</v>
      </c>
      <c r="N624" s="3">
        <v>106</v>
      </c>
    </row>
    <row r="625" spans="12:14" x14ac:dyDescent="0.35">
      <c r="L625" s="3" t="s">
        <v>1814</v>
      </c>
      <c r="M625" s="3" t="s">
        <v>1968</v>
      </c>
      <c r="N625" s="3">
        <v>106</v>
      </c>
    </row>
    <row r="626" spans="12:14" x14ac:dyDescent="0.35">
      <c r="L626" s="3" t="s">
        <v>1814</v>
      </c>
      <c r="M626" s="3" t="s">
        <v>1963</v>
      </c>
      <c r="N626" s="3">
        <v>104</v>
      </c>
    </row>
    <row r="627" spans="12:14" x14ac:dyDescent="0.35">
      <c r="L627" s="3" t="s">
        <v>1814</v>
      </c>
      <c r="M627" s="3" t="s">
        <v>1974</v>
      </c>
      <c r="N627" s="3">
        <v>102</v>
      </c>
    </row>
    <row r="628" spans="12:14" x14ac:dyDescent="0.35">
      <c r="L628" s="3" t="s">
        <v>1814</v>
      </c>
      <c r="M628" s="3" t="s">
        <v>1965</v>
      </c>
      <c r="N628" s="3">
        <v>97</v>
      </c>
    </row>
    <row r="629" spans="12:14" x14ac:dyDescent="0.35">
      <c r="L629" s="3" t="s">
        <v>1814</v>
      </c>
      <c r="M629" s="3" t="s">
        <v>1964</v>
      </c>
      <c r="N629" s="3">
        <v>89</v>
      </c>
    </row>
    <row r="630" spans="12:14" x14ac:dyDescent="0.35">
      <c r="L630" s="3" t="s">
        <v>1814</v>
      </c>
      <c r="M630" s="3" t="s">
        <v>1962</v>
      </c>
      <c r="N630" s="3">
        <v>88</v>
      </c>
    </row>
    <row r="631" spans="12:14" x14ac:dyDescent="0.35">
      <c r="L631" s="3" t="s">
        <v>1814</v>
      </c>
      <c r="M631" s="3" t="s">
        <v>1977</v>
      </c>
      <c r="N631" s="3">
        <v>88</v>
      </c>
    </row>
    <row r="632" spans="12:14" x14ac:dyDescent="0.35">
      <c r="L632" s="3" t="s">
        <v>1814</v>
      </c>
      <c r="M632" s="3" t="s">
        <v>1971</v>
      </c>
      <c r="N632" s="3">
        <v>78</v>
      </c>
    </row>
    <row r="633" spans="12:14" x14ac:dyDescent="0.35">
      <c r="L633" s="3" t="s">
        <v>1814</v>
      </c>
      <c r="M633" s="3" t="s">
        <v>1976</v>
      </c>
      <c r="N633" s="3">
        <v>77</v>
      </c>
    </row>
    <row r="634" spans="12:14" x14ac:dyDescent="0.35">
      <c r="L634" s="3" t="s">
        <v>1814</v>
      </c>
      <c r="M634" s="3" t="s">
        <v>1973</v>
      </c>
      <c r="N634" s="3">
        <v>73</v>
      </c>
    </row>
    <row r="635" spans="12:14" x14ac:dyDescent="0.35">
      <c r="L635" s="3" t="s">
        <v>1875</v>
      </c>
      <c r="M635" s="3" t="s">
        <v>1972</v>
      </c>
      <c r="N635" s="3">
        <v>32</v>
      </c>
    </row>
    <row r="636" spans="12:14" x14ac:dyDescent="0.35">
      <c r="L636" s="3" t="s">
        <v>1875</v>
      </c>
      <c r="M636" s="3" t="s">
        <v>1964</v>
      </c>
      <c r="N636" s="3">
        <v>26</v>
      </c>
    </row>
    <row r="637" spans="12:14" x14ac:dyDescent="0.35">
      <c r="L637" s="3" t="s">
        <v>1875</v>
      </c>
      <c r="M637" s="3" t="s">
        <v>1965</v>
      </c>
      <c r="N637" s="3">
        <v>26</v>
      </c>
    </row>
    <row r="638" spans="12:14" x14ac:dyDescent="0.35">
      <c r="L638" s="3" t="s">
        <v>1875</v>
      </c>
      <c r="M638" s="3" t="s">
        <v>1974</v>
      </c>
      <c r="N638" s="3">
        <v>26</v>
      </c>
    </row>
    <row r="639" spans="12:14" x14ac:dyDescent="0.35">
      <c r="L639" s="3" t="s">
        <v>1875</v>
      </c>
      <c r="M639" s="3" t="s">
        <v>1963</v>
      </c>
      <c r="N639" s="3">
        <v>26</v>
      </c>
    </row>
    <row r="640" spans="12:14" x14ac:dyDescent="0.35">
      <c r="L640" s="3" t="s">
        <v>1875</v>
      </c>
      <c r="M640" s="3" t="s">
        <v>1967</v>
      </c>
      <c r="N640" s="3">
        <v>26</v>
      </c>
    </row>
    <row r="641" spans="12:14" x14ac:dyDescent="0.35">
      <c r="L641" s="3" t="s">
        <v>1875</v>
      </c>
      <c r="M641" s="3" t="s">
        <v>1971</v>
      </c>
      <c r="N641" s="3">
        <v>25</v>
      </c>
    </row>
    <row r="642" spans="12:14" x14ac:dyDescent="0.35">
      <c r="L642" s="3" t="s">
        <v>1875</v>
      </c>
      <c r="M642" s="3" t="s">
        <v>1969</v>
      </c>
      <c r="N642" s="3">
        <v>24</v>
      </c>
    </row>
    <row r="643" spans="12:14" x14ac:dyDescent="0.35">
      <c r="L643" s="3" t="s">
        <v>1875</v>
      </c>
      <c r="M643" s="3" t="s">
        <v>1970</v>
      </c>
      <c r="N643" s="3">
        <v>23</v>
      </c>
    </row>
    <row r="644" spans="12:14" x14ac:dyDescent="0.35">
      <c r="L644" s="3" t="s">
        <v>1875</v>
      </c>
      <c r="M644" s="3" t="s">
        <v>1968</v>
      </c>
      <c r="N644" s="3">
        <v>22</v>
      </c>
    </row>
    <row r="645" spans="12:14" x14ac:dyDescent="0.35">
      <c r="L645" s="3" t="s">
        <v>1875</v>
      </c>
      <c r="M645" s="3" t="s">
        <v>1966</v>
      </c>
      <c r="N645" s="3">
        <v>22</v>
      </c>
    </row>
    <row r="646" spans="12:14" x14ac:dyDescent="0.35">
      <c r="L646" s="3" t="s">
        <v>1875</v>
      </c>
      <c r="M646" s="3" t="s">
        <v>1975</v>
      </c>
      <c r="N646" s="3">
        <v>21</v>
      </c>
    </row>
    <row r="647" spans="12:14" x14ac:dyDescent="0.35">
      <c r="L647" s="3" t="s">
        <v>1875</v>
      </c>
      <c r="M647" s="3" t="s">
        <v>1976</v>
      </c>
      <c r="N647" s="3">
        <v>20</v>
      </c>
    </row>
    <row r="648" spans="12:14" x14ac:dyDescent="0.35">
      <c r="L648" s="3" t="s">
        <v>1875</v>
      </c>
      <c r="M648" s="3" t="s">
        <v>1973</v>
      </c>
      <c r="N648" s="3">
        <v>17</v>
      </c>
    </row>
    <row r="649" spans="12:14" x14ac:dyDescent="0.35">
      <c r="L649" s="3" t="s">
        <v>1875</v>
      </c>
      <c r="M649" s="3" t="s">
        <v>1977</v>
      </c>
      <c r="N649" s="3">
        <v>16</v>
      </c>
    </row>
    <row r="650" spans="12:14" x14ac:dyDescent="0.35">
      <c r="L650" s="3" t="s">
        <v>1875</v>
      </c>
      <c r="M650" s="3" t="s">
        <v>1962</v>
      </c>
      <c r="N650" s="3">
        <v>15</v>
      </c>
    </row>
    <row r="651" spans="12:14" x14ac:dyDescent="0.35">
      <c r="L651" s="3" t="s">
        <v>1887</v>
      </c>
      <c r="M651" s="3" t="s">
        <v>1963</v>
      </c>
      <c r="N651" s="3">
        <v>20</v>
      </c>
    </row>
    <row r="652" spans="12:14" x14ac:dyDescent="0.35">
      <c r="L652" s="3" t="s">
        <v>1887</v>
      </c>
      <c r="M652" s="3" t="s">
        <v>1962</v>
      </c>
      <c r="N652" s="3">
        <v>18</v>
      </c>
    </row>
    <row r="653" spans="12:14" x14ac:dyDescent="0.35">
      <c r="L653" s="3" t="s">
        <v>1887</v>
      </c>
      <c r="M653" s="3" t="s">
        <v>1972</v>
      </c>
      <c r="N653" s="3">
        <v>16</v>
      </c>
    </row>
    <row r="654" spans="12:14" x14ac:dyDescent="0.35">
      <c r="L654" s="3" t="s">
        <v>1887</v>
      </c>
      <c r="M654" s="3" t="s">
        <v>1974</v>
      </c>
      <c r="N654" s="3">
        <v>16</v>
      </c>
    </row>
    <row r="655" spans="12:14" x14ac:dyDescent="0.35">
      <c r="L655" s="3" t="s">
        <v>1887</v>
      </c>
      <c r="M655" s="3" t="s">
        <v>1968</v>
      </c>
      <c r="N655" s="3">
        <v>16</v>
      </c>
    </row>
    <row r="656" spans="12:14" x14ac:dyDescent="0.35">
      <c r="L656" s="3" t="s">
        <v>1887</v>
      </c>
      <c r="M656" s="3" t="s">
        <v>1969</v>
      </c>
      <c r="N656" s="3">
        <v>15</v>
      </c>
    </row>
    <row r="657" spans="12:14" x14ac:dyDescent="0.35">
      <c r="L657" s="3" t="s">
        <v>1887</v>
      </c>
      <c r="M657" s="3" t="s">
        <v>1966</v>
      </c>
      <c r="N657" s="3">
        <v>15</v>
      </c>
    </row>
    <row r="658" spans="12:14" x14ac:dyDescent="0.35">
      <c r="L658" s="3" t="s">
        <v>1887</v>
      </c>
      <c r="M658" s="3" t="s">
        <v>1970</v>
      </c>
      <c r="N658" s="3">
        <v>15</v>
      </c>
    </row>
    <row r="659" spans="12:14" x14ac:dyDescent="0.35">
      <c r="L659" s="3" t="s">
        <v>1887</v>
      </c>
      <c r="M659" s="3" t="s">
        <v>1967</v>
      </c>
      <c r="N659" s="3">
        <v>14</v>
      </c>
    </row>
    <row r="660" spans="12:14" x14ac:dyDescent="0.35">
      <c r="L660" s="3" t="s">
        <v>1887</v>
      </c>
      <c r="M660" s="3" t="s">
        <v>1975</v>
      </c>
      <c r="N660" s="3">
        <v>14</v>
      </c>
    </row>
    <row r="661" spans="12:14" x14ac:dyDescent="0.35">
      <c r="L661" s="3" t="s">
        <v>1887</v>
      </c>
      <c r="M661" s="3" t="s">
        <v>1971</v>
      </c>
      <c r="N661" s="3">
        <v>13</v>
      </c>
    </row>
    <row r="662" spans="12:14" x14ac:dyDescent="0.35">
      <c r="L662" s="3" t="s">
        <v>1887</v>
      </c>
      <c r="M662" s="3" t="s">
        <v>1977</v>
      </c>
      <c r="N662" s="3">
        <v>12</v>
      </c>
    </row>
    <row r="663" spans="12:14" x14ac:dyDescent="0.35">
      <c r="L663" s="3" t="s">
        <v>1887</v>
      </c>
      <c r="M663" s="3" t="s">
        <v>1965</v>
      </c>
      <c r="N663" s="3">
        <v>11</v>
      </c>
    </row>
    <row r="664" spans="12:14" x14ac:dyDescent="0.35">
      <c r="L664" s="3" t="s">
        <v>1887</v>
      </c>
      <c r="M664" s="3" t="s">
        <v>1976</v>
      </c>
      <c r="N664" s="3">
        <v>11</v>
      </c>
    </row>
    <row r="665" spans="12:14" x14ac:dyDescent="0.35">
      <c r="L665" s="3" t="s">
        <v>1887</v>
      </c>
      <c r="M665" s="3" t="s">
        <v>1964</v>
      </c>
      <c r="N665" s="3">
        <v>10</v>
      </c>
    </row>
    <row r="666" spans="12:14" x14ac:dyDescent="0.35">
      <c r="L666" s="3" t="s">
        <v>1887</v>
      </c>
      <c r="M666" s="3" t="s">
        <v>1973</v>
      </c>
      <c r="N666" s="3">
        <v>9</v>
      </c>
    </row>
    <row r="667" spans="12:14" x14ac:dyDescent="0.35">
      <c r="L667" s="3" t="s">
        <v>1888</v>
      </c>
      <c r="M667" s="3" t="s">
        <v>1975</v>
      </c>
      <c r="N667" s="3">
        <v>6</v>
      </c>
    </row>
    <row r="668" spans="12:14" x14ac:dyDescent="0.35">
      <c r="L668" s="3" t="s">
        <v>1888</v>
      </c>
      <c r="M668" s="3" t="s">
        <v>1962</v>
      </c>
      <c r="N668" s="3">
        <v>3</v>
      </c>
    </row>
    <row r="669" spans="12:14" x14ac:dyDescent="0.35">
      <c r="L669" s="3" t="s">
        <v>1888</v>
      </c>
      <c r="M669" s="3" t="s">
        <v>1971</v>
      </c>
      <c r="N669" s="3">
        <v>3</v>
      </c>
    </row>
    <row r="670" spans="12:14" x14ac:dyDescent="0.35">
      <c r="L670" s="3" t="s">
        <v>1888</v>
      </c>
      <c r="M670" s="3" t="s">
        <v>1970</v>
      </c>
      <c r="N670" s="3">
        <v>2</v>
      </c>
    </row>
    <row r="671" spans="12:14" x14ac:dyDescent="0.35">
      <c r="L671" s="3" t="s">
        <v>1888</v>
      </c>
      <c r="M671" s="3" t="s">
        <v>1966</v>
      </c>
      <c r="N671" s="3">
        <v>2</v>
      </c>
    </row>
    <row r="672" spans="12:14" x14ac:dyDescent="0.35">
      <c r="L672" s="3" t="s">
        <v>1888</v>
      </c>
      <c r="M672" s="3" t="s">
        <v>1972</v>
      </c>
      <c r="N672" s="3">
        <v>2</v>
      </c>
    </row>
    <row r="673" spans="12:14" x14ac:dyDescent="0.35">
      <c r="L673" s="3" t="s">
        <v>1888</v>
      </c>
      <c r="M673" s="3" t="s">
        <v>1964</v>
      </c>
      <c r="N673" s="3">
        <v>2</v>
      </c>
    </row>
    <row r="674" spans="12:14" x14ac:dyDescent="0.35">
      <c r="L674" s="3" t="s">
        <v>1888</v>
      </c>
      <c r="M674" s="3" t="s">
        <v>1974</v>
      </c>
      <c r="N674" s="3">
        <v>2</v>
      </c>
    </row>
    <row r="675" spans="12:14" x14ac:dyDescent="0.35">
      <c r="L675" s="3" t="s">
        <v>1888</v>
      </c>
      <c r="M675" s="3" t="s">
        <v>1968</v>
      </c>
      <c r="N675" s="3">
        <v>1</v>
      </c>
    </row>
    <row r="676" spans="12:14" x14ac:dyDescent="0.35">
      <c r="L676" s="3" t="s">
        <v>1888</v>
      </c>
      <c r="M676" s="3" t="s">
        <v>1973</v>
      </c>
      <c r="N676" s="3">
        <v>1</v>
      </c>
    </row>
    <row r="677" spans="12:14" x14ac:dyDescent="0.35">
      <c r="L677" s="3" t="s">
        <v>1888</v>
      </c>
      <c r="M677" s="3" t="s">
        <v>1963</v>
      </c>
      <c r="N677" s="3">
        <v>1</v>
      </c>
    </row>
    <row r="678" spans="12:14" x14ac:dyDescent="0.35">
      <c r="L678" s="3" t="s">
        <v>1888</v>
      </c>
      <c r="M678" s="3" t="s">
        <v>1965</v>
      </c>
      <c r="N678" s="3">
        <v>1</v>
      </c>
    </row>
    <row r="679" spans="12:14" x14ac:dyDescent="0.35">
      <c r="L679" s="3" t="s">
        <v>1888</v>
      </c>
      <c r="M679" s="3" t="s">
        <v>1977</v>
      </c>
      <c r="N679" s="3">
        <v>1</v>
      </c>
    </row>
    <row r="680" spans="12:14" x14ac:dyDescent="0.35">
      <c r="L680" s="3" t="s">
        <v>1889</v>
      </c>
      <c r="M680" s="3" t="s">
        <v>1968</v>
      </c>
      <c r="N680" s="3">
        <v>10</v>
      </c>
    </row>
    <row r="681" spans="12:14" x14ac:dyDescent="0.35">
      <c r="L681" s="3" t="s">
        <v>1889</v>
      </c>
      <c r="M681" s="3" t="s">
        <v>1970</v>
      </c>
      <c r="N681" s="3">
        <v>9</v>
      </c>
    </row>
    <row r="682" spans="12:14" x14ac:dyDescent="0.35">
      <c r="L682" s="3" t="s">
        <v>1889</v>
      </c>
      <c r="M682" s="3" t="s">
        <v>1963</v>
      </c>
      <c r="N682" s="3">
        <v>9</v>
      </c>
    </row>
    <row r="683" spans="12:14" x14ac:dyDescent="0.35">
      <c r="L683" s="3" t="s">
        <v>1889</v>
      </c>
      <c r="M683" s="3" t="s">
        <v>1975</v>
      </c>
      <c r="N683" s="3">
        <v>8</v>
      </c>
    </row>
    <row r="684" spans="12:14" x14ac:dyDescent="0.35">
      <c r="L684" s="3" t="s">
        <v>1889</v>
      </c>
      <c r="M684" s="3" t="s">
        <v>1972</v>
      </c>
      <c r="N684" s="3">
        <v>8</v>
      </c>
    </row>
    <row r="685" spans="12:14" x14ac:dyDescent="0.35">
      <c r="L685" s="3" t="s">
        <v>1889</v>
      </c>
      <c r="M685" s="3" t="s">
        <v>1962</v>
      </c>
      <c r="N685" s="3">
        <v>7</v>
      </c>
    </row>
    <row r="686" spans="12:14" x14ac:dyDescent="0.35">
      <c r="L686" s="3" t="s">
        <v>1889</v>
      </c>
      <c r="M686" s="3" t="s">
        <v>1974</v>
      </c>
      <c r="N686" s="3">
        <v>7</v>
      </c>
    </row>
    <row r="687" spans="12:14" x14ac:dyDescent="0.35">
      <c r="L687" s="3" t="s">
        <v>1889</v>
      </c>
      <c r="M687" s="3" t="s">
        <v>1967</v>
      </c>
      <c r="N687" s="3">
        <v>7</v>
      </c>
    </row>
    <row r="688" spans="12:14" x14ac:dyDescent="0.35">
      <c r="L688" s="3" t="s">
        <v>1889</v>
      </c>
      <c r="M688" s="3" t="s">
        <v>1966</v>
      </c>
      <c r="N688" s="3">
        <v>7</v>
      </c>
    </row>
    <row r="689" spans="12:14" x14ac:dyDescent="0.35">
      <c r="L689" s="3" t="s">
        <v>1889</v>
      </c>
      <c r="M689" s="3" t="s">
        <v>1964</v>
      </c>
      <c r="N689" s="3">
        <v>6</v>
      </c>
    </row>
    <row r="690" spans="12:14" x14ac:dyDescent="0.35">
      <c r="L690" s="3" t="s">
        <v>1889</v>
      </c>
      <c r="M690" s="3" t="s">
        <v>1965</v>
      </c>
      <c r="N690" s="3">
        <v>5</v>
      </c>
    </row>
    <row r="691" spans="12:14" x14ac:dyDescent="0.35">
      <c r="L691" s="3" t="s">
        <v>1889</v>
      </c>
      <c r="M691" s="3" t="s">
        <v>1969</v>
      </c>
      <c r="N691" s="3">
        <v>4</v>
      </c>
    </row>
    <row r="692" spans="12:14" x14ac:dyDescent="0.35">
      <c r="L692" s="3" t="s">
        <v>1889</v>
      </c>
      <c r="M692" s="3" t="s">
        <v>1977</v>
      </c>
      <c r="N692" s="3">
        <v>4</v>
      </c>
    </row>
    <row r="693" spans="12:14" x14ac:dyDescent="0.35">
      <c r="L693" s="3" t="s">
        <v>1889</v>
      </c>
      <c r="M693" s="3" t="s">
        <v>1971</v>
      </c>
      <c r="N693" s="3">
        <v>3</v>
      </c>
    </row>
    <row r="694" spans="12:14" x14ac:dyDescent="0.35">
      <c r="L694" s="3" t="s">
        <v>1889</v>
      </c>
      <c r="M694" s="3" t="s">
        <v>1973</v>
      </c>
      <c r="N694" s="3">
        <v>3</v>
      </c>
    </row>
    <row r="695" spans="12:14" x14ac:dyDescent="0.35">
      <c r="L695" s="3" t="s">
        <v>1889</v>
      </c>
      <c r="M695" s="3" t="s">
        <v>1976</v>
      </c>
      <c r="N695" s="3">
        <v>2</v>
      </c>
    </row>
    <row r="696" spans="12:14" x14ac:dyDescent="0.35">
      <c r="L696" s="3" t="s">
        <v>1890</v>
      </c>
      <c r="M696" s="3" t="s">
        <v>1974</v>
      </c>
      <c r="N696" s="3">
        <v>18</v>
      </c>
    </row>
    <row r="697" spans="12:14" x14ac:dyDescent="0.35">
      <c r="L697" s="3" t="s">
        <v>1890</v>
      </c>
      <c r="M697" s="3" t="s">
        <v>1969</v>
      </c>
      <c r="N697" s="3">
        <v>17</v>
      </c>
    </row>
    <row r="698" spans="12:14" x14ac:dyDescent="0.35">
      <c r="L698" s="3" t="s">
        <v>1890</v>
      </c>
      <c r="M698" s="3" t="s">
        <v>1965</v>
      </c>
      <c r="N698" s="3">
        <v>15</v>
      </c>
    </row>
    <row r="699" spans="12:14" x14ac:dyDescent="0.35">
      <c r="L699" s="3" t="s">
        <v>1890</v>
      </c>
      <c r="M699" s="3" t="s">
        <v>1963</v>
      </c>
      <c r="N699" s="3">
        <v>14</v>
      </c>
    </row>
    <row r="700" spans="12:14" x14ac:dyDescent="0.35">
      <c r="L700" s="3" t="s">
        <v>1890</v>
      </c>
      <c r="M700" s="3" t="s">
        <v>1975</v>
      </c>
      <c r="N700" s="3">
        <v>13</v>
      </c>
    </row>
    <row r="701" spans="12:14" x14ac:dyDescent="0.35">
      <c r="L701" s="3" t="s">
        <v>1890</v>
      </c>
      <c r="M701" s="3" t="s">
        <v>1967</v>
      </c>
      <c r="N701" s="3">
        <v>13</v>
      </c>
    </row>
    <row r="702" spans="12:14" x14ac:dyDescent="0.35">
      <c r="L702" s="3" t="s">
        <v>1890</v>
      </c>
      <c r="M702" s="3" t="s">
        <v>1971</v>
      </c>
      <c r="N702" s="3">
        <v>13</v>
      </c>
    </row>
    <row r="703" spans="12:14" x14ac:dyDescent="0.35">
      <c r="L703" s="3" t="s">
        <v>1890</v>
      </c>
      <c r="M703" s="3" t="s">
        <v>1976</v>
      </c>
      <c r="N703" s="3">
        <v>12</v>
      </c>
    </row>
    <row r="704" spans="12:14" x14ac:dyDescent="0.35">
      <c r="L704" s="3" t="s">
        <v>1890</v>
      </c>
      <c r="M704" s="3" t="s">
        <v>1972</v>
      </c>
      <c r="N704" s="3">
        <v>10</v>
      </c>
    </row>
    <row r="705" spans="12:14" x14ac:dyDescent="0.35">
      <c r="L705" s="3" t="s">
        <v>1890</v>
      </c>
      <c r="M705" s="3" t="s">
        <v>1964</v>
      </c>
      <c r="N705" s="3">
        <v>10</v>
      </c>
    </row>
    <row r="706" spans="12:14" x14ac:dyDescent="0.35">
      <c r="L706" s="3" t="s">
        <v>1890</v>
      </c>
      <c r="M706" s="3" t="s">
        <v>1962</v>
      </c>
      <c r="N706" s="3">
        <v>10</v>
      </c>
    </row>
    <row r="707" spans="12:14" x14ac:dyDescent="0.35">
      <c r="L707" s="3" t="s">
        <v>1890</v>
      </c>
      <c r="M707" s="3" t="s">
        <v>1970</v>
      </c>
      <c r="N707" s="3">
        <v>10</v>
      </c>
    </row>
    <row r="708" spans="12:14" x14ac:dyDescent="0.35">
      <c r="L708" s="3" t="s">
        <v>1890</v>
      </c>
      <c r="M708" s="3" t="s">
        <v>1977</v>
      </c>
      <c r="N708" s="3">
        <v>9</v>
      </c>
    </row>
    <row r="709" spans="12:14" x14ac:dyDescent="0.35">
      <c r="L709" s="3" t="s">
        <v>1890</v>
      </c>
      <c r="M709" s="3" t="s">
        <v>1968</v>
      </c>
      <c r="N709" s="3">
        <v>9</v>
      </c>
    </row>
    <row r="710" spans="12:14" x14ac:dyDescent="0.35">
      <c r="L710" s="3" t="s">
        <v>1890</v>
      </c>
      <c r="M710" s="3" t="s">
        <v>1966</v>
      </c>
      <c r="N710" s="3">
        <v>8</v>
      </c>
    </row>
    <row r="711" spans="12:14" x14ac:dyDescent="0.35">
      <c r="L711" s="3" t="s">
        <v>1890</v>
      </c>
      <c r="M711" s="3" t="s">
        <v>1973</v>
      </c>
      <c r="N711" s="3">
        <v>8</v>
      </c>
    </row>
    <row r="712" spans="12:14" x14ac:dyDescent="0.35">
      <c r="L712" s="3" t="s">
        <v>1891</v>
      </c>
      <c r="M712" s="3" t="s">
        <v>1967</v>
      </c>
      <c r="N712" s="3">
        <v>68</v>
      </c>
    </row>
    <row r="713" spans="12:14" x14ac:dyDescent="0.35">
      <c r="L713" s="3" t="s">
        <v>1891</v>
      </c>
      <c r="M713" s="3" t="s">
        <v>1968</v>
      </c>
      <c r="N713" s="3">
        <v>64</v>
      </c>
    </row>
    <row r="714" spans="12:14" x14ac:dyDescent="0.35">
      <c r="L714" s="3" t="s">
        <v>1891</v>
      </c>
      <c r="M714" s="3" t="s">
        <v>1965</v>
      </c>
      <c r="N714" s="3">
        <v>63</v>
      </c>
    </row>
    <row r="715" spans="12:14" x14ac:dyDescent="0.35">
      <c r="L715" s="3" t="s">
        <v>1891</v>
      </c>
      <c r="M715" s="3" t="s">
        <v>1966</v>
      </c>
      <c r="N715" s="3">
        <v>60</v>
      </c>
    </row>
    <row r="716" spans="12:14" x14ac:dyDescent="0.35">
      <c r="L716" s="3" t="s">
        <v>1891</v>
      </c>
      <c r="M716" s="3" t="s">
        <v>1964</v>
      </c>
      <c r="N716" s="3">
        <v>59</v>
      </c>
    </row>
    <row r="717" spans="12:14" x14ac:dyDescent="0.35">
      <c r="L717" s="3" t="s">
        <v>1891</v>
      </c>
      <c r="M717" s="3" t="s">
        <v>1975</v>
      </c>
      <c r="N717" s="3">
        <v>54</v>
      </c>
    </row>
    <row r="718" spans="12:14" x14ac:dyDescent="0.35">
      <c r="L718" s="3" t="s">
        <v>1891</v>
      </c>
      <c r="M718" s="3" t="s">
        <v>1963</v>
      </c>
      <c r="N718" s="3">
        <v>52</v>
      </c>
    </row>
    <row r="719" spans="12:14" x14ac:dyDescent="0.35">
      <c r="L719" s="3" t="s">
        <v>1891</v>
      </c>
      <c r="M719" s="3" t="s">
        <v>1971</v>
      </c>
      <c r="N719" s="3">
        <v>50</v>
      </c>
    </row>
    <row r="720" spans="12:14" x14ac:dyDescent="0.35">
      <c r="L720" s="3" t="s">
        <v>1891</v>
      </c>
      <c r="M720" s="3" t="s">
        <v>1969</v>
      </c>
      <c r="N720" s="3">
        <v>50</v>
      </c>
    </row>
    <row r="721" spans="12:14" x14ac:dyDescent="0.35">
      <c r="L721" s="3" t="s">
        <v>1891</v>
      </c>
      <c r="M721" s="3" t="s">
        <v>1962</v>
      </c>
      <c r="N721" s="3">
        <v>50</v>
      </c>
    </row>
    <row r="722" spans="12:14" x14ac:dyDescent="0.35">
      <c r="L722" s="3" t="s">
        <v>1891</v>
      </c>
      <c r="M722" s="3" t="s">
        <v>1973</v>
      </c>
      <c r="N722" s="3">
        <v>49</v>
      </c>
    </row>
    <row r="723" spans="12:14" x14ac:dyDescent="0.35">
      <c r="L723" s="3" t="s">
        <v>1891</v>
      </c>
      <c r="M723" s="3" t="s">
        <v>1974</v>
      </c>
      <c r="N723" s="3">
        <v>46</v>
      </c>
    </row>
    <row r="724" spans="12:14" x14ac:dyDescent="0.35">
      <c r="L724" s="3" t="s">
        <v>1891</v>
      </c>
      <c r="M724" s="3" t="s">
        <v>1970</v>
      </c>
      <c r="N724" s="3">
        <v>44</v>
      </c>
    </row>
    <row r="725" spans="12:14" x14ac:dyDescent="0.35">
      <c r="L725" s="3" t="s">
        <v>1891</v>
      </c>
      <c r="M725" s="3" t="s">
        <v>1972</v>
      </c>
      <c r="N725" s="3">
        <v>43</v>
      </c>
    </row>
    <row r="726" spans="12:14" x14ac:dyDescent="0.35">
      <c r="L726" s="3" t="s">
        <v>1891</v>
      </c>
      <c r="M726" s="3" t="s">
        <v>1977</v>
      </c>
      <c r="N726" s="3">
        <v>39</v>
      </c>
    </row>
    <row r="727" spans="12:14" x14ac:dyDescent="0.35">
      <c r="L727" s="3" t="s">
        <v>1891</v>
      </c>
      <c r="M727" s="3" t="s">
        <v>1976</v>
      </c>
      <c r="N727" s="3">
        <v>34</v>
      </c>
    </row>
    <row r="728" spans="12:14" x14ac:dyDescent="0.35">
      <c r="L728" s="3" t="s">
        <v>1892</v>
      </c>
      <c r="M728" s="3" t="s">
        <v>1965</v>
      </c>
      <c r="N728" s="3">
        <v>7</v>
      </c>
    </row>
    <row r="729" spans="12:14" x14ac:dyDescent="0.35">
      <c r="L729" s="3" t="s">
        <v>1892</v>
      </c>
      <c r="M729" s="3" t="s">
        <v>1966</v>
      </c>
      <c r="N729" s="3">
        <v>7</v>
      </c>
    </row>
    <row r="730" spans="12:14" x14ac:dyDescent="0.35">
      <c r="L730" s="3" t="s">
        <v>1892</v>
      </c>
      <c r="M730" s="3" t="s">
        <v>1977</v>
      </c>
      <c r="N730" s="3">
        <v>5</v>
      </c>
    </row>
    <row r="731" spans="12:14" x14ac:dyDescent="0.35">
      <c r="L731" s="3" t="s">
        <v>1892</v>
      </c>
      <c r="M731" s="3" t="s">
        <v>1967</v>
      </c>
      <c r="N731" s="3">
        <v>5</v>
      </c>
    </row>
    <row r="732" spans="12:14" x14ac:dyDescent="0.35">
      <c r="L732" s="3" t="s">
        <v>1892</v>
      </c>
      <c r="M732" s="3" t="s">
        <v>1962</v>
      </c>
      <c r="N732" s="3">
        <v>4</v>
      </c>
    </row>
    <row r="733" spans="12:14" x14ac:dyDescent="0.35">
      <c r="L733" s="3" t="s">
        <v>1892</v>
      </c>
      <c r="M733" s="3" t="s">
        <v>1969</v>
      </c>
      <c r="N733" s="3">
        <v>4</v>
      </c>
    </row>
    <row r="734" spans="12:14" x14ac:dyDescent="0.35">
      <c r="L734" s="3" t="s">
        <v>1892</v>
      </c>
      <c r="M734" s="3" t="s">
        <v>1976</v>
      </c>
      <c r="N734" s="3">
        <v>4</v>
      </c>
    </row>
    <row r="735" spans="12:14" x14ac:dyDescent="0.35">
      <c r="L735" s="3" t="s">
        <v>1892</v>
      </c>
      <c r="M735" s="3" t="s">
        <v>1975</v>
      </c>
      <c r="N735" s="3">
        <v>3</v>
      </c>
    </row>
    <row r="736" spans="12:14" x14ac:dyDescent="0.35">
      <c r="L736" s="3" t="s">
        <v>1892</v>
      </c>
      <c r="M736" s="3" t="s">
        <v>1972</v>
      </c>
      <c r="N736" s="3">
        <v>3</v>
      </c>
    </row>
    <row r="737" spans="12:14" x14ac:dyDescent="0.35">
      <c r="L737" s="3" t="s">
        <v>1892</v>
      </c>
      <c r="M737" s="3" t="s">
        <v>1974</v>
      </c>
      <c r="N737" s="3">
        <v>3</v>
      </c>
    </row>
    <row r="738" spans="12:14" x14ac:dyDescent="0.35">
      <c r="L738" s="3" t="s">
        <v>1892</v>
      </c>
      <c r="M738" s="3" t="s">
        <v>1964</v>
      </c>
      <c r="N738" s="3">
        <v>2</v>
      </c>
    </row>
    <row r="739" spans="12:14" x14ac:dyDescent="0.35">
      <c r="L739" s="3" t="s">
        <v>1892</v>
      </c>
      <c r="M739" s="3" t="s">
        <v>1970</v>
      </c>
      <c r="N739" s="3">
        <v>2</v>
      </c>
    </row>
    <row r="740" spans="12:14" x14ac:dyDescent="0.35">
      <c r="L740" s="3" t="s">
        <v>1892</v>
      </c>
      <c r="M740" s="3" t="s">
        <v>1968</v>
      </c>
      <c r="N740" s="3">
        <v>1</v>
      </c>
    </row>
    <row r="741" spans="12:14" x14ac:dyDescent="0.35">
      <c r="L741" s="3" t="s">
        <v>1892</v>
      </c>
      <c r="M741" s="3" t="s">
        <v>1963</v>
      </c>
      <c r="N741" s="3">
        <v>1</v>
      </c>
    </row>
    <row r="742" spans="12:14" x14ac:dyDescent="0.35">
      <c r="L742" s="3" t="s">
        <v>1892</v>
      </c>
      <c r="M742" s="3" t="s">
        <v>1971</v>
      </c>
      <c r="N742" s="3">
        <v>1</v>
      </c>
    </row>
    <row r="743" spans="12:14" x14ac:dyDescent="0.35">
      <c r="L743" s="3" t="s">
        <v>1893</v>
      </c>
      <c r="M743" s="3" t="s">
        <v>1972</v>
      </c>
      <c r="N743" s="3">
        <v>7</v>
      </c>
    </row>
    <row r="744" spans="12:14" x14ac:dyDescent="0.35">
      <c r="L744" s="3" t="s">
        <v>1893</v>
      </c>
      <c r="M744" s="3" t="s">
        <v>1973</v>
      </c>
      <c r="N744" s="3">
        <v>6</v>
      </c>
    </row>
    <row r="745" spans="12:14" x14ac:dyDescent="0.35">
      <c r="L745" s="3" t="s">
        <v>1893</v>
      </c>
      <c r="M745" s="3" t="s">
        <v>1971</v>
      </c>
      <c r="N745" s="3">
        <v>6</v>
      </c>
    </row>
    <row r="746" spans="12:14" x14ac:dyDescent="0.35">
      <c r="L746" s="3" t="s">
        <v>1893</v>
      </c>
      <c r="M746" s="3" t="s">
        <v>1962</v>
      </c>
      <c r="N746" s="3">
        <v>5</v>
      </c>
    </row>
    <row r="747" spans="12:14" x14ac:dyDescent="0.35">
      <c r="L747" s="3" t="s">
        <v>1893</v>
      </c>
      <c r="M747" s="3" t="s">
        <v>1967</v>
      </c>
      <c r="N747" s="3">
        <v>4</v>
      </c>
    </row>
    <row r="748" spans="12:14" x14ac:dyDescent="0.35">
      <c r="L748" s="3" t="s">
        <v>1893</v>
      </c>
      <c r="M748" s="3" t="s">
        <v>1970</v>
      </c>
      <c r="N748" s="3">
        <v>4</v>
      </c>
    </row>
    <row r="749" spans="12:14" x14ac:dyDescent="0.35">
      <c r="L749" s="3" t="s">
        <v>1893</v>
      </c>
      <c r="M749" s="3" t="s">
        <v>1969</v>
      </c>
      <c r="N749" s="3">
        <v>4</v>
      </c>
    </row>
    <row r="750" spans="12:14" x14ac:dyDescent="0.35">
      <c r="L750" s="3" t="s">
        <v>1893</v>
      </c>
      <c r="M750" s="3" t="s">
        <v>1975</v>
      </c>
      <c r="N750" s="3">
        <v>4</v>
      </c>
    </row>
    <row r="751" spans="12:14" x14ac:dyDescent="0.35">
      <c r="L751" s="3" t="s">
        <v>1893</v>
      </c>
      <c r="M751" s="3" t="s">
        <v>1976</v>
      </c>
      <c r="N751" s="3">
        <v>4</v>
      </c>
    </row>
    <row r="752" spans="12:14" x14ac:dyDescent="0.35">
      <c r="L752" s="3" t="s">
        <v>1893</v>
      </c>
      <c r="M752" s="3" t="s">
        <v>1974</v>
      </c>
      <c r="N752" s="3">
        <v>4</v>
      </c>
    </row>
    <row r="753" spans="12:14" x14ac:dyDescent="0.35">
      <c r="L753" s="3" t="s">
        <v>1893</v>
      </c>
      <c r="M753" s="3" t="s">
        <v>1977</v>
      </c>
      <c r="N753" s="3">
        <v>2</v>
      </c>
    </row>
    <row r="754" spans="12:14" x14ac:dyDescent="0.35">
      <c r="L754" s="3" t="s">
        <v>1893</v>
      </c>
      <c r="M754" s="3" t="s">
        <v>1963</v>
      </c>
      <c r="N754" s="3">
        <v>2</v>
      </c>
    </row>
    <row r="755" spans="12:14" x14ac:dyDescent="0.35">
      <c r="L755" s="3" t="s">
        <v>1893</v>
      </c>
      <c r="M755" s="3" t="s">
        <v>1965</v>
      </c>
      <c r="N755" s="3">
        <v>1</v>
      </c>
    </row>
    <row r="756" spans="12:14" x14ac:dyDescent="0.35">
      <c r="L756" s="3" t="s">
        <v>1893</v>
      </c>
      <c r="M756" s="3" t="s">
        <v>1968</v>
      </c>
      <c r="N756" s="3">
        <v>1</v>
      </c>
    </row>
    <row r="757" spans="12:14" x14ac:dyDescent="0.35">
      <c r="L757" s="3" t="s">
        <v>1894</v>
      </c>
      <c r="M757" s="3" t="s">
        <v>1970</v>
      </c>
      <c r="N757" s="3">
        <v>4</v>
      </c>
    </row>
    <row r="758" spans="12:14" x14ac:dyDescent="0.35">
      <c r="L758" s="3" t="s">
        <v>1894</v>
      </c>
      <c r="M758" s="3" t="s">
        <v>1963</v>
      </c>
      <c r="N758" s="3">
        <v>4</v>
      </c>
    </row>
    <row r="759" spans="12:14" x14ac:dyDescent="0.35">
      <c r="L759" s="3" t="s">
        <v>1894</v>
      </c>
      <c r="M759" s="3" t="s">
        <v>1975</v>
      </c>
      <c r="N759" s="3">
        <v>2</v>
      </c>
    </row>
    <row r="760" spans="12:14" x14ac:dyDescent="0.35">
      <c r="L760" s="3" t="s">
        <v>1894</v>
      </c>
      <c r="M760" s="3" t="s">
        <v>1976</v>
      </c>
      <c r="N760" s="3">
        <v>2</v>
      </c>
    </row>
    <row r="761" spans="12:14" x14ac:dyDescent="0.35">
      <c r="L761" s="3" t="s">
        <v>1894</v>
      </c>
      <c r="M761" s="3" t="s">
        <v>1974</v>
      </c>
      <c r="N761" s="3">
        <v>2</v>
      </c>
    </row>
    <row r="762" spans="12:14" x14ac:dyDescent="0.35">
      <c r="L762" s="3" t="s">
        <v>1894</v>
      </c>
      <c r="M762" s="3" t="s">
        <v>1971</v>
      </c>
      <c r="N762" s="3">
        <v>2</v>
      </c>
    </row>
    <row r="763" spans="12:14" x14ac:dyDescent="0.35">
      <c r="L763" s="3" t="s">
        <v>1894</v>
      </c>
      <c r="M763" s="3" t="s">
        <v>1962</v>
      </c>
      <c r="N763" s="3">
        <v>2</v>
      </c>
    </row>
    <row r="764" spans="12:14" x14ac:dyDescent="0.35">
      <c r="L764" s="3" t="s">
        <v>1894</v>
      </c>
      <c r="M764" s="3" t="s">
        <v>1966</v>
      </c>
      <c r="N764" s="3">
        <v>2</v>
      </c>
    </row>
    <row r="765" spans="12:14" x14ac:dyDescent="0.35">
      <c r="L765" s="3" t="s">
        <v>1894</v>
      </c>
      <c r="M765" s="3" t="s">
        <v>1969</v>
      </c>
      <c r="N765" s="3">
        <v>2</v>
      </c>
    </row>
    <row r="766" spans="12:14" x14ac:dyDescent="0.35">
      <c r="L766" s="3" t="s">
        <v>1894</v>
      </c>
      <c r="M766" s="3" t="s">
        <v>1965</v>
      </c>
      <c r="N766" s="3">
        <v>1</v>
      </c>
    </row>
    <row r="767" spans="12:14" x14ac:dyDescent="0.35">
      <c r="L767" s="3" t="s">
        <v>1894</v>
      </c>
      <c r="M767" s="3" t="s">
        <v>1964</v>
      </c>
      <c r="N767" s="3">
        <v>1</v>
      </c>
    </row>
    <row r="768" spans="12:14" x14ac:dyDescent="0.35">
      <c r="L768" s="3" t="s">
        <v>1894</v>
      </c>
      <c r="M768" s="3" t="s">
        <v>1967</v>
      </c>
      <c r="N768" s="3">
        <v>1</v>
      </c>
    </row>
    <row r="769" spans="12:14" x14ac:dyDescent="0.35">
      <c r="L769" s="3" t="s">
        <v>1894</v>
      </c>
      <c r="M769" s="3" t="s">
        <v>1972</v>
      </c>
      <c r="N769" s="3">
        <v>1</v>
      </c>
    </row>
    <row r="770" spans="12:14" x14ac:dyDescent="0.35">
      <c r="L770" s="3" t="s">
        <v>1895</v>
      </c>
      <c r="M770" s="3" t="s">
        <v>1968</v>
      </c>
      <c r="N770" s="3">
        <v>8</v>
      </c>
    </row>
    <row r="771" spans="12:14" x14ac:dyDescent="0.35">
      <c r="L771" s="3" t="s">
        <v>1895</v>
      </c>
      <c r="M771" s="3" t="s">
        <v>1971</v>
      </c>
      <c r="N771" s="3">
        <v>7</v>
      </c>
    </row>
    <row r="772" spans="12:14" x14ac:dyDescent="0.35">
      <c r="L772" s="3" t="s">
        <v>1895</v>
      </c>
      <c r="M772" s="3" t="s">
        <v>1975</v>
      </c>
      <c r="N772" s="3">
        <v>7</v>
      </c>
    </row>
    <row r="773" spans="12:14" x14ac:dyDescent="0.35">
      <c r="L773" s="3" t="s">
        <v>1895</v>
      </c>
      <c r="M773" s="3" t="s">
        <v>1967</v>
      </c>
      <c r="N773" s="3">
        <v>5</v>
      </c>
    </row>
    <row r="774" spans="12:14" x14ac:dyDescent="0.35">
      <c r="L774" s="3" t="s">
        <v>1895</v>
      </c>
      <c r="M774" s="3" t="s">
        <v>1963</v>
      </c>
      <c r="N774" s="3">
        <v>5</v>
      </c>
    </row>
    <row r="775" spans="12:14" x14ac:dyDescent="0.35">
      <c r="L775" s="3" t="s">
        <v>1895</v>
      </c>
      <c r="M775" s="3" t="s">
        <v>1972</v>
      </c>
      <c r="N775" s="3">
        <v>5</v>
      </c>
    </row>
    <row r="776" spans="12:14" x14ac:dyDescent="0.35">
      <c r="L776" s="3" t="s">
        <v>1895</v>
      </c>
      <c r="M776" s="3" t="s">
        <v>1965</v>
      </c>
      <c r="N776" s="3">
        <v>4</v>
      </c>
    </row>
    <row r="777" spans="12:14" x14ac:dyDescent="0.35">
      <c r="L777" s="3" t="s">
        <v>1895</v>
      </c>
      <c r="M777" s="3" t="s">
        <v>1962</v>
      </c>
      <c r="N777" s="3">
        <v>4</v>
      </c>
    </row>
    <row r="778" spans="12:14" x14ac:dyDescent="0.35">
      <c r="L778" s="3" t="s">
        <v>1895</v>
      </c>
      <c r="M778" s="3" t="s">
        <v>1969</v>
      </c>
      <c r="N778" s="3">
        <v>3</v>
      </c>
    </row>
    <row r="779" spans="12:14" x14ac:dyDescent="0.35">
      <c r="L779" s="3" t="s">
        <v>1895</v>
      </c>
      <c r="M779" s="3" t="s">
        <v>1973</v>
      </c>
      <c r="N779" s="3">
        <v>3</v>
      </c>
    </row>
    <row r="780" spans="12:14" x14ac:dyDescent="0.35">
      <c r="L780" s="3" t="s">
        <v>1895</v>
      </c>
      <c r="M780" s="3" t="s">
        <v>1964</v>
      </c>
      <c r="N780" s="3">
        <v>3</v>
      </c>
    </row>
    <row r="781" spans="12:14" x14ac:dyDescent="0.35">
      <c r="L781" s="3" t="s">
        <v>1895</v>
      </c>
      <c r="M781" s="3" t="s">
        <v>1977</v>
      </c>
      <c r="N781" s="3">
        <v>2</v>
      </c>
    </row>
    <row r="782" spans="12:14" x14ac:dyDescent="0.35">
      <c r="L782" s="3" t="s">
        <v>1895</v>
      </c>
      <c r="M782" s="3" t="s">
        <v>1976</v>
      </c>
      <c r="N782" s="3">
        <v>2</v>
      </c>
    </row>
    <row r="783" spans="12:14" x14ac:dyDescent="0.35">
      <c r="L783" s="3" t="s">
        <v>1895</v>
      </c>
      <c r="M783" s="3" t="s">
        <v>1974</v>
      </c>
      <c r="N783" s="3">
        <v>1</v>
      </c>
    </row>
    <row r="784" spans="12:14" x14ac:dyDescent="0.35">
      <c r="L784" s="3" t="s">
        <v>1895</v>
      </c>
      <c r="M784" s="3" t="s">
        <v>1966</v>
      </c>
      <c r="N784" s="3">
        <v>1</v>
      </c>
    </row>
    <row r="785" spans="12:14" x14ac:dyDescent="0.35">
      <c r="L785" s="3" t="s">
        <v>1896</v>
      </c>
      <c r="M785" s="3" t="s">
        <v>1970</v>
      </c>
      <c r="N785" s="3">
        <v>4</v>
      </c>
    </row>
    <row r="786" spans="12:14" x14ac:dyDescent="0.35">
      <c r="L786" s="3" t="s">
        <v>1896</v>
      </c>
      <c r="M786" s="3" t="s">
        <v>1972</v>
      </c>
      <c r="N786" s="3">
        <v>4</v>
      </c>
    </row>
    <row r="787" spans="12:14" x14ac:dyDescent="0.35">
      <c r="L787" s="3" t="s">
        <v>1896</v>
      </c>
      <c r="M787" s="3" t="s">
        <v>1968</v>
      </c>
      <c r="N787" s="3">
        <v>3</v>
      </c>
    </row>
    <row r="788" spans="12:14" x14ac:dyDescent="0.35">
      <c r="L788" s="3" t="s">
        <v>1896</v>
      </c>
      <c r="M788" s="3" t="s">
        <v>1971</v>
      </c>
      <c r="N788" s="3">
        <v>3</v>
      </c>
    </row>
    <row r="789" spans="12:14" x14ac:dyDescent="0.35">
      <c r="L789" s="3" t="s">
        <v>1896</v>
      </c>
      <c r="M789" s="3" t="s">
        <v>1963</v>
      </c>
      <c r="N789" s="3">
        <v>3</v>
      </c>
    </row>
    <row r="790" spans="12:14" x14ac:dyDescent="0.35">
      <c r="L790" s="3" t="s">
        <v>1896</v>
      </c>
      <c r="M790" s="3" t="s">
        <v>1974</v>
      </c>
      <c r="N790" s="3">
        <v>2</v>
      </c>
    </row>
    <row r="791" spans="12:14" x14ac:dyDescent="0.35">
      <c r="L791" s="3" t="s">
        <v>1896</v>
      </c>
      <c r="M791" s="3" t="s">
        <v>1977</v>
      </c>
      <c r="N791" s="3">
        <v>2</v>
      </c>
    </row>
    <row r="792" spans="12:14" x14ac:dyDescent="0.35">
      <c r="L792" s="3" t="s">
        <v>1896</v>
      </c>
      <c r="M792" s="3" t="s">
        <v>1975</v>
      </c>
      <c r="N792" s="3">
        <v>2</v>
      </c>
    </row>
    <row r="793" spans="12:14" x14ac:dyDescent="0.35">
      <c r="L793" s="3" t="s">
        <v>1896</v>
      </c>
      <c r="M793" s="3" t="s">
        <v>1966</v>
      </c>
      <c r="N793" s="3">
        <v>2</v>
      </c>
    </row>
    <row r="794" spans="12:14" x14ac:dyDescent="0.35">
      <c r="L794" s="3" t="s">
        <v>1896</v>
      </c>
      <c r="M794" s="3" t="s">
        <v>1969</v>
      </c>
      <c r="N794" s="3">
        <v>1</v>
      </c>
    </row>
    <row r="795" spans="12:14" x14ac:dyDescent="0.35">
      <c r="L795" s="3" t="s">
        <v>1896</v>
      </c>
      <c r="M795" s="3" t="s">
        <v>1962</v>
      </c>
      <c r="N795" s="3">
        <v>1</v>
      </c>
    </row>
    <row r="796" spans="12:14" x14ac:dyDescent="0.35">
      <c r="L796" s="3" t="s">
        <v>1896</v>
      </c>
      <c r="M796" s="3" t="s">
        <v>1964</v>
      </c>
      <c r="N796" s="3">
        <v>1</v>
      </c>
    </row>
    <row r="797" spans="12:14" x14ac:dyDescent="0.35">
      <c r="L797" s="3" t="s">
        <v>1897</v>
      </c>
      <c r="M797" s="3" t="s">
        <v>1969</v>
      </c>
      <c r="N797" s="3">
        <v>3</v>
      </c>
    </row>
    <row r="798" spans="12:14" x14ac:dyDescent="0.35">
      <c r="L798" s="3" t="s">
        <v>1897</v>
      </c>
      <c r="M798" s="3" t="s">
        <v>1973</v>
      </c>
      <c r="N798" s="3">
        <v>2</v>
      </c>
    </row>
    <row r="799" spans="12:14" x14ac:dyDescent="0.35">
      <c r="L799" s="3" t="s">
        <v>1897</v>
      </c>
      <c r="M799" s="3" t="s">
        <v>1966</v>
      </c>
      <c r="N799" s="3">
        <v>2</v>
      </c>
    </row>
    <row r="800" spans="12:14" x14ac:dyDescent="0.35">
      <c r="L800" s="3" t="s">
        <v>1897</v>
      </c>
      <c r="M800" s="3" t="s">
        <v>1970</v>
      </c>
      <c r="N800" s="3">
        <v>2</v>
      </c>
    </row>
    <row r="801" spans="12:14" x14ac:dyDescent="0.35">
      <c r="L801" s="3" t="s">
        <v>1897</v>
      </c>
      <c r="M801" s="3" t="s">
        <v>1976</v>
      </c>
      <c r="N801" s="3">
        <v>2</v>
      </c>
    </row>
    <row r="802" spans="12:14" x14ac:dyDescent="0.35">
      <c r="L802" s="3" t="s">
        <v>1897</v>
      </c>
      <c r="M802" s="3" t="s">
        <v>1967</v>
      </c>
      <c r="N802" s="3">
        <v>2</v>
      </c>
    </row>
    <row r="803" spans="12:14" x14ac:dyDescent="0.35">
      <c r="L803" s="3" t="s">
        <v>1897</v>
      </c>
      <c r="M803" s="3" t="s">
        <v>1963</v>
      </c>
      <c r="N803" s="3">
        <v>2</v>
      </c>
    </row>
    <row r="804" spans="12:14" x14ac:dyDescent="0.35">
      <c r="L804" s="3" t="s">
        <v>1897</v>
      </c>
      <c r="M804" s="3" t="s">
        <v>1975</v>
      </c>
      <c r="N804" s="3">
        <v>2</v>
      </c>
    </row>
    <row r="805" spans="12:14" x14ac:dyDescent="0.35">
      <c r="L805" s="3" t="s">
        <v>1897</v>
      </c>
      <c r="M805" s="3" t="s">
        <v>1964</v>
      </c>
      <c r="N805" s="3">
        <v>2</v>
      </c>
    </row>
    <row r="806" spans="12:14" x14ac:dyDescent="0.35">
      <c r="L806" s="3" t="s">
        <v>1897</v>
      </c>
      <c r="M806" s="3" t="s">
        <v>1965</v>
      </c>
      <c r="N806" s="3">
        <v>1</v>
      </c>
    </row>
    <row r="807" spans="12:14" x14ac:dyDescent="0.35">
      <c r="L807" s="3" t="s">
        <v>1897</v>
      </c>
      <c r="M807" s="3" t="s">
        <v>1962</v>
      </c>
      <c r="N807" s="3">
        <v>1</v>
      </c>
    </row>
    <row r="808" spans="12:14" x14ac:dyDescent="0.35">
      <c r="L808" s="3" t="s">
        <v>1897</v>
      </c>
      <c r="M808" s="3" t="s">
        <v>1968</v>
      </c>
      <c r="N808" s="3">
        <v>1</v>
      </c>
    </row>
    <row r="809" spans="12:14" x14ac:dyDescent="0.35">
      <c r="L809" s="3" t="s">
        <v>1897</v>
      </c>
      <c r="M809" s="3" t="s">
        <v>1977</v>
      </c>
      <c r="N809" s="3">
        <v>1</v>
      </c>
    </row>
    <row r="810" spans="12:14" x14ac:dyDescent="0.35">
      <c r="L810" s="3" t="s">
        <v>1897</v>
      </c>
      <c r="M810" s="3" t="s">
        <v>1974</v>
      </c>
      <c r="N810" s="3">
        <v>1</v>
      </c>
    </row>
    <row r="811" spans="12:14" x14ac:dyDescent="0.35">
      <c r="L811" s="3" t="s">
        <v>1898</v>
      </c>
      <c r="M811" s="3" t="s">
        <v>1977</v>
      </c>
      <c r="N811" s="3">
        <v>4</v>
      </c>
    </row>
    <row r="812" spans="12:14" x14ac:dyDescent="0.35">
      <c r="L812" s="3" t="s">
        <v>1898</v>
      </c>
      <c r="M812" s="3" t="s">
        <v>1974</v>
      </c>
      <c r="N812" s="3">
        <v>3</v>
      </c>
    </row>
    <row r="813" spans="12:14" x14ac:dyDescent="0.35">
      <c r="L813" s="3" t="s">
        <v>1898</v>
      </c>
      <c r="M813" s="3" t="s">
        <v>1975</v>
      </c>
      <c r="N813" s="3">
        <v>3</v>
      </c>
    </row>
    <row r="814" spans="12:14" x14ac:dyDescent="0.35">
      <c r="L814" s="3" t="s">
        <v>1898</v>
      </c>
      <c r="M814" s="3" t="s">
        <v>1964</v>
      </c>
      <c r="N814" s="3">
        <v>2</v>
      </c>
    </row>
    <row r="815" spans="12:14" x14ac:dyDescent="0.35">
      <c r="L815" s="3" t="s">
        <v>1898</v>
      </c>
      <c r="M815" s="3" t="s">
        <v>1962</v>
      </c>
      <c r="N815" s="3">
        <v>2</v>
      </c>
    </row>
    <row r="816" spans="12:14" x14ac:dyDescent="0.35">
      <c r="L816" s="3" t="s">
        <v>1898</v>
      </c>
      <c r="M816" s="3" t="s">
        <v>1968</v>
      </c>
      <c r="N816" s="3">
        <v>2</v>
      </c>
    </row>
    <row r="817" spans="12:14" x14ac:dyDescent="0.35">
      <c r="L817" s="3" t="s">
        <v>1898</v>
      </c>
      <c r="M817" s="3" t="s">
        <v>1966</v>
      </c>
      <c r="N817" s="3">
        <v>2</v>
      </c>
    </row>
    <row r="818" spans="12:14" x14ac:dyDescent="0.35">
      <c r="L818" s="3" t="s">
        <v>1898</v>
      </c>
      <c r="M818" s="3" t="s">
        <v>1971</v>
      </c>
      <c r="N818" s="3">
        <v>2</v>
      </c>
    </row>
    <row r="819" spans="12:14" x14ac:dyDescent="0.35">
      <c r="L819" s="3" t="s">
        <v>1898</v>
      </c>
      <c r="M819" s="3" t="s">
        <v>1970</v>
      </c>
      <c r="N819" s="3">
        <v>1</v>
      </c>
    </row>
    <row r="820" spans="12:14" x14ac:dyDescent="0.35">
      <c r="L820" s="3" t="s">
        <v>1898</v>
      </c>
      <c r="M820" s="3" t="s">
        <v>1967</v>
      </c>
      <c r="N820" s="3">
        <v>1</v>
      </c>
    </row>
    <row r="821" spans="12:14" x14ac:dyDescent="0.35">
      <c r="L821" s="3" t="s">
        <v>1899</v>
      </c>
      <c r="M821" s="3" t="s">
        <v>1976</v>
      </c>
      <c r="N821" s="3">
        <v>4</v>
      </c>
    </row>
    <row r="822" spans="12:14" x14ac:dyDescent="0.35">
      <c r="L822" s="3" t="s">
        <v>1899</v>
      </c>
      <c r="M822" s="3" t="s">
        <v>1963</v>
      </c>
      <c r="N822" s="3">
        <v>4</v>
      </c>
    </row>
    <row r="823" spans="12:14" x14ac:dyDescent="0.35">
      <c r="L823" s="3" t="s">
        <v>1899</v>
      </c>
      <c r="M823" s="3" t="s">
        <v>1968</v>
      </c>
      <c r="N823" s="3">
        <v>3</v>
      </c>
    </row>
    <row r="824" spans="12:14" x14ac:dyDescent="0.35">
      <c r="L824" s="3" t="s">
        <v>1899</v>
      </c>
      <c r="M824" s="3" t="s">
        <v>1975</v>
      </c>
      <c r="N824" s="3">
        <v>3</v>
      </c>
    </row>
    <row r="825" spans="12:14" x14ac:dyDescent="0.35">
      <c r="L825" s="3" t="s">
        <v>1899</v>
      </c>
      <c r="M825" s="3" t="s">
        <v>1974</v>
      </c>
      <c r="N825" s="3">
        <v>2</v>
      </c>
    </row>
    <row r="826" spans="12:14" x14ac:dyDescent="0.35">
      <c r="L826" s="3" t="s">
        <v>1899</v>
      </c>
      <c r="M826" s="3" t="s">
        <v>1962</v>
      </c>
      <c r="N826" s="3">
        <v>2</v>
      </c>
    </row>
    <row r="827" spans="12:14" x14ac:dyDescent="0.35">
      <c r="L827" s="3" t="s">
        <v>1899</v>
      </c>
      <c r="M827" s="3" t="s">
        <v>1966</v>
      </c>
      <c r="N827" s="3">
        <v>2</v>
      </c>
    </row>
    <row r="828" spans="12:14" x14ac:dyDescent="0.35">
      <c r="L828" s="3" t="s">
        <v>1899</v>
      </c>
      <c r="M828" s="3" t="s">
        <v>1969</v>
      </c>
      <c r="N828" s="3">
        <v>2</v>
      </c>
    </row>
    <row r="829" spans="12:14" x14ac:dyDescent="0.35">
      <c r="L829" s="3" t="s">
        <v>1899</v>
      </c>
      <c r="M829" s="3" t="s">
        <v>1973</v>
      </c>
      <c r="N829" s="3">
        <v>1</v>
      </c>
    </row>
    <row r="830" spans="12:14" x14ac:dyDescent="0.35">
      <c r="L830" s="3" t="s">
        <v>1899</v>
      </c>
      <c r="M830" s="3" t="s">
        <v>1977</v>
      </c>
      <c r="N830" s="3">
        <v>1</v>
      </c>
    </row>
    <row r="831" spans="12:14" x14ac:dyDescent="0.35">
      <c r="L831" s="3" t="s">
        <v>1899</v>
      </c>
      <c r="M831" s="3" t="s">
        <v>1964</v>
      </c>
      <c r="N831" s="3">
        <v>1</v>
      </c>
    </row>
    <row r="832" spans="12:14" x14ac:dyDescent="0.35">
      <c r="L832" s="3" t="s">
        <v>1899</v>
      </c>
      <c r="M832" s="3" t="s">
        <v>1965</v>
      </c>
      <c r="N832" s="3">
        <v>1</v>
      </c>
    </row>
    <row r="833" spans="12:14" x14ac:dyDescent="0.35">
      <c r="L833" s="3" t="s">
        <v>1899</v>
      </c>
      <c r="M833" s="3" t="s">
        <v>1970</v>
      </c>
      <c r="N833" s="3">
        <v>1</v>
      </c>
    </row>
    <row r="834" spans="12:14" x14ac:dyDescent="0.35">
      <c r="L834" s="3" t="s">
        <v>1899</v>
      </c>
      <c r="M834" s="3" t="s">
        <v>1967</v>
      </c>
      <c r="N834" s="3">
        <v>1</v>
      </c>
    </row>
    <row r="835" spans="12:14" x14ac:dyDescent="0.35">
      <c r="L835" s="3" t="s">
        <v>1900</v>
      </c>
      <c r="M835" s="3" t="s">
        <v>1968</v>
      </c>
      <c r="N835" s="3">
        <v>9</v>
      </c>
    </row>
    <row r="836" spans="12:14" x14ac:dyDescent="0.35">
      <c r="L836" s="3" t="s">
        <v>1900</v>
      </c>
      <c r="M836" s="3" t="s">
        <v>1969</v>
      </c>
      <c r="N836" s="3">
        <v>8</v>
      </c>
    </row>
    <row r="837" spans="12:14" x14ac:dyDescent="0.35">
      <c r="L837" s="3" t="s">
        <v>1900</v>
      </c>
      <c r="M837" s="3" t="s">
        <v>1966</v>
      </c>
      <c r="N837" s="3">
        <v>8</v>
      </c>
    </row>
    <row r="838" spans="12:14" x14ac:dyDescent="0.35">
      <c r="L838" s="3" t="s">
        <v>1900</v>
      </c>
      <c r="M838" s="3" t="s">
        <v>1975</v>
      </c>
      <c r="N838" s="3">
        <v>8</v>
      </c>
    </row>
    <row r="839" spans="12:14" x14ac:dyDescent="0.35">
      <c r="L839" s="3" t="s">
        <v>1900</v>
      </c>
      <c r="M839" s="3" t="s">
        <v>1973</v>
      </c>
      <c r="N839" s="3">
        <v>7</v>
      </c>
    </row>
    <row r="840" spans="12:14" x14ac:dyDescent="0.35">
      <c r="L840" s="3" t="s">
        <v>1900</v>
      </c>
      <c r="M840" s="3" t="s">
        <v>1970</v>
      </c>
      <c r="N840" s="3">
        <v>7</v>
      </c>
    </row>
    <row r="841" spans="12:14" x14ac:dyDescent="0.35">
      <c r="L841" s="3" t="s">
        <v>1900</v>
      </c>
      <c r="M841" s="3" t="s">
        <v>1962</v>
      </c>
      <c r="N841" s="3">
        <v>7</v>
      </c>
    </row>
    <row r="842" spans="12:14" x14ac:dyDescent="0.35">
      <c r="L842" s="3" t="s">
        <v>1900</v>
      </c>
      <c r="M842" s="3" t="s">
        <v>1972</v>
      </c>
      <c r="N842" s="3">
        <v>7</v>
      </c>
    </row>
    <row r="843" spans="12:14" x14ac:dyDescent="0.35">
      <c r="L843" s="3" t="s">
        <v>1900</v>
      </c>
      <c r="M843" s="3" t="s">
        <v>1974</v>
      </c>
      <c r="N843" s="3">
        <v>5</v>
      </c>
    </row>
    <row r="844" spans="12:14" x14ac:dyDescent="0.35">
      <c r="L844" s="3" t="s">
        <v>1900</v>
      </c>
      <c r="M844" s="3" t="s">
        <v>1971</v>
      </c>
      <c r="N844" s="3">
        <v>5</v>
      </c>
    </row>
    <row r="845" spans="12:14" x14ac:dyDescent="0.35">
      <c r="L845" s="3" t="s">
        <v>1900</v>
      </c>
      <c r="M845" s="3" t="s">
        <v>1977</v>
      </c>
      <c r="N845" s="3">
        <v>4</v>
      </c>
    </row>
    <row r="846" spans="12:14" x14ac:dyDescent="0.35">
      <c r="L846" s="3" t="s">
        <v>1900</v>
      </c>
      <c r="M846" s="3" t="s">
        <v>1976</v>
      </c>
      <c r="N846" s="3">
        <v>3</v>
      </c>
    </row>
    <row r="847" spans="12:14" x14ac:dyDescent="0.35">
      <c r="L847" s="3" t="s">
        <v>1900</v>
      </c>
      <c r="M847" s="3" t="s">
        <v>1965</v>
      </c>
      <c r="N847" s="3">
        <v>3</v>
      </c>
    </row>
    <row r="848" spans="12:14" x14ac:dyDescent="0.35">
      <c r="L848" s="3" t="s">
        <v>1900</v>
      </c>
      <c r="M848" s="3" t="s">
        <v>1967</v>
      </c>
      <c r="N848" s="3">
        <v>3</v>
      </c>
    </row>
    <row r="849" spans="12:14" x14ac:dyDescent="0.35">
      <c r="L849" s="3" t="s">
        <v>1900</v>
      </c>
      <c r="M849" s="3" t="s">
        <v>1964</v>
      </c>
      <c r="N849" s="3">
        <v>1</v>
      </c>
    </row>
    <row r="850" spans="12:14" x14ac:dyDescent="0.35">
      <c r="L850" s="3" t="s">
        <v>1901</v>
      </c>
      <c r="M850" s="3" t="s">
        <v>1975</v>
      </c>
      <c r="N850" s="3">
        <v>69</v>
      </c>
    </row>
    <row r="851" spans="12:14" x14ac:dyDescent="0.35">
      <c r="L851" s="3" t="s">
        <v>1901</v>
      </c>
      <c r="M851" s="3" t="s">
        <v>1965</v>
      </c>
      <c r="N851" s="3">
        <v>63</v>
      </c>
    </row>
    <row r="852" spans="12:14" x14ac:dyDescent="0.35">
      <c r="L852" s="3" t="s">
        <v>1901</v>
      </c>
      <c r="M852" s="3" t="s">
        <v>1968</v>
      </c>
      <c r="N852" s="3">
        <v>62</v>
      </c>
    </row>
    <row r="853" spans="12:14" x14ac:dyDescent="0.35">
      <c r="L853" s="3" t="s">
        <v>1901</v>
      </c>
      <c r="M853" s="3" t="s">
        <v>1966</v>
      </c>
      <c r="N853" s="3">
        <v>58</v>
      </c>
    </row>
    <row r="854" spans="12:14" x14ac:dyDescent="0.35">
      <c r="L854" s="3" t="s">
        <v>1901</v>
      </c>
      <c r="M854" s="3" t="s">
        <v>1970</v>
      </c>
      <c r="N854" s="3">
        <v>57</v>
      </c>
    </row>
    <row r="855" spans="12:14" x14ac:dyDescent="0.35">
      <c r="L855" s="3" t="s">
        <v>1901</v>
      </c>
      <c r="M855" s="3" t="s">
        <v>1972</v>
      </c>
      <c r="N855" s="3">
        <v>56</v>
      </c>
    </row>
    <row r="856" spans="12:14" x14ac:dyDescent="0.35">
      <c r="L856" s="3" t="s">
        <v>1901</v>
      </c>
      <c r="M856" s="3" t="s">
        <v>1969</v>
      </c>
      <c r="N856" s="3">
        <v>52</v>
      </c>
    </row>
    <row r="857" spans="12:14" x14ac:dyDescent="0.35">
      <c r="L857" s="3" t="s">
        <v>1901</v>
      </c>
      <c r="M857" s="3" t="s">
        <v>1974</v>
      </c>
      <c r="N857" s="3">
        <v>51</v>
      </c>
    </row>
    <row r="858" spans="12:14" x14ac:dyDescent="0.35">
      <c r="L858" s="3" t="s">
        <v>1901</v>
      </c>
      <c r="M858" s="3" t="s">
        <v>1971</v>
      </c>
      <c r="N858" s="3">
        <v>49</v>
      </c>
    </row>
    <row r="859" spans="12:14" x14ac:dyDescent="0.35">
      <c r="L859" s="3" t="s">
        <v>1901</v>
      </c>
      <c r="M859" s="3" t="s">
        <v>1967</v>
      </c>
      <c r="N859" s="3">
        <v>48</v>
      </c>
    </row>
    <row r="860" spans="12:14" x14ac:dyDescent="0.35">
      <c r="L860" s="3" t="s">
        <v>1901</v>
      </c>
      <c r="M860" s="3" t="s">
        <v>1963</v>
      </c>
      <c r="N860" s="3">
        <v>46</v>
      </c>
    </row>
    <row r="861" spans="12:14" x14ac:dyDescent="0.35">
      <c r="L861" s="3" t="s">
        <v>1901</v>
      </c>
      <c r="M861" s="3" t="s">
        <v>1973</v>
      </c>
      <c r="N861" s="3">
        <v>45</v>
      </c>
    </row>
    <row r="862" spans="12:14" x14ac:dyDescent="0.35">
      <c r="L862" s="3" t="s">
        <v>1901</v>
      </c>
      <c r="M862" s="3" t="s">
        <v>1962</v>
      </c>
      <c r="N862" s="3">
        <v>36</v>
      </c>
    </row>
    <row r="863" spans="12:14" x14ac:dyDescent="0.35">
      <c r="L863" s="3" t="s">
        <v>1901</v>
      </c>
      <c r="M863" s="3" t="s">
        <v>1976</v>
      </c>
      <c r="N863" s="3">
        <v>36</v>
      </c>
    </row>
    <row r="864" spans="12:14" x14ac:dyDescent="0.35">
      <c r="L864" s="3" t="s">
        <v>1901</v>
      </c>
      <c r="M864" s="3" t="s">
        <v>1977</v>
      </c>
      <c r="N864" s="3">
        <v>34</v>
      </c>
    </row>
    <row r="865" spans="12:14" x14ac:dyDescent="0.35">
      <c r="L865" s="3" t="s">
        <v>1901</v>
      </c>
      <c r="M865" s="3" t="s">
        <v>1964</v>
      </c>
      <c r="N865" s="3">
        <v>34</v>
      </c>
    </row>
    <row r="866" spans="12:14" x14ac:dyDescent="0.35">
      <c r="L866" s="3" t="s">
        <v>1902</v>
      </c>
      <c r="M866" s="3" t="s">
        <v>1969</v>
      </c>
      <c r="N866" s="3">
        <v>7</v>
      </c>
    </row>
    <row r="867" spans="12:14" x14ac:dyDescent="0.35">
      <c r="L867" s="3" t="s">
        <v>1902</v>
      </c>
      <c r="M867" s="3" t="s">
        <v>1963</v>
      </c>
      <c r="N867" s="3">
        <v>5</v>
      </c>
    </row>
    <row r="868" spans="12:14" x14ac:dyDescent="0.35">
      <c r="L868" s="3" t="s">
        <v>1902</v>
      </c>
      <c r="M868" s="3" t="s">
        <v>1974</v>
      </c>
      <c r="N868" s="3">
        <v>4</v>
      </c>
    </row>
    <row r="869" spans="12:14" x14ac:dyDescent="0.35">
      <c r="L869" s="3" t="s">
        <v>1902</v>
      </c>
      <c r="M869" s="3" t="s">
        <v>1970</v>
      </c>
      <c r="N869" s="3">
        <v>4</v>
      </c>
    </row>
    <row r="870" spans="12:14" x14ac:dyDescent="0.35">
      <c r="L870" s="3" t="s">
        <v>1902</v>
      </c>
      <c r="M870" s="3" t="s">
        <v>1967</v>
      </c>
      <c r="N870" s="3">
        <v>2</v>
      </c>
    </row>
    <row r="871" spans="12:14" x14ac:dyDescent="0.35">
      <c r="L871" s="3" t="s">
        <v>1902</v>
      </c>
      <c r="M871" s="3" t="s">
        <v>1966</v>
      </c>
      <c r="N871" s="3">
        <v>2</v>
      </c>
    </row>
    <row r="872" spans="12:14" x14ac:dyDescent="0.35">
      <c r="L872" s="3" t="s">
        <v>1902</v>
      </c>
      <c r="M872" s="3" t="s">
        <v>1973</v>
      </c>
      <c r="N872" s="3">
        <v>2</v>
      </c>
    </row>
    <row r="873" spans="12:14" x14ac:dyDescent="0.35">
      <c r="L873" s="3" t="s">
        <v>1902</v>
      </c>
      <c r="M873" s="3" t="s">
        <v>1965</v>
      </c>
      <c r="N873" s="3">
        <v>2</v>
      </c>
    </row>
    <row r="874" spans="12:14" x14ac:dyDescent="0.35">
      <c r="L874" s="3" t="s">
        <v>1902</v>
      </c>
      <c r="M874" s="3" t="s">
        <v>1964</v>
      </c>
      <c r="N874" s="3">
        <v>2</v>
      </c>
    </row>
    <row r="875" spans="12:14" x14ac:dyDescent="0.35">
      <c r="L875" s="3" t="s">
        <v>1902</v>
      </c>
      <c r="M875" s="3" t="s">
        <v>1962</v>
      </c>
      <c r="N875" s="3">
        <v>1</v>
      </c>
    </row>
    <row r="876" spans="12:14" x14ac:dyDescent="0.35">
      <c r="L876" s="3" t="s">
        <v>1902</v>
      </c>
      <c r="M876" s="3" t="s">
        <v>1976</v>
      </c>
      <c r="N876" s="3">
        <v>1</v>
      </c>
    </row>
    <row r="877" spans="12:14" x14ac:dyDescent="0.35">
      <c r="L877" s="3" t="s">
        <v>1902</v>
      </c>
      <c r="M877" s="3" t="s">
        <v>1968</v>
      </c>
      <c r="N877" s="3">
        <v>1</v>
      </c>
    </row>
    <row r="878" spans="12:14" x14ac:dyDescent="0.35">
      <c r="L878" s="3" t="s">
        <v>1902</v>
      </c>
      <c r="M878" s="3" t="s">
        <v>1977</v>
      </c>
      <c r="N878" s="3">
        <v>1</v>
      </c>
    </row>
    <row r="879" spans="12:14" x14ac:dyDescent="0.35">
      <c r="L879" s="3" t="s">
        <v>1903</v>
      </c>
      <c r="M879" s="3" t="s">
        <v>1970</v>
      </c>
      <c r="N879" s="3">
        <v>9</v>
      </c>
    </row>
    <row r="880" spans="12:14" x14ac:dyDescent="0.35">
      <c r="L880" s="3" t="s">
        <v>1903</v>
      </c>
      <c r="M880" s="3" t="s">
        <v>1967</v>
      </c>
      <c r="N880" s="3">
        <v>7</v>
      </c>
    </row>
    <row r="881" spans="12:14" x14ac:dyDescent="0.35">
      <c r="L881" s="3" t="s">
        <v>1903</v>
      </c>
      <c r="M881" s="3" t="s">
        <v>1974</v>
      </c>
      <c r="N881" s="3">
        <v>6</v>
      </c>
    </row>
    <row r="882" spans="12:14" x14ac:dyDescent="0.35">
      <c r="L882" s="3" t="s">
        <v>1903</v>
      </c>
      <c r="M882" s="3" t="s">
        <v>1971</v>
      </c>
      <c r="N882" s="3">
        <v>6</v>
      </c>
    </row>
    <row r="883" spans="12:14" x14ac:dyDescent="0.35">
      <c r="L883" s="3" t="s">
        <v>1903</v>
      </c>
      <c r="M883" s="3" t="s">
        <v>1969</v>
      </c>
      <c r="N883" s="3">
        <v>6</v>
      </c>
    </row>
    <row r="884" spans="12:14" x14ac:dyDescent="0.35">
      <c r="L884" s="3" t="s">
        <v>1903</v>
      </c>
      <c r="M884" s="3" t="s">
        <v>1962</v>
      </c>
      <c r="N884" s="3">
        <v>5</v>
      </c>
    </row>
    <row r="885" spans="12:14" x14ac:dyDescent="0.35">
      <c r="L885" s="3" t="s">
        <v>1903</v>
      </c>
      <c r="M885" s="3" t="s">
        <v>1966</v>
      </c>
      <c r="N885" s="3">
        <v>5</v>
      </c>
    </row>
    <row r="886" spans="12:14" x14ac:dyDescent="0.35">
      <c r="L886" s="3" t="s">
        <v>1903</v>
      </c>
      <c r="M886" s="3" t="s">
        <v>1977</v>
      </c>
      <c r="N886" s="3">
        <v>5</v>
      </c>
    </row>
    <row r="887" spans="12:14" x14ac:dyDescent="0.35">
      <c r="L887" s="3" t="s">
        <v>1903</v>
      </c>
      <c r="M887" s="3" t="s">
        <v>1972</v>
      </c>
      <c r="N887" s="3">
        <v>5</v>
      </c>
    </row>
    <row r="888" spans="12:14" x14ac:dyDescent="0.35">
      <c r="L888" s="3" t="s">
        <v>1903</v>
      </c>
      <c r="M888" s="3" t="s">
        <v>1968</v>
      </c>
      <c r="N888" s="3">
        <v>4</v>
      </c>
    </row>
    <row r="889" spans="12:14" x14ac:dyDescent="0.35">
      <c r="L889" s="3" t="s">
        <v>1903</v>
      </c>
      <c r="M889" s="3" t="s">
        <v>1976</v>
      </c>
      <c r="N889" s="3">
        <v>3</v>
      </c>
    </row>
    <row r="890" spans="12:14" x14ac:dyDescent="0.35">
      <c r="L890" s="3" t="s">
        <v>1903</v>
      </c>
      <c r="M890" s="3" t="s">
        <v>1975</v>
      </c>
      <c r="N890" s="3">
        <v>3</v>
      </c>
    </row>
    <row r="891" spans="12:14" x14ac:dyDescent="0.35">
      <c r="L891" s="3" t="s">
        <v>1903</v>
      </c>
      <c r="M891" s="3" t="s">
        <v>1963</v>
      </c>
      <c r="N891" s="3">
        <v>3</v>
      </c>
    </row>
    <row r="892" spans="12:14" x14ac:dyDescent="0.35">
      <c r="L892" s="3" t="s">
        <v>1903</v>
      </c>
      <c r="M892" s="3" t="s">
        <v>1965</v>
      </c>
      <c r="N892" s="3">
        <v>2</v>
      </c>
    </row>
    <row r="893" spans="12:14" x14ac:dyDescent="0.35">
      <c r="L893" s="3" t="s">
        <v>1903</v>
      </c>
      <c r="M893" s="3" t="s">
        <v>1973</v>
      </c>
      <c r="N893" s="3">
        <v>1</v>
      </c>
    </row>
    <row r="894" spans="12:14" x14ac:dyDescent="0.35">
      <c r="L894" s="3" t="s">
        <v>1903</v>
      </c>
      <c r="M894" s="3" t="s">
        <v>1964</v>
      </c>
      <c r="N894" s="3">
        <v>1</v>
      </c>
    </row>
    <row r="895" spans="12:14" x14ac:dyDescent="0.35">
      <c r="L895" s="3" t="s">
        <v>1904</v>
      </c>
      <c r="M895" s="3" t="s">
        <v>1966</v>
      </c>
      <c r="N895" s="3">
        <v>12</v>
      </c>
    </row>
    <row r="896" spans="12:14" x14ac:dyDescent="0.35">
      <c r="L896" s="3" t="s">
        <v>1904</v>
      </c>
      <c r="M896" s="3" t="s">
        <v>1964</v>
      </c>
      <c r="N896" s="3">
        <v>10</v>
      </c>
    </row>
    <row r="897" spans="12:14" x14ac:dyDescent="0.35">
      <c r="L897" s="3" t="s">
        <v>1904</v>
      </c>
      <c r="M897" s="3" t="s">
        <v>1970</v>
      </c>
      <c r="N897" s="3">
        <v>10</v>
      </c>
    </row>
    <row r="898" spans="12:14" x14ac:dyDescent="0.35">
      <c r="L898" s="3" t="s">
        <v>1904</v>
      </c>
      <c r="M898" s="3" t="s">
        <v>1971</v>
      </c>
      <c r="N898" s="3">
        <v>7</v>
      </c>
    </row>
    <row r="899" spans="12:14" x14ac:dyDescent="0.35">
      <c r="L899" s="3" t="s">
        <v>1904</v>
      </c>
      <c r="M899" s="3" t="s">
        <v>1974</v>
      </c>
      <c r="N899" s="3">
        <v>6</v>
      </c>
    </row>
    <row r="900" spans="12:14" x14ac:dyDescent="0.35">
      <c r="L900" s="3" t="s">
        <v>1904</v>
      </c>
      <c r="M900" s="3" t="s">
        <v>1969</v>
      </c>
      <c r="N900" s="3">
        <v>5</v>
      </c>
    </row>
    <row r="901" spans="12:14" x14ac:dyDescent="0.35">
      <c r="L901" s="3" t="s">
        <v>1904</v>
      </c>
      <c r="M901" s="3" t="s">
        <v>1972</v>
      </c>
      <c r="N901" s="3">
        <v>5</v>
      </c>
    </row>
    <row r="902" spans="12:14" x14ac:dyDescent="0.35">
      <c r="L902" s="3" t="s">
        <v>1904</v>
      </c>
      <c r="M902" s="3" t="s">
        <v>1976</v>
      </c>
      <c r="N902" s="3">
        <v>5</v>
      </c>
    </row>
    <row r="903" spans="12:14" x14ac:dyDescent="0.35">
      <c r="L903" s="3" t="s">
        <v>1904</v>
      </c>
      <c r="M903" s="3" t="s">
        <v>1968</v>
      </c>
      <c r="N903" s="3">
        <v>4</v>
      </c>
    </row>
    <row r="904" spans="12:14" x14ac:dyDescent="0.35">
      <c r="L904" s="3" t="s">
        <v>1904</v>
      </c>
      <c r="M904" s="3" t="s">
        <v>1973</v>
      </c>
      <c r="N904" s="3">
        <v>4</v>
      </c>
    </row>
    <row r="905" spans="12:14" x14ac:dyDescent="0.35">
      <c r="L905" s="3" t="s">
        <v>1904</v>
      </c>
      <c r="M905" s="3" t="s">
        <v>1975</v>
      </c>
      <c r="N905" s="3">
        <v>3</v>
      </c>
    </row>
    <row r="906" spans="12:14" x14ac:dyDescent="0.35">
      <c r="L906" s="3" t="s">
        <v>1904</v>
      </c>
      <c r="M906" s="3" t="s">
        <v>1977</v>
      </c>
      <c r="N906" s="3">
        <v>3</v>
      </c>
    </row>
    <row r="907" spans="12:14" x14ac:dyDescent="0.35">
      <c r="L907" s="3" t="s">
        <v>1904</v>
      </c>
      <c r="M907" s="3" t="s">
        <v>1963</v>
      </c>
      <c r="N907" s="3">
        <v>2</v>
      </c>
    </row>
    <row r="908" spans="12:14" x14ac:dyDescent="0.35">
      <c r="L908" s="3" t="s">
        <v>1904</v>
      </c>
      <c r="M908" s="3" t="s">
        <v>1967</v>
      </c>
      <c r="N908" s="3">
        <v>2</v>
      </c>
    </row>
    <row r="909" spans="12:14" x14ac:dyDescent="0.35">
      <c r="L909" s="3" t="s">
        <v>1904</v>
      </c>
      <c r="M909" s="3" t="s">
        <v>1962</v>
      </c>
      <c r="N909" s="3">
        <v>1</v>
      </c>
    </row>
    <row r="910" spans="12:14" x14ac:dyDescent="0.35">
      <c r="L910" s="3" t="s">
        <v>1904</v>
      </c>
      <c r="M910" s="3" t="s">
        <v>1965</v>
      </c>
      <c r="N910" s="3">
        <v>1</v>
      </c>
    </row>
    <row r="911" spans="12:14" x14ac:dyDescent="0.35">
      <c r="L911" s="3" t="s">
        <v>1905</v>
      </c>
      <c r="M911" s="3" t="s">
        <v>1962</v>
      </c>
      <c r="N911" s="3">
        <v>7</v>
      </c>
    </row>
    <row r="912" spans="12:14" x14ac:dyDescent="0.35">
      <c r="L912" s="3" t="s">
        <v>1905</v>
      </c>
      <c r="M912" s="3" t="s">
        <v>1965</v>
      </c>
      <c r="N912" s="3">
        <v>6</v>
      </c>
    </row>
    <row r="913" spans="12:14" x14ac:dyDescent="0.35">
      <c r="L913" s="3" t="s">
        <v>1905</v>
      </c>
      <c r="M913" s="3" t="s">
        <v>1974</v>
      </c>
      <c r="N913" s="3">
        <v>4</v>
      </c>
    </row>
    <row r="914" spans="12:14" x14ac:dyDescent="0.35">
      <c r="L914" s="3" t="s">
        <v>1905</v>
      </c>
      <c r="M914" s="3" t="s">
        <v>1973</v>
      </c>
      <c r="N914" s="3">
        <v>4</v>
      </c>
    </row>
    <row r="915" spans="12:14" x14ac:dyDescent="0.35">
      <c r="L915" s="3" t="s">
        <v>1905</v>
      </c>
      <c r="M915" s="3" t="s">
        <v>1977</v>
      </c>
      <c r="N915" s="3">
        <v>4</v>
      </c>
    </row>
    <row r="916" spans="12:14" x14ac:dyDescent="0.35">
      <c r="L916" s="3" t="s">
        <v>1905</v>
      </c>
      <c r="M916" s="3" t="s">
        <v>1964</v>
      </c>
      <c r="N916" s="3">
        <v>4</v>
      </c>
    </row>
    <row r="917" spans="12:14" x14ac:dyDescent="0.35">
      <c r="L917" s="3" t="s">
        <v>1905</v>
      </c>
      <c r="M917" s="3" t="s">
        <v>1972</v>
      </c>
      <c r="N917" s="3">
        <v>4</v>
      </c>
    </row>
    <row r="918" spans="12:14" x14ac:dyDescent="0.35">
      <c r="L918" s="3" t="s">
        <v>1905</v>
      </c>
      <c r="M918" s="3" t="s">
        <v>1975</v>
      </c>
      <c r="N918" s="3">
        <v>4</v>
      </c>
    </row>
    <row r="919" spans="12:14" x14ac:dyDescent="0.35">
      <c r="L919" s="3" t="s">
        <v>1905</v>
      </c>
      <c r="M919" s="3" t="s">
        <v>1968</v>
      </c>
      <c r="N919" s="3">
        <v>3</v>
      </c>
    </row>
    <row r="920" spans="12:14" x14ac:dyDescent="0.35">
      <c r="L920" s="3" t="s">
        <v>1905</v>
      </c>
      <c r="M920" s="3" t="s">
        <v>1967</v>
      </c>
      <c r="N920" s="3">
        <v>2</v>
      </c>
    </row>
    <row r="921" spans="12:14" x14ac:dyDescent="0.35">
      <c r="L921" s="3" t="s">
        <v>1905</v>
      </c>
      <c r="M921" s="3" t="s">
        <v>1969</v>
      </c>
      <c r="N921" s="3">
        <v>2</v>
      </c>
    </row>
    <row r="922" spans="12:14" x14ac:dyDescent="0.35">
      <c r="L922" s="3" t="s">
        <v>1905</v>
      </c>
      <c r="M922" s="3" t="s">
        <v>1970</v>
      </c>
      <c r="N922" s="3">
        <v>2</v>
      </c>
    </row>
    <row r="923" spans="12:14" x14ac:dyDescent="0.35">
      <c r="L923" s="3" t="s">
        <v>1905</v>
      </c>
      <c r="M923" s="3" t="s">
        <v>1971</v>
      </c>
      <c r="N923" s="3">
        <v>2</v>
      </c>
    </row>
    <row r="924" spans="12:14" x14ac:dyDescent="0.35">
      <c r="L924" s="3" t="s">
        <v>1905</v>
      </c>
      <c r="M924" s="3" t="s">
        <v>1966</v>
      </c>
      <c r="N924" s="3">
        <v>2</v>
      </c>
    </row>
    <row r="925" spans="12:14" x14ac:dyDescent="0.35">
      <c r="L925" s="3" t="s">
        <v>1905</v>
      </c>
      <c r="M925" s="3" t="s">
        <v>1976</v>
      </c>
      <c r="N925" s="3">
        <v>1</v>
      </c>
    </row>
    <row r="926" spans="12:14" x14ac:dyDescent="0.35">
      <c r="L926" s="3" t="s">
        <v>1905</v>
      </c>
      <c r="M926" s="3" t="s">
        <v>1963</v>
      </c>
      <c r="N926" s="3">
        <v>1</v>
      </c>
    </row>
    <row r="927" spans="12:14" x14ac:dyDescent="0.35">
      <c r="L927" s="3" t="s">
        <v>1906</v>
      </c>
      <c r="M927" s="3" t="s">
        <v>1977</v>
      </c>
      <c r="N927" s="3">
        <v>5</v>
      </c>
    </row>
    <row r="928" spans="12:14" x14ac:dyDescent="0.35">
      <c r="L928" s="3" t="s">
        <v>1906</v>
      </c>
      <c r="M928" s="3" t="s">
        <v>1962</v>
      </c>
      <c r="N928" s="3">
        <v>5</v>
      </c>
    </row>
    <row r="929" spans="12:14" x14ac:dyDescent="0.35">
      <c r="L929" s="3" t="s">
        <v>1906</v>
      </c>
      <c r="M929" s="3" t="s">
        <v>1965</v>
      </c>
      <c r="N929" s="3">
        <v>4</v>
      </c>
    </row>
    <row r="930" spans="12:14" x14ac:dyDescent="0.35">
      <c r="L930" s="3" t="s">
        <v>1906</v>
      </c>
      <c r="M930" s="3" t="s">
        <v>1971</v>
      </c>
      <c r="N930" s="3">
        <v>3</v>
      </c>
    </row>
    <row r="931" spans="12:14" x14ac:dyDescent="0.35">
      <c r="L931" s="3" t="s">
        <v>1906</v>
      </c>
      <c r="M931" s="3" t="s">
        <v>1973</v>
      </c>
      <c r="N931" s="3">
        <v>2</v>
      </c>
    </row>
    <row r="932" spans="12:14" x14ac:dyDescent="0.35">
      <c r="L932" s="3" t="s">
        <v>1906</v>
      </c>
      <c r="M932" s="3" t="s">
        <v>1976</v>
      </c>
      <c r="N932" s="3">
        <v>2</v>
      </c>
    </row>
    <row r="933" spans="12:14" x14ac:dyDescent="0.35">
      <c r="L933" s="3" t="s">
        <v>1906</v>
      </c>
      <c r="M933" s="3" t="s">
        <v>1968</v>
      </c>
      <c r="N933" s="3">
        <v>2</v>
      </c>
    </row>
    <row r="934" spans="12:14" x14ac:dyDescent="0.35">
      <c r="L934" s="3" t="s">
        <v>1906</v>
      </c>
      <c r="M934" s="3" t="s">
        <v>1969</v>
      </c>
      <c r="N934" s="3">
        <v>2</v>
      </c>
    </row>
    <row r="935" spans="12:14" x14ac:dyDescent="0.35">
      <c r="L935" s="3" t="s">
        <v>1906</v>
      </c>
      <c r="M935" s="3" t="s">
        <v>1974</v>
      </c>
      <c r="N935" s="3">
        <v>2</v>
      </c>
    </row>
    <row r="936" spans="12:14" x14ac:dyDescent="0.35">
      <c r="L936" s="3" t="s">
        <v>1906</v>
      </c>
      <c r="M936" s="3" t="s">
        <v>1964</v>
      </c>
      <c r="N936" s="3">
        <v>1</v>
      </c>
    </row>
    <row r="937" spans="12:14" x14ac:dyDescent="0.35">
      <c r="L937" s="3" t="s">
        <v>1906</v>
      </c>
      <c r="M937" s="3" t="s">
        <v>1970</v>
      </c>
      <c r="N937" s="3">
        <v>1</v>
      </c>
    </row>
    <row r="938" spans="12:14" x14ac:dyDescent="0.35">
      <c r="L938" s="3" t="s">
        <v>1906</v>
      </c>
      <c r="M938" s="3" t="s">
        <v>1972</v>
      </c>
      <c r="N938" s="3">
        <v>1</v>
      </c>
    </row>
    <row r="939" spans="12:14" x14ac:dyDescent="0.35">
      <c r="L939" s="3" t="s">
        <v>1906</v>
      </c>
      <c r="M939" s="3" t="s">
        <v>1963</v>
      </c>
      <c r="N939" s="3">
        <v>1</v>
      </c>
    </row>
    <row r="940" spans="12:14" x14ac:dyDescent="0.35">
      <c r="L940" s="3" t="s">
        <v>1907</v>
      </c>
      <c r="M940" s="3" t="s">
        <v>1970</v>
      </c>
      <c r="N940" s="3">
        <v>3</v>
      </c>
    </row>
    <row r="941" spans="12:14" x14ac:dyDescent="0.35">
      <c r="L941" s="3" t="s">
        <v>1907</v>
      </c>
      <c r="M941" s="3" t="s">
        <v>1968</v>
      </c>
      <c r="N941" s="3">
        <v>3</v>
      </c>
    </row>
    <row r="942" spans="12:14" x14ac:dyDescent="0.35">
      <c r="L942" s="3" t="s">
        <v>1907</v>
      </c>
      <c r="M942" s="3" t="s">
        <v>1973</v>
      </c>
      <c r="N942" s="3">
        <v>2</v>
      </c>
    </row>
    <row r="943" spans="12:14" x14ac:dyDescent="0.35">
      <c r="L943" s="3" t="s">
        <v>1907</v>
      </c>
      <c r="M943" s="3" t="s">
        <v>1977</v>
      </c>
      <c r="N943" s="3">
        <v>2</v>
      </c>
    </row>
    <row r="944" spans="12:14" x14ac:dyDescent="0.35">
      <c r="L944" s="3" t="s">
        <v>1907</v>
      </c>
      <c r="M944" s="3" t="s">
        <v>1963</v>
      </c>
      <c r="N944" s="3">
        <v>2</v>
      </c>
    </row>
    <row r="945" spans="12:14" x14ac:dyDescent="0.35">
      <c r="L945" s="3" t="s">
        <v>1907</v>
      </c>
      <c r="M945" s="3" t="s">
        <v>1975</v>
      </c>
      <c r="N945" s="3">
        <v>2</v>
      </c>
    </row>
    <row r="946" spans="12:14" x14ac:dyDescent="0.35">
      <c r="L946" s="3" t="s">
        <v>1907</v>
      </c>
      <c r="M946" s="3" t="s">
        <v>1962</v>
      </c>
      <c r="N946" s="3">
        <v>2</v>
      </c>
    </row>
    <row r="947" spans="12:14" x14ac:dyDescent="0.35">
      <c r="L947" s="3" t="s">
        <v>1907</v>
      </c>
      <c r="M947" s="3" t="s">
        <v>1965</v>
      </c>
      <c r="N947" s="3">
        <v>1</v>
      </c>
    </row>
    <row r="948" spans="12:14" x14ac:dyDescent="0.35">
      <c r="L948" s="3" t="s">
        <v>1907</v>
      </c>
      <c r="M948" s="3" t="s">
        <v>1971</v>
      </c>
      <c r="N948" s="3">
        <v>1</v>
      </c>
    </row>
    <row r="949" spans="12:14" x14ac:dyDescent="0.35">
      <c r="L949" s="3" t="s">
        <v>1907</v>
      </c>
      <c r="M949" s="3" t="s">
        <v>1974</v>
      </c>
      <c r="N949" s="3">
        <v>1</v>
      </c>
    </row>
    <row r="950" spans="12:14" x14ac:dyDescent="0.35">
      <c r="L950" s="3" t="s">
        <v>1907</v>
      </c>
      <c r="M950" s="3" t="s">
        <v>1967</v>
      </c>
      <c r="N950" s="3">
        <v>1</v>
      </c>
    </row>
    <row r="951" spans="12:14" x14ac:dyDescent="0.35">
      <c r="L951" s="3" t="s">
        <v>1907</v>
      </c>
      <c r="M951" s="3" t="s">
        <v>1972</v>
      </c>
      <c r="N951" s="3">
        <v>1</v>
      </c>
    </row>
    <row r="952" spans="12:14" x14ac:dyDescent="0.35">
      <c r="L952" s="3" t="s">
        <v>1907</v>
      </c>
      <c r="M952" s="3" t="s">
        <v>1976</v>
      </c>
      <c r="N952" s="3">
        <v>1</v>
      </c>
    </row>
    <row r="953" spans="12:14" x14ac:dyDescent="0.35">
      <c r="L953" s="3" t="s">
        <v>1908</v>
      </c>
      <c r="M953" s="3" t="s">
        <v>1975</v>
      </c>
      <c r="N953" s="3">
        <v>13</v>
      </c>
    </row>
    <row r="954" spans="12:14" x14ac:dyDescent="0.35">
      <c r="L954" s="3" t="s">
        <v>1908</v>
      </c>
      <c r="M954" s="3" t="s">
        <v>1967</v>
      </c>
      <c r="N954" s="3">
        <v>13</v>
      </c>
    </row>
    <row r="955" spans="12:14" x14ac:dyDescent="0.35">
      <c r="L955" s="3" t="s">
        <v>1908</v>
      </c>
      <c r="M955" s="3" t="s">
        <v>1971</v>
      </c>
      <c r="N955" s="3">
        <v>11</v>
      </c>
    </row>
    <row r="956" spans="12:14" x14ac:dyDescent="0.35">
      <c r="L956" s="3" t="s">
        <v>1908</v>
      </c>
      <c r="M956" s="3" t="s">
        <v>1964</v>
      </c>
      <c r="N956" s="3">
        <v>10</v>
      </c>
    </row>
    <row r="957" spans="12:14" x14ac:dyDescent="0.35">
      <c r="L957" s="3" t="s">
        <v>1908</v>
      </c>
      <c r="M957" s="3" t="s">
        <v>1973</v>
      </c>
      <c r="N957" s="3">
        <v>10</v>
      </c>
    </row>
    <row r="958" spans="12:14" x14ac:dyDescent="0.35">
      <c r="L958" s="3" t="s">
        <v>1908</v>
      </c>
      <c r="M958" s="3" t="s">
        <v>1972</v>
      </c>
      <c r="N958" s="3">
        <v>9</v>
      </c>
    </row>
    <row r="959" spans="12:14" x14ac:dyDescent="0.35">
      <c r="L959" s="3" t="s">
        <v>1908</v>
      </c>
      <c r="M959" s="3" t="s">
        <v>1962</v>
      </c>
      <c r="N959" s="3">
        <v>9</v>
      </c>
    </row>
    <row r="960" spans="12:14" x14ac:dyDescent="0.35">
      <c r="L960" s="3" t="s">
        <v>1908</v>
      </c>
      <c r="M960" s="3" t="s">
        <v>1965</v>
      </c>
      <c r="N960" s="3">
        <v>9</v>
      </c>
    </row>
    <row r="961" spans="12:14" x14ac:dyDescent="0.35">
      <c r="L961" s="3" t="s">
        <v>1908</v>
      </c>
      <c r="M961" s="3" t="s">
        <v>1966</v>
      </c>
      <c r="N961" s="3">
        <v>8</v>
      </c>
    </row>
    <row r="962" spans="12:14" x14ac:dyDescent="0.35">
      <c r="L962" s="3" t="s">
        <v>1908</v>
      </c>
      <c r="M962" s="3" t="s">
        <v>1977</v>
      </c>
      <c r="N962" s="3">
        <v>8</v>
      </c>
    </row>
    <row r="963" spans="12:14" x14ac:dyDescent="0.35">
      <c r="L963" s="3" t="s">
        <v>1908</v>
      </c>
      <c r="M963" s="3" t="s">
        <v>1968</v>
      </c>
      <c r="N963" s="3">
        <v>8</v>
      </c>
    </row>
    <row r="964" spans="12:14" x14ac:dyDescent="0.35">
      <c r="L964" s="3" t="s">
        <v>1908</v>
      </c>
      <c r="M964" s="3" t="s">
        <v>1969</v>
      </c>
      <c r="N964" s="3">
        <v>7</v>
      </c>
    </row>
    <row r="965" spans="12:14" x14ac:dyDescent="0.35">
      <c r="L965" s="3" t="s">
        <v>1908</v>
      </c>
      <c r="M965" s="3" t="s">
        <v>1974</v>
      </c>
      <c r="N965" s="3">
        <v>6</v>
      </c>
    </row>
    <row r="966" spans="12:14" x14ac:dyDescent="0.35">
      <c r="L966" s="3" t="s">
        <v>1908</v>
      </c>
      <c r="M966" s="3" t="s">
        <v>1976</v>
      </c>
      <c r="N966" s="3">
        <v>5</v>
      </c>
    </row>
    <row r="967" spans="12:14" x14ac:dyDescent="0.35">
      <c r="L967" s="3" t="s">
        <v>1908</v>
      </c>
      <c r="M967" s="3" t="s">
        <v>1970</v>
      </c>
      <c r="N967" s="3">
        <v>4</v>
      </c>
    </row>
    <row r="968" spans="12:14" x14ac:dyDescent="0.35">
      <c r="L968" s="3" t="s">
        <v>1908</v>
      </c>
      <c r="M968" s="3" t="s">
        <v>1963</v>
      </c>
      <c r="N968" s="3">
        <v>4</v>
      </c>
    </row>
    <row r="969" spans="12:14" x14ac:dyDescent="0.35">
      <c r="L969" s="3" t="s">
        <v>1909</v>
      </c>
      <c r="M969" s="3" t="s">
        <v>1963</v>
      </c>
      <c r="N969" s="3">
        <v>4</v>
      </c>
    </row>
    <row r="970" spans="12:14" x14ac:dyDescent="0.35">
      <c r="L970" s="3" t="s">
        <v>1909</v>
      </c>
      <c r="M970" s="3" t="s">
        <v>1965</v>
      </c>
      <c r="N970" s="3">
        <v>4</v>
      </c>
    </row>
    <row r="971" spans="12:14" x14ac:dyDescent="0.35">
      <c r="L971" s="3" t="s">
        <v>1909</v>
      </c>
      <c r="M971" s="3" t="s">
        <v>1975</v>
      </c>
      <c r="N971" s="3">
        <v>3</v>
      </c>
    </row>
    <row r="972" spans="12:14" x14ac:dyDescent="0.35">
      <c r="L972" s="3" t="s">
        <v>1909</v>
      </c>
      <c r="M972" s="3" t="s">
        <v>1973</v>
      </c>
      <c r="N972" s="3">
        <v>2</v>
      </c>
    </row>
    <row r="973" spans="12:14" x14ac:dyDescent="0.35">
      <c r="L973" s="3" t="s">
        <v>1909</v>
      </c>
      <c r="M973" s="3" t="s">
        <v>1977</v>
      </c>
      <c r="N973" s="3">
        <v>2</v>
      </c>
    </row>
    <row r="974" spans="12:14" x14ac:dyDescent="0.35">
      <c r="L974" s="3" t="s">
        <v>1909</v>
      </c>
      <c r="M974" s="3" t="s">
        <v>1968</v>
      </c>
      <c r="N974" s="3">
        <v>2</v>
      </c>
    </row>
    <row r="975" spans="12:14" x14ac:dyDescent="0.35">
      <c r="L975" s="3" t="s">
        <v>1909</v>
      </c>
      <c r="M975" s="3" t="s">
        <v>1964</v>
      </c>
      <c r="N975" s="3">
        <v>2</v>
      </c>
    </row>
    <row r="976" spans="12:14" x14ac:dyDescent="0.35">
      <c r="L976" s="3" t="s">
        <v>1909</v>
      </c>
      <c r="M976" s="3" t="s">
        <v>1970</v>
      </c>
      <c r="N976" s="3">
        <v>1</v>
      </c>
    </row>
    <row r="977" spans="12:14" x14ac:dyDescent="0.35">
      <c r="L977" s="3" t="s">
        <v>1909</v>
      </c>
      <c r="M977" s="3" t="s">
        <v>1972</v>
      </c>
      <c r="N977" s="3">
        <v>1</v>
      </c>
    </row>
    <row r="978" spans="12:14" x14ac:dyDescent="0.35">
      <c r="L978" s="3" t="s">
        <v>1909</v>
      </c>
      <c r="M978" s="3" t="s">
        <v>1967</v>
      </c>
      <c r="N978" s="3">
        <v>1</v>
      </c>
    </row>
    <row r="979" spans="12:14" x14ac:dyDescent="0.35">
      <c r="L979" s="3" t="s">
        <v>1909</v>
      </c>
      <c r="M979" s="3" t="s">
        <v>1969</v>
      </c>
      <c r="N979" s="3">
        <v>1</v>
      </c>
    </row>
    <row r="980" spans="12:14" x14ac:dyDescent="0.35">
      <c r="L980" s="3" t="s">
        <v>1909</v>
      </c>
      <c r="M980" s="3" t="s">
        <v>1966</v>
      </c>
      <c r="N980" s="3">
        <v>1</v>
      </c>
    </row>
    <row r="981" spans="12:14" x14ac:dyDescent="0.35">
      <c r="L981" s="3" t="s">
        <v>1910</v>
      </c>
      <c r="M981" s="3" t="s">
        <v>1970</v>
      </c>
      <c r="N981" s="3">
        <v>30</v>
      </c>
    </row>
    <row r="982" spans="12:14" x14ac:dyDescent="0.35">
      <c r="L982" s="3" t="s">
        <v>1910</v>
      </c>
      <c r="M982" s="3" t="s">
        <v>1966</v>
      </c>
      <c r="N982" s="3">
        <v>29</v>
      </c>
    </row>
    <row r="983" spans="12:14" x14ac:dyDescent="0.35">
      <c r="L983" s="3" t="s">
        <v>1910</v>
      </c>
      <c r="M983" s="3" t="s">
        <v>1968</v>
      </c>
      <c r="N983" s="3">
        <v>27</v>
      </c>
    </row>
    <row r="984" spans="12:14" x14ac:dyDescent="0.35">
      <c r="L984" s="3" t="s">
        <v>1910</v>
      </c>
      <c r="M984" s="3" t="s">
        <v>1975</v>
      </c>
      <c r="N984" s="3">
        <v>26</v>
      </c>
    </row>
    <row r="985" spans="12:14" x14ac:dyDescent="0.35">
      <c r="L985" s="3" t="s">
        <v>1910</v>
      </c>
      <c r="M985" s="3" t="s">
        <v>1962</v>
      </c>
      <c r="N985" s="3">
        <v>24</v>
      </c>
    </row>
    <row r="986" spans="12:14" x14ac:dyDescent="0.35">
      <c r="L986" s="3" t="s">
        <v>1910</v>
      </c>
      <c r="M986" s="3" t="s">
        <v>1977</v>
      </c>
      <c r="N986" s="3">
        <v>23</v>
      </c>
    </row>
    <row r="987" spans="12:14" x14ac:dyDescent="0.35">
      <c r="L987" s="3" t="s">
        <v>1910</v>
      </c>
      <c r="M987" s="3" t="s">
        <v>1969</v>
      </c>
      <c r="N987" s="3">
        <v>23</v>
      </c>
    </row>
    <row r="988" spans="12:14" x14ac:dyDescent="0.35">
      <c r="L988" s="3" t="s">
        <v>1910</v>
      </c>
      <c r="M988" s="3" t="s">
        <v>1967</v>
      </c>
      <c r="N988" s="3">
        <v>21</v>
      </c>
    </row>
    <row r="989" spans="12:14" x14ac:dyDescent="0.35">
      <c r="L989" s="3" t="s">
        <v>1910</v>
      </c>
      <c r="M989" s="3" t="s">
        <v>1972</v>
      </c>
      <c r="N989" s="3">
        <v>21</v>
      </c>
    </row>
    <row r="990" spans="12:14" x14ac:dyDescent="0.35">
      <c r="L990" s="3" t="s">
        <v>1910</v>
      </c>
      <c r="M990" s="3" t="s">
        <v>1974</v>
      </c>
      <c r="N990" s="3">
        <v>21</v>
      </c>
    </row>
    <row r="991" spans="12:14" x14ac:dyDescent="0.35">
      <c r="L991" s="3" t="s">
        <v>1910</v>
      </c>
      <c r="M991" s="3" t="s">
        <v>1976</v>
      </c>
      <c r="N991" s="3">
        <v>19</v>
      </c>
    </row>
    <row r="992" spans="12:14" x14ac:dyDescent="0.35">
      <c r="L992" s="3" t="s">
        <v>1910</v>
      </c>
      <c r="M992" s="3" t="s">
        <v>1963</v>
      </c>
      <c r="N992" s="3">
        <v>19</v>
      </c>
    </row>
    <row r="993" spans="12:14" x14ac:dyDescent="0.35">
      <c r="L993" s="3" t="s">
        <v>1910</v>
      </c>
      <c r="M993" s="3" t="s">
        <v>1965</v>
      </c>
      <c r="N993" s="3">
        <v>18</v>
      </c>
    </row>
    <row r="994" spans="12:14" x14ac:dyDescent="0.35">
      <c r="L994" s="3" t="s">
        <v>1910</v>
      </c>
      <c r="M994" s="3" t="s">
        <v>1973</v>
      </c>
      <c r="N994" s="3">
        <v>17</v>
      </c>
    </row>
    <row r="995" spans="12:14" x14ac:dyDescent="0.35">
      <c r="L995" s="3" t="s">
        <v>1910</v>
      </c>
      <c r="M995" s="3" t="s">
        <v>1971</v>
      </c>
      <c r="N995" s="3">
        <v>17</v>
      </c>
    </row>
    <row r="996" spans="12:14" x14ac:dyDescent="0.35">
      <c r="L996" s="3" t="s">
        <v>1910</v>
      </c>
      <c r="M996" s="3" t="s">
        <v>1964</v>
      </c>
      <c r="N996" s="3">
        <v>17</v>
      </c>
    </row>
    <row r="997" spans="12:14" x14ac:dyDescent="0.35">
      <c r="L997" s="3" t="s">
        <v>1911</v>
      </c>
      <c r="M997" s="3" t="s">
        <v>1966</v>
      </c>
      <c r="N997" s="3">
        <v>6</v>
      </c>
    </row>
    <row r="998" spans="12:14" x14ac:dyDescent="0.35">
      <c r="L998" s="3" t="s">
        <v>1911</v>
      </c>
      <c r="M998" s="3" t="s">
        <v>1976</v>
      </c>
      <c r="N998" s="3">
        <v>5</v>
      </c>
    </row>
    <row r="999" spans="12:14" x14ac:dyDescent="0.35">
      <c r="L999" s="3" t="s">
        <v>1911</v>
      </c>
      <c r="M999" s="3" t="s">
        <v>1967</v>
      </c>
      <c r="N999" s="3">
        <v>3</v>
      </c>
    </row>
    <row r="1000" spans="12:14" x14ac:dyDescent="0.35">
      <c r="L1000" s="3" t="s">
        <v>1911</v>
      </c>
      <c r="M1000" s="3" t="s">
        <v>1969</v>
      </c>
      <c r="N1000" s="3">
        <v>2</v>
      </c>
    </row>
    <row r="1001" spans="12:14" x14ac:dyDescent="0.35">
      <c r="L1001" s="3" t="s">
        <v>1911</v>
      </c>
      <c r="M1001" s="3" t="s">
        <v>1974</v>
      </c>
      <c r="N1001" s="3">
        <v>2</v>
      </c>
    </row>
    <row r="1002" spans="12:14" x14ac:dyDescent="0.35">
      <c r="L1002" s="3" t="s">
        <v>1911</v>
      </c>
      <c r="M1002" s="3" t="s">
        <v>1975</v>
      </c>
      <c r="N1002" s="3">
        <v>2</v>
      </c>
    </row>
  </sheetData>
  <mergeCells count="3">
    <mergeCell ref="B2:J3"/>
    <mergeCell ref="B5:J20"/>
    <mergeCell ref="B41:J58"/>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7296E-6D32-4ED3-9E1A-1813E08DAD8F}">
  <dimension ref="B2:P32"/>
  <sheetViews>
    <sheetView topLeftCell="A7" workbookViewId="0">
      <selection activeCell="B20" sqref="B20:I32"/>
    </sheetView>
  </sheetViews>
  <sheetFormatPr defaultRowHeight="14.5" x14ac:dyDescent="0.35"/>
  <cols>
    <col min="11" max="11" width="9.453125" bestFit="1" customWidth="1"/>
    <col min="12" max="12" width="13.08984375" bestFit="1" customWidth="1"/>
    <col min="13" max="13" width="19.26953125" bestFit="1" customWidth="1"/>
    <col min="14" max="14" width="19" bestFit="1" customWidth="1"/>
    <col min="15" max="15" width="15.453125" bestFit="1" customWidth="1"/>
    <col min="16" max="16" width="23.36328125" bestFit="1" customWidth="1"/>
  </cols>
  <sheetData>
    <row r="2" spans="2:16" x14ac:dyDescent="0.35">
      <c r="B2" s="29" t="s">
        <v>2375</v>
      </c>
      <c r="C2" s="29"/>
      <c r="D2" s="29"/>
      <c r="E2" s="29"/>
      <c r="F2" s="29"/>
      <c r="G2" s="29"/>
      <c r="H2" s="29"/>
      <c r="I2" s="29"/>
      <c r="K2" t="s">
        <v>1579</v>
      </c>
      <c r="L2" t="s">
        <v>1580</v>
      </c>
      <c r="M2" t="s">
        <v>1581</v>
      </c>
      <c r="N2" t="s">
        <v>1582</v>
      </c>
      <c r="O2" t="s">
        <v>1583</v>
      </c>
      <c r="P2" t="s">
        <v>1584</v>
      </c>
    </row>
    <row r="3" spans="2:16" x14ac:dyDescent="0.35">
      <c r="B3" s="29"/>
      <c r="C3" s="29"/>
      <c r="D3" s="29"/>
      <c r="E3" s="29"/>
      <c r="F3" s="29"/>
      <c r="G3" s="29"/>
      <c r="H3" s="29"/>
      <c r="I3" s="29"/>
      <c r="K3" s="2">
        <v>1</v>
      </c>
      <c r="L3" s="2" t="s">
        <v>1577</v>
      </c>
      <c r="M3" s="2">
        <v>599</v>
      </c>
      <c r="N3" s="2">
        <v>8054</v>
      </c>
      <c r="O3" s="2">
        <v>33482.5</v>
      </c>
      <c r="P3" s="2">
        <v>55.9</v>
      </c>
    </row>
    <row r="4" spans="2:16" x14ac:dyDescent="0.35">
      <c r="B4" s="3"/>
      <c r="K4" s="2">
        <v>2</v>
      </c>
      <c r="L4" s="2" t="s">
        <v>1578</v>
      </c>
      <c r="M4" s="2">
        <v>599</v>
      </c>
      <c r="N4" s="2">
        <v>7990</v>
      </c>
      <c r="O4" s="2">
        <v>33924.06</v>
      </c>
      <c r="P4" s="2">
        <v>56.63</v>
      </c>
    </row>
    <row r="5" spans="2:16" x14ac:dyDescent="0.35">
      <c r="B5" s="37" t="s">
        <v>1981</v>
      </c>
      <c r="C5" s="38"/>
      <c r="D5" s="38"/>
      <c r="E5" s="38"/>
      <c r="F5" s="38"/>
      <c r="G5" s="38"/>
      <c r="H5" s="38"/>
      <c r="I5" s="38"/>
    </row>
    <row r="6" spans="2:16" x14ac:dyDescent="0.35">
      <c r="B6" s="38"/>
      <c r="C6" s="38"/>
      <c r="D6" s="38"/>
      <c r="E6" s="38"/>
      <c r="F6" s="38"/>
      <c r="G6" s="38"/>
      <c r="H6" s="38"/>
      <c r="I6" s="38"/>
    </row>
    <row r="7" spans="2:16" x14ac:dyDescent="0.35">
      <c r="B7" s="38"/>
      <c r="C7" s="38"/>
      <c r="D7" s="38"/>
      <c r="E7" s="38"/>
      <c r="F7" s="38"/>
      <c r="G7" s="38"/>
      <c r="H7" s="38"/>
      <c r="I7" s="38"/>
    </row>
    <row r="8" spans="2:16" x14ac:dyDescent="0.35">
      <c r="B8" s="38"/>
      <c r="C8" s="38"/>
      <c r="D8" s="38"/>
      <c r="E8" s="38"/>
      <c r="F8" s="38"/>
      <c r="G8" s="38"/>
      <c r="H8" s="38"/>
      <c r="I8" s="38"/>
    </row>
    <row r="9" spans="2:16" x14ac:dyDescent="0.35">
      <c r="B9" s="38"/>
      <c r="C9" s="38"/>
      <c r="D9" s="38"/>
      <c r="E9" s="38"/>
      <c r="F9" s="38"/>
      <c r="G9" s="38"/>
      <c r="H9" s="38"/>
      <c r="I9" s="38"/>
    </row>
    <row r="10" spans="2:16" x14ac:dyDescent="0.35">
      <c r="B10" s="38"/>
      <c r="C10" s="38"/>
      <c r="D10" s="38"/>
      <c r="E10" s="38"/>
      <c r="F10" s="38"/>
      <c r="G10" s="38"/>
      <c r="H10" s="38"/>
      <c r="I10" s="38"/>
    </row>
    <row r="11" spans="2:16" x14ac:dyDescent="0.35">
      <c r="B11" s="38"/>
      <c r="C11" s="38"/>
      <c r="D11" s="38"/>
      <c r="E11" s="38"/>
      <c r="F11" s="38"/>
      <c r="G11" s="38"/>
      <c r="H11" s="38"/>
      <c r="I11" s="38"/>
    </row>
    <row r="12" spans="2:16" x14ac:dyDescent="0.35">
      <c r="B12" s="38"/>
      <c r="C12" s="38"/>
      <c r="D12" s="38"/>
      <c r="E12" s="38"/>
      <c r="F12" s="38"/>
      <c r="G12" s="38"/>
      <c r="H12" s="38"/>
      <c r="I12" s="38"/>
    </row>
    <row r="13" spans="2:16" x14ac:dyDescent="0.35">
      <c r="B13" s="38"/>
      <c r="C13" s="38"/>
      <c r="D13" s="38"/>
      <c r="E13" s="38"/>
      <c r="F13" s="38"/>
      <c r="G13" s="38"/>
      <c r="H13" s="38"/>
      <c r="I13" s="38"/>
    </row>
    <row r="14" spans="2:16" x14ac:dyDescent="0.35">
      <c r="B14" s="38"/>
      <c r="C14" s="38"/>
      <c r="D14" s="38"/>
      <c r="E14" s="38"/>
      <c r="F14" s="38"/>
      <c r="G14" s="38"/>
      <c r="H14" s="38"/>
      <c r="I14" s="38"/>
    </row>
    <row r="15" spans="2:16" x14ac:dyDescent="0.35">
      <c r="B15" s="38"/>
      <c r="C15" s="38"/>
      <c r="D15" s="38"/>
      <c r="E15" s="38"/>
      <c r="F15" s="38"/>
      <c r="G15" s="38"/>
      <c r="H15" s="38"/>
      <c r="I15" s="38"/>
    </row>
    <row r="16" spans="2:16" x14ac:dyDescent="0.35">
      <c r="B16" s="38"/>
      <c r="C16" s="38"/>
      <c r="D16" s="38"/>
      <c r="E16" s="38"/>
      <c r="F16" s="38"/>
      <c r="G16" s="38"/>
      <c r="H16" s="38"/>
      <c r="I16" s="38"/>
    </row>
    <row r="17" spans="2:9" x14ac:dyDescent="0.35">
      <c r="B17" s="38"/>
      <c r="C17" s="38"/>
      <c r="D17" s="38"/>
      <c r="E17" s="38"/>
      <c r="F17" s="38"/>
      <c r="G17" s="38"/>
      <c r="H17" s="38"/>
      <c r="I17" s="38"/>
    </row>
    <row r="18" spans="2:9" x14ac:dyDescent="0.35">
      <c r="B18" s="38"/>
      <c r="C18" s="38"/>
      <c r="D18" s="38"/>
      <c r="E18" s="38"/>
      <c r="F18" s="38"/>
      <c r="G18" s="38"/>
      <c r="H18" s="38"/>
      <c r="I18" s="38"/>
    </row>
    <row r="20" spans="2:9" x14ac:dyDescent="0.35">
      <c r="B20" s="39" t="s">
        <v>1982</v>
      </c>
      <c r="C20" s="40"/>
      <c r="D20" s="40"/>
      <c r="E20" s="40"/>
      <c r="F20" s="40"/>
      <c r="G20" s="40"/>
      <c r="H20" s="40"/>
      <c r="I20" s="40"/>
    </row>
    <row r="21" spans="2:9" x14ac:dyDescent="0.35">
      <c r="B21" s="40"/>
      <c r="C21" s="40"/>
      <c r="D21" s="40"/>
      <c r="E21" s="40"/>
      <c r="F21" s="40"/>
      <c r="G21" s="40"/>
      <c r="H21" s="40"/>
      <c r="I21" s="40"/>
    </row>
    <row r="22" spans="2:9" x14ac:dyDescent="0.35">
      <c r="B22" s="40"/>
      <c r="C22" s="40"/>
      <c r="D22" s="40"/>
      <c r="E22" s="40"/>
      <c r="F22" s="40"/>
      <c r="G22" s="40"/>
      <c r="H22" s="40"/>
      <c r="I22" s="40"/>
    </row>
    <row r="23" spans="2:9" x14ac:dyDescent="0.35">
      <c r="B23" s="40"/>
      <c r="C23" s="40"/>
      <c r="D23" s="40"/>
      <c r="E23" s="40"/>
      <c r="F23" s="40"/>
      <c r="G23" s="40"/>
      <c r="H23" s="40"/>
      <c r="I23" s="40"/>
    </row>
    <row r="24" spans="2:9" x14ac:dyDescent="0.35">
      <c r="B24" s="40"/>
      <c r="C24" s="40"/>
      <c r="D24" s="40"/>
      <c r="E24" s="40"/>
      <c r="F24" s="40"/>
      <c r="G24" s="40"/>
      <c r="H24" s="40"/>
      <c r="I24" s="40"/>
    </row>
    <row r="25" spans="2:9" x14ac:dyDescent="0.35">
      <c r="B25" s="40"/>
      <c r="C25" s="40"/>
      <c r="D25" s="40"/>
      <c r="E25" s="40"/>
      <c r="F25" s="40"/>
      <c r="G25" s="40"/>
      <c r="H25" s="40"/>
      <c r="I25" s="40"/>
    </row>
    <row r="26" spans="2:9" x14ac:dyDescent="0.35">
      <c r="B26" s="40"/>
      <c r="C26" s="40"/>
      <c r="D26" s="40"/>
      <c r="E26" s="40"/>
      <c r="F26" s="40"/>
      <c r="G26" s="40"/>
      <c r="H26" s="40"/>
      <c r="I26" s="40"/>
    </row>
    <row r="27" spans="2:9" x14ac:dyDescent="0.35">
      <c r="B27" s="40"/>
      <c r="C27" s="40"/>
      <c r="D27" s="40"/>
      <c r="E27" s="40"/>
      <c r="F27" s="40"/>
      <c r="G27" s="40"/>
      <c r="H27" s="40"/>
      <c r="I27" s="40"/>
    </row>
    <row r="28" spans="2:9" x14ac:dyDescent="0.35">
      <c r="B28" s="40"/>
      <c r="C28" s="40"/>
      <c r="D28" s="40"/>
      <c r="E28" s="40"/>
      <c r="F28" s="40"/>
      <c r="G28" s="40"/>
      <c r="H28" s="40"/>
      <c r="I28" s="40"/>
    </row>
    <row r="29" spans="2:9" x14ac:dyDescent="0.35">
      <c r="B29" s="40"/>
      <c r="C29" s="40"/>
      <c r="D29" s="40"/>
      <c r="E29" s="40"/>
      <c r="F29" s="40"/>
      <c r="G29" s="40"/>
      <c r="H29" s="40"/>
      <c r="I29" s="40"/>
    </row>
    <row r="30" spans="2:9" x14ac:dyDescent="0.35">
      <c r="B30" s="40"/>
      <c r="C30" s="40"/>
      <c r="D30" s="40"/>
      <c r="E30" s="40"/>
      <c r="F30" s="40"/>
      <c r="G30" s="40"/>
      <c r="H30" s="40"/>
      <c r="I30" s="40"/>
    </row>
    <row r="31" spans="2:9" x14ac:dyDescent="0.35">
      <c r="B31" s="40"/>
      <c r="C31" s="40"/>
      <c r="D31" s="40"/>
      <c r="E31" s="40"/>
      <c r="F31" s="40"/>
      <c r="G31" s="40"/>
      <c r="H31" s="40"/>
      <c r="I31" s="40"/>
    </row>
    <row r="32" spans="2:9" x14ac:dyDescent="0.35">
      <c r="B32" s="40"/>
      <c r="C32" s="40"/>
      <c r="D32" s="40"/>
      <c r="E32" s="40"/>
      <c r="F32" s="40"/>
      <c r="G32" s="40"/>
      <c r="H32" s="40"/>
      <c r="I32" s="40"/>
    </row>
  </sheetData>
  <mergeCells count="3">
    <mergeCell ref="B2:I3"/>
    <mergeCell ref="B5:I18"/>
    <mergeCell ref="B20:I32"/>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23AE8-8E48-4104-945D-E6E9FFDC6C1D}">
  <dimension ref="B2:P1002"/>
  <sheetViews>
    <sheetView topLeftCell="A25" zoomScale="72" zoomScaleNormal="72" workbookViewId="0">
      <selection activeCell="B45" sqref="B45:I57"/>
    </sheetView>
  </sheetViews>
  <sheetFormatPr defaultRowHeight="14.5" x14ac:dyDescent="0.35"/>
  <cols>
    <col min="2" max="2" width="13.26953125" bestFit="1" customWidth="1"/>
    <col min="3" max="3" width="18.90625" bestFit="1" customWidth="1"/>
    <col min="4" max="4" width="13.26953125" bestFit="1" customWidth="1"/>
    <col min="5" max="5" width="18.90625" bestFit="1" customWidth="1"/>
    <col min="11" max="11" width="14.36328125" bestFit="1" customWidth="1"/>
    <col min="12" max="13" width="24.1796875" bestFit="1" customWidth="1"/>
    <col min="14" max="14" width="12.7265625" bestFit="1" customWidth="1"/>
    <col min="15" max="15" width="17.36328125" bestFit="1" customWidth="1"/>
    <col min="16" max="16" width="15.08984375" bestFit="1" customWidth="1"/>
    <col min="17" max="17" width="16" customWidth="1"/>
    <col min="18" max="18" width="13.26953125" bestFit="1" customWidth="1"/>
    <col min="19" max="19" width="18.90625" bestFit="1" customWidth="1"/>
  </cols>
  <sheetData>
    <row r="2" spans="2:16" x14ac:dyDescent="0.35">
      <c r="B2" s="29" t="s">
        <v>2376</v>
      </c>
      <c r="C2" s="29"/>
      <c r="D2" s="29"/>
      <c r="E2" s="29"/>
      <c r="F2" s="29"/>
      <c r="G2" s="29"/>
      <c r="H2" s="29"/>
      <c r="I2" s="29"/>
      <c r="K2" t="s">
        <v>602</v>
      </c>
      <c r="L2" t="s">
        <v>603</v>
      </c>
      <c r="M2" t="s">
        <v>2314</v>
      </c>
      <c r="N2" t="s">
        <v>2315</v>
      </c>
      <c r="O2" t="s">
        <v>2316</v>
      </c>
      <c r="P2" t="s">
        <v>2319</v>
      </c>
    </row>
    <row r="3" spans="2:16" x14ac:dyDescent="0.35">
      <c r="B3" s="29"/>
      <c r="C3" s="29"/>
      <c r="D3" s="29"/>
      <c r="E3" s="29"/>
      <c r="F3" s="29"/>
      <c r="G3" s="29"/>
      <c r="H3" s="29"/>
      <c r="I3" s="29"/>
      <c r="K3" s="3">
        <v>1</v>
      </c>
      <c r="L3" s="3" t="s">
        <v>2</v>
      </c>
      <c r="M3" s="3" t="s">
        <v>1984</v>
      </c>
      <c r="N3" s="3" t="s">
        <v>1985</v>
      </c>
      <c r="O3" s="3" t="s">
        <v>1986</v>
      </c>
      <c r="P3" s="3">
        <v>12</v>
      </c>
    </row>
    <row r="4" spans="2:16" x14ac:dyDescent="0.35">
      <c r="K4" s="3">
        <v>1</v>
      </c>
      <c r="L4" s="3" t="s">
        <v>2</v>
      </c>
      <c r="M4" s="3" t="s">
        <v>1984</v>
      </c>
      <c r="N4" s="3" t="s">
        <v>2318</v>
      </c>
      <c r="O4" s="3" t="s">
        <v>1986</v>
      </c>
      <c r="P4" s="3">
        <v>20</v>
      </c>
    </row>
    <row r="5" spans="2:16" x14ac:dyDescent="0.35">
      <c r="B5" s="28" t="s">
        <v>1983</v>
      </c>
      <c r="C5" s="28"/>
      <c r="D5" s="28"/>
      <c r="E5" s="28"/>
      <c r="F5" s="28"/>
      <c r="G5" s="28"/>
      <c r="H5" s="28"/>
      <c r="I5" s="28"/>
      <c r="K5" s="3">
        <v>2</v>
      </c>
      <c r="L5" s="3" t="s">
        <v>4</v>
      </c>
      <c r="M5" s="3" t="s">
        <v>1987</v>
      </c>
      <c r="N5" s="3" t="s">
        <v>1985</v>
      </c>
      <c r="O5" s="3" t="s">
        <v>1986</v>
      </c>
      <c r="P5" s="3">
        <v>11</v>
      </c>
    </row>
    <row r="6" spans="2:16" x14ac:dyDescent="0.35">
      <c r="B6" s="28"/>
      <c r="C6" s="28"/>
      <c r="D6" s="28"/>
      <c r="E6" s="28"/>
      <c r="F6" s="28"/>
      <c r="G6" s="28"/>
      <c r="H6" s="28"/>
      <c r="I6" s="28"/>
      <c r="K6" s="3">
        <v>2</v>
      </c>
      <c r="L6" s="3" t="s">
        <v>4</v>
      </c>
      <c r="M6" s="3" t="s">
        <v>1987</v>
      </c>
      <c r="N6" s="3" t="s">
        <v>2318</v>
      </c>
      <c r="O6" s="3" t="s">
        <v>1986</v>
      </c>
      <c r="P6" s="3">
        <v>16</v>
      </c>
    </row>
    <row r="7" spans="2:16" x14ac:dyDescent="0.35">
      <c r="B7" s="28"/>
      <c r="C7" s="28"/>
      <c r="D7" s="28"/>
      <c r="E7" s="28"/>
      <c r="F7" s="28"/>
      <c r="G7" s="28"/>
      <c r="H7" s="28"/>
      <c r="I7" s="28"/>
      <c r="K7" s="3">
        <v>3</v>
      </c>
      <c r="L7" s="3" t="s">
        <v>5</v>
      </c>
      <c r="M7" s="3" t="s">
        <v>1804</v>
      </c>
      <c r="N7" s="3" t="s">
        <v>1985</v>
      </c>
      <c r="O7" s="3" t="s">
        <v>1986</v>
      </c>
      <c r="P7" s="3">
        <v>9</v>
      </c>
    </row>
    <row r="8" spans="2:16" x14ac:dyDescent="0.35">
      <c r="B8" s="28"/>
      <c r="C8" s="28"/>
      <c r="D8" s="28"/>
      <c r="E8" s="28"/>
      <c r="F8" s="28"/>
      <c r="G8" s="28"/>
      <c r="H8" s="28"/>
      <c r="I8" s="28"/>
      <c r="K8" s="3">
        <v>3</v>
      </c>
      <c r="L8" s="3" t="s">
        <v>5</v>
      </c>
      <c r="M8" s="3" t="s">
        <v>1804</v>
      </c>
      <c r="N8" s="3" t="s">
        <v>2318</v>
      </c>
      <c r="O8" s="3" t="s">
        <v>1986</v>
      </c>
      <c r="P8" s="3">
        <v>17</v>
      </c>
    </row>
    <row r="9" spans="2:16" x14ac:dyDescent="0.35">
      <c r="B9" s="28"/>
      <c r="C9" s="28"/>
      <c r="D9" s="28"/>
      <c r="E9" s="28"/>
      <c r="F9" s="28"/>
      <c r="G9" s="28"/>
      <c r="H9" s="28"/>
      <c r="I9" s="28"/>
      <c r="K9" s="3">
        <v>4</v>
      </c>
      <c r="L9" s="3" t="s">
        <v>6</v>
      </c>
      <c r="M9" s="3" t="s">
        <v>1988</v>
      </c>
      <c r="N9" s="3" t="s">
        <v>1985</v>
      </c>
      <c r="O9" s="3" t="s">
        <v>1986</v>
      </c>
      <c r="P9" s="3">
        <v>13</v>
      </c>
    </row>
    <row r="10" spans="2:16" x14ac:dyDescent="0.35">
      <c r="B10" s="28"/>
      <c r="C10" s="28"/>
      <c r="D10" s="28"/>
      <c r="E10" s="28"/>
      <c r="F10" s="28"/>
      <c r="G10" s="28"/>
      <c r="H10" s="28"/>
      <c r="I10" s="28"/>
      <c r="K10" s="3">
        <v>4</v>
      </c>
      <c r="L10" s="3" t="s">
        <v>6</v>
      </c>
      <c r="M10" s="3" t="s">
        <v>1988</v>
      </c>
      <c r="N10" s="3" t="s">
        <v>2318</v>
      </c>
      <c r="O10" s="3" t="s">
        <v>1986</v>
      </c>
      <c r="P10" s="3">
        <v>9</v>
      </c>
    </row>
    <row r="11" spans="2:16" x14ac:dyDescent="0.35">
      <c r="B11" s="28"/>
      <c r="C11" s="28"/>
      <c r="D11" s="28"/>
      <c r="E11" s="28"/>
      <c r="F11" s="28"/>
      <c r="G11" s="28"/>
      <c r="H11" s="28"/>
      <c r="I11" s="28"/>
      <c r="K11" s="3">
        <v>5</v>
      </c>
      <c r="L11" s="3" t="s">
        <v>7</v>
      </c>
      <c r="M11" s="3" t="s">
        <v>1989</v>
      </c>
      <c r="N11" s="3" t="s">
        <v>1985</v>
      </c>
      <c r="O11" s="3" t="s">
        <v>1986</v>
      </c>
      <c r="P11" s="3">
        <v>20</v>
      </c>
    </row>
    <row r="12" spans="2:16" x14ac:dyDescent="0.35">
      <c r="B12" s="28"/>
      <c r="C12" s="28"/>
      <c r="D12" s="28"/>
      <c r="E12" s="28"/>
      <c r="F12" s="28"/>
      <c r="G12" s="28"/>
      <c r="H12" s="28"/>
      <c r="I12" s="28"/>
      <c r="K12" s="3">
        <v>5</v>
      </c>
      <c r="L12" s="3" t="s">
        <v>7</v>
      </c>
      <c r="M12" s="3" t="s">
        <v>1989</v>
      </c>
      <c r="N12" s="3" t="s">
        <v>2318</v>
      </c>
      <c r="O12" s="3" t="s">
        <v>1986</v>
      </c>
      <c r="P12" s="3">
        <v>18</v>
      </c>
    </row>
    <row r="13" spans="2:16" x14ac:dyDescent="0.35">
      <c r="B13" s="28"/>
      <c r="C13" s="28"/>
      <c r="D13" s="28"/>
      <c r="E13" s="28"/>
      <c r="F13" s="28"/>
      <c r="G13" s="28"/>
      <c r="H13" s="28"/>
      <c r="I13" s="28"/>
      <c r="K13" s="3">
        <v>6</v>
      </c>
      <c r="L13" s="3" t="s">
        <v>8</v>
      </c>
      <c r="M13" s="3" t="s">
        <v>1990</v>
      </c>
      <c r="N13" s="3" t="s">
        <v>1985</v>
      </c>
      <c r="O13" s="3" t="s">
        <v>1986</v>
      </c>
      <c r="P13" s="3">
        <v>13</v>
      </c>
    </row>
    <row r="14" spans="2:16" x14ac:dyDescent="0.35">
      <c r="B14" s="28"/>
      <c r="C14" s="28"/>
      <c r="D14" s="28"/>
      <c r="E14" s="28"/>
      <c r="F14" s="28"/>
      <c r="G14" s="28"/>
      <c r="H14" s="28"/>
      <c r="I14" s="28"/>
      <c r="K14" s="3">
        <v>6</v>
      </c>
      <c r="L14" s="3" t="s">
        <v>8</v>
      </c>
      <c r="M14" s="3" t="s">
        <v>1990</v>
      </c>
      <c r="N14" s="3" t="s">
        <v>2318</v>
      </c>
      <c r="O14" s="3" t="s">
        <v>1986</v>
      </c>
      <c r="P14" s="3">
        <v>15</v>
      </c>
    </row>
    <row r="15" spans="2:16" x14ac:dyDescent="0.35">
      <c r="B15" s="28"/>
      <c r="C15" s="28"/>
      <c r="D15" s="28"/>
      <c r="E15" s="28"/>
      <c r="F15" s="28"/>
      <c r="G15" s="28"/>
      <c r="H15" s="28"/>
      <c r="I15" s="28"/>
      <c r="K15" s="3">
        <v>7</v>
      </c>
      <c r="L15" s="3" t="s">
        <v>9</v>
      </c>
      <c r="M15" s="3" t="s">
        <v>1991</v>
      </c>
      <c r="N15" s="3" t="s">
        <v>1985</v>
      </c>
      <c r="O15" s="3" t="s">
        <v>1986</v>
      </c>
      <c r="P15" s="3">
        <v>15</v>
      </c>
    </row>
    <row r="16" spans="2:16" x14ac:dyDescent="0.35">
      <c r="B16" s="28"/>
      <c r="C16" s="28"/>
      <c r="D16" s="28"/>
      <c r="E16" s="28"/>
      <c r="F16" s="28"/>
      <c r="G16" s="28"/>
      <c r="H16" s="28"/>
      <c r="I16" s="28"/>
      <c r="K16" s="3">
        <v>7</v>
      </c>
      <c r="L16" s="3" t="s">
        <v>9</v>
      </c>
      <c r="M16" s="3" t="s">
        <v>1991</v>
      </c>
      <c r="N16" s="3" t="s">
        <v>2318</v>
      </c>
      <c r="O16" s="3" t="s">
        <v>1986</v>
      </c>
      <c r="P16" s="3">
        <v>18</v>
      </c>
    </row>
    <row r="17" spans="2:16" x14ac:dyDescent="0.35">
      <c r="B17" s="28"/>
      <c r="C17" s="28"/>
      <c r="D17" s="28"/>
      <c r="E17" s="28"/>
      <c r="F17" s="28"/>
      <c r="G17" s="28"/>
      <c r="H17" s="28"/>
      <c r="I17" s="28"/>
      <c r="K17" s="3">
        <v>8</v>
      </c>
      <c r="L17" s="3" t="s">
        <v>10</v>
      </c>
      <c r="M17" s="3" t="s">
        <v>1992</v>
      </c>
      <c r="N17" s="3" t="s">
        <v>1985</v>
      </c>
      <c r="O17" s="3" t="s">
        <v>1986</v>
      </c>
      <c r="P17" s="3">
        <v>13</v>
      </c>
    </row>
    <row r="18" spans="2:16" x14ac:dyDescent="0.35">
      <c r="B18" s="28"/>
      <c r="C18" s="28"/>
      <c r="D18" s="28"/>
      <c r="E18" s="28"/>
      <c r="F18" s="28"/>
      <c r="G18" s="28"/>
      <c r="H18" s="28"/>
      <c r="I18" s="28"/>
      <c r="K18" s="3">
        <v>8</v>
      </c>
      <c r="L18" s="3" t="s">
        <v>10</v>
      </c>
      <c r="M18" s="3" t="s">
        <v>1992</v>
      </c>
      <c r="N18" s="3" t="s">
        <v>2318</v>
      </c>
      <c r="O18" s="3" t="s">
        <v>1986</v>
      </c>
      <c r="P18" s="3">
        <v>11</v>
      </c>
    </row>
    <row r="19" spans="2:16" x14ac:dyDescent="0.35">
      <c r="B19" s="28"/>
      <c r="C19" s="28"/>
      <c r="D19" s="28"/>
      <c r="E19" s="28"/>
      <c r="F19" s="28"/>
      <c r="G19" s="28"/>
      <c r="H19" s="28"/>
      <c r="I19" s="28"/>
      <c r="K19" s="3">
        <v>9</v>
      </c>
      <c r="L19" s="3" t="s">
        <v>11</v>
      </c>
      <c r="M19" s="3" t="s">
        <v>1993</v>
      </c>
      <c r="N19" s="3" t="s">
        <v>1985</v>
      </c>
      <c r="O19" s="3" t="s">
        <v>1986</v>
      </c>
      <c r="P19" s="3">
        <v>14</v>
      </c>
    </row>
    <row r="20" spans="2:16" x14ac:dyDescent="0.35">
      <c r="B20" s="28"/>
      <c r="C20" s="28"/>
      <c r="D20" s="28"/>
      <c r="E20" s="28"/>
      <c r="F20" s="28"/>
      <c r="G20" s="28"/>
      <c r="H20" s="28"/>
      <c r="I20" s="28"/>
      <c r="K20" s="3">
        <v>9</v>
      </c>
      <c r="L20" s="3" t="s">
        <v>11</v>
      </c>
      <c r="M20" s="3" t="s">
        <v>1993</v>
      </c>
      <c r="N20" s="3" t="s">
        <v>2318</v>
      </c>
      <c r="O20" s="3" t="s">
        <v>1986</v>
      </c>
      <c r="P20" s="3">
        <v>9</v>
      </c>
    </row>
    <row r="21" spans="2:16" x14ac:dyDescent="0.35">
      <c r="B21" s="28"/>
      <c r="C21" s="28"/>
      <c r="D21" s="28"/>
      <c r="E21" s="28"/>
      <c r="F21" s="28"/>
      <c r="G21" s="28"/>
      <c r="H21" s="28"/>
      <c r="I21" s="28"/>
      <c r="K21" s="3">
        <v>10</v>
      </c>
      <c r="L21" s="3" t="s">
        <v>12</v>
      </c>
      <c r="M21" s="3" t="s">
        <v>1994</v>
      </c>
      <c r="N21" s="3" t="s">
        <v>1985</v>
      </c>
      <c r="O21" s="3" t="s">
        <v>1986</v>
      </c>
      <c r="P21" s="3">
        <v>12</v>
      </c>
    </row>
    <row r="22" spans="2:16" x14ac:dyDescent="0.35">
      <c r="B22" s="28"/>
      <c r="C22" s="28"/>
      <c r="D22" s="28"/>
      <c r="E22" s="28"/>
      <c r="F22" s="28"/>
      <c r="G22" s="28"/>
      <c r="H22" s="28"/>
      <c r="I22" s="28"/>
      <c r="K22" s="3">
        <v>10</v>
      </c>
      <c r="L22" s="3" t="s">
        <v>12</v>
      </c>
      <c r="M22" s="3" t="s">
        <v>1994</v>
      </c>
      <c r="N22" s="3" t="s">
        <v>2318</v>
      </c>
      <c r="O22" s="3" t="s">
        <v>1986</v>
      </c>
      <c r="P22" s="3">
        <v>13</v>
      </c>
    </row>
    <row r="23" spans="2:16" x14ac:dyDescent="0.35">
      <c r="B23" s="28"/>
      <c r="C23" s="28"/>
      <c r="D23" s="28"/>
      <c r="E23" s="28"/>
      <c r="F23" s="28"/>
      <c r="G23" s="28"/>
      <c r="H23" s="28"/>
      <c r="I23" s="28"/>
      <c r="K23" s="3">
        <v>11</v>
      </c>
      <c r="L23" s="3" t="s">
        <v>13</v>
      </c>
      <c r="M23" s="3" t="s">
        <v>1995</v>
      </c>
      <c r="N23" s="3" t="s">
        <v>1985</v>
      </c>
      <c r="O23" s="3" t="s">
        <v>1986</v>
      </c>
      <c r="P23" s="3">
        <v>18</v>
      </c>
    </row>
    <row r="24" spans="2:16" x14ac:dyDescent="0.35">
      <c r="B24" s="28"/>
      <c r="C24" s="28"/>
      <c r="D24" s="28"/>
      <c r="E24" s="28"/>
      <c r="F24" s="28"/>
      <c r="G24" s="28"/>
      <c r="H24" s="28"/>
      <c r="I24" s="28"/>
      <c r="K24" s="3">
        <v>11</v>
      </c>
      <c r="L24" s="3" t="s">
        <v>13</v>
      </c>
      <c r="M24" s="3" t="s">
        <v>1995</v>
      </c>
      <c r="N24" s="3" t="s">
        <v>2318</v>
      </c>
      <c r="O24" s="3" t="s">
        <v>1986</v>
      </c>
      <c r="P24" s="3">
        <v>6</v>
      </c>
    </row>
    <row r="25" spans="2:16" x14ac:dyDescent="0.35">
      <c r="B25" s="28"/>
      <c r="C25" s="28"/>
      <c r="D25" s="28"/>
      <c r="E25" s="28"/>
      <c r="F25" s="28"/>
      <c r="G25" s="28"/>
      <c r="H25" s="28"/>
      <c r="I25" s="28"/>
      <c r="K25" s="3">
        <v>12</v>
      </c>
      <c r="L25" s="3" t="s">
        <v>14</v>
      </c>
      <c r="M25" s="3" t="s">
        <v>1874</v>
      </c>
      <c r="N25" s="3" t="s">
        <v>1985</v>
      </c>
      <c r="O25" s="3" t="s">
        <v>1986</v>
      </c>
      <c r="P25" s="3">
        <v>14</v>
      </c>
    </row>
    <row r="26" spans="2:16" x14ac:dyDescent="0.35">
      <c r="B26" s="28"/>
      <c r="C26" s="28"/>
      <c r="D26" s="28"/>
      <c r="E26" s="28"/>
      <c r="F26" s="28"/>
      <c r="G26" s="28"/>
      <c r="H26" s="28"/>
      <c r="I26" s="28"/>
      <c r="K26" s="3">
        <v>12</v>
      </c>
      <c r="L26" s="3" t="s">
        <v>14</v>
      </c>
      <c r="M26" s="3" t="s">
        <v>1874</v>
      </c>
      <c r="N26" s="3" t="s">
        <v>2318</v>
      </c>
      <c r="O26" s="3" t="s">
        <v>1986</v>
      </c>
      <c r="P26" s="3">
        <v>14</v>
      </c>
    </row>
    <row r="27" spans="2:16" x14ac:dyDescent="0.35">
      <c r="B27" s="28"/>
      <c r="C27" s="28"/>
      <c r="D27" s="28"/>
      <c r="E27" s="28"/>
      <c r="F27" s="28"/>
      <c r="G27" s="28"/>
      <c r="H27" s="28"/>
      <c r="I27" s="28"/>
      <c r="K27" s="3">
        <v>13</v>
      </c>
      <c r="L27" s="3" t="s">
        <v>15</v>
      </c>
      <c r="M27" s="3" t="s">
        <v>1996</v>
      </c>
      <c r="N27" s="3" t="s">
        <v>1985</v>
      </c>
      <c r="O27" s="3" t="s">
        <v>1986</v>
      </c>
      <c r="P27" s="3">
        <v>16</v>
      </c>
    </row>
    <row r="28" spans="2:16" ht="15.5" x14ac:dyDescent="0.35">
      <c r="B28" s="12"/>
      <c r="K28" s="3">
        <v>13</v>
      </c>
      <c r="L28" s="3" t="s">
        <v>15</v>
      </c>
      <c r="M28" s="3" t="s">
        <v>1996</v>
      </c>
      <c r="N28" s="3" t="s">
        <v>2318</v>
      </c>
      <c r="O28" s="3" t="s">
        <v>1986</v>
      </c>
      <c r="P28" s="3">
        <v>11</v>
      </c>
    </row>
    <row r="29" spans="2:16" x14ac:dyDescent="0.35">
      <c r="D29" s="8" t="s">
        <v>1881</v>
      </c>
      <c r="E29" t="s">
        <v>2320</v>
      </c>
      <c r="F29" s="2"/>
      <c r="G29" s="2"/>
      <c r="H29" s="2"/>
      <c r="I29" s="2"/>
      <c r="K29" s="3">
        <v>14</v>
      </c>
      <c r="L29" s="3" t="s">
        <v>16</v>
      </c>
      <c r="M29" s="3" t="s">
        <v>1997</v>
      </c>
      <c r="N29" s="3" t="s">
        <v>1985</v>
      </c>
      <c r="O29" s="3" t="s">
        <v>1986</v>
      </c>
      <c r="P29" s="3">
        <v>11</v>
      </c>
    </row>
    <row r="30" spans="2:16" x14ac:dyDescent="0.35">
      <c r="D30" s="9" t="s">
        <v>1986</v>
      </c>
      <c r="E30">
        <v>13486</v>
      </c>
      <c r="F30" s="2"/>
      <c r="G30" s="2"/>
      <c r="H30" s="2"/>
      <c r="I30" s="2"/>
      <c r="K30" s="3">
        <v>14</v>
      </c>
      <c r="L30" s="3" t="s">
        <v>16</v>
      </c>
      <c r="M30" s="3" t="s">
        <v>1997</v>
      </c>
      <c r="N30" s="3" t="s">
        <v>2318</v>
      </c>
      <c r="O30" s="3" t="s">
        <v>1986</v>
      </c>
      <c r="P30" s="3">
        <v>17</v>
      </c>
    </row>
    <row r="31" spans="2:16" x14ac:dyDescent="0.35">
      <c r="D31" s="9" t="s">
        <v>1960</v>
      </c>
      <c r="E31">
        <v>13486</v>
      </c>
      <c r="F31" s="2"/>
      <c r="G31" s="2"/>
      <c r="H31" s="2"/>
      <c r="I31" s="2"/>
      <c r="K31" s="3">
        <v>15</v>
      </c>
      <c r="L31" s="3" t="s">
        <v>17</v>
      </c>
      <c r="M31" s="3" t="s">
        <v>1825</v>
      </c>
      <c r="N31" s="3" t="s">
        <v>1985</v>
      </c>
      <c r="O31" s="3" t="s">
        <v>1986</v>
      </c>
      <c r="P31" s="3">
        <v>18</v>
      </c>
    </row>
    <row r="32" spans="2:16" x14ac:dyDescent="0.35">
      <c r="B32" s="2"/>
      <c r="C32" s="2"/>
      <c r="D32" s="2"/>
      <c r="E32" s="2"/>
      <c r="F32" s="2"/>
      <c r="G32" s="2"/>
      <c r="H32" s="2"/>
      <c r="I32" s="2"/>
      <c r="K32" s="3">
        <v>15</v>
      </c>
      <c r="L32" s="3" t="s">
        <v>17</v>
      </c>
      <c r="M32" s="3" t="s">
        <v>1825</v>
      </c>
      <c r="N32" s="3" t="s">
        <v>2318</v>
      </c>
      <c r="O32" s="3" t="s">
        <v>1986</v>
      </c>
      <c r="P32" s="3">
        <v>14</v>
      </c>
    </row>
    <row r="33" spans="2:16" x14ac:dyDescent="0.35">
      <c r="B33" s="2"/>
      <c r="C33" s="2"/>
      <c r="D33" s="2"/>
      <c r="E33" s="2"/>
      <c r="F33" s="2"/>
      <c r="G33" s="2"/>
      <c r="H33" s="2"/>
      <c r="I33" s="2"/>
      <c r="K33" s="3">
        <v>16</v>
      </c>
      <c r="L33" s="3" t="s">
        <v>18</v>
      </c>
      <c r="M33" s="3" t="s">
        <v>1998</v>
      </c>
      <c r="N33" s="3" t="s">
        <v>1985</v>
      </c>
      <c r="O33" s="3" t="s">
        <v>1986</v>
      </c>
      <c r="P33" s="3">
        <v>10</v>
      </c>
    </row>
    <row r="34" spans="2:16" x14ac:dyDescent="0.35">
      <c r="B34" s="2"/>
      <c r="C34" s="2"/>
      <c r="D34" s="2"/>
      <c r="E34" s="2"/>
      <c r="F34" s="2"/>
      <c r="G34" s="2"/>
      <c r="H34" s="2"/>
      <c r="I34" s="2"/>
      <c r="K34" s="3">
        <v>16</v>
      </c>
      <c r="L34" s="3" t="s">
        <v>18</v>
      </c>
      <c r="M34" s="3" t="s">
        <v>1998</v>
      </c>
      <c r="N34" s="3" t="s">
        <v>2318</v>
      </c>
      <c r="O34" s="3" t="s">
        <v>1986</v>
      </c>
      <c r="P34" s="3">
        <v>18</v>
      </c>
    </row>
    <row r="35" spans="2:16" x14ac:dyDescent="0.35">
      <c r="B35" s="2"/>
      <c r="C35" s="2"/>
      <c r="D35" s="2"/>
      <c r="E35" s="2"/>
      <c r="F35" s="2"/>
      <c r="G35" s="2"/>
      <c r="H35" s="2"/>
      <c r="I35" s="2"/>
      <c r="K35" s="3">
        <v>17</v>
      </c>
      <c r="L35" s="3" t="s">
        <v>19</v>
      </c>
      <c r="M35" s="3" t="s">
        <v>1999</v>
      </c>
      <c r="N35" s="3" t="s">
        <v>1985</v>
      </c>
      <c r="O35" s="3" t="s">
        <v>1986</v>
      </c>
      <c r="P35" s="3">
        <v>13</v>
      </c>
    </row>
    <row r="36" spans="2:16" x14ac:dyDescent="0.35">
      <c r="B36" s="2"/>
      <c r="C36" s="2"/>
      <c r="D36" s="2"/>
      <c r="E36" s="2"/>
      <c r="F36" s="2"/>
      <c r="G36" s="2"/>
      <c r="H36" s="2"/>
      <c r="I36" s="2"/>
      <c r="K36" s="3">
        <v>17</v>
      </c>
      <c r="L36" s="3" t="s">
        <v>19</v>
      </c>
      <c r="M36" s="3" t="s">
        <v>1999</v>
      </c>
      <c r="N36" s="3" t="s">
        <v>2318</v>
      </c>
      <c r="O36" s="3" t="s">
        <v>1986</v>
      </c>
      <c r="P36" s="3">
        <v>8</v>
      </c>
    </row>
    <row r="37" spans="2:16" x14ac:dyDescent="0.35">
      <c r="B37" s="2"/>
      <c r="C37" s="2"/>
      <c r="D37" s="2"/>
      <c r="E37" s="2"/>
      <c r="F37" s="2"/>
      <c r="G37" s="2"/>
      <c r="H37" s="2"/>
      <c r="I37" s="2"/>
      <c r="K37" s="3">
        <v>18</v>
      </c>
      <c r="L37" s="3" t="s">
        <v>20</v>
      </c>
      <c r="M37" s="3" t="s">
        <v>2000</v>
      </c>
      <c r="N37" s="3" t="s">
        <v>1985</v>
      </c>
      <c r="O37" s="3" t="s">
        <v>1986</v>
      </c>
      <c r="P37" s="3">
        <v>10</v>
      </c>
    </row>
    <row r="38" spans="2:16" x14ac:dyDescent="0.35">
      <c r="K38" s="3">
        <v>18</v>
      </c>
      <c r="L38" s="3" t="s">
        <v>20</v>
      </c>
      <c r="M38" s="3" t="s">
        <v>2000</v>
      </c>
      <c r="N38" s="3" t="s">
        <v>2318</v>
      </c>
      <c r="O38" s="3" t="s">
        <v>1986</v>
      </c>
      <c r="P38" s="3">
        <v>12</v>
      </c>
    </row>
    <row r="39" spans="2:16" x14ac:dyDescent="0.35">
      <c r="K39" s="3">
        <v>19</v>
      </c>
      <c r="L39" s="3" t="s">
        <v>21</v>
      </c>
      <c r="M39" s="3" t="s">
        <v>2001</v>
      </c>
      <c r="N39" s="3" t="s">
        <v>1985</v>
      </c>
      <c r="O39" s="3" t="s">
        <v>1986</v>
      </c>
      <c r="P39" s="3">
        <v>15</v>
      </c>
    </row>
    <row r="40" spans="2:16" x14ac:dyDescent="0.35">
      <c r="K40" s="3">
        <v>19</v>
      </c>
      <c r="L40" s="3" t="s">
        <v>21</v>
      </c>
      <c r="M40" s="3" t="s">
        <v>2001</v>
      </c>
      <c r="N40" s="3" t="s">
        <v>2318</v>
      </c>
      <c r="O40" s="3" t="s">
        <v>1986</v>
      </c>
      <c r="P40" s="3">
        <v>9</v>
      </c>
    </row>
    <row r="41" spans="2:16" x14ac:dyDescent="0.35">
      <c r="K41" s="3">
        <v>20</v>
      </c>
      <c r="L41" s="3" t="s">
        <v>22</v>
      </c>
      <c r="M41" s="3" t="s">
        <v>2002</v>
      </c>
      <c r="N41" s="3" t="s">
        <v>1985</v>
      </c>
      <c r="O41" s="3" t="s">
        <v>1986</v>
      </c>
      <c r="P41" s="3">
        <v>14</v>
      </c>
    </row>
    <row r="42" spans="2:16" x14ac:dyDescent="0.35">
      <c r="K42" s="3">
        <v>20</v>
      </c>
      <c r="L42" s="3" t="s">
        <v>22</v>
      </c>
      <c r="M42" s="3" t="s">
        <v>2002</v>
      </c>
      <c r="N42" s="3" t="s">
        <v>2318</v>
      </c>
      <c r="O42" s="3" t="s">
        <v>1986</v>
      </c>
      <c r="P42" s="3">
        <v>16</v>
      </c>
    </row>
    <row r="43" spans="2:16" x14ac:dyDescent="0.35">
      <c r="K43" s="3">
        <v>21</v>
      </c>
      <c r="L43" s="3" t="s">
        <v>23</v>
      </c>
      <c r="M43" s="3" t="s">
        <v>1635</v>
      </c>
      <c r="N43" s="3" t="s">
        <v>1985</v>
      </c>
      <c r="O43" s="3" t="s">
        <v>1986</v>
      </c>
      <c r="P43" s="3">
        <v>15</v>
      </c>
    </row>
    <row r="44" spans="2:16" x14ac:dyDescent="0.35">
      <c r="K44" s="3">
        <v>21</v>
      </c>
      <c r="L44" s="3" t="s">
        <v>23</v>
      </c>
      <c r="M44" s="3" t="s">
        <v>1635</v>
      </c>
      <c r="N44" s="3" t="s">
        <v>2318</v>
      </c>
      <c r="O44" s="3" t="s">
        <v>1986</v>
      </c>
      <c r="P44" s="3">
        <v>20</v>
      </c>
    </row>
    <row r="45" spans="2:16" x14ac:dyDescent="0.35">
      <c r="B45" s="41" t="s">
        <v>2317</v>
      </c>
      <c r="C45" s="42"/>
      <c r="D45" s="42"/>
      <c r="E45" s="42"/>
      <c r="F45" s="42"/>
      <c r="G45" s="42"/>
      <c r="H45" s="42"/>
      <c r="I45" s="42"/>
      <c r="K45" s="3">
        <v>22</v>
      </c>
      <c r="L45" s="3" t="s">
        <v>24</v>
      </c>
      <c r="M45" s="3" t="s">
        <v>2003</v>
      </c>
      <c r="N45" s="3" t="s">
        <v>1985</v>
      </c>
      <c r="O45" s="3" t="s">
        <v>1986</v>
      </c>
      <c r="P45" s="3">
        <v>14</v>
      </c>
    </row>
    <row r="46" spans="2:16" x14ac:dyDescent="0.35">
      <c r="B46" s="42"/>
      <c r="C46" s="42"/>
      <c r="D46" s="42"/>
      <c r="E46" s="42"/>
      <c r="F46" s="42"/>
      <c r="G46" s="42"/>
      <c r="H46" s="42"/>
      <c r="I46" s="42"/>
      <c r="K46" s="3">
        <v>22</v>
      </c>
      <c r="L46" s="3" t="s">
        <v>24</v>
      </c>
      <c r="M46" s="3" t="s">
        <v>2003</v>
      </c>
      <c r="N46" s="3" t="s">
        <v>2318</v>
      </c>
      <c r="O46" s="3" t="s">
        <v>1986</v>
      </c>
      <c r="P46" s="3">
        <v>8</v>
      </c>
    </row>
    <row r="47" spans="2:16" x14ac:dyDescent="0.35">
      <c r="B47" s="42"/>
      <c r="C47" s="42"/>
      <c r="D47" s="42"/>
      <c r="E47" s="42"/>
      <c r="F47" s="42"/>
      <c r="G47" s="42"/>
      <c r="H47" s="42"/>
      <c r="I47" s="42"/>
      <c r="K47" s="3">
        <v>23</v>
      </c>
      <c r="L47" s="3" t="s">
        <v>25</v>
      </c>
      <c r="M47" s="3" t="s">
        <v>2004</v>
      </c>
      <c r="N47" s="3" t="s">
        <v>1985</v>
      </c>
      <c r="O47" s="3" t="s">
        <v>1986</v>
      </c>
      <c r="P47" s="3">
        <v>11</v>
      </c>
    </row>
    <row r="48" spans="2:16" x14ac:dyDescent="0.35">
      <c r="B48" s="42"/>
      <c r="C48" s="42"/>
      <c r="D48" s="42"/>
      <c r="E48" s="42"/>
      <c r="F48" s="42"/>
      <c r="G48" s="42"/>
      <c r="H48" s="42"/>
      <c r="I48" s="42"/>
      <c r="K48" s="3">
        <v>23</v>
      </c>
      <c r="L48" s="3" t="s">
        <v>25</v>
      </c>
      <c r="M48" s="3" t="s">
        <v>2004</v>
      </c>
      <c r="N48" s="3" t="s">
        <v>2318</v>
      </c>
      <c r="O48" s="3" t="s">
        <v>1986</v>
      </c>
      <c r="P48" s="3">
        <v>19</v>
      </c>
    </row>
    <row r="49" spans="2:16" x14ac:dyDescent="0.35">
      <c r="B49" s="42"/>
      <c r="C49" s="42"/>
      <c r="D49" s="42"/>
      <c r="E49" s="42"/>
      <c r="F49" s="42"/>
      <c r="G49" s="42"/>
      <c r="H49" s="42"/>
      <c r="I49" s="42"/>
      <c r="K49" s="3">
        <v>24</v>
      </c>
      <c r="L49" s="3" t="s">
        <v>26</v>
      </c>
      <c r="M49" s="3" t="s">
        <v>2005</v>
      </c>
      <c r="N49" s="3" t="s">
        <v>1985</v>
      </c>
      <c r="O49" s="3" t="s">
        <v>1986</v>
      </c>
      <c r="P49" s="3">
        <v>15</v>
      </c>
    </row>
    <row r="50" spans="2:16" x14ac:dyDescent="0.35">
      <c r="B50" s="42"/>
      <c r="C50" s="42"/>
      <c r="D50" s="42"/>
      <c r="E50" s="42"/>
      <c r="F50" s="42"/>
      <c r="G50" s="42"/>
      <c r="H50" s="42"/>
      <c r="I50" s="42"/>
      <c r="K50" s="3">
        <v>24</v>
      </c>
      <c r="L50" s="3" t="s">
        <v>26</v>
      </c>
      <c r="M50" s="3" t="s">
        <v>2005</v>
      </c>
      <c r="N50" s="3" t="s">
        <v>2318</v>
      </c>
      <c r="O50" s="3" t="s">
        <v>1986</v>
      </c>
      <c r="P50" s="3">
        <v>10</v>
      </c>
    </row>
    <row r="51" spans="2:16" x14ac:dyDescent="0.35">
      <c r="B51" s="42"/>
      <c r="C51" s="42"/>
      <c r="D51" s="42"/>
      <c r="E51" s="42"/>
      <c r="F51" s="42"/>
      <c r="G51" s="42"/>
      <c r="H51" s="42"/>
      <c r="I51" s="42"/>
      <c r="K51" s="3">
        <v>25</v>
      </c>
      <c r="L51" s="3" t="s">
        <v>27</v>
      </c>
      <c r="M51" s="3" t="s">
        <v>2006</v>
      </c>
      <c r="N51" s="3" t="s">
        <v>1985</v>
      </c>
      <c r="O51" s="3" t="s">
        <v>1986</v>
      </c>
      <c r="P51" s="3">
        <v>17</v>
      </c>
    </row>
    <row r="52" spans="2:16" x14ac:dyDescent="0.35">
      <c r="B52" s="42"/>
      <c r="C52" s="42"/>
      <c r="D52" s="42"/>
      <c r="E52" s="42"/>
      <c r="F52" s="42"/>
      <c r="G52" s="42"/>
      <c r="H52" s="42"/>
      <c r="I52" s="42"/>
      <c r="K52" s="3">
        <v>25</v>
      </c>
      <c r="L52" s="3" t="s">
        <v>27</v>
      </c>
      <c r="M52" s="3" t="s">
        <v>2006</v>
      </c>
      <c r="N52" s="3" t="s">
        <v>2318</v>
      </c>
      <c r="O52" s="3" t="s">
        <v>1986</v>
      </c>
      <c r="P52" s="3">
        <v>12</v>
      </c>
    </row>
    <row r="53" spans="2:16" x14ac:dyDescent="0.35">
      <c r="B53" s="42"/>
      <c r="C53" s="42"/>
      <c r="D53" s="42"/>
      <c r="E53" s="42"/>
      <c r="F53" s="42"/>
      <c r="G53" s="42"/>
      <c r="H53" s="42"/>
      <c r="I53" s="42"/>
      <c r="K53" s="3">
        <v>26</v>
      </c>
      <c r="L53" s="3" t="s">
        <v>28</v>
      </c>
      <c r="M53" s="3" t="s">
        <v>2007</v>
      </c>
      <c r="N53" s="3" t="s">
        <v>1985</v>
      </c>
      <c r="O53" s="3" t="s">
        <v>1986</v>
      </c>
      <c r="P53" s="3">
        <v>20</v>
      </c>
    </row>
    <row r="54" spans="2:16" x14ac:dyDescent="0.35">
      <c r="B54" s="42"/>
      <c r="C54" s="42"/>
      <c r="D54" s="42"/>
      <c r="E54" s="42"/>
      <c r="F54" s="42"/>
      <c r="G54" s="42"/>
      <c r="H54" s="42"/>
      <c r="I54" s="42"/>
      <c r="K54" s="3">
        <v>26</v>
      </c>
      <c r="L54" s="3" t="s">
        <v>28</v>
      </c>
      <c r="M54" s="3" t="s">
        <v>2007</v>
      </c>
      <c r="N54" s="3" t="s">
        <v>2318</v>
      </c>
      <c r="O54" s="3" t="s">
        <v>1986</v>
      </c>
      <c r="P54" s="3">
        <v>14</v>
      </c>
    </row>
    <row r="55" spans="2:16" x14ac:dyDescent="0.35">
      <c r="B55" s="42"/>
      <c r="C55" s="42"/>
      <c r="D55" s="42"/>
      <c r="E55" s="42"/>
      <c r="F55" s="42"/>
      <c r="G55" s="42"/>
      <c r="H55" s="42"/>
      <c r="I55" s="42"/>
      <c r="K55" s="3">
        <v>27</v>
      </c>
      <c r="L55" s="3" t="s">
        <v>29</v>
      </c>
      <c r="M55" s="3" t="s">
        <v>2008</v>
      </c>
      <c r="N55" s="3" t="s">
        <v>1985</v>
      </c>
      <c r="O55" s="3" t="s">
        <v>1986</v>
      </c>
      <c r="P55" s="3">
        <v>17</v>
      </c>
    </row>
    <row r="56" spans="2:16" x14ac:dyDescent="0.35">
      <c r="B56" s="42"/>
      <c r="C56" s="42"/>
      <c r="D56" s="42"/>
      <c r="E56" s="42"/>
      <c r="F56" s="42"/>
      <c r="G56" s="42"/>
      <c r="H56" s="42"/>
      <c r="I56" s="42"/>
      <c r="K56" s="3">
        <v>27</v>
      </c>
      <c r="L56" s="3" t="s">
        <v>29</v>
      </c>
      <c r="M56" s="3" t="s">
        <v>2008</v>
      </c>
      <c r="N56" s="3" t="s">
        <v>2318</v>
      </c>
      <c r="O56" s="3" t="s">
        <v>1986</v>
      </c>
      <c r="P56" s="3">
        <v>14</v>
      </c>
    </row>
    <row r="57" spans="2:16" x14ac:dyDescent="0.35">
      <c r="B57" s="42"/>
      <c r="C57" s="42"/>
      <c r="D57" s="42"/>
      <c r="E57" s="42"/>
      <c r="F57" s="42"/>
      <c r="G57" s="42"/>
      <c r="H57" s="42"/>
      <c r="I57" s="42"/>
      <c r="K57" s="3">
        <v>28</v>
      </c>
      <c r="L57" s="3" t="s">
        <v>30</v>
      </c>
      <c r="M57" s="3" t="s">
        <v>1848</v>
      </c>
      <c r="N57" s="3" t="s">
        <v>1985</v>
      </c>
      <c r="O57" s="3" t="s">
        <v>1986</v>
      </c>
      <c r="P57" s="3">
        <v>16</v>
      </c>
    </row>
    <row r="58" spans="2:16" x14ac:dyDescent="0.35">
      <c r="K58" s="3">
        <v>28</v>
      </c>
      <c r="L58" s="3" t="s">
        <v>30</v>
      </c>
      <c r="M58" s="3" t="s">
        <v>1848</v>
      </c>
      <c r="N58" s="3" t="s">
        <v>2318</v>
      </c>
      <c r="O58" s="3" t="s">
        <v>1986</v>
      </c>
      <c r="P58" s="3">
        <v>16</v>
      </c>
    </row>
    <row r="59" spans="2:16" x14ac:dyDescent="0.35">
      <c r="K59" s="3">
        <v>29</v>
      </c>
      <c r="L59" s="3" t="s">
        <v>31</v>
      </c>
      <c r="M59" s="3" t="s">
        <v>2009</v>
      </c>
      <c r="N59" s="3" t="s">
        <v>1985</v>
      </c>
      <c r="O59" s="3" t="s">
        <v>1986</v>
      </c>
      <c r="P59" s="3">
        <v>19</v>
      </c>
    </row>
    <row r="60" spans="2:16" x14ac:dyDescent="0.35">
      <c r="K60" s="3">
        <v>29</v>
      </c>
      <c r="L60" s="3" t="s">
        <v>31</v>
      </c>
      <c r="M60" s="3" t="s">
        <v>2009</v>
      </c>
      <c r="N60" s="3" t="s">
        <v>2318</v>
      </c>
      <c r="O60" s="3" t="s">
        <v>1986</v>
      </c>
      <c r="P60" s="3">
        <v>17</v>
      </c>
    </row>
    <row r="61" spans="2:16" x14ac:dyDescent="0.35">
      <c r="K61" s="3">
        <v>30</v>
      </c>
      <c r="L61" s="3" t="s">
        <v>32</v>
      </c>
      <c r="M61" s="3" t="s">
        <v>2010</v>
      </c>
      <c r="N61" s="3" t="s">
        <v>1985</v>
      </c>
      <c r="O61" s="3" t="s">
        <v>1986</v>
      </c>
      <c r="P61" s="3">
        <v>17</v>
      </c>
    </row>
    <row r="62" spans="2:16" x14ac:dyDescent="0.35">
      <c r="K62" s="3">
        <v>30</v>
      </c>
      <c r="L62" s="3" t="s">
        <v>32</v>
      </c>
      <c r="M62" s="3" t="s">
        <v>2010</v>
      </c>
      <c r="N62" s="3" t="s">
        <v>2318</v>
      </c>
      <c r="O62" s="3" t="s">
        <v>1986</v>
      </c>
      <c r="P62" s="3">
        <v>17</v>
      </c>
    </row>
    <row r="63" spans="2:16" x14ac:dyDescent="0.35">
      <c r="K63" s="3">
        <v>31</v>
      </c>
      <c r="L63" s="3" t="s">
        <v>33</v>
      </c>
      <c r="M63" s="3" t="s">
        <v>1842</v>
      </c>
      <c r="N63" s="3" t="s">
        <v>1985</v>
      </c>
      <c r="O63" s="3" t="s">
        <v>1986</v>
      </c>
      <c r="P63" s="3">
        <v>8</v>
      </c>
    </row>
    <row r="64" spans="2:16" x14ac:dyDescent="0.35">
      <c r="K64" s="3">
        <v>31</v>
      </c>
      <c r="L64" s="3" t="s">
        <v>33</v>
      </c>
      <c r="M64" s="3" t="s">
        <v>1842</v>
      </c>
      <c r="N64" s="3" t="s">
        <v>2318</v>
      </c>
      <c r="O64" s="3" t="s">
        <v>1986</v>
      </c>
      <c r="P64" s="3">
        <v>18</v>
      </c>
    </row>
    <row r="65" spans="11:16" x14ac:dyDescent="0.35">
      <c r="K65" s="3">
        <v>32</v>
      </c>
      <c r="L65" s="3" t="s">
        <v>34</v>
      </c>
      <c r="M65" s="3" t="s">
        <v>1840</v>
      </c>
      <c r="N65" s="3" t="s">
        <v>1985</v>
      </c>
      <c r="O65" s="3" t="s">
        <v>1986</v>
      </c>
      <c r="P65" s="3">
        <v>17</v>
      </c>
    </row>
    <row r="66" spans="11:16" x14ac:dyDescent="0.35">
      <c r="K66" s="3">
        <v>32</v>
      </c>
      <c r="L66" s="3" t="s">
        <v>34</v>
      </c>
      <c r="M66" s="3" t="s">
        <v>1840</v>
      </c>
      <c r="N66" s="3" t="s">
        <v>2318</v>
      </c>
      <c r="O66" s="3" t="s">
        <v>1986</v>
      </c>
      <c r="P66" s="3">
        <v>12</v>
      </c>
    </row>
    <row r="67" spans="11:16" x14ac:dyDescent="0.35">
      <c r="K67" s="3">
        <v>33</v>
      </c>
      <c r="L67" s="3" t="s">
        <v>35</v>
      </c>
      <c r="M67" s="3" t="s">
        <v>2011</v>
      </c>
      <c r="N67" s="3" t="s">
        <v>1985</v>
      </c>
      <c r="O67" s="3" t="s">
        <v>1986</v>
      </c>
      <c r="P67" s="3">
        <v>10</v>
      </c>
    </row>
    <row r="68" spans="11:16" x14ac:dyDescent="0.35">
      <c r="K68" s="3">
        <v>33</v>
      </c>
      <c r="L68" s="3" t="s">
        <v>35</v>
      </c>
      <c r="M68" s="3" t="s">
        <v>2011</v>
      </c>
      <c r="N68" s="3" t="s">
        <v>2318</v>
      </c>
      <c r="O68" s="3" t="s">
        <v>1986</v>
      </c>
      <c r="P68" s="3">
        <v>11</v>
      </c>
    </row>
    <row r="69" spans="11:16" x14ac:dyDescent="0.35">
      <c r="K69" s="3">
        <v>34</v>
      </c>
      <c r="L69" s="3" t="s">
        <v>36</v>
      </c>
      <c r="M69" s="3" t="s">
        <v>2012</v>
      </c>
      <c r="N69" s="3" t="s">
        <v>1985</v>
      </c>
      <c r="O69" s="3" t="s">
        <v>1986</v>
      </c>
      <c r="P69" s="3">
        <v>12</v>
      </c>
    </row>
    <row r="70" spans="11:16" x14ac:dyDescent="0.35">
      <c r="K70" s="3">
        <v>34</v>
      </c>
      <c r="L70" s="3" t="s">
        <v>36</v>
      </c>
      <c r="M70" s="3" t="s">
        <v>2012</v>
      </c>
      <c r="N70" s="3" t="s">
        <v>2318</v>
      </c>
      <c r="O70" s="3" t="s">
        <v>1986</v>
      </c>
      <c r="P70" s="3">
        <v>12</v>
      </c>
    </row>
    <row r="71" spans="11:16" x14ac:dyDescent="0.35">
      <c r="K71" s="3">
        <v>35</v>
      </c>
      <c r="L71" s="3" t="s">
        <v>37</v>
      </c>
      <c r="M71" s="3" t="s">
        <v>1787</v>
      </c>
      <c r="N71" s="3" t="s">
        <v>1985</v>
      </c>
      <c r="O71" s="3" t="s">
        <v>1986</v>
      </c>
      <c r="P71" s="3">
        <v>16</v>
      </c>
    </row>
    <row r="72" spans="11:16" x14ac:dyDescent="0.35">
      <c r="K72" s="3">
        <v>35</v>
      </c>
      <c r="L72" s="3" t="s">
        <v>37</v>
      </c>
      <c r="M72" s="3" t="s">
        <v>1787</v>
      </c>
      <c r="N72" s="3" t="s">
        <v>2318</v>
      </c>
      <c r="O72" s="3" t="s">
        <v>1986</v>
      </c>
      <c r="P72" s="3">
        <v>16</v>
      </c>
    </row>
    <row r="73" spans="11:16" x14ac:dyDescent="0.35">
      <c r="K73" s="3">
        <v>36</v>
      </c>
      <c r="L73" s="3" t="s">
        <v>38</v>
      </c>
      <c r="M73" s="3" t="s">
        <v>2013</v>
      </c>
      <c r="N73" s="3" t="s">
        <v>1985</v>
      </c>
      <c r="O73" s="3" t="s">
        <v>1986</v>
      </c>
      <c r="P73" s="3">
        <v>14</v>
      </c>
    </row>
    <row r="74" spans="11:16" x14ac:dyDescent="0.35">
      <c r="K74" s="3">
        <v>36</v>
      </c>
      <c r="L74" s="3" t="s">
        <v>38</v>
      </c>
      <c r="M74" s="3" t="s">
        <v>2013</v>
      </c>
      <c r="N74" s="3" t="s">
        <v>2318</v>
      </c>
      <c r="O74" s="3" t="s">
        <v>1986</v>
      </c>
      <c r="P74" s="3">
        <v>13</v>
      </c>
    </row>
    <row r="75" spans="11:16" x14ac:dyDescent="0.35">
      <c r="K75" s="3">
        <v>37</v>
      </c>
      <c r="L75" s="3" t="s">
        <v>39</v>
      </c>
      <c r="M75" s="3" t="s">
        <v>1722</v>
      </c>
      <c r="N75" s="3" t="s">
        <v>1985</v>
      </c>
      <c r="O75" s="3" t="s">
        <v>1986</v>
      </c>
      <c r="P75" s="3">
        <v>13</v>
      </c>
    </row>
    <row r="76" spans="11:16" x14ac:dyDescent="0.35">
      <c r="K76" s="3">
        <v>37</v>
      </c>
      <c r="L76" s="3" t="s">
        <v>39</v>
      </c>
      <c r="M76" s="3" t="s">
        <v>1722</v>
      </c>
      <c r="N76" s="3" t="s">
        <v>2318</v>
      </c>
      <c r="O76" s="3" t="s">
        <v>1986</v>
      </c>
      <c r="P76" s="3">
        <v>10</v>
      </c>
    </row>
    <row r="77" spans="11:16" x14ac:dyDescent="0.35">
      <c r="K77" s="3">
        <v>38</v>
      </c>
      <c r="L77" s="3" t="s">
        <v>40</v>
      </c>
      <c r="M77" s="3" t="s">
        <v>2014</v>
      </c>
      <c r="N77" s="3" t="s">
        <v>1985</v>
      </c>
      <c r="O77" s="3" t="s">
        <v>1986</v>
      </c>
      <c r="P77" s="3">
        <v>17</v>
      </c>
    </row>
    <row r="78" spans="11:16" x14ac:dyDescent="0.35">
      <c r="K78" s="3">
        <v>38</v>
      </c>
      <c r="L78" s="3" t="s">
        <v>40</v>
      </c>
      <c r="M78" s="3" t="s">
        <v>2014</v>
      </c>
      <c r="N78" s="3" t="s">
        <v>2318</v>
      </c>
      <c r="O78" s="3" t="s">
        <v>1986</v>
      </c>
      <c r="P78" s="3">
        <v>17</v>
      </c>
    </row>
    <row r="79" spans="11:16" x14ac:dyDescent="0.35">
      <c r="K79" s="3">
        <v>39</v>
      </c>
      <c r="L79" s="3" t="s">
        <v>41</v>
      </c>
      <c r="M79" s="3" t="s">
        <v>1669</v>
      </c>
      <c r="N79" s="3" t="s">
        <v>1985</v>
      </c>
      <c r="O79" s="3" t="s">
        <v>1986</v>
      </c>
      <c r="P79" s="3">
        <v>15</v>
      </c>
    </row>
    <row r="80" spans="11:16" x14ac:dyDescent="0.35">
      <c r="K80" s="3">
        <v>39</v>
      </c>
      <c r="L80" s="3" t="s">
        <v>41</v>
      </c>
      <c r="M80" s="3" t="s">
        <v>1669</v>
      </c>
      <c r="N80" s="3" t="s">
        <v>2318</v>
      </c>
      <c r="O80" s="3" t="s">
        <v>1986</v>
      </c>
      <c r="P80" s="3">
        <v>14</v>
      </c>
    </row>
    <row r="81" spans="11:16" x14ac:dyDescent="0.35">
      <c r="K81" s="3">
        <v>40</v>
      </c>
      <c r="L81" s="3" t="s">
        <v>42</v>
      </c>
      <c r="M81" s="3" t="s">
        <v>2015</v>
      </c>
      <c r="N81" s="3" t="s">
        <v>1985</v>
      </c>
      <c r="O81" s="3" t="s">
        <v>1986</v>
      </c>
      <c r="P81" s="3">
        <v>13</v>
      </c>
    </row>
    <row r="82" spans="11:16" x14ac:dyDescent="0.35">
      <c r="K82" s="3">
        <v>40</v>
      </c>
      <c r="L82" s="3" t="s">
        <v>42</v>
      </c>
      <c r="M82" s="3" t="s">
        <v>2015</v>
      </c>
      <c r="N82" s="3" t="s">
        <v>2318</v>
      </c>
      <c r="O82" s="3" t="s">
        <v>1986</v>
      </c>
      <c r="P82" s="3">
        <v>14</v>
      </c>
    </row>
    <row r="83" spans="11:16" x14ac:dyDescent="0.35">
      <c r="K83" s="3">
        <v>41</v>
      </c>
      <c r="L83" s="3" t="s">
        <v>43</v>
      </c>
      <c r="M83" s="3" t="s">
        <v>1622</v>
      </c>
      <c r="N83" s="3" t="s">
        <v>1985</v>
      </c>
      <c r="O83" s="3" t="s">
        <v>1986</v>
      </c>
      <c r="P83" s="3">
        <v>14</v>
      </c>
    </row>
    <row r="84" spans="11:16" x14ac:dyDescent="0.35">
      <c r="K84" s="3">
        <v>41</v>
      </c>
      <c r="L84" s="3" t="s">
        <v>43</v>
      </c>
      <c r="M84" s="3" t="s">
        <v>1622</v>
      </c>
      <c r="N84" s="3" t="s">
        <v>2318</v>
      </c>
      <c r="O84" s="3" t="s">
        <v>1986</v>
      </c>
      <c r="P84" s="3">
        <v>11</v>
      </c>
    </row>
    <row r="85" spans="11:16" x14ac:dyDescent="0.35">
      <c r="K85" s="3">
        <v>42</v>
      </c>
      <c r="L85" s="3" t="s">
        <v>44</v>
      </c>
      <c r="M85" s="3" t="s">
        <v>2016</v>
      </c>
      <c r="N85" s="3" t="s">
        <v>1985</v>
      </c>
      <c r="O85" s="3" t="s">
        <v>1986</v>
      </c>
      <c r="P85" s="3">
        <v>14</v>
      </c>
    </row>
    <row r="86" spans="11:16" x14ac:dyDescent="0.35">
      <c r="K86" s="3">
        <v>42</v>
      </c>
      <c r="L86" s="3" t="s">
        <v>44</v>
      </c>
      <c r="M86" s="3" t="s">
        <v>2016</v>
      </c>
      <c r="N86" s="3" t="s">
        <v>2318</v>
      </c>
      <c r="O86" s="3" t="s">
        <v>1986</v>
      </c>
      <c r="P86" s="3">
        <v>16</v>
      </c>
    </row>
    <row r="87" spans="11:16" x14ac:dyDescent="0.35">
      <c r="K87" s="3">
        <v>43</v>
      </c>
      <c r="L87" s="3" t="s">
        <v>45</v>
      </c>
      <c r="M87" s="3" t="s">
        <v>1791</v>
      </c>
      <c r="N87" s="3" t="s">
        <v>1985</v>
      </c>
      <c r="O87" s="3" t="s">
        <v>1986</v>
      </c>
      <c r="P87" s="3">
        <v>10</v>
      </c>
    </row>
    <row r="88" spans="11:16" x14ac:dyDescent="0.35">
      <c r="K88" s="3">
        <v>43</v>
      </c>
      <c r="L88" s="3" t="s">
        <v>45</v>
      </c>
      <c r="M88" s="3" t="s">
        <v>1791</v>
      </c>
      <c r="N88" s="3" t="s">
        <v>2318</v>
      </c>
      <c r="O88" s="3" t="s">
        <v>1986</v>
      </c>
      <c r="P88" s="3">
        <v>14</v>
      </c>
    </row>
    <row r="89" spans="11:16" x14ac:dyDescent="0.35">
      <c r="K89" s="3">
        <v>44</v>
      </c>
      <c r="L89" s="3" t="s">
        <v>46</v>
      </c>
      <c r="M89" s="3" t="s">
        <v>2017</v>
      </c>
      <c r="N89" s="3" t="s">
        <v>1985</v>
      </c>
      <c r="O89" s="3" t="s">
        <v>1986</v>
      </c>
      <c r="P89" s="3">
        <v>13</v>
      </c>
    </row>
    <row r="90" spans="11:16" x14ac:dyDescent="0.35">
      <c r="K90" s="3">
        <v>44</v>
      </c>
      <c r="L90" s="3" t="s">
        <v>46</v>
      </c>
      <c r="M90" s="3" t="s">
        <v>2017</v>
      </c>
      <c r="N90" s="3" t="s">
        <v>2318</v>
      </c>
      <c r="O90" s="3" t="s">
        <v>1986</v>
      </c>
      <c r="P90" s="3">
        <v>13</v>
      </c>
    </row>
    <row r="91" spans="11:16" x14ac:dyDescent="0.35">
      <c r="K91" s="3">
        <v>45</v>
      </c>
      <c r="L91" s="3" t="s">
        <v>47</v>
      </c>
      <c r="M91" s="3" t="s">
        <v>1691</v>
      </c>
      <c r="N91" s="3" t="s">
        <v>1985</v>
      </c>
      <c r="O91" s="3" t="s">
        <v>1986</v>
      </c>
      <c r="P91" s="3">
        <v>13</v>
      </c>
    </row>
    <row r="92" spans="11:16" x14ac:dyDescent="0.35">
      <c r="K92" s="3">
        <v>45</v>
      </c>
      <c r="L92" s="3" t="s">
        <v>47</v>
      </c>
      <c r="M92" s="3" t="s">
        <v>1691</v>
      </c>
      <c r="N92" s="3" t="s">
        <v>2318</v>
      </c>
      <c r="O92" s="3" t="s">
        <v>1986</v>
      </c>
      <c r="P92" s="3">
        <v>14</v>
      </c>
    </row>
    <row r="93" spans="11:16" x14ac:dyDescent="0.35">
      <c r="K93" s="3">
        <v>46</v>
      </c>
      <c r="L93" s="3" t="s">
        <v>48</v>
      </c>
      <c r="M93" s="3" t="s">
        <v>2018</v>
      </c>
      <c r="N93" s="3" t="s">
        <v>1985</v>
      </c>
      <c r="O93" s="3" t="s">
        <v>1986</v>
      </c>
      <c r="P93" s="3">
        <v>18</v>
      </c>
    </row>
    <row r="94" spans="11:16" x14ac:dyDescent="0.35">
      <c r="K94" s="3">
        <v>46</v>
      </c>
      <c r="L94" s="3" t="s">
        <v>48</v>
      </c>
      <c r="M94" s="3" t="s">
        <v>2018</v>
      </c>
      <c r="N94" s="3" t="s">
        <v>2318</v>
      </c>
      <c r="O94" s="3" t="s">
        <v>1986</v>
      </c>
      <c r="P94" s="3">
        <v>16</v>
      </c>
    </row>
    <row r="95" spans="11:16" x14ac:dyDescent="0.35">
      <c r="K95" s="3">
        <v>47</v>
      </c>
      <c r="L95" s="3" t="s">
        <v>49</v>
      </c>
      <c r="M95" s="3" t="s">
        <v>1657</v>
      </c>
      <c r="N95" s="3" t="s">
        <v>1985</v>
      </c>
      <c r="O95" s="3" t="s">
        <v>1986</v>
      </c>
      <c r="P95" s="3">
        <v>9</v>
      </c>
    </row>
    <row r="96" spans="11:16" x14ac:dyDescent="0.35">
      <c r="K96" s="3">
        <v>47</v>
      </c>
      <c r="L96" s="3" t="s">
        <v>49</v>
      </c>
      <c r="M96" s="3" t="s">
        <v>1657</v>
      </c>
      <c r="N96" s="3" t="s">
        <v>2318</v>
      </c>
      <c r="O96" s="3" t="s">
        <v>1986</v>
      </c>
      <c r="P96" s="3">
        <v>13</v>
      </c>
    </row>
    <row r="97" spans="11:16" x14ac:dyDescent="0.35">
      <c r="K97" s="3">
        <v>48</v>
      </c>
      <c r="L97" s="3" t="s">
        <v>50</v>
      </c>
      <c r="M97" s="3" t="s">
        <v>2019</v>
      </c>
      <c r="N97" s="3" t="s">
        <v>1985</v>
      </c>
      <c r="O97" s="3" t="s">
        <v>1986</v>
      </c>
      <c r="P97" s="3">
        <v>7</v>
      </c>
    </row>
    <row r="98" spans="11:16" x14ac:dyDescent="0.35">
      <c r="K98" s="3">
        <v>48</v>
      </c>
      <c r="L98" s="3" t="s">
        <v>50</v>
      </c>
      <c r="M98" s="3" t="s">
        <v>2019</v>
      </c>
      <c r="N98" s="3" t="s">
        <v>2318</v>
      </c>
      <c r="O98" s="3" t="s">
        <v>1986</v>
      </c>
      <c r="P98" s="3">
        <v>10</v>
      </c>
    </row>
    <row r="99" spans="11:16" x14ac:dyDescent="0.35">
      <c r="K99" s="3">
        <v>49</v>
      </c>
      <c r="L99" s="3" t="s">
        <v>51</v>
      </c>
      <c r="M99" s="3" t="s">
        <v>2020</v>
      </c>
      <c r="N99" s="3" t="s">
        <v>1985</v>
      </c>
      <c r="O99" s="3" t="s">
        <v>1986</v>
      </c>
      <c r="P99" s="3">
        <v>11</v>
      </c>
    </row>
    <row r="100" spans="11:16" x14ac:dyDescent="0.35">
      <c r="K100" s="3">
        <v>49</v>
      </c>
      <c r="L100" s="3" t="s">
        <v>51</v>
      </c>
      <c r="M100" s="3" t="s">
        <v>2020</v>
      </c>
      <c r="N100" s="3" t="s">
        <v>2318</v>
      </c>
      <c r="O100" s="3" t="s">
        <v>1986</v>
      </c>
      <c r="P100" s="3">
        <v>17</v>
      </c>
    </row>
    <row r="101" spans="11:16" x14ac:dyDescent="0.35">
      <c r="K101" s="3">
        <v>50</v>
      </c>
      <c r="L101" s="3" t="s">
        <v>52</v>
      </c>
      <c r="M101" s="3" t="s">
        <v>2021</v>
      </c>
      <c r="N101" s="3" t="s">
        <v>1985</v>
      </c>
      <c r="O101" s="3" t="s">
        <v>1986</v>
      </c>
      <c r="P101" s="3">
        <v>22</v>
      </c>
    </row>
    <row r="102" spans="11:16" x14ac:dyDescent="0.35">
      <c r="K102" s="3">
        <v>50</v>
      </c>
      <c r="L102" s="3" t="s">
        <v>52</v>
      </c>
      <c r="M102" s="3" t="s">
        <v>2021</v>
      </c>
      <c r="N102" s="3" t="s">
        <v>2318</v>
      </c>
      <c r="O102" s="3" t="s">
        <v>1986</v>
      </c>
      <c r="P102" s="3">
        <v>13</v>
      </c>
    </row>
    <row r="103" spans="11:16" x14ac:dyDescent="0.35">
      <c r="K103" s="3">
        <v>51</v>
      </c>
      <c r="L103" s="3" t="s">
        <v>53</v>
      </c>
      <c r="M103" s="3" t="s">
        <v>2022</v>
      </c>
      <c r="N103" s="3" t="s">
        <v>1985</v>
      </c>
      <c r="O103" s="3" t="s">
        <v>1986</v>
      </c>
      <c r="P103" s="3">
        <v>14</v>
      </c>
    </row>
    <row r="104" spans="11:16" x14ac:dyDescent="0.35">
      <c r="K104" s="3">
        <v>51</v>
      </c>
      <c r="L104" s="3" t="s">
        <v>53</v>
      </c>
      <c r="M104" s="3" t="s">
        <v>2022</v>
      </c>
      <c r="N104" s="3" t="s">
        <v>2318</v>
      </c>
      <c r="O104" s="3" t="s">
        <v>1986</v>
      </c>
      <c r="P104" s="3">
        <v>19</v>
      </c>
    </row>
    <row r="105" spans="11:16" x14ac:dyDescent="0.35">
      <c r="K105" s="3">
        <v>52</v>
      </c>
      <c r="L105" s="3" t="s">
        <v>54</v>
      </c>
      <c r="M105" s="3" t="s">
        <v>2023</v>
      </c>
      <c r="N105" s="3" t="s">
        <v>1985</v>
      </c>
      <c r="O105" s="3" t="s">
        <v>1986</v>
      </c>
      <c r="P105" s="3">
        <v>18</v>
      </c>
    </row>
    <row r="106" spans="11:16" x14ac:dyDescent="0.35">
      <c r="K106" s="3">
        <v>52</v>
      </c>
      <c r="L106" s="3" t="s">
        <v>54</v>
      </c>
      <c r="M106" s="3" t="s">
        <v>2023</v>
      </c>
      <c r="N106" s="3" t="s">
        <v>2318</v>
      </c>
      <c r="O106" s="3" t="s">
        <v>1986</v>
      </c>
      <c r="P106" s="3">
        <v>11</v>
      </c>
    </row>
    <row r="107" spans="11:16" x14ac:dyDescent="0.35">
      <c r="K107" s="3">
        <v>53</v>
      </c>
      <c r="L107" s="3" t="s">
        <v>55</v>
      </c>
      <c r="M107" s="3" t="s">
        <v>2024</v>
      </c>
      <c r="N107" s="3" t="s">
        <v>1985</v>
      </c>
      <c r="O107" s="3" t="s">
        <v>1986</v>
      </c>
      <c r="P107" s="3">
        <v>21</v>
      </c>
    </row>
    <row r="108" spans="11:16" x14ac:dyDescent="0.35">
      <c r="K108" s="3">
        <v>53</v>
      </c>
      <c r="L108" s="3" t="s">
        <v>55</v>
      </c>
      <c r="M108" s="3" t="s">
        <v>2024</v>
      </c>
      <c r="N108" s="3" t="s">
        <v>2318</v>
      </c>
      <c r="O108" s="3" t="s">
        <v>1986</v>
      </c>
      <c r="P108" s="3">
        <v>9</v>
      </c>
    </row>
    <row r="109" spans="11:16" x14ac:dyDescent="0.35">
      <c r="K109" s="3">
        <v>54</v>
      </c>
      <c r="L109" s="3" t="s">
        <v>56</v>
      </c>
      <c r="M109" s="3" t="s">
        <v>2025</v>
      </c>
      <c r="N109" s="3" t="s">
        <v>1985</v>
      </c>
      <c r="O109" s="3" t="s">
        <v>1986</v>
      </c>
      <c r="P109" s="3">
        <v>16</v>
      </c>
    </row>
    <row r="110" spans="11:16" x14ac:dyDescent="0.35">
      <c r="K110" s="3">
        <v>54</v>
      </c>
      <c r="L110" s="3" t="s">
        <v>56</v>
      </c>
      <c r="M110" s="3" t="s">
        <v>2025</v>
      </c>
      <c r="N110" s="3" t="s">
        <v>2318</v>
      </c>
      <c r="O110" s="3" t="s">
        <v>1986</v>
      </c>
      <c r="P110" s="3">
        <v>13</v>
      </c>
    </row>
    <row r="111" spans="11:16" x14ac:dyDescent="0.35">
      <c r="K111" s="3">
        <v>55</v>
      </c>
      <c r="L111" s="3" t="s">
        <v>57</v>
      </c>
      <c r="M111" s="3" t="s">
        <v>2026</v>
      </c>
      <c r="N111" s="3" t="s">
        <v>1985</v>
      </c>
      <c r="O111" s="3" t="s">
        <v>1986</v>
      </c>
      <c r="P111" s="3">
        <v>11</v>
      </c>
    </row>
    <row r="112" spans="11:16" x14ac:dyDescent="0.35">
      <c r="K112" s="3">
        <v>55</v>
      </c>
      <c r="L112" s="3" t="s">
        <v>57</v>
      </c>
      <c r="M112" s="3" t="s">
        <v>2026</v>
      </c>
      <c r="N112" s="3" t="s">
        <v>2318</v>
      </c>
      <c r="O112" s="3" t="s">
        <v>1986</v>
      </c>
      <c r="P112" s="3">
        <v>11</v>
      </c>
    </row>
    <row r="113" spans="11:16" x14ac:dyDescent="0.35">
      <c r="K113" s="3">
        <v>56</v>
      </c>
      <c r="L113" s="3" t="s">
        <v>58</v>
      </c>
      <c r="M113" s="3" t="s">
        <v>1792</v>
      </c>
      <c r="N113" s="3" t="s">
        <v>1985</v>
      </c>
      <c r="O113" s="3" t="s">
        <v>1986</v>
      </c>
      <c r="P113" s="3">
        <v>17</v>
      </c>
    </row>
    <row r="114" spans="11:16" x14ac:dyDescent="0.35">
      <c r="K114" s="3">
        <v>56</v>
      </c>
      <c r="L114" s="3" t="s">
        <v>58</v>
      </c>
      <c r="M114" s="3" t="s">
        <v>1792</v>
      </c>
      <c r="N114" s="3" t="s">
        <v>2318</v>
      </c>
      <c r="O114" s="3" t="s">
        <v>1986</v>
      </c>
      <c r="P114" s="3">
        <v>13</v>
      </c>
    </row>
    <row r="115" spans="11:16" x14ac:dyDescent="0.35">
      <c r="K115" s="3">
        <v>57</v>
      </c>
      <c r="L115" s="3" t="s">
        <v>59</v>
      </c>
      <c r="M115" s="3" t="s">
        <v>2027</v>
      </c>
      <c r="N115" s="3" t="s">
        <v>1985</v>
      </c>
      <c r="O115" s="3" t="s">
        <v>1986</v>
      </c>
      <c r="P115" s="3">
        <v>15</v>
      </c>
    </row>
    <row r="116" spans="11:16" x14ac:dyDescent="0.35">
      <c r="K116" s="3">
        <v>57</v>
      </c>
      <c r="L116" s="3" t="s">
        <v>59</v>
      </c>
      <c r="M116" s="3" t="s">
        <v>2027</v>
      </c>
      <c r="N116" s="3" t="s">
        <v>2318</v>
      </c>
      <c r="O116" s="3" t="s">
        <v>1986</v>
      </c>
      <c r="P116" s="3">
        <v>13</v>
      </c>
    </row>
    <row r="117" spans="11:16" x14ac:dyDescent="0.35">
      <c r="K117" s="3">
        <v>58</v>
      </c>
      <c r="L117" s="3" t="s">
        <v>60</v>
      </c>
      <c r="M117" s="3" t="s">
        <v>2028</v>
      </c>
      <c r="N117" s="3" t="s">
        <v>1985</v>
      </c>
      <c r="O117" s="3" t="s">
        <v>1986</v>
      </c>
      <c r="P117" s="3">
        <v>12</v>
      </c>
    </row>
    <row r="118" spans="11:16" x14ac:dyDescent="0.35">
      <c r="K118" s="3">
        <v>58</v>
      </c>
      <c r="L118" s="3" t="s">
        <v>60</v>
      </c>
      <c r="M118" s="3" t="s">
        <v>2028</v>
      </c>
      <c r="N118" s="3" t="s">
        <v>2318</v>
      </c>
      <c r="O118" s="3" t="s">
        <v>1986</v>
      </c>
      <c r="P118" s="3">
        <v>15</v>
      </c>
    </row>
    <row r="119" spans="11:16" x14ac:dyDescent="0.35">
      <c r="K119" s="3">
        <v>59</v>
      </c>
      <c r="L119" s="3" t="s">
        <v>61</v>
      </c>
      <c r="M119" s="3" t="s">
        <v>1849</v>
      </c>
      <c r="N119" s="3" t="s">
        <v>1985</v>
      </c>
      <c r="O119" s="3" t="s">
        <v>1986</v>
      </c>
      <c r="P119" s="3">
        <v>17</v>
      </c>
    </row>
    <row r="120" spans="11:16" x14ac:dyDescent="0.35">
      <c r="K120" s="3">
        <v>59</v>
      </c>
      <c r="L120" s="3" t="s">
        <v>61</v>
      </c>
      <c r="M120" s="3" t="s">
        <v>1849</v>
      </c>
      <c r="N120" s="3" t="s">
        <v>2318</v>
      </c>
      <c r="O120" s="3" t="s">
        <v>1986</v>
      </c>
      <c r="P120" s="3">
        <v>10</v>
      </c>
    </row>
    <row r="121" spans="11:16" x14ac:dyDescent="0.35">
      <c r="K121" s="3">
        <v>60</v>
      </c>
      <c r="L121" s="3" t="s">
        <v>62</v>
      </c>
      <c r="M121" s="3" t="s">
        <v>1839</v>
      </c>
      <c r="N121" s="3" t="s">
        <v>1985</v>
      </c>
      <c r="O121" s="3" t="s">
        <v>1986</v>
      </c>
      <c r="P121" s="3">
        <v>9</v>
      </c>
    </row>
    <row r="122" spans="11:16" x14ac:dyDescent="0.35">
      <c r="K122" s="3">
        <v>60</v>
      </c>
      <c r="L122" s="3" t="s">
        <v>62</v>
      </c>
      <c r="M122" s="3" t="s">
        <v>1839</v>
      </c>
      <c r="N122" s="3" t="s">
        <v>2318</v>
      </c>
      <c r="O122" s="3" t="s">
        <v>1986</v>
      </c>
      <c r="P122" s="3">
        <v>16</v>
      </c>
    </row>
    <row r="123" spans="11:16" x14ac:dyDescent="0.35">
      <c r="K123" s="3">
        <v>61</v>
      </c>
      <c r="L123" s="3" t="s">
        <v>63</v>
      </c>
      <c r="M123" s="3" t="s">
        <v>2029</v>
      </c>
      <c r="N123" s="3" t="s">
        <v>1985</v>
      </c>
      <c r="O123" s="3" t="s">
        <v>1986</v>
      </c>
      <c r="P123" s="3">
        <v>8</v>
      </c>
    </row>
    <row r="124" spans="11:16" x14ac:dyDescent="0.35">
      <c r="K124" s="3">
        <v>61</v>
      </c>
      <c r="L124" s="3" t="s">
        <v>63</v>
      </c>
      <c r="M124" s="3" t="s">
        <v>2029</v>
      </c>
      <c r="N124" s="3" t="s">
        <v>2318</v>
      </c>
      <c r="O124" s="3" t="s">
        <v>1986</v>
      </c>
      <c r="P124" s="3">
        <v>6</v>
      </c>
    </row>
    <row r="125" spans="11:16" x14ac:dyDescent="0.35">
      <c r="K125" s="3">
        <v>62</v>
      </c>
      <c r="L125" s="3" t="s">
        <v>64</v>
      </c>
      <c r="M125" s="3" t="s">
        <v>2030</v>
      </c>
      <c r="N125" s="3" t="s">
        <v>1985</v>
      </c>
      <c r="O125" s="3" t="s">
        <v>1986</v>
      </c>
      <c r="P125" s="3">
        <v>10</v>
      </c>
    </row>
    <row r="126" spans="11:16" x14ac:dyDescent="0.35">
      <c r="K126" s="3">
        <v>62</v>
      </c>
      <c r="L126" s="3" t="s">
        <v>64</v>
      </c>
      <c r="M126" s="3" t="s">
        <v>2030</v>
      </c>
      <c r="N126" s="3" t="s">
        <v>2318</v>
      </c>
      <c r="O126" s="3" t="s">
        <v>1986</v>
      </c>
      <c r="P126" s="3">
        <v>13</v>
      </c>
    </row>
    <row r="127" spans="11:16" x14ac:dyDescent="0.35">
      <c r="K127" s="3">
        <v>63</v>
      </c>
      <c r="L127" s="3" t="s">
        <v>65</v>
      </c>
      <c r="M127" s="3" t="s">
        <v>2031</v>
      </c>
      <c r="N127" s="3" t="s">
        <v>1985</v>
      </c>
      <c r="O127" s="3" t="s">
        <v>1986</v>
      </c>
      <c r="P127" s="3">
        <v>15</v>
      </c>
    </row>
    <row r="128" spans="11:16" x14ac:dyDescent="0.35">
      <c r="K128" s="3">
        <v>63</v>
      </c>
      <c r="L128" s="3" t="s">
        <v>65</v>
      </c>
      <c r="M128" s="3" t="s">
        <v>2031</v>
      </c>
      <c r="N128" s="3" t="s">
        <v>2318</v>
      </c>
      <c r="O128" s="3" t="s">
        <v>1986</v>
      </c>
      <c r="P128" s="3">
        <v>10</v>
      </c>
    </row>
    <row r="129" spans="11:16" x14ac:dyDescent="0.35">
      <c r="K129" s="3">
        <v>64</v>
      </c>
      <c r="L129" s="3" t="s">
        <v>66</v>
      </c>
      <c r="M129" s="3" t="s">
        <v>1700</v>
      </c>
      <c r="N129" s="3" t="s">
        <v>1985</v>
      </c>
      <c r="O129" s="3" t="s">
        <v>1986</v>
      </c>
      <c r="P129" s="3">
        <v>16</v>
      </c>
    </row>
    <row r="130" spans="11:16" x14ac:dyDescent="0.35">
      <c r="K130" s="3">
        <v>64</v>
      </c>
      <c r="L130" s="3" t="s">
        <v>66</v>
      </c>
      <c r="M130" s="3" t="s">
        <v>1700</v>
      </c>
      <c r="N130" s="3" t="s">
        <v>2318</v>
      </c>
      <c r="O130" s="3" t="s">
        <v>1986</v>
      </c>
      <c r="P130" s="3">
        <v>17</v>
      </c>
    </row>
    <row r="131" spans="11:16" x14ac:dyDescent="0.35">
      <c r="K131" s="3">
        <v>65</v>
      </c>
      <c r="L131" s="3" t="s">
        <v>67</v>
      </c>
      <c r="M131" s="3" t="s">
        <v>1789</v>
      </c>
      <c r="N131" s="3" t="s">
        <v>1985</v>
      </c>
      <c r="O131" s="3" t="s">
        <v>1986</v>
      </c>
      <c r="P131" s="3">
        <v>16</v>
      </c>
    </row>
    <row r="132" spans="11:16" x14ac:dyDescent="0.35">
      <c r="K132" s="3">
        <v>65</v>
      </c>
      <c r="L132" s="3" t="s">
        <v>67</v>
      </c>
      <c r="M132" s="3" t="s">
        <v>1789</v>
      </c>
      <c r="N132" s="3" t="s">
        <v>2318</v>
      </c>
      <c r="O132" s="3" t="s">
        <v>1986</v>
      </c>
      <c r="P132" s="3">
        <v>6</v>
      </c>
    </row>
    <row r="133" spans="11:16" x14ac:dyDescent="0.35">
      <c r="K133" s="3">
        <v>66</v>
      </c>
      <c r="L133" s="3" t="s">
        <v>68</v>
      </c>
      <c r="M133" s="3" t="s">
        <v>2032</v>
      </c>
      <c r="N133" s="3" t="s">
        <v>1985</v>
      </c>
      <c r="O133" s="3" t="s">
        <v>1986</v>
      </c>
      <c r="P133" s="3">
        <v>18</v>
      </c>
    </row>
    <row r="134" spans="11:16" x14ac:dyDescent="0.35">
      <c r="K134" s="3">
        <v>66</v>
      </c>
      <c r="L134" s="3" t="s">
        <v>68</v>
      </c>
      <c r="M134" s="3" t="s">
        <v>2032</v>
      </c>
      <c r="N134" s="3" t="s">
        <v>2318</v>
      </c>
      <c r="O134" s="3" t="s">
        <v>1986</v>
      </c>
      <c r="P134" s="3">
        <v>16</v>
      </c>
    </row>
    <row r="135" spans="11:16" x14ac:dyDescent="0.35">
      <c r="K135" s="3">
        <v>67</v>
      </c>
      <c r="L135" s="3" t="s">
        <v>69</v>
      </c>
      <c r="M135" s="3" t="s">
        <v>2033</v>
      </c>
      <c r="N135" s="3" t="s">
        <v>1985</v>
      </c>
      <c r="O135" s="3" t="s">
        <v>1986</v>
      </c>
      <c r="P135" s="3">
        <v>11</v>
      </c>
    </row>
    <row r="136" spans="11:16" x14ac:dyDescent="0.35">
      <c r="K136" s="3">
        <v>67</v>
      </c>
      <c r="L136" s="3" t="s">
        <v>69</v>
      </c>
      <c r="M136" s="3" t="s">
        <v>2033</v>
      </c>
      <c r="N136" s="3" t="s">
        <v>2318</v>
      </c>
      <c r="O136" s="3" t="s">
        <v>1986</v>
      </c>
      <c r="P136" s="3">
        <v>11</v>
      </c>
    </row>
    <row r="137" spans="11:16" x14ac:dyDescent="0.35">
      <c r="K137" s="3">
        <v>68</v>
      </c>
      <c r="L137" s="3" t="s">
        <v>70</v>
      </c>
      <c r="M137" s="3" t="s">
        <v>1865</v>
      </c>
      <c r="N137" s="3" t="s">
        <v>1985</v>
      </c>
      <c r="O137" s="3" t="s">
        <v>1986</v>
      </c>
      <c r="P137" s="3">
        <v>11</v>
      </c>
    </row>
    <row r="138" spans="11:16" x14ac:dyDescent="0.35">
      <c r="K138" s="3">
        <v>68</v>
      </c>
      <c r="L138" s="3" t="s">
        <v>70</v>
      </c>
      <c r="M138" s="3" t="s">
        <v>1865</v>
      </c>
      <c r="N138" s="3" t="s">
        <v>2318</v>
      </c>
      <c r="O138" s="3" t="s">
        <v>1986</v>
      </c>
      <c r="P138" s="3">
        <v>11</v>
      </c>
    </row>
    <row r="139" spans="11:16" x14ac:dyDescent="0.35">
      <c r="K139" s="3">
        <v>69</v>
      </c>
      <c r="L139" s="3" t="s">
        <v>71</v>
      </c>
      <c r="M139" s="3" t="s">
        <v>2034</v>
      </c>
      <c r="N139" s="3" t="s">
        <v>1985</v>
      </c>
      <c r="O139" s="3" t="s">
        <v>1986</v>
      </c>
      <c r="P139" s="3">
        <v>16</v>
      </c>
    </row>
    <row r="140" spans="11:16" x14ac:dyDescent="0.35">
      <c r="K140" s="3">
        <v>69</v>
      </c>
      <c r="L140" s="3" t="s">
        <v>71</v>
      </c>
      <c r="M140" s="3" t="s">
        <v>2034</v>
      </c>
      <c r="N140" s="3" t="s">
        <v>2318</v>
      </c>
      <c r="O140" s="3" t="s">
        <v>1986</v>
      </c>
      <c r="P140" s="3">
        <v>9</v>
      </c>
    </row>
    <row r="141" spans="11:16" x14ac:dyDescent="0.35">
      <c r="K141" s="3">
        <v>70</v>
      </c>
      <c r="L141" s="3" t="s">
        <v>72</v>
      </c>
      <c r="M141" s="3" t="s">
        <v>2035</v>
      </c>
      <c r="N141" s="3" t="s">
        <v>1985</v>
      </c>
      <c r="O141" s="3" t="s">
        <v>1986</v>
      </c>
      <c r="P141" s="3">
        <v>8</v>
      </c>
    </row>
    <row r="142" spans="11:16" x14ac:dyDescent="0.35">
      <c r="K142" s="3">
        <v>70</v>
      </c>
      <c r="L142" s="3" t="s">
        <v>72</v>
      </c>
      <c r="M142" s="3" t="s">
        <v>2035</v>
      </c>
      <c r="N142" s="3" t="s">
        <v>2318</v>
      </c>
      <c r="O142" s="3" t="s">
        <v>1986</v>
      </c>
      <c r="P142" s="3">
        <v>10</v>
      </c>
    </row>
    <row r="143" spans="11:16" x14ac:dyDescent="0.35">
      <c r="K143" s="3">
        <v>71</v>
      </c>
      <c r="L143" s="3" t="s">
        <v>73</v>
      </c>
      <c r="M143" s="3" t="s">
        <v>2036</v>
      </c>
      <c r="N143" s="3" t="s">
        <v>1985</v>
      </c>
      <c r="O143" s="3" t="s">
        <v>1986</v>
      </c>
      <c r="P143" s="3">
        <v>17</v>
      </c>
    </row>
    <row r="144" spans="11:16" x14ac:dyDescent="0.35">
      <c r="K144" s="3">
        <v>71</v>
      </c>
      <c r="L144" s="3" t="s">
        <v>73</v>
      </c>
      <c r="M144" s="3" t="s">
        <v>2036</v>
      </c>
      <c r="N144" s="3" t="s">
        <v>2318</v>
      </c>
      <c r="O144" s="3" t="s">
        <v>1986</v>
      </c>
      <c r="P144" s="3">
        <v>13</v>
      </c>
    </row>
    <row r="145" spans="11:16" x14ac:dyDescent="0.35">
      <c r="K145" s="3">
        <v>72</v>
      </c>
      <c r="L145" s="3" t="s">
        <v>74</v>
      </c>
      <c r="M145" s="3" t="s">
        <v>2037</v>
      </c>
      <c r="N145" s="3" t="s">
        <v>1985</v>
      </c>
      <c r="O145" s="3" t="s">
        <v>1986</v>
      </c>
      <c r="P145" s="3">
        <v>15</v>
      </c>
    </row>
    <row r="146" spans="11:16" x14ac:dyDescent="0.35">
      <c r="K146" s="3">
        <v>72</v>
      </c>
      <c r="L146" s="3" t="s">
        <v>74</v>
      </c>
      <c r="M146" s="3" t="s">
        <v>2037</v>
      </c>
      <c r="N146" s="3" t="s">
        <v>2318</v>
      </c>
      <c r="O146" s="3" t="s">
        <v>1986</v>
      </c>
      <c r="P146" s="3">
        <v>15</v>
      </c>
    </row>
    <row r="147" spans="11:16" x14ac:dyDescent="0.35">
      <c r="K147" s="3">
        <v>73</v>
      </c>
      <c r="L147" s="3" t="s">
        <v>75</v>
      </c>
      <c r="M147" s="3" t="s">
        <v>2038</v>
      </c>
      <c r="N147" s="3" t="s">
        <v>1985</v>
      </c>
      <c r="O147" s="3" t="s">
        <v>1986</v>
      </c>
      <c r="P147" s="3">
        <v>11</v>
      </c>
    </row>
    <row r="148" spans="11:16" x14ac:dyDescent="0.35">
      <c r="K148" s="3">
        <v>73</v>
      </c>
      <c r="L148" s="3" t="s">
        <v>75</v>
      </c>
      <c r="M148" s="3" t="s">
        <v>2038</v>
      </c>
      <c r="N148" s="3" t="s">
        <v>2318</v>
      </c>
      <c r="O148" s="3" t="s">
        <v>1986</v>
      </c>
      <c r="P148" s="3">
        <v>13</v>
      </c>
    </row>
    <row r="149" spans="11:16" x14ac:dyDescent="0.35">
      <c r="K149" s="3">
        <v>74</v>
      </c>
      <c r="L149" s="3" t="s">
        <v>76</v>
      </c>
      <c r="M149" s="3" t="s">
        <v>1663</v>
      </c>
      <c r="N149" s="3" t="s">
        <v>1985</v>
      </c>
      <c r="O149" s="3" t="s">
        <v>1986</v>
      </c>
      <c r="P149" s="3">
        <v>13</v>
      </c>
    </row>
    <row r="150" spans="11:16" x14ac:dyDescent="0.35">
      <c r="K150" s="3">
        <v>74</v>
      </c>
      <c r="L150" s="3" t="s">
        <v>76</v>
      </c>
      <c r="M150" s="3" t="s">
        <v>1663</v>
      </c>
      <c r="N150" s="3" t="s">
        <v>2318</v>
      </c>
      <c r="O150" s="3" t="s">
        <v>1986</v>
      </c>
      <c r="P150" s="3">
        <v>14</v>
      </c>
    </row>
    <row r="151" spans="11:16" x14ac:dyDescent="0.35">
      <c r="K151" s="3">
        <v>75</v>
      </c>
      <c r="L151" s="3" t="s">
        <v>77</v>
      </c>
      <c r="M151" s="3" t="s">
        <v>2039</v>
      </c>
      <c r="N151" s="3" t="s">
        <v>1985</v>
      </c>
      <c r="O151" s="3" t="s">
        <v>1986</v>
      </c>
      <c r="P151" s="3">
        <v>23</v>
      </c>
    </row>
    <row r="152" spans="11:16" x14ac:dyDescent="0.35">
      <c r="K152" s="3">
        <v>75</v>
      </c>
      <c r="L152" s="3" t="s">
        <v>77</v>
      </c>
      <c r="M152" s="3" t="s">
        <v>2039</v>
      </c>
      <c r="N152" s="3" t="s">
        <v>2318</v>
      </c>
      <c r="O152" s="3" t="s">
        <v>1986</v>
      </c>
      <c r="P152" s="3">
        <v>18</v>
      </c>
    </row>
    <row r="153" spans="11:16" x14ac:dyDescent="0.35">
      <c r="K153" s="3">
        <v>76</v>
      </c>
      <c r="L153" s="3" t="s">
        <v>78</v>
      </c>
      <c r="M153" s="3" t="s">
        <v>2040</v>
      </c>
      <c r="N153" s="3" t="s">
        <v>1985</v>
      </c>
      <c r="O153" s="3" t="s">
        <v>1986</v>
      </c>
      <c r="P153" s="3">
        <v>13</v>
      </c>
    </row>
    <row r="154" spans="11:16" x14ac:dyDescent="0.35">
      <c r="K154" s="3">
        <v>76</v>
      </c>
      <c r="L154" s="3" t="s">
        <v>78</v>
      </c>
      <c r="M154" s="3" t="s">
        <v>2040</v>
      </c>
      <c r="N154" s="3" t="s">
        <v>2318</v>
      </c>
      <c r="O154" s="3" t="s">
        <v>1986</v>
      </c>
      <c r="P154" s="3">
        <v>10</v>
      </c>
    </row>
    <row r="155" spans="11:16" x14ac:dyDescent="0.35">
      <c r="K155" s="3">
        <v>77</v>
      </c>
      <c r="L155" s="3" t="s">
        <v>79</v>
      </c>
      <c r="M155" s="3" t="s">
        <v>2041</v>
      </c>
      <c r="N155" s="3" t="s">
        <v>1985</v>
      </c>
      <c r="O155" s="3" t="s">
        <v>1986</v>
      </c>
      <c r="P155" s="3">
        <v>10</v>
      </c>
    </row>
    <row r="156" spans="11:16" x14ac:dyDescent="0.35">
      <c r="K156" s="3">
        <v>77</v>
      </c>
      <c r="L156" s="3" t="s">
        <v>79</v>
      </c>
      <c r="M156" s="3" t="s">
        <v>2041</v>
      </c>
      <c r="N156" s="3" t="s">
        <v>2318</v>
      </c>
      <c r="O156" s="3" t="s">
        <v>1986</v>
      </c>
      <c r="P156" s="3">
        <v>18</v>
      </c>
    </row>
    <row r="157" spans="11:16" x14ac:dyDescent="0.35">
      <c r="K157" s="3">
        <v>78</v>
      </c>
      <c r="L157" s="3" t="s">
        <v>80</v>
      </c>
      <c r="M157" s="3" t="s">
        <v>1858</v>
      </c>
      <c r="N157" s="3" t="s">
        <v>1985</v>
      </c>
      <c r="O157" s="3" t="s">
        <v>1986</v>
      </c>
      <c r="P157" s="3">
        <v>20</v>
      </c>
    </row>
    <row r="158" spans="11:16" x14ac:dyDescent="0.35">
      <c r="K158" s="3">
        <v>78</v>
      </c>
      <c r="L158" s="3" t="s">
        <v>80</v>
      </c>
      <c r="M158" s="3" t="s">
        <v>1858</v>
      </c>
      <c r="N158" s="3" t="s">
        <v>2318</v>
      </c>
      <c r="O158" s="3" t="s">
        <v>1986</v>
      </c>
      <c r="P158" s="3">
        <v>11</v>
      </c>
    </row>
    <row r="159" spans="11:16" x14ac:dyDescent="0.35">
      <c r="K159" s="3">
        <v>79</v>
      </c>
      <c r="L159" s="3" t="s">
        <v>81</v>
      </c>
      <c r="M159" s="3" t="s">
        <v>2042</v>
      </c>
      <c r="N159" s="3" t="s">
        <v>1985</v>
      </c>
      <c r="O159" s="3" t="s">
        <v>1986</v>
      </c>
      <c r="P159" s="3">
        <v>11</v>
      </c>
    </row>
    <row r="160" spans="11:16" x14ac:dyDescent="0.35">
      <c r="K160" s="3">
        <v>79</v>
      </c>
      <c r="L160" s="3" t="s">
        <v>81</v>
      </c>
      <c r="M160" s="3" t="s">
        <v>2042</v>
      </c>
      <c r="N160" s="3" t="s">
        <v>2318</v>
      </c>
      <c r="O160" s="3" t="s">
        <v>1986</v>
      </c>
      <c r="P160" s="3">
        <v>11</v>
      </c>
    </row>
    <row r="161" spans="11:16" x14ac:dyDescent="0.35">
      <c r="K161" s="3">
        <v>80</v>
      </c>
      <c r="L161" s="3" t="s">
        <v>82</v>
      </c>
      <c r="M161" s="3" t="s">
        <v>2043</v>
      </c>
      <c r="N161" s="3" t="s">
        <v>1985</v>
      </c>
      <c r="O161" s="3" t="s">
        <v>1986</v>
      </c>
      <c r="P161" s="3">
        <v>16</v>
      </c>
    </row>
    <row r="162" spans="11:16" x14ac:dyDescent="0.35">
      <c r="K162" s="3">
        <v>80</v>
      </c>
      <c r="L162" s="3" t="s">
        <v>82</v>
      </c>
      <c r="M162" s="3" t="s">
        <v>2043</v>
      </c>
      <c r="N162" s="3" t="s">
        <v>2318</v>
      </c>
      <c r="O162" s="3" t="s">
        <v>1986</v>
      </c>
      <c r="P162" s="3">
        <v>14</v>
      </c>
    </row>
    <row r="163" spans="11:16" x14ac:dyDescent="0.35">
      <c r="K163" s="3">
        <v>81</v>
      </c>
      <c r="L163" s="3" t="s">
        <v>83</v>
      </c>
      <c r="M163" s="3" t="s">
        <v>2044</v>
      </c>
      <c r="N163" s="3" t="s">
        <v>1985</v>
      </c>
      <c r="O163" s="3" t="s">
        <v>1986</v>
      </c>
      <c r="P163" s="3">
        <v>9</v>
      </c>
    </row>
    <row r="164" spans="11:16" x14ac:dyDescent="0.35">
      <c r="K164" s="3">
        <v>81</v>
      </c>
      <c r="L164" s="3" t="s">
        <v>83</v>
      </c>
      <c r="M164" s="3" t="s">
        <v>2044</v>
      </c>
      <c r="N164" s="3" t="s">
        <v>2318</v>
      </c>
      <c r="O164" s="3" t="s">
        <v>1986</v>
      </c>
      <c r="P164" s="3">
        <v>13</v>
      </c>
    </row>
    <row r="165" spans="11:16" x14ac:dyDescent="0.35">
      <c r="K165" s="3">
        <v>82</v>
      </c>
      <c r="L165" s="3" t="s">
        <v>84</v>
      </c>
      <c r="M165" s="3" t="s">
        <v>2045</v>
      </c>
      <c r="N165" s="3" t="s">
        <v>1985</v>
      </c>
      <c r="O165" s="3" t="s">
        <v>1986</v>
      </c>
      <c r="P165" s="3">
        <v>14</v>
      </c>
    </row>
    <row r="166" spans="11:16" x14ac:dyDescent="0.35">
      <c r="K166" s="3">
        <v>82</v>
      </c>
      <c r="L166" s="3" t="s">
        <v>84</v>
      </c>
      <c r="M166" s="3" t="s">
        <v>2045</v>
      </c>
      <c r="N166" s="3" t="s">
        <v>2318</v>
      </c>
      <c r="O166" s="3" t="s">
        <v>1986</v>
      </c>
      <c r="P166" s="3">
        <v>12</v>
      </c>
    </row>
    <row r="167" spans="11:16" x14ac:dyDescent="0.35">
      <c r="K167" s="3">
        <v>83</v>
      </c>
      <c r="L167" s="3" t="s">
        <v>85</v>
      </c>
      <c r="M167" s="3" t="s">
        <v>2046</v>
      </c>
      <c r="N167" s="3" t="s">
        <v>1985</v>
      </c>
      <c r="O167" s="3" t="s">
        <v>1986</v>
      </c>
      <c r="P167" s="3">
        <v>13</v>
      </c>
    </row>
    <row r="168" spans="11:16" x14ac:dyDescent="0.35">
      <c r="K168" s="3">
        <v>83</v>
      </c>
      <c r="L168" s="3" t="s">
        <v>85</v>
      </c>
      <c r="M168" s="3" t="s">
        <v>2046</v>
      </c>
      <c r="N168" s="3" t="s">
        <v>2318</v>
      </c>
      <c r="O168" s="3" t="s">
        <v>1986</v>
      </c>
      <c r="P168" s="3">
        <v>12</v>
      </c>
    </row>
    <row r="169" spans="11:16" x14ac:dyDescent="0.35">
      <c r="K169" s="3">
        <v>84</v>
      </c>
      <c r="L169" s="3" t="s">
        <v>86</v>
      </c>
      <c r="M169" s="3" t="s">
        <v>2047</v>
      </c>
      <c r="N169" s="3" t="s">
        <v>1985</v>
      </c>
      <c r="O169" s="3" t="s">
        <v>1986</v>
      </c>
      <c r="P169" s="3">
        <v>20</v>
      </c>
    </row>
    <row r="170" spans="11:16" x14ac:dyDescent="0.35">
      <c r="K170" s="3">
        <v>84</v>
      </c>
      <c r="L170" s="3" t="s">
        <v>86</v>
      </c>
      <c r="M170" s="3" t="s">
        <v>2047</v>
      </c>
      <c r="N170" s="3" t="s">
        <v>2318</v>
      </c>
      <c r="O170" s="3" t="s">
        <v>1986</v>
      </c>
      <c r="P170" s="3">
        <v>13</v>
      </c>
    </row>
    <row r="171" spans="11:16" x14ac:dyDescent="0.35">
      <c r="K171" s="3">
        <v>85</v>
      </c>
      <c r="L171" s="3" t="s">
        <v>87</v>
      </c>
      <c r="M171" s="3" t="s">
        <v>2048</v>
      </c>
      <c r="N171" s="3" t="s">
        <v>1985</v>
      </c>
      <c r="O171" s="3" t="s">
        <v>1986</v>
      </c>
      <c r="P171" s="3">
        <v>9</v>
      </c>
    </row>
    <row r="172" spans="11:16" x14ac:dyDescent="0.35">
      <c r="K172" s="3">
        <v>85</v>
      </c>
      <c r="L172" s="3" t="s">
        <v>87</v>
      </c>
      <c r="M172" s="3" t="s">
        <v>2048</v>
      </c>
      <c r="N172" s="3" t="s">
        <v>2318</v>
      </c>
      <c r="O172" s="3" t="s">
        <v>1986</v>
      </c>
      <c r="P172" s="3">
        <v>14</v>
      </c>
    </row>
    <row r="173" spans="11:16" x14ac:dyDescent="0.35">
      <c r="K173" s="3">
        <v>86</v>
      </c>
      <c r="L173" s="3" t="s">
        <v>88</v>
      </c>
      <c r="M173" s="3" t="s">
        <v>2049</v>
      </c>
      <c r="N173" s="3" t="s">
        <v>1985</v>
      </c>
      <c r="O173" s="3" t="s">
        <v>1986</v>
      </c>
      <c r="P173" s="3">
        <v>16</v>
      </c>
    </row>
    <row r="174" spans="11:16" x14ac:dyDescent="0.35">
      <c r="K174" s="3">
        <v>86</v>
      </c>
      <c r="L174" s="3" t="s">
        <v>88</v>
      </c>
      <c r="M174" s="3" t="s">
        <v>2049</v>
      </c>
      <c r="N174" s="3" t="s">
        <v>2318</v>
      </c>
      <c r="O174" s="3" t="s">
        <v>1986</v>
      </c>
      <c r="P174" s="3">
        <v>17</v>
      </c>
    </row>
    <row r="175" spans="11:16" x14ac:dyDescent="0.35">
      <c r="K175" s="3">
        <v>87</v>
      </c>
      <c r="L175" s="3" t="s">
        <v>89</v>
      </c>
      <c r="M175" s="3" t="s">
        <v>1753</v>
      </c>
      <c r="N175" s="3" t="s">
        <v>1985</v>
      </c>
      <c r="O175" s="3" t="s">
        <v>1986</v>
      </c>
      <c r="P175" s="3">
        <v>18</v>
      </c>
    </row>
    <row r="176" spans="11:16" x14ac:dyDescent="0.35">
      <c r="K176" s="3">
        <v>87</v>
      </c>
      <c r="L176" s="3" t="s">
        <v>89</v>
      </c>
      <c r="M176" s="3" t="s">
        <v>1753</v>
      </c>
      <c r="N176" s="3" t="s">
        <v>2318</v>
      </c>
      <c r="O176" s="3" t="s">
        <v>1986</v>
      </c>
      <c r="P176" s="3">
        <v>12</v>
      </c>
    </row>
    <row r="177" spans="11:16" x14ac:dyDescent="0.35">
      <c r="K177" s="3">
        <v>88</v>
      </c>
      <c r="L177" s="3" t="s">
        <v>90</v>
      </c>
      <c r="M177" s="3" t="s">
        <v>2050</v>
      </c>
      <c r="N177" s="3" t="s">
        <v>1985</v>
      </c>
      <c r="O177" s="3" t="s">
        <v>1986</v>
      </c>
      <c r="P177" s="3">
        <v>13</v>
      </c>
    </row>
    <row r="178" spans="11:16" x14ac:dyDescent="0.35">
      <c r="K178" s="3">
        <v>88</v>
      </c>
      <c r="L178" s="3" t="s">
        <v>90</v>
      </c>
      <c r="M178" s="3" t="s">
        <v>2050</v>
      </c>
      <c r="N178" s="3" t="s">
        <v>2318</v>
      </c>
      <c r="O178" s="3" t="s">
        <v>1986</v>
      </c>
      <c r="P178" s="3">
        <v>8</v>
      </c>
    </row>
    <row r="179" spans="11:16" x14ac:dyDescent="0.35">
      <c r="K179" s="3">
        <v>89</v>
      </c>
      <c r="L179" s="3" t="s">
        <v>91</v>
      </c>
      <c r="M179" s="3" t="s">
        <v>1614</v>
      </c>
      <c r="N179" s="3" t="s">
        <v>1985</v>
      </c>
      <c r="O179" s="3" t="s">
        <v>1986</v>
      </c>
      <c r="P179" s="3">
        <v>19</v>
      </c>
    </row>
    <row r="180" spans="11:16" x14ac:dyDescent="0.35">
      <c r="K180" s="3">
        <v>89</v>
      </c>
      <c r="L180" s="3" t="s">
        <v>91</v>
      </c>
      <c r="M180" s="3" t="s">
        <v>1614</v>
      </c>
      <c r="N180" s="3" t="s">
        <v>2318</v>
      </c>
      <c r="O180" s="3" t="s">
        <v>1986</v>
      </c>
      <c r="P180" s="3">
        <v>13</v>
      </c>
    </row>
    <row r="181" spans="11:16" x14ac:dyDescent="0.35">
      <c r="K181" s="3">
        <v>90</v>
      </c>
      <c r="L181" s="3" t="s">
        <v>92</v>
      </c>
      <c r="M181" s="3" t="s">
        <v>1721</v>
      </c>
      <c r="N181" s="3" t="s">
        <v>1985</v>
      </c>
      <c r="O181" s="3" t="s">
        <v>1986</v>
      </c>
      <c r="P181" s="3">
        <v>13</v>
      </c>
    </row>
    <row r="182" spans="11:16" x14ac:dyDescent="0.35">
      <c r="K182" s="3">
        <v>90</v>
      </c>
      <c r="L182" s="3" t="s">
        <v>92</v>
      </c>
      <c r="M182" s="3" t="s">
        <v>1721</v>
      </c>
      <c r="N182" s="3" t="s">
        <v>2318</v>
      </c>
      <c r="O182" s="3" t="s">
        <v>1986</v>
      </c>
      <c r="P182" s="3">
        <v>15</v>
      </c>
    </row>
    <row r="183" spans="11:16" x14ac:dyDescent="0.35">
      <c r="K183" s="3">
        <v>91</v>
      </c>
      <c r="L183" s="3" t="s">
        <v>93</v>
      </c>
      <c r="M183" s="3" t="s">
        <v>1672</v>
      </c>
      <c r="N183" s="3" t="s">
        <v>1985</v>
      </c>
      <c r="O183" s="3" t="s">
        <v>1986</v>
      </c>
      <c r="P183" s="3">
        <v>20</v>
      </c>
    </row>
    <row r="184" spans="11:16" x14ac:dyDescent="0.35">
      <c r="K184" s="3">
        <v>91</v>
      </c>
      <c r="L184" s="3" t="s">
        <v>93</v>
      </c>
      <c r="M184" s="3" t="s">
        <v>1672</v>
      </c>
      <c r="N184" s="3" t="s">
        <v>2318</v>
      </c>
      <c r="O184" s="3" t="s">
        <v>1986</v>
      </c>
      <c r="P184" s="3">
        <v>15</v>
      </c>
    </row>
    <row r="185" spans="11:16" x14ac:dyDescent="0.35">
      <c r="K185" s="3">
        <v>92</v>
      </c>
      <c r="L185" s="3" t="s">
        <v>94</v>
      </c>
      <c r="M185" s="3" t="s">
        <v>2051</v>
      </c>
      <c r="N185" s="3" t="s">
        <v>1985</v>
      </c>
      <c r="O185" s="3" t="s">
        <v>1986</v>
      </c>
      <c r="P185" s="3">
        <v>16</v>
      </c>
    </row>
    <row r="186" spans="11:16" x14ac:dyDescent="0.35">
      <c r="K186" s="3">
        <v>92</v>
      </c>
      <c r="L186" s="3" t="s">
        <v>94</v>
      </c>
      <c r="M186" s="3" t="s">
        <v>2051</v>
      </c>
      <c r="N186" s="3" t="s">
        <v>2318</v>
      </c>
      <c r="O186" s="3" t="s">
        <v>1986</v>
      </c>
      <c r="P186" s="3">
        <v>12</v>
      </c>
    </row>
    <row r="187" spans="11:16" x14ac:dyDescent="0.35">
      <c r="K187" s="3">
        <v>93</v>
      </c>
      <c r="L187" s="3" t="s">
        <v>95</v>
      </c>
      <c r="M187" s="3" t="s">
        <v>1745</v>
      </c>
      <c r="N187" s="3" t="s">
        <v>1985</v>
      </c>
      <c r="O187" s="3" t="s">
        <v>1986</v>
      </c>
      <c r="P187" s="3">
        <v>13</v>
      </c>
    </row>
    <row r="188" spans="11:16" x14ac:dyDescent="0.35">
      <c r="K188" s="3">
        <v>93</v>
      </c>
      <c r="L188" s="3" t="s">
        <v>95</v>
      </c>
      <c r="M188" s="3" t="s">
        <v>1745</v>
      </c>
      <c r="N188" s="3" t="s">
        <v>2318</v>
      </c>
      <c r="O188" s="3" t="s">
        <v>1986</v>
      </c>
      <c r="P188" s="3">
        <v>10</v>
      </c>
    </row>
    <row r="189" spans="11:16" x14ac:dyDescent="0.35">
      <c r="K189" s="3">
        <v>94</v>
      </c>
      <c r="L189" s="3" t="s">
        <v>96</v>
      </c>
      <c r="M189" s="3" t="s">
        <v>2052</v>
      </c>
      <c r="N189" s="3" t="s">
        <v>1985</v>
      </c>
      <c r="O189" s="3" t="s">
        <v>1986</v>
      </c>
      <c r="P189" s="3">
        <v>8</v>
      </c>
    </row>
    <row r="190" spans="11:16" x14ac:dyDescent="0.35">
      <c r="K190" s="3">
        <v>94</v>
      </c>
      <c r="L190" s="3" t="s">
        <v>96</v>
      </c>
      <c r="M190" s="3" t="s">
        <v>2052</v>
      </c>
      <c r="N190" s="3" t="s">
        <v>2318</v>
      </c>
      <c r="O190" s="3" t="s">
        <v>1986</v>
      </c>
      <c r="P190" s="3">
        <v>13</v>
      </c>
    </row>
    <row r="191" spans="11:16" x14ac:dyDescent="0.35">
      <c r="K191" s="3">
        <v>95</v>
      </c>
      <c r="L191" s="3" t="s">
        <v>97</v>
      </c>
      <c r="M191" s="3" t="s">
        <v>1853</v>
      </c>
      <c r="N191" s="3" t="s">
        <v>1985</v>
      </c>
      <c r="O191" s="3" t="s">
        <v>1986</v>
      </c>
      <c r="P191" s="3">
        <v>8</v>
      </c>
    </row>
    <row r="192" spans="11:16" x14ac:dyDescent="0.35">
      <c r="K192" s="3">
        <v>95</v>
      </c>
      <c r="L192" s="3" t="s">
        <v>97</v>
      </c>
      <c r="M192" s="3" t="s">
        <v>1853</v>
      </c>
      <c r="N192" s="3" t="s">
        <v>2318</v>
      </c>
      <c r="O192" s="3" t="s">
        <v>1986</v>
      </c>
      <c r="P192" s="3">
        <v>10</v>
      </c>
    </row>
    <row r="193" spans="11:16" x14ac:dyDescent="0.35">
      <c r="K193" s="3">
        <v>96</v>
      </c>
      <c r="L193" s="3" t="s">
        <v>98</v>
      </c>
      <c r="M193" s="3" t="s">
        <v>2053</v>
      </c>
      <c r="N193" s="3" t="s">
        <v>1985</v>
      </c>
      <c r="O193" s="3" t="s">
        <v>1986</v>
      </c>
      <c r="P193" s="3">
        <v>19</v>
      </c>
    </row>
    <row r="194" spans="11:16" x14ac:dyDescent="0.35">
      <c r="K194" s="3">
        <v>96</v>
      </c>
      <c r="L194" s="3" t="s">
        <v>98</v>
      </c>
      <c r="M194" s="3" t="s">
        <v>2053</v>
      </c>
      <c r="N194" s="3" t="s">
        <v>2318</v>
      </c>
      <c r="O194" s="3" t="s">
        <v>1986</v>
      </c>
      <c r="P194" s="3">
        <v>8</v>
      </c>
    </row>
    <row r="195" spans="11:16" x14ac:dyDescent="0.35">
      <c r="K195" s="3">
        <v>97</v>
      </c>
      <c r="L195" s="3" t="s">
        <v>99</v>
      </c>
      <c r="M195" s="3" t="s">
        <v>2054</v>
      </c>
      <c r="N195" s="3" t="s">
        <v>1985</v>
      </c>
      <c r="O195" s="3" t="s">
        <v>1986</v>
      </c>
      <c r="P195" s="3">
        <v>9</v>
      </c>
    </row>
    <row r="196" spans="11:16" x14ac:dyDescent="0.35">
      <c r="K196" s="3">
        <v>97</v>
      </c>
      <c r="L196" s="3" t="s">
        <v>99</v>
      </c>
      <c r="M196" s="3" t="s">
        <v>2054</v>
      </c>
      <c r="N196" s="3" t="s">
        <v>2318</v>
      </c>
      <c r="O196" s="3" t="s">
        <v>1986</v>
      </c>
      <c r="P196" s="3">
        <v>9</v>
      </c>
    </row>
    <row r="197" spans="11:16" x14ac:dyDescent="0.35">
      <c r="K197" s="3">
        <v>98</v>
      </c>
      <c r="L197" s="3" t="s">
        <v>100</v>
      </c>
      <c r="M197" s="3" t="s">
        <v>2055</v>
      </c>
      <c r="N197" s="3" t="s">
        <v>1985</v>
      </c>
      <c r="O197" s="3" t="s">
        <v>1986</v>
      </c>
      <c r="P197" s="3">
        <v>16</v>
      </c>
    </row>
    <row r="198" spans="11:16" x14ac:dyDescent="0.35">
      <c r="K198" s="3">
        <v>98</v>
      </c>
      <c r="L198" s="3" t="s">
        <v>100</v>
      </c>
      <c r="M198" s="3" t="s">
        <v>2055</v>
      </c>
      <c r="N198" s="3" t="s">
        <v>2318</v>
      </c>
      <c r="O198" s="3" t="s">
        <v>1986</v>
      </c>
      <c r="P198" s="3">
        <v>9</v>
      </c>
    </row>
    <row r="199" spans="11:16" x14ac:dyDescent="0.35">
      <c r="K199" s="3">
        <v>99</v>
      </c>
      <c r="L199" s="3" t="s">
        <v>101</v>
      </c>
      <c r="M199" s="3" t="s">
        <v>2056</v>
      </c>
      <c r="N199" s="3" t="s">
        <v>1985</v>
      </c>
      <c r="O199" s="3" t="s">
        <v>1986</v>
      </c>
      <c r="P199" s="3">
        <v>12</v>
      </c>
    </row>
    <row r="200" spans="11:16" x14ac:dyDescent="0.35">
      <c r="K200" s="3">
        <v>99</v>
      </c>
      <c r="L200" s="3" t="s">
        <v>101</v>
      </c>
      <c r="M200" s="3" t="s">
        <v>2056</v>
      </c>
      <c r="N200" s="3" t="s">
        <v>2318</v>
      </c>
      <c r="O200" s="3" t="s">
        <v>1986</v>
      </c>
      <c r="P200" s="3">
        <v>12</v>
      </c>
    </row>
    <row r="201" spans="11:16" x14ac:dyDescent="0.35">
      <c r="K201" s="3">
        <v>100</v>
      </c>
      <c r="L201" s="3" t="s">
        <v>102</v>
      </c>
      <c r="M201" s="3" t="s">
        <v>2057</v>
      </c>
      <c r="N201" s="3" t="s">
        <v>1985</v>
      </c>
      <c r="O201" s="3" t="s">
        <v>1986</v>
      </c>
      <c r="P201" s="3">
        <v>16</v>
      </c>
    </row>
    <row r="202" spans="11:16" x14ac:dyDescent="0.35">
      <c r="K202" s="3">
        <v>100</v>
      </c>
      <c r="L202" s="3" t="s">
        <v>102</v>
      </c>
      <c r="M202" s="3" t="s">
        <v>2057</v>
      </c>
      <c r="N202" s="3" t="s">
        <v>2318</v>
      </c>
      <c r="O202" s="3" t="s">
        <v>1986</v>
      </c>
      <c r="P202" s="3">
        <v>8</v>
      </c>
    </row>
    <row r="203" spans="11:16" x14ac:dyDescent="0.35">
      <c r="K203" s="3">
        <v>101</v>
      </c>
      <c r="L203" s="3" t="s">
        <v>103</v>
      </c>
      <c r="M203" s="3" t="s">
        <v>2058</v>
      </c>
      <c r="N203" s="3" t="s">
        <v>1985</v>
      </c>
      <c r="O203" s="3" t="s">
        <v>1986</v>
      </c>
      <c r="P203" s="3">
        <v>11</v>
      </c>
    </row>
    <row r="204" spans="11:16" x14ac:dyDescent="0.35">
      <c r="K204" s="3">
        <v>101</v>
      </c>
      <c r="L204" s="3" t="s">
        <v>103</v>
      </c>
      <c r="M204" s="3" t="s">
        <v>2058</v>
      </c>
      <c r="N204" s="3" t="s">
        <v>2318</v>
      </c>
      <c r="O204" s="3" t="s">
        <v>1986</v>
      </c>
      <c r="P204" s="3">
        <v>13</v>
      </c>
    </row>
    <row r="205" spans="11:16" x14ac:dyDescent="0.35">
      <c r="K205" s="3">
        <v>102</v>
      </c>
      <c r="L205" s="3" t="s">
        <v>104</v>
      </c>
      <c r="M205" s="3" t="s">
        <v>2059</v>
      </c>
      <c r="N205" s="3" t="s">
        <v>1985</v>
      </c>
      <c r="O205" s="3" t="s">
        <v>1986</v>
      </c>
      <c r="P205" s="3">
        <v>17</v>
      </c>
    </row>
    <row r="206" spans="11:16" x14ac:dyDescent="0.35">
      <c r="K206" s="3">
        <v>102</v>
      </c>
      <c r="L206" s="3" t="s">
        <v>104</v>
      </c>
      <c r="M206" s="3" t="s">
        <v>2059</v>
      </c>
      <c r="N206" s="3" t="s">
        <v>2318</v>
      </c>
      <c r="O206" s="3" t="s">
        <v>1986</v>
      </c>
      <c r="P206" s="3">
        <v>16</v>
      </c>
    </row>
    <row r="207" spans="11:16" x14ac:dyDescent="0.35">
      <c r="K207" s="3">
        <v>103</v>
      </c>
      <c r="L207" s="3" t="s">
        <v>105</v>
      </c>
      <c r="M207" s="3" t="s">
        <v>2060</v>
      </c>
      <c r="N207" s="3" t="s">
        <v>1985</v>
      </c>
      <c r="O207" s="3" t="s">
        <v>1986</v>
      </c>
      <c r="P207" s="3">
        <v>14</v>
      </c>
    </row>
    <row r="208" spans="11:16" x14ac:dyDescent="0.35">
      <c r="K208" s="3">
        <v>103</v>
      </c>
      <c r="L208" s="3" t="s">
        <v>105</v>
      </c>
      <c r="M208" s="3" t="s">
        <v>2060</v>
      </c>
      <c r="N208" s="3" t="s">
        <v>2318</v>
      </c>
      <c r="O208" s="3" t="s">
        <v>1986</v>
      </c>
      <c r="P208" s="3">
        <v>17</v>
      </c>
    </row>
    <row r="209" spans="11:16" x14ac:dyDescent="0.35">
      <c r="K209" s="3">
        <v>104</v>
      </c>
      <c r="L209" s="3" t="s">
        <v>106</v>
      </c>
      <c r="M209" s="3" t="s">
        <v>1786</v>
      </c>
      <c r="N209" s="3" t="s">
        <v>1985</v>
      </c>
      <c r="O209" s="3" t="s">
        <v>1986</v>
      </c>
      <c r="P209" s="3">
        <v>16</v>
      </c>
    </row>
    <row r="210" spans="11:16" x14ac:dyDescent="0.35">
      <c r="K210" s="3">
        <v>104</v>
      </c>
      <c r="L210" s="3" t="s">
        <v>106</v>
      </c>
      <c r="M210" s="3" t="s">
        <v>1786</v>
      </c>
      <c r="N210" s="3" t="s">
        <v>2318</v>
      </c>
      <c r="O210" s="3" t="s">
        <v>1986</v>
      </c>
      <c r="P210" s="3">
        <v>8</v>
      </c>
    </row>
    <row r="211" spans="11:16" x14ac:dyDescent="0.35">
      <c r="K211" s="3">
        <v>105</v>
      </c>
      <c r="L211" s="3" t="s">
        <v>107</v>
      </c>
      <c r="M211" s="3" t="s">
        <v>2061</v>
      </c>
      <c r="N211" s="3" t="s">
        <v>1985</v>
      </c>
      <c r="O211" s="3" t="s">
        <v>1986</v>
      </c>
      <c r="P211" s="3">
        <v>15</v>
      </c>
    </row>
    <row r="212" spans="11:16" x14ac:dyDescent="0.35">
      <c r="K212" s="3">
        <v>105</v>
      </c>
      <c r="L212" s="3" t="s">
        <v>107</v>
      </c>
      <c r="M212" s="3" t="s">
        <v>2061</v>
      </c>
      <c r="N212" s="3" t="s">
        <v>2318</v>
      </c>
      <c r="O212" s="3" t="s">
        <v>1986</v>
      </c>
      <c r="P212" s="3">
        <v>11</v>
      </c>
    </row>
    <row r="213" spans="11:16" x14ac:dyDescent="0.35">
      <c r="K213" s="3">
        <v>106</v>
      </c>
      <c r="L213" s="3" t="s">
        <v>108</v>
      </c>
      <c r="M213" s="3" t="s">
        <v>2062</v>
      </c>
      <c r="N213" s="3" t="s">
        <v>1985</v>
      </c>
      <c r="O213" s="3" t="s">
        <v>1986</v>
      </c>
      <c r="P213" s="3">
        <v>13</v>
      </c>
    </row>
    <row r="214" spans="11:16" x14ac:dyDescent="0.35">
      <c r="K214" s="3">
        <v>106</v>
      </c>
      <c r="L214" s="3" t="s">
        <v>108</v>
      </c>
      <c r="M214" s="3" t="s">
        <v>2062</v>
      </c>
      <c r="N214" s="3" t="s">
        <v>2318</v>
      </c>
      <c r="O214" s="3" t="s">
        <v>1986</v>
      </c>
      <c r="P214" s="3">
        <v>10</v>
      </c>
    </row>
    <row r="215" spans="11:16" x14ac:dyDescent="0.35">
      <c r="K215" s="3">
        <v>107</v>
      </c>
      <c r="L215" s="3" t="s">
        <v>109</v>
      </c>
      <c r="M215" s="3" t="s">
        <v>1615</v>
      </c>
      <c r="N215" s="3" t="s">
        <v>1985</v>
      </c>
      <c r="O215" s="3" t="s">
        <v>1986</v>
      </c>
      <c r="P215" s="3">
        <v>15</v>
      </c>
    </row>
    <row r="216" spans="11:16" x14ac:dyDescent="0.35">
      <c r="K216" s="3">
        <v>107</v>
      </c>
      <c r="L216" s="3" t="s">
        <v>109</v>
      </c>
      <c r="M216" s="3" t="s">
        <v>1615</v>
      </c>
      <c r="N216" s="3" t="s">
        <v>2318</v>
      </c>
      <c r="O216" s="3" t="s">
        <v>1986</v>
      </c>
      <c r="P216" s="3">
        <v>15</v>
      </c>
    </row>
    <row r="217" spans="11:16" x14ac:dyDescent="0.35">
      <c r="K217" s="3">
        <v>108</v>
      </c>
      <c r="L217" s="3" t="s">
        <v>110</v>
      </c>
      <c r="M217" s="3" t="s">
        <v>2063</v>
      </c>
      <c r="N217" s="3" t="s">
        <v>1985</v>
      </c>
      <c r="O217" s="3" t="s">
        <v>1986</v>
      </c>
      <c r="P217" s="3">
        <v>21</v>
      </c>
    </row>
    <row r="218" spans="11:16" x14ac:dyDescent="0.35">
      <c r="K218" s="3">
        <v>108</v>
      </c>
      <c r="L218" s="3" t="s">
        <v>110</v>
      </c>
      <c r="M218" s="3" t="s">
        <v>2063</v>
      </c>
      <c r="N218" s="3" t="s">
        <v>2318</v>
      </c>
      <c r="O218" s="3" t="s">
        <v>1986</v>
      </c>
      <c r="P218" s="3">
        <v>9</v>
      </c>
    </row>
    <row r="219" spans="11:16" x14ac:dyDescent="0.35">
      <c r="K219" s="3">
        <v>109</v>
      </c>
      <c r="L219" s="3" t="s">
        <v>111</v>
      </c>
      <c r="M219" s="3" t="s">
        <v>2064</v>
      </c>
      <c r="N219" s="3" t="s">
        <v>1985</v>
      </c>
      <c r="O219" s="3" t="s">
        <v>1986</v>
      </c>
      <c r="P219" s="3">
        <v>16</v>
      </c>
    </row>
    <row r="220" spans="11:16" x14ac:dyDescent="0.35">
      <c r="K220" s="3">
        <v>109</v>
      </c>
      <c r="L220" s="3" t="s">
        <v>111</v>
      </c>
      <c r="M220" s="3" t="s">
        <v>2064</v>
      </c>
      <c r="N220" s="3" t="s">
        <v>2318</v>
      </c>
      <c r="O220" s="3" t="s">
        <v>1986</v>
      </c>
      <c r="P220" s="3">
        <v>10</v>
      </c>
    </row>
    <row r="221" spans="11:16" x14ac:dyDescent="0.35">
      <c r="K221" s="3">
        <v>110</v>
      </c>
      <c r="L221" s="3" t="s">
        <v>112</v>
      </c>
      <c r="M221" s="3" t="s">
        <v>1703</v>
      </c>
      <c r="N221" s="3" t="s">
        <v>1985</v>
      </c>
      <c r="O221" s="3" t="s">
        <v>1986</v>
      </c>
      <c r="P221" s="3">
        <v>6</v>
      </c>
    </row>
    <row r="222" spans="11:16" x14ac:dyDescent="0.35">
      <c r="K222" s="3">
        <v>110</v>
      </c>
      <c r="L222" s="3" t="s">
        <v>112</v>
      </c>
      <c r="M222" s="3" t="s">
        <v>1703</v>
      </c>
      <c r="N222" s="3" t="s">
        <v>2318</v>
      </c>
      <c r="O222" s="3" t="s">
        <v>1986</v>
      </c>
      <c r="P222" s="3">
        <v>8</v>
      </c>
    </row>
    <row r="223" spans="11:16" x14ac:dyDescent="0.35">
      <c r="K223" s="3">
        <v>111</v>
      </c>
      <c r="L223" s="3" t="s">
        <v>113</v>
      </c>
      <c r="M223" s="3" t="s">
        <v>2065</v>
      </c>
      <c r="N223" s="3" t="s">
        <v>1985</v>
      </c>
      <c r="O223" s="3" t="s">
        <v>1986</v>
      </c>
      <c r="P223" s="3">
        <v>13</v>
      </c>
    </row>
    <row r="224" spans="11:16" x14ac:dyDescent="0.35">
      <c r="K224" s="3">
        <v>111</v>
      </c>
      <c r="L224" s="3" t="s">
        <v>113</v>
      </c>
      <c r="M224" s="3" t="s">
        <v>2065</v>
      </c>
      <c r="N224" s="3" t="s">
        <v>2318</v>
      </c>
      <c r="O224" s="3" t="s">
        <v>1986</v>
      </c>
      <c r="P224" s="3">
        <v>13</v>
      </c>
    </row>
    <row r="225" spans="11:16" x14ac:dyDescent="0.35">
      <c r="K225" s="3">
        <v>112</v>
      </c>
      <c r="L225" s="3" t="s">
        <v>114</v>
      </c>
      <c r="M225" s="3" t="s">
        <v>2066</v>
      </c>
      <c r="N225" s="3" t="s">
        <v>1985</v>
      </c>
      <c r="O225" s="3" t="s">
        <v>1986</v>
      </c>
      <c r="P225" s="3">
        <v>14</v>
      </c>
    </row>
    <row r="226" spans="11:16" x14ac:dyDescent="0.35">
      <c r="K226" s="3">
        <v>112</v>
      </c>
      <c r="L226" s="3" t="s">
        <v>114</v>
      </c>
      <c r="M226" s="3" t="s">
        <v>2066</v>
      </c>
      <c r="N226" s="3" t="s">
        <v>2318</v>
      </c>
      <c r="O226" s="3" t="s">
        <v>1986</v>
      </c>
      <c r="P226" s="3">
        <v>16</v>
      </c>
    </row>
    <row r="227" spans="11:16" x14ac:dyDescent="0.35">
      <c r="K227" s="3">
        <v>113</v>
      </c>
      <c r="L227" s="3" t="s">
        <v>115</v>
      </c>
      <c r="M227" s="3" t="s">
        <v>2067</v>
      </c>
      <c r="N227" s="3" t="s">
        <v>1985</v>
      </c>
      <c r="O227" s="3" t="s">
        <v>1986</v>
      </c>
      <c r="P227" s="3">
        <v>13</v>
      </c>
    </row>
    <row r="228" spans="11:16" x14ac:dyDescent="0.35">
      <c r="K228" s="3">
        <v>113</v>
      </c>
      <c r="L228" s="3" t="s">
        <v>115</v>
      </c>
      <c r="M228" s="3" t="s">
        <v>2067</v>
      </c>
      <c r="N228" s="3" t="s">
        <v>2318</v>
      </c>
      <c r="O228" s="3" t="s">
        <v>1986</v>
      </c>
      <c r="P228" s="3">
        <v>16</v>
      </c>
    </row>
    <row r="229" spans="11:16" x14ac:dyDescent="0.35">
      <c r="K229" s="3">
        <v>114</v>
      </c>
      <c r="L229" s="3" t="s">
        <v>116</v>
      </c>
      <c r="M229" s="3" t="s">
        <v>1796</v>
      </c>
      <c r="N229" s="3" t="s">
        <v>1985</v>
      </c>
      <c r="O229" s="3" t="s">
        <v>1986</v>
      </c>
      <c r="P229" s="3">
        <v>13</v>
      </c>
    </row>
    <row r="230" spans="11:16" x14ac:dyDescent="0.35">
      <c r="K230" s="3">
        <v>114</v>
      </c>
      <c r="L230" s="3" t="s">
        <v>116</v>
      </c>
      <c r="M230" s="3" t="s">
        <v>1796</v>
      </c>
      <c r="N230" s="3" t="s">
        <v>2318</v>
      </c>
      <c r="O230" s="3" t="s">
        <v>1986</v>
      </c>
      <c r="P230" s="3">
        <v>20</v>
      </c>
    </row>
    <row r="231" spans="11:16" x14ac:dyDescent="0.35">
      <c r="K231" s="3">
        <v>115</v>
      </c>
      <c r="L231" s="3" t="s">
        <v>117</v>
      </c>
      <c r="M231" s="3" t="s">
        <v>2068</v>
      </c>
      <c r="N231" s="3" t="s">
        <v>1985</v>
      </c>
      <c r="O231" s="3" t="s">
        <v>1986</v>
      </c>
      <c r="P231" s="3">
        <v>14</v>
      </c>
    </row>
    <row r="232" spans="11:16" x14ac:dyDescent="0.35">
      <c r="K232" s="3">
        <v>115</v>
      </c>
      <c r="L232" s="3" t="s">
        <v>117</v>
      </c>
      <c r="M232" s="3" t="s">
        <v>2068</v>
      </c>
      <c r="N232" s="3" t="s">
        <v>2318</v>
      </c>
      <c r="O232" s="3" t="s">
        <v>1986</v>
      </c>
      <c r="P232" s="3">
        <v>16</v>
      </c>
    </row>
    <row r="233" spans="11:16" x14ac:dyDescent="0.35">
      <c r="K233" s="3">
        <v>116</v>
      </c>
      <c r="L233" s="3" t="s">
        <v>118</v>
      </c>
      <c r="M233" s="3" t="s">
        <v>2069</v>
      </c>
      <c r="N233" s="3" t="s">
        <v>1985</v>
      </c>
      <c r="O233" s="3" t="s">
        <v>1986</v>
      </c>
      <c r="P233" s="3">
        <v>14</v>
      </c>
    </row>
    <row r="234" spans="11:16" x14ac:dyDescent="0.35">
      <c r="K234" s="3">
        <v>116</v>
      </c>
      <c r="L234" s="3" t="s">
        <v>118</v>
      </c>
      <c r="M234" s="3" t="s">
        <v>2069</v>
      </c>
      <c r="N234" s="3" t="s">
        <v>2318</v>
      </c>
      <c r="O234" s="3" t="s">
        <v>1986</v>
      </c>
      <c r="P234" s="3">
        <v>13</v>
      </c>
    </row>
    <row r="235" spans="11:16" x14ac:dyDescent="0.35">
      <c r="K235" s="3">
        <v>117</v>
      </c>
      <c r="L235" s="3" t="s">
        <v>119</v>
      </c>
      <c r="M235" s="3" t="s">
        <v>1833</v>
      </c>
      <c r="N235" s="3" t="s">
        <v>1985</v>
      </c>
      <c r="O235" s="3" t="s">
        <v>1986</v>
      </c>
      <c r="P235" s="3">
        <v>8</v>
      </c>
    </row>
    <row r="236" spans="11:16" x14ac:dyDescent="0.35">
      <c r="K236" s="3">
        <v>117</v>
      </c>
      <c r="L236" s="3" t="s">
        <v>119</v>
      </c>
      <c r="M236" s="3" t="s">
        <v>1833</v>
      </c>
      <c r="N236" s="3" t="s">
        <v>2318</v>
      </c>
      <c r="O236" s="3" t="s">
        <v>1986</v>
      </c>
      <c r="P236" s="3">
        <v>11</v>
      </c>
    </row>
    <row r="237" spans="11:16" x14ac:dyDescent="0.35">
      <c r="K237" s="3">
        <v>118</v>
      </c>
      <c r="L237" s="3" t="s">
        <v>120</v>
      </c>
      <c r="M237" s="3" t="s">
        <v>2070</v>
      </c>
      <c r="N237" s="3" t="s">
        <v>1985</v>
      </c>
      <c r="O237" s="3" t="s">
        <v>1986</v>
      </c>
      <c r="P237" s="3">
        <v>12</v>
      </c>
    </row>
    <row r="238" spans="11:16" x14ac:dyDescent="0.35">
      <c r="K238" s="3">
        <v>118</v>
      </c>
      <c r="L238" s="3" t="s">
        <v>120</v>
      </c>
      <c r="M238" s="3" t="s">
        <v>2070</v>
      </c>
      <c r="N238" s="3" t="s">
        <v>2318</v>
      </c>
      <c r="O238" s="3" t="s">
        <v>1986</v>
      </c>
      <c r="P238" s="3">
        <v>9</v>
      </c>
    </row>
    <row r="239" spans="11:16" x14ac:dyDescent="0.35">
      <c r="K239" s="3">
        <v>119</v>
      </c>
      <c r="L239" s="3" t="s">
        <v>121</v>
      </c>
      <c r="M239" s="3" t="s">
        <v>1774</v>
      </c>
      <c r="N239" s="3" t="s">
        <v>1985</v>
      </c>
      <c r="O239" s="3" t="s">
        <v>1986</v>
      </c>
      <c r="P239" s="3">
        <v>13</v>
      </c>
    </row>
    <row r="240" spans="11:16" x14ac:dyDescent="0.35">
      <c r="K240" s="3">
        <v>119</v>
      </c>
      <c r="L240" s="3" t="s">
        <v>121</v>
      </c>
      <c r="M240" s="3" t="s">
        <v>1774</v>
      </c>
      <c r="N240" s="3" t="s">
        <v>2318</v>
      </c>
      <c r="O240" s="3" t="s">
        <v>1986</v>
      </c>
      <c r="P240" s="3">
        <v>21</v>
      </c>
    </row>
    <row r="241" spans="11:16" x14ac:dyDescent="0.35">
      <c r="K241" s="3">
        <v>120</v>
      </c>
      <c r="L241" s="3" t="s">
        <v>122</v>
      </c>
      <c r="M241" s="3" t="s">
        <v>1750</v>
      </c>
      <c r="N241" s="3" t="s">
        <v>1985</v>
      </c>
      <c r="O241" s="3" t="s">
        <v>1986</v>
      </c>
      <c r="P241" s="3">
        <v>12</v>
      </c>
    </row>
    <row r="242" spans="11:16" x14ac:dyDescent="0.35">
      <c r="K242" s="3">
        <v>120</v>
      </c>
      <c r="L242" s="3" t="s">
        <v>122</v>
      </c>
      <c r="M242" s="3" t="s">
        <v>1750</v>
      </c>
      <c r="N242" s="3" t="s">
        <v>2318</v>
      </c>
      <c r="O242" s="3" t="s">
        <v>1986</v>
      </c>
      <c r="P242" s="3">
        <v>20</v>
      </c>
    </row>
    <row r="243" spans="11:16" x14ac:dyDescent="0.35">
      <c r="K243" s="3">
        <v>121</v>
      </c>
      <c r="L243" s="3" t="s">
        <v>123</v>
      </c>
      <c r="M243" s="3" t="s">
        <v>1831</v>
      </c>
      <c r="N243" s="3" t="s">
        <v>1985</v>
      </c>
      <c r="O243" s="3" t="s">
        <v>1986</v>
      </c>
      <c r="P243" s="3">
        <v>10</v>
      </c>
    </row>
    <row r="244" spans="11:16" x14ac:dyDescent="0.35">
      <c r="K244" s="3">
        <v>121</v>
      </c>
      <c r="L244" s="3" t="s">
        <v>123</v>
      </c>
      <c r="M244" s="3" t="s">
        <v>1831</v>
      </c>
      <c r="N244" s="3" t="s">
        <v>2318</v>
      </c>
      <c r="O244" s="3" t="s">
        <v>1986</v>
      </c>
      <c r="P244" s="3">
        <v>16</v>
      </c>
    </row>
    <row r="245" spans="11:16" x14ac:dyDescent="0.35">
      <c r="K245" s="3">
        <v>122</v>
      </c>
      <c r="L245" s="3" t="s">
        <v>124</v>
      </c>
      <c r="M245" s="3" t="s">
        <v>2071</v>
      </c>
      <c r="N245" s="3" t="s">
        <v>1985</v>
      </c>
      <c r="O245" s="3" t="s">
        <v>1986</v>
      </c>
      <c r="P245" s="3">
        <v>13</v>
      </c>
    </row>
    <row r="246" spans="11:16" x14ac:dyDescent="0.35">
      <c r="K246" s="3">
        <v>122</v>
      </c>
      <c r="L246" s="3" t="s">
        <v>124</v>
      </c>
      <c r="M246" s="3" t="s">
        <v>2071</v>
      </c>
      <c r="N246" s="3" t="s">
        <v>2318</v>
      </c>
      <c r="O246" s="3" t="s">
        <v>1986</v>
      </c>
      <c r="P246" s="3">
        <v>19</v>
      </c>
    </row>
    <row r="247" spans="11:16" x14ac:dyDescent="0.35">
      <c r="K247" s="3">
        <v>123</v>
      </c>
      <c r="L247" s="3" t="s">
        <v>125</v>
      </c>
      <c r="M247" s="3" t="s">
        <v>1872</v>
      </c>
      <c r="N247" s="3" t="s">
        <v>1985</v>
      </c>
      <c r="O247" s="3" t="s">
        <v>1986</v>
      </c>
      <c r="P247" s="3">
        <v>11</v>
      </c>
    </row>
    <row r="248" spans="11:16" x14ac:dyDescent="0.35">
      <c r="K248" s="3">
        <v>123</v>
      </c>
      <c r="L248" s="3" t="s">
        <v>125</v>
      </c>
      <c r="M248" s="3" t="s">
        <v>1872</v>
      </c>
      <c r="N248" s="3" t="s">
        <v>2318</v>
      </c>
      <c r="O248" s="3" t="s">
        <v>1986</v>
      </c>
      <c r="P248" s="3">
        <v>13</v>
      </c>
    </row>
    <row r="249" spans="11:16" x14ac:dyDescent="0.35">
      <c r="K249" s="3">
        <v>124</v>
      </c>
      <c r="L249" s="3" t="s">
        <v>126</v>
      </c>
      <c r="M249" s="3" t="s">
        <v>2072</v>
      </c>
      <c r="N249" s="3" t="s">
        <v>1985</v>
      </c>
      <c r="O249" s="3" t="s">
        <v>1986</v>
      </c>
      <c r="P249" s="3">
        <v>10</v>
      </c>
    </row>
    <row r="250" spans="11:16" x14ac:dyDescent="0.35">
      <c r="K250" s="3">
        <v>124</v>
      </c>
      <c r="L250" s="3" t="s">
        <v>126</v>
      </c>
      <c r="M250" s="3" t="s">
        <v>2072</v>
      </c>
      <c r="N250" s="3" t="s">
        <v>2318</v>
      </c>
      <c r="O250" s="3" t="s">
        <v>1986</v>
      </c>
      <c r="P250" s="3">
        <v>8</v>
      </c>
    </row>
    <row r="251" spans="11:16" x14ac:dyDescent="0.35">
      <c r="K251" s="3">
        <v>125</v>
      </c>
      <c r="L251" s="3" t="s">
        <v>127</v>
      </c>
      <c r="M251" s="3" t="s">
        <v>2073</v>
      </c>
      <c r="N251" s="3" t="s">
        <v>1985</v>
      </c>
      <c r="O251" s="3" t="s">
        <v>1986</v>
      </c>
      <c r="P251" s="3">
        <v>10</v>
      </c>
    </row>
    <row r="252" spans="11:16" x14ac:dyDescent="0.35">
      <c r="K252" s="3">
        <v>125</v>
      </c>
      <c r="L252" s="3" t="s">
        <v>127</v>
      </c>
      <c r="M252" s="3" t="s">
        <v>2073</v>
      </c>
      <c r="N252" s="3" t="s">
        <v>2318</v>
      </c>
      <c r="O252" s="3" t="s">
        <v>1986</v>
      </c>
      <c r="P252" s="3">
        <v>22</v>
      </c>
    </row>
    <row r="253" spans="11:16" x14ac:dyDescent="0.35">
      <c r="K253" s="3">
        <v>126</v>
      </c>
      <c r="L253" s="3" t="s">
        <v>128</v>
      </c>
      <c r="M253" s="3" t="s">
        <v>2074</v>
      </c>
      <c r="N253" s="3" t="s">
        <v>1985</v>
      </c>
      <c r="O253" s="3" t="s">
        <v>1986</v>
      </c>
      <c r="P253" s="3">
        <v>16</v>
      </c>
    </row>
    <row r="254" spans="11:16" x14ac:dyDescent="0.35">
      <c r="K254" s="3">
        <v>126</v>
      </c>
      <c r="L254" s="3" t="s">
        <v>128</v>
      </c>
      <c r="M254" s="3" t="s">
        <v>2074</v>
      </c>
      <c r="N254" s="3" t="s">
        <v>2318</v>
      </c>
      <c r="O254" s="3" t="s">
        <v>1986</v>
      </c>
      <c r="P254" s="3">
        <v>12</v>
      </c>
    </row>
    <row r="255" spans="11:16" x14ac:dyDescent="0.35">
      <c r="K255" s="3">
        <v>127</v>
      </c>
      <c r="L255" s="3" t="s">
        <v>129</v>
      </c>
      <c r="M255" s="3" t="s">
        <v>2075</v>
      </c>
      <c r="N255" s="3" t="s">
        <v>1985</v>
      </c>
      <c r="O255" s="3" t="s">
        <v>1986</v>
      </c>
      <c r="P255" s="3">
        <v>10</v>
      </c>
    </row>
    <row r="256" spans="11:16" x14ac:dyDescent="0.35">
      <c r="K256" s="3">
        <v>127</v>
      </c>
      <c r="L256" s="3" t="s">
        <v>129</v>
      </c>
      <c r="M256" s="3" t="s">
        <v>2075</v>
      </c>
      <c r="N256" s="3" t="s">
        <v>2318</v>
      </c>
      <c r="O256" s="3" t="s">
        <v>1986</v>
      </c>
      <c r="P256" s="3">
        <v>14</v>
      </c>
    </row>
    <row r="257" spans="11:16" x14ac:dyDescent="0.35">
      <c r="K257" s="3">
        <v>128</v>
      </c>
      <c r="L257" s="3" t="s">
        <v>130</v>
      </c>
      <c r="M257" s="3" t="s">
        <v>2076</v>
      </c>
      <c r="N257" s="3" t="s">
        <v>1985</v>
      </c>
      <c r="O257" s="3" t="s">
        <v>1986</v>
      </c>
      <c r="P257" s="3">
        <v>17</v>
      </c>
    </row>
    <row r="258" spans="11:16" x14ac:dyDescent="0.35">
      <c r="K258" s="3">
        <v>128</v>
      </c>
      <c r="L258" s="3" t="s">
        <v>130</v>
      </c>
      <c r="M258" s="3" t="s">
        <v>2076</v>
      </c>
      <c r="N258" s="3" t="s">
        <v>2318</v>
      </c>
      <c r="O258" s="3" t="s">
        <v>1986</v>
      </c>
      <c r="P258" s="3">
        <v>15</v>
      </c>
    </row>
    <row r="259" spans="11:16" x14ac:dyDescent="0.35">
      <c r="K259" s="3">
        <v>129</v>
      </c>
      <c r="L259" s="3" t="s">
        <v>131</v>
      </c>
      <c r="M259" s="3" t="s">
        <v>1720</v>
      </c>
      <c r="N259" s="3" t="s">
        <v>1985</v>
      </c>
      <c r="O259" s="3" t="s">
        <v>1986</v>
      </c>
      <c r="P259" s="3">
        <v>14</v>
      </c>
    </row>
    <row r="260" spans="11:16" x14ac:dyDescent="0.35">
      <c r="K260" s="3">
        <v>129</v>
      </c>
      <c r="L260" s="3" t="s">
        <v>131</v>
      </c>
      <c r="M260" s="3" t="s">
        <v>1720</v>
      </c>
      <c r="N260" s="3" t="s">
        <v>2318</v>
      </c>
      <c r="O260" s="3" t="s">
        <v>1986</v>
      </c>
      <c r="P260" s="3">
        <v>20</v>
      </c>
    </row>
    <row r="261" spans="11:16" x14ac:dyDescent="0.35">
      <c r="K261" s="3">
        <v>130</v>
      </c>
      <c r="L261" s="3" t="s">
        <v>132</v>
      </c>
      <c r="M261" s="3" t="s">
        <v>2077</v>
      </c>
      <c r="N261" s="3" t="s">
        <v>1985</v>
      </c>
      <c r="O261" s="3" t="s">
        <v>1986</v>
      </c>
      <c r="P261" s="3">
        <v>14</v>
      </c>
    </row>
    <row r="262" spans="11:16" x14ac:dyDescent="0.35">
      <c r="K262" s="3">
        <v>130</v>
      </c>
      <c r="L262" s="3" t="s">
        <v>132</v>
      </c>
      <c r="M262" s="3" t="s">
        <v>2077</v>
      </c>
      <c r="N262" s="3" t="s">
        <v>2318</v>
      </c>
      <c r="O262" s="3" t="s">
        <v>1986</v>
      </c>
      <c r="P262" s="3">
        <v>10</v>
      </c>
    </row>
    <row r="263" spans="11:16" x14ac:dyDescent="0.35">
      <c r="K263" s="3">
        <v>131</v>
      </c>
      <c r="L263" s="3" t="s">
        <v>133</v>
      </c>
      <c r="M263" s="3" t="s">
        <v>2078</v>
      </c>
      <c r="N263" s="3" t="s">
        <v>1985</v>
      </c>
      <c r="O263" s="3" t="s">
        <v>1986</v>
      </c>
      <c r="P263" s="3">
        <v>17</v>
      </c>
    </row>
    <row r="264" spans="11:16" x14ac:dyDescent="0.35">
      <c r="K264" s="3">
        <v>131</v>
      </c>
      <c r="L264" s="3" t="s">
        <v>133</v>
      </c>
      <c r="M264" s="3" t="s">
        <v>2078</v>
      </c>
      <c r="N264" s="3" t="s">
        <v>2318</v>
      </c>
      <c r="O264" s="3" t="s">
        <v>1986</v>
      </c>
      <c r="P264" s="3">
        <v>13</v>
      </c>
    </row>
    <row r="265" spans="11:16" x14ac:dyDescent="0.35">
      <c r="K265" s="3">
        <v>132</v>
      </c>
      <c r="L265" s="3" t="s">
        <v>134</v>
      </c>
      <c r="M265" s="3" t="s">
        <v>2079</v>
      </c>
      <c r="N265" s="3" t="s">
        <v>1985</v>
      </c>
      <c r="O265" s="3" t="s">
        <v>1986</v>
      </c>
      <c r="P265" s="3">
        <v>14</v>
      </c>
    </row>
    <row r="266" spans="11:16" x14ac:dyDescent="0.35">
      <c r="K266" s="3">
        <v>132</v>
      </c>
      <c r="L266" s="3" t="s">
        <v>134</v>
      </c>
      <c r="M266" s="3" t="s">
        <v>2079</v>
      </c>
      <c r="N266" s="3" t="s">
        <v>2318</v>
      </c>
      <c r="O266" s="3" t="s">
        <v>1986</v>
      </c>
      <c r="P266" s="3">
        <v>14</v>
      </c>
    </row>
    <row r="267" spans="11:16" x14ac:dyDescent="0.35">
      <c r="K267" s="3">
        <v>133</v>
      </c>
      <c r="L267" s="3" t="s">
        <v>135</v>
      </c>
      <c r="M267" s="3" t="s">
        <v>2080</v>
      </c>
      <c r="N267" s="3" t="s">
        <v>1985</v>
      </c>
      <c r="O267" s="3" t="s">
        <v>1986</v>
      </c>
      <c r="P267" s="3">
        <v>14</v>
      </c>
    </row>
    <row r="268" spans="11:16" x14ac:dyDescent="0.35">
      <c r="K268" s="3">
        <v>133</v>
      </c>
      <c r="L268" s="3" t="s">
        <v>135</v>
      </c>
      <c r="M268" s="3" t="s">
        <v>2080</v>
      </c>
      <c r="N268" s="3" t="s">
        <v>2318</v>
      </c>
      <c r="O268" s="3" t="s">
        <v>1986</v>
      </c>
      <c r="P268" s="3">
        <v>13</v>
      </c>
    </row>
    <row r="269" spans="11:16" x14ac:dyDescent="0.35">
      <c r="K269" s="3">
        <v>134</v>
      </c>
      <c r="L269" s="3" t="s">
        <v>136</v>
      </c>
      <c r="M269" s="3" t="s">
        <v>1772</v>
      </c>
      <c r="N269" s="3" t="s">
        <v>1985</v>
      </c>
      <c r="O269" s="3" t="s">
        <v>1986</v>
      </c>
      <c r="P269" s="3">
        <v>12</v>
      </c>
    </row>
    <row r="270" spans="11:16" x14ac:dyDescent="0.35">
      <c r="K270" s="3">
        <v>134</v>
      </c>
      <c r="L270" s="3" t="s">
        <v>136</v>
      </c>
      <c r="M270" s="3" t="s">
        <v>1772</v>
      </c>
      <c r="N270" s="3" t="s">
        <v>2318</v>
      </c>
      <c r="O270" s="3" t="s">
        <v>1986</v>
      </c>
      <c r="P270" s="3">
        <v>11</v>
      </c>
    </row>
    <row r="271" spans="11:16" x14ac:dyDescent="0.35">
      <c r="K271" s="3">
        <v>135</v>
      </c>
      <c r="L271" s="3" t="s">
        <v>137</v>
      </c>
      <c r="M271" s="3" t="s">
        <v>1856</v>
      </c>
      <c r="N271" s="3" t="s">
        <v>1985</v>
      </c>
      <c r="O271" s="3" t="s">
        <v>1986</v>
      </c>
      <c r="P271" s="3">
        <v>16</v>
      </c>
    </row>
    <row r="272" spans="11:16" x14ac:dyDescent="0.35">
      <c r="K272" s="3">
        <v>135</v>
      </c>
      <c r="L272" s="3" t="s">
        <v>137</v>
      </c>
      <c r="M272" s="3" t="s">
        <v>1856</v>
      </c>
      <c r="N272" s="3" t="s">
        <v>2318</v>
      </c>
      <c r="O272" s="3" t="s">
        <v>1986</v>
      </c>
      <c r="P272" s="3">
        <v>14</v>
      </c>
    </row>
    <row r="273" spans="11:16" x14ac:dyDescent="0.35">
      <c r="K273" s="3">
        <v>136</v>
      </c>
      <c r="L273" s="3" t="s">
        <v>138</v>
      </c>
      <c r="M273" s="3" t="s">
        <v>1838</v>
      </c>
      <c r="N273" s="3" t="s">
        <v>1985</v>
      </c>
      <c r="O273" s="3" t="s">
        <v>1986</v>
      </c>
      <c r="P273" s="3">
        <v>4</v>
      </c>
    </row>
    <row r="274" spans="11:16" x14ac:dyDescent="0.35">
      <c r="K274" s="3">
        <v>136</v>
      </c>
      <c r="L274" s="3" t="s">
        <v>138</v>
      </c>
      <c r="M274" s="3" t="s">
        <v>1838</v>
      </c>
      <c r="N274" s="3" t="s">
        <v>2318</v>
      </c>
      <c r="O274" s="3" t="s">
        <v>1986</v>
      </c>
      <c r="P274" s="3">
        <v>11</v>
      </c>
    </row>
    <row r="275" spans="11:16" x14ac:dyDescent="0.35">
      <c r="K275" s="3">
        <v>137</v>
      </c>
      <c r="L275" s="3" t="s">
        <v>139</v>
      </c>
      <c r="M275" s="3" t="s">
        <v>2081</v>
      </c>
      <c r="N275" s="3" t="s">
        <v>1985</v>
      </c>
      <c r="O275" s="3" t="s">
        <v>1986</v>
      </c>
      <c r="P275" s="3">
        <v>16</v>
      </c>
    </row>
    <row r="276" spans="11:16" x14ac:dyDescent="0.35">
      <c r="K276" s="3">
        <v>137</v>
      </c>
      <c r="L276" s="3" t="s">
        <v>139</v>
      </c>
      <c r="M276" s="3" t="s">
        <v>2081</v>
      </c>
      <c r="N276" s="3" t="s">
        <v>2318</v>
      </c>
      <c r="O276" s="3" t="s">
        <v>1986</v>
      </c>
      <c r="P276" s="3">
        <v>23</v>
      </c>
    </row>
    <row r="277" spans="11:16" x14ac:dyDescent="0.35">
      <c r="K277" s="3">
        <v>138</v>
      </c>
      <c r="L277" s="3" t="s">
        <v>140</v>
      </c>
      <c r="M277" s="3" t="s">
        <v>1709</v>
      </c>
      <c r="N277" s="3" t="s">
        <v>1985</v>
      </c>
      <c r="O277" s="3" t="s">
        <v>1986</v>
      </c>
      <c r="P277" s="3">
        <v>12</v>
      </c>
    </row>
    <row r="278" spans="11:16" x14ac:dyDescent="0.35">
      <c r="K278" s="3">
        <v>138</v>
      </c>
      <c r="L278" s="3" t="s">
        <v>140</v>
      </c>
      <c r="M278" s="3" t="s">
        <v>1709</v>
      </c>
      <c r="N278" s="3" t="s">
        <v>2318</v>
      </c>
      <c r="O278" s="3" t="s">
        <v>1986</v>
      </c>
      <c r="P278" s="3">
        <v>22</v>
      </c>
    </row>
    <row r="279" spans="11:16" x14ac:dyDescent="0.35">
      <c r="K279" s="3">
        <v>139</v>
      </c>
      <c r="L279" s="3" t="s">
        <v>141</v>
      </c>
      <c r="M279" s="3" t="s">
        <v>2082</v>
      </c>
      <c r="N279" s="3" t="s">
        <v>1985</v>
      </c>
      <c r="O279" s="3" t="s">
        <v>1986</v>
      </c>
      <c r="P279" s="3">
        <v>15</v>
      </c>
    </row>
    <row r="280" spans="11:16" x14ac:dyDescent="0.35">
      <c r="K280" s="3">
        <v>139</v>
      </c>
      <c r="L280" s="3" t="s">
        <v>141</v>
      </c>
      <c r="M280" s="3" t="s">
        <v>2082</v>
      </c>
      <c r="N280" s="3" t="s">
        <v>2318</v>
      </c>
      <c r="O280" s="3" t="s">
        <v>1986</v>
      </c>
      <c r="P280" s="3">
        <v>12</v>
      </c>
    </row>
    <row r="281" spans="11:16" x14ac:dyDescent="0.35">
      <c r="K281" s="3">
        <v>140</v>
      </c>
      <c r="L281" s="3" t="s">
        <v>142</v>
      </c>
      <c r="M281" s="3" t="s">
        <v>2083</v>
      </c>
      <c r="N281" s="3" t="s">
        <v>1985</v>
      </c>
      <c r="O281" s="3" t="s">
        <v>1986</v>
      </c>
      <c r="P281" s="3">
        <v>10</v>
      </c>
    </row>
    <row r="282" spans="11:16" x14ac:dyDescent="0.35">
      <c r="K282" s="3">
        <v>140</v>
      </c>
      <c r="L282" s="3" t="s">
        <v>142</v>
      </c>
      <c r="M282" s="3" t="s">
        <v>2083</v>
      </c>
      <c r="N282" s="3" t="s">
        <v>2318</v>
      </c>
      <c r="O282" s="3" t="s">
        <v>1986</v>
      </c>
      <c r="P282" s="3">
        <v>8</v>
      </c>
    </row>
    <row r="283" spans="11:16" x14ac:dyDescent="0.35">
      <c r="K283" s="3">
        <v>141</v>
      </c>
      <c r="L283" s="3" t="s">
        <v>143</v>
      </c>
      <c r="M283" s="3" t="s">
        <v>2084</v>
      </c>
      <c r="N283" s="3" t="s">
        <v>1985</v>
      </c>
      <c r="O283" s="3" t="s">
        <v>1986</v>
      </c>
      <c r="P283" s="3">
        <v>15</v>
      </c>
    </row>
    <row r="284" spans="11:16" x14ac:dyDescent="0.35">
      <c r="K284" s="3">
        <v>141</v>
      </c>
      <c r="L284" s="3" t="s">
        <v>143</v>
      </c>
      <c r="M284" s="3" t="s">
        <v>2084</v>
      </c>
      <c r="N284" s="3" t="s">
        <v>2318</v>
      </c>
      <c r="O284" s="3" t="s">
        <v>1986</v>
      </c>
      <c r="P284" s="3">
        <v>17</v>
      </c>
    </row>
    <row r="285" spans="11:16" x14ac:dyDescent="0.35">
      <c r="K285" s="3">
        <v>142</v>
      </c>
      <c r="L285" s="3" t="s">
        <v>144</v>
      </c>
      <c r="M285" s="3" t="s">
        <v>2085</v>
      </c>
      <c r="N285" s="3" t="s">
        <v>1985</v>
      </c>
      <c r="O285" s="3" t="s">
        <v>1986</v>
      </c>
      <c r="P285" s="3">
        <v>13</v>
      </c>
    </row>
    <row r="286" spans="11:16" x14ac:dyDescent="0.35">
      <c r="K286" s="3">
        <v>142</v>
      </c>
      <c r="L286" s="3" t="s">
        <v>144</v>
      </c>
      <c r="M286" s="3" t="s">
        <v>2085</v>
      </c>
      <c r="N286" s="3" t="s">
        <v>2318</v>
      </c>
      <c r="O286" s="3" t="s">
        <v>1986</v>
      </c>
      <c r="P286" s="3">
        <v>13</v>
      </c>
    </row>
    <row r="287" spans="11:16" x14ac:dyDescent="0.35">
      <c r="K287" s="3">
        <v>143</v>
      </c>
      <c r="L287" s="3" t="s">
        <v>145</v>
      </c>
      <c r="M287" s="3" t="s">
        <v>2086</v>
      </c>
      <c r="N287" s="3" t="s">
        <v>1985</v>
      </c>
      <c r="O287" s="3" t="s">
        <v>1986</v>
      </c>
      <c r="P287" s="3">
        <v>16</v>
      </c>
    </row>
    <row r="288" spans="11:16" x14ac:dyDescent="0.35">
      <c r="K288" s="3">
        <v>143</v>
      </c>
      <c r="L288" s="3" t="s">
        <v>145</v>
      </c>
      <c r="M288" s="3" t="s">
        <v>2086</v>
      </c>
      <c r="N288" s="3" t="s">
        <v>2318</v>
      </c>
      <c r="O288" s="3" t="s">
        <v>1986</v>
      </c>
      <c r="P288" s="3">
        <v>6</v>
      </c>
    </row>
    <row r="289" spans="11:16" x14ac:dyDescent="0.35">
      <c r="K289" s="3">
        <v>144</v>
      </c>
      <c r="L289" s="3" t="s">
        <v>146</v>
      </c>
      <c r="M289" s="3" t="s">
        <v>2087</v>
      </c>
      <c r="N289" s="3" t="s">
        <v>1985</v>
      </c>
      <c r="O289" s="3" t="s">
        <v>1986</v>
      </c>
      <c r="P289" s="3">
        <v>25</v>
      </c>
    </row>
    <row r="290" spans="11:16" x14ac:dyDescent="0.35">
      <c r="K290" s="3">
        <v>144</v>
      </c>
      <c r="L290" s="3" t="s">
        <v>146</v>
      </c>
      <c r="M290" s="3" t="s">
        <v>2087</v>
      </c>
      <c r="N290" s="3" t="s">
        <v>2318</v>
      </c>
      <c r="O290" s="3" t="s">
        <v>1986</v>
      </c>
      <c r="P290" s="3">
        <v>17</v>
      </c>
    </row>
    <row r="291" spans="11:16" x14ac:dyDescent="0.35">
      <c r="K291" s="3">
        <v>145</v>
      </c>
      <c r="L291" s="3" t="s">
        <v>147</v>
      </c>
      <c r="M291" s="3" t="s">
        <v>2088</v>
      </c>
      <c r="N291" s="3" t="s">
        <v>1985</v>
      </c>
      <c r="O291" s="3" t="s">
        <v>1986</v>
      </c>
      <c r="P291" s="3">
        <v>18</v>
      </c>
    </row>
    <row r="292" spans="11:16" x14ac:dyDescent="0.35">
      <c r="K292" s="3">
        <v>145</v>
      </c>
      <c r="L292" s="3" t="s">
        <v>147</v>
      </c>
      <c r="M292" s="3" t="s">
        <v>2088</v>
      </c>
      <c r="N292" s="3" t="s">
        <v>2318</v>
      </c>
      <c r="O292" s="3" t="s">
        <v>1986</v>
      </c>
      <c r="P292" s="3">
        <v>10</v>
      </c>
    </row>
    <row r="293" spans="11:16" x14ac:dyDescent="0.35">
      <c r="K293" s="3">
        <v>146</v>
      </c>
      <c r="L293" s="3" t="s">
        <v>148</v>
      </c>
      <c r="M293" s="3" t="s">
        <v>2089</v>
      </c>
      <c r="N293" s="3" t="s">
        <v>1985</v>
      </c>
      <c r="O293" s="3" t="s">
        <v>1986</v>
      </c>
      <c r="P293" s="3">
        <v>11</v>
      </c>
    </row>
    <row r="294" spans="11:16" x14ac:dyDescent="0.35">
      <c r="K294" s="3">
        <v>146</v>
      </c>
      <c r="L294" s="3" t="s">
        <v>148</v>
      </c>
      <c r="M294" s="3" t="s">
        <v>2089</v>
      </c>
      <c r="N294" s="3" t="s">
        <v>2318</v>
      </c>
      <c r="O294" s="3" t="s">
        <v>1986</v>
      </c>
      <c r="P294" s="3">
        <v>18</v>
      </c>
    </row>
    <row r="295" spans="11:16" x14ac:dyDescent="0.35">
      <c r="K295" s="3">
        <v>147</v>
      </c>
      <c r="L295" s="3" t="s">
        <v>149</v>
      </c>
      <c r="M295" s="3" t="s">
        <v>2090</v>
      </c>
      <c r="N295" s="3" t="s">
        <v>1985</v>
      </c>
      <c r="O295" s="3" t="s">
        <v>1986</v>
      </c>
      <c r="P295" s="3">
        <v>19</v>
      </c>
    </row>
    <row r="296" spans="11:16" x14ac:dyDescent="0.35">
      <c r="K296" s="3">
        <v>147</v>
      </c>
      <c r="L296" s="3" t="s">
        <v>149</v>
      </c>
      <c r="M296" s="3" t="s">
        <v>2090</v>
      </c>
      <c r="N296" s="3" t="s">
        <v>2318</v>
      </c>
      <c r="O296" s="3" t="s">
        <v>1986</v>
      </c>
      <c r="P296" s="3">
        <v>15</v>
      </c>
    </row>
    <row r="297" spans="11:16" x14ac:dyDescent="0.35">
      <c r="K297" s="3">
        <v>148</v>
      </c>
      <c r="L297" s="3" t="s">
        <v>150</v>
      </c>
      <c r="M297" s="3" t="s">
        <v>2091</v>
      </c>
      <c r="N297" s="3" t="s">
        <v>1985</v>
      </c>
      <c r="O297" s="3" t="s">
        <v>1986</v>
      </c>
      <c r="P297" s="3">
        <v>25</v>
      </c>
    </row>
    <row r="298" spans="11:16" x14ac:dyDescent="0.35">
      <c r="K298" s="3">
        <v>148</v>
      </c>
      <c r="L298" s="3" t="s">
        <v>150</v>
      </c>
      <c r="M298" s="3" t="s">
        <v>2091</v>
      </c>
      <c r="N298" s="3" t="s">
        <v>2318</v>
      </c>
      <c r="O298" s="3" t="s">
        <v>1986</v>
      </c>
      <c r="P298" s="3">
        <v>21</v>
      </c>
    </row>
    <row r="299" spans="11:16" x14ac:dyDescent="0.35">
      <c r="K299" s="3">
        <v>149</v>
      </c>
      <c r="L299" s="3" t="s">
        <v>151</v>
      </c>
      <c r="M299" s="3" t="s">
        <v>2092</v>
      </c>
      <c r="N299" s="3" t="s">
        <v>1985</v>
      </c>
      <c r="O299" s="3" t="s">
        <v>1986</v>
      </c>
      <c r="P299" s="3">
        <v>16</v>
      </c>
    </row>
    <row r="300" spans="11:16" x14ac:dyDescent="0.35">
      <c r="K300" s="3">
        <v>149</v>
      </c>
      <c r="L300" s="3" t="s">
        <v>151</v>
      </c>
      <c r="M300" s="3" t="s">
        <v>2092</v>
      </c>
      <c r="N300" s="3" t="s">
        <v>2318</v>
      </c>
      <c r="O300" s="3" t="s">
        <v>1986</v>
      </c>
      <c r="P300" s="3">
        <v>10</v>
      </c>
    </row>
    <row r="301" spans="11:16" x14ac:dyDescent="0.35">
      <c r="K301" s="3">
        <v>150</v>
      </c>
      <c r="L301" s="3" t="s">
        <v>152</v>
      </c>
      <c r="M301" s="3" t="s">
        <v>2093</v>
      </c>
      <c r="N301" s="3" t="s">
        <v>1985</v>
      </c>
      <c r="O301" s="3" t="s">
        <v>1986</v>
      </c>
      <c r="P301" s="3">
        <v>16</v>
      </c>
    </row>
    <row r="302" spans="11:16" x14ac:dyDescent="0.35">
      <c r="K302" s="3">
        <v>150</v>
      </c>
      <c r="L302" s="3" t="s">
        <v>152</v>
      </c>
      <c r="M302" s="3" t="s">
        <v>2093</v>
      </c>
      <c r="N302" s="3" t="s">
        <v>2318</v>
      </c>
      <c r="O302" s="3" t="s">
        <v>1986</v>
      </c>
      <c r="P302" s="3">
        <v>9</v>
      </c>
    </row>
    <row r="303" spans="11:16" x14ac:dyDescent="0.35">
      <c r="K303" s="3">
        <v>151</v>
      </c>
      <c r="L303" s="3" t="s">
        <v>153</v>
      </c>
      <c r="M303" s="3" t="s">
        <v>1716</v>
      </c>
      <c r="N303" s="3" t="s">
        <v>1985</v>
      </c>
      <c r="O303" s="3" t="s">
        <v>1986</v>
      </c>
      <c r="P303" s="3">
        <v>10</v>
      </c>
    </row>
    <row r="304" spans="11:16" x14ac:dyDescent="0.35">
      <c r="K304" s="3">
        <v>151</v>
      </c>
      <c r="L304" s="3" t="s">
        <v>153</v>
      </c>
      <c r="M304" s="3" t="s">
        <v>1716</v>
      </c>
      <c r="N304" s="3" t="s">
        <v>2318</v>
      </c>
      <c r="O304" s="3" t="s">
        <v>1986</v>
      </c>
      <c r="P304" s="3">
        <v>17</v>
      </c>
    </row>
    <row r="305" spans="11:16" x14ac:dyDescent="0.35">
      <c r="K305" s="3">
        <v>152</v>
      </c>
      <c r="L305" s="3" t="s">
        <v>154</v>
      </c>
      <c r="M305" s="3" t="s">
        <v>1850</v>
      </c>
      <c r="N305" s="3" t="s">
        <v>1985</v>
      </c>
      <c r="O305" s="3" t="s">
        <v>1986</v>
      </c>
      <c r="P305" s="3">
        <v>6</v>
      </c>
    </row>
    <row r="306" spans="11:16" x14ac:dyDescent="0.35">
      <c r="K306" s="3">
        <v>152</v>
      </c>
      <c r="L306" s="3" t="s">
        <v>154</v>
      </c>
      <c r="M306" s="3" t="s">
        <v>1850</v>
      </c>
      <c r="N306" s="3" t="s">
        <v>2318</v>
      </c>
      <c r="O306" s="3" t="s">
        <v>1986</v>
      </c>
      <c r="P306" s="3">
        <v>15</v>
      </c>
    </row>
    <row r="307" spans="11:16" x14ac:dyDescent="0.35">
      <c r="K307" s="3">
        <v>153</v>
      </c>
      <c r="L307" s="3" t="s">
        <v>155</v>
      </c>
      <c r="M307" s="3" t="s">
        <v>2094</v>
      </c>
      <c r="N307" s="3" t="s">
        <v>1985</v>
      </c>
      <c r="O307" s="3" t="s">
        <v>1986</v>
      </c>
      <c r="P307" s="3">
        <v>13</v>
      </c>
    </row>
    <row r="308" spans="11:16" x14ac:dyDescent="0.35">
      <c r="K308" s="3">
        <v>153</v>
      </c>
      <c r="L308" s="3" t="s">
        <v>155</v>
      </c>
      <c r="M308" s="3" t="s">
        <v>2094</v>
      </c>
      <c r="N308" s="3" t="s">
        <v>2318</v>
      </c>
      <c r="O308" s="3" t="s">
        <v>1986</v>
      </c>
      <c r="P308" s="3">
        <v>11</v>
      </c>
    </row>
    <row r="309" spans="11:16" x14ac:dyDescent="0.35">
      <c r="K309" s="3">
        <v>154</v>
      </c>
      <c r="L309" s="3" t="s">
        <v>156</v>
      </c>
      <c r="M309" s="3" t="s">
        <v>1743</v>
      </c>
      <c r="N309" s="3" t="s">
        <v>1985</v>
      </c>
      <c r="O309" s="3" t="s">
        <v>1986</v>
      </c>
      <c r="P309" s="3">
        <v>15</v>
      </c>
    </row>
    <row r="310" spans="11:16" x14ac:dyDescent="0.35">
      <c r="K310" s="3">
        <v>154</v>
      </c>
      <c r="L310" s="3" t="s">
        <v>156</v>
      </c>
      <c r="M310" s="3" t="s">
        <v>1743</v>
      </c>
      <c r="N310" s="3" t="s">
        <v>2318</v>
      </c>
      <c r="O310" s="3" t="s">
        <v>1986</v>
      </c>
      <c r="P310" s="3">
        <v>15</v>
      </c>
    </row>
    <row r="311" spans="11:16" x14ac:dyDescent="0.35">
      <c r="K311" s="3">
        <v>155</v>
      </c>
      <c r="L311" s="3" t="s">
        <v>157</v>
      </c>
      <c r="M311" s="3" t="s">
        <v>2095</v>
      </c>
      <c r="N311" s="3" t="s">
        <v>1985</v>
      </c>
      <c r="O311" s="3" t="s">
        <v>1986</v>
      </c>
      <c r="P311" s="3">
        <v>13</v>
      </c>
    </row>
    <row r="312" spans="11:16" x14ac:dyDescent="0.35">
      <c r="K312" s="3">
        <v>155</v>
      </c>
      <c r="L312" s="3" t="s">
        <v>157</v>
      </c>
      <c r="M312" s="3" t="s">
        <v>2095</v>
      </c>
      <c r="N312" s="3" t="s">
        <v>2318</v>
      </c>
      <c r="O312" s="3" t="s">
        <v>1986</v>
      </c>
      <c r="P312" s="3">
        <v>12</v>
      </c>
    </row>
    <row r="313" spans="11:16" x14ac:dyDescent="0.35">
      <c r="K313" s="3">
        <v>156</v>
      </c>
      <c r="L313" s="3" t="s">
        <v>158</v>
      </c>
      <c r="M313" s="3" t="s">
        <v>2096</v>
      </c>
      <c r="N313" s="3" t="s">
        <v>1985</v>
      </c>
      <c r="O313" s="3" t="s">
        <v>1986</v>
      </c>
      <c r="P313" s="3">
        <v>14</v>
      </c>
    </row>
    <row r="314" spans="11:16" x14ac:dyDescent="0.35">
      <c r="K314" s="3">
        <v>156</v>
      </c>
      <c r="L314" s="3" t="s">
        <v>158</v>
      </c>
      <c r="M314" s="3" t="s">
        <v>2096</v>
      </c>
      <c r="N314" s="3" t="s">
        <v>2318</v>
      </c>
      <c r="O314" s="3" t="s">
        <v>1986</v>
      </c>
      <c r="P314" s="3">
        <v>11</v>
      </c>
    </row>
    <row r="315" spans="11:16" x14ac:dyDescent="0.35">
      <c r="K315" s="3">
        <v>157</v>
      </c>
      <c r="L315" s="3" t="s">
        <v>159</v>
      </c>
      <c r="M315" s="3" t="s">
        <v>2097</v>
      </c>
      <c r="N315" s="3" t="s">
        <v>1985</v>
      </c>
      <c r="O315" s="3" t="s">
        <v>1986</v>
      </c>
      <c r="P315" s="3">
        <v>16</v>
      </c>
    </row>
    <row r="316" spans="11:16" x14ac:dyDescent="0.35">
      <c r="K316" s="3">
        <v>157</v>
      </c>
      <c r="L316" s="3" t="s">
        <v>159</v>
      </c>
      <c r="M316" s="3" t="s">
        <v>2097</v>
      </c>
      <c r="N316" s="3" t="s">
        <v>2318</v>
      </c>
      <c r="O316" s="3" t="s">
        <v>1986</v>
      </c>
      <c r="P316" s="3">
        <v>15</v>
      </c>
    </row>
    <row r="317" spans="11:16" x14ac:dyDescent="0.35">
      <c r="K317" s="3">
        <v>158</v>
      </c>
      <c r="L317" s="3" t="s">
        <v>160</v>
      </c>
      <c r="M317" s="3" t="s">
        <v>2098</v>
      </c>
      <c r="N317" s="3" t="s">
        <v>1985</v>
      </c>
      <c r="O317" s="3" t="s">
        <v>1986</v>
      </c>
      <c r="P317" s="3">
        <v>15</v>
      </c>
    </row>
    <row r="318" spans="11:16" x14ac:dyDescent="0.35">
      <c r="K318" s="3">
        <v>158</v>
      </c>
      <c r="L318" s="3" t="s">
        <v>160</v>
      </c>
      <c r="M318" s="3" t="s">
        <v>2098</v>
      </c>
      <c r="N318" s="3" t="s">
        <v>2318</v>
      </c>
      <c r="O318" s="3" t="s">
        <v>1986</v>
      </c>
      <c r="P318" s="3">
        <v>17</v>
      </c>
    </row>
    <row r="319" spans="11:16" x14ac:dyDescent="0.35">
      <c r="K319" s="3">
        <v>159</v>
      </c>
      <c r="L319" s="3" t="s">
        <v>161</v>
      </c>
      <c r="M319" s="3" t="s">
        <v>1625</v>
      </c>
      <c r="N319" s="3" t="s">
        <v>1985</v>
      </c>
      <c r="O319" s="3" t="s">
        <v>1986</v>
      </c>
      <c r="P319" s="3">
        <v>9</v>
      </c>
    </row>
    <row r="320" spans="11:16" x14ac:dyDescent="0.35">
      <c r="K320" s="3">
        <v>159</v>
      </c>
      <c r="L320" s="3" t="s">
        <v>161</v>
      </c>
      <c r="M320" s="3" t="s">
        <v>1625</v>
      </c>
      <c r="N320" s="3" t="s">
        <v>2318</v>
      </c>
      <c r="O320" s="3" t="s">
        <v>1986</v>
      </c>
      <c r="P320" s="3">
        <v>12</v>
      </c>
    </row>
    <row r="321" spans="11:16" x14ac:dyDescent="0.35">
      <c r="K321" s="3">
        <v>160</v>
      </c>
      <c r="L321" s="3" t="s">
        <v>162</v>
      </c>
      <c r="M321" s="3" t="s">
        <v>2099</v>
      </c>
      <c r="N321" s="3" t="s">
        <v>1985</v>
      </c>
      <c r="O321" s="3" t="s">
        <v>1986</v>
      </c>
      <c r="P321" s="3">
        <v>15</v>
      </c>
    </row>
    <row r="322" spans="11:16" x14ac:dyDescent="0.35">
      <c r="K322" s="3">
        <v>160</v>
      </c>
      <c r="L322" s="3" t="s">
        <v>162</v>
      </c>
      <c r="M322" s="3" t="s">
        <v>2099</v>
      </c>
      <c r="N322" s="3" t="s">
        <v>2318</v>
      </c>
      <c r="O322" s="3" t="s">
        <v>1986</v>
      </c>
      <c r="P322" s="3">
        <v>12</v>
      </c>
    </row>
    <row r="323" spans="11:16" x14ac:dyDescent="0.35">
      <c r="K323" s="3">
        <v>161</v>
      </c>
      <c r="L323" s="3" t="s">
        <v>163</v>
      </c>
      <c r="M323" s="3" t="s">
        <v>2100</v>
      </c>
      <c r="N323" s="3" t="s">
        <v>1985</v>
      </c>
      <c r="O323" s="3" t="s">
        <v>1986</v>
      </c>
      <c r="P323" s="3">
        <v>18</v>
      </c>
    </row>
    <row r="324" spans="11:16" x14ac:dyDescent="0.35">
      <c r="K324" s="3">
        <v>161</v>
      </c>
      <c r="L324" s="3" t="s">
        <v>163</v>
      </c>
      <c r="M324" s="3" t="s">
        <v>2100</v>
      </c>
      <c r="N324" s="3" t="s">
        <v>2318</v>
      </c>
      <c r="O324" s="3" t="s">
        <v>1986</v>
      </c>
      <c r="P324" s="3">
        <v>12</v>
      </c>
    </row>
    <row r="325" spans="11:16" x14ac:dyDescent="0.35">
      <c r="K325" s="3">
        <v>162</v>
      </c>
      <c r="L325" s="3" t="s">
        <v>164</v>
      </c>
      <c r="M325" s="3" t="s">
        <v>1785</v>
      </c>
      <c r="N325" s="3" t="s">
        <v>1985</v>
      </c>
      <c r="O325" s="3" t="s">
        <v>1986</v>
      </c>
      <c r="P325" s="3">
        <v>11</v>
      </c>
    </row>
    <row r="326" spans="11:16" x14ac:dyDescent="0.35">
      <c r="K326" s="3">
        <v>162</v>
      </c>
      <c r="L326" s="3" t="s">
        <v>164</v>
      </c>
      <c r="M326" s="3" t="s">
        <v>1785</v>
      </c>
      <c r="N326" s="3" t="s">
        <v>2318</v>
      </c>
      <c r="O326" s="3" t="s">
        <v>1986</v>
      </c>
      <c r="P326" s="3">
        <v>9</v>
      </c>
    </row>
    <row r="327" spans="11:16" x14ac:dyDescent="0.35">
      <c r="K327" s="3">
        <v>163</v>
      </c>
      <c r="L327" s="3" t="s">
        <v>165</v>
      </c>
      <c r="M327" s="3" t="s">
        <v>2101</v>
      </c>
      <c r="N327" s="3" t="s">
        <v>1985</v>
      </c>
      <c r="O327" s="3" t="s">
        <v>1986</v>
      </c>
      <c r="P327" s="3">
        <v>12</v>
      </c>
    </row>
    <row r="328" spans="11:16" x14ac:dyDescent="0.35">
      <c r="K328" s="3">
        <v>163</v>
      </c>
      <c r="L328" s="3" t="s">
        <v>165</v>
      </c>
      <c r="M328" s="3" t="s">
        <v>2101</v>
      </c>
      <c r="N328" s="3" t="s">
        <v>2318</v>
      </c>
      <c r="O328" s="3" t="s">
        <v>1986</v>
      </c>
      <c r="P328" s="3">
        <v>17</v>
      </c>
    </row>
    <row r="329" spans="11:16" x14ac:dyDescent="0.35">
      <c r="K329" s="3">
        <v>164</v>
      </c>
      <c r="L329" s="3" t="s">
        <v>166</v>
      </c>
      <c r="M329" s="3" t="s">
        <v>2102</v>
      </c>
      <c r="N329" s="3" t="s">
        <v>1985</v>
      </c>
      <c r="O329" s="3" t="s">
        <v>1986</v>
      </c>
      <c r="P329" s="3">
        <v>10</v>
      </c>
    </row>
    <row r="330" spans="11:16" x14ac:dyDescent="0.35">
      <c r="K330" s="3">
        <v>164</v>
      </c>
      <c r="L330" s="3" t="s">
        <v>166</v>
      </c>
      <c r="M330" s="3" t="s">
        <v>2102</v>
      </c>
      <c r="N330" s="3" t="s">
        <v>2318</v>
      </c>
      <c r="O330" s="3" t="s">
        <v>1986</v>
      </c>
      <c r="P330" s="3">
        <v>6</v>
      </c>
    </row>
    <row r="331" spans="11:16" x14ac:dyDescent="0.35">
      <c r="K331" s="3">
        <v>165</v>
      </c>
      <c r="L331" s="3" t="s">
        <v>167</v>
      </c>
      <c r="M331" s="3" t="s">
        <v>1708</v>
      </c>
      <c r="N331" s="3" t="s">
        <v>1985</v>
      </c>
      <c r="O331" s="3" t="s">
        <v>1986</v>
      </c>
      <c r="P331" s="3">
        <v>9</v>
      </c>
    </row>
    <row r="332" spans="11:16" x14ac:dyDescent="0.35">
      <c r="K332" s="3">
        <v>165</v>
      </c>
      <c r="L332" s="3" t="s">
        <v>167</v>
      </c>
      <c r="M332" s="3" t="s">
        <v>1708</v>
      </c>
      <c r="N332" s="3" t="s">
        <v>2318</v>
      </c>
      <c r="O332" s="3" t="s">
        <v>1986</v>
      </c>
      <c r="P332" s="3">
        <v>12</v>
      </c>
    </row>
    <row r="333" spans="11:16" x14ac:dyDescent="0.35">
      <c r="K333" s="3">
        <v>166</v>
      </c>
      <c r="L333" s="3" t="s">
        <v>168</v>
      </c>
      <c r="M333" s="3" t="s">
        <v>2103</v>
      </c>
      <c r="N333" s="3" t="s">
        <v>1985</v>
      </c>
      <c r="O333" s="3" t="s">
        <v>1986</v>
      </c>
      <c r="P333" s="3">
        <v>19</v>
      </c>
    </row>
    <row r="334" spans="11:16" x14ac:dyDescent="0.35">
      <c r="K334" s="3">
        <v>166</v>
      </c>
      <c r="L334" s="3" t="s">
        <v>168</v>
      </c>
      <c r="M334" s="3" t="s">
        <v>2103</v>
      </c>
      <c r="N334" s="3" t="s">
        <v>2318</v>
      </c>
      <c r="O334" s="3" t="s">
        <v>1986</v>
      </c>
      <c r="P334" s="3">
        <v>9</v>
      </c>
    </row>
    <row r="335" spans="11:16" x14ac:dyDescent="0.35">
      <c r="K335" s="3">
        <v>167</v>
      </c>
      <c r="L335" s="3" t="s">
        <v>169</v>
      </c>
      <c r="M335" s="3" t="s">
        <v>1828</v>
      </c>
      <c r="N335" s="3" t="s">
        <v>1985</v>
      </c>
      <c r="O335" s="3" t="s">
        <v>1986</v>
      </c>
      <c r="P335" s="3">
        <v>19</v>
      </c>
    </row>
    <row r="336" spans="11:16" x14ac:dyDescent="0.35">
      <c r="K336" s="3">
        <v>167</v>
      </c>
      <c r="L336" s="3" t="s">
        <v>169</v>
      </c>
      <c r="M336" s="3" t="s">
        <v>1828</v>
      </c>
      <c r="N336" s="3" t="s">
        <v>2318</v>
      </c>
      <c r="O336" s="3" t="s">
        <v>1986</v>
      </c>
      <c r="P336" s="3">
        <v>13</v>
      </c>
    </row>
    <row r="337" spans="11:16" x14ac:dyDescent="0.35">
      <c r="K337" s="3">
        <v>168</v>
      </c>
      <c r="L337" s="3" t="s">
        <v>170</v>
      </c>
      <c r="M337" s="3" t="s">
        <v>1711</v>
      </c>
      <c r="N337" s="3" t="s">
        <v>1985</v>
      </c>
      <c r="O337" s="3" t="s">
        <v>1986</v>
      </c>
      <c r="P337" s="3">
        <v>20</v>
      </c>
    </row>
    <row r="338" spans="11:16" x14ac:dyDescent="0.35">
      <c r="K338" s="3">
        <v>168</v>
      </c>
      <c r="L338" s="3" t="s">
        <v>170</v>
      </c>
      <c r="M338" s="3" t="s">
        <v>1711</v>
      </c>
      <c r="N338" s="3" t="s">
        <v>2318</v>
      </c>
      <c r="O338" s="3" t="s">
        <v>1986</v>
      </c>
      <c r="P338" s="3">
        <v>14</v>
      </c>
    </row>
    <row r="339" spans="11:16" x14ac:dyDescent="0.35">
      <c r="K339" s="3">
        <v>169</v>
      </c>
      <c r="L339" s="3" t="s">
        <v>171</v>
      </c>
      <c r="M339" s="3" t="s">
        <v>1723</v>
      </c>
      <c r="N339" s="3" t="s">
        <v>1985</v>
      </c>
      <c r="O339" s="3" t="s">
        <v>1986</v>
      </c>
      <c r="P339" s="3">
        <v>12</v>
      </c>
    </row>
    <row r="340" spans="11:16" x14ac:dyDescent="0.35">
      <c r="K340" s="3">
        <v>169</v>
      </c>
      <c r="L340" s="3" t="s">
        <v>171</v>
      </c>
      <c r="M340" s="3" t="s">
        <v>1723</v>
      </c>
      <c r="N340" s="3" t="s">
        <v>2318</v>
      </c>
      <c r="O340" s="3" t="s">
        <v>1986</v>
      </c>
      <c r="P340" s="3">
        <v>10</v>
      </c>
    </row>
    <row r="341" spans="11:16" x14ac:dyDescent="0.35">
      <c r="K341" s="3">
        <v>170</v>
      </c>
      <c r="L341" s="3" t="s">
        <v>172</v>
      </c>
      <c r="M341" s="3" t="s">
        <v>1868</v>
      </c>
      <c r="N341" s="3" t="s">
        <v>1985</v>
      </c>
      <c r="O341" s="3" t="s">
        <v>1986</v>
      </c>
      <c r="P341" s="3">
        <v>15</v>
      </c>
    </row>
    <row r="342" spans="11:16" x14ac:dyDescent="0.35">
      <c r="K342" s="3">
        <v>170</v>
      </c>
      <c r="L342" s="3" t="s">
        <v>172</v>
      </c>
      <c r="M342" s="3" t="s">
        <v>1868</v>
      </c>
      <c r="N342" s="3" t="s">
        <v>2318</v>
      </c>
      <c r="O342" s="3" t="s">
        <v>1986</v>
      </c>
      <c r="P342" s="3">
        <v>11</v>
      </c>
    </row>
    <row r="343" spans="11:16" x14ac:dyDescent="0.35">
      <c r="K343" s="3">
        <v>171</v>
      </c>
      <c r="L343" s="3" t="s">
        <v>173</v>
      </c>
      <c r="M343" s="3" t="s">
        <v>2104</v>
      </c>
      <c r="N343" s="3" t="s">
        <v>1985</v>
      </c>
      <c r="O343" s="3" t="s">
        <v>1986</v>
      </c>
      <c r="P343" s="3">
        <v>16</v>
      </c>
    </row>
    <row r="344" spans="11:16" x14ac:dyDescent="0.35">
      <c r="K344" s="3">
        <v>171</v>
      </c>
      <c r="L344" s="3" t="s">
        <v>173</v>
      </c>
      <c r="M344" s="3" t="s">
        <v>2104</v>
      </c>
      <c r="N344" s="3" t="s">
        <v>2318</v>
      </c>
      <c r="O344" s="3" t="s">
        <v>1986</v>
      </c>
      <c r="P344" s="3">
        <v>10</v>
      </c>
    </row>
    <row r="345" spans="11:16" x14ac:dyDescent="0.35">
      <c r="K345" s="3">
        <v>172</v>
      </c>
      <c r="L345" s="3" t="s">
        <v>174</v>
      </c>
      <c r="M345" s="3" t="s">
        <v>2105</v>
      </c>
      <c r="N345" s="3" t="s">
        <v>1985</v>
      </c>
      <c r="O345" s="3" t="s">
        <v>1986</v>
      </c>
      <c r="P345" s="3">
        <v>15</v>
      </c>
    </row>
    <row r="346" spans="11:16" x14ac:dyDescent="0.35">
      <c r="K346" s="3">
        <v>172</v>
      </c>
      <c r="L346" s="3" t="s">
        <v>174</v>
      </c>
      <c r="M346" s="3" t="s">
        <v>2105</v>
      </c>
      <c r="N346" s="3" t="s">
        <v>2318</v>
      </c>
      <c r="O346" s="3" t="s">
        <v>1986</v>
      </c>
      <c r="P346" s="3">
        <v>18</v>
      </c>
    </row>
    <row r="347" spans="11:16" x14ac:dyDescent="0.35">
      <c r="K347" s="3">
        <v>173</v>
      </c>
      <c r="L347" s="3" t="s">
        <v>175</v>
      </c>
      <c r="M347" s="3" t="s">
        <v>1624</v>
      </c>
      <c r="N347" s="3" t="s">
        <v>1985</v>
      </c>
      <c r="O347" s="3" t="s">
        <v>1986</v>
      </c>
      <c r="P347" s="3">
        <v>15</v>
      </c>
    </row>
    <row r="348" spans="11:16" x14ac:dyDescent="0.35">
      <c r="K348" s="3">
        <v>173</v>
      </c>
      <c r="L348" s="3" t="s">
        <v>175</v>
      </c>
      <c r="M348" s="3" t="s">
        <v>1624</v>
      </c>
      <c r="N348" s="3" t="s">
        <v>2318</v>
      </c>
      <c r="O348" s="3" t="s">
        <v>1986</v>
      </c>
      <c r="P348" s="3">
        <v>14</v>
      </c>
    </row>
    <row r="349" spans="11:16" x14ac:dyDescent="0.35">
      <c r="K349" s="3">
        <v>174</v>
      </c>
      <c r="L349" s="3" t="s">
        <v>176</v>
      </c>
      <c r="M349" s="3" t="s">
        <v>2106</v>
      </c>
      <c r="N349" s="3" t="s">
        <v>1985</v>
      </c>
      <c r="O349" s="3" t="s">
        <v>1986</v>
      </c>
      <c r="P349" s="3">
        <v>12</v>
      </c>
    </row>
    <row r="350" spans="11:16" x14ac:dyDescent="0.35">
      <c r="K350" s="3">
        <v>174</v>
      </c>
      <c r="L350" s="3" t="s">
        <v>176</v>
      </c>
      <c r="M350" s="3" t="s">
        <v>2106</v>
      </c>
      <c r="N350" s="3" t="s">
        <v>2318</v>
      </c>
      <c r="O350" s="3" t="s">
        <v>1986</v>
      </c>
      <c r="P350" s="3">
        <v>9</v>
      </c>
    </row>
    <row r="351" spans="11:16" x14ac:dyDescent="0.35">
      <c r="K351" s="3">
        <v>175</v>
      </c>
      <c r="L351" s="3" t="s">
        <v>177</v>
      </c>
      <c r="M351" s="3" t="s">
        <v>1817</v>
      </c>
      <c r="N351" s="3" t="s">
        <v>1985</v>
      </c>
      <c r="O351" s="3" t="s">
        <v>1986</v>
      </c>
      <c r="P351" s="3">
        <v>9</v>
      </c>
    </row>
    <row r="352" spans="11:16" x14ac:dyDescent="0.35">
      <c r="K352" s="3">
        <v>175</v>
      </c>
      <c r="L352" s="3" t="s">
        <v>177</v>
      </c>
      <c r="M352" s="3" t="s">
        <v>1817</v>
      </c>
      <c r="N352" s="3" t="s">
        <v>2318</v>
      </c>
      <c r="O352" s="3" t="s">
        <v>1986</v>
      </c>
      <c r="P352" s="3">
        <v>15</v>
      </c>
    </row>
    <row r="353" spans="11:16" x14ac:dyDescent="0.35">
      <c r="K353" s="3">
        <v>176</v>
      </c>
      <c r="L353" s="3" t="s">
        <v>178</v>
      </c>
      <c r="M353" s="3" t="s">
        <v>1599</v>
      </c>
      <c r="N353" s="3" t="s">
        <v>1985</v>
      </c>
      <c r="O353" s="3" t="s">
        <v>1986</v>
      </c>
      <c r="P353" s="3">
        <v>19</v>
      </c>
    </row>
    <row r="354" spans="11:16" x14ac:dyDescent="0.35">
      <c r="K354" s="3">
        <v>176</v>
      </c>
      <c r="L354" s="3" t="s">
        <v>178</v>
      </c>
      <c r="M354" s="3" t="s">
        <v>1599</v>
      </c>
      <c r="N354" s="3" t="s">
        <v>2318</v>
      </c>
      <c r="O354" s="3" t="s">
        <v>1986</v>
      </c>
      <c r="P354" s="3">
        <v>18</v>
      </c>
    </row>
    <row r="355" spans="11:16" x14ac:dyDescent="0.35">
      <c r="K355" s="3">
        <v>177</v>
      </c>
      <c r="L355" s="3" t="s">
        <v>179</v>
      </c>
      <c r="M355" s="3" t="s">
        <v>2107</v>
      </c>
      <c r="N355" s="3" t="s">
        <v>1985</v>
      </c>
      <c r="O355" s="3" t="s">
        <v>1986</v>
      </c>
      <c r="P355" s="3">
        <v>16</v>
      </c>
    </row>
    <row r="356" spans="11:16" x14ac:dyDescent="0.35">
      <c r="K356" s="3">
        <v>177</v>
      </c>
      <c r="L356" s="3" t="s">
        <v>179</v>
      </c>
      <c r="M356" s="3" t="s">
        <v>2107</v>
      </c>
      <c r="N356" s="3" t="s">
        <v>2318</v>
      </c>
      <c r="O356" s="3" t="s">
        <v>1986</v>
      </c>
      <c r="P356" s="3">
        <v>7</v>
      </c>
    </row>
    <row r="357" spans="11:16" x14ac:dyDescent="0.35">
      <c r="K357" s="3">
        <v>178</v>
      </c>
      <c r="L357" s="3" t="s">
        <v>180</v>
      </c>
      <c r="M357" s="3" t="s">
        <v>1664</v>
      </c>
      <c r="N357" s="3" t="s">
        <v>1985</v>
      </c>
      <c r="O357" s="3" t="s">
        <v>1986</v>
      </c>
      <c r="P357" s="3">
        <v>18</v>
      </c>
    </row>
    <row r="358" spans="11:16" x14ac:dyDescent="0.35">
      <c r="K358" s="3">
        <v>178</v>
      </c>
      <c r="L358" s="3" t="s">
        <v>180</v>
      </c>
      <c r="M358" s="3" t="s">
        <v>1664</v>
      </c>
      <c r="N358" s="3" t="s">
        <v>2318</v>
      </c>
      <c r="O358" s="3" t="s">
        <v>1986</v>
      </c>
      <c r="P358" s="3">
        <v>21</v>
      </c>
    </row>
    <row r="359" spans="11:16" x14ac:dyDescent="0.35">
      <c r="K359" s="3">
        <v>179</v>
      </c>
      <c r="L359" s="3" t="s">
        <v>181</v>
      </c>
      <c r="M359" s="3" t="s">
        <v>2108</v>
      </c>
      <c r="N359" s="3" t="s">
        <v>1985</v>
      </c>
      <c r="O359" s="3" t="s">
        <v>1986</v>
      </c>
      <c r="P359" s="3">
        <v>12</v>
      </c>
    </row>
    <row r="360" spans="11:16" x14ac:dyDescent="0.35">
      <c r="K360" s="3">
        <v>179</v>
      </c>
      <c r="L360" s="3" t="s">
        <v>181</v>
      </c>
      <c r="M360" s="3" t="s">
        <v>2108</v>
      </c>
      <c r="N360" s="3" t="s">
        <v>2318</v>
      </c>
      <c r="O360" s="3" t="s">
        <v>1986</v>
      </c>
      <c r="P360" s="3">
        <v>17</v>
      </c>
    </row>
    <row r="361" spans="11:16" x14ac:dyDescent="0.35">
      <c r="K361" s="3">
        <v>180</v>
      </c>
      <c r="L361" s="3" t="s">
        <v>182</v>
      </c>
      <c r="M361" s="3" t="s">
        <v>1752</v>
      </c>
      <c r="N361" s="3" t="s">
        <v>1985</v>
      </c>
      <c r="O361" s="3" t="s">
        <v>1986</v>
      </c>
      <c r="P361" s="3">
        <v>12</v>
      </c>
    </row>
    <row r="362" spans="11:16" x14ac:dyDescent="0.35">
      <c r="K362" s="3">
        <v>180</v>
      </c>
      <c r="L362" s="3" t="s">
        <v>182</v>
      </c>
      <c r="M362" s="3" t="s">
        <v>1752</v>
      </c>
      <c r="N362" s="3" t="s">
        <v>2318</v>
      </c>
      <c r="O362" s="3" t="s">
        <v>1986</v>
      </c>
      <c r="P362" s="3">
        <v>11</v>
      </c>
    </row>
    <row r="363" spans="11:16" x14ac:dyDescent="0.35">
      <c r="K363" s="3">
        <v>181</v>
      </c>
      <c r="L363" s="3" t="s">
        <v>183</v>
      </c>
      <c r="M363" s="3" t="s">
        <v>2109</v>
      </c>
      <c r="N363" s="3" t="s">
        <v>1985</v>
      </c>
      <c r="O363" s="3" t="s">
        <v>1986</v>
      </c>
      <c r="P363" s="3">
        <v>19</v>
      </c>
    </row>
    <row r="364" spans="11:16" x14ac:dyDescent="0.35">
      <c r="K364" s="3">
        <v>181</v>
      </c>
      <c r="L364" s="3" t="s">
        <v>183</v>
      </c>
      <c r="M364" s="3" t="s">
        <v>2109</v>
      </c>
      <c r="N364" s="3" t="s">
        <v>2318</v>
      </c>
      <c r="O364" s="3" t="s">
        <v>1986</v>
      </c>
      <c r="P364" s="3">
        <v>15</v>
      </c>
    </row>
    <row r="365" spans="11:16" x14ac:dyDescent="0.35">
      <c r="K365" s="3">
        <v>182</v>
      </c>
      <c r="L365" s="3" t="s">
        <v>184</v>
      </c>
      <c r="M365" s="3" t="s">
        <v>2110</v>
      </c>
      <c r="N365" s="3" t="s">
        <v>1985</v>
      </c>
      <c r="O365" s="3" t="s">
        <v>1986</v>
      </c>
      <c r="P365" s="3">
        <v>14</v>
      </c>
    </row>
    <row r="366" spans="11:16" x14ac:dyDescent="0.35">
      <c r="K366" s="3">
        <v>182</v>
      </c>
      <c r="L366" s="3" t="s">
        <v>184</v>
      </c>
      <c r="M366" s="3" t="s">
        <v>2110</v>
      </c>
      <c r="N366" s="3" t="s">
        <v>2318</v>
      </c>
      <c r="O366" s="3" t="s">
        <v>1986</v>
      </c>
      <c r="P366" s="3">
        <v>12</v>
      </c>
    </row>
    <row r="367" spans="11:16" x14ac:dyDescent="0.35">
      <c r="K367" s="3">
        <v>183</v>
      </c>
      <c r="L367" s="3" t="s">
        <v>185</v>
      </c>
      <c r="M367" s="3" t="s">
        <v>2111</v>
      </c>
      <c r="N367" s="3" t="s">
        <v>1985</v>
      </c>
      <c r="O367" s="3" t="s">
        <v>1986</v>
      </c>
      <c r="P367" s="3">
        <v>9</v>
      </c>
    </row>
    <row r="368" spans="11:16" x14ac:dyDescent="0.35">
      <c r="K368" s="3">
        <v>183</v>
      </c>
      <c r="L368" s="3" t="s">
        <v>185</v>
      </c>
      <c r="M368" s="3" t="s">
        <v>2111</v>
      </c>
      <c r="N368" s="3" t="s">
        <v>2318</v>
      </c>
      <c r="O368" s="3" t="s">
        <v>1986</v>
      </c>
      <c r="P368" s="3">
        <v>14</v>
      </c>
    </row>
    <row r="369" spans="11:16" x14ac:dyDescent="0.35">
      <c r="K369" s="3">
        <v>184</v>
      </c>
      <c r="L369" s="3" t="s">
        <v>186</v>
      </c>
      <c r="M369" s="3" t="s">
        <v>2112</v>
      </c>
      <c r="N369" s="3" t="s">
        <v>1985</v>
      </c>
      <c r="O369" s="3" t="s">
        <v>1986</v>
      </c>
      <c r="P369" s="3">
        <v>9</v>
      </c>
    </row>
    <row r="370" spans="11:16" x14ac:dyDescent="0.35">
      <c r="K370" s="3">
        <v>184</v>
      </c>
      <c r="L370" s="3" t="s">
        <v>186</v>
      </c>
      <c r="M370" s="3" t="s">
        <v>2112</v>
      </c>
      <c r="N370" s="3" t="s">
        <v>2318</v>
      </c>
      <c r="O370" s="3" t="s">
        <v>1986</v>
      </c>
      <c r="P370" s="3">
        <v>14</v>
      </c>
    </row>
    <row r="371" spans="11:16" x14ac:dyDescent="0.35">
      <c r="K371" s="3">
        <v>185</v>
      </c>
      <c r="L371" s="3" t="s">
        <v>187</v>
      </c>
      <c r="M371" s="3" t="s">
        <v>2113</v>
      </c>
      <c r="N371" s="3" t="s">
        <v>1985</v>
      </c>
      <c r="O371" s="3" t="s">
        <v>1986</v>
      </c>
      <c r="P371" s="3">
        <v>14</v>
      </c>
    </row>
    <row r="372" spans="11:16" x14ac:dyDescent="0.35">
      <c r="K372" s="3">
        <v>185</v>
      </c>
      <c r="L372" s="3" t="s">
        <v>187</v>
      </c>
      <c r="M372" s="3" t="s">
        <v>2113</v>
      </c>
      <c r="N372" s="3" t="s">
        <v>2318</v>
      </c>
      <c r="O372" s="3" t="s">
        <v>1986</v>
      </c>
      <c r="P372" s="3">
        <v>9</v>
      </c>
    </row>
    <row r="373" spans="11:16" x14ac:dyDescent="0.35">
      <c r="K373" s="3">
        <v>186</v>
      </c>
      <c r="L373" s="3" t="s">
        <v>188</v>
      </c>
      <c r="M373" s="3" t="s">
        <v>1835</v>
      </c>
      <c r="N373" s="3" t="s">
        <v>1985</v>
      </c>
      <c r="O373" s="3" t="s">
        <v>1986</v>
      </c>
      <c r="P373" s="3">
        <v>17</v>
      </c>
    </row>
    <row r="374" spans="11:16" x14ac:dyDescent="0.35">
      <c r="K374" s="3">
        <v>186</v>
      </c>
      <c r="L374" s="3" t="s">
        <v>188</v>
      </c>
      <c r="M374" s="3" t="s">
        <v>1835</v>
      </c>
      <c r="N374" s="3" t="s">
        <v>2318</v>
      </c>
      <c r="O374" s="3" t="s">
        <v>1986</v>
      </c>
      <c r="P374" s="3">
        <v>14</v>
      </c>
    </row>
    <row r="375" spans="11:16" x14ac:dyDescent="0.35">
      <c r="K375" s="3">
        <v>187</v>
      </c>
      <c r="L375" s="3" t="s">
        <v>189</v>
      </c>
      <c r="M375" s="3" t="s">
        <v>2114</v>
      </c>
      <c r="N375" s="3" t="s">
        <v>1985</v>
      </c>
      <c r="O375" s="3" t="s">
        <v>1986</v>
      </c>
      <c r="P375" s="3">
        <v>15</v>
      </c>
    </row>
    <row r="376" spans="11:16" x14ac:dyDescent="0.35">
      <c r="K376" s="3">
        <v>187</v>
      </c>
      <c r="L376" s="3" t="s">
        <v>189</v>
      </c>
      <c r="M376" s="3" t="s">
        <v>2114</v>
      </c>
      <c r="N376" s="3" t="s">
        <v>2318</v>
      </c>
      <c r="O376" s="3" t="s">
        <v>1986</v>
      </c>
      <c r="P376" s="3">
        <v>13</v>
      </c>
    </row>
    <row r="377" spans="11:16" x14ac:dyDescent="0.35">
      <c r="K377" s="3">
        <v>188</v>
      </c>
      <c r="L377" s="3" t="s">
        <v>190</v>
      </c>
      <c r="M377" s="3" t="s">
        <v>2115</v>
      </c>
      <c r="N377" s="3" t="s">
        <v>1985</v>
      </c>
      <c r="O377" s="3" t="s">
        <v>1986</v>
      </c>
      <c r="P377" s="3">
        <v>12</v>
      </c>
    </row>
    <row r="378" spans="11:16" x14ac:dyDescent="0.35">
      <c r="K378" s="3">
        <v>188</v>
      </c>
      <c r="L378" s="3" t="s">
        <v>190</v>
      </c>
      <c r="M378" s="3" t="s">
        <v>2115</v>
      </c>
      <c r="N378" s="3" t="s">
        <v>2318</v>
      </c>
      <c r="O378" s="3" t="s">
        <v>1986</v>
      </c>
      <c r="P378" s="3">
        <v>13</v>
      </c>
    </row>
    <row r="379" spans="11:16" x14ac:dyDescent="0.35">
      <c r="K379" s="3">
        <v>189</v>
      </c>
      <c r="L379" s="3" t="s">
        <v>191</v>
      </c>
      <c r="M379" s="3" t="s">
        <v>1685</v>
      </c>
      <c r="N379" s="3" t="s">
        <v>1985</v>
      </c>
      <c r="O379" s="3" t="s">
        <v>1986</v>
      </c>
      <c r="P379" s="3">
        <v>11</v>
      </c>
    </row>
    <row r="380" spans="11:16" x14ac:dyDescent="0.35">
      <c r="K380" s="3">
        <v>189</v>
      </c>
      <c r="L380" s="3" t="s">
        <v>191</v>
      </c>
      <c r="M380" s="3" t="s">
        <v>1685</v>
      </c>
      <c r="N380" s="3" t="s">
        <v>2318</v>
      </c>
      <c r="O380" s="3" t="s">
        <v>1986</v>
      </c>
      <c r="P380" s="3">
        <v>11</v>
      </c>
    </row>
    <row r="381" spans="11:16" x14ac:dyDescent="0.35">
      <c r="K381" s="3">
        <v>190</v>
      </c>
      <c r="L381" s="3" t="s">
        <v>192</v>
      </c>
      <c r="M381" s="3" t="s">
        <v>2116</v>
      </c>
      <c r="N381" s="3" t="s">
        <v>1985</v>
      </c>
      <c r="O381" s="3" t="s">
        <v>1986</v>
      </c>
      <c r="P381" s="3">
        <v>17</v>
      </c>
    </row>
    <row r="382" spans="11:16" x14ac:dyDescent="0.35">
      <c r="K382" s="3">
        <v>190</v>
      </c>
      <c r="L382" s="3" t="s">
        <v>192</v>
      </c>
      <c r="M382" s="3" t="s">
        <v>2116</v>
      </c>
      <c r="N382" s="3" t="s">
        <v>2318</v>
      </c>
      <c r="O382" s="3" t="s">
        <v>1986</v>
      </c>
      <c r="P382" s="3">
        <v>10</v>
      </c>
    </row>
    <row r="383" spans="11:16" x14ac:dyDescent="0.35">
      <c r="K383" s="3">
        <v>191</v>
      </c>
      <c r="L383" s="3" t="s">
        <v>193</v>
      </c>
      <c r="M383" s="3" t="s">
        <v>2117</v>
      </c>
      <c r="N383" s="3" t="s">
        <v>1985</v>
      </c>
      <c r="O383" s="3" t="s">
        <v>1986</v>
      </c>
      <c r="P383" s="3">
        <v>13</v>
      </c>
    </row>
    <row r="384" spans="11:16" x14ac:dyDescent="0.35">
      <c r="K384" s="3">
        <v>191</v>
      </c>
      <c r="L384" s="3" t="s">
        <v>193</v>
      </c>
      <c r="M384" s="3" t="s">
        <v>2117</v>
      </c>
      <c r="N384" s="3" t="s">
        <v>2318</v>
      </c>
      <c r="O384" s="3" t="s">
        <v>1986</v>
      </c>
      <c r="P384" s="3">
        <v>7</v>
      </c>
    </row>
    <row r="385" spans="11:16" x14ac:dyDescent="0.35">
      <c r="K385" s="3">
        <v>192</v>
      </c>
      <c r="L385" s="3" t="s">
        <v>194</v>
      </c>
      <c r="M385" s="3" t="s">
        <v>1832</v>
      </c>
      <c r="N385" s="3" t="s">
        <v>1985</v>
      </c>
      <c r="O385" s="3" t="s">
        <v>1986</v>
      </c>
      <c r="P385" s="3">
        <v>13</v>
      </c>
    </row>
    <row r="386" spans="11:16" x14ac:dyDescent="0.35">
      <c r="K386" s="3">
        <v>192</v>
      </c>
      <c r="L386" s="3" t="s">
        <v>194</v>
      </c>
      <c r="M386" s="3" t="s">
        <v>1832</v>
      </c>
      <c r="N386" s="3" t="s">
        <v>2318</v>
      </c>
      <c r="O386" s="3" t="s">
        <v>1986</v>
      </c>
      <c r="P386" s="3">
        <v>10</v>
      </c>
    </row>
    <row r="387" spans="11:16" x14ac:dyDescent="0.35">
      <c r="K387" s="3">
        <v>193</v>
      </c>
      <c r="L387" s="3" t="s">
        <v>195</v>
      </c>
      <c r="M387" s="3" t="s">
        <v>2118</v>
      </c>
      <c r="N387" s="3" t="s">
        <v>1985</v>
      </c>
      <c r="O387" s="3" t="s">
        <v>1986</v>
      </c>
      <c r="P387" s="3">
        <v>11</v>
      </c>
    </row>
    <row r="388" spans="11:16" x14ac:dyDescent="0.35">
      <c r="K388" s="3">
        <v>193</v>
      </c>
      <c r="L388" s="3" t="s">
        <v>195</v>
      </c>
      <c r="M388" s="3" t="s">
        <v>2118</v>
      </c>
      <c r="N388" s="3" t="s">
        <v>2318</v>
      </c>
      <c r="O388" s="3" t="s">
        <v>1986</v>
      </c>
      <c r="P388" s="3">
        <v>14</v>
      </c>
    </row>
    <row r="389" spans="11:16" x14ac:dyDescent="0.35">
      <c r="K389" s="3">
        <v>194</v>
      </c>
      <c r="L389" s="3" t="s">
        <v>196</v>
      </c>
      <c r="M389" s="3" t="s">
        <v>2119</v>
      </c>
      <c r="N389" s="3" t="s">
        <v>1985</v>
      </c>
      <c r="O389" s="3" t="s">
        <v>1986</v>
      </c>
      <c r="P389" s="3">
        <v>11</v>
      </c>
    </row>
    <row r="390" spans="11:16" x14ac:dyDescent="0.35">
      <c r="K390" s="3">
        <v>194</v>
      </c>
      <c r="L390" s="3" t="s">
        <v>196</v>
      </c>
      <c r="M390" s="3" t="s">
        <v>2119</v>
      </c>
      <c r="N390" s="3" t="s">
        <v>2318</v>
      </c>
      <c r="O390" s="3" t="s">
        <v>1986</v>
      </c>
      <c r="P390" s="3">
        <v>7</v>
      </c>
    </row>
    <row r="391" spans="11:16" x14ac:dyDescent="0.35">
      <c r="K391" s="3">
        <v>195</v>
      </c>
      <c r="L391" s="3" t="s">
        <v>197</v>
      </c>
      <c r="M391" s="3" t="s">
        <v>1801</v>
      </c>
      <c r="N391" s="3" t="s">
        <v>1985</v>
      </c>
      <c r="O391" s="3" t="s">
        <v>1986</v>
      </c>
      <c r="P391" s="3">
        <v>8</v>
      </c>
    </row>
    <row r="392" spans="11:16" x14ac:dyDescent="0.35">
      <c r="K392" s="3">
        <v>195</v>
      </c>
      <c r="L392" s="3" t="s">
        <v>197</v>
      </c>
      <c r="M392" s="3" t="s">
        <v>1801</v>
      </c>
      <c r="N392" s="3" t="s">
        <v>2318</v>
      </c>
      <c r="O392" s="3" t="s">
        <v>1986</v>
      </c>
      <c r="P392" s="3">
        <v>11</v>
      </c>
    </row>
    <row r="393" spans="11:16" x14ac:dyDescent="0.35">
      <c r="K393" s="3">
        <v>196</v>
      </c>
      <c r="L393" s="3" t="s">
        <v>198</v>
      </c>
      <c r="M393" s="3" t="s">
        <v>1799</v>
      </c>
      <c r="N393" s="3" t="s">
        <v>1985</v>
      </c>
      <c r="O393" s="3" t="s">
        <v>1986</v>
      </c>
      <c r="P393" s="3">
        <v>21</v>
      </c>
    </row>
    <row r="394" spans="11:16" x14ac:dyDescent="0.35">
      <c r="K394" s="3">
        <v>196</v>
      </c>
      <c r="L394" s="3" t="s">
        <v>198</v>
      </c>
      <c r="M394" s="3" t="s">
        <v>1799</v>
      </c>
      <c r="N394" s="3" t="s">
        <v>2318</v>
      </c>
      <c r="O394" s="3" t="s">
        <v>1986</v>
      </c>
      <c r="P394" s="3">
        <v>14</v>
      </c>
    </row>
    <row r="395" spans="11:16" x14ac:dyDescent="0.35">
      <c r="K395" s="3">
        <v>197</v>
      </c>
      <c r="L395" s="3" t="s">
        <v>199</v>
      </c>
      <c r="M395" s="3" t="s">
        <v>1698</v>
      </c>
      <c r="N395" s="3" t="s">
        <v>1985</v>
      </c>
      <c r="O395" s="3" t="s">
        <v>1986</v>
      </c>
      <c r="P395" s="3">
        <v>18</v>
      </c>
    </row>
    <row r="396" spans="11:16" x14ac:dyDescent="0.35">
      <c r="K396" s="3">
        <v>197</v>
      </c>
      <c r="L396" s="3" t="s">
        <v>199</v>
      </c>
      <c r="M396" s="3" t="s">
        <v>1698</v>
      </c>
      <c r="N396" s="3" t="s">
        <v>2318</v>
      </c>
      <c r="O396" s="3" t="s">
        <v>1986</v>
      </c>
      <c r="P396" s="3">
        <v>22</v>
      </c>
    </row>
    <row r="397" spans="11:16" x14ac:dyDescent="0.35">
      <c r="K397" s="3">
        <v>198</v>
      </c>
      <c r="L397" s="3" t="s">
        <v>200</v>
      </c>
      <c r="M397" s="3" t="s">
        <v>2120</v>
      </c>
      <c r="N397" s="3" t="s">
        <v>1985</v>
      </c>
      <c r="O397" s="3" t="s">
        <v>1986</v>
      </c>
      <c r="P397" s="3">
        <v>21</v>
      </c>
    </row>
    <row r="398" spans="11:16" x14ac:dyDescent="0.35">
      <c r="K398" s="3">
        <v>198</v>
      </c>
      <c r="L398" s="3" t="s">
        <v>200</v>
      </c>
      <c r="M398" s="3" t="s">
        <v>2120</v>
      </c>
      <c r="N398" s="3" t="s">
        <v>2318</v>
      </c>
      <c r="O398" s="3" t="s">
        <v>1986</v>
      </c>
      <c r="P398" s="3">
        <v>16</v>
      </c>
    </row>
    <row r="399" spans="11:16" x14ac:dyDescent="0.35">
      <c r="K399" s="3">
        <v>199</v>
      </c>
      <c r="L399" s="3" t="s">
        <v>201</v>
      </c>
      <c r="M399" s="3" t="s">
        <v>2121</v>
      </c>
      <c r="N399" s="3" t="s">
        <v>1985</v>
      </c>
      <c r="O399" s="3" t="s">
        <v>1986</v>
      </c>
      <c r="P399" s="3">
        <v>15</v>
      </c>
    </row>
    <row r="400" spans="11:16" x14ac:dyDescent="0.35">
      <c r="K400" s="3">
        <v>199</v>
      </c>
      <c r="L400" s="3" t="s">
        <v>201</v>
      </c>
      <c r="M400" s="3" t="s">
        <v>2121</v>
      </c>
      <c r="N400" s="3" t="s">
        <v>2318</v>
      </c>
      <c r="O400" s="3" t="s">
        <v>1986</v>
      </c>
      <c r="P400" s="3">
        <v>10</v>
      </c>
    </row>
    <row r="401" spans="11:16" x14ac:dyDescent="0.35">
      <c r="K401" s="3">
        <v>200</v>
      </c>
      <c r="L401" s="3" t="s">
        <v>202</v>
      </c>
      <c r="M401" s="3" t="s">
        <v>2122</v>
      </c>
      <c r="N401" s="3" t="s">
        <v>1985</v>
      </c>
      <c r="O401" s="3" t="s">
        <v>1986</v>
      </c>
      <c r="P401" s="3">
        <v>11</v>
      </c>
    </row>
    <row r="402" spans="11:16" x14ac:dyDescent="0.35">
      <c r="K402" s="3">
        <v>200</v>
      </c>
      <c r="L402" s="3" t="s">
        <v>202</v>
      </c>
      <c r="M402" s="3" t="s">
        <v>2122</v>
      </c>
      <c r="N402" s="3" t="s">
        <v>2318</v>
      </c>
      <c r="O402" s="3" t="s">
        <v>1986</v>
      </c>
      <c r="P402" s="3">
        <v>16</v>
      </c>
    </row>
    <row r="403" spans="11:16" x14ac:dyDescent="0.35">
      <c r="K403" s="3">
        <v>201</v>
      </c>
      <c r="L403" s="3" t="s">
        <v>203</v>
      </c>
      <c r="M403" s="3" t="s">
        <v>1802</v>
      </c>
      <c r="N403" s="3" t="s">
        <v>1985</v>
      </c>
      <c r="O403" s="3" t="s">
        <v>1986</v>
      </c>
      <c r="P403" s="3">
        <v>13</v>
      </c>
    </row>
    <row r="404" spans="11:16" x14ac:dyDescent="0.35">
      <c r="K404" s="3">
        <v>201</v>
      </c>
      <c r="L404" s="3" t="s">
        <v>203</v>
      </c>
      <c r="M404" s="3" t="s">
        <v>1802</v>
      </c>
      <c r="N404" s="3" t="s">
        <v>2318</v>
      </c>
      <c r="O404" s="3" t="s">
        <v>1986</v>
      </c>
      <c r="P404" s="3">
        <v>12</v>
      </c>
    </row>
    <row r="405" spans="11:16" x14ac:dyDescent="0.35">
      <c r="K405" s="3">
        <v>202</v>
      </c>
      <c r="L405" s="3" t="s">
        <v>204</v>
      </c>
      <c r="M405" s="3" t="s">
        <v>1826</v>
      </c>
      <c r="N405" s="3" t="s">
        <v>1985</v>
      </c>
      <c r="O405" s="3" t="s">
        <v>1986</v>
      </c>
      <c r="P405" s="3">
        <v>15</v>
      </c>
    </row>
    <row r="406" spans="11:16" x14ac:dyDescent="0.35">
      <c r="K406" s="3">
        <v>202</v>
      </c>
      <c r="L406" s="3" t="s">
        <v>204</v>
      </c>
      <c r="M406" s="3" t="s">
        <v>1826</v>
      </c>
      <c r="N406" s="3" t="s">
        <v>2318</v>
      </c>
      <c r="O406" s="3" t="s">
        <v>1986</v>
      </c>
      <c r="P406" s="3">
        <v>11</v>
      </c>
    </row>
    <row r="407" spans="11:16" x14ac:dyDescent="0.35">
      <c r="K407" s="3">
        <v>203</v>
      </c>
      <c r="L407" s="3" t="s">
        <v>205</v>
      </c>
      <c r="M407" s="3" t="s">
        <v>1879</v>
      </c>
      <c r="N407" s="3" t="s">
        <v>1985</v>
      </c>
      <c r="O407" s="3" t="s">
        <v>1986</v>
      </c>
      <c r="P407" s="3">
        <v>12</v>
      </c>
    </row>
    <row r="408" spans="11:16" x14ac:dyDescent="0.35">
      <c r="K408" s="3">
        <v>203</v>
      </c>
      <c r="L408" s="3" t="s">
        <v>205</v>
      </c>
      <c r="M408" s="3" t="s">
        <v>1879</v>
      </c>
      <c r="N408" s="3" t="s">
        <v>2318</v>
      </c>
      <c r="O408" s="3" t="s">
        <v>1986</v>
      </c>
      <c r="P408" s="3">
        <v>8</v>
      </c>
    </row>
    <row r="409" spans="11:16" x14ac:dyDescent="0.35">
      <c r="K409" s="3">
        <v>204</v>
      </c>
      <c r="L409" s="3" t="s">
        <v>206</v>
      </c>
      <c r="M409" s="3" t="s">
        <v>2123</v>
      </c>
      <c r="N409" s="3" t="s">
        <v>1985</v>
      </c>
      <c r="O409" s="3" t="s">
        <v>1986</v>
      </c>
      <c r="P409" s="3">
        <v>17</v>
      </c>
    </row>
    <row r="410" spans="11:16" x14ac:dyDescent="0.35">
      <c r="K410" s="3">
        <v>204</v>
      </c>
      <c r="L410" s="3" t="s">
        <v>206</v>
      </c>
      <c r="M410" s="3" t="s">
        <v>2123</v>
      </c>
      <c r="N410" s="3" t="s">
        <v>2318</v>
      </c>
      <c r="O410" s="3" t="s">
        <v>1986</v>
      </c>
      <c r="P410" s="3">
        <v>18</v>
      </c>
    </row>
    <row r="411" spans="11:16" x14ac:dyDescent="0.35">
      <c r="K411" s="3">
        <v>205</v>
      </c>
      <c r="L411" s="3" t="s">
        <v>207</v>
      </c>
      <c r="M411" s="3" t="s">
        <v>2124</v>
      </c>
      <c r="N411" s="3" t="s">
        <v>1985</v>
      </c>
      <c r="O411" s="3" t="s">
        <v>1986</v>
      </c>
      <c r="P411" s="3">
        <v>9</v>
      </c>
    </row>
    <row r="412" spans="11:16" x14ac:dyDescent="0.35">
      <c r="K412" s="3">
        <v>205</v>
      </c>
      <c r="L412" s="3" t="s">
        <v>207</v>
      </c>
      <c r="M412" s="3" t="s">
        <v>2124</v>
      </c>
      <c r="N412" s="3" t="s">
        <v>2318</v>
      </c>
      <c r="O412" s="3" t="s">
        <v>1986</v>
      </c>
      <c r="P412" s="3">
        <v>9</v>
      </c>
    </row>
    <row r="413" spans="11:16" x14ac:dyDescent="0.35">
      <c r="K413" s="3">
        <v>206</v>
      </c>
      <c r="L413" s="3" t="s">
        <v>208</v>
      </c>
      <c r="M413" s="3" t="s">
        <v>1650</v>
      </c>
      <c r="N413" s="3" t="s">
        <v>1985</v>
      </c>
      <c r="O413" s="3" t="s">
        <v>1986</v>
      </c>
      <c r="P413" s="3">
        <v>9</v>
      </c>
    </row>
    <row r="414" spans="11:16" x14ac:dyDescent="0.35">
      <c r="K414" s="3">
        <v>206</v>
      </c>
      <c r="L414" s="3" t="s">
        <v>208</v>
      </c>
      <c r="M414" s="3" t="s">
        <v>1650</v>
      </c>
      <c r="N414" s="3" t="s">
        <v>2318</v>
      </c>
      <c r="O414" s="3" t="s">
        <v>1986</v>
      </c>
      <c r="P414" s="3">
        <v>18</v>
      </c>
    </row>
    <row r="415" spans="11:16" x14ac:dyDescent="0.35">
      <c r="K415" s="3">
        <v>207</v>
      </c>
      <c r="L415" s="3" t="s">
        <v>209</v>
      </c>
      <c r="M415" s="3" t="s">
        <v>1807</v>
      </c>
      <c r="N415" s="3" t="s">
        <v>1985</v>
      </c>
      <c r="O415" s="3" t="s">
        <v>1986</v>
      </c>
      <c r="P415" s="3">
        <v>9</v>
      </c>
    </row>
    <row r="416" spans="11:16" x14ac:dyDescent="0.35">
      <c r="K416" s="3">
        <v>207</v>
      </c>
      <c r="L416" s="3" t="s">
        <v>209</v>
      </c>
      <c r="M416" s="3" t="s">
        <v>1807</v>
      </c>
      <c r="N416" s="3" t="s">
        <v>2318</v>
      </c>
      <c r="O416" s="3" t="s">
        <v>1986</v>
      </c>
      <c r="P416" s="3">
        <v>25</v>
      </c>
    </row>
    <row r="417" spans="11:16" x14ac:dyDescent="0.35">
      <c r="K417" s="3">
        <v>208</v>
      </c>
      <c r="L417" s="3" t="s">
        <v>210</v>
      </c>
      <c r="M417" s="3" t="s">
        <v>1820</v>
      </c>
      <c r="N417" s="3" t="s">
        <v>1985</v>
      </c>
      <c r="O417" s="3" t="s">
        <v>1986</v>
      </c>
      <c r="P417" s="3">
        <v>9</v>
      </c>
    </row>
    <row r="418" spans="11:16" x14ac:dyDescent="0.35">
      <c r="K418" s="3">
        <v>208</v>
      </c>
      <c r="L418" s="3" t="s">
        <v>210</v>
      </c>
      <c r="M418" s="3" t="s">
        <v>1820</v>
      </c>
      <c r="N418" s="3" t="s">
        <v>2318</v>
      </c>
      <c r="O418" s="3" t="s">
        <v>1986</v>
      </c>
      <c r="P418" s="3">
        <v>17</v>
      </c>
    </row>
    <row r="419" spans="11:16" x14ac:dyDescent="0.35">
      <c r="K419" s="3">
        <v>209</v>
      </c>
      <c r="L419" s="3" t="s">
        <v>211</v>
      </c>
      <c r="M419" s="3" t="s">
        <v>1823</v>
      </c>
      <c r="N419" s="3" t="s">
        <v>1985</v>
      </c>
      <c r="O419" s="3" t="s">
        <v>1986</v>
      </c>
      <c r="P419" s="3">
        <v>23</v>
      </c>
    </row>
    <row r="420" spans="11:16" x14ac:dyDescent="0.35">
      <c r="K420" s="3">
        <v>209</v>
      </c>
      <c r="L420" s="3" t="s">
        <v>211</v>
      </c>
      <c r="M420" s="3" t="s">
        <v>1823</v>
      </c>
      <c r="N420" s="3" t="s">
        <v>2318</v>
      </c>
      <c r="O420" s="3" t="s">
        <v>1986</v>
      </c>
      <c r="P420" s="3">
        <v>9</v>
      </c>
    </row>
    <row r="421" spans="11:16" x14ac:dyDescent="0.35">
      <c r="K421" s="3">
        <v>210</v>
      </c>
      <c r="L421" s="3" t="s">
        <v>212</v>
      </c>
      <c r="M421" s="3" t="s">
        <v>2125</v>
      </c>
      <c r="N421" s="3" t="s">
        <v>1985</v>
      </c>
      <c r="O421" s="3" t="s">
        <v>1986</v>
      </c>
      <c r="P421" s="3">
        <v>11</v>
      </c>
    </row>
    <row r="422" spans="11:16" x14ac:dyDescent="0.35">
      <c r="K422" s="3">
        <v>210</v>
      </c>
      <c r="L422" s="3" t="s">
        <v>212</v>
      </c>
      <c r="M422" s="3" t="s">
        <v>2125</v>
      </c>
      <c r="N422" s="3" t="s">
        <v>2318</v>
      </c>
      <c r="O422" s="3" t="s">
        <v>1986</v>
      </c>
      <c r="P422" s="3">
        <v>20</v>
      </c>
    </row>
    <row r="423" spans="11:16" x14ac:dyDescent="0.35">
      <c r="K423" s="3">
        <v>211</v>
      </c>
      <c r="L423" s="3" t="s">
        <v>213</v>
      </c>
      <c r="M423" s="3" t="s">
        <v>1705</v>
      </c>
      <c r="N423" s="3" t="s">
        <v>1985</v>
      </c>
      <c r="O423" s="3" t="s">
        <v>1986</v>
      </c>
      <c r="P423" s="3">
        <v>16</v>
      </c>
    </row>
    <row r="424" spans="11:16" x14ac:dyDescent="0.35">
      <c r="K424" s="3">
        <v>211</v>
      </c>
      <c r="L424" s="3" t="s">
        <v>213</v>
      </c>
      <c r="M424" s="3" t="s">
        <v>1705</v>
      </c>
      <c r="N424" s="3" t="s">
        <v>2318</v>
      </c>
      <c r="O424" s="3" t="s">
        <v>1986</v>
      </c>
      <c r="P424" s="3">
        <v>18</v>
      </c>
    </row>
    <row r="425" spans="11:16" x14ac:dyDescent="0.35">
      <c r="K425" s="3">
        <v>212</v>
      </c>
      <c r="L425" s="3" t="s">
        <v>214</v>
      </c>
      <c r="M425" s="3" t="s">
        <v>2126</v>
      </c>
      <c r="N425" s="3" t="s">
        <v>1985</v>
      </c>
      <c r="O425" s="3" t="s">
        <v>1986</v>
      </c>
      <c r="P425" s="3">
        <v>9</v>
      </c>
    </row>
    <row r="426" spans="11:16" x14ac:dyDescent="0.35">
      <c r="K426" s="3">
        <v>212</v>
      </c>
      <c r="L426" s="3" t="s">
        <v>214</v>
      </c>
      <c r="M426" s="3" t="s">
        <v>2126</v>
      </c>
      <c r="N426" s="3" t="s">
        <v>2318</v>
      </c>
      <c r="O426" s="3" t="s">
        <v>1986</v>
      </c>
      <c r="P426" s="3">
        <v>11</v>
      </c>
    </row>
    <row r="427" spans="11:16" x14ac:dyDescent="0.35">
      <c r="K427" s="3">
        <v>213</v>
      </c>
      <c r="L427" s="3" t="s">
        <v>215</v>
      </c>
      <c r="M427" s="3" t="s">
        <v>2127</v>
      </c>
      <c r="N427" s="3" t="s">
        <v>1985</v>
      </c>
      <c r="O427" s="3" t="s">
        <v>1986</v>
      </c>
      <c r="P427" s="3">
        <v>14</v>
      </c>
    </row>
    <row r="428" spans="11:16" x14ac:dyDescent="0.35">
      <c r="K428" s="3">
        <v>213</v>
      </c>
      <c r="L428" s="3" t="s">
        <v>215</v>
      </c>
      <c r="M428" s="3" t="s">
        <v>2127</v>
      </c>
      <c r="N428" s="3" t="s">
        <v>2318</v>
      </c>
      <c r="O428" s="3" t="s">
        <v>1986</v>
      </c>
      <c r="P428" s="3">
        <v>14</v>
      </c>
    </row>
    <row r="429" spans="11:16" x14ac:dyDescent="0.35">
      <c r="K429" s="3">
        <v>214</v>
      </c>
      <c r="L429" s="3" t="s">
        <v>216</v>
      </c>
      <c r="M429" s="3" t="s">
        <v>2128</v>
      </c>
      <c r="N429" s="3" t="s">
        <v>1985</v>
      </c>
      <c r="O429" s="3" t="s">
        <v>1986</v>
      </c>
      <c r="P429" s="3">
        <v>17</v>
      </c>
    </row>
    <row r="430" spans="11:16" x14ac:dyDescent="0.35">
      <c r="K430" s="3">
        <v>214</v>
      </c>
      <c r="L430" s="3" t="s">
        <v>216</v>
      </c>
      <c r="M430" s="3" t="s">
        <v>2128</v>
      </c>
      <c r="N430" s="3" t="s">
        <v>2318</v>
      </c>
      <c r="O430" s="3" t="s">
        <v>1986</v>
      </c>
      <c r="P430" s="3">
        <v>14</v>
      </c>
    </row>
    <row r="431" spans="11:16" x14ac:dyDescent="0.35">
      <c r="K431" s="3">
        <v>215</v>
      </c>
      <c r="L431" s="3" t="s">
        <v>217</v>
      </c>
      <c r="M431" s="3" t="s">
        <v>1675</v>
      </c>
      <c r="N431" s="3" t="s">
        <v>1985</v>
      </c>
      <c r="O431" s="3" t="s">
        <v>1986</v>
      </c>
      <c r="P431" s="3">
        <v>11</v>
      </c>
    </row>
    <row r="432" spans="11:16" x14ac:dyDescent="0.35">
      <c r="K432" s="3">
        <v>215</v>
      </c>
      <c r="L432" s="3" t="s">
        <v>217</v>
      </c>
      <c r="M432" s="3" t="s">
        <v>1675</v>
      </c>
      <c r="N432" s="3" t="s">
        <v>2318</v>
      </c>
      <c r="O432" s="3" t="s">
        <v>1986</v>
      </c>
      <c r="P432" s="3">
        <v>15</v>
      </c>
    </row>
    <row r="433" spans="11:16" x14ac:dyDescent="0.35">
      <c r="K433" s="3">
        <v>216</v>
      </c>
      <c r="L433" s="3" t="s">
        <v>218</v>
      </c>
      <c r="M433" s="3" t="s">
        <v>2129</v>
      </c>
      <c r="N433" s="3" t="s">
        <v>1985</v>
      </c>
      <c r="O433" s="3" t="s">
        <v>1986</v>
      </c>
      <c r="P433" s="3">
        <v>8</v>
      </c>
    </row>
    <row r="434" spans="11:16" x14ac:dyDescent="0.35">
      <c r="K434" s="3">
        <v>216</v>
      </c>
      <c r="L434" s="3" t="s">
        <v>218</v>
      </c>
      <c r="M434" s="3" t="s">
        <v>2129</v>
      </c>
      <c r="N434" s="3" t="s">
        <v>2318</v>
      </c>
      <c r="O434" s="3" t="s">
        <v>1986</v>
      </c>
      <c r="P434" s="3">
        <v>15</v>
      </c>
    </row>
    <row r="435" spans="11:16" x14ac:dyDescent="0.35">
      <c r="K435" s="3">
        <v>217</v>
      </c>
      <c r="L435" s="3" t="s">
        <v>219</v>
      </c>
      <c r="M435" s="3" t="s">
        <v>1862</v>
      </c>
      <c r="N435" s="3" t="s">
        <v>1985</v>
      </c>
      <c r="O435" s="3" t="s">
        <v>1986</v>
      </c>
      <c r="P435" s="3">
        <v>12</v>
      </c>
    </row>
    <row r="436" spans="11:16" x14ac:dyDescent="0.35">
      <c r="K436" s="3">
        <v>217</v>
      </c>
      <c r="L436" s="3" t="s">
        <v>219</v>
      </c>
      <c r="M436" s="3" t="s">
        <v>1862</v>
      </c>
      <c r="N436" s="3" t="s">
        <v>2318</v>
      </c>
      <c r="O436" s="3" t="s">
        <v>1986</v>
      </c>
      <c r="P436" s="3">
        <v>11</v>
      </c>
    </row>
    <row r="437" spans="11:16" x14ac:dyDescent="0.35">
      <c r="K437" s="3">
        <v>218</v>
      </c>
      <c r="L437" s="3" t="s">
        <v>220</v>
      </c>
      <c r="M437" s="3" t="s">
        <v>1595</v>
      </c>
      <c r="N437" s="3" t="s">
        <v>1985</v>
      </c>
      <c r="O437" s="3" t="s">
        <v>1986</v>
      </c>
      <c r="P437" s="3">
        <v>8</v>
      </c>
    </row>
    <row r="438" spans="11:16" x14ac:dyDescent="0.35">
      <c r="K438" s="3">
        <v>218</v>
      </c>
      <c r="L438" s="3" t="s">
        <v>220</v>
      </c>
      <c r="M438" s="3" t="s">
        <v>1595</v>
      </c>
      <c r="N438" s="3" t="s">
        <v>2318</v>
      </c>
      <c r="O438" s="3" t="s">
        <v>1986</v>
      </c>
      <c r="P438" s="3">
        <v>10</v>
      </c>
    </row>
    <row r="439" spans="11:16" x14ac:dyDescent="0.35">
      <c r="K439" s="3">
        <v>219</v>
      </c>
      <c r="L439" s="3" t="s">
        <v>221</v>
      </c>
      <c r="M439" s="3" t="s">
        <v>2130</v>
      </c>
      <c r="N439" s="3" t="s">
        <v>1985</v>
      </c>
      <c r="O439" s="3" t="s">
        <v>1986</v>
      </c>
      <c r="P439" s="3">
        <v>10</v>
      </c>
    </row>
    <row r="440" spans="11:16" x14ac:dyDescent="0.35">
      <c r="K440" s="3">
        <v>219</v>
      </c>
      <c r="L440" s="3" t="s">
        <v>221</v>
      </c>
      <c r="M440" s="3" t="s">
        <v>2130</v>
      </c>
      <c r="N440" s="3" t="s">
        <v>2318</v>
      </c>
      <c r="O440" s="3" t="s">
        <v>1986</v>
      </c>
      <c r="P440" s="3">
        <v>16</v>
      </c>
    </row>
    <row r="441" spans="11:16" x14ac:dyDescent="0.35">
      <c r="K441" s="3">
        <v>220</v>
      </c>
      <c r="L441" s="3" t="s">
        <v>222</v>
      </c>
      <c r="M441" s="3" t="s">
        <v>2131</v>
      </c>
      <c r="N441" s="3" t="s">
        <v>1985</v>
      </c>
      <c r="O441" s="3" t="s">
        <v>1986</v>
      </c>
      <c r="P441" s="3">
        <v>11</v>
      </c>
    </row>
    <row r="442" spans="11:16" x14ac:dyDescent="0.35">
      <c r="K442" s="3">
        <v>220</v>
      </c>
      <c r="L442" s="3" t="s">
        <v>222</v>
      </c>
      <c r="M442" s="3" t="s">
        <v>2131</v>
      </c>
      <c r="N442" s="3" t="s">
        <v>2318</v>
      </c>
      <c r="O442" s="3" t="s">
        <v>1986</v>
      </c>
      <c r="P442" s="3">
        <v>16</v>
      </c>
    </row>
    <row r="443" spans="11:16" x14ac:dyDescent="0.35">
      <c r="K443" s="3">
        <v>221</v>
      </c>
      <c r="L443" s="3" t="s">
        <v>223</v>
      </c>
      <c r="M443" s="3" t="s">
        <v>2132</v>
      </c>
      <c r="N443" s="3" t="s">
        <v>1985</v>
      </c>
      <c r="O443" s="3" t="s">
        <v>1986</v>
      </c>
      <c r="P443" s="3">
        <v>16</v>
      </c>
    </row>
    <row r="444" spans="11:16" x14ac:dyDescent="0.35">
      <c r="K444" s="3">
        <v>221</v>
      </c>
      <c r="L444" s="3" t="s">
        <v>223</v>
      </c>
      <c r="M444" s="3" t="s">
        <v>2132</v>
      </c>
      <c r="N444" s="3" t="s">
        <v>2318</v>
      </c>
      <c r="O444" s="3" t="s">
        <v>1986</v>
      </c>
      <c r="P444" s="3">
        <v>12</v>
      </c>
    </row>
    <row r="445" spans="11:16" x14ac:dyDescent="0.35">
      <c r="K445" s="3">
        <v>222</v>
      </c>
      <c r="L445" s="3" t="s">
        <v>224</v>
      </c>
      <c r="M445" s="3" t="s">
        <v>2133</v>
      </c>
      <c r="N445" s="3" t="s">
        <v>1985</v>
      </c>
      <c r="O445" s="3" t="s">
        <v>1986</v>
      </c>
      <c r="P445" s="3">
        <v>17</v>
      </c>
    </row>
    <row r="446" spans="11:16" x14ac:dyDescent="0.35">
      <c r="K446" s="3">
        <v>222</v>
      </c>
      <c r="L446" s="3" t="s">
        <v>224</v>
      </c>
      <c r="M446" s="3" t="s">
        <v>2133</v>
      </c>
      <c r="N446" s="3" t="s">
        <v>2318</v>
      </c>
      <c r="O446" s="3" t="s">
        <v>1986</v>
      </c>
      <c r="P446" s="3">
        <v>4</v>
      </c>
    </row>
    <row r="447" spans="11:16" x14ac:dyDescent="0.35">
      <c r="K447" s="3">
        <v>223</v>
      </c>
      <c r="L447" s="3" t="s">
        <v>225</v>
      </c>
      <c r="M447" s="3" t="s">
        <v>2134</v>
      </c>
      <c r="N447" s="3" t="s">
        <v>1985</v>
      </c>
      <c r="O447" s="3" t="s">
        <v>1986</v>
      </c>
      <c r="P447" s="3">
        <v>8</v>
      </c>
    </row>
    <row r="448" spans="11:16" x14ac:dyDescent="0.35">
      <c r="K448" s="3">
        <v>223</v>
      </c>
      <c r="L448" s="3" t="s">
        <v>225</v>
      </c>
      <c r="M448" s="3" t="s">
        <v>2134</v>
      </c>
      <c r="N448" s="3" t="s">
        <v>2318</v>
      </c>
      <c r="O448" s="3" t="s">
        <v>1986</v>
      </c>
      <c r="P448" s="3">
        <v>9</v>
      </c>
    </row>
    <row r="449" spans="11:16" x14ac:dyDescent="0.35">
      <c r="K449" s="3">
        <v>224</v>
      </c>
      <c r="L449" s="3" t="s">
        <v>226</v>
      </c>
      <c r="M449" s="3" t="s">
        <v>1841</v>
      </c>
      <c r="N449" s="3" t="s">
        <v>1985</v>
      </c>
      <c r="O449" s="3" t="s">
        <v>1986</v>
      </c>
      <c r="P449" s="3">
        <v>10</v>
      </c>
    </row>
    <row r="450" spans="11:16" x14ac:dyDescent="0.35">
      <c r="K450" s="3">
        <v>224</v>
      </c>
      <c r="L450" s="3" t="s">
        <v>226</v>
      </c>
      <c r="M450" s="3" t="s">
        <v>1841</v>
      </c>
      <c r="N450" s="3" t="s">
        <v>2318</v>
      </c>
      <c r="O450" s="3" t="s">
        <v>1986</v>
      </c>
      <c r="P450" s="3">
        <v>12</v>
      </c>
    </row>
    <row r="451" spans="11:16" x14ac:dyDescent="0.35">
      <c r="K451" s="3">
        <v>225</v>
      </c>
      <c r="L451" s="3" t="s">
        <v>227</v>
      </c>
      <c r="M451" s="3" t="s">
        <v>1818</v>
      </c>
      <c r="N451" s="3" t="s">
        <v>1985</v>
      </c>
      <c r="O451" s="3" t="s">
        <v>1986</v>
      </c>
      <c r="P451" s="3">
        <v>17</v>
      </c>
    </row>
    <row r="452" spans="11:16" x14ac:dyDescent="0.35">
      <c r="K452" s="3">
        <v>225</v>
      </c>
      <c r="L452" s="3" t="s">
        <v>227</v>
      </c>
      <c r="M452" s="3" t="s">
        <v>1818</v>
      </c>
      <c r="N452" s="3" t="s">
        <v>2318</v>
      </c>
      <c r="O452" s="3" t="s">
        <v>1986</v>
      </c>
      <c r="P452" s="3">
        <v>9</v>
      </c>
    </row>
    <row r="453" spans="11:16" x14ac:dyDescent="0.35">
      <c r="K453" s="3">
        <v>226</v>
      </c>
      <c r="L453" s="3" t="s">
        <v>228</v>
      </c>
      <c r="M453" s="3" t="s">
        <v>2135</v>
      </c>
      <c r="N453" s="3" t="s">
        <v>1985</v>
      </c>
      <c r="O453" s="3" t="s">
        <v>1986</v>
      </c>
      <c r="P453" s="3">
        <v>10</v>
      </c>
    </row>
    <row r="454" spans="11:16" x14ac:dyDescent="0.35">
      <c r="K454" s="3">
        <v>226</v>
      </c>
      <c r="L454" s="3" t="s">
        <v>228</v>
      </c>
      <c r="M454" s="3" t="s">
        <v>2135</v>
      </c>
      <c r="N454" s="3" t="s">
        <v>2318</v>
      </c>
      <c r="O454" s="3" t="s">
        <v>1986</v>
      </c>
      <c r="P454" s="3">
        <v>11</v>
      </c>
    </row>
    <row r="455" spans="11:16" x14ac:dyDescent="0.35">
      <c r="K455" s="3">
        <v>227</v>
      </c>
      <c r="L455" s="3" t="s">
        <v>229</v>
      </c>
      <c r="M455" s="3" t="s">
        <v>2136</v>
      </c>
      <c r="N455" s="3" t="s">
        <v>1985</v>
      </c>
      <c r="O455" s="3" t="s">
        <v>1986</v>
      </c>
      <c r="P455" s="3">
        <v>13</v>
      </c>
    </row>
    <row r="456" spans="11:16" x14ac:dyDescent="0.35">
      <c r="K456" s="3">
        <v>227</v>
      </c>
      <c r="L456" s="3" t="s">
        <v>229</v>
      </c>
      <c r="M456" s="3" t="s">
        <v>2136</v>
      </c>
      <c r="N456" s="3" t="s">
        <v>2318</v>
      </c>
      <c r="O456" s="3" t="s">
        <v>1986</v>
      </c>
      <c r="P456" s="3">
        <v>11</v>
      </c>
    </row>
    <row r="457" spans="11:16" x14ac:dyDescent="0.35">
      <c r="K457" s="3">
        <v>228</v>
      </c>
      <c r="L457" s="3" t="s">
        <v>230</v>
      </c>
      <c r="M457" s="3" t="s">
        <v>1678</v>
      </c>
      <c r="N457" s="3" t="s">
        <v>1985</v>
      </c>
      <c r="O457" s="3" t="s">
        <v>1986</v>
      </c>
      <c r="P457" s="3">
        <v>13</v>
      </c>
    </row>
    <row r="458" spans="11:16" x14ac:dyDescent="0.35">
      <c r="K458" s="3">
        <v>228</v>
      </c>
      <c r="L458" s="3" t="s">
        <v>230</v>
      </c>
      <c r="M458" s="3" t="s">
        <v>1678</v>
      </c>
      <c r="N458" s="3" t="s">
        <v>2318</v>
      </c>
      <c r="O458" s="3" t="s">
        <v>1986</v>
      </c>
      <c r="P458" s="3">
        <v>14</v>
      </c>
    </row>
    <row r="459" spans="11:16" x14ac:dyDescent="0.35">
      <c r="K459" s="3">
        <v>229</v>
      </c>
      <c r="L459" s="3" t="s">
        <v>231</v>
      </c>
      <c r="M459" s="3" t="s">
        <v>2137</v>
      </c>
      <c r="N459" s="3" t="s">
        <v>1985</v>
      </c>
      <c r="O459" s="3" t="s">
        <v>1986</v>
      </c>
      <c r="P459" s="3">
        <v>7</v>
      </c>
    </row>
    <row r="460" spans="11:16" x14ac:dyDescent="0.35">
      <c r="K460" s="3">
        <v>229</v>
      </c>
      <c r="L460" s="3" t="s">
        <v>231</v>
      </c>
      <c r="M460" s="3" t="s">
        <v>2137</v>
      </c>
      <c r="N460" s="3" t="s">
        <v>2318</v>
      </c>
      <c r="O460" s="3" t="s">
        <v>1986</v>
      </c>
      <c r="P460" s="3">
        <v>18</v>
      </c>
    </row>
    <row r="461" spans="11:16" x14ac:dyDescent="0.35">
      <c r="K461" s="3">
        <v>230</v>
      </c>
      <c r="L461" s="3" t="s">
        <v>232</v>
      </c>
      <c r="M461" s="3" t="s">
        <v>2138</v>
      </c>
      <c r="N461" s="3" t="s">
        <v>1985</v>
      </c>
      <c r="O461" s="3" t="s">
        <v>1986</v>
      </c>
      <c r="P461" s="3">
        <v>17</v>
      </c>
    </row>
    <row r="462" spans="11:16" x14ac:dyDescent="0.35">
      <c r="K462" s="3">
        <v>230</v>
      </c>
      <c r="L462" s="3" t="s">
        <v>232</v>
      </c>
      <c r="M462" s="3" t="s">
        <v>2138</v>
      </c>
      <c r="N462" s="3" t="s">
        <v>2318</v>
      </c>
      <c r="O462" s="3" t="s">
        <v>1986</v>
      </c>
      <c r="P462" s="3">
        <v>16</v>
      </c>
    </row>
    <row r="463" spans="11:16" x14ac:dyDescent="0.35">
      <c r="K463" s="3">
        <v>231</v>
      </c>
      <c r="L463" s="3" t="s">
        <v>233</v>
      </c>
      <c r="M463" s="3" t="s">
        <v>1870</v>
      </c>
      <c r="N463" s="3" t="s">
        <v>1985</v>
      </c>
      <c r="O463" s="3" t="s">
        <v>1986</v>
      </c>
      <c r="P463" s="3">
        <v>12</v>
      </c>
    </row>
    <row r="464" spans="11:16" x14ac:dyDescent="0.35">
      <c r="K464" s="3">
        <v>231</v>
      </c>
      <c r="L464" s="3" t="s">
        <v>233</v>
      </c>
      <c r="M464" s="3" t="s">
        <v>1870</v>
      </c>
      <c r="N464" s="3" t="s">
        <v>2318</v>
      </c>
      <c r="O464" s="3" t="s">
        <v>1986</v>
      </c>
      <c r="P464" s="3">
        <v>14</v>
      </c>
    </row>
    <row r="465" spans="11:16" x14ac:dyDescent="0.35">
      <c r="K465" s="3">
        <v>232</v>
      </c>
      <c r="L465" s="3" t="s">
        <v>234</v>
      </c>
      <c r="M465" s="3" t="s">
        <v>2139</v>
      </c>
      <c r="N465" s="3" t="s">
        <v>1985</v>
      </c>
      <c r="O465" s="3" t="s">
        <v>1986</v>
      </c>
      <c r="P465" s="3">
        <v>14</v>
      </c>
    </row>
    <row r="466" spans="11:16" x14ac:dyDescent="0.35">
      <c r="K466" s="3">
        <v>232</v>
      </c>
      <c r="L466" s="3" t="s">
        <v>234</v>
      </c>
      <c r="M466" s="3" t="s">
        <v>2139</v>
      </c>
      <c r="N466" s="3" t="s">
        <v>2318</v>
      </c>
      <c r="O466" s="3" t="s">
        <v>1986</v>
      </c>
      <c r="P466" s="3">
        <v>11</v>
      </c>
    </row>
    <row r="467" spans="11:16" x14ac:dyDescent="0.35">
      <c r="K467" s="3">
        <v>233</v>
      </c>
      <c r="L467" s="3" t="s">
        <v>235</v>
      </c>
      <c r="M467" s="3" t="s">
        <v>1770</v>
      </c>
      <c r="N467" s="3" t="s">
        <v>1985</v>
      </c>
      <c r="O467" s="3" t="s">
        <v>1986</v>
      </c>
      <c r="P467" s="3">
        <v>15</v>
      </c>
    </row>
    <row r="468" spans="11:16" x14ac:dyDescent="0.35">
      <c r="K468" s="3">
        <v>233</v>
      </c>
      <c r="L468" s="3" t="s">
        <v>235</v>
      </c>
      <c r="M468" s="3" t="s">
        <v>1770</v>
      </c>
      <c r="N468" s="3" t="s">
        <v>2318</v>
      </c>
      <c r="O468" s="3" t="s">
        <v>1986</v>
      </c>
      <c r="P468" s="3">
        <v>8</v>
      </c>
    </row>
    <row r="469" spans="11:16" x14ac:dyDescent="0.35">
      <c r="K469" s="3">
        <v>234</v>
      </c>
      <c r="L469" s="3" t="s">
        <v>236</v>
      </c>
      <c r="M469" s="3" t="s">
        <v>2140</v>
      </c>
      <c r="N469" s="3" t="s">
        <v>1985</v>
      </c>
      <c r="O469" s="3" t="s">
        <v>1986</v>
      </c>
      <c r="P469" s="3">
        <v>15</v>
      </c>
    </row>
    <row r="470" spans="11:16" x14ac:dyDescent="0.35">
      <c r="K470" s="3">
        <v>234</v>
      </c>
      <c r="L470" s="3" t="s">
        <v>236</v>
      </c>
      <c r="M470" s="3" t="s">
        <v>2140</v>
      </c>
      <c r="N470" s="3" t="s">
        <v>2318</v>
      </c>
      <c r="O470" s="3" t="s">
        <v>1986</v>
      </c>
      <c r="P470" s="3">
        <v>11</v>
      </c>
    </row>
    <row r="471" spans="11:16" x14ac:dyDescent="0.35">
      <c r="K471" s="3">
        <v>235</v>
      </c>
      <c r="L471" s="3" t="s">
        <v>237</v>
      </c>
      <c r="M471" s="3" t="s">
        <v>1749</v>
      </c>
      <c r="N471" s="3" t="s">
        <v>1985</v>
      </c>
      <c r="O471" s="3" t="s">
        <v>1986</v>
      </c>
      <c r="P471" s="3">
        <v>13</v>
      </c>
    </row>
    <row r="472" spans="11:16" x14ac:dyDescent="0.35">
      <c r="K472" s="3">
        <v>235</v>
      </c>
      <c r="L472" s="3" t="s">
        <v>237</v>
      </c>
      <c r="M472" s="3" t="s">
        <v>1749</v>
      </c>
      <c r="N472" s="3" t="s">
        <v>2318</v>
      </c>
      <c r="O472" s="3" t="s">
        <v>1986</v>
      </c>
      <c r="P472" s="3">
        <v>12</v>
      </c>
    </row>
    <row r="473" spans="11:16" x14ac:dyDescent="0.35">
      <c r="K473" s="3">
        <v>236</v>
      </c>
      <c r="L473" s="3" t="s">
        <v>238</v>
      </c>
      <c r="M473" s="3" t="s">
        <v>2141</v>
      </c>
      <c r="N473" s="3" t="s">
        <v>1985</v>
      </c>
      <c r="O473" s="3" t="s">
        <v>1986</v>
      </c>
      <c r="P473" s="3">
        <v>17</v>
      </c>
    </row>
    <row r="474" spans="11:16" x14ac:dyDescent="0.35">
      <c r="K474" s="3">
        <v>236</v>
      </c>
      <c r="L474" s="3" t="s">
        <v>238</v>
      </c>
      <c r="M474" s="3" t="s">
        <v>2141</v>
      </c>
      <c r="N474" s="3" t="s">
        <v>2318</v>
      </c>
      <c r="O474" s="3" t="s">
        <v>1986</v>
      </c>
      <c r="P474" s="3">
        <v>25</v>
      </c>
    </row>
    <row r="475" spans="11:16" x14ac:dyDescent="0.35">
      <c r="K475" s="3">
        <v>237</v>
      </c>
      <c r="L475" s="3" t="s">
        <v>239</v>
      </c>
      <c r="M475" s="3" t="s">
        <v>2142</v>
      </c>
      <c r="N475" s="3" t="s">
        <v>1985</v>
      </c>
      <c r="O475" s="3" t="s">
        <v>1986</v>
      </c>
      <c r="P475" s="3">
        <v>16</v>
      </c>
    </row>
    <row r="476" spans="11:16" x14ac:dyDescent="0.35">
      <c r="K476" s="3">
        <v>237</v>
      </c>
      <c r="L476" s="3" t="s">
        <v>239</v>
      </c>
      <c r="M476" s="3" t="s">
        <v>2142</v>
      </c>
      <c r="N476" s="3" t="s">
        <v>2318</v>
      </c>
      <c r="O476" s="3" t="s">
        <v>1986</v>
      </c>
      <c r="P476" s="3">
        <v>17</v>
      </c>
    </row>
    <row r="477" spans="11:16" x14ac:dyDescent="0.35">
      <c r="K477" s="3">
        <v>238</v>
      </c>
      <c r="L477" s="3" t="s">
        <v>240</v>
      </c>
      <c r="M477" s="3" t="s">
        <v>1864</v>
      </c>
      <c r="N477" s="3" t="s">
        <v>1985</v>
      </c>
      <c r="O477" s="3" t="s">
        <v>1986</v>
      </c>
      <c r="P477" s="3">
        <v>13</v>
      </c>
    </row>
    <row r="478" spans="11:16" x14ac:dyDescent="0.35">
      <c r="K478" s="3">
        <v>238</v>
      </c>
      <c r="L478" s="3" t="s">
        <v>240</v>
      </c>
      <c r="M478" s="3" t="s">
        <v>1864</v>
      </c>
      <c r="N478" s="3" t="s">
        <v>2318</v>
      </c>
      <c r="O478" s="3" t="s">
        <v>1986</v>
      </c>
      <c r="P478" s="3">
        <v>8</v>
      </c>
    </row>
    <row r="479" spans="11:16" x14ac:dyDescent="0.35">
      <c r="K479" s="3">
        <v>239</v>
      </c>
      <c r="L479" s="3" t="s">
        <v>241</v>
      </c>
      <c r="M479" s="3" t="s">
        <v>1877</v>
      </c>
      <c r="N479" s="3" t="s">
        <v>1985</v>
      </c>
      <c r="O479" s="3" t="s">
        <v>1986</v>
      </c>
      <c r="P479" s="3">
        <v>14</v>
      </c>
    </row>
    <row r="480" spans="11:16" x14ac:dyDescent="0.35">
      <c r="K480" s="3">
        <v>239</v>
      </c>
      <c r="L480" s="3" t="s">
        <v>241</v>
      </c>
      <c r="M480" s="3" t="s">
        <v>1877</v>
      </c>
      <c r="N480" s="3" t="s">
        <v>2318</v>
      </c>
      <c r="O480" s="3" t="s">
        <v>1986</v>
      </c>
      <c r="P480" s="3">
        <v>20</v>
      </c>
    </row>
    <row r="481" spans="11:16" x14ac:dyDescent="0.35">
      <c r="K481" s="3">
        <v>240</v>
      </c>
      <c r="L481" s="3" t="s">
        <v>242</v>
      </c>
      <c r="M481" s="3" t="s">
        <v>2143</v>
      </c>
      <c r="N481" s="3" t="s">
        <v>1985</v>
      </c>
      <c r="O481" s="3" t="s">
        <v>1986</v>
      </c>
      <c r="P481" s="3">
        <v>12</v>
      </c>
    </row>
    <row r="482" spans="11:16" x14ac:dyDescent="0.35">
      <c r="K482" s="3">
        <v>240</v>
      </c>
      <c r="L482" s="3" t="s">
        <v>242</v>
      </c>
      <c r="M482" s="3" t="s">
        <v>2143</v>
      </c>
      <c r="N482" s="3" t="s">
        <v>2318</v>
      </c>
      <c r="O482" s="3" t="s">
        <v>1986</v>
      </c>
      <c r="P482" s="3">
        <v>14</v>
      </c>
    </row>
    <row r="483" spans="11:16" x14ac:dyDescent="0.35">
      <c r="K483" s="3">
        <v>241</v>
      </c>
      <c r="L483" s="3" t="s">
        <v>243</v>
      </c>
      <c r="M483" s="3" t="s">
        <v>2144</v>
      </c>
      <c r="N483" s="3" t="s">
        <v>1985</v>
      </c>
      <c r="O483" s="3" t="s">
        <v>1986</v>
      </c>
      <c r="P483" s="3">
        <v>17</v>
      </c>
    </row>
    <row r="484" spans="11:16" x14ac:dyDescent="0.35">
      <c r="K484" s="3">
        <v>241</v>
      </c>
      <c r="L484" s="3" t="s">
        <v>243</v>
      </c>
      <c r="M484" s="3" t="s">
        <v>2144</v>
      </c>
      <c r="N484" s="3" t="s">
        <v>2318</v>
      </c>
      <c r="O484" s="3" t="s">
        <v>1986</v>
      </c>
      <c r="P484" s="3">
        <v>17</v>
      </c>
    </row>
    <row r="485" spans="11:16" x14ac:dyDescent="0.35">
      <c r="K485" s="3">
        <v>242</v>
      </c>
      <c r="L485" s="3" t="s">
        <v>244</v>
      </c>
      <c r="M485" s="3" t="s">
        <v>1724</v>
      </c>
      <c r="N485" s="3" t="s">
        <v>1985</v>
      </c>
      <c r="O485" s="3" t="s">
        <v>1986</v>
      </c>
      <c r="P485" s="3">
        <v>18</v>
      </c>
    </row>
    <row r="486" spans="11:16" x14ac:dyDescent="0.35">
      <c r="K486" s="3">
        <v>242</v>
      </c>
      <c r="L486" s="3" t="s">
        <v>244</v>
      </c>
      <c r="M486" s="3" t="s">
        <v>1724</v>
      </c>
      <c r="N486" s="3" t="s">
        <v>2318</v>
      </c>
      <c r="O486" s="3" t="s">
        <v>1986</v>
      </c>
      <c r="P486" s="3">
        <v>14</v>
      </c>
    </row>
    <row r="487" spans="11:16" x14ac:dyDescent="0.35">
      <c r="K487" s="3">
        <v>243</v>
      </c>
      <c r="L487" s="3" t="s">
        <v>245</v>
      </c>
      <c r="M487" s="3" t="s">
        <v>2145</v>
      </c>
      <c r="N487" s="3" t="s">
        <v>1985</v>
      </c>
      <c r="O487" s="3" t="s">
        <v>1986</v>
      </c>
      <c r="P487" s="3">
        <v>15</v>
      </c>
    </row>
    <row r="488" spans="11:16" x14ac:dyDescent="0.35">
      <c r="K488" s="3">
        <v>243</v>
      </c>
      <c r="L488" s="3" t="s">
        <v>245</v>
      </c>
      <c r="M488" s="3" t="s">
        <v>2145</v>
      </c>
      <c r="N488" s="3" t="s">
        <v>2318</v>
      </c>
      <c r="O488" s="3" t="s">
        <v>1986</v>
      </c>
      <c r="P488" s="3">
        <v>9</v>
      </c>
    </row>
    <row r="489" spans="11:16" x14ac:dyDescent="0.35">
      <c r="K489" s="3">
        <v>244</v>
      </c>
      <c r="L489" s="3" t="s">
        <v>246</v>
      </c>
      <c r="M489" s="3" t="s">
        <v>2146</v>
      </c>
      <c r="N489" s="3" t="s">
        <v>1985</v>
      </c>
      <c r="O489" s="3" t="s">
        <v>1986</v>
      </c>
      <c r="P489" s="3">
        <v>10</v>
      </c>
    </row>
    <row r="490" spans="11:16" x14ac:dyDescent="0.35">
      <c r="K490" s="3">
        <v>244</v>
      </c>
      <c r="L490" s="3" t="s">
        <v>246</v>
      </c>
      <c r="M490" s="3" t="s">
        <v>2146</v>
      </c>
      <c r="N490" s="3" t="s">
        <v>2318</v>
      </c>
      <c r="O490" s="3" t="s">
        <v>1986</v>
      </c>
      <c r="P490" s="3">
        <v>22</v>
      </c>
    </row>
    <row r="491" spans="11:16" x14ac:dyDescent="0.35">
      <c r="K491" s="3">
        <v>245</v>
      </c>
      <c r="L491" s="3" t="s">
        <v>247</v>
      </c>
      <c r="M491" s="3" t="s">
        <v>2147</v>
      </c>
      <c r="N491" s="3" t="s">
        <v>1985</v>
      </c>
      <c r="O491" s="3" t="s">
        <v>1986</v>
      </c>
      <c r="P491" s="3">
        <v>17</v>
      </c>
    </row>
    <row r="492" spans="11:16" x14ac:dyDescent="0.35">
      <c r="K492" s="3">
        <v>245</v>
      </c>
      <c r="L492" s="3" t="s">
        <v>247</v>
      </c>
      <c r="M492" s="3" t="s">
        <v>2147</v>
      </c>
      <c r="N492" s="3" t="s">
        <v>2318</v>
      </c>
      <c r="O492" s="3" t="s">
        <v>1986</v>
      </c>
      <c r="P492" s="3">
        <v>15</v>
      </c>
    </row>
    <row r="493" spans="11:16" x14ac:dyDescent="0.35">
      <c r="K493" s="3">
        <v>246</v>
      </c>
      <c r="L493" s="3" t="s">
        <v>248</v>
      </c>
      <c r="M493" s="3" t="s">
        <v>2148</v>
      </c>
      <c r="N493" s="3" t="s">
        <v>1985</v>
      </c>
      <c r="O493" s="3" t="s">
        <v>1986</v>
      </c>
      <c r="P493" s="3">
        <v>13</v>
      </c>
    </row>
    <row r="494" spans="11:16" x14ac:dyDescent="0.35">
      <c r="K494" s="3">
        <v>246</v>
      </c>
      <c r="L494" s="3" t="s">
        <v>248</v>
      </c>
      <c r="M494" s="3" t="s">
        <v>2148</v>
      </c>
      <c r="N494" s="3" t="s">
        <v>2318</v>
      </c>
      <c r="O494" s="3" t="s">
        <v>1986</v>
      </c>
      <c r="P494" s="3">
        <v>10</v>
      </c>
    </row>
    <row r="495" spans="11:16" x14ac:dyDescent="0.35">
      <c r="K495" s="3">
        <v>247</v>
      </c>
      <c r="L495" s="3" t="s">
        <v>249</v>
      </c>
      <c r="M495" s="3" t="s">
        <v>2149</v>
      </c>
      <c r="N495" s="3" t="s">
        <v>1985</v>
      </c>
      <c r="O495" s="3" t="s">
        <v>1986</v>
      </c>
      <c r="P495" s="3">
        <v>15</v>
      </c>
    </row>
    <row r="496" spans="11:16" x14ac:dyDescent="0.35">
      <c r="K496" s="3">
        <v>247</v>
      </c>
      <c r="L496" s="3" t="s">
        <v>249</v>
      </c>
      <c r="M496" s="3" t="s">
        <v>2149</v>
      </c>
      <c r="N496" s="3" t="s">
        <v>2318</v>
      </c>
      <c r="O496" s="3" t="s">
        <v>1986</v>
      </c>
      <c r="P496" s="3">
        <v>7</v>
      </c>
    </row>
    <row r="497" spans="11:16" x14ac:dyDescent="0.35">
      <c r="K497" s="3">
        <v>248</v>
      </c>
      <c r="L497" s="3" t="s">
        <v>250</v>
      </c>
      <c r="M497" s="3" t="s">
        <v>2150</v>
      </c>
      <c r="N497" s="3" t="s">
        <v>1985</v>
      </c>
      <c r="O497" s="3" t="s">
        <v>1986</v>
      </c>
      <c r="P497" s="3">
        <v>5</v>
      </c>
    </row>
    <row r="498" spans="11:16" x14ac:dyDescent="0.35">
      <c r="K498" s="3">
        <v>248</v>
      </c>
      <c r="L498" s="3" t="s">
        <v>250</v>
      </c>
      <c r="M498" s="3" t="s">
        <v>2150</v>
      </c>
      <c r="N498" s="3" t="s">
        <v>2318</v>
      </c>
      <c r="O498" s="3" t="s">
        <v>1986</v>
      </c>
      <c r="P498" s="3">
        <v>10</v>
      </c>
    </row>
    <row r="499" spans="11:16" x14ac:dyDescent="0.35">
      <c r="K499" s="3">
        <v>249</v>
      </c>
      <c r="L499" s="3" t="s">
        <v>251</v>
      </c>
      <c r="M499" s="3" t="s">
        <v>1731</v>
      </c>
      <c r="N499" s="3" t="s">
        <v>1985</v>
      </c>
      <c r="O499" s="3" t="s">
        <v>1986</v>
      </c>
      <c r="P499" s="3">
        <v>16</v>
      </c>
    </row>
    <row r="500" spans="11:16" x14ac:dyDescent="0.35">
      <c r="K500" s="3">
        <v>249</v>
      </c>
      <c r="L500" s="3" t="s">
        <v>251</v>
      </c>
      <c r="M500" s="3" t="s">
        <v>1731</v>
      </c>
      <c r="N500" s="3" t="s">
        <v>2318</v>
      </c>
      <c r="O500" s="3" t="s">
        <v>1986</v>
      </c>
      <c r="P500" s="3">
        <v>7</v>
      </c>
    </row>
    <row r="501" spans="11:16" x14ac:dyDescent="0.35">
      <c r="K501" s="3">
        <v>250</v>
      </c>
      <c r="L501" s="3" t="s">
        <v>252</v>
      </c>
      <c r="M501" s="3" t="s">
        <v>2151</v>
      </c>
      <c r="N501" s="3" t="s">
        <v>1985</v>
      </c>
      <c r="O501" s="3" t="s">
        <v>1986</v>
      </c>
      <c r="P501" s="3">
        <v>10</v>
      </c>
    </row>
    <row r="502" spans="11:16" x14ac:dyDescent="0.35">
      <c r="K502" s="3">
        <v>250</v>
      </c>
      <c r="L502" s="3" t="s">
        <v>252</v>
      </c>
      <c r="M502" s="3" t="s">
        <v>2151</v>
      </c>
      <c r="N502" s="3" t="s">
        <v>2318</v>
      </c>
      <c r="O502" s="3" t="s">
        <v>1986</v>
      </c>
      <c r="P502" s="3">
        <v>10</v>
      </c>
    </row>
    <row r="503" spans="11:16" x14ac:dyDescent="0.35">
      <c r="K503" s="3">
        <v>251</v>
      </c>
      <c r="L503" s="3" t="s">
        <v>253</v>
      </c>
      <c r="M503" s="3" t="s">
        <v>1798</v>
      </c>
      <c r="N503" s="3" t="s">
        <v>1985</v>
      </c>
      <c r="O503" s="3" t="s">
        <v>1986</v>
      </c>
      <c r="P503" s="3">
        <v>18</v>
      </c>
    </row>
    <row r="504" spans="11:16" x14ac:dyDescent="0.35">
      <c r="K504" s="3">
        <v>251</v>
      </c>
      <c r="L504" s="3" t="s">
        <v>253</v>
      </c>
      <c r="M504" s="3" t="s">
        <v>1798</v>
      </c>
      <c r="N504" s="3" t="s">
        <v>2318</v>
      </c>
      <c r="O504" s="3" t="s">
        <v>1986</v>
      </c>
      <c r="P504" s="3">
        <v>13</v>
      </c>
    </row>
    <row r="505" spans="11:16" x14ac:dyDescent="0.35">
      <c r="K505" s="3">
        <v>252</v>
      </c>
      <c r="L505" s="3" t="s">
        <v>254</v>
      </c>
      <c r="M505" s="3" t="s">
        <v>2152</v>
      </c>
      <c r="N505" s="3" t="s">
        <v>1985</v>
      </c>
      <c r="O505" s="3" t="s">
        <v>1986</v>
      </c>
      <c r="P505" s="3">
        <v>14</v>
      </c>
    </row>
    <row r="506" spans="11:16" x14ac:dyDescent="0.35">
      <c r="K506" s="3">
        <v>252</v>
      </c>
      <c r="L506" s="3" t="s">
        <v>254</v>
      </c>
      <c r="M506" s="3" t="s">
        <v>2152</v>
      </c>
      <c r="N506" s="3" t="s">
        <v>2318</v>
      </c>
      <c r="O506" s="3" t="s">
        <v>1986</v>
      </c>
      <c r="P506" s="3">
        <v>8</v>
      </c>
    </row>
    <row r="507" spans="11:16" x14ac:dyDescent="0.35">
      <c r="K507" s="3">
        <v>253</v>
      </c>
      <c r="L507" s="3" t="s">
        <v>255</v>
      </c>
      <c r="M507" s="3" t="s">
        <v>2153</v>
      </c>
      <c r="N507" s="3" t="s">
        <v>1985</v>
      </c>
      <c r="O507" s="3" t="s">
        <v>1986</v>
      </c>
      <c r="P507" s="3">
        <v>14</v>
      </c>
    </row>
    <row r="508" spans="11:16" x14ac:dyDescent="0.35">
      <c r="K508" s="3">
        <v>253</v>
      </c>
      <c r="L508" s="3" t="s">
        <v>255</v>
      </c>
      <c r="M508" s="3" t="s">
        <v>2153</v>
      </c>
      <c r="N508" s="3" t="s">
        <v>2318</v>
      </c>
      <c r="O508" s="3" t="s">
        <v>1986</v>
      </c>
      <c r="P508" s="3">
        <v>15</v>
      </c>
    </row>
    <row r="509" spans="11:16" x14ac:dyDescent="0.35">
      <c r="K509" s="3">
        <v>254</v>
      </c>
      <c r="L509" s="3" t="s">
        <v>256</v>
      </c>
      <c r="M509" s="3" t="s">
        <v>2154</v>
      </c>
      <c r="N509" s="3" t="s">
        <v>1985</v>
      </c>
      <c r="O509" s="3" t="s">
        <v>1986</v>
      </c>
      <c r="P509" s="3">
        <v>14</v>
      </c>
    </row>
    <row r="510" spans="11:16" x14ac:dyDescent="0.35">
      <c r="K510" s="3">
        <v>254</v>
      </c>
      <c r="L510" s="3" t="s">
        <v>256</v>
      </c>
      <c r="M510" s="3" t="s">
        <v>2154</v>
      </c>
      <c r="N510" s="3" t="s">
        <v>2318</v>
      </c>
      <c r="O510" s="3" t="s">
        <v>1986</v>
      </c>
      <c r="P510" s="3">
        <v>18</v>
      </c>
    </row>
    <row r="511" spans="11:16" x14ac:dyDescent="0.35">
      <c r="K511" s="3">
        <v>255</v>
      </c>
      <c r="L511" s="3" t="s">
        <v>257</v>
      </c>
      <c r="M511" s="3" t="s">
        <v>2155</v>
      </c>
      <c r="N511" s="3" t="s">
        <v>1985</v>
      </c>
      <c r="O511" s="3" t="s">
        <v>1986</v>
      </c>
      <c r="P511" s="3">
        <v>8</v>
      </c>
    </row>
    <row r="512" spans="11:16" x14ac:dyDescent="0.35">
      <c r="K512" s="3">
        <v>255</v>
      </c>
      <c r="L512" s="3" t="s">
        <v>257</v>
      </c>
      <c r="M512" s="3" t="s">
        <v>2155</v>
      </c>
      <c r="N512" s="3" t="s">
        <v>2318</v>
      </c>
      <c r="O512" s="3" t="s">
        <v>1986</v>
      </c>
      <c r="P512" s="3">
        <v>10</v>
      </c>
    </row>
    <row r="513" spans="11:16" x14ac:dyDescent="0.35">
      <c r="K513" s="3">
        <v>256</v>
      </c>
      <c r="L513" s="3" t="s">
        <v>258</v>
      </c>
      <c r="M513" s="3" t="s">
        <v>2156</v>
      </c>
      <c r="N513" s="3" t="s">
        <v>1985</v>
      </c>
      <c r="O513" s="3" t="s">
        <v>1986</v>
      </c>
      <c r="P513" s="3">
        <v>13</v>
      </c>
    </row>
    <row r="514" spans="11:16" x14ac:dyDescent="0.35">
      <c r="K514" s="3">
        <v>256</v>
      </c>
      <c r="L514" s="3" t="s">
        <v>258</v>
      </c>
      <c r="M514" s="3" t="s">
        <v>2156</v>
      </c>
      <c r="N514" s="3" t="s">
        <v>2318</v>
      </c>
      <c r="O514" s="3" t="s">
        <v>1986</v>
      </c>
      <c r="P514" s="3">
        <v>17</v>
      </c>
    </row>
    <row r="515" spans="11:16" x14ac:dyDescent="0.35">
      <c r="K515" s="3">
        <v>257</v>
      </c>
      <c r="L515" s="3" t="s">
        <v>259</v>
      </c>
      <c r="M515" s="3" t="s">
        <v>2157</v>
      </c>
      <c r="N515" s="3" t="s">
        <v>1985</v>
      </c>
      <c r="O515" s="3" t="s">
        <v>1986</v>
      </c>
      <c r="P515" s="3">
        <v>22</v>
      </c>
    </row>
    <row r="516" spans="11:16" x14ac:dyDescent="0.35">
      <c r="K516" s="3">
        <v>257</v>
      </c>
      <c r="L516" s="3" t="s">
        <v>259</v>
      </c>
      <c r="M516" s="3" t="s">
        <v>2157</v>
      </c>
      <c r="N516" s="3" t="s">
        <v>2318</v>
      </c>
      <c r="O516" s="3" t="s">
        <v>1986</v>
      </c>
      <c r="P516" s="3">
        <v>15</v>
      </c>
    </row>
    <row r="517" spans="11:16" x14ac:dyDescent="0.35">
      <c r="K517" s="3">
        <v>258</v>
      </c>
      <c r="L517" s="3" t="s">
        <v>260</v>
      </c>
      <c r="M517" s="3" t="s">
        <v>1763</v>
      </c>
      <c r="N517" s="3" t="s">
        <v>1985</v>
      </c>
      <c r="O517" s="3" t="s">
        <v>1986</v>
      </c>
      <c r="P517" s="3">
        <v>12</v>
      </c>
    </row>
    <row r="518" spans="11:16" x14ac:dyDescent="0.35">
      <c r="K518" s="3">
        <v>258</v>
      </c>
      <c r="L518" s="3" t="s">
        <v>260</v>
      </c>
      <c r="M518" s="3" t="s">
        <v>1763</v>
      </c>
      <c r="N518" s="3" t="s">
        <v>2318</v>
      </c>
      <c r="O518" s="3" t="s">
        <v>1986</v>
      </c>
      <c r="P518" s="3">
        <v>12</v>
      </c>
    </row>
    <row r="519" spans="11:16" x14ac:dyDescent="0.35">
      <c r="K519" s="3">
        <v>259</v>
      </c>
      <c r="L519" s="3" t="s">
        <v>261</v>
      </c>
      <c r="M519" s="3" t="s">
        <v>1836</v>
      </c>
      <c r="N519" s="3" t="s">
        <v>1985</v>
      </c>
      <c r="O519" s="3" t="s">
        <v>1986</v>
      </c>
      <c r="P519" s="3">
        <v>16</v>
      </c>
    </row>
    <row r="520" spans="11:16" x14ac:dyDescent="0.35">
      <c r="K520" s="3">
        <v>259</v>
      </c>
      <c r="L520" s="3" t="s">
        <v>261</v>
      </c>
      <c r="M520" s="3" t="s">
        <v>1836</v>
      </c>
      <c r="N520" s="3" t="s">
        <v>2318</v>
      </c>
      <c r="O520" s="3" t="s">
        <v>1986</v>
      </c>
      <c r="P520" s="3">
        <v>16</v>
      </c>
    </row>
    <row r="521" spans="11:16" x14ac:dyDescent="0.35">
      <c r="K521" s="3">
        <v>260</v>
      </c>
      <c r="L521" s="3" t="s">
        <v>262</v>
      </c>
      <c r="M521" s="3" t="s">
        <v>1699</v>
      </c>
      <c r="N521" s="3" t="s">
        <v>1985</v>
      </c>
      <c r="O521" s="3" t="s">
        <v>1986</v>
      </c>
      <c r="P521" s="3">
        <v>21</v>
      </c>
    </row>
    <row r="522" spans="11:16" x14ac:dyDescent="0.35">
      <c r="K522" s="3">
        <v>260</v>
      </c>
      <c r="L522" s="3" t="s">
        <v>262</v>
      </c>
      <c r="M522" s="3" t="s">
        <v>1699</v>
      </c>
      <c r="N522" s="3" t="s">
        <v>2318</v>
      </c>
      <c r="O522" s="3" t="s">
        <v>1986</v>
      </c>
      <c r="P522" s="3">
        <v>10</v>
      </c>
    </row>
    <row r="523" spans="11:16" x14ac:dyDescent="0.35">
      <c r="K523" s="3">
        <v>261</v>
      </c>
      <c r="L523" s="3" t="s">
        <v>263</v>
      </c>
      <c r="M523" s="3" t="s">
        <v>2158</v>
      </c>
      <c r="N523" s="3" t="s">
        <v>1985</v>
      </c>
      <c r="O523" s="3" t="s">
        <v>1986</v>
      </c>
      <c r="P523" s="3">
        <v>14</v>
      </c>
    </row>
    <row r="524" spans="11:16" x14ac:dyDescent="0.35">
      <c r="K524" s="3">
        <v>261</v>
      </c>
      <c r="L524" s="3" t="s">
        <v>263</v>
      </c>
      <c r="M524" s="3" t="s">
        <v>2158</v>
      </c>
      <c r="N524" s="3" t="s">
        <v>2318</v>
      </c>
      <c r="O524" s="3" t="s">
        <v>1986</v>
      </c>
      <c r="P524" s="3">
        <v>12</v>
      </c>
    </row>
    <row r="525" spans="11:16" x14ac:dyDescent="0.35">
      <c r="K525" s="3">
        <v>262</v>
      </c>
      <c r="L525" s="3" t="s">
        <v>264</v>
      </c>
      <c r="M525" s="3" t="s">
        <v>1766</v>
      </c>
      <c r="N525" s="3" t="s">
        <v>1985</v>
      </c>
      <c r="O525" s="3" t="s">
        <v>1986</v>
      </c>
      <c r="P525" s="3">
        <v>15</v>
      </c>
    </row>
    <row r="526" spans="11:16" x14ac:dyDescent="0.35">
      <c r="K526" s="3">
        <v>262</v>
      </c>
      <c r="L526" s="3" t="s">
        <v>264</v>
      </c>
      <c r="M526" s="3" t="s">
        <v>1766</v>
      </c>
      <c r="N526" s="3" t="s">
        <v>2318</v>
      </c>
      <c r="O526" s="3" t="s">
        <v>1986</v>
      </c>
      <c r="P526" s="3">
        <v>13</v>
      </c>
    </row>
    <row r="527" spans="11:16" x14ac:dyDescent="0.35">
      <c r="K527" s="3">
        <v>263</v>
      </c>
      <c r="L527" s="3" t="s">
        <v>265</v>
      </c>
      <c r="M527" s="3" t="s">
        <v>2159</v>
      </c>
      <c r="N527" s="3" t="s">
        <v>1985</v>
      </c>
      <c r="O527" s="3" t="s">
        <v>1986</v>
      </c>
      <c r="P527" s="3">
        <v>16</v>
      </c>
    </row>
    <row r="528" spans="11:16" x14ac:dyDescent="0.35">
      <c r="K528" s="3">
        <v>263</v>
      </c>
      <c r="L528" s="3" t="s">
        <v>265</v>
      </c>
      <c r="M528" s="3" t="s">
        <v>2159</v>
      </c>
      <c r="N528" s="3" t="s">
        <v>2318</v>
      </c>
      <c r="O528" s="3" t="s">
        <v>1986</v>
      </c>
      <c r="P528" s="3">
        <v>13</v>
      </c>
    </row>
    <row r="529" spans="11:16" x14ac:dyDescent="0.35">
      <c r="K529" s="3">
        <v>264</v>
      </c>
      <c r="L529" s="3" t="s">
        <v>266</v>
      </c>
      <c r="M529" s="3" t="s">
        <v>2160</v>
      </c>
      <c r="N529" s="3" t="s">
        <v>1985</v>
      </c>
      <c r="O529" s="3" t="s">
        <v>1986</v>
      </c>
      <c r="P529" s="3">
        <v>11</v>
      </c>
    </row>
    <row r="530" spans="11:16" x14ac:dyDescent="0.35">
      <c r="K530" s="3">
        <v>264</v>
      </c>
      <c r="L530" s="3" t="s">
        <v>266</v>
      </c>
      <c r="M530" s="3" t="s">
        <v>2160</v>
      </c>
      <c r="N530" s="3" t="s">
        <v>2318</v>
      </c>
      <c r="O530" s="3" t="s">
        <v>1986</v>
      </c>
      <c r="P530" s="3">
        <v>14</v>
      </c>
    </row>
    <row r="531" spans="11:16" x14ac:dyDescent="0.35">
      <c r="K531" s="3">
        <v>265</v>
      </c>
      <c r="L531" s="3" t="s">
        <v>267</v>
      </c>
      <c r="M531" s="3" t="s">
        <v>1759</v>
      </c>
      <c r="N531" s="3" t="s">
        <v>1985</v>
      </c>
      <c r="O531" s="3" t="s">
        <v>1986</v>
      </c>
      <c r="P531" s="3">
        <v>16</v>
      </c>
    </row>
    <row r="532" spans="11:16" x14ac:dyDescent="0.35">
      <c r="K532" s="3">
        <v>265</v>
      </c>
      <c r="L532" s="3" t="s">
        <v>267</v>
      </c>
      <c r="M532" s="3" t="s">
        <v>1759</v>
      </c>
      <c r="N532" s="3" t="s">
        <v>2318</v>
      </c>
      <c r="O532" s="3" t="s">
        <v>1986</v>
      </c>
      <c r="P532" s="3">
        <v>13</v>
      </c>
    </row>
    <row r="533" spans="11:16" x14ac:dyDescent="0.35">
      <c r="K533" s="3">
        <v>266</v>
      </c>
      <c r="L533" s="3" t="s">
        <v>268</v>
      </c>
      <c r="M533" s="3" t="s">
        <v>1626</v>
      </c>
      <c r="N533" s="3" t="s">
        <v>1985</v>
      </c>
      <c r="O533" s="3" t="s">
        <v>1986</v>
      </c>
      <c r="P533" s="3">
        <v>17</v>
      </c>
    </row>
    <row r="534" spans="11:16" x14ac:dyDescent="0.35">
      <c r="K534" s="3">
        <v>266</v>
      </c>
      <c r="L534" s="3" t="s">
        <v>268</v>
      </c>
      <c r="M534" s="3" t="s">
        <v>1626</v>
      </c>
      <c r="N534" s="3" t="s">
        <v>2318</v>
      </c>
      <c r="O534" s="3" t="s">
        <v>1986</v>
      </c>
      <c r="P534" s="3">
        <v>11</v>
      </c>
    </row>
    <row r="535" spans="11:16" x14ac:dyDescent="0.35">
      <c r="K535" s="3">
        <v>267</v>
      </c>
      <c r="L535" s="3" t="s">
        <v>269</v>
      </c>
      <c r="M535" s="3" t="s">
        <v>1718</v>
      </c>
      <c r="N535" s="3" t="s">
        <v>1985</v>
      </c>
      <c r="O535" s="3" t="s">
        <v>1986</v>
      </c>
      <c r="P535" s="3">
        <v>17</v>
      </c>
    </row>
    <row r="536" spans="11:16" x14ac:dyDescent="0.35">
      <c r="K536" s="3">
        <v>267</v>
      </c>
      <c r="L536" s="3" t="s">
        <v>269</v>
      </c>
      <c r="M536" s="3" t="s">
        <v>1718</v>
      </c>
      <c r="N536" s="3" t="s">
        <v>2318</v>
      </c>
      <c r="O536" s="3" t="s">
        <v>1986</v>
      </c>
      <c r="P536" s="3">
        <v>19</v>
      </c>
    </row>
    <row r="537" spans="11:16" x14ac:dyDescent="0.35">
      <c r="K537" s="3">
        <v>268</v>
      </c>
      <c r="L537" s="3" t="s">
        <v>270</v>
      </c>
      <c r="M537" s="3" t="s">
        <v>1851</v>
      </c>
      <c r="N537" s="3" t="s">
        <v>1985</v>
      </c>
      <c r="O537" s="3" t="s">
        <v>1986</v>
      </c>
      <c r="P537" s="3">
        <v>12</v>
      </c>
    </row>
    <row r="538" spans="11:16" x14ac:dyDescent="0.35">
      <c r="K538" s="3">
        <v>268</v>
      </c>
      <c r="L538" s="3" t="s">
        <v>270</v>
      </c>
      <c r="M538" s="3" t="s">
        <v>1851</v>
      </c>
      <c r="N538" s="3" t="s">
        <v>2318</v>
      </c>
      <c r="O538" s="3" t="s">
        <v>1986</v>
      </c>
      <c r="P538" s="3">
        <v>17</v>
      </c>
    </row>
    <row r="539" spans="11:16" x14ac:dyDescent="0.35">
      <c r="K539" s="3">
        <v>269</v>
      </c>
      <c r="L539" s="3" t="s">
        <v>271</v>
      </c>
      <c r="M539" s="3" t="s">
        <v>2161</v>
      </c>
      <c r="N539" s="3" t="s">
        <v>1985</v>
      </c>
      <c r="O539" s="3" t="s">
        <v>1986</v>
      </c>
      <c r="P539" s="3">
        <v>18</v>
      </c>
    </row>
    <row r="540" spans="11:16" x14ac:dyDescent="0.35">
      <c r="K540" s="3">
        <v>269</v>
      </c>
      <c r="L540" s="3" t="s">
        <v>271</v>
      </c>
      <c r="M540" s="3" t="s">
        <v>2161</v>
      </c>
      <c r="N540" s="3" t="s">
        <v>2318</v>
      </c>
      <c r="O540" s="3" t="s">
        <v>1986</v>
      </c>
      <c r="P540" s="3">
        <v>12</v>
      </c>
    </row>
    <row r="541" spans="11:16" x14ac:dyDescent="0.35">
      <c r="K541" s="3">
        <v>270</v>
      </c>
      <c r="L541" s="3" t="s">
        <v>272</v>
      </c>
      <c r="M541" s="3" t="s">
        <v>2162</v>
      </c>
      <c r="N541" s="3" t="s">
        <v>1985</v>
      </c>
      <c r="O541" s="3" t="s">
        <v>1986</v>
      </c>
      <c r="P541" s="3">
        <v>11</v>
      </c>
    </row>
    <row r="542" spans="11:16" x14ac:dyDescent="0.35">
      <c r="K542" s="3">
        <v>270</v>
      </c>
      <c r="L542" s="3" t="s">
        <v>272</v>
      </c>
      <c r="M542" s="3" t="s">
        <v>2162</v>
      </c>
      <c r="N542" s="3" t="s">
        <v>2318</v>
      </c>
      <c r="O542" s="3" t="s">
        <v>1986</v>
      </c>
      <c r="P542" s="3">
        <v>14</v>
      </c>
    </row>
    <row r="543" spans="11:16" x14ac:dyDescent="0.35">
      <c r="K543" s="3">
        <v>271</v>
      </c>
      <c r="L543" s="3" t="s">
        <v>273</v>
      </c>
      <c r="M543" s="3" t="s">
        <v>1846</v>
      </c>
      <c r="N543" s="3" t="s">
        <v>1985</v>
      </c>
      <c r="O543" s="3" t="s">
        <v>1986</v>
      </c>
      <c r="P543" s="3">
        <v>6</v>
      </c>
    </row>
    <row r="544" spans="11:16" x14ac:dyDescent="0.35">
      <c r="K544" s="3">
        <v>271</v>
      </c>
      <c r="L544" s="3" t="s">
        <v>273</v>
      </c>
      <c r="M544" s="3" t="s">
        <v>1846</v>
      </c>
      <c r="N544" s="3" t="s">
        <v>2318</v>
      </c>
      <c r="O544" s="3" t="s">
        <v>1986</v>
      </c>
      <c r="P544" s="3">
        <v>12</v>
      </c>
    </row>
    <row r="545" spans="11:16" x14ac:dyDescent="0.35">
      <c r="K545" s="3">
        <v>272</v>
      </c>
      <c r="L545" s="3" t="s">
        <v>274</v>
      </c>
      <c r="M545" s="3" t="s">
        <v>1740</v>
      </c>
      <c r="N545" s="3" t="s">
        <v>1985</v>
      </c>
      <c r="O545" s="3" t="s">
        <v>1986</v>
      </c>
      <c r="P545" s="3">
        <v>11</v>
      </c>
    </row>
    <row r="546" spans="11:16" x14ac:dyDescent="0.35">
      <c r="K546" s="3">
        <v>272</v>
      </c>
      <c r="L546" s="3" t="s">
        <v>274</v>
      </c>
      <c r="M546" s="3" t="s">
        <v>1740</v>
      </c>
      <c r="N546" s="3" t="s">
        <v>2318</v>
      </c>
      <c r="O546" s="3" t="s">
        <v>1986</v>
      </c>
      <c r="P546" s="3">
        <v>9</v>
      </c>
    </row>
    <row r="547" spans="11:16" x14ac:dyDescent="0.35">
      <c r="K547" s="3">
        <v>273</v>
      </c>
      <c r="L547" s="3" t="s">
        <v>275</v>
      </c>
      <c r="M547" s="3" t="s">
        <v>2163</v>
      </c>
      <c r="N547" s="3" t="s">
        <v>1985</v>
      </c>
      <c r="O547" s="3" t="s">
        <v>1986</v>
      </c>
      <c r="P547" s="3">
        <v>14</v>
      </c>
    </row>
    <row r="548" spans="11:16" x14ac:dyDescent="0.35">
      <c r="K548" s="3">
        <v>273</v>
      </c>
      <c r="L548" s="3" t="s">
        <v>275</v>
      </c>
      <c r="M548" s="3" t="s">
        <v>2163</v>
      </c>
      <c r="N548" s="3" t="s">
        <v>2318</v>
      </c>
      <c r="O548" s="3" t="s">
        <v>1986</v>
      </c>
      <c r="P548" s="3">
        <v>21</v>
      </c>
    </row>
    <row r="549" spans="11:16" x14ac:dyDescent="0.35">
      <c r="K549" s="3">
        <v>274</v>
      </c>
      <c r="L549" s="3" t="s">
        <v>276</v>
      </c>
      <c r="M549" s="3" t="s">
        <v>1844</v>
      </c>
      <c r="N549" s="3" t="s">
        <v>1985</v>
      </c>
      <c r="O549" s="3" t="s">
        <v>1986</v>
      </c>
      <c r="P549" s="3">
        <v>19</v>
      </c>
    </row>
    <row r="550" spans="11:16" x14ac:dyDescent="0.35">
      <c r="K550" s="3">
        <v>274</v>
      </c>
      <c r="L550" s="3" t="s">
        <v>276</v>
      </c>
      <c r="M550" s="3" t="s">
        <v>1844</v>
      </c>
      <c r="N550" s="3" t="s">
        <v>2318</v>
      </c>
      <c r="O550" s="3" t="s">
        <v>1986</v>
      </c>
      <c r="P550" s="3">
        <v>16</v>
      </c>
    </row>
    <row r="551" spans="11:16" x14ac:dyDescent="0.35">
      <c r="K551" s="3">
        <v>275</v>
      </c>
      <c r="L551" s="3" t="s">
        <v>277</v>
      </c>
      <c r="M551" s="3" t="s">
        <v>2164</v>
      </c>
      <c r="N551" s="3" t="s">
        <v>1985</v>
      </c>
      <c r="O551" s="3" t="s">
        <v>1986</v>
      </c>
      <c r="P551" s="3">
        <v>17</v>
      </c>
    </row>
    <row r="552" spans="11:16" x14ac:dyDescent="0.35">
      <c r="K552" s="3">
        <v>275</v>
      </c>
      <c r="L552" s="3" t="s">
        <v>277</v>
      </c>
      <c r="M552" s="3" t="s">
        <v>2164</v>
      </c>
      <c r="N552" s="3" t="s">
        <v>2318</v>
      </c>
      <c r="O552" s="3" t="s">
        <v>1986</v>
      </c>
      <c r="P552" s="3">
        <v>13</v>
      </c>
    </row>
    <row r="553" spans="11:16" x14ac:dyDescent="0.35">
      <c r="K553" s="3">
        <v>276</v>
      </c>
      <c r="L553" s="3" t="s">
        <v>278</v>
      </c>
      <c r="M553" s="3" t="s">
        <v>2165</v>
      </c>
      <c r="N553" s="3" t="s">
        <v>1985</v>
      </c>
      <c r="O553" s="3" t="s">
        <v>1986</v>
      </c>
      <c r="P553" s="3">
        <v>12</v>
      </c>
    </row>
    <row r="554" spans="11:16" x14ac:dyDescent="0.35">
      <c r="K554" s="3">
        <v>276</v>
      </c>
      <c r="L554" s="3" t="s">
        <v>278</v>
      </c>
      <c r="M554" s="3" t="s">
        <v>2165</v>
      </c>
      <c r="N554" s="3" t="s">
        <v>2318</v>
      </c>
      <c r="O554" s="3" t="s">
        <v>1986</v>
      </c>
      <c r="P554" s="3">
        <v>16</v>
      </c>
    </row>
    <row r="555" spans="11:16" x14ac:dyDescent="0.35">
      <c r="K555" s="3">
        <v>277</v>
      </c>
      <c r="L555" s="3" t="s">
        <v>279</v>
      </c>
      <c r="M555" s="3" t="s">
        <v>2166</v>
      </c>
      <c r="N555" s="3" t="s">
        <v>1985</v>
      </c>
      <c r="O555" s="3" t="s">
        <v>1986</v>
      </c>
      <c r="P555" s="3">
        <v>15</v>
      </c>
    </row>
    <row r="556" spans="11:16" x14ac:dyDescent="0.35">
      <c r="K556" s="3">
        <v>277</v>
      </c>
      <c r="L556" s="3" t="s">
        <v>279</v>
      </c>
      <c r="M556" s="3" t="s">
        <v>2166</v>
      </c>
      <c r="N556" s="3" t="s">
        <v>2318</v>
      </c>
      <c r="O556" s="3" t="s">
        <v>1986</v>
      </c>
      <c r="P556" s="3">
        <v>17</v>
      </c>
    </row>
    <row r="557" spans="11:16" x14ac:dyDescent="0.35">
      <c r="K557" s="3">
        <v>278</v>
      </c>
      <c r="L557" s="3" t="s">
        <v>280</v>
      </c>
      <c r="M557" s="3" t="s">
        <v>2167</v>
      </c>
      <c r="N557" s="3" t="s">
        <v>1985</v>
      </c>
      <c r="O557" s="3" t="s">
        <v>1986</v>
      </c>
      <c r="P557" s="3">
        <v>11</v>
      </c>
    </row>
    <row r="558" spans="11:16" x14ac:dyDescent="0.35">
      <c r="K558" s="3">
        <v>278</v>
      </c>
      <c r="L558" s="3" t="s">
        <v>280</v>
      </c>
      <c r="M558" s="3" t="s">
        <v>2167</v>
      </c>
      <c r="N558" s="3" t="s">
        <v>2318</v>
      </c>
      <c r="O558" s="3" t="s">
        <v>1986</v>
      </c>
      <c r="P558" s="3">
        <v>15</v>
      </c>
    </row>
    <row r="559" spans="11:16" x14ac:dyDescent="0.35">
      <c r="K559" s="3">
        <v>279</v>
      </c>
      <c r="L559" s="3" t="s">
        <v>281</v>
      </c>
      <c r="M559" s="3" t="s">
        <v>2168</v>
      </c>
      <c r="N559" s="3" t="s">
        <v>1985</v>
      </c>
      <c r="O559" s="3" t="s">
        <v>1986</v>
      </c>
      <c r="P559" s="3">
        <v>18</v>
      </c>
    </row>
    <row r="560" spans="11:16" x14ac:dyDescent="0.35">
      <c r="K560" s="3">
        <v>279</v>
      </c>
      <c r="L560" s="3" t="s">
        <v>281</v>
      </c>
      <c r="M560" s="3" t="s">
        <v>2168</v>
      </c>
      <c r="N560" s="3" t="s">
        <v>2318</v>
      </c>
      <c r="O560" s="3" t="s">
        <v>1986</v>
      </c>
      <c r="P560" s="3">
        <v>13</v>
      </c>
    </row>
    <row r="561" spans="11:16" x14ac:dyDescent="0.35">
      <c r="K561" s="3">
        <v>280</v>
      </c>
      <c r="L561" s="3" t="s">
        <v>282</v>
      </c>
      <c r="M561" s="3" t="s">
        <v>2169</v>
      </c>
      <c r="N561" s="3" t="s">
        <v>1985</v>
      </c>
      <c r="O561" s="3" t="s">
        <v>1986</v>
      </c>
      <c r="P561" s="3">
        <v>14</v>
      </c>
    </row>
    <row r="562" spans="11:16" x14ac:dyDescent="0.35">
      <c r="K562" s="3">
        <v>280</v>
      </c>
      <c r="L562" s="3" t="s">
        <v>282</v>
      </c>
      <c r="M562" s="3" t="s">
        <v>2169</v>
      </c>
      <c r="N562" s="3" t="s">
        <v>2318</v>
      </c>
      <c r="O562" s="3" t="s">
        <v>1986</v>
      </c>
      <c r="P562" s="3">
        <v>13</v>
      </c>
    </row>
    <row r="563" spans="11:16" x14ac:dyDescent="0.35">
      <c r="K563" s="3">
        <v>281</v>
      </c>
      <c r="L563" s="3" t="s">
        <v>283</v>
      </c>
      <c r="M563" s="3" t="s">
        <v>1706</v>
      </c>
      <c r="N563" s="3" t="s">
        <v>1985</v>
      </c>
      <c r="O563" s="3" t="s">
        <v>1986</v>
      </c>
      <c r="P563" s="3">
        <v>6</v>
      </c>
    </row>
    <row r="564" spans="11:16" x14ac:dyDescent="0.35">
      <c r="K564" s="3">
        <v>281</v>
      </c>
      <c r="L564" s="3" t="s">
        <v>283</v>
      </c>
      <c r="M564" s="3" t="s">
        <v>1706</v>
      </c>
      <c r="N564" s="3" t="s">
        <v>2318</v>
      </c>
      <c r="O564" s="3" t="s">
        <v>1986</v>
      </c>
      <c r="P564" s="3">
        <v>8</v>
      </c>
    </row>
    <row r="565" spans="11:16" x14ac:dyDescent="0.35">
      <c r="K565" s="3">
        <v>282</v>
      </c>
      <c r="L565" s="3" t="s">
        <v>284</v>
      </c>
      <c r="M565" s="3" t="s">
        <v>2170</v>
      </c>
      <c r="N565" s="3" t="s">
        <v>1985</v>
      </c>
      <c r="O565" s="3" t="s">
        <v>1986</v>
      </c>
      <c r="P565" s="3">
        <v>9</v>
      </c>
    </row>
    <row r="566" spans="11:16" x14ac:dyDescent="0.35">
      <c r="K566" s="3">
        <v>282</v>
      </c>
      <c r="L566" s="3" t="s">
        <v>284</v>
      </c>
      <c r="M566" s="3" t="s">
        <v>2170</v>
      </c>
      <c r="N566" s="3" t="s">
        <v>2318</v>
      </c>
      <c r="O566" s="3" t="s">
        <v>1986</v>
      </c>
      <c r="P566" s="3">
        <v>18</v>
      </c>
    </row>
    <row r="567" spans="11:16" x14ac:dyDescent="0.35">
      <c r="K567" s="3">
        <v>283</v>
      </c>
      <c r="L567" s="3" t="s">
        <v>285</v>
      </c>
      <c r="M567" s="3" t="s">
        <v>1715</v>
      </c>
      <c r="N567" s="3" t="s">
        <v>1985</v>
      </c>
      <c r="O567" s="3" t="s">
        <v>1986</v>
      </c>
      <c r="P567" s="3">
        <v>13</v>
      </c>
    </row>
    <row r="568" spans="11:16" x14ac:dyDescent="0.35">
      <c r="K568" s="3">
        <v>283</v>
      </c>
      <c r="L568" s="3" t="s">
        <v>285</v>
      </c>
      <c r="M568" s="3" t="s">
        <v>1715</v>
      </c>
      <c r="N568" s="3" t="s">
        <v>2318</v>
      </c>
      <c r="O568" s="3" t="s">
        <v>1986</v>
      </c>
      <c r="P568" s="3">
        <v>15</v>
      </c>
    </row>
    <row r="569" spans="11:16" x14ac:dyDescent="0.35">
      <c r="K569" s="3">
        <v>284</v>
      </c>
      <c r="L569" s="3" t="s">
        <v>286</v>
      </c>
      <c r="M569" s="3" t="s">
        <v>2171</v>
      </c>
      <c r="N569" s="3" t="s">
        <v>1985</v>
      </c>
      <c r="O569" s="3" t="s">
        <v>1986</v>
      </c>
      <c r="P569" s="3">
        <v>10</v>
      </c>
    </row>
    <row r="570" spans="11:16" x14ac:dyDescent="0.35">
      <c r="K570" s="3">
        <v>284</v>
      </c>
      <c r="L570" s="3" t="s">
        <v>286</v>
      </c>
      <c r="M570" s="3" t="s">
        <v>2171</v>
      </c>
      <c r="N570" s="3" t="s">
        <v>2318</v>
      </c>
      <c r="O570" s="3" t="s">
        <v>1986</v>
      </c>
      <c r="P570" s="3">
        <v>18</v>
      </c>
    </row>
    <row r="571" spans="11:16" x14ac:dyDescent="0.35">
      <c r="K571" s="3">
        <v>285</v>
      </c>
      <c r="L571" s="3" t="s">
        <v>287</v>
      </c>
      <c r="M571" s="3" t="s">
        <v>2172</v>
      </c>
      <c r="N571" s="3" t="s">
        <v>1985</v>
      </c>
      <c r="O571" s="3" t="s">
        <v>1986</v>
      </c>
      <c r="P571" s="3">
        <v>13</v>
      </c>
    </row>
    <row r="572" spans="11:16" x14ac:dyDescent="0.35">
      <c r="K572" s="3">
        <v>285</v>
      </c>
      <c r="L572" s="3" t="s">
        <v>287</v>
      </c>
      <c r="M572" s="3" t="s">
        <v>2172</v>
      </c>
      <c r="N572" s="3" t="s">
        <v>2318</v>
      </c>
      <c r="O572" s="3" t="s">
        <v>1986</v>
      </c>
      <c r="P572" s="3">
        <v>13</v>
      </c>
    </row>
    <row r="573" spans="11:16" x14ac:dyDescent="0.35">
      <c r="K573" s="3">
        <v>286</v>
      </c>
      <c r="L573" s="3" t="s">
        <v>288</v>
      </c>
      <c r="M573" s="3" t="s">
        <v>2173</v>
      </c>
      <c r="N573" s="3" t="s">
        <v>1985</v>
      </c>
      <c r="O573" s="3" t="s">
        <v>1986</v>
      </c>
      <c r="P573" s="3">
        <v>13</v>
      </c>
    </row>
    <row r="574" spans="11:16" x14ac:dyDescent="0.35">
      <c r="K574" s="3">
        <v>286</v>
      </c>
      <c r="L574" s="3" t="s">
        <v>288</v>
      </c>
      <c r="M574" s="3" t="s">
        <v>2173</v>
      </c>
      <c r="N574" s="3" t="s">
        <v>2318</v>
      </c>
      <c r="O574" s="3" t="s">
        <v>1986</v>
      </c>
      <c r="P574" s="3">
        <v>14</v>
      </c>
    </row>
    <row r="575" spans="11:16" x14ac:dyDescent="0.35">
      <c r="K575" s="3">
        <v>287</v>
      </c>
      <c r="L575" s="3" t="s">
        <v>289</v>
      </c>
      <c r="M575" s="3" t="s">
        <v>1867</v>
      </c>
      <c r="N575" s="3" t="s">
        <v>1985</v>
      </c>
      <c r="O575" s="3" t="s">
        <v>1986</v>
      </c>
      <c r="P575" s="3">
        <v>16</v>
      </c>
    </row>
    <row r="576" spans="11:16" x14ac:dyDescent="0.35">
      <c r="K576" s="3">
        <v>287</v>
      </c>
      <c r="L576" s="3" t="s">
        <v>289</v>
      </c>
      <c r="M576" s="3" t="s">
        <v>1867</v>
      </c>
      <c r="N576" s="3" t="s">
        <v>2318</v>
      </c>
      <c r="O576" s="3" t="s">
        <v>1986</v>
      </c>
      <c r="P576" s="3">
        <v>13</v>
      </c>
    </row>
    <row r="577" spans="11:16" x14ac:dyDescent="0.35">
      <c r="K577" s="3">
        <v>288</v>
      </c>
      <c r="L577" s="3" t="s">
        <v>290</v>
      </c>
      <c r="M577" s="3" t="s">
        <v>2174</v>
      </c>
      <c r="N577" s="3" t="s">
        <v>1985</v>
      </c>
      <c r="O577" s="3" t="s">
        <v>1986</v>
      </c>
      <c r="P577" s="3">
        <v>13</v>
      </c>
    </row>
    <row r="578" spans="11:16" x14ac:dyDescent="0.35">
      <c r="K578" s="3">
        <v>288</v>
      </c>
      <c r="L578" s="3" t="s">
        <v>290</v>
      </c>
      <c r="M578" s="3" t="s">
        <v>2174</v>
      </c>
      <c r="N578" s="3" t="s">
        <v>2318</v>
      </c>
      <c r="O578" s="3" t="s">
        <v>1986</v>
      </c>
      <c r="P578" s="3">
        <v>11</v>
      </c>
    </row>
    <row r="579" spans="11:16" x14ac:dyDescent="0.35">
      <c r="K579" s="3">
        <v>289</v>
      </c>
      <c r="L579" s="3" t="s">
        <v>291</v>
      </c>
      <c r="M579" s="3" t="s">
        <v>1811</v>
      </c>
      <c r="N579" s="3" t="s">
        <v>1985</v>
      </c>
      <c r="O579" s="3" t="s">
        <v>1986</v>
      </c>
      <c r="P579" s="3">
        <v>16</v>
      </c>
    </row>
    <row r="580" spans="11:16" x14ac:dyDescent="0.35">
      <c r="K580" s="3">
        <v>289</v>
      </c>
      <c r="L580" s="3" t="s">
        <v>291</v>
      </c>
      <c r="M580" s="3" t="s">
        <v>1811</v>
      </c>
      <c r="N580" s="3" t="s">
        <v>2318</v>
      </c>
      <c r="O580" s="3" t="s">
        <v>1986</v>
      </c>
      <c r="P580" s="3">
        <v>14</v>
      </c>
    </row>
    <row r="581" spans="11:16" x14ac:dyDescent="0.35">
      <c r="K581" s="3">
        <v>290</v>
      </c>
      <c r="L581" s="3" t="s">
        <v>292</v>
      </c>
      <c r="M581" s="3" t="s">
        <v>2175</v>
      </c>
      <c r="N581" s="3" t="s">
        <v>1985</v>
      </c>
      <c r="O581" s="3" t="s">
        <v>1986</v>
      </c>
      <c r="P581" s="3">
        <v>17</v>
      </c>
    </row>
    <row r="582" spans="11:16" x14ac:dyDescent="0.35">
      <c r="K582" s="3">
        <v>290</v>
      </c>
      <c r="L582" s="3" t="s">
        <v>292</v>
      </c>
      <c r="M582" s="3" t="s">
        <v>2175</v>
      </c>
      <c r="N582" s="3" t="s">
        <v>2318</v>
      </c>
      <c r="O582" s="3" t="s">
        <v>1986</v>
      </c>
      <c r="P582" s="3">
        <v>11</v>
      </c>
    </row>
    <row r="583" spans="11:16" x14ac:dyDescent="0.35">
      <c r="K583" s="3">
        <v>291</v>
      </c>
      <c r="L583" s="3" t="s">
        <v>293</v>
      </c>
      <c r="M583" s="3" t="s">
        <v>2176</v>
      </c>
      <c r="N583" s="3" t="s">
        <v>1985</v>
      </c>
      <c r="O583" s="3" t="s">
        <v>1986</v>
      </c>
      <c r="P583" s="3">
        <v>11</v>
      </c>
    </row>
    <row r="584" spans="11:16" x14ac:dyDescent="0.35">
      <c r="K584" s="3">
        <v>291</v>
      </c>
      <c r="L584" s="3" t="s">
        <v>293</v>
      </c>
      <c r="M584" s="3" t="s">
        <v>2176</v>
      </c>
      <c r="N584" s="3" t="s">
        <v>2318</v>
      </c>
      <c r="O584" s="3" t="s">
        <v>1986</v>
      </c>
      <c r="P584" s="3">
        <v>12</v>
      </c>
    </row>
    <row r="585" spans="11:16" x14ac:dyDescent="0.35">
      <c r="K585" s="3">
        <v>292</v>
      </c>
      <c r="L585" s="3" t="s">
        <v>294</v>
      </c>
      <c r="M585" s="3" t="s">
        <v>2177</v>
      </c>
      <c r="N585" s="3" t="s">
        <v>1985</v>
      </c>
      <c r="O585" s="3" t="s">
        <v>1986</v>
      </c>
      <c r="P585" s="3">
        <v>15</v>
      </c>
    </row>
    <row r="586" spans="11:16" x14ac:dyDescent="0.35">
      <c r="K586" s="3">
        <v>292</v>
      </c>
      <c r="L586" s="3" t="s">
        <v>294</v>
      </c>
      <c r="M586" s="3" t="s">
        <v>2177</v>
      </c>
      <c r="N586" s="3" t="s">
        <v>2318</v>
      </c>
      <c r="O586" s="3" t="s">
        <v>1986</v>
      </c>
      <c r="P586" s="3">
        <v>12</v>
      </c>
    </row>
    <row r="587" spans="11:16" x14ac:dyDescent="0.35">
      <c r="K587" s="3">
        <v>293</v>
      </c>
      <c r="L587" s="3" t="s">
        <v>295</v>
      </c>
      <c r="M587" s="3" t="s">
        <v>2178</v>
      </c>
      <c r="N587" s="3" t="s">
        <v>1985</v>
      </c>
      <c r="O587" s="3" t="s">
        <v>1986</v>
      </c>
      <c r="P587" s="3">
        <v>13</v>
      </c>
    </row>
    <row r="588" spans="11:16" x14ac:dyDescent="0.35">
      <c r="K588" s="3">
        <v>293</v>
      </c>
      <c r="L588" s="3" t="s">
        <v>295</v>
      </c>
      <c r="M588" s="3" t="s">
        <v>2178</v>
      </c>
      <c r="N588" s="3" t="s">
        <v>2318</v>
      </c>
      <c r="O588" s="3" t="s">
        <v>1986</v>
      </c>
      <c r="P588" s="3">
        <v>18</v>
      </c>
    </row>
    <row r="589" spans="11:16" x14ac:dyDescent="0.35">
      <c r="K589" s="3">
        <v>294</v>
      </c>
      <c r="L589" s="3" t="s">
        <v>296</v>
      </c>
      <c r="M589" s="3" t="s">
        <v>2179</v>
      </c>
      <c r="N589" s="3" t="s">
        <v>1985</v>
      </c>
      <c r="O589" s="3" t="s">
        <v>1986</v>
      </c>
      <c r="P589" s="3">
        <v>13</v>
      </c>
    </row>
    <row r="590" spans="11:16" x14ac:dyDescent="0.35">
      <c r="K590" s="3">
        <v>294</v>
      </c>
      <c r="L590" s="3" t="s">
        <v>296</v>
      </c>
      <c r="M590" s="3" t="s">
        <v>2179</v>
      </c>
      <c r="N590" s="3" t="s">
        <v>2318</v>
      </c>
      <c r="O590" s="3" t="s">
        <v>1986</v>
      </c>
      <c r="P590" s="3">
        <v>13</v>
      </c>
    </row>
    <row r="591" spans="11:16" x14ac:dyDescent="0.35">
      <c r="K591" s="3">
        <v>295</v>
      </c>
      <c r="L591" s="3" t="s">
        <v>297</v>
      </c>
      <c r="M591" s="3" t="s">
        <v>2180</v>
      </c>
      <c r="N591" s="3" t="s">
        <v>1985</v>
      </c>
      <c r="O591" s="3" t="s">
        <v>1986</v>
      </c>
      <c r="P591" s="3">
        <v>22</v>
      </c>
    </row>
    <row r="592" spans="11:16" x14ac:dyDescent="0.35">
      <c r="K592" s="3">
        <v>295</v>
      </c>
      <c r="L592" s="3" t="s">
        <v>297</v>
      </c>
      <c r="M592" s="3" t="s">
        <v>2180</v>
      </c>
      <c r="N592" s="3" t="s">
        <v>2318</v>
      </c>
      <c r="O592" s="3" t="s">
        <v>1986</v>
      </c>
      <c r="P592" s="3">
        <v>16</v>
      </c>
    </row>
    <row r="593" spans="11:16" x14ac:dyDescent="0.35">
      <c r="K593" s="3">
        <v>296</v>
      </c>
      <c r="L593" s="3" t="s">
        <v>298</v>
      </c>
      <c r="M593" s="3" t="s">
        <v>1854</v>
      </c>
      <c r="N593" s="3" t="s">
        <v>1985</v>
      </c>
      <c r="O593" s="3" t="s">
        <v>1986</v>
      </c>
      <c r="P593" s="3">
        <v>13</v>
      </c>
    </row>
    <row r="594" spans="11:16" x14ac:dyDescent="0.35">
      <c r="K594" s="3">
        <v>296</v>
      </c>
      <c r="L594" s="3" t="s">
        <v>298</v>
      </c>
      <c r="M594" s="3" t="s">
        <v>1854</v>
      </c>
      <c r="N594" s="3" t="s">
        <v>2318</v>
      </c>
      <c r="O594" s="3" t="s">
        <v>1986</v>
      </c>
      <c r="P594" s="3">
        <v>17</v>
      </c>
    </row>
    <row r="595" spans="11:16" x14ac:dyDescent="0.35">
      <c r="K595" s="3">
        <v>297</v>
      </c>
      <c r="L595" s="3" t="s">
        <v>299</v>
      </c>
      <c r="M595" s="3" t="s">
        <v>1816</v>
      </c>
      <c r="N595" s="3" t="s">
        <v>1985</v>
      </c>
      <c r="O595" s="3" t="s">
        <v>1986</v>
      </c>
      <c r="P595" s="3">
        <v>20</v>
      </c>
    </row>
    <row r="596" spans="11:16" x14ac:dyDescent="0.35">
      <c r="K596" s="3">
        <v>297</v>
      </c>
      <c r="L596" s="3" t="s">
        <v>299</v>
      </c>
      <c r="M596" s="3" t="s">
        <v>1816</v>
      </c>
      <c r="N596" s="3" t="s">
        <v>2318</v>
      </c>
      <c r="O596" s="3" t="s">
        <v>1986</v>
      </c>
      <c r="P596" s="3">
        <v>13</v>
      </c>
    </row>
    <row r="597" spans="11:16" x14ac:dyDescent="0.35">
      <c r="K597" s="3">
        <v>298</v>
      </c>
      <c r="L597" s="3" t="s">
        <v>300</v>
      </c>
      <c r="M597" s="3" t="s">
        <v>1782</v>
      </c>
      <c r="N597" s="3" t="s">
        <v>1985</v>
      </c>
      <c r="O597" s="3" t="s">
        <v>1986</v>
      </c>
      <c r="P597" s="3">
        <v>11</v>
      </c>
    </row>
    <row r="598" spans="11:16" x14ac:dyDescent="0.35">
      <c r="K598" s="3">
        <v>298</v>
      </c>
      <c r="L598" s="3" t="s">
        <v>300</v>
      </c>
      <c r="M598" s="3" t="s">
        <v>1782</v>
      </c>
      <c r="N598" s="3" t="s">
        <v>2318</v>
      </c>
      <c r="O598" s="3" t="s">
        <v>1986</v>
      </c>
      <c r="P598" s="3">
        <v>15</v>
      </c>
    </row>
    <row r="599" spans="11:16" x14ac:dyDescent="0.35">
      <c r="K599" s="3">
        <v>299</v>
      </c>
      <c r="L599" s="3" t="s">
        <v>301</v>
      </c>
      <c r="M599" s="3" t="s">
        <v>2181</v>
      </c>
      <c r="N599" s="3" t="s">
        <v>1985</v>
      </c>
      <c r="O599" s="3" t="s">
        <v>1986</v>
      </c>
      <c r="P599" s="3">
        <v>19</v>
      </c>
    </row>
    <row r="600" spans="11:16" x14ac:dyDescent="0.35">
      <c r="K600" s="3">
        <v>299</v>
      </c>
      <c r="L600" s="3" t="s">
        <v>301</v>
      </c>
      <c r="M600" s="3" t="s">
        <v>2181</v>
      </c>
      <c r="N600" s="3" t="s">
        <v>2318</v>
      </c>
      <c r="O600" s="3" t="s">
        <v>1986</v>
      </c>
      <c r="P600" s="3">
        <v>11</v>
      </c>
    </row>
    <row r="601" spans="11:16" x14ac:dyDescent="0.35">
      <c r="K601" s="3">
        <v>300</v>
      </c>
      <c r="L601" s="3" t="s">
        <v>302</v>
      </c>
      <c r="M601" s="3" t="s">
        <v>1852</v>
      </c>
      <c r="N601" s="3" t="s">
        <v>1985</v>
      </c>
      <c r="O601" s="3" t="s">
        <v>1986</v>
      </c>
      <c r="P601" s="3">
        <v>15</v>
      </c>
    </row>
    <row r="602" spans="11:16" x14ac:dyDescent="0.35">
      <c r="K602" s="3">
        <v>300</v>
      </c>
      <c r="L602" s="3" t="s">
        <v>302</v>
      </c>
      <c r="M602" s="3" t="s">
        <v>1852</v>
      </c>
      <c r="N602" s="3" t="s">
        <v>2318</v>
      </c>
      <c r="O602" s="3" t="s">
        <v>1986</v>
      </c>
      <c r="P602" s="3">
        <v>16</v>
      </c>
    </row>
    <row r="603" spans="11:16" x14ac:dyDescent="0.35">
      <c r="K603" s="3">
        <v>301</v>
      </c>
      <c r="L603" s="3" t="s">
        <v>303</v>
      </c>
      <c r="M603" s="3" t="s">
        <v>2182</v>
      </c>
      <c r="N603" s="3" t="s">
        <v>1985</v>
      </c>
      <c r="O603" s="3" t="s">
        <v>1986</v>
      </c>
      <c r="P603" s="3">
        <v>13</v>
      </c>
    </row>
    <row r="604" spans="11:16" x14ac:dyDescent="0.35">
      <c r="K604" s="3">
        <v>301</v>
      </c>
      <c r="L604" s="3" t="s">
        <v>303</v>
      </c>
      <c r="M604" s="3" t="s">
        <v>2182</v>
      </c>
      <c r="N604" s="3" t="s">
        <v>2318</v>
      </c>
      <c r="O604" s="3" t="s">
        <v>1986</v>
      </c>
      <c r="P604" s="3">
        <v>8</v>
      </c>
    </row>
    <row r="605" spans="11:16" x14ac:dyDescent="0.35">
      <c r="K605" s="3">
        <v>302</v>
      </c>
      <c r="L605" s="3" t="s">
        <v>304</v>
      </c>
      <c r="M605" s="3" t="s">
        <v>1732</v>
      </c>
      <c r="N605" s="3" t="s">
        <v>1985</v>
      </c>
      <c r="O605" s="3" t="s">
        <v>1986</v>
      </c>
      <c r="P605" s="3">
        <v>15</v>
      </c>
    </row>
    <row r="606" spans="11:16" x14ac:dyDescent="0.35">
      <c r="K606" s="3">
        <v>302</v>
      </c>
      <c r="L606" s="3" t="s">
        <v>304</v>
      </c>
      <c r="M606" s="3" t="s">
        <v>1732</v>
      </c>
      <c r="N606" s="3" t="s">
        <v>2318</v>
      </c>
      <c r="O606" s="3" t="s">
        <v>1986</v>
      </c>
      <c r="P606" s="3">
        <v>14</v>
      </c>
    </row>
    <row r="607" spans="11:16" x14ac:dyDescent="0.35">
      <c r="K607" s="3">
        <v>303</v>
      </c>
      <c r="L607" s="3" t="s">
        <v>305</v>
      </c>
      <c r="M607" s="3" t="s">
        <v>2183</v>
      </c>
      <c r="N607" s="3" t="s">
        <v>1985</v>
      </c>
      <c r="O607" s="3" t="s">
        <v>1986</v>
      </c>
      <c r="P607" s="3">
        <v>8</v>
      </c>
    </row>
    <row r="608" spans="11:16" x14ac:dyDescent="0.35">
      <c r="K608" s="3">
        <v>303</v>
      </c>
      <c r="L608" s="3" t="s">
        <v>305</v>
      </c>
      <c r="M608" s="3" t="s">
        <v>2183</v>
      </c>
      <c r="N608" s="3" t="s">
        <v>2318</v>
      </c>
      <c r="O608" s="3" t="s">
        <v>1986</v>
      </c>
      <c r="P608" s="3">
        <v>18</v>
      </c>
    </row>
    <row r="609" spans="11:16" x14ac:dyDescent="0.35">
      <c r="K609" s="3">
        <v>304</v>
      </c>
      <c r="L609" s="3" t="s">
        <v>306</v>
      </c>
      <c r="M609" s="3" t="s">
        <v>2184</v>
      </c>
      <c r="N609" s="3" t="s">
        <v>1985</v>
      </c>
      <c r="O609" s="3" t="s">
        <v>1986</v>
      </c>
      <c r="P609" s="3">
        <v>11</v>
      </c>
    </row>
    <row r="610" spans="11:16" x14ac:dyDescent="0.35">
      <c r="K610" s="3">
        <v>304</v>
      </c>
      <c r="L610" s="3" t="s">
        <v>306</v>
      </c>
      <c r="M610" s="3" t="s">
        <v>2184</v>
      </c>
      <c r="N610" s="3" t="s">
        <v>2318</v>
      </c>
      <c r="O610" s="3" t="s">
        <v>1986</v>
      </c>
      <c r="P610" s="3">
        <v>15</v>
      </c>
    </row>
    <row r="611" spans="11:16" x14ac:dyDescent="0.35">
      <c r="K611" s="3">
        <v>305</v>
      </c>
      <c r="L611" s="3" t="s">
        <v>307</v>
      </c>
      <c r="M611" s="3" t="s">
        <v>2185</v>
      </c>
      <c r="N611" s="3" t="s">
        <v>1985</v>
      </c>
      <c r="O611" s="3" t="s">
        <v>1986</v>
      </c>
      <c r="P611" s="3">
        <v>14</v>
      </c>
    </row>
    <row r="612" spans="11:16" x14ac:dyDescent="0.35">
      <c r="K612" s="3">
        <v>305</v>
      </c>
      <c r="L612" s="3" t="s">
        <v>307</v>
      </c>
      <c r="M612" s="3" t="s">
        <v>2185</v>
      </c>
      <c r="N612" s="3" t="s">
        <v>2318</v>
      </c>
      <c r="O612" s="3" t="s">
        <v>1986</v>
      </c>
      <c r="P612" s="3">
        <v>11</v>
      </c>
    </row>
    <row r="613" spans="11:16" x14ac:dyDescent="0.35">
      <c r="K613" s="3">
        <v>306</v>
      </c>
      <c r="L613" s="3" t="s">
        <v>308</v>
      </c>
      <c r="M613" s="3" t="s">
        <v>2186</v>
      </c>
      <c r="N613" s="3" t="s">
        <v>1985</v>
      </c>
      <c r="O613" s="3" t="s">
        <v>1986</v>
      </c>
      <c r="P613" s="3">
        <v>16</v>
      </c>
    </row>
    <row r="614" spans="11:16" x14ac:dyDescent="0.35">
      <c r="K614" s="3">
        <v>306</v>
      </c>
      <c r="L614" s="3" t="s">
        <v>308</v>
      </c>
      <c r="M614" s="3" t="s">
        <v>2186</v>
      </c>
      <c r="N614" s="3" t="s">
        <v>2318</v>
      </c>
      <c r="O614" s="3" t="s">
        <v>1986</v>
      </c>
      <c r="P614" s="3">
        <v>16</v>
      </c>
    </row>
    <row r="615" spans="11:16" x14ac:dyDescent="0.35">
      <c r="K615" s="3">
        <v>307</v>
      </c>
      <c r="L615" s="3" t="s">
        <v>309</v>
      </c>
      <c r="M615" s="3" t="s">
        <v>1644</v>
      </c>
      <c r="N615" s="3" t="s">
        <v>1985</v>
      </c>
      <c r="O615" s="3" t="s">
        <v>1986</v>
      </c>
      <c r="P615" s="3">
        <v>17</v>
      </c>
    </row>
    <row r="616" spans="11:16" x14ac:dyDescent="0.35">
      <c r="K616" s="3">
        <v>307</v>
      </c>
      <c r="L616" s="3" t="s">
        <v>309</v>
      </c>
      <c r="M616" s="3" t="s">
        <v>1644</v>
      </c>
      <c r="N616" s="3" t="s">
        <v>2318</v>
      </c>
      <c r="O616" s="3" t="s">
        <v>1986</v>
      </c>
      <c r="P616" s="3">
        <v>13</v>
      </c>
    </row>
    <row r="617" spans="11:16" x14ac:dyDescent="0.35">
      <c r="K617" s="3">
        <v>308</v>
      </c>
      <c r="L617" s="3" t="s">
        <v>310</v>
      </c>
      <c r="M617" s="3" t="s">
        <v>2187</v>
      </c>
      <c r="N617" s="3" t="s">
        <v>1985</v>
      </c>
      <c r="O617" s="3" t="s">
        <v>1986</v>
      </c>
      <c r="P617" s="3">
        <v>15</v>
      </c>
    </row>
    <row r="618" spans="11:16" x14ac:dyDescent="0.35">
      <c r="K618" s="3">
        <v>308</v>
      </c>
      <c r="L618" s="3" t="s">
        <v>310</v>
      </c>
      <c r="M618" s="3" t="s">
        <v>2187</v>
      </c>
      <c r="N618" s="3" t="s">
        <v>2318</v>
      </c>
      <c r="O618" s="3" t="s">
        <v>1986</v>
      </c>
      <c r="P618" s="3">
        <v>10</v>
      </c>
    </row>
    <row r="619" spans="11:16" x14ac:dyDescent="0.35">
      <c r="K619" s="3">
        <v>309</v>
      </c>
      <c r="L619" s="3" t="s">
        <v>311</v>
      </c>
      <c r="M619" s="3" t="s">
        <v>2188</v>
      </c>
      <c r="N619" s="3" t="s">
        <v>1985</v>
      </c>
      <c r="O619" s="3" t="s">
        <v>1986</v>
      </c>
      <c r="P619" s="3">
        <v>19</v>
      </c>
    </row>
    <row r="620" spans="11:16" x14ac:dyDescent="0.35">
      <c r="K620" s="3">
        <v>309</v>
      </c>
      <c r="L620" s="3" t="s">
        <v>311</v>
      </c>
      <c r="M620" s="3" t="s">
        <v>2188</v>
      </c>
      <c r="N620" s="3" t="s">
        <v>2318</v>
      </c>
      <c r="O620" s="3" t="s">
        <v>1986</v>
      </c>
      <c r="P620" s="3">
        <v>12</v>
      </c>
    </row>
    <row r="621" spans="11:16" x14ac:dyDescent="0.35">
      <c r="K621" s="3">
        <v>310</v>
      </c>
      <c r="L621" s="3" t="s">
        <v>312</v>
      </c>
      <c r="M621" s="3" t="s">
        <v>2189</v>
      </c>
      <c r="N621" s="3" t="s">
        <v>1985</v>
      </c>
      <c r="O621" s="3" t="s">
        <v>1986</v>
      </c>
      <c r="P621" s="3">
        <v>8</v>
      </c>
    </row>
    <row r="622" spans="11:16" x14ac:dyDescent="0.35">
      <c r="K622" s="3">
        <v>310</v>
      </c>
      <c r="L622" s="3" t="s">
        <v>312</v>
      </c>
      <c r="M622" s="3" t="s">
        <v>2189</v>
      </c>
      <c r="N622" s="3" t="s">
        <v>2318</v>
      </c>
      <c r="O622" s="3" t="s">
        <v>1986</v>
      </c>
      <c r="P622" s="3">
        <v>12</v>
      </c>
    </row>
    <row r="623" spans="11:16" x14ac:dyDescent="0.35">
      <c r="K623" s="3">
        <v>311</v>
      </c>
      <c r="L623" s="3" t="s">
        <v>313</v>
      </c>
      <c r="M623" s="3" t="s">
        <v>2190</v>
      </c>
      <c r="N623" s="3" t="s">
        <v>1985</v>
      </c>
      <c r="O623" s="3" t="s">
        <v>1986</v>
      </c>
      <c r="P623" s="3">
        <v>12</v>
      </c>
    </row>
    <row r="624" spans="11:16" x14ac:dyDescent="0.35">
      <c r="K624" s="3">
        <v>311</v>
      </c>
      <c r="L624" s="3" t="s">
        <v>313</v>
      </c>
      <c r="M624" s="3" t="s">
        <v>2190</v>
      </c>
      <c r="N624" s="3" t="s">
        <v>2318</v>
      </c>
      <c r="O624" s="3" t="s">
        <v>1986</v>
      </c>
      <c r="P624" s="3">
        <v>11</v>
      </c>
    </row>
    <row r="625" spans="11:16" x14ac:dyDescent="0.35">
      <c r="K625" s="3">
        <v>312</v>
      </c>
      <c r="L625" s="3" t="s">
        <v>314</v>
      </c>
      <c r="M625" s="3" t="s">
        <v>2191</v>
      </c>
      <c r="N625" s="3" t="s">
        <v>1985</v>
      </c>
      <c r="O625" s="3" t="s">
        <v>1986</v>
      </c>
      <c r="P625" s="3">
        <v>15</v>
      </c>
    </row>
    <row r="626" spans="11:16" x14ac:dyDescent="0.35">
      <c r="K626" s="3">
        <v>312</v>
      </c>
      <c r="L626" s="3" t="s">
        <v>314</v>
      </c>
      <c r="M626" s="3" t="s">
        <v>2191</v>
      </c>
      <c r="N626" s="3" t="s">
        <v>2318</v>
      </c>
      <c r="O626" s="3" t="s">
        <v>1986</v>
      </c>
      <c r="P626" s="3">
        <v>11</v>
      </c>
    </row>
    <row r="627" spans="11:16" x14ac:dyDescent="0.35">
      <c r="K627" s="3">
        <v>313</v>
      </c>
      <c r="L627" s="3" t="s">
        <v>315</v>
      </c>
      <c r="M627" s="3" t="s">
        <v>1704</v>
      </c>
      <c r="N627" s="3" t="s">
        <v>1985</v>
      </c>
      <c r="O627" s="3" t="s">
        <v>1986</v>
      </c>
      <c r="P627" s="3">
        <v>11</v>
      </c>
    </row>
    <row r="628" spans="11:16" x14ac:dyDescent="0.35">
      <c r="K628" s="3">
        <v>313</v>
      </c>
      <c r="L628" s="3" t="s">
        <v>315</v>
      </c>
      <c r="M628" s="3" t="s">
        <v>1704</v>
      </c>
      <c r="N628" s="3" t="s">
        <v>2318</v>
      </c>
      <c r="O628" s="3" t="s">
        <v>1986</v>
      </c>
      <c r="P628" s="3">
        <v>12</v>
      </c>
    </row>
    <row r="629" spans="11:16" x14ac:dyDescent="0.35">
      <c r="K629" s="3">
        <v>314</v>
      </c>
      <c r="L629" s="3" t="s">
        <v>316</v>
      </c>
      <c r="M629" s="3" t="s">
        <v>1668</v>
      </c>
      <c r="N629" s="3" t="s">
        <v>1985</v>
      </c>
      <c r="O629" s="3" t="s">
        <v>1986</v>
      </c>
      <c r="P629" s="3">
        <v>18</v>
      </c>
    </row>
    <row r="630" spans="11:16" x14ac:dyDescent="0.35">
      <c r="K630" s="3">
        <v>314</v>
      </c>
      <c r="L630" s="3" t="s">
        <v>316</v>
      </c>
      <c r="M630" s="3" t="s">
        <v>1668</v>
      </c>
      <c r="N630" s="3" t="s">
        <v>2318</v>
      </c>
      <c r="O630" s="3" t="s">
        <v>1986</v>
      </c>
      <c r="P630" s="3">
        <v>15</v>
      </c>
    </row>
    <row r="631" spans="11:16" x14ac:dyDescent="0.35">
      <c r="K631" s="3">
        <v>315</v>
      </c>
      <c r="L631" s="3" t="s">
        <v>317</v>
      </c>
      <c r="M631" s="3" t="s">
        <v>2192</v>
      </c>
      <c r="N631" s="3" t="s">
        <v>1985</v>
      </c>
      <c r="O631" s="3" t="s">
        <v>1986</v>
      </c>
      <c r="P631" s="3">
        <v>7</v>
      </c>
    </row>
    <row r="632" spans="11:16" x14ac:dyDescent="0.35">
      <c r="K632" s="3">
        <v>315</v>
      </c>
      <c r="L632" s="3" t="s">
        <v>317</v>
      </c>
      <c r="M632" s="3" t="s">
        <v>2192</v>
      </c>
      <c r="N632" s="3" t="s">
        <v>2318</v>
      </c>
      <c r="O632" s="3" t="s">
        <v>1986</v>
      </c>
      <c r="P632" s="3">
        <v>10</v>
      </c>
    </row>
    <row r="633" spans="11:16" x14ac:dyDescent="0.35">
      <c r="K633" s="3">
        <v>316</v>
      </c>
      <c r="L633" s="3" t="s">
        <v>318</v>
      </c>
      <c r="M633" s="3" t="s">
        <v>1847</v>
      </c>
      <c r="N633" s="3" t="s">
        <v>1985</v>
      </c>
      <c r="O633" s="3" t="s">
        <v>1986</v>
      </c>
      <c r="P633" s="3">
        <v>10</v>
      </c>
    </row>
    <row r="634" spans="11:16" x14ac:dyDescent="0.35">
      <c r="K634" s="3">
        <v>316</v>
      </c>
      <c r="L634" s="3" t="s">
        <v>318</v>
      </c>
      <c r="M634" s="3" t="s">
        <v>1847</v>
      </c>
      <c r="N634" s="3" t="s">
        <v>2318</v>
      </c>
      <c r="O634" s="3" t="s">
        <v>1986</v>
      </c>
      <c r="P634" s="3">
        <v>19</v>
      </c>
    </row>
    <row r="635" spans="11:16" x14ac:dyDescent="0.35">
      <c r="K635" s="3">
        <v>317</v>
      </c>
      <c r="L635" s="3" t="s">
        <v>319</v>
      </c>
      <c r="M635" s="3" t="s">
        <v>2193</v>
      </c>
      <c r="N635" s="3" t="s">
        <v>1985</v>
      </c>
      <c r="O635" s="3" t="s">
        <v>1986</v>
      </c>
      <c r="P635" s="3">
        <v>13</v>
      </c>
    </row>
    <row r="636" spans="11:16" x14ac:dyDescent="0.35">
      <c r="K636" s="3">
        <v>317</v>
      </c>
      <c r="L636" s="3" t="s">
        <v>319</v>
      </c>
      <c r="M636" s="3" t="s">
        <v>2193</v>
      </c>
      <c r="N636" s="3" t="s">
        <v>2318</v>
      </c>
      <c r="O636" s="3" t="s">
        <v>1986</v>
      </c>
      <c r="P636" s="3">
        <v>15</v>
      </c>
    </row>
    <row r="637" spans="11:16" x14ac:dyDescent="0.35">
      <c r="K637" s="3">
        <v>318</v>
      </c>
      <c r="L637" s="3" t="s">
        <v>320</v>
      </c>
      <c r="M637" s="3" t="s">
        <v>2194</v>
      </c>
      <c r="N637" s="3" t="s">
        <v>1985</v>
      </c>
      <c r="O637" s="3" t="s">
        <v>1986</v>
      </c>
      <c r="P637" s="3">
        <v>5</v>
      </c>
    </row>
    <row r="638" spans="11:16" x14ac:dyDescent="0.35">
      <c r="K638" s="3">
        <v>318</v>
      </c>
      <c r="L638" s="3" t="s">
        <v>320</v>
      </c>
      <c r="M638" s="3" t="s">
        <v>2194</v>
      </c>
      <c r="N638" s="3" t="s">
        <v>2318</v>
      </c>
      <c r="O638" s="3" t="s">
        <v>1986</v>
      </c>
      <c r="P638" s="3">
        <v>7</v>
      </c>
    </row>
    <row r="639" spans="11:16" x14ac:dyDescent="0.35">
      <c r="K639" s="3">
        <v>319</v>
      </c>
      <c r="L639" s="3" t="s">
        <v>321</v>
      </c>
      <c r="M639" s="3" t="s">
        <v>2195</v>
      </c>
      <c r="N639" s="3" t="s">
        <v>1985</v>
      </c>
      <c r="O639" s="3" t="s">
        <v>1986</v>
      </c>
      <c r="P639" s="3">
        <v>18</v>
      </c>
    </row>
    <row r="640" spans="11:16" x14ac:dyDescent="0.35">
      <c r="K640" s="3">
        <v>319</v>
      </c>
      <c r="L640" s="3" t="s">
        <v>321</v>
      </c>
      <c r="M640" s="3" t="s">
        <v>2195</v>
      </c>
      <c r="N640" s="3" t="s">
        <v>2318</v>
      </c>
      <c r="O640" s="3" t="s">
        <v>1986</v>
      </c>
      <c r="P640" s="3">
        <v>12</v>
      </c>
    </row>
    <row r="641" spans="11:16" x14ac:dyDescent="0.35">
      <c r="K641" s="3">
        <v>320</v>
      </c>
      <c r="L641" s="3" t="s">
        <v>322</v>
      </c>
      <c r="M641" s="3" t="s">
        <v>1601</v>
      </c>
      <c r="N641" s="3" t="s">
        <v>1985</v>
      </c>
      <c r="O641" s="3" t="s">
        <v>1986</v>
      </c>
      <c r="P641" s="3">
        <v>7</v>
      </c>
    </row>
    <row r="642" spans="11:16" x14ac:dyDescent="0.35">
      <c r="K642" s="3">
        <v>320</v>
      </c>
      <c r="L642" s="3" t="s">
        <v>322</v>
      </c>
      <c r="M642" s="3" t="s">
        <v>1601</v>
      </c>
      <c r="N642" s="3" t="s">
        <v>2318</v>
      </c>
      <c r="O642" s="3" t="s">
        <v>1986</v>
      </c>
      <c r="P642" s="3">
        <v>13</v>
      </c>
    </row>
    <row r="643" spans="11:16" x14ac:dyDescent="0.35">
      <c r="K643" s="3">
        <v>321</v>
      </c>
      <c r="L643" s="3" t="s">
        <v>323</v>
      </c>
      <c r="M643" s="3" t="s">
        <v>2196</v>
      </c>
      <c r="N643" s="3" t="s">
        <v>1985</v>
      </c>
      <c r="O643" s="3" t="s">
        <v>1986</v>
      </c>
      <c r="P643" s="3">
        <v>11</v>
      </c>
    </row>
    <row r="644" spans="11:16" x14ac:dyDescent="0.35">
      <c r="K644" s="3">
        <v>321</v>
      </c>
      <c r="L644" s="3" t="s">
        <v>323</v>
      </c>
      <c r="M644" s="3" t="s">
        <v>2196</v>
      </c>
      <c r="N644" s="3" t="s">
        <v>2318</v>
      </c>
      <c r="O644" s="3" t="s">
        <v>1986</v>
      </c>
      <c r="P644" s="3">
        <v>11</v>
      </c>
    </row>
    <row r="645" spans="11:16" x14ac:dyDescent="0.35">
      <c r="K645" s="3">
        <v>322</v>
      </c>
      <c r="L645" s="3" t="s">
        <v>324</v>
      </c>
      <c r="M645" s="3" t="s">
        <v>2197</v>
      </c>
      <c r="N645" s="3" t="s">
        <v>1985</v>
      </c>
      <c r="O645" s="3" t="s">
        <v>1986</v>
      </c>
      <c r="P645" s="3">
        <v>16</v>
      </c>
    </row>
    <row r="646" spans="11:16" x14ac:dyDescent="0.35">
      <c r="K646" s="3">
        <v>322</v>
      </c>
      <c r="L646" s="3" t="s">
        <v>324</v>
      </c>
      <c r="M646" s="3" t="s">
        <v>2197</v>
      </c>
      <c r="N646" s="3" t="s">
        <v>2318</v>
      </c>
      <c r="O646" s="3" t="s">
        <v>1986</v>
      </c>
      <c r="P646" s="3">
        <v>12</v>
      </c>
    </row>
    <row r="647" spans="11:16" x14ac:dyDescent="0.35">
      <c r="K647" s="3">
        <v>323</v>
      </c>
      <c r="L647" s="3" t="s">
        <v>325</v>
      </c>
      <c r="M647" s="3" t="s">
        <v>2198</v>
      </c>
      <c r="N647" s="3" t="s">
        <v>1985</v>
      </c>
      <c r="O647" s="3" t="s">
        <v>1986</v>
      </c>
      <c r="P647" s="3">
        <v>15</v>
      </c>
    </row>
    <row r="648" spans="11:16" x14ac:dyDescent="0.35">
      <c r="K648" s="3">
        <v>323</v>
      </c>
      <c r="L648" s="3" t="s">
        <v>325</v>
      </c>
      <c r="M648" s="3" t="s">
        <v>2198</v>
      </c>
      <c r="N648" s="3" t="s">
        <v>2318</v>
      </c>
      <c r="O648" s="3" t="s">
        <v>1986</v>
      </c>
      <c r="P648" s="3">
        <v>16</v>
      </c>
    </row>
    <row r="649" spans="11:16" x14ac:dyDescent="0.35">
      <c r="K649" s="3">
        <v>324</v>
      </c>
      <c r="L649" s="3" t="s">
        <v>326</v>
      </c>
      <c r="M649" s="3" t="s">
        <v>1744</v>
      </c>
      <c r="N649" s="3" t="s">
        <v>1985</v>
      </c>
      <c r="O649" s="3" t="s">
        <v>1986</v>
      </c>
      <c r="P649" s="3">
        <v>11</v>
      </c>
    </row>
    <row r="650" spans="11:16" x14ac:dyDescent="0.35">
      <c r="K650" s="3">
        <v>324</v>
      </c>
      <c r="L650" s="3" t="s">
        <v>326</v>
      </c>
      <c r="M650" s="3" t="s">
        <v>1744</v>
      </c>
      <c r="N650" s="3" t="s">
        <v>2318</v>
      </c>
      <c r="O650" s="3" t="s">
        <v>1986</v>
      </c>
      <c r="P650" s="3">
        <v>14</v>
      </c>
    </row>
    <row r="651" spans="11:16" x14ac:dyDescent="0.35">
      <c r="K651" s="3">
        <v>325</v>
      </c>
      <c r="L651" s="3" t="s">
        <v>327</v>
      </c>
      <c r="M651" s="3" t="s">
        <v>2199</v>
      </c>
      <c r="N651" s="3" t="s">
        <v>1985</v>
      </c>
      <c r="O651" s="3" t="s">
        <v>1986</v>
      </c>
      <c r="P651" s="3">
        <v>10</v>
      </c>
    </row>
    <row r="652" spans="11:16" x14ac:dyDescent="0.35">
      <c r="K652" s="3">
        <v>325</v>
      </c>
      <c r="L652" s="3" t="s">
        <v>327</v>
      </c>
      <c r="M652" s="3" t="s">
        <v>2199</v>
      </c>
      <c r="N652" s="3" t="s">
        <v>2318</v>
      </c>
      <c r="O652" s="3" t="s">
        <v>1986</v>
      </c>
      <c r="P652" s="3">
        <v>12</v>
      </c>
    </row>
    <row r="653" spans="11:16" x14ac:dyDescent="0.35">
      <c r="K653" s="3">
        <v>326</v>
      </c>
      <c r="L653" s="3" t="s">
        <v>328</v>
      </c>
      <c r="M653" s="3" t="s">
        <v>2200</v>
      </c>
      <c r="N653" s="3" t="s">
        <v>1985</v>
      </c>
      <c r="O653" s="3" t="s">
        <v>1986</v>
      </c>
      <c r="P653" s="3">
        <v>13</v>
      </c>
    </row>
    <row r="654" spans="11:16" x14ac:dyDescent="0.35">
      <c r="K654" s="3">
        <v>326</v>
      </c>
      <c r="L654" s="3" t="s">
        <v>328</v>
      </c>
      <c r="M654" s="3" t="s">
        <v>2200</v>
      </c>
      <c r="N654" s="3" t="s">
        <v>2318</v>
      </c>
      <c r="O654" s="3" t="s">
        <v>1986</v>
      </c>
      <c r="P654" s="3">
        <v>12</v>
      </c>
    </row>
    <row r="655" spans="11:16" x14ac:dyDescent="0.35">
      <c r="K655" s="3">
        <v>327</v>
      </c>
      <c r="L655" s="3" t="s">
        <v>329</v>
      </c>
      <c r="M655" s="3" t="s">
        <v>2201</v>
      </c>
      <c r="N655" s="3" t="s">
        <v>1985</v>
      </c>
      <c r="O655" s="3" t="s">
        <v>1986</v>
      </c>
      <c r="P655" s="3">
        <v>8</v>
      </c>
    </row>
    <row r="656" spans="11:16" x14ac:dyDescent="0.35">
      <c r="K656" s="3">
        <v>327</v>
      </c>
      <c r="L656" s="3" t="s">
        <v>329</v>
      </c>
      <c r="M656" s="3" t="s">
        <v>2201</v>
      </c>
      <c r="N656" s="3" t="s">
        <v>2318</v>
      </c>
      <c r="O656" s="3" t="s">
        <v>1986</v>
      </c>
      <c r="P656" s="3">
        <v>18</v>
      </c>
    </row>
    <row r="657" spans="11:16" x14ac:dyDescent="0.35">
      <c r="K657" s="3">
        <v>328</v>
      </c>
      <c r="L657" s="3" t="s">
        <v>330</v>
      </c>
      <c r="M657" s="3" t="s">
        <v>1878</v>
      </c>
      <c r="N657" s="3" t="s">
        <v>1985</v>
      </c>
      <c r="O657" s="3" t="s">
        <v>1986</v>
      </c>
      <c r="P657" s="3">
        <v>13</v>
      </c>
    </row>
    <row r="658" spans="11:16" x14ac:dyDescent="0.35">
      <c r="K658" s="3">
        <v>328</v>
      </c>
      <c r="L658" s="3" t="s">
        <v>330</v>
      </c>
      <c r="M658" s="3" t="s">
        <v>1878</v>
      </c>
      <c r="N658" s="3" t="s">
        <v>2318</v>
      </c>
      <c r="O658" s="3" t="s">
        <v>1986</v>
      </c>
      <c r="P658" s="3">
        <v>10</v>
      </c>
    </row>
    <row r="659" spans="11:16" x14ac:dyDescent="0.35">
      <c r="K659" s="3">
        <v>329</v>
      </c>
      <c r="L659" s="3" t="s">
        <v>331</v>
      </c>
      <c r="M659" s="3" t="s">
        <v>1634</v>
      </c>
      <c r="N659" s="3" t="s">
        <v>1985</v>
      </c>
      <c r="O659" s="3" t="s">
        <v>1986</v>
      </c>
      <c r="P659" s="3">
        <v>14</v>
      </c>
    </row>
    <row r="660" spans="11:16" x14ac:dyDescent="0.35">
      <c r="K660" s="3">
        <v>329</v>
      </c>
      <c r="L660" s="3" t="s">
        <v>331</v>
      </c>
      <c r="M660" s="3" t="s">
        <v>1634</v>
      </c>
      <c r="N660" s="3" t="s">
        <v>2318</v>
      </c>
      <c r="O660" s="3" t="s">
        <v>1986</v>
      </c>
      <c r="P660" s="3">
        <v>18</v>
      </c>
    </row>
    <row r="661" spans="11:16" x14ac:dyDescent="0.35">
      <c r="K661" s="3">
        <v>330</v>
      </c>
      <c r="L661" s="3" t="s">
        <v>332</v>
      </c>
      <c r="M661" s="3" t="s">
        <v>2202</v>
      </c>
      <c r="N661" s="3" t="s">
        <v>1985</v>
      </c>
      <c r="O661" s="3" t="s">
        <v>1986</v>
      </c>
      <c r="P661" s="3">
        <v>13</v>
      </c>
    </row>
    <row r="662" spans="11:16" x14ac:dyDescent="0.35">
      <c r="K662" s="3">
        <v>330</v>
      </c>
      <c r="L662" s="3" t="s">
        <v>332</v>
      </c>
      <c r="M662" s="3" t="s">
        <v>2202</v>
      </c>
      <c r="N662" s="3" t="s">
        <v>2318</v>
      </c>
      <c r="O662" s="3" t="s">
        <v>1986</v>
      </c>
      <c r="P662" s="3">
        <v>12</v>
      </c>
    </row>
    <row r="663" spans="11:16" x14ac:dyDescent="0.35">
      <c r="K663" s="3">
        <v>331</v>
      </c>
      <c r="L663" s="3" t="s">
        <v>333</v>
      </c>
      <c r="M663" s="3" t="s">
        <v>2203</v>
      </c>
      <c r="N663" s="3" t="s">
        <v>1985</v>
      </c>
      <c r="O663" s="3" t="s">
        <v>1986</v>
      </c>
      <c r="P663" s="3">
        <v>12</v>
      </c>
    </row>
    <row r="664" spans="11:16" x14ac:dyDescent="0.35">
      <c r="K664" s="3">
        <v>331</v>
      </c>
      <c r="L664" s="3" t="s">
        <v>333</v>
      </c>
      <c r="M664" s="3" t="s">
        <v>2203</v>
      </c>
      <c r="N664" s="3" t="s">
        <v>2318</v>
      </c>
      <c r="O664" s="3" t="s">
        <v>1986</v>
      </c>
      <c r="P664" s="3">
        <v>15</v>
      </c>
    </row>
    <row r="665" spans="11:16" x14ac:dyDescent="0.35">
      <c r="K665" s="3">
        <v>332</v>
      </c>
      <c r="L665" s="3" t="s">
        <v>334</v>
      </c>
      <c r="M665" s="3" t="s">
        <v>1633</v>
      </c>
      <c r="N665" s="3" t="s">
        <v>1985</v>
      </c>
      <c r="O665" s="3" t="s">
        <v>1986</v>
      </c>
      <c r="P665" s="3">
        <v>12</v>
      </c>
    </row>
    <row r="666" spans="11:16" x14ac:dyDescent="0.35">
      <c r="K666" s="3">
        <v>332</v>
      </c>
      <c r="L666" s="3" t="s">
        <v>334</v>
      </c>
      <c r="M666" s="3" t="s">
        <v>1633</v>
      </c>
      <c r="N666" s="3" t="s">
        <v>2318</v>
      </c>
      <c r="O666" s="3" t="s">
        <v>1986</v>
      </c>
      <c r="P666" s="3">
        <v>16</v>
      </c>
    </row>
    <row r="667" spans="11:16" x14ac:dyDescent="0.35">
      <c r="K667" s="3">
        <v>333</v>
      </c>
      <c r="L667" s="3" t="s">
        <v>335</v>
      </c>
      <c r="M667" s="3" t="s">
        <v>1628</v>
      </c>
      <c r="N667" s="3" t="s">
        <v>1985</v>
      </c>
      <c r="O667" s="3" t="s">
        <v>1986</v>
      </c>
      <c r="P667" s="3">
        <v>17</v>
      </c>
    </row>
    <row r="668" spans="11:16" x14ac:dyDescent="0.35">
      <c r="K668" s="3">
        <v>333</v>
      </c>
      <c r="L668" s="3" t="s">
        <v>335</v>
      </c>
      <c r="M668" s="3" t="s">
        <v>1628</v>
      </c>
      <c r="N668" s="3" t="s">
        <v>2318</v>
      </c>
      <c r="O668" s="3" t="s">
        <v>1986</v>
      </c>
      <c r="P668" s="3">
        <v>10</v>
      </c>
    </row>
    <row r="669" spans="11:16" x14ac:dyDescent="0.35">
      <c r="K669" s="3">
        <v>334</v>
      </c>
      <c r="L669" s="3" t="s">
        <v>336</v>
      </c>
      <c r="M669" s="3" t="s">
        <v>1629</v>
      </c>
      <c r="N669" s="3" t="s">
        <v>1985</v>
      </c>
      <c r="O669" s="3" t="s">
        <v>1986</v>
      </c>
      <c r="P669" s="3">
        <v>12</v>
      </c>
    </row>
    <row r="670" spans="11:16" x14ac:dyDescent="0.35">
      <c r="K670" s="3">
        <v>334</v>
      </c>
      <c r="L670" s="3" t="s">
        <v>336</v>
      </c>
      <c r="M670" s="3" t="s">
        <v>1629</v>
      </c>
      <c r="N670" s="3" t="s">
        <v>2318</v>
      </c>
      <c r="O670" s="3" t="s">
        <v>1986</v>
      </c>
      <c r="P670" s="3">
        <v>18</v>
      </c>
    </row>
    <row r="671" spans="11:16" x14ac:dyDescent="0.35">
      <c r="K671" s="3">
        <v>335</v>
      </c>
      <c r="L671" s="3" t="s">
        <v>337</v>
      </c>
      <c r="M671" s="3" t="s">
        <v>2204</v>
      </c>
      <c r="N671" s="3" t="s">
        <v>1985</v>
      </c>
      <c r="O671" s="3" t="s">
        <v>1986</v>
      </c>
      <c r="P671" s="3">
        <v>10</v>
      </c>
    </row>
    <row r="672" spans="11:16" x14ac:dyDescent="0.35">
      <c r="K672" s="3">
        <v>335</v>
      </c>
      <c r="L672" s="3" t="s">
        <v>337</v>
      </c>
      <c r="M672" s="3" t="s">
        <v>2204</v>
      </c>
      <c r="N672" s="3" t="s">
        <v>2318</v>
      </c>
      <c r="O672" s="3" t="s">
        <v>1986</v>
      </c>
      <c r="P672" s="3">
        <v>13</v>
      </c>
    </row>
    <row r="673" spans="11:16" x14ac:dyDescent="0.35">
      <c r="K673" s="3">
        <v>336</v>
      </c>
      <c r="L673" s="3" t="s">
        <v>338</v>
      </c>
      <c r="M673" s="3" t="s">
        <v>1860</v>
      </c>
      <c r="N673" s="3" t="s">
        <v>1985</v>
      </c>
      <c r="O673" s="3" t="s">
        <v>1986</v>
      </c>
      <c r="P673" s="3">
        <v>14</v>
      </c>
    </row>
    <row r="674" spans="11:16" x14ac:dyDescent="0.35">
      <c r="K674" s="3">
        <v>336</v>
      </c>
      <c r="L674" s="3" t="s">
        <v>338</v>
      </c>
      <c r="M674" s="3" t="s">
        <v>1860</v>
      </c>
      <c r="N674" s="3" t="s">
        <v>2318</v>
      </c>
      <c r="O674" s="3" t="s">
        <v>1986</v>
      </c>
      <c r="P674" s="3">
        <v>16</v>
      </c>
    </row>
    <row r="675" spans="11:16" x14ac:dyDescent="0.35">
      <c r="K675" s="3">
        <v>337</v>
      </c>
      <c r="L675" s="3" t="s">
        <v>339</v>
      </c>
      <c r="M675" s="3" t="s">
        <v>2205</v>
      </c>
      <c r="N675" s="3" t="s">
        <v>1985</v>
      </c>
      <c r="O675" s="3" t="s">
        <v>1986</v>
      </c>
      <c r="P675" s="3">
        <v>15</v>
      </c>
    </row>
    <row r="676" spans="11:16" x14ac:dyDescent="0.35">
      <c r="K676" s="3">
        <v>337</v>
      </c>
      <c r="L676" s="3" t="s">
        <v>339</v>
      </c>
      <c r="M676" s="3" t="s">
        <v>2205</v>
      </c>
      <c r="N676" s="3" t="s">
        <v>2318</v>
      </c>
      <c r="O676" s="3" t="s">
        <v>1986</v>
      </c>
      <c r="P676" s="3">
        <v>14</v>
      </c>
    </row>
    <row r="677" spans="11:16" x14ac:dyDescent="0.35">
      <c r="K677" s="3">
        <v>338</v>
      </c>
      <c r="L677" s="3" t="s">
        <v>340</v>
      </c>
      <c r="M677" s="3" t="s">
        <v>2206</v>
      </c>
      <c r="N677" s="3" t="s">
        <v>1985</v>
      </c>
      <c r="O677" s="3" t="s">
        <v>1986</v>
      </c>
      <c r="P677" s="3">
        <v>11</v>
      </c>
    </row>
    <row r="678" spans="11:16" x14ac:dyDescent="0.35">
      <c r="K678" s="3">
        <v>338</v>
      </c>
      <c r="L678" s="3" t="s">
        <v>340</v>
      </c>
      <c r="M678" s="3" t="s">
        <v>2206</v>
      </c>
      <c r="N678" s="3" t="s">
        <v>2318</v>
      </c>
      <c r="O678" s="3" t="s">
        <v>1986</v>
      </c>
      <c r="P678" s="3">
        <v>17</v>
      </c>
    </row>
    <row r="679" spans="11:16" x14ac:dyDescent="0.35">
      <c r="K679" s="3">
        <v>339</v>
      </c>
      <c r="L679" s="3" t="s">
        <v>341</v>
      </c>
      <c r="M679" s="3" t="s">
        <v>1739</v>
      </c>
      <c r="N679" s="3" t="s">
        <v>1985</v>
      </c>
      <c r="O679" s="3" t="s">
        <v>1986</v>
      </c>
      <c r="P679" s="3">
        <v>14</v>
      </c>
    </row>
    <row r="680" spans="11:16" x14ac:dyDescent="0.35">
      <c r="K680" s="3">
        <v>339</v>
      </c>
      <c r="L680" s="3" t="s">
        <v>341</v>
      </c>
      <c r="M680" s="3" t="s">
        <v>1739</v>
      </c>
      <c r="N680" s="3" t="s">
        <v>2318</v>
      </c>
      <c r="O680" s="3" t="s">
        <v>1986</v>
      </c>
      <c r="P680" s="3">
        <v>16</v>
      </c>
    </row>
    <row r="681" spans="11:16" x14ac:dyDescent="0.35">
      <c r="K681" s="3">
        <v>340</v>
      </c>
      <c r="L681" s="3" t="s">
        <v>342</v>
      </c>
      <c r="M681" s="3" t="s">
        <v>2207</v>
      </c>
      <c r="N681" s="3" t="s">
        <v>1985</v>
      </c>
      <c r="O681" s="3" t="s">
        <v>1986</v>
      </c>
      <c r="P681" s="3">
        <v>14</v>
      </c>
    </row>
    <row r="682" spans="11:16" x14ac:dyDescent="0.35">
      <c r="K682" s="3">
        <v>340</v>
      </c>
      <c r="L682" s="3" t="s">
        <v>342</v>
      </c>
      <c r="M682" s="3" t="s">
        <v>2207</v>
      </c>
      <c r="N682" s="3" t="s">
        <v>2318</v>
      </c>
      <c r="O682" s="3" t="s">
        <v>1986</v>
      </c>
      <c r="P682" s="3">
        <v>17</v>
      </c>
    </row>
    <row r="683" spans="11:16" x14ac:dyDescent="0.35">
      <c r="K683" s="3">
        <v>341</v>
      </c>
      <c r="L683" s="3" t="s">
        <v>343</v>
      </c>
      <c r="M683" s="3" t="s">
        <v>2208</v>
      </c>
      <c r="N683" s="3" t="s">
        <v>1985</v>
      </c>
      <c r="O683" s="3" t="s">
        <v>1986</v>
      </c>
      <c r="P683" s="3">
        <v>8</v>
      </c>
    </row>
    <row r="684" spans="11:16" x14ac:dyDescent="0.35">
      <c r="K684" s="3">
        <v>341</v>
      </c>
      <c r="L684" s="3" t="s">
        <v>343</v>
      </c>
      <c r="M684" s="3" t="s">
        <v>2208</v>
      </c>
      <c r="N684" s="3" t="s">
        <v>2318</v>
      </c>
      <c r="O684" s="3" t="s">
        <v>1986</v>
      </c>
      <c r="P684" s="3">
        <v>15</v>
      </c>
    </row>
    <row r="685" spans="11:16" x14ac:dyDescent="0.35">
      <c r="K685" s="3">
        <v>342</v>
      </c>
      <c r="L685" s="3" t="s">
        <v>344</v>
      </c>
      <c r="M685" s="3" t="s">
        <v>1651</v>
      </c>
      <c r="N685" s="3" t="s">
        <v>1985</v>
      </c>
      <c r="O685" s="3" t="s">
        <v>1986</v>
      </c>
      <c r="P685" s="3">
        <v>18</v>
      </c>
    </row>
    <row r="686" spans="11:16" x14ac:dyDescent="0.35">
      <c r="K686" s="3">
        <v>342</v>
      </c>
      <c r="L686" s="3" t="s">
        <v>344</v>
      </c>
      <c r="M686" s="3" t="s">
        <v>1651</v>
      </c>
      <c r="N686" s="3" t="s">
        <v>2318</v>
      </c>
      <c r="O686" s="3" t="s">
        <v>1986</v>
      </c>
      <c r="P686" s="3">
        <v>14</v>
      </c>
    </row>
    <row r="687" spans="11:16" x14ac:dyDescent="0.35">
      <c r="K687" s="3">
        <v>343</v>
      </c>
      <c r="L687" s="3" t="s">
        <v>345</v>
      </c>
      <c r="M687" s="3" t="s">
        <v>2209</v>
      </c>
      <c r="N687" s="3" t="s">
        <v>1985</v>
      </c>
      <c r="O687" s="3" t="s">
        <v>1986</v>
      </c>
      <c r="P687" s="3">
        <v>11</v>
      </c>
    </row>
    <row r="688" spans="11:16" x14ac:dyDescent="0.35">
      <c r="K688" s="3">
        <v>343</v>
      </c>
      <c r="L688" s="3" t="s">
        <v>345</v>
      </c>
      <c r="M688" s="3" t="s">
        <v>2209</v>
      </c>
      <c r="N688" s="3" t="s">
        <v>2318</v>
      </c>
      <c r="O688" s="3" t="s">
        <v>1986</v>
      </c>
      <c r="P688" s="3">
        <v>14</v>
      </c>
    </row>
    <row r="689" spans="11:16" x14ac:dyDescent="0.35">
      <c r="K689" s="3">
        <v>344</v>
      </c>
      <c r="L689" s="3" t="s">
        <v>346</v>
      </c>
      <c r="M689" s="3" t="s">
        <v>2210</v>
      </c>
      <c r="N689" s="3" t="s">
        <v>1985</v>
      </c>
      <c r="O689" s="3" t="s">
        <v>1986</v>
      </c>
      <c r="P689" s="3">
        <v>7</v>
      </c>
    </row>
    <row r="690" spans="11:16" x14ac:dyDescent="0.35">
      <c r="K690" s="3">
        <v>344</v>
      </c>
      <c r="L690" s="3" t="s">
        <v>346</v>
      </c>
      <c r="M690" s="3" t="s">
        <v>2210</v>
      </c>
      <c r="N690" s="3" t="s">
        <v>2318</v>
      </c>
      <c r="O690" s="3" t="s">
        <v>1986</v>
      </c>
      <c r="P690" s="3">
        <v>11</v>
      </c>
    </row>
    <row r="691" spans="11:16" x14ac:dyDescent="0.35">
      <c r="K691" s="3">
        <v>345</v>
      </c>
      <c r="L691" s="3" t="s">
        <v>347</v>
      </c>
      <c r="M691" s="3" t="s">
        <v>2211</v>
      </c>
      <c r="N691" s="3" t="s">
        <v>1985</v>
      </c>
      <c r="O691" s="3" t="s">
        <v>1986</v>
      </c>
      <c r="P691" s="3">
        <v>15</v>
      </c>
    </row>
    <row r="692" spans="11:16" x14ac:dyDescent="0.35">
      <c r="K692" s="3">
        <v>345</v>
      </c>
      <c r="L692" s="3" t="s">
        <v>347</v>
      </c>
      <c r="M692" s="3" t="s">
        <v>2211</v>
      </c>
      <c r="N692" s="3" t="s">
        <v>2318</v>
      </c>
      <c r="O692" s="3" t="s">
        <v>1986</v>
      </c>
      <c r="P692" s="3">
        <v>8</v>
      </c>
    </row>
    <row r="693" spans="11:16" x14ac:dyDescent="0.35">
      <c r="K693" s="3">
        <v>346</v>
      </c>
      <c r="L693" s="3" t="s">
        <v>348</v>
      </c>
      <c r="M693" s="3" t="s">
        <v>2212</v>
      </c>
      <c r="N693" s="3" t="s">
        <v>1985</v>
      </c>
      <c r="O693" s="3" t="s">
        <v>1986</v>
      </c>
      <c r="P693" s="3">
        <v>20</v>
      </c>
    </row>
    <row r="694" spans="11:16" x14ac:dyDescent="0.35">
      <c r="K694" s="3">
        <v>346</v>
      </c>
      <c r="L694" s="3" t="s">
        <v>348</v>
      </c>
      <c r="M694" s="3" t="s">
        <v>2212</v>
      </c>
      <c r="N694" s="3" t="s">
        <v>2318</v>
      </c>
      <c r="O694" s="3" t="s">
        <v>1986</v>
      </c>
      <c r="P694" s="3">
        <v>12</v>
      </c>
    </row>
    <row r="695" spans="11:16" x14ac:dyDescent="0.35">
      <c r="K695" s="3">
        <v>347</v>
      </c>
      <c r="L695" s="3" t="s">
        <v>349</v>
      </c>
      <c r="M695" s="3" t="s">
        <v>2213</v>
      </c>
      <c r="N695" s="3" t="s">
        <v>1985</v>
      </c>
      <c r="O695" s="3" t="s">
        <v>1986</v>
      </c>
      <c r="P695" s="3">
        <v>19</v>
      </c>
    </row>
    <row r="696" spans="11:16" x14ac:dyDescent="0.35">
      <c r="K696" s="3">
        <v>347</v>
      </c>
      <c r="L696" s="3" t="s">
        <v>349</v>
      </c>
      <c r="M696" s="3" t="s">
        <v>2213</v>
      </c>
      <c r="N696" s="3" t="s">
        <v>2318</v>
      </c>
      <c r="O696" s="3" t="s">
        <v>1986</v>
      </c>
      <c r="P696" s="3">
        <v>11</v>
      </c>
    </row>
    <row r="697" spans="11:16" x14ac:dyDescent="0.35">
      <c r="K697" s="3">
        <v>348</v>
      </c>
      <c r="L697" s="3" t="s">
        <v>350</v>
      </c>
      <c r="M697" s="3" t="s">
        <v>2214</v>
      </c>
      <c r="N697" s="3" t="s">
        <v>1985</v>
      </c>
      <c r="O697" s="3" t="s">
        <v>1986</v>
      </c>
      <c r="P697" s="3">
        <v>17</v>
      </c>
    </row>
    <row r="698" spans="11:16" x14ac:dyDescent="0.35">
      <c r="K698" s="3">
        <v>348</v>
      </c>
      <c r="L698" s="3" t="s">
        <v>350</v>
      </c>
      <c r="M698" s="3" t="s">
        <v>2214</v>
      </c>
      <c r="N698" s="3" t="s">
        <v>2318</v>
      </c>
      <c r="O698" s="3" t="s">
        <v>1986</v>
      </c>
      <c r="P698" s="3">
        <v>19</v>
      </c>
    </row>
    <row r="699" spans="11:16" x14ac:dyDescent="0.35">
      <c r="K699" s="3">
        <v>349</v>
      </c>
      <c r="L699" s="3" t="s">
        <v>351</v>
      </c>
      <c r="M699" s="3" t="s">
        <v>2215</v>
      </c>
      <c r="N699" s="3" t="s">
        <v>1985</v>
      </c>
      <c r="O699" s="3" t="s">
        <v>1986</v>
      </c>
      <c r="P699" s="3">
        <v>15</v>
      </c>
    </row>
    <row r="700" spans="11:16" x14ac:dyDescent="0.35">
      <c r="K700" s="3">
        <v>349</v>
      </c>
      <c r="L700" s="3" t="s">
        <v>351</v>
      </c>
      <c r="M700" s="3" t="s">
        <v>2215</v>
      </c>
      <c r="N700" s="3" t="s">
        <v>2318</v>
      </c>
      <c r="O700" s="3" t="s">
        <v>1986</v>
      </c>
      <c r="P700" s="3">
        <v>14</v>
      </c>
    </row>
    <row r="701" spans="11:16" x14ac:dyDescent="0.35">
      <c r="K701" s="3">
        <v>350</v>
      </c>
      <c r="L701" s="3" t="s">
        <v>352</v>
      </c>
      <c r="M701" s="3" t="s">
        <v>2216</v>
      </c>
      <c r="N701" s="3" t="s">
        <v>1985</v>
      </c>
      <c r="O701" s="3" t="s">
        <v>1986</v>
      </c>
      <c r="P701" s="3">
        <v>9</v>
      </c>
    </row>
    <row r="702" spans="11:16" x14ac:dyDescent="0.35">
      <c r="K702" s="3">
        <v>350</v>
      </c>
      <c r="L702" s="3" t="s">
        <v>352</v>
      </c>
      <c r="M702" s="3" t="s">
        <v>2216</v>
      </c>
      <c r="N702" s="3" t="s">
        <v>2318</v>
      </c>
      <c r="O702" s="3" t="s">
        <v>1986</v>
      </c>
      <c r="P702" s="3">
        <v>14</v>
      </c>
    </row>
    <row r="703" spans="11:16" x14ac:dyDescent="0.35">
      <c r="K703" s="3">
        <v>351</v>
      </c>
      <c r="L703" s="3" t="s">
        <v>353</v>
      </c>
      <c r="M703" s="3" t="s">
        <v>2217</v>
      </c>
      <c r="N703" s="3" t="s">
        <v>1985</v>
      </c>
      <c r="O703" s="3" t="s">
        <v>1986</v>
      </c>
      <c r="P703" s="3">
        <v>12</v>
      </c>
    </row>
    <row r="704" spans="11:16" x14ac:dyDescent="0.35">
      <c r="K704" s="3">
        <v>351</v>
      </c>
      <c r="L704" s="3" t="s">
        <v>353</v>
      </c>
      <c r="M704" s="3" t="s">
        <v>2217</v>
      </c>
      <c r="N704" s="3" t="s">
        <v>2318</v>
      </c>
      <c r="O704" s="3" t="s">
        <v>1986</v>
      </c>
      <c r="P704" s="3">
        <v>12</v>
      </c>
    </row>
    <row r="705" spans="11:16" x14ac:dyDescent="0.35">
      <c r="K705" s="3">
        <v>352</v>
      </c>
      <c r="L705" s="3" t="s">
        <v>354</v>
      </c>
      <c r="M705" s="3" t="s">
        <v>1680</v>
      </c>
      <c r="N705" s="3" t="s">
        <v>1985</v>
      </c>
      <c r="O705" s="3" t="s">
        <v>1986</v>
      </c>
      <c r="P705" s="3">
        <v>14</v>
      </c>
    </row>
    <row r="706" spans="11:16" x14ac:dyDescent="0.35">
      <c r="K706" s="3">
        <v>352</v>
      </c>
      <c r="L706" s="3" t="s">
        <v>354</v>
      </c>
      <c r="M706" s="3" t="s">
        <v>1680</v>
      </c>
      <c r="N706" s="3" t="s">
        <v>2318</v>
      </c>
      <c r="O706" s="3" t="s">
        <v>1986</v>
      </c>
      <c r="P706" s="3">
        <v>9</v>
      </c>
    </row>
    <row r="707" spans="11:16" x14ac:dyDescent="0.35">
      <c r="K707" s="3">
        <v>353</v>
      </c>
      <c r="L707" s="3" t="s">
        <v>355</v>
      </c>
      <c r="M707" s="3" t="s">
        <v>2218</v>
      </c>
      <c r="N707" s="3" t="s">
        <v>1985</v>
      </c>
      <c r="O707" s="3" t="s">
        <v>1986</v>
      </c>
      <c r="P707" s="3">
        <v>9</v>
      </c>
    </row>
    <row r="708" spans="11:16" x14ac:dyDescent="0.35">
      <c r="K708" s="3">
        <v>353</v>
      </c>
      <c r="L708" s="3" t="s">
        <v>355</v>
      </c>
      <c r="M708" s="3" t="s">
        <v>2218</v>
      </c>
      <c r="N708" s="3" t="s">
        <v>2318</v>
      </c>
      <c r="O708" s="3" t="s">
        <v>1986</v>
      </c>
      <c r="P708" s="3">
        <v>9</v>
      </c>
    </row>
    <row r="709" spans="11:16" x14ac:dyDescent="0.35">
      <c r="K709" s="3">
        <v>354</v>
      </c>
      <c r="L709" s="3" t="s">
        <v>356</v>
      </c>
      <c r="M709" s="3" t="s">
        <v>2219</v>
      </c>
      <c r="N709" s="3" t="s">
        <v>1985</v>
      </c>
      <c r="O709" s="3" t="s">
        <v>1986</v>
      </c>
      <c r="P709" s="3">
        <v>21</v>
      </c>
    </row>
    <row r="710" spans="11:16" x14ac:dyDescent="0.35">
      <c r="K710" s="3">
        <v>354</v>
      </c>
      <c r="L710" s="3" t="s">
        <v>356</v>
      </c>
      <c r="M710" s="3" t="s">
        <v>2219</v>
      </c>
      <c r="N710" s="3" t="s">
        <v>2318</v>
      </c>
      <c r="O710" s="3" t="s">
        <v>1986</v>
      </c>
      <c r="P710" s="3">
        <v>15</v>
      </c>
    </row>
    <row r="711" spans="11:16" x14ac:dyDescent="0.35">
      <c r="K711" s="3">
        <v>355</v>
      </c>
      <c r="L711" s="3" t="s">
        <v>357</v>
      </c>
      <c r="M711" s="3" t="s">
        <v>2220</v>
      </c>
      <c r="N711" s="3" t="s">
        <v>1985</v>
      </c>
      <c r="O711" s="3" t="s">
        <v>1986</v>
      </c>
      <c r="P711" s="3">
        <v>11</v>
      </c>
    </row>
    <row r="712" spans="11:16" x14ac:dyDescent="0.35">
      <c r="K712" s="3">
        <v>355</v>
      </c>
      <c r="L712" s="3" t="s">
        <v>357</v>
      </c>
      <c r="M712" s="3" t="s">
        <v>2220</v>
      </c>
      <c r="N712" s="3" t="s">
        <v>2318</v>
      </c>
      <c r="O712" s="3" t="s">
        <v>1986</v>
      </c>
      <c r="P712" s="3">
        <v>9</v>
      </c>
    </row>
    <row r="713" spans="11:16" x14ac:dyDescent="0.35">
      <c r="K713" s="3">
        <v>356</v>
      </c>
      <c r="L713" s="3" t="s">
        <v>358</v>
      </c>
      <c r="M713" s="3" t="s">
        <v>1863</v>
      </c>
      <c r="N713" s="3" t="s">
        <v>1985</v>
      </c>
      <c r="O713" s="3" t="s">
        <v>1986</v>
      </c>
      <c r="P713" s="3">
        <v>8</v>
      </c>
    </row>
    <row r="714" spans="11:16" x14ac:dyDescent="0.35">
      <c r="K714" s="3">
        <v>356</v>
      </c>
      <c r="L714" s="3" t="s">
        <v>358</v>
      </c>
      <c r="M714" s="3" t="s">
        <v>1863</v>
      </c>
      <c r="N714" s="3" t="s">
        <v>2318</v>
      </c>
      <c r="O714" s="3" t="s">
        <v>1986</v>
      </c>
      <c r="P714" s="3">
        <v>22</v>
      </c>
    </row>
    <row r="715" spans="11:16" x14ac:dyDescent="0.35">
      <c r="K715" s="3">
        <v>357</v>
      </c>
      <c r="L715" s="3" t="s">
        <v>359</v>
      </c>
      <c r="M715" s="3" t="s">
        <v>2221</v>
      </c>
      <c r="N715" s="3" t="s">
        <v>1985</v>
      </c>
      <c r="O715" s="3" t="s">
        <v>1986</v>
      </c>
      <c r="P715" s="3">
        <v>16</v>
      </c>
    </row>
    <row r="716" spans="11:16" x14ac:dyDescent="0.35">
      <c r="K716" s="3">
        <v>357</v>
      </c>
      <c r="L716" s="3" t="s">
        <v>359</v>
      </c>
      <c r="M716" s="3" t="s">
        <v>2221</v>
      </c>
      <c r="N716" s="3" t="s">
        <v>2318</v>
      </c>
      <c r="O716" s="3" t="s">
        <v>1986</v>
      </c>
      <c r="P716" s="3">
        <v>10</v>
      </c>
    </row>
    <row r="717" spans="11:16" x14ac:dyDescent="0.35">
      <c r="K717" s="3">
        <v>358</v>
      </c>
      <c r="L717" s="3" t="s">
        <v>360</v>
      </c>
      <c r="M717" s="3" t="s">
        <v>1861</v>
      </c>
      <c r="N717" s="3" t="s">
        <v>1985</v>
      </c>
      <c r="O717" s="3" t="s">
        <v>1986</v>
      </c>
      <c r="P717" s="3">
        <v>9</v>
      </c>
    </row>
    <row r="718" spans="11:16" x14ac:dyDescent="0.35">
      <c r="K718" s="3">
        <v>358</v>
      </c>
      <c r="L718" s="3" t="s">
        <v>360</v>
      </c>
      <c r="M718" s="3" t="s">
        <v>1861</v>
      </c>
      <c r="N718" s="3" t="s">
        <v>2318</v>
      </c>
      <c r="O718" s="3" t="s">
        <v>1986</v>
      </c>
      <c r="P718" s="3">
        <v>12</v>
      </c>
    </row>
    <row r="719" spans="11:16" x14ac:dyDescent="0.35">
      <c r="K719" s="3">
        <v>359</v>
      </c>
      <c r="L719" s="3" t="s">
        <v>361</v>
      </c>
      <c r="M719" s="3" t="s">
        <v>1608</v>
      </c>
      <c r="N719" s="3" t="s">
        <v>1985</v>
      </c>
      <c r="O719" s="3" t="s">
        <v>1986</v>
      </c>
      <c r="P719" s="3">
        <v>12</v>
      </c>
    </row>
    <row r="720" spans="11:16" x14ac:dyDescent="0.35">
      <c r="K720" s="3">
        <v>359</v>
      </c>
      <c r="L720" s="3" t="s">
        <v>361</v>
      </c>
      <c r="M720" s="3" t="s">
        <v>1608</v>
      </c>
      <c r="N720" s="3" t="s">
        <v>2318</v>
      </c>
      <c r="O720" s="3" t="s">
        <v>1986</v>
      </c>
      <c r="P720" s="3">
        <v>13</v>
      </c>
    </row>
    <row r="721" spans="11:16" x14ac:dyDescent="0.35">
      <c r="K721" s="3">
        <v>360</v>
      </c>
      <c r="L721" s="3" t="s">
        <v>362</v>
      </c>
      <c r="M721" s="3" t="s">
        <v>2222</v>
      </c>
      <c r="N721" s="3" t="s">
        <v>1985</v>
      </c>
      <c r="O721" s="3" t="s">
        <v>1986</v>
      </c>
      <c r="P721" s="3">
        <v>23</v>
      </c>
    </row>
    <row r="722" spans="11:16" x14ac:dyDescent="0.35">
      <c r="K722" s="3">
        <v>360</v>
      </c>
      <c r="L722" s="3" t="s">
        <v>362</v>
      </c>
      <c r="M722" s="3" t="s">
        <v>2222</v>
      </c>
      <c r="N722" s="3" t="s">
        <v>2318</v>
      </c>
      <c r="O722" s="3" t="s">
        <v>1986</v>
      </c>
      <c r="P722" s="3">
        <v>11</v>
      </c>
    </row>
    <row r="723" spans="11:16" x14ac:dyDescent="0.35">
      <c r="K723" s="3">
        <v>361</v>
      </c>
      <c r="L723" s="3" t="s">
        <v>363</v>
      </c>
      <c r="M723" s="3" t="s">
        <v>2223</v>
      </c>
      <c r="N723" s="3" t="s">
        <v>1985</v>
      </c>
      <c r="O723" s="3" t="s">
        <v>1986</v>
      </c>
      <c r="P723" s="3">
        <v>14</v>
      </c>
    </row>
    <row r="724" spans="11:16" x14ac:dyDescent="0.35">
      <c r="K724" s="3">
        <v>361</v>
      </c>
      <c r="L724" s="3" t="s">
        <v>363</v>
      </c>
      <c r="M724" s="3" t="s">
        <v>2223</v>
      </c>
      <c r="N724" s="3" t="s">
        <v>2318</v>
      </c>
      <c r="O724" s="3" t="s">
        <v>1986</v>
      </c>
      <c r="P724" s="3">
        <v>17</v>
      </c>
    </row>
    <row r="725" spans="11:16" x14ac:dyDescent="0.35">
      <c r="K725" s="3">
        <v>362</v>
      </c>
      <c r="L725" s="3" t="s">
        <v>364</v>
      </c>
      <c r="M725" s="3" t="s">
        <v>2224</v>
      </c>
      <c r="N725" s="3" t="s">
        <v>1985</v>
      </c>
      <c r="O725" s="3" t="s">
        <v>1986</v>
      </c>
      <c r="P725" s="3">
        <v>16</v>
      </c>
    </row>
    <row r="726" spans="11:16" x14ac:dyDescent="0.35">
      <c r="K726" s="3">
        <v>362</v>
      </c>
      <c r="L726" s="3" t="s">
        <v>364</v>
      </c>
      <c r="M726" s="3" t="s">
        <v>2224</v>
      </c>
      <c r="N726" s="3" t="s">
        <v>2318</v>
      </c>
      <c r="O726" s="3" t="s">
        <v>1986</v>
      </c>
      <c r="P726" s="3">
        <v>16</v>
      </c>
    </row>
    <row r="727" spans="11:16" x14ac:dyDescent="0.35">
      <c r="K727" s="3">
        <v>363</v>
      </c>
      <c r="L727" s="3" t="s">
        <v>365</v>
      </c>
      <c r="M727" s="3" t="s">
        <v>2225</v>
      </c>
      <c r="N727" s="3" t="s">
        <v>1985</v>
      </c>
      <c r="O727" s="3" t="s">
        <v>1986</v>
      </c>
      <c r="P727" s="3">
        <v>19</v>
      </c>
    </row>
    <row r="728" spans="11:16" x14ac:dyDescent="0.35">
      <c r="K728" s="3">
        <v>363</v>
      </c>
      <c r="L728" s="3" t="s">
        <v>365</v>
      </c>
      <c r="M728" s="3" t="s">
        <v>2225</v>
      </c>
      <c r="N728" s="3" t="s">
        <v>2318</v>
      </c>
      <c r="O728" s="3" t="s">
        <v>1986</v>
      </c>
      <c r="P728" s="3">
        <v>10</v>
      </c>
    </row>
    <row r="729" spans="11:16" x14ac:dyDescent="0.35">
      <c r="K729" s="3">
        <v>364</v>
      </c>
      <c r="L729" s="3" t="s">
        <v>366</v>
      </c>
      <c r="M729" s="3" t="s">
        <v>2226</v>
      </c>
      <c r="N729" s="3" t="s">
        <v>1985</v>
      </c>
      <c r="O729" s="3" t="s">
        <v>1986</v>
      </c>
      <c r="P729" s="3">
        <v>10</v>
      </c>
    </row>
    <row r="730" spans="11:16" x14ac:dyDescent="0.35">
      <c r="K730" s="3">
        <v>364</v>
      </c>
      <c r="L730" s="3" t="s">
        <v>366</v>
      </c>
      <c r="M730" s="3" t="s">
        <v>2226</v>
      </c>
      <c r="N730" s="3" t="s">
        <v>2318</v>
      </c>
      <c r="O730" s="3" t="s">
        <v>1986</v>
      </c>
      <c r="P730" s="3">
        <v>13</v>
      </c>
    </row>
    <row r="731" spans="11:16" x14ac:dyDescent="0.35">
      <c r="K731" s="3">
        <v>365</v>
      </c>
      <c r="L731" s="3" t="s">
        <v>367</v>
      </c>
      <c r="M731" s="3" t="s">
        <v>2227</v>
      </c>
      <c r="N731" s="3" t="s">
        <v>1985</v>
      </c>
      <c r="O731" s="3" t="s">
        <v>1986</v>
      </c>
      <c r="P731" s="3">
        <v>11</v>
      </c>
    </row>
    <row r="732" spans="11:16" x14ac:dyDescent="0.35">
      <c r="K732" s="3">
        <v>365</v>
      </c>
      <c r="L732" s="3" t="s">
        <v>367</v>
      </c>
      <c r="M732" s="3" t="s">
        <v>2227</v>
      </c>
      <c r="N732" s="3" t="s">
        <v>2318</v>
      </c>
      <c r="O732" s="3" t="s">
        <v>1986</v>
      </c>
      <c r="P732" s="3">
        <v>12</v>
      </c>
    </row>
    <row r="733" spans="11:16" x14ac:dyDescent="0.35">
      <c r="K733" s="3">
        <v>366</v>
      </c>
      <c r="L733" s="3" t="s">
        <v>368</v>
      </c>
      <c r="M733" s="3" t="s">
        <v>2228</v>
      </c>
      <c r="N733" s="3" t="s">
        <v>1985</v>
      </c>
      <c r="O733" s="3" t="s">
        <v>1986</v>
      </c>
      <c r="P733" s="3">
        <v>21</v>
      </c>
    </row>
    <row r="734" spans="11:16" x14ac:dyDescent="0.35">
      <c r="K734" s="3">
        <v>366</v>
      </c>
      <c r="L734" s="3" t="s">
        <v>368</v>
      </c>
      <c r="M734" s="3" t="s">
        <v>2228</v>
      </c>
      <c r="N734" s="3" t="s">
        <v>2318</v>
      </c>
      <c r="O734" s="3" t="s">
        <v>1986</v>
      </c>
      <c r="P734" s="3">
        <v>16</v>
      </c>
    </row>
    <row r="735" spans="11:16" x14ac:dyDescent="0.35">
      <c r="K735" s="3">
        <v>367</v>
      </c>
      <c r="L735" s="3" t="s">
        <v>369</v>
      </c>
      <c r="M735" s="3" t="s">
        <v>1815</v>
      </c>
      <c r="N735" s="3" t="s">
        <v>1985</v>
      </c>
      <c r="O735" s="3" t="s">
        <v>1986</v>
      </c>
      <c r="P735" s="3">
        <v>11</v>
      </c>
    </row>
    <row r="736" spans="11:16" x14ac:dyDescent="0.35">
      <c r="K736" s="3">
        <v>367</v>
      </c>
      <c r="L736" s="3" t="s">
        <v>369</v>
      </c>
      <c r="M736" s="3" t="s">
        <v>1815</v>
      </c>
      <c r="N736" s="3" t="s">
        <v>2318</v>
      </c>
      <c r="O736" s="3" t="s">
        <v>1986</v>
      </c>
      <c r="P736" s="3">
        <v>11</v>
      </c>
    </row>
    <row r="737" spans="11:16" x14ac:dyDescent="0.35">
      <c r="K737" s="3">
        <v>368</v>
      </c>
      <c r="L737" s="3" t="s">
        <v>370</v>
      </c>
      <c r="M737" s="3" t="s">
        <v>2229</v>
      </c>
      <c r="N737" s="3" t="s">
        <v>1985</v>
      </c>
      <c r="O737" s="3" t="s">
        <v>1986</v>
      </c>
      <c r="P737" s="3">
        <v>18</v>
      </c>
    </row>
    <row r="738" spans="11:16" x14ac:dyDescent="0.35">
      <c r="K738" s="3">
        <v>368</v>
      </c>
      <c r="L738" s="3" t="s">
        <v>370</v>
      </c>
      <c r="M738" s="3" t="s">
        <v>2229</v>
      </c>
      <c r="N738" s="3" t="s">
        <v>2318</v>
      </c>
      <c r="O738" s="3" t="s">
        <v>1986</v>
      </c>
      <c r="P738" s="3">
        <v>17</v>
      </c>
    </row>
    <row r="739" spans="11:16" x14ac:dyDescent="0.35">
      <c r="K739" s="3">
        <v>369</v>
      </c>
      <c r="L739" s="3" t="s">
        <v>371</v>
      </c>
      <c r="M739" s="3" t="s">
        <v>2230</v>
      </c>
      <c r="N739" s="3" t="s">
        <v>1985</v>
      </c>
      <c r="O739" s="3" t="s">
        <v>1986</v>
      </c>
      <c r="P739" s="3">
        <v>11</v>
      </c>
    </row>
    <row r="740" spans="11:16" x14ac:dyDescent="0.35">
      <c r="K740" s="3">
        <v>369</v>
      </c>
      <c r="L740" s="3" t="s">
        <v>371</v>
      </c>
      <c r="M740" s="3" t="s">
        <v>2230</v>
      </c>
      <c r="N740" s="3" t="s">
        <v>2318</v>
      </c>
      <c r="O740" s="3" t="s">
        <v>1986</v>
      </c>
      <c r="P740" s="3">
        <v>14</v>
      </c>
    </row>
    <row r="741" spans="11:16" x14ac:dyDescent="0.35">
      <c r="K741" s="3">
        <v>370</v>
      </c>
      <c r="L741" s="3" t="s">
        <v>372</v>
      </c>
      <c r="M741" s="3" t="s">
        <v>1834</v>
      </c>
      <c r="N741" s="3" t="s">
        <v>1985</v>
      </c>
      <c r="O741" s="3" t="s">
        <v>1986</v>
      </c>
      <c r="P741" s="3">
        <v>9</v>
      </c>
    </row>
    <row r="742" spans="11:16" x14ac:dyDescent="0.35">
      <c r="K742" s="3">
        <v>370</v>
      </c>
      <c r="L742" s="3" t="s">
        <v>372</v>
      </c>
      <c r="M742" s="3" t="s">
        <v>1834</v>
      </c>
      <c r="N742" s="3" t="s">
        <v>2318</v>
      </c>
      <c r="O742" s="3" t="s">
        <v>1986</v>
      </c>
      <c r="P742" s="3">
        <v>10</v>
      </c>
    </row>
    <row r="743" spans="11:16" x14ac:dyDescent="0.35">
      <c r="K743" s="3">
        <v>371</v>
      </c>
      <c r="L743" s="3" t="s">
        <v>373</v>
      </c>
      <c r="M743" s="3" t="s">
        <v>2231</v>
      </c>
      <c r="N743" s="3" t="s">
        <v>1985</v>
      </c>
      <c r="O743" s="3" t="s">
        <v>1986</v>
      </c>
      <c r="P743" s="3">
        <v>16</v>
      </c>
    </row>
    <row r="744" spans="11:16" x14ac:dyDescent="0.35">
      <c r="K744" s="3">
        <v>371</v>
      </c>
      <c r="L744" s="3" t="s">
        <v>373</v>
      </c>
      <c r="M744" s="3" t="s">
        <v>2231</v>
      </c>
      <c r="N744" s="3" t="s">
        <v>2318</v>
      </c>
      <c r="O744" s="3" t="s">
        <v>1986</v>
      </c>
      <c r="P744" s="3">
        <v>19</v>
      </c>
    </row>
    <row r="745" spans="11:16" x14ac:dyDescent="0.35">
      <c r="K745" s="3">
        <v>372</v>
      </c>
      <c r="L745" s="3" t="s">
        <v>374</v>
      </c>
      <c r="M745" s="3" t="s">
        <v>2232</v>
      </c>
      <c r="N745" s="3" t="s">
        <v>1985</v>
      </c>
      <c r="O745" s="3" t="s">
        <v>1986</v>
      </c>
      <c r="P745" s="3">
        <v>17</v>
      </c>
    </row>
    <row r="746" spans="11:16" x14ac:dyDescent="0.35">
      <c r="K746" s="3">
        <v>372</v>
      </c>
      <c r="L746" s="3" t="s">
        <v>374</v>
      </c>
      <c r="M746" s="3" t="s">
        <v>2232</v>
      </c>
      <c r="N746" s="3" t="s">
        <v>2318</v>
      </c>
      <c r="O746" s="3" t="s">
        <v>1986</v>
      </c>
      <c r="P746" s="3">
        <v>17</v>
      </c>
    </row>
    <row r="747" spans="11:16" x14ac:dyDescent="0.35">
      <c r="K747" s="3">
        <v>373</v>
      </c>
      <c r="L747" s="3" t="s">
        <v>375</v>
      </c>
      <c r="M747" s="3" t="s">
        <v>2233</v>
      </c>
      <c r="N747" s="3" t="s">
        <v>1985</v>
      </c>
      <c r="O747" s="3" t="s">
        <v>1986</v>
      </c>
      <c r="P747" s="3">
        <v>14</v>
      </c>
    </row>
    <row r="748" spans="11:16" x14ac:dyDescent="0.35">
      <c r="K748" s="3">
        <v>373</v>
      </c>
      <c r="L748" s="3" t="s">
        <v>375</v>
      </c>
      <c r="M748" s="3" t="s">
        <v>2233</v>
      </c>
      <c r="N748" s="3" t="s">
        <v>2318</v>
      </c>
      <c r="O748" s="3" t="s">
        <v>1986</v>
      </c>
      <c r="P748" s="3">
        <v>21</v>
      </c>
    </row>
    <row r="749" spans="11:16" x14ac:dyDescent="0.35">
      <c r="K749" s="3">
        <v>374</v>
      </c>
      <c r="L749" s="3" t="s">
        <v>376</v>
      </c>
      <c r="M749" s="3" t="s">
        <v>2234</v>
      </c>
      <c r="N749" s="3" t="s">
        <v>1985</v>
      </c>
      <c r="O749" s="3" t="s">
        <v>1986</v>
      </c>
      <c r="P749" s="3">
        <v>14</v>
      </c>
    </row>
    <row r="750" spans="11:16" x14ac:dyDescent="0.35">
      <c r="K750" s="3">
        <v>374</v>
      </c>
      <c r="L750" s="3" t="s">
        <v>376</v>
      </c>
      <c r="M750" s="3" t="s">
        <v>2234</v>
      </c>
      <c r="N750" s="3" t="s">
        <v>2318</v>
      </c>
      <c r="O750" s="3" t="s">
        <v>1986</v>
      </c>
      <c r="P750" s="3">
        <v>14</v>
      </c>
    </row>
    <row r="751" spans="11:16" x14ac:dyDescent="0.35">
      <c r="K751" s="3">
        <v>375</v>
      </c>
      <c r="L751" s="3" t="s">
        <v>377</v>
      </c>
      <c r="M751" s="3" t="s">
        <v>1757</v>
      </c>
      <c r="N751" s="3" t="s">
        <v>1985</v>
      </c>
      <c r="O751" s="3" t="s">
        <v>1986</v>
      </c>
      <c r="P751" s="3">
        <v>13</v>
      </c>
    </row>
    <row r="752" spans="11:16" x14ac:dyDescent="0.35">
      <c r="K752" s="3">
        <v>375</v>
      </c>
      <c r="L752" s="3" t="s">
        <v>377</v>
      </c>
      <c r="M752" s="3" t="s">
        <v>1757</v>
      </c>
      <c r="N752" s="3" t="s">
        <v>2318</v>
      </c>
      <c r="O752" s="3" t="s">
        <v>1986</v>
      </c>
      <c r="P752" s="3">
        <v>11</v>
      </c>
    </row>
    <row r="753" spans="11:16" x14ac:dyDescent="0.35">
      <c r="K753" s="3">
        <v>376</v>
      </c>
      <c r="L753" s="3" t="s">
        <v>378</v>
      </c>
      <c r="M753" s="3" t="s">
        <v>2235</v>
      </c>
      <c r="N753" s="3" t="s">
        <v>1985</v>
      </c>
      <c r="O753" s="3" t="s">
        <v>1986</v>
      </c>
      <c r="P753" s="3">
        <v>16</v>
      </c>
    </row>
    <row r="754" spans="11:16" x14ac:dyDescent="0.35">
      <c r="K754" s="3">
        <v>376</v>
      </c>
      <c r="L754" s="3" t="s">
        <v>378</v>
      </c>
      <c r="M754" s="3" t="s">
        <v>2235</v>
      </c>
      <c r="N754" s="3" t="s">
        <v>2318</v>
      </c>
      <c r="O754" s="3" t="s">
        <v>1986</v>
      </c>
      <c r="P754" s="3">
        <v>12</v>
      </c>
    </row>
    <row r="755" spans="11:16" x14ac:dyDescent="0.35">
      <c r="K755" s="3">
        <v>377</v>
      </c>
      <c r="L755" s="3" t="s">
        <v>379</v>
      </c>
      <c r="M755" s="3" t="s">
        <v>2236</v>
      </c>
      <c r="N755" s="3" t="s">
        <v>1985</v>
      </c>
      <c r="O755" s="3" t="s">
        <v>1986</v>
      </c>
      <c r="P755" s="3">
        <v>14</v>
      </c>
    </row>
    <row r="756" spans="11:16" x14ac:dyDescent="0.35">
      <c r="K756" s="3">
        <v>377</v>
      </c>
      <c r="L756" s="3" t="s">
        <v>379</v>
      </c>
      <c r="M756" s="3" t="s">
        <v>2236</v>
      </c>
      <c r="N756" s="3" t="s">
        <v>2318</v>
      </c>
      <c r="O756" s="3" t="s">
        <v>1986</v>
      </c>
      <c r="P756" s="3">
        <v>12</v>
      </c>
    </row>
    <row r="757" spans="11:16" x14ac:dyDescent="0.35">
      <c r="K757" s="3">
        <v>378</v>
      </c>
      <c r="L757" s="3" t="s">
        <v>380</v>
      </c>
      <c r="M757" s="3" t="s">
        <v>1729</v>
      </c>
      <c r="N757" s="3" t="s">
        <v>1985</v>
      </c>
      <c r="O757" s="3" t="s">
        <v>1986</v>
      </c>
      <c r="P757" s="3">
        <v>5</v>
      </c>
    </row>
    <row r="758" spans="11:16" x14ac:dyDescent="0.35">
      <c r="K758" s="3">
        <v>378</v>
      </c>
      <c r="L758" s="3" t="s">
        <v>380</v>
      </c>
      <c r="M758" s="3" t="s">
        <v>1729</v>
      </c>
      <c r="N758" s="3" t="s">
        <v>2318</v>
      </c>
      <c r="O758" s="3" t="s">
        <v>1986</v>
      </c>
      <c r="P758" s="3">
        <v>14</v>
      </c>
    </row>
    <row r="759" spans="11:16" x14ac:dyDescent="0.35">
      <c r="K759" s="3">
        <v>379</v>
      </c>
      <c r="L759" s="3" t="s">
        <v>381</v>
      </c>
      <c r="M759" s="3" t="s">
        <v>1822</v>
      </c>
      <c r="N759" s="3" t="s">
        <v>1985</v>
      </c>
      <c r="O759" s="3" t="s">
        <v>1986</v>
      </c>
      <c r="P759" s="3">
        <v>12</v>
      </c>
    </row>
    <row r="760" spans="11:16" x14ac:dyDescent="0.35">
      <c r="K760" s="3">
        <v>379</v>
      </c>
      <c r="L760" s="3" t="s">
        <v>381</v>
      </c>
      <c r="M760" s="3" t="s">
        <v>1822</v>
      </c>
      <c r="N760" s="3" t="s">
        <v>2318</v>
      </c>
      <c r="O760" s="3" t="s">
        <v>1986</v>
      </c>
      <c r="P760" s="3">
        <v>11</v>
      </c>
    </row>
    <row r="761" spans="11:16" x14ac:dyDescent="0.35">
      <c r="K761" s="3">
        <v>380</v>
      </c>
      <c r="L761" s="3" t="s">
        <v>382</v>
      </c>
      <c r="M761" s="3" t="s">
        <v>2237</v>
      </c>
      <c r="N761" s="3" t="s">
        <v>1985</v>
      </c>
      <c r="O761" s="3" t="s">
        <v>1986</v>
      </c>
      <c r="P761" s="3">
        <v>20</v>
      </c>
    </row>
    <row r="762" spans="11:16" x14ac:dyDescent="0.35">
      <c r="K762" s="3">
        <v>380</v>
      </c>
      <c r="L762" s="3" t="s">
        <v>382</v>
      </c>
      <c r="M762" s="3" t="s">
        <v>2237</v>
      </c>
      <c r="N762" s="3" t="s">
        <v>2318</v>
      </c>
      <c r="O762" s="3" t="s">
        <v>1986</v>
      </c>
      <c r="P762" s="3">
        <v>16</v>
      </c>
    </row>
    <row r="763" spans="11:16" x14ac:dyDescent="0.35">
      <c r="K763" s="3">
        <v>381</v>
      </c>
      <c r="L763" s="3" t="s">
        <v>383</v>
      </c>
      <c r="M763" s="3" t="s">
        <v>1606</v>
      </c>
      <c r="N763" s="3" t="s">
        <v>1985</v>
      </c>
      <c r="O763" s="3" t="s">
        <v>1986</v>
      </c>
      <c r="P763" s="3">
        <v>16</v>
      </c>
    </row>
    <row r="764" spans="11:16" x14ac:dyDescent="0.35">
      <c r="K764" s="3">
        <v>381</v>
      </c>
      <c r="L764" s="3" t="s">
        <v>383</v>
      </c>
      <c r="M764" s="3" t="s">
        <v>1606</v>
      </c>
      <c r="N764" s="3" t="s">
        <v>2318</v>
      </c>
      <c r="O764" s="3" t="s">
        <v>1986</v>
      </c>
      <c r="P764" s="3">
        <v>19</v>
      </c>
    </row>
    <row r="765" spans="11:16" x14ac:dyDescent="0.35">
      <c r="K765" s="3">
        <v>382</v>
      </c>
      <c r="L765" s="3" t="s">
        <v>384</v>
      </c>
      <c r="M765" s="3" t="s">
        <v>2238</v>
      </c>
      <c r="N765" s="3" t="s">
        <v>1985</v>
      </c>
      <c r="O765" s="3" t="s">
        <v>1986</v>
      </c>
      <c r="P765" s="3">
        <v>14</v>
      </c>
    </row>
    <row r="766" spans="11:16" x14ac:dyDescent="0.35">
      <c r="K766" s="3">
        <v>382</v>
      </c>
      <c r="L766" s="3" t="s">
        <v>384</v>
      </c>
      <c r="M766" s="3" t="s">
        <v>2238</v>
      </c>
      <c r="N766" s="3" t="s">
        <v>2318</v>
      </c>
      <c r="O766" s="3" t="s">
        <v>1986</v>
      </c>
      <c r="P766" s="3">
        <v>10</v>
      </c>
    </row>
    <row r="767" spans="11:16" x14ac:dyDescent="0.35">
      <c r="K767" s="3">
        <v>383</v>
      </c>
      <c r="L767" s="3" t="s">
        <v>385</v>
      </c>
      <c r="M767" s="3" t="s">
        <v>1604</v>
      </c>
      <c r="N767" s="3" t="s">
        <v>1985</v>
      </c>
      <c r="O767" s="3" t="s">
        <v>1986</v>
      </c>
      <c r="P767" s="3">
        <v>16</v>
      </c>
    </row>
    <row r="768" spans="11:16" x14ac:dyDescent="0.35">
      <c r="K768" s="3">
        <v>383</v>
      </c>
      <c r="L768" s="3" t="s">
        <v>385</v>
      </c>
      <c r="M768" s="3" t="s">
        <v>1604</v>
      </c>
      <c r="N768" s="3" t="s">
        <v>2318</v>
      </c>
      <c r="O768" s="3" t="s">
        <v>1986</v>
      </c>
      <c r="P768" s="3">
        <v>11</v>
      </c>
    </row>
    <row r="769" spans="11:16" x14ac:dyDescent="0.35">
      <c r="K769" s="3">
        <v>384</v>
      </c>
      <c r="L769" s="3" t="s">
        <v>386</v>
      </c>
      <c r="M769" s="3" t="s">
        <v>2239</v>
      </c>
      <c r="N769" s="3" t="s">
        <v>1985</v>
      </c>
      <c r="O769" s="3" t="s">
        <v>1986</v>
      </c>
      <c r="P769" s="3">
        <v>11</v>
      </c>
    </row>
    <row r="770" spans="11:16" x14ac:dyDescent="0.35">
      <c r="K770" s="3">
        <v>384</v>
      </c>
      <c r="L770" s="3" t="s">
        <v>386</v>
      </c>
      <c r="M770" s="3" t="s">
        <v>2239</v>
      </c>
      <c r="N770" s="3" t="s">
        <v>2318</v>
      </c>
      <c r="O770" s="3" t="s">
        <v>1986</v>
      </c>
      <c r="P770" s="3">
        <v>14</v>
      </c>
    </row>
    <row r="771" spans="11:16" x14ac:dyDescent="0.35">
      <c r="K771" s="3">
        <v>385</v>
      </c>
      <c r="L771" s="3" t="s">
        <v>387</v>
      </c>
      <c r="M771" s="3" t="s">
        <v>2240</v>
      </c>
      <c r="N771" s="3" t="s">
        <v>1985</v>
      </c>
      <c r="O771" s="3" t="s">
        <v>1986</v>
      </c>
      <c r="P771" s="3">
        <v>8</v>
      </c>
    </row>
    <row r="772" spans="11:16" x14ac:dyDescent="0.35">
      <c r="K772" s="3">
        <v>385</v>
      </c>
      <c r="L772" s="3" t="s">
        <v>387</v>
      </c>
      <c r="M772" s="3" t="s">
        <v>2240</v>
      </c>
      <c r="N772" s="3" t="s">
        <v>2318</v>
      </c>
      <c r="O772" s="3" t="s">
        <v>1986</v>
      </c>
      <c r="P772" s="3">
        <v>18</v>
      </c>
    </row>
    <row r="773" spans="11:16" x14ac:dyDescent="0.35">
      <c r="K773" s="3">
        <v>386</v>
      </c>
      <c r="L773" s="3" t="s">
        <v>388</v>
      </c>
      <c r="M773" s="3" t="s">
        <v>2241</v>
      </c>
      <c r="N773" s="3" t="s">
        <v>1985</v>
      </c>
      <c r="O773" s="3" t="s">
        <v>1986</v>
      </c>
      <c r="P773" s="3">
        <v>12</v>
      </c>
    </row>
    <row r="774" spans="11:16" x14ac:dyDescent="0.35">
      <c r="K774" s="3">
        <v>386</v>
      </c>
      <c r="L774" s="3" t="s">
        <v>388</v>
      </c>
      <c r="M774" s="3" t="s">
        <v>2241</v>
      </c>
      <c r="N774" s="3" t="s">
        <v>2318</v>
      </c>
      <c r="O774" s="3" t="s">
        <v>1986</v>
      </c>
      <c r="P774" s="3">
        <v>17</v>
      </c>
    </row>
    <row r="775" spans="11:16" x14ac:dyDescent="0.35">
      <c r="K775" s="3">
        <v>387</v>
      </c>
      <c r="L775" s="3" t="s">
        <v>389</v>
      </c>
      <c r="M775" s="3" t="s">
        <v>1756</v>
      </c>
      <c r="N775" s="3" t="s">
        <v>1985</v>
      </c>
      <c r="O775" s="3" t="s">
        <v>1986</v>
      </c>
      <c r="P775" s="3">
        <v>20</v>
      </c>
    </row>
    <row r="776" spans="11:16" x14ac:dyDescent="0.35">
      <c r="K776" s="3">
        <v>387</v>
      </c>
      <c r="L776" s="3" t="s">
        <v>389</v>
      </c>
      <c r="M776" s="3" t="s">
        <v>1756</v>
      </c>
      <c r="N776" s="3" t="s">
        <v>2318</v>
      </c>
      <c r="O776" s="3" t="s">
        <v>1986</v>
      </c>
      <c r="P776" s="3">
        <v>6</v>
      </c>
    </row>
    <row r="777" spans="11:16" x14ac:dyDescent="0.35">
      <c r="K777" s="3">
        <v>388</v>
      </c>
      <c r="L777" s="3" t="s">
        <v>390</v>
      </c>
      <c r="M777" s="3" t="s">
        <v>2242</v>
      </c>
      <c r="N777" s="3" t="s">
        <v>1985</v>
      </c>
      <c r="O777" s="3" t="s">
        <v>1986</v>
      </c>
      <c r="P777" s="3">
        <v>14</v>
      </c>
    </row>
    <row r="778" spans="11:16" x14ac:dyDescent="0.35">
      <c r="K778" s="3">
        <v>388</v>
      </c>
      <c r="L778" s="3" t="s">
        <v>390</v>
      </c>
      <c r="M778" s="3" t="s">
        <v>2242</v>
      </c>
      <c r="N778" s="3" t="s">
        <v>2318</v>
      </c>
      <c r="O778" s="3" t="s">
        <v>1986</v>
      </c>
      <c r="P778" s="3">
        <v>16</v>
      </c>
    </row>
    <row r="779" spans="11:16" x14ac:dyDescent="0.35">
      <c r="K779" s="3">
        <v>389</v>
      </c>
      <c r="L779" s="3" t="s">
        <v>391</v>
      </c>
      <c r="M779" s="3" t="s">
        <v>1702</v>
      </c>
      <c r="N779" s="3" t="s">
        <v>1985</v>
      </c>
      <c r="O779" s="3" t="s">
        <v>1986</v>
      </c>
      <c r="P779" s="3">
        <v>11</v>
      </c>
    </row>
    <row r="780" spans="11:16" x14ac:dyDescent="0.35">
      <c r="K780" s="3">
        <v>389</v>
      </c>
      <c r="L780" s="3" t="s">
        <v>391</v>
      </c>
      <c r="M780" s="3" t="s">
        <v>1702</v>
      </c>
      <c r="N780" s="3" t="s">
        <v>2318</v>
      </c>
      <c r="O780" s="3" t="s">
        <v>1986</v>
      </c>
      <c r="P780" s="3">
        <v>15</v>
      </c>
    </row>
    <row r="781" spans="11:16" x14ac:dyDescent="0.35">
      <c r="K781" s="3">
        <v>390</v>
      </c>
      <c r="L781" s="3" t="s">
        <v>392</v>
      </c>
      <c r="M781" s="3" t="s">
        <v>2243</v>
      </c>
      <c r="N781" s="3" t="s">
        <v>1985</v>
      </c>
      <c r="O781" s="3" t="s">
        <v>1986</v>
      </c>
      <c r="P781" s="3">
        <v>23</v>
      </c>
    </row>
    <row r="782" spans="11:16" x14ac:dyDescent="0.35">
      <c r="K782" s="3">
        <v>390</v>
      </c>
      <c r="L782" s="3" t="s">
        <v>392</v>
      </c>
      <c r="M782" s="3" t="s">
        <v>2243</v>
      </c>
      <c r="N782" s="3" t="s">
        <v>2318</v>
      </c>
      <c r="O782" s="3" t="s">
        <v>1986</v>
      </c>
      <c r="P782" s="3">
        <v>10</v>
      </c>
    </row>
    <row r="783" spans="11:16" x14ac:dyDescent="0.35">
      <c r="K783" s="3">
        <v>391</v>
      </c>
      <c r="L783" s="3" t="s">
        <v>393</v>
      </c>
      <c r="M783" s="3" t="s">
        <v>2244</v>
      </c>
      <c r="N783" s="3" t="s">
        <v>1985</v>
      </c>
      <c r="O783" s="3" t="s">
        <v>1986</v>
      </c>
      <c r="P783" s="3">
        <v>12</v>
      </c>
    </row>
    <row r="784" spans="11:16" x14ac:dyDescent="0.35">
      <c r="K784" s="3">
        <v>391</v>
      </c>
      <c r="L784" s="3" t="s">
        <v>393</v>
      </c>
      <c r="M784" s="3" t="s">
        <v>2244</v>
      </c>
      <c r="N784" s="3" t="s">
        <v>2318</v>
      </c>
      <c r="O784" s="3" t="s">
        <v>1986</v>
      </c>
      <c r="P784" s="3">
        <v>18</v>
      </c>
    </row>
    <row r="785" spans="11:16" x14ac:dyDescent="0.35">
      <c r="K785" s="3">
        <v>392</v>
      </c>
      <c r="L785" s="3" t="s">
        <v>394</v>
      </c>
      <c r="M785" s="3" t="s">
        <v>1778</v>
      </c>
      <c r="N785" s="3" t="s">
        <v>1985</v>
      </c>
      <c r="O785" s="3" t="s">
        <v>1986</v>
      </c>
      <c r="P785" s="3">
        <v>11</v>
      </c>
    </row>
    <row r="786" spans="11:16" x14ac:dyDescent="0.35">
      <c r="K786" s="3">
        <v>392</v>
      </c>
      <c r="L786" s="3" t="s">
        <v>394</v>
      </c>
      <c r="M786" s="3" t="s">
        <v>1778</v>
      </c>
      <c r="N786" s="3" t="s">
        <v>2318</v>
      </c>
      <c r="O786" s="3" t="s">
        <v>1986</v>
      </c>
      <c r="P786" s="3">
        <v>12</v>
      </c>
    </row>
    <row r="787" spans="11:16" x14ac:dyDescent="0.35">
      <c r="K787" s="3">
        <v>393</v>
      </c>
      <c r="L787" s="3" t="s">
        <v>395</v>
      </c>
      <c r="M787" s="3" t="s">
        <v>2245</v>
      </c>
      <c r="N787" s="3" t="s">
        <v>1985</v>
      </c>
      <c r="O787" s="3" t="s">
        <v>1986</v>
      </c>
      <c r="P787" s="3">
        <v>18</v>
      </c>
    </row>
    <row r="788" spans="11:16" x14ac:dyDescent="0.35">
      <c r="K788" s="3">
        <v>393</v>
      </c>
      <c r="L788" s="3" t="s">
        <v>395</v>
      </c>
      <c r="M788" s="3" t="s">
        <v>2245</v>
      </c>
      <c r="N788" s="3" t="s">
        <v>2318</v>
      </c>
      <c r="O788" s="3" t="s">
        <v>1986</v>
      </c>
      <c r="P788" s="3">
        <v>13</v>
      </c>
    </row>
    <row r="789" spans="11:16" x14ac:dyDescent="0.35">
      <c r="K789" s="3">
        <v>394</v>
      </c>
      <c r="L789" s="3" t="s">
        <v>396</v>
      </c>
      <c r="M789" s="3" t="s">
        <v>2246</v>
      </c>
      <c r="N789" s="3" t="s">
        <v>1985</v>
      </c>
      <c r="O789" s="3" t="s">
        <v>1986</v>
      </c>
      <c r="P789" s="3">
        <v>8</v>
      </c>
    </row>
    <row r="790" spans="11:16" x14ac:dyDescent="0.35">
      <c r="K790" s="3">
        <v>394</v>
      </c>
      <c r="L790" s="3" t="s">
        <v>396</v>
      </c>
      <c r="M790" s="3" t="s">
        <v>2246</v>
      </c>
      <c r="N790" s="3" t="s">
        <v>2318</v>
      </c>
      <c r="O790" s="3" t="s">
        <v>1986</v>
      </c>
      <c r="P790" s="3">
        <v>14</v>
      </c>
    </row>
    <row r="791" spans="11:16" x14ac:dyDescent="0.35">
      <c r="K791" s="3">
        <v>395</v>
      </c>
      <c r="L791" s="3" t="s">
        <v>397</v>
      </c>
      <c r="M791" s="3" t="s">
        <v>2247</v>
      </c>
      <c r="N791" s="3" t="s">
        <v>1985</v>
      </c>
      <c r="O791" s="3" t="s">
        <v>1986</v>
      </c>
      <c r="P791" s="3">
        <v>6</v>
      </c>
    </row>
    <row r="792" spans="11:16" x14ac:dyDescent="0.35">
      <c r="K792" s="3">
        <v>395</v>
      </c>
      <c r="L792" s="3" t="s">
        <v>397</v>
      </c>
      <c r="M792" s="3" t="s">
        <v>2247</v>
      </c>
      <c r="N792" s="3" t="s">
        <v>2318</v>
      </c>
      <c r="O792" s="3" t="s">
        <v>1986</v>
      </c>
      <c r="P792" s="3">
        <v>13</v>
      </c>
    </row>
    <row r="793" spans="11:16" x14ac:dyDescent="0.35">
      <c r="K793" s="3">
        <v>396</v>
      </c>
      <c r="L793" s="3" t="s">
        <v>398</v>
      </c>
      <c r="M793" s="3" t="s">
        <v>2248</v>
      </c>
      <c r="N793" s="3" t="s">
        <v>1985</v>
      </c>
      <c r="O793" s="3" t="s">
        <v>1986</v>
      </c>
      <c r="P793" s="3">
        <v>8</v>
      </c>
    </row>
    <row r="794" spans="11:16" x14ac:dyDescent="0.35">
      <c r="K794" s="3">
        <v>396</v>
      </c>
      <c r="L794" s="3" t="s">
        <v>398</v>
      </c>
      <c r="M794" s="3" t="s">
        <v>2248</v>
      </c>
      <c r="N794" s="3" t="s">
        <v>2318</v>
      </c>
      <c r="O794" s="3" t="s">
        <v>1986</v>
      </c>
      <c r="P794" s="3">
        <v>19</v>
      </c>
    </row>
    <row r="795" spans="11:16" x14ac:dyDescent="0.35">
      <c r="K795" s="3">
        <v>397</v>
      </c>
      <c r="L795" s="3" t="s">
        <v>399</v>
      </c>
      <c r="M795" s="3" t="s">
        <v>2249</v>
      </c>
      <c r="N795" s="3" t="s">
        <v>1985</v>
      </c>
      <c r="O795" s="3" t="s">
        <v>1986</v>
      </c>
      <c r="P795" s="3">
        <v>13</v>
      </c>
    </row>
    <row r="796" spans="11:16" x14ac:dyDescent="0.35">
      <c r="K796" s="3">
        <v>397</v>
      </c>
      <c r="L796" s="3" t="s">
        <v>399</v>
      </c>
      <c r="M796" s="3" t="s">
        <v>2249</v>
      </c>
      <c r="N796" s="3" t="s">
        <v>2318</v>
      </c>
      <c r="O796" s="3" t="s">
        <v>1986</v>
      </c>
      <c r="P796" s="3">
        <v>16</v>
      </c>
    </row>
    <row r="797" spans="11:16" x14ac:dyDescent="0.35">
      <c r="K797" s="3">
        <v>398</v>
      </c>
      <c r="L797" s="3" t="s">
        <v>400</v>
      </c>
      <c r="M797" s="3" t="s">
        <v>2250</v>
      </c>
      <c r="N797" s="3" t="s">
        <v>1985</v>
      </c>
      <c r="O797" s="3" t="s">
        <v>1986</v>
      </c>
      <c r="P797" s="3">
        <v>9</v>
      </c>
    </row>
    <row r="798" spans="11:16" x14ac:dyDescent="0.35">
      <c r="K798" s="3">
        <v>398</v>
      </c>
      <c r="L798" s="3" t="s">
        <v>400</v>
      </c>
      <c r="M798" s="3" t="s">
        <v>2250</v>
      </c>
      <c r="N798" s="3" t="s">
        <v>2318</v>
      </c>
      <c r="O798" s="3" t="s">
        <v>1986</v>
      </c>
      <c r="P798" s="3">
        <v>7</v>
      </c>
    </row>
    <row r="799" spans="11:16" x14ac:dyDescent="0.35">
      <c r="K799" s="3">
        <v>399</v>
      </c>
      <c r="L799" s="3" t="s">
        <v>401</v>
      </c>
      <c r="M799" s="3" t="s">
        <v>2251</v>
      </c>
      <c r="N799" s="3" t="s">
        <v>1985</v>
      </c>
      <c r="O799" s="3" t="s">
        <v>1986</v>
      </c>
      <c r="P799" s="3">
        <v>11</v>
      </c>
    </row>
    <row r="800" spans="11:16" x14ac:dyDescent="0.35">
      <c r="K800" s="3">
        <v>399</v>
      </c>
      <c r="L800" s="3" t="s">
        <v>401</v>
      </c>
      <c r="M800" s="3" t="s">
        <v>2251</v>
      </c>
      <c r="N800" s="3" t="s">
        <v>2318</v>
      </c>
      <c r="O800" s="3" t="s">
        <v>1986</v>
      </c>
      <c r="P800" s="3">
        <v>10</v>
      </c>
    </row>
    <row r="801" spans="11:16" x14ac:dyDescent="0.35">
      <c r="K801" s="3">
        <v>400</v>
      </c>
      <c r="L801" s="3" t="s">
        <v>402</v>
      </c>
      <c r="M801" s="3" t="s">
        <v>2252</v>
      </c>
      <c r="N801" s="3" t="s">
        <v>1985</v>
      </c>
      <c r="O801" s="3" t="s">
        <v>1986</v>
      </c>
      <c r="P801" s="3">
        <v>18</v>
      </c>
    </row>
    <row r="802" spans="11:16" x14ac:dyDescent="0.35">
      <c r="K802" s="3">
        <v>400</v>
      </c>
      <c r="L802" s="3" t="s">
        <v>402</v>
      </c>
      <c r="M802" s="3" t="s">
        <v>2252</v>
      </c>
      <c r="N802" s="3" t="s">
        <v>2318</v>
      </c>
      <c r="O802" s="3" t="s">
        <v>1986</v>
      </c>
      <c r="P802" s="3">
        <v>10</v>
      </c>
    </row>
    <row r="803" spans="11:16" x14ac:dyDescent="0.35">
      <c r="K803" s="3">
        <v>401</v>
      </c>
      <c r="L803" s="3" t="s">
        <v>403</v>
      </c>
      <c r="M803" s="3" t="s">
        <v>2253</v>
      </c>
      <c r="N803" s="3" t="s">
        <v>1985</v>
      </c>
      <c r="O803" s="3" t="s">
        <v>1986</v>
      </c>
      <c r="P803" s="3">
        <v>10</v>
      </c>
    </row>
    <row r="804" spans="11:16" x14ac:dyDescent="0.35">
      <c r="K804" s="3">
        <v>401</v>
      </c>
      <c r="L804" s="3" t="s">
        <v>403</v>
      </c>
      <c r="M804" s="3" t="s">
        <v>2253</v>
      </c>
      <c r="N804" s="3" t="s">
        <v>2318</v>
      </c>
      <c r="O804" s="3" t="s">
        <v>1986</v>
      </c>
      <c r="P804" s="3">
        <v>11</v>
      </c>
    </row>
    <row r="805" spans="11:16" x14ac:dyDescent="0.35">
      <c r="K805" s="3">
        <v>402</v>
      </c>
      <c r="L805" s="3" t="s">
        <v>404</v>
      </c>
      <c r="M805" s="3" t="s">
        <v>1784</v>
      </c>
      <c r="N805" s="3" t="s">
        <v>1985</v>
      </c>
      <c r="O805" s="3" t="s">
        <v>1986</v>
      </c>
      <c r="P805" s="3">
        <v>8</v>
      </c>
    </row>
    <row r="806" spans="11:16" x14ac:dyDescent="0.35">
      <c r="K806" s="3">
        <v>402</v>
      </c>
      <c r="L806" s="3" t="s">
        <v>404</v>
      </c>
      <c r="M806" s="3" t="s">
        <v>1784</v>
      </c>
      <c r="N806" s="3" t="s">
        <v>2318</v>
      </c>
      <c r="O806" s="3" t="s">
        <v>1986</v>
      </c>
      <c r="P806" s="3">
        <v>12</v>
      </c>
    </row>
    <row r="807" spans="11:16" x14ac:dyDescent="0.35">
      <c r="K807" s="3">
        <v>403</v>
      </c>
      <c r="L807" s="3" t="s">
        <v>405</v>
      </c>
      <c r="M807" s="3" t="s">
        <v>1871</v>
      </c>
      <c r="N807" s="3" t="s">
        <v>1985</v>
      </c>
      <c r="O807" s="3" t="s">
        <v>1986</v>
      </c>
      <c r="P807" s="3">
        <v>16</v>
      </c>
    </row>
    <row r="808" spans="11:16" x14ac:dyDescent="0.35">
      <c r="K808" s="3">
        <v>403</v>
      </c>
      <c r="L808" s="3" t="s">
        <v>405</v>
      </c>
      <c r="M808" s="3" t="s">
        <v>1871</v>
      </c>
      <c r="N808" s="3" t="s">
        <v>2318</v>
      </c>
      <c r="O808" s="3" t="s">
        <v>1986</v>
      </c>
      <c r="P808" s="3">
        <v>19</v>
      </c>
    </row>
    <row r="809" spans="11:16" x14ac:dyDescent="0.35">
      <c r="K809" s="3">
        <v>404</v>
      </c>
      <c r="L809" s="3" t="s">
        <v>406</v>
      </c>
      <c r="M809" s="3" t="s">
        <v>2254</v>
      </c>
      <c r="N809" s="3" t="s">
        <v>1985</v>
      </c>
      <c r="O809" s="3" t="s">
        <v>1986</v>
      </c>
      <c r="P809" s="3">
        <v>19</v>
      </c>
    </row>
    <row r="810" spans="11:16" x14ac:dyDescent="0.35">
      <c r="K810" s="3">
        <v>404</v>
      </c>
      <c r="L810" s="3" t="s">
        <v>406</v>
      </c>
      <c r="M810" s="3" t="s">
        <v>2254</v>
      </c>
      <c r="N810" s="3" t="s">
        <v>2318</v>
      </c>
      <c r="O810" s="3" t="s">
        <v>1986</v>
      </c>
      <c r="P810" s="3">
        <v>11</v>
      </c>
    </row>
    <row r="811" spans="11:16" x14ac:dyDescent="0.35">
      <c r="K811" s="3">
        <v>405</v>
      </c>
      <c r="L811" s="3" t="s">
        <v>407</v>
      </c>
      <c r="M811" s="3" t="s">
        <v>1619</v>
      </c>
      <c r="N811" s="3" t="s">
        <v>1985</v>
      </c>
      <c r="O811" s="3" t="s">
        <v>1986</v>
      </c>
      <c r="P811" s="3">
        <v>17</v>
      </c>
    </row>
    <row r="812" spans="11:16" x14ac:dyDescent="0.35">
      <c r="K812" s="3">
        <v>405</v>
      </c>
      <c r="L812" s="3" t="s">
        <v>407</v>
      </c>
      <c r="M812" s="3" t="s">
        <v>1619</v>
      </c>
      <c r="N812" s="3" t="s">
        <v>2318</v>
      </c>
      <c r="O812" s="3" t="s">
        <v>1986</v>
      </c>
      <c r="P812" s="3">
        <v>15</v>
      </c>
    </row>
    <row r="813" spans="11:16" x14ac:dyDescent="0.35">
      <c r="K813" s="3">
        <v>406</v>
      </c>
      <c r="L813" s="3" t="s">
        <v>408</v>
      </c>
      <c r="M813" s="3" t="s">
        <v>2255</v>
      </c>
      <c r="N813" s="3" t="s">
        <v>1985</v>
      </c>
      <c r="O813" s="3" t="s">
        <v>1986</v>
      </c>
      <c r="P813" s="3">
        <v>15</v>
      </c>
    </row>
    <row r="814" spans="11:16" x14ac:dyDescent="0.35">
      <c r="K814" s="3">
        <v>406</v>
      </c>
      <c r="L814" s="3" t="s">
        <v>408</v>
      </c>
      <c r="M814" s="3" t="s">
        <v>2255</v>
      </c>
      <c r="N814" s="3" t="s">
        <v>2318</v>
      </c>
      <c r="O814" s="3" t="s">
        <v>1986</v>
      </c>
      <c r="P814" s="3">
        <v>17</v>
      </c>
    </row>
    <row r="815" spans="11:16" x14ac:dyDescent="0.35">
      <c r="K815" s="3">
        <v>407</v>
      </c>
      <c r="L815" s="3" t="s">
        <v>409</v>
      </c>
      <c r="M815" s="3" t="s">
        <v>2256</v>
      </c>
      <c r="N815" s="3" t="s">
        <v>1985</v>
      </c>
      <c r="O815" s="3" t="s">
        <v>1986</v>
      </c>
      <c r="P815" s="3">
        <v>11</v>
      </c>
    </row>
    <row r="816" spans="11:16" x14ac:dyDescent="0.35">
      <c r="K816" s="3">
        <v>407</v>
      </c>
      <c r="L816" s="3" t="s">
        <v>409</v>
      </c>
      <c r="M816" s="3" t="s">
        <v>2256</v>
      </c>
      <c r="N816" s="3" t="s">
        <v>2318</v>
      </c>
      <c r="O816" s="3" t="s">
        <v>1986</v>
      </c>
      <c r="P816" s="3">
        <v>16</v>
      </c>
    </row>
    <row r="817" spans="11:16" x14ac:dyDescent="0.35">
      <c r="K817" s="3">
        <v>408</v>
      </c>
      <c r="L817" s="3" t="s">
        <v>410</v>
      </c>
      <c r="M817" s="3" t="s">
        <v>2257</v>
      </c>
      <c r="N817" s="3" t="s">
        <v>1985</v>
      </c>
      <c r="O817" s="3" t="s">
        <v>1986</v>
      </c>
      <c r="P817" s="3">
        <v>14</v>
      </c>
    </row>
    <row r="818" spans="11:16" x14ac:dyDescent="0.35">
      <c r="K818" s="3">
        <v>408</v>
      </c>
      <c r="L818" s="3" t="s">
        <v>410</v>
      </c>
      <c r="M818" s="3" t="s">
        <v>2257</v>
      </c>
      <c r="N818" s="3" t="s">
        <v>2318</v>
      </c>
      <c r="O818" s="3" t="s">
        <v>1986</v>
      </c>
      <c r="P818" s="3">
        <v>16</v>
      </c>
    </row>
    <row r="819" spans="11:16" x14ac:dyDescent="0.35">
      <c r="K819" s="3">
        <v>409</v>
      </c>
      <c r="L819" s="3" t="s">
        <v>411</v>
      </c>
      <c r="M819" s="3" t="s">
        <v>2258</v>
      </c>
      <c r="N819" s="3" t="s">
        <v>1985</v>
      </c>
      <c r="O819" s="3" t="s">
        <v>1986</v>
      </c>
      <c r="P819" s="3">
        <v>13</v>
      </c>
    </row>
    <row r="820" spans="11:16" x14ac:dyDescent="0.35">
      <c r="K820" s="3">
        <v>409</v>
      </c>
      <c r="L820" s="3" t="s">
        <v>411</v>
      </c>
      <c r="M820" s="3" t="s">
        <v>2258</v>
      </c>
      <c r="N820" s="3" t="s">
        <v>2318</v>
      </c>
      <c r="O820" s="3" t="s">
        <v>1986</v>
      </c>
      <c r="P820" s="3">
        <v>10</v>
      </c>
    </row>
    <row r="821" spans="11:16" x14ac:dyDescent="0.35">
      <c r="K821" s="3">
        <v>410</v>
      </c>
      <c r="L821" s="3" t="s">
        <v>412</v>
      </c>
      <c r="M821" s="3" t="s">
        <v>1686</v>
      </c>
      <c r="N821" s="3" t="s">
        <v>1985</v>
      </c>
      <c r="O821" s="3" t="s">
        <v>1986</v>
      </c>
      <c r="P821" s="3">
        <v>18</v>
      </c>
    </row>
    <row r="822" spans="11:16" x14ac:dyDescent="0.35">
      <c r="K822" s="3">
        <v>410</v>
      </c>
      <c r="L822" s="3" t="s">
        <v>412</v>
      </c>
      <c r="M822" s="3" t="s">
        <v>1686</v>
      </c>
      <c r="N822" s="3" t="s">
        <v>2318</v>
      </c>
      <c r="O822" s="3" t="s">
        <v>1986</v>
      </c>
      <c r="P822" s="3">
        <v>20</v>
      </c>
    </row>
    <row r="823" spans="11:16" x14ac:dyDescent="0.35">
      <c r="K823" s="3">
        <v>411</v>
      </c>
      <c r="L823" s="3" t="s">
        <v>413</v>
      </c>
      <c r="M823" s="3" t="s">
        <v>1876</v>
      </c>
      <c r="N823" s="3" t="s">
        <v>1985</v>
      </c>
      <c r="O823" s="3" t="s">
        <v>1986</v>
      </c>
      <c r="P823" s="3">
        <v>14</v>
      </c>
    </row>
    <row r="824" spans="11:16" x14ac:dyDescent="0.35">
      <c r="K824" s="3">
        <v>411</v>
      </c>
      <c r="L824" s="3" t="s">
        <v>413</v>
      </c>
      <c r="M824" s="3" t="s">
        <v>1876</v>
      </c>
      <c r="N824" s="3" t="s">
        <v>2318</v>
      </c>
      <c r="O824" s="3" t="s">
        <v>1986</v>
      </c>
      <c r="P824" s="3">
        <v>12</v>
      </c>
    </row>
    <row r="825" spans="11:16" x14ac:dyDescent="0.35">
      <c r="K825" s="3">
        <v>412</v>
      </c>
      <c r="L825" s="3" t="s">
        <v>414</v>
      </c>
      <c r="M825" s="3" t="s">
        <v>1837</v>
      </c>
      <c r="N825" s="3" t="s">
        <v>1985</v>
      </c>
      <c r="O825" s="3" t="s">
        <v>1986</v>
      </c>
      <c r="P825" s="3">
        <v>14</v>
      </c>
    </row>
    <row r="826" spans="11:16" x14ac:dyDescent="0.35">
      <c r="K826" s="3">
        <v>412</v>
      </c>
      <c r="L826" s="3" t="s">
        <v>414</v>
      </c>
      <c r="M826" s="3" t="s">
        <v>1837</v>
      </c>
      <c r="N826" s="3" t="s">
        <v>2318</v>
      </c>
      <c r="O826" s="3" t="s">
        <v>1986</v>
      </c>
      <c r="P826" s="3">
        <v>7</v>
      </c>
    </row>
    <row r="827" spans="11:16" x14ac:dyDescent="0.35">
      <c r="K827" s="3">
        <v>413</v>
      </c>
      <c r="L827" s="3" t="s">
        <v>415</v>
      </c>
      <c r="M827" s="3" t="s">
        <v>1821</v>
      </c>
      <c r="N827" s="3" t="s">
        <v>1985</v>
      </c>
      <c r="O827" s="3" t="s">
        <v>1986</v>
      </c>
      <c r="P827" s="3">
        <v>10</v>
      </c>
    </row>
    <row r="828" spans="11:16" x14ac:dyDescent="0.35">
      <c r="K828" s="3">
        <v>413</v>
      </c>
      <c r="L828" s="3" t="s">
        <v>415</v>
      </c>
      <c r="M828" s="3" t="s">
        <v>1821</v>
      </c>
      <c r="N828" s="3" t="s">
        <v>2318</v>
      </c>
      <c r="O828" s="3" t="s">
        <v>1986</v>
      </c>
      <c r="P828" s="3">
        <v>11</v>
      </c>
    </row>
    <row r="829" spans="11:16" x14ac:dyDescent="0.35">
      <c r="K829" s="3">
        <v>414</v>
      </c>
      <c r="L829" s="3" t="s">
        <v>416</v>
      </c>
      <c r="M829" s="3" t="s">
        <v>2259</v>
      </c>
      <c r="N829" s="3" t="s">
        <v>1985</v>
      </c>
      <c r="O829" s="3" t="s">
        <v>1986</v>
      </c>
      <c r="P829" s="3">
        <v>14</v>
      </c>
    </row>
    <row r="830" spans="11:16" x14ac:dyDescent="0.35">
      <c r="K830" s="3">
        <v>414</v>
      </c>
      <c r="L830" s="3" t="s">
        <v>416</v>
      </c>
      <c r="M830" s="3" t="s">
        <v>2259</v>
      </c>
      <c r="N830" s="3" t="s">
        <v>2318</v>
      </c>
      <c r="O830" s="3" t="s">
        <v>1986</v>
      </c>
      <c r="P830" s="3">
        <v>11</v>
      </c>
    </row>
    <row r="831" spans="11:16" x14ac:dyDescent="0.35">
      <c r="K831" s="3">
        <v>415</v>
      </c>
      <c r="L831" s="3" t="s">
        <v>417</v>
      </c>
      <c r="M831" s="3" t="s">
        <v>2260</v>
      </c>
      <c r="N831" s="3" t="s">
        <v>1985</v>
      </c>
      <c r="O831" s="3" t="s">
        <v>1986</v>
      </c>
      <c r="P831" s="3">
        <v>12</v>
      </c>
    </row>
    <row r="832" spans="11:16" x14ac:dyDescent="0.35">
      <c r="K832" s="3">
        <v>415</v>
      </c>
      <c r="L832" s="3" t="s">
        <v>417</v>
      </c>
      <c r="M832" s="3" t="s">
        <v>2260</v>
      </c>
      <c r="N832" s="3" t="s">
        <v>2318</v>
      </c>
      <c r="O832" s="3" t="s">
        <v>1986</v>
      </c>
      <c r="P832" s="3">
        <v>11</v>
      </c>
    </row>
    <row r="833" spans="11:16" x14ac:dyDescent="0.35">
      <c r="K833" s="3">
        <v>416</v>
      </c>
      <c r="L833" s="3" t="s">
        <v>418</v>
      </c>
      <c r="M833" s="3" t="s">
        <v>2261</v>
      </c>
      <c r="N833" s="3" t="s">
        <v>1985</v>
      </c>
      <c r="O833" s="3" t="s">
        <v>1986</v>
      </c>
      <c r="P833" s="3">
        <v>17</v>
      </c>
    </row>
    <row r="834" spans="11:16" x14ac:dyDescent="0.35">
      <c r="K834" s="3">
        <v>416</v>
      </c>
      <c r="L834" s="3" t="s">
        <v>418</v>
      </c>
      <c r="M834" s="3" t="s">
        <v>2261</v>
      </c>
      <c r="N834" s="3" t="s">
        <v>2318</v>
      </c>
      <c r="O834" s="3" t="s">
        <v>1986</v>
      </c>
      <c r="P834" s="3">
        <v>14</v>
      </c>
    </row>
    <row r="835" spans="11:16" x14ac:dyDescent="0.35">
      <c r="K835" s="3">
        <v>417</v>
      </c>
      <c r="L835" s="3" t="s">
        <v>419</v>
      </c>
      <c r="M835" s="3" t="s">
        <v>2262</v>
      </c>
      <c r="N835" s="3" t="s">
        <v>1985</v>
      </c>
      <c r="O835" s="3" t="s">
        <v>1986</v>
      </c>
      <c r="P835" s="3">
        <v>14</v>
      </c>
    </row>
    <row r="836" spans="11:16" x14ac:dyDescent="0.35">
      <c r="K836" s="3">
        <v>417</v>
      </c>
      <c r="L836" s="3" t="s">
        <v>419</v>
      </c>
      <c r="M836" s="3" t="s">
        <v>2262</v>
      </c>
      <c r="N836" s="3" t="s">
        <v>2318</v>
      </c>
      <c r="O836" s="3" t="s">
        <v>1986</v>
      </c>
      <c r="P836" s="3">
        <v>11</v>
      </c>
    </row>
    <row r="837" spans="11:16" x14ac:dyDescent="0.35">
      <c r="K837" s="3">
        <v>418</v>
      </c>
      <c r="L837" s="3" t="s">
        <v>420</v>
      </c>
      <c r="M837" s="3" t="s">
        <v>1762</v>
      </c>
      <c r="N837" s="3" t="s">
        <v>1985</v>
      </c>
      <c r="O837" s="3" t="s">
        <v>1986</v>
      </c>
      <c r="P837" s="3">
        <v>13</v>
      </c>
    </row>
    <row r="838" spans="11:16" x14ac:dyDescent="0.35">
      <c r="K838" s="3">
        <v>418</v>
      </c>
      <c r="L838" s="3" t="s">
        <v>420</v>
      </c>
      <c r="M838" s="3" t="s">
        <v>1762</v>
      </c>
      <c r="N838" s="3" t="s">
        <v>2318</v>
      </c>
      <c r="O838" s="3" t="s">
        <v>1986</v>
      </c>
      <c r="P838" s="3">
        <v>17</v>
      </c>
    </row>
    <row r="839" spans="11:16" x14ac:dyDescent="0.35">
      <c r="K839" s="3">
        <v>419</v>
      </c>
      <c r="L839" s="3" t="s">
        <v>421</v>
      </c>
      <c r="M839" s="3" t="s">
        <v>1845</v>
      </c>
      <c r="N839" s="3" t="s">
        <v>1985</v>
      </c>
      <c r="O839" s="3" t="s">
        <v>1986</v>
      </c>
      <c r="P839" s="3">
        <v>16</v>
      </c>
    </row>
    <row r="840" spans="11:16" x14ac:dyDescent="0.35">
      <c r="K840" s="3">
        <v>419</v>
      </c>
      <c r="L840" s="3" t="s">
        <v>421</v>
      </c>
      <c r="M840" s="3" t="s">
        <v>1845</v>
      </c>
      <c r="N840" s="3" t="s">
        <v>2318</v>
      </c>
      <c r="O840" s="3" t="s">
        <v>1986</v>
      </c>
      <c r="P840" s="3">
        <v>9</v>
      </c>
    </row>
    <row r="841" spans="11:16" x14ac:dyDescent="0.35">
      <c r="K841" s="3">
        <v>420</v>
      </c>
      <c r="L841" s="3" t="s">
        <v>422</v>
      </c>
      <c r="M841" s="3" t="s">
        <v>2263</v>
      </c>
      <c r="N841" s="3" t="s">
        <v>1985</v>
      </c>
      <c r="O841" s="3" t="s">
        <v>1986</v>
      </c>
      <c r="P841" s="3">
        <v>11</v>
      </c>
    </row>
    <row r="842" spans="11:16" x14ac:dyDescent="0.35">
      <c r="K842" s="3">
        <v>420</v>
      </c>
      <c r="L842" s="3" t="s">
        <v>422</v>
      </c>
      <c r="M842" s="3" t="s">
        <v>2263</v>
      </c>
      <c r="N842" s="3" t="s">
        <v>2318</v>
      </c>
      <c r="O842" s="3" t="s">
        <v>1986</v>
      </c>
      <c r="P842" s="3">
        <v>10</v>
      </c>
    </row>
    <row r="843" spans="11:16" x14ac:dyDescent="0.35">
      <c r="K843" s="3">
        <v>421</v>
      </c>
      <c r="L843" s="3" t="s">
        <v>423</v>
      </c>
      <c r="M843" s="3" t="s">
        <v>1855</v>
      </c>
      <c r="N843" s="3" t="s">
        <v>1985</v>
      </c>
      <c r="O843" s="3" t="s">
        <v>1986</v>
      </c>
      <c r="P843" s="3">
        <v>13</v>
      </c>
    </row>
    <row r="844" spans="11:16" x14ac:dyDescent="0.35">
      <c r="K844" s="3">
        <v>421</v>
      </c>
      <c r="L844" s="3" t="s">
        <v>423</v>
      </c>
      <c r="M844" s="3" t="s">
        <v>1855</v>
      </c>
      <c r="N844" s="3" t="s">
        <v>2318</v>
      </c>
      <c r="O844" s="3" t="s">
        <v>1986</v>
      </c>
      <c r="P844" s="3">
        <v>14</v>
      </c>
    </row>
    <row r="845" spans="11:16" x14ac:dyDescent="0.35">
      <c r="K845" s="3">
        <v>422</v>
      </c>
      <c r="L845" s="3" t="s">
        <v>424</v>
      </c>
      <c r="M845" s="3" t="s">
        <v>1717</v>
      </c>
      <c r="N845" s="3" t="s">
        <v>1985</v>
      </c>
      <c r="O845" s="3" t="s">
        <v>1986</v>
      </c>
      <c r="P845" s="3">
        <v>12</v>
      </c>
    </row>
    <row r="846" spans="11:16" x14ac:dyDescent="0.35">
      <c r="K846" s="3">
        <v>422</v>
      </c>
      <c r="L846" s="3" t="s">
        <v>424</v>
      </c>
      <c r="M846" s="3" t="s">
        <v>1717</v>
      </c>
      <c r="N846" s="3" t="s">
        <v>2318</v>
      </c>
      <c r="O846" s="3" t="s">
        <v>1986</v>
      </c>
      <c r="P846" s="3">
        <v>14</v>
      </c>
    </row>
    <row r="847" spans="11:16" x14ac:dyDescent="0.35">
      <c r="K847" s="3">
        <v>423</v>
      </c>
      <c r="L847" s="3" t="s">
        <v>425</v>
      </c>
      <c r="M847" s="3" t="s">
        <v>1773</v>
      </c>
      <c r="N847" s="3" t="s">
        <v>1985</v>
      </c>
      <c r="O847" s="3" t="s">
        <v>1986</v>
      </c>
      <c r="P847" s="3">
        <v>16</v>
      </c>
    </row>
    <row r="848" spans="11:16" x14ac:dyDescent="0.35">
      <c r="K848" s="3">
        <v>423</v>
      </c>
      <c r="L848" s="3" t="s">
        <v>425</v>
      </c>
      <c r="M848" s="3" t="s">
        <v>1773</v>
      </c>
      <c r="N848" s="3" t="s">
        <v>2318</v>
      </c>
      <c r="O848" s="3" t="s">
        <v>1986</v>
      </c>
      <c r="P848" s="3">
        <v>10</v>
      </c>
    </row>
    <row r="849" spans="11:16" x14ac:dyDescent="0.35">
      <c r="K849" s="3">
        <v>424</v>
      </c>
      <c r="L849" s="3" t="s">
        <v>426</v>
      </c>
      <c r="M849" s="3" t="s">
        <v>1727</v>
      </c>
      <c r="N849" s="3" t="s">
        <v>1985</v>
      </c>
      <c r="O849" s="3" t="s">
        <v>1986</v>
      </c>
      <c r="P849" s="3">
        <v>14</v>
      </c>
    </row>
    <row r="850" spans="11:16" x14ac:dyDescent="0.35">
      <c r="K850" s="3">
        <v>424</v>
      </c>
      <c r="L850" s="3" t="s">
        <v>426</v>
      </c>
      <c r="M850" s="3" t="s">
        <v>1727</v>
      </c>
      <c r="N850" s="3" t="s">
        <v>2318</v>
      </c>
      <c r="O850" s="3" t="s">
        <v>1986</v>
      </c>
      <c r="P850" s="3">
        <v>16</v>
      </c>
    </row>
    <row r="851" spans="11:16" x14ac:dyDescent="0.35">
      <c r="K851" s="3">
        <v>425</v>
      </c>
      <c r="L851" s="3" t="s">
        <v>427</v>
      </c>
      <c r="M851" s="3" t="s">
        <v>2264</v>
      </c>
      <c r="N851" s="3" t="s">
        <v>1985</v>
      </c>
      <c r="O851" s="3" t="s">
        <v>1986</v>
      </c>
      <c r="P851" s="3">
        <v>9</v>
      </c>
    </row>
    <row r="852" spans="11:16" x14ac:dyDescent="0.35">
      <c r="K852" s="3">
        <v>425</v>
      </c>
      <c r="L852" s="3" t="s">
        <v>427</v>
      </c>
      <c r="M852" s="3" t="s">
        <v>2264</v>
      </c>
      <c r="N852" s="3" t="s">
        <v>2318</v>
      </c>
      <c r="O852" s="3" t="s">
        <v>1986</v>
      </c>
      <c r="P852" s="3">
        <v>17</v>
      </c>
    </row>
    <row r="853" spans="11:16" x14ac:dyDescent="0.35">
      <c r="K853" s="3">
        <v>426</v>
      </c>
      <c r="L853" s="3" t="s">
        <v>428</v>
      </c>
      <c r="M853" s="3" t="s">
        <v>1857</v>
      </c>
      <c r="N853" s="3" t="s">
        <v>1985</v>
      </c>
      <c r="O853" s="3" t="s">
        <v>1986</v>
      </c>
      <c r="P853" s="3">
        <v>9</v>
      </c>
    </row>
    <row r="854" spans="11:16" x14ac:dyDescent="0.35">
      <c r="K854" s="3">
        <v>426</v>
      </c>
      <c r="L854" s="3" t="s">
        <v>428</v>
      </c>
      <c r="M854" s="3" t="s">
        <v>1857</v>
      </c>
      <c r="N854" s="3" t="s">
        <v>2318</v>
      </c>
      <c r="O854" s="3" t="s">
        <v>1986</v>
      </c>
      <c r="P854" s="3">
        <v>18</v>
      </c>
    </row>
    <row r="855" spans="11:16" x14ac:dyDescent="0.35">
      <c r="K855" s="3">
        <v>427</v>
      </c>
      <c r="L855" s="3" t="s">
        <v>429</v>
      </c>
      <c r="M855" s="3" t="s">
        <v>2265</v>
      </c>
      <c r="N855" s="3" t="s">
        <v>1985</v>
      </c>
      <c r="O855" s="3" t="s">
        <v>1986</v>
      </c>
      <c r="P855" s="3">
        <v>10</v>
      </c>
    </row>
    <row r="856" spans="11:16" x14ac:dyDescent="0.35">
      <c r="K856" s="3">
        <v>427</v>
      </c>
      <c r="L856" s="3" t="s">
        <v>429</v>
      </c>
      <c r="M856" s="3" t="s">
        <v>2265</v>
      </c>
      <c r="N856" s="3" t="s">
        <v>2318</v>
      </c>
      <c r="O856" s="3" t="s">
        <v>1986</v>
      </c>
      <c r="P856" s="3">
        <v>14</v>
      </c>
    </row>
    <row r="857" spans="11:16" x14ac:dyDescent="0.35">
      <c r="K857" s="3">
        <v>428</v>
      </c>
      <c r="L857" s="3" t="s">
        <v>430</v>
      </c>
      <c r="M857" s="3" t="s">
        <v>2266</v>
      </c>
      <c r="N857" s="3" t="s">
        <v>1985</v>
      </c>
      <c r="O857" s="3" t="s">
        <v>1986</v>
      </c>
      <c r="P857" s="3">
        <v>8</v>
      </c>
    </row>
    <row r="858" spans="11:16" x14ac:dyDescent="0.35">
      <c r="K858" s="3">
        <v>428</v>
      </c>
      <c r="L858" s="3" t="s">
        <v>430</v>
      </c>
      <c r="M858" s="3" t="s">
        <v>2266</v>
      </c>
      <c r="N858" s="3" t="s">
        <v>2318</v>
      </c>
      <c r="O858" s="3" t="s">
        <v>1986</v>
      </c>
      <c r="P858" s="3">
        <v>12</v>
      </c>
    </row>
    <row r="859" spans="11:16" x14ac:dyDescent="0.35">
      <c r="K859" s="3">
        <v>429</v>
      </c>
      <c r="L859" s="3" t="s">
        <v>431</v>
      </c>
      <c r="M859" s="3" t="s">
        <v>2267</v>
      </c>
      <c r="N859" s="3" t="s">
        <v>1985</v>
      </c>
      <c r="O859" s="3" t="s">
        <v>1986</v>
      </c>
      <c r="P859" s="3">
        <v>10</v>
      </c>
    </row>
    <row r="860" spans="11:16" x14ac:dyDescent="0.35">
      <c r="K860" s="3">
        <v>429</v>
      </c>
      <c r="L860" s="3" t="s">
        <v>431</v>
      </c>
      <c r="M860" s="3" t="s">
        <v>2267</v>
      </c>
      <c r="N860" s="3" t="s">
        <v>2318</v>
      </c>
      <c r="O860" s="3" t="s">
        <v>1986</v>
      </c>
      <c r="P860" s="3">
        <v>11</v>
      </c>
    </row>
    <row r="861" spans="11:16" x14ac:dyDescent="0.35">
      <c r="K861" s="3">
        <v>430</v>
      </c>
      <c r="L861" s="3" t="s">
        <v>432</v>
      </c>
      <c r="M861" s="3" t="s">
        <v>2268</v>
      </c>
      <c r="N861" s="3" t="s">
        <v>1985</v>
      </c>
      <c r="O861" s="3" t="s">
        <v>1986</v>
      </c>
      <c r="P861" s="3">
        <v>11</v>
      </c>
    </row>
    <row r="862" spans="11:16" x14ac:dyDescent="0.35">
      <c r="K862" s="3">
        <v>430</v>
      </c>
      <c r="L862" s="3" t="s">
        <v>432</v>
      </c>
      <c r="M862" s="3" t="s">
        <v>2268</v>
      </c>
      <c r="N862" s="3" t="s">
        <v>2318</v>
      </c>
      <c r="O862" s="3" t="s">
        <v>1986</v>
      </c>
      <c r="P862" s="3">
        <v>11</v>
      </c>
    </row>
    <row r="863" spans="11:16" x14ac:dyDescent="0.35">
      <c r="K863" s="3">
        <v>431</v>
      </c>
      <c r="L863" s="3" t="s">
        <v>433</v>
      </c>
      <c r="M863" s="3" t="s">
        <v>1641</v>
      </c>
      <c r="N863" s="3" t="s">
        <v>1985</v>
      </c>
      <c r="O863" s="3" t="s">
        <v>1986</v>
      </c>
      <c r="P863" s="3">
        <v>8</v>
      </c>
    </row>
    <row r="864" spans="11:16" x14ac:dyDescent="0.35">
      <c r="K864" s="3">
        <v>431</v>
      </c>
      <c r="L864" s="3" t="s">
        <v>433</v>
      </c>
      <c r="M864" s="3" t="s">
        <v>1641</v>
      </c>
      <c r="N864" s="3" t="s">
        <v>2318</v>
      </c>
      <c r="O864" s="3" t="s">
        <v>1986</v>
      </c>
      <c r="P864" s="3">
        <v>15</v>
      </c>
    </row>
    <row r="865" spans="11:16" x14ac:dyDescent="0.35">
      <c r="K865" s="3">
        <v>432</v>
      </c>
      <c r="L865" s="3" t="s">
        <v>434</v>
      </c>
      <c r="M865" s="3" t="s">
        <v>2269</v>
      </c>
      <c r="N865" s="3" t="s">
        <v>1985</v>
      </c>
      <c r="O865" s="3" t="s">
        <v>1986</v>
      </c>
      <c r="P865" s="3">
        <v>10</v>
      </c>
    </row>
    <row r="866" spans="11:16" x14ac:dyDescent="0.35">
      <c r="K866" s="3">
        <v>432</v>
      </c>
      <c r="L866" s="3" t="s">
        <v>434</v>
      </c>
      <c r="M866" s="3" t="s">
        <v>2269</v>
      </c>
      <c r="N866" s="3" t="s">
        <v>2318</v>
      </c>
      <c r="O866" s="3" t="s">
        <v>1986</v>
      </c>
      <c r="P866" s="3">
        <v>13</v>
      </c>
    </row>
    <row r="867" spans="11:16" x14ac:dyDescent="0.35">
      <c r="K867" s="3">
        <v>433</v>
      </c>
      <c r="L867" s="3" t="s">
        <v>435</v>
      </c>
      <c r="M867" s="3" t="s">
        <v>2270</v>
      </c>
      <c r="N867" s="3" t="s">
        <v>1985</v>
      </c>
      <c r="O867" s="3" t="s">
        <v>1986</v>
      </c>
      <c r="P867" s="3">
        <v>11</v>
      </c>
    </row>
    <row r="868" spans="11:16" x14ac:dyDescent="0.35">
      <c r="K868" s="3">
        <v>433</v>
      </c>
      <c r="L868" s="3" t="s">
        <v>435</v>
      </c>
      <c r="M868" s="3" t="s">
        <v>2270</v>
      </c>
      <c r="N868" s="3" t="s">
        <v>2318</v>
      </c>
      <c r="O868" s="3" t="s">
        <v>1986</v>
      </c>
      <c r="P868" s="3">
        <v>14</v>
      </c>
    </row>
    <row r="869" spans="11:16" x14ac:dyDescent="0.35">
      <c r="K869" s="3">
        <v>434</v>
      </c>
      <c r="L869" s="3" t="s">
        <v>436</v>
      </c>
      <c r="M869" s="3" t="s">
        <v>2271</v>
      </c>
      <c r="N869" s="3" t="s">
        <v>1985</v>
      </c>
      <c r="O869" s="3" t="s">
        <v>1986</v>
      </c>
      <c r="P869" s="3">
        <v>11</v>
      </c>
    </row>
    <row r="870" spans="11:16" x14ac:dyDescent="0.35">
      <c r="K870" s="3">
        <v>434</v>
      </c>
      <c r="L870" s="3" t="s">
        <v>436</v>
      </c>
      <c r="M870" s="3" t="s">
        <v>2271</v>
      </c>
      <c r="N870" s="3" t="s">
        <v>2318</v>
      </c>
      <c r="O870" s="3" t="s">
        <v>1986</v>
      </c>
      <c r="P870" s="3">
        <v>16</v>
      </c>
    </row>
    <row r="871" spans="11:16" x14ac:dyDescent="0.35">
      <c r="K871" s="3">
        <v>435</v>
      </c>
      <c r="L871" s="3" t="s">
        <v>437</v>
      </c>
      <c r="M871" s="3" t="s">
        <v>1714</v>
      </c>
      <c r="N871" s="3" t="s">
        <v>1985</v>
      </c>
      <c r="O871" s="3" t="s">
        <v>1986</v>
      </c>
      <c r="P871" s="3">
        <v>11</v>
      </c>
    </row>
    <row r="872" spans="11:16" x14ac:dyDescent="0.35">
      <c r="K872" s="3">
        <v>435</v>
      </c>
      <c r="L872" s="3" t="s">
        <v>437</v>
      </c>
      <c r="M872" s="3" t="s">
        <v>1714</v>
      </c>
      <c r="N872" s="3" t="s">
        <v>2318</v>
      </c>
      <c r="O872" s="3" t="s">
        <v>1986</v>
      </c>
      <c r="P872" s="3">
        <v>14</v>
      </c>
    </row>
    <row r="873" spans="11:16" x14ac:dyDescent="0.35">
      <c r="K873" s="3">
        <v>436</v>
      </c>
      <c r="L873" s="3" t="s">
        <v>438</v>
      </c>
      <c r="M873" s="3" t="s">
        <v>1687</v>
      </c>
      <c r="N873" s="3" t="s">
        <v>1985</v>
      </c>
      <c r="O873" s="3" t="s">
        <v>1986</v>
      </c>
      <c r="P873" s="3">
        <v>15</v>
      </c>
    </row>
    <row r="874" spans="11:16" x14ac:dyDescent="0.35">
      <c r="K874" s="3">
        <v>436</v>
      </c>
      <c r="L874" s="3" t="s">
        <v>438</v>
      </c>
      <c r="M874" s="3" t="s">
        <v>1687</v>
      </c>
      <c r="N874" s="3" t="s">
        <v>2318</v>
      </c>
      <c r="O874" s="3" t="s">
        <v>1986</v>
      </c>
      <c r="P874" s="3">
        <v>15</v>
      </c>
    </row>
    <row r="875" spans="11:16" x14ac:dyDescent="0.35">
      <c r="K875" s="3">
        <v>437</v>
      </c>
      <c r="L875" s="3" t="s">
        <v>439</v>
      </c>
      <c r="M875" s="3" t="s">
        <v>1761</v>
      </c>
      <c r="N875" s="3" t="s">
        <v>1985</v>
      </c>
      <c r="O875" s="3" t="s">
        <v>1986</v>
      </c>
      <c r="P875" s="3">
        <v>11</v>
      </c>
    </row>
    <row r="876" spans="11:16" x14ac:dyDescent="0.35">
      <c r="K876" s="3">
        <v>437</v>
      </c>
      <c r="L876" s="3" t="s">
        <v>439</v>
      </c>
      <c r="M876" s="3" t="s">
        <v>1761</v>
      </c>
      <c r="N876" s="3" t="s">
        <v>2318</v>
      </c>
      <c r="O876" s="3" t="s">
        <v>1986</v>
      </c>
      <c r="P876" s="3">
        <v>12</v>
      </c>
    </row>
    <row r="877" spans="11:16" x14ac:dyDescent="0.35">
      <c r="K877" s="3">
        <v>438</v>
      </c>
      <c r="L877" s="3" t="s">
        <v>440</v>
      </c>
      <c r="M877" s="3" t="s">
        <v>2272</v>
      </c>
      <c r="N877" s="3" t="s">
        <v>1985</v>
      </c>
      <c r="O877" s="3" t="s">
        <v>1986</v>
      </c>
      <c r="P877" s="3">
        <v>14</v>
      </c>
    </row>
    <row r="878" spans="11:16" x14ac:dyDescent="0.35">
      <c r="K878" s="3">
        <v>438</v>
      </c>
      <c r="L878" s="3" t="s">
        <v>440</v>
      </c>
      <c r="M878" s="3" t="s">
        <v>2272</v>
      </c>
      <c r="N878" s="3" t="s">
        <v>2318</v>
      </c>
      <c r="O878" s="3" t="s">
        <v>1986</v>
      </c>
      <c r="P878" s="3">
        <v>19</v>
      </c>
    </row>
    <row r="879" spans="11:16" x14ac:dyDescent="0.35">
      <c r="K879" s="3">
        <v>439</v>
      </c>
      <c r="L879" s="3" t="s">
        <v>441</v>
      </c>
      <c r="M879" s="3" t="s">
        <v>2273</v>
      </c>
      <c r="N879" s="3" t="s">
        <v>1985</v>
      </c>
      <c r="O879" s="3" t="s">
        <v>1986</v>
      </c>
      <c r="P879" s="3">
        <v>20</v>
      </c>
    </row>
    <row r="880" spans="11:16" x14ac:dyDescent="0.35">
      <c r="K880" s="3">
        <v>439</v>
      </c>
      <c r="L880" s="3" t="s">
        <v>441</v>
      </c>
      <c r="M880" s="3" t="s">
        <v>2273</v>
      </c>
      <c r="N880" s="3" t="s">
        <v>2318</v>
      </c>
      <c r="O880" s="3" t="s">
        <v>1986</v>
      </c>
      <c r="P880" s="3">
        <v>16</v>
      </c>
    </row>
    <row r="881" spans="11:16" x14ac:dyDescent="0.35">
      <c r="K881" s="3">
        <v>440</v>
      </c>
      <c r="L881" s="3" t="s">
        <v>442</v>
      </c>
      <c r="M881" s="3" t="s">
        <v>1830</v>
      </c>
      <c r="N881" s="3" t="s">
        <v>1985</v>
      </c>
      <c r="O881" s="3" t="s">
        <v>1986</v>
      </c>
      <c r="P881" s="3">
        <v>9</v>
      </c>
    </row>
    <row r="882" spans="11:16" x14ac:dyDescent="0.35">
      <c r="K882" s="3">
        <v>440</v>
      </c>
      <c r="L882" s="3" t="s">
        <v>442</v>
      </c>
      <c r="M882" s="3" t="s">
        <v>1830</v>
      </c>
      <c r="N882" s="3" t="s">
        <v>2318</v>
      </c>
      <c r="O882" s="3" t="s">
        <v>1986</v>
      </c>
      <c r="P882" s="3">
        <v>13</v>
      </c>
    </row>
    <row r="883" spans="11:16" x14ac:dyDescent="0.35">
      <c r="K883" s="3">
        <v>441</v>
      </c>
      <c r="L883" s="3" t="s">
        <v>443</v>
      </c>
      <c r="M883" s="3" t="s">
        <v>1597</v>
      </c>
      <c r="N883" s="3" t="s">
        <v>1985</v>
      </c>
      <c r="O883" s="3" t="s">
        <v>1986</v>
      </c>
      <c r="P883" s="3">
        <v>8</v>
      </c>
    </row>
    <row r="884" spans="11:16" x14ac:dyDescent="0.35">
      <c r="K884" s="3">
        <v>441</v>
      </c>
      <c r="L884" s="3" t="s">
        <v>443</v>
      </c>
      <c r="M884" s="3" t="s">
        <v>1597</v>
      </c>
      <c r="N884" s="3" t="s">
        <v>2318</v>
      </c>
      <c r="O884" s="3" t="s">
        <v>1986</v>
      </c>
      <c r="P884" s="3">
        <v>20</v>
      </c>
    </row>
    <row r="885" spans="11:16" x14ac:dyDescent="0.35">
      <c r="K885" s="3">
        <v>442</v>
      </c>
      <c r="L885" s="3" t="s">
        <v>444</v>
      </c>
      <c r="M885" s="3" t="s">
        <v>1734</v>
      </c>
      <c r="N885" s="3" t="s">
        <v>1985</v>
      </c>
      <c r="O885" s="3" t="s">
        <v>1986</v>
      </c>
      <c r="P885" s="3">
        <v>17</v>
      </c>
    </row>
    <row r="886" spans="11:16" x14ac:dyDescent="0.35">
      <c r="K886" s="3">
        <v>442</v>
      </c>
      <c r="L886" s="3" t="s">
        <v>444</v>
      </c>
      <c r="M886" s="3" t="s">
        <v>1734</v>
      </c>
      <c r="N886" s="3" t="s">
        <v>2318</v>
      </c>
      <c r="O886" s="3" t="s">
        <v>1986</v>
      </c>
      <c r="P886" s="3">
        <v>15</v>
      </c>
    </row>
    <row r="887" spans="11:16" x14ac:dyDescent="0.35">
      <c r="K887" s="3">
        <v>443</v>
      </c>
      <c r="L887" s="3" t="s">
        <v>445</v>
      </c>
      <c r="M887" s="3" t="s">
        <v>2274</v>
      </c>
      <c r="N887" s="3" t="s">
        <v>1985</v>
      </c>
      <c r="O887" s="3" t="s">
        <v>1986</v>
      </c>
      <c r="P887" s="3">
        <v>10</v>
      </c>
    </row>
    <row r="888" spans="11:16" x14ac:dyDescent="0.35">
      <c r="K888" s="3">
        <v>443</v>
      </c>
      <c r="L888" s="3" t="s">
        <v>445</v>
      </c>
      <c r="M888" s="3" t="s">
        <v>2274</v>
      </c>
      <c r="N888" s="3" t="s">
        <v>2318</v>
      </c>
      <c r="O888" s="3" t="s">
        <v>1986</v>
      </c>
      <c r="P888" s="3">
        <v>12</v>
      </c>
    </row>
    <row r="889" spans="11:16" x14ac:dyDescent="0.35">
      <c r="K889" s="3">
        <v>444</v>
      </c>
      <c r="L889" s="3" t="s">
        <v>446</v>
      </c>
      <c r="M889" s="3" t="s">
        <v>1776</v>
      </c>
      <c r="N889" s="3" t="s">
        <v>1985</v>
      </c>
      <c r="O889" s="3" t="s">
        <v>1986</v>
      </c>
      <c r="P889" s="3">
        <v>12</v>
      </c>
    </row>
    <row r="890" spans="11:16" x14ac:dyDescent="0.35">
      <c r="K890" s="3">
        <v>444</v>
      </c>
      <c r="L890" s="3" t="s">
        <v>446</v>
      </c>
      <c r="M890" s="3" t="s">
        <v>1776</v>
      </c>
      <c r="N890" s="3" t="s">
        <v>2318</v>
      </c>
      <c r="O890" s="3" t="s">
        <v>1986</v>
      </c>
      <c r="P890" s="3">
        <v>18</v>
      </c>
    </row>
    <row r="891" spans="11:16" x14ac:dyDescent="0.35">
      <c r="K891" s="3">
        <v>445</v>
      </c>
      <c r="L891" s="3" t="s">
        <v>447</v>
      </c>
      <c r="M891" s="3" t="s">
        <v>1612</v>
      </c>
      <c r="N891" s="3" t="s">
        <v>1985</v>
      </c>
      <c r="O891" s="3" t="s">
        <v>1986</v>
      </c>
      <c r="P891" s="3">
        <v>13</v>
      </c>
    </row>
    <row r="892" spans="11:16" x14ac:dyDescent="0.35">
      <c r="K892" s="3">
        <v>445</v>
      </c>
      <c r="L892" s="3" t="s">
        <v>447</v>
      </c>
      <c r="M892" s="3" t="s">
        <v>1612</v>
      </c>
      <c r="N892" s="3" t="s">
        <v>2318</v>
      </c>
      <c r="O892" s="3" t="s">
        <v>1986</v>
      </c>
      <c r="P892" s="3">
        <v>13</v>
      </c>
    </row>
    <row r="893" spans="11:16" x14ac:dyDescent="0.35">
      <c r="K893" s="3">
        <v>446</v>
      </c>
      <c r="L893" s="3" t="s">
        <v>448</v>
      </c>
      <c r="M893" s="3" t="s">
        <v>1869</v>
      </c>
      <c r="N893" s="3" t="s">
        <v>1985</v>
      </c>
      <c r="O893" s="3" t="s">
        <v>1986</v>
      </c>
      <c r="P893" s="3">
        <v>14</v>
      </c>
    </row>
    <row r="894" spans="11:16" x14ac:dyDescent="0.35">
      <c r="K894" s="3">
        <v>446</v>
      </c>
      <c r="L894" s="3" t="s">
        <v>448</v>
      </c>
      <c r="M894" s="3" t="s">
        <v>1869</v>
      </c>
      <c r="N894" s="3" t="s">
        <v>2318</v>
      </c>
      <c r="O894" s="3" t="s">
        <v>1986</v>
      </c>
      <c r="P894" s="3">
        <v>17</v>
      </c>
    </row>
    <row r="895" spans="11:16" x14ac:dyDescent="0.35">
      <c r="K895" s="3">
        <v>447</v>
      </c>
      <c r="L895" s="3" t="s">
        <v>449</v>
      </c>
      <c r="M895" s="3" t="s">
        <v>2275</v>
      </c>
      <c r="N895" s="3" t="s">
        <v>1985</v>
      </c>
      <c r="O895" s="3" t="s">
        <v>1986</v>
      </c>
      <c r="P895" s="3">
        <v>12</v>
      </c>
    </row>
    <row r="896" spans="11:16" x14ac:dyDescent="0.35">
      <c r="K896" s="3">
        <v>447</v>
      </c>
      <c r="L896" s="3" t="s">
        <v>449</v>
      </c>
      <c r="M896" s="3" t="s">
        <v>2275</v>
      </c>
      <c r="N896" s="3" t="s">
        <v>2318</v>
      </c>
      <c r="O896" s="3" t="s">
        <v>1986</v>
      </c>
      <c r="P896" s="3">
        <v>17</v>
      </c>
    </row>
    <row r="897" spans="11:16" x14ac:dyDescent="0.35">
      <c r="K897" s="3">
        <v>448</v>
      </c>
      <c r="L897" s="3" t="s">
        <v>450</v>
      </c>
      <c r="M897" s="3" t="s">
        <v>1797</v>
      </c>
      <c r="N897" s="3" t="s">
        <v>1985</v>
      </c>
      <c r="O897" s="3" t="s">
        <v>1986</v>
      </c>
      <c r="P897" s="3">
        <v>18</v>
      </c>
    </row>
    <row r="898" spans="11:16" x14ac:dyDescent="0.35">
      <c r="K898" s="3">
        <v>448</v>
      </c>
      <c r="L898" s="3" t="s">
        <v>450</v>
      </c>
      <c r="M898" s="3" t="s">
        <v>1797</v>
      </c>
      <c r="N898" s="3" t="s">
        <v>2318</v>
      </c>
      <c r="O898" s="3" t="s">
        <v>1986</v>
      </c>
      <c r="P898" s="3">
        <v>11</v>
      </c>
    </row>
    <row r="899" spans="11:16" x14ac:dyDescent="0.35">
      <c r="K899" s="3">
        <v>449</v>
      </c>
      <c r="L899" s="3" t="s">
        <v>451</v>
      </c>
      <c r="M899" s="3" t="s">
        <v>2276</v>
      </c>
      <c r="N899" s="3" t="s">
        <v>1985</v>
      </c>
      <c r="O899" s="3" t="s">
        <v>1986</v>
      </c>
      <c r="P899" s="3">
        <v>12</v>
      </c>
    </row>
    <row r="900" spans="11:16" x14ac:dyDescent="0.35">
      <c r="K900" s="3">
        <v>449</v>
      </c>
      <c r="L900" s="3" t="s">
        <v>451</v>
      </c>
      <c r="M900" s="3" t="s">
        <v>2276</v>
      </c>
      <c r="N900" s="3" t="s">
        <v>2318</v>
      </c>
      <c r="O900" s="3" t="s">
        <v>1986</v>
      </c>
      <c r="P900" s="3">
        <v>8</v>
      </c>
    </row>
    <row r="901" spans="11:16" x14ac:dyDescent="0.35">
      <c r="K901" s="3">
        <v>450</v>
      </c>
      <c r="L901" s="3" t="s">
        <v>452</v>
      </c>
      <c r="M901" s="3" t="s">
        <v>2277</v>
      </c>
      <c r="N901" s="3" t="s">
        <v>1985</v>
      </c>
      <c r="O901" s="3" t="s">
        <v>1986</v>
      </c>
      <c r="P901" s="3">
        <v>12</v>
      </c>
    </row>
    <row r="902" spans="11:16" x14ac:dyDescent="0.35">
      <c r="K902" s="3">
        <v>450</v>
      </c>
      <c r="L902" s="3" t="s">
        <v>452</v>
      </c>
      <c r="M902" s="3" t="s">
        <v>2277</v>
      </c>
      <c r="N902" s="3" t="s">
        <v>2318</v>
      </c>
      <c r="O902" s="3" t="s">
        <v>1986</v>
      </c>
      <c r="P902" s="3">
        <v>14</v>
      </c>
    </row>
    <row r="903" spans="11:16" x14ac:dyDescent="0.35">
      <c r="K903" s="3">
        <v>451</v>
      </c>
      <c r="L903" s="3" t="s">
        <v>453</v>
      </c>
      <c r="M903" s="3" t="s">
        <v>2278</v>
      </c>
      <c r="N903" s="3" t="s">
        <v>1985</v>
      </c>
      <c r="O903" s="3" t="s">
        <v>1986</v>
      </c>
      <c r="P903" s="3">
        <v>20</v>
      </c>
    </row>
    <row r="904" spans="11:16" x14ac:dyDescent="0.35">
      <c r="K904" s="3">
        <v>451</v>
      </c>
      <c r="L904" s="3" t="s">
        <v>453</v>
      </c>
      <c r="M904" s="3" t="s">
        <v>2278</v>
      </c>
      <c r="N904" s="3" t="s">
        <v>2318</v>
      </c>
      <c r="O904" s="3" t="s">
        <v>1986</v>
      </c>
      <c r="P904" s="3">
        <v>13</v>
      </c>
    </row>
    <row r="905" spans="11:16" x14ac:dyDescent="0.35">
      <c r="K905" s="3">
        <v>452</v>
      </c>
      <c r="L905" s="3" t="s">
        <v>454</v>
      </c>
      <c r="M905" s="3" t="s">
        <v>2279</v>
      </c>
      <c r="N905" s="3" t="s">
        <v>1985</v>
      </c>
      <c r="O905" s="3" t="s">
        <v>1986</v>
      </c>
      <c r="P905" s="3">
        <v>15</v>
      </c>
    </row>
    <row r="906" spans="11:16" x14ac:dyDescent="0.35">
      <c r="K906" s="3">
        <v>452</v>
      </c>
      <c r="L906" s="3" t="s">
        <v>454</v>
      </c>
      <c r="M906" s="3" t="s">
        <v>2279</v>
      </c>
      <c r="N906" s="3" t="s">
        <v>2318</v>
      </c>
      <c r="O906" s="3" t="s">
        <v>1986</v>
      </c>
      <c r="P906" s="3">
        <v>17</v>
      </c>
    </row>
    <row r="907" spans="11:16" x14ac:dyDescent="0.35">
      <c r="K907" s="3">
        <v>453</v>
      </c>
      <c r="L907" s="3" t="s">
        <v>455</v>
      </c>
      <c r="M907" s="3" t="s">
        <v>2280</v>
      </c>
      <c r="N907" s="3" t="s">
        <v>1985</v>
      </c>
      <c r="O907" s="3" t="s">
        <v>1986</v>
      </c>
      <c r="P907" s="3">
        <v>11</v>
      </c>
    </row>
    <row r="908" spans="11:16" x14ac:dyDescent="0.35">
      <c r="K908" s="3">
        <v>453</v>
      </c>
      <c r="L908" s="3" t="s">
        <v>455</v>
      </c>
      <c r="M908" s="3" t="s">
        <v>2280</v>
      </c>
      <c r="N908" s="3" t="s">
        <v>2318</v>
      </c>
      <c r="O908" s="3" t="s">
        <v>1986</v>
      </c>
      <c r="P908" s="3">
        <v>12</v>
      </c>
    </row>
    <row r="909" spans="11:16" x14ac:dyDescent="0.35">
      <c r="K909" s="3">
        <v>454</v>
      </c>
      <c r="L909" s="3" t="s">
        <v>456</v>
      </c>
      <c r="M909" s="3" t="s">
        <v>2281</v>
      </c>
      <c r="N909" s="3" t="s">
        <v>1985</v>
      </c>
      <c r="O909" s="3" t="s">
        <v>1986</v>
      </c>
      <c r="P909" s="3">
        <v>19</v>
      </c>
    </row>
    <row r="910" spans="11:16" x14ac:dyDescent="0.35">
      <c r="K910" s="3">
        <v>454</v>
      </c>
      <c r="L910" s="3" t="s">
        <v>456</v>
      </c>
      <c r="M910" s="3" t="s">
        <v>2281</v>
      </c>
      <c r="N910" s="3" t="s">
        <v>2318</v>
      </c>
      <c r="O910" s="3" t="s">
        <v>1986</v>
      </c>
      <c r="P910" s="3">
        <v>14</v>
      </c>
    </row>
    <row r="911" spans="11:16" x14ac:dyDescent="0.35">
      <c r="K911" s="3">
        <v>455</v>
      </c>
      <c r="L911" s="3" t="s">
        <v>457</v>
      </c>
      <c r="M911" s="3" t="s">
        <v>1640</v>
      </c>
      <c r="N911" s="3" t="s">
        <v>1985</v>
      </c>
      <c r="O911" s="3" t="s">
        <v>1986</v>
      </c>
      <c r="P911" s="3">
        <v>12</v>
      </c>
    </row>
    <row r="912" spans="11:16" x14ac:dyDescent="0.35">
      <c r="K912" s="3">
        <v>455</v>
      </c>
      <c r="L912" s="3" t="s">
        <v>457</v>
      </c>
      <c r="M912" s="3" t="s">
        <v>1640</v>
      </c>
      <c r="N912" s="3" t="s">
        <v>2318</v>
      </c>
      <c r="O912" s="3" t="s">
        <v>1986</v>
      </c>
      <c r="P912" s="3">
        <v>12</v>
      </c>
    </row>
    <row r="913" spans="11:16" x14ac:dyDescent="0.35">
      <c r="K913" s="3">
        <v>456</v>
      </c>
      <c r="L913" s="3" t="s">
        <v>458</v>
      </c>
      <c r="M913" s="3" t="s">
        <v>2282</v>
      </c>
      <c r="N913" s="3" t="s">
        <v>1985</v>
      </c>
      <c r="O913" s="3" t="s">
        <v>1986</v>
      </c>
      <c r="P913" s="3">
        <v>9</v>
      </c>
    </row>
    <row r="914" spans="11:16" x14ac:dyDescent="0.35">
      <c r="K914" s="3">
        <v>456</v>
      </c>
      <c r="L914" s="3" t="s">
        <v>458</v>
      </c>
      <c r="M914" s="3" t="s">
        <v>2282</v>
      </c>
      <c r="N914" s="3" t="s">
        <v>2318</v>
      </c>
      <c r="O914" s="3" t="s">
        <v>1986</v>
      </c>
      <c r="P914" s="3">
        <v>16</v>
      </c>
    </row>
    <row r="915" spans="11:16" x14ac:dyDescent="0.35">
      <c r="K915" s="3">
        <v>457</v>
      </c>
      <c r="L915" s="3" t="s">
        <v>459</v>
      </c>
      <c r="M915" s="3" t="s">
        <v>2283</v>
      </c>
      <c r="N915" s="3" t="s">
        <v>1985</v>
      </c>
      <c r="O915" s="3" t="s">
        <v>1986</v>
      </c>
      <c r="P915" s="3">
        <v>14</v>
      </c>
    </row>
    <row r="916" spans="11:16" x14ac:dyDescent="0.35">
      <c r="K916" s="3">
        <v>457</v>
      </c>
      <c r="L916" s="3" t="s">
        <v>459</v>
      </c>
      <c r="M916" s="3" t="s">
        <v>2283</v>
      </c>
      <c r="N916" s="3" t="s">
        <v>2318</v>
      </c>
      <c r="O916" s="3" t="s">
        <v>1986</v>
      </c>
      <c r="P916" s="3">
        <v>14</v>
      </c>
    </row>
    <row r="917" spans="11:16" x14ac:dyDescent="0.35">
      <c r="K917" s="3">
        <v>458</v>
      </c>
      <c r="L917" s="3" t="s">
        <v>460</v>
      </c>
      <c r="M917" s="3" t="s">
        <v>2284</v>
      </c>
      <c r="N917" s="3" t="s">
        <v>1985</v>
      </c>
      <c r="O917" s="3" t="s">
        <v>1986</v>
      </c>
      <c r="P917" s="3">
        <v>8</v>
      </c>
    </row>
    <row r="918" spans="11:16" x14ac:dyDescent="0.35">
      <c r="K918" s="3">
        <v>458</v>
      </c>
      <c r="L918" s="3" t="s">
        <v>460</v>
      </c>
      <c r="M918" s="3" t="s">
        <v>2284</v>
      </c>
      <c r="N918" s="3" t="s">
        <v>2318</v>
      </c>
      <c r="O918" s="3" t="s">
        <v>1986</v>
      </c>
      <c r="P918" s="3">
        <v>11</v>
      </c>
    </row>
    <row r="919" spans="11:16" x14ac:dyDescent="0.35">
      <c r="K919" s="3">
        <v>459</v>
      </c>
      <c r="L919" s="3" t="s">
        <v>461</v>
      </c>
      <c r="M919" s="3" t="s">
        <v>2285</v>
      </c>
      <c r="N919" s="3" t="s">
        <v>1985</v>
      </c>
      <c r="O919" s="3" t="s">
        <v>1986</v>
      </c>
      <c r="P919" s="3">
        <v>20</v>
      </c>
    </row>
    <row r="920" spans="11:16" x14ac:dyDescent="0.35">
      <c r="K920" s="3">
        <v>459</v>
      </c>
      <c r="L920" s="3" t="s">
        <v>461</v>
      </c>
      <c r="M920" s="3" t="s">
        <v>2285</v>
      </c>
      <c r="N920" s="3" t="s">
        <v>2318</v>
      </c>
      <c r="O920" s="3" t="s">
        <v>1986</v>
      </c>
      <c r="P920" s="3">
        <v>18</v>
      </c>
    </row>
    <row r="921" spans="11:16" x14ac:dyDescent="0.35">
      <c r="K921" s="3">
        <v>460</v>
      </c>
      <c r="L921" s="3" t="s">
        <v>462</v>
      </c>
      <c r="M921" s="3" t="s">
        <v>1751</v>
      </c>
      <c r="N921" s="3" t="s">
        <v>1985</v>
      </c>
      <c r="O921" s="3" t="s">
        <v>1986</v>
      </c>
      <c r="P921" s="3">
        <v>16</v>
      </c>
    </row>
    <row r="922" spans="11:16" x14ac:dyDescent="0.35">
      <c r="K922" s="3">
        <v>460</v>
      </c>
      <c r="L922" s="3" t="s">
        <v>462</v>
      </c>
      <c r="M922" s="3" t="s">
        <v>1751</v>
      </c>
      <c r="N922" s="3" t="s">
        <v>2318</v>
      </c>
      <c r="O922" s="3" t="s">
        <v>1986</v>
      </c>
      <c r="P922" s="3">
        <v>9</v>
      </c>
    </row>
    <row r="923" spans="11:16" x14ac:dyDescent="0.35">
      <c r="K923" s="3">
        <v>461</v>
      </c>
      <c r="L923" s="3" t="s">
        <v>463</v>
      </c>
      <c r="M923" s="3" t="s">
        <v>2286</v>
      </c>
      <c r="N923" s="3" t="s">
        <v>1985</v>
      </c>
      <c r="O923" s="3" t="s">
        <v>1986</v>
      </c>
      <c r="P923" s="3">
        <v>17</v>
      </c>
    </row>
    <row r="924" spans="11:16" x14ac:dyDescent="0.35">
      <c r="K924" s="3">
        <v>461</v>
      </c>
      <c r="L924" s="3" t="s">
        <v>463</v>
      </c>
      <c r="M924" s="3" t="s">
        <v>2286</v>
      </c>
      <c r="N924" s="3" t="s">
        <v>2318</v>
      </c>
      <c r="O924" s="3" t="s">
        <v>1986</v>
      </c>
      <c r="P924" s="3">
        <v>11</v>
      </c>
    </row>
    <row r="925" spans="11:16" x14ac:dyDescent="0.35">
      <c r="K925" s="3">
        <v>462</v>
      </c>
      <c r="L925" s="3" t="s">
        <v>464</v>
      </c>
      <c r="M925" s="3" t="s">
        <v>2287</v>
      </c>
      <c r="N925" s="3" t="s">
        <v>1985</v>
      </c>
      <c r="O925" s="3" t="s">
        <v>1986</v>
      </c>
      <c r="P925" s="3">
        <v>15</v>
      </c>
    </row>
    <row r="926" spans="11:16" x14ac:dyDescent="0.35">
      <c r="K926" s="3">
        <v>462</v>
      </c>
      <c r="L926" s="3" t="s">
        <v>464</v>
      </c>
      <c r="M926" s="3" t="s">
        <v>2287</v>
      </c>
      <c r="N926" s="3" t="s">
        <v>2318</v>
      </c>
      <c r="O926" s="3" t="s">
        <v>1986</v>
      </c>
      <c r="P926" s="3">
        <v>18</v>
      </c>
    </row>
    <row r="927" spans="11:16" x14ac:dyDescent="0.35">
      <c r="K927" s="3">
        <v>463</v>
      </c>
      <c r="L927" s="3" t="s">
        <v>465</v>
      </c>
      <c r="M927" s="3" t="s">
        <v>1684</v>
      </c>
      <c r="N927" s="3" t="s">
        <v>1985</v>
      </c>
      <c r="O927" s="3" t="s">
        <v>1986</v>
      </c>
      <c r="P927" s="3">
        <v>14</v>
      </c>
    </row>
    <row r="928" spans="11:16" x14ac:dyDescent="0.35">
      <c r="K928" s="3">
        <v>463</v>
      </c>
      <c r="L928" s="3" t="s">
        <v>465</v>
      </c>
      <c r="M928" s="3" t="s">
        <v>1684</v>
      </c>
      <c r="N928" s="3" t="s">
        <v>2318</v>
      </c>
      <c r="O928" s="3" t="s">
        <v>1986</v>
      </c>
      <c r="P928" s="3">
        <v>11</v>
      </c>
    </row>
    <row r="929" spans="11:16" x14ac:dyDescent="0.35">
      <c r="K929" s="3">
        <v>464</v>
      </c>
      <c r="L929" s="3" t="s">
        <v>466</v>
      </c>
      <c r="M929" s="3" t="s">
        <v>1693</v>
      </c>
      <c r="N929" s="3" t="s">
        <v>1985</v>
      </c>
      <c r="O929" s="3" t="s">
        <v>1986</v>
      </c>
      <c r="P929" s="3">
        <v>6</v>
      </c>
    </row>
    <row r="930" spans="11:16" x14ac:dyDescent="0.35">
      <c r="K930" s="3">
        <v>464</v>
      </c>
      <c r="L930" s="3" t="s">
        <v>466</v>
      </c>
      <c r="M930" s="3" t="s">
        <v>1693</v>
      </c>
      <c r="N930" s="3" t="s">
        <v>2318</v>
      </c>
      <c r="O930" s="3" t="s">
        <v>1986</v>
      </c>
      <c r="P930" s="3">
        <v>10</v>
      </c>
    </row>
    <row r="931" spans="11:16" x14ac:dyDescent="0.35">
      <c r="K931" s="3">
        <v>465</v>
      </c>
      <c r="L931" s="3" t="s">
        <v>467</v>
      </c>
      <c r="M931" s="3" t="s">
        <v>2288</v>
      </c>
      <c r="N931" s="3" t="s">
        <v>1985</v>
      </c>
      <c r="O931" s="3" t="s">
        <v>1986</v>
      </c>
      <c r="P931" s="3">
        <v>5</v>
      </c>
    </row>
    <row r="932" spans="11:16" x14ac:dyDescent="0.35">
      <c r="K932" s="3">
        <v>465</v>
      </c>
      <c r="L932" s="3" t="s">
        <v>467</v>
      </c>
      <c r="M932" s="3" t="s">
        <v>2288</v>
      </c>
      <c r="N932" s="3" t="s">
        <v>2318</v>
      </c>
      <c r="O932" s="3" t="s">
        <v>1986</v>
      </c>
      <c r="P932" s="3">
        <v>12</v>
      </c>
    </row>
    <row r="933" spans="11:16" x14ac:dyDescent="0.35">
      <c r="K933" s="3">
        <v>466</v>
      </c>
      <c r="L933" s="3" t="s">
        <v>468</v>
      </c>
      <c r="M933" s="3" t="s">
        <v>1701</v>
      </c>
      <c r="N933" s="3" t="s">
        <v>1985</v>
      </c>
      <c r="O933" s="3" t="s">
        <v>1986</v>
      </c>
      <c r="P933" s="3">
        <v>10</v>
      </c>
    </row>
    <row r="934" spans="11:16" x14ac:dyDescent="0.35">
      <c r="K934" s="3">
        <v>466</v>
      </c>
      <c r="L934" s="3" t="s">
        <v>468</v>
      </c>
      <c r="M934" s="3" t="s">
        <v>1701</v>
      </c>
      <c r="N934" s="3" t="s">
        <v>2318</v>
      </c>
      <c r="O934" s="3" t="s">
        <v>1986</v>
      </c>
      <c r="P934" s="3">
        <v>13</v>
      </c>
    </row>
    <row r="935" spans="11:16" x14ac:dyDescent="0.35">
      <c r="K935" s="3">
        <v>467</v>
      </c>
      <c r="L935" s="3" t="s">
        <v>469</v>
      </c>
      <c r="M935" s="3" t="s">
        <v>2289</v>
      </c>
      <c r="N935" s="3" t="s">
        <v>1985</v>
      </c>
      <c r="O935" s="3" t="s">
        <v>1986</v>
      </c>
      <c r="P935" s="3">
        <v>15</v>
      </c>
    </row>
    <row r="936" spans="11:16" x14ac:dyDescent="0.35">
      <c r="K936" s="3">
        <v>467</v>
      </c>
      <c r="L936" s="3" t="s">
        <v>469</v>
      </c>
      <c r="M936" s="3" t="s">
        <v>2289</v>
      </c>
      <c r="N936" s="3" t="s">
        <v>2318</v>
      </c>
      <c r="O936" s="3" t="s">
        <v>1986</v>
      </c>
      <c r="P936" s="3">
        <v>14</v>
      </c>
    </row>
    <row r="937" spans="11:16" x14ac:dyDescent="0.35">
      <c r="K937" s="3">
        <v>468</v>
      </c>
      <c r="L937" s="3" t="s">
        <v>470</v>
      </c>
      <c r="M937" s="3" t="s">
        <v>1827</v>
      </c>
      <c r="N937" s="3" t="s">
        <v>1985</v>
      </c>
      <c r="O937" s="3" t="s">
        <v>1986</v>
      </c>
      <c r="P937" s="3">
        <v>18</v>
      </c>
    </row>
    <row r="938" spans="11:16" x14ac:dyDescent="0.35">
      <c r="K938" s="3">
        <v>468</v>
      </c>
      <c r="L938" s="3" t="s">
        <v>470</v>
      </c>
      <c r="M938" s="3" t="s">
        <v>1827</v>
      </c>
      <c r="N938" s="3" t="s">
        <v>2318</v>
      </c>
      <c r="O938" s="3" t="s">
        <v>1986</v>
      </c>
      <c r="P938" s="3">
        <v>21</v>
      </c>
    </row>
    <row r="939" spans="11:16" x14ac:dyDescent="0.35">
      <c r="K939" s="3">
        <v>469</v>
      </c>
      <c r="L939" s="3" t="s">
        <v>471</v>
      </c>
      <c r="M939" s="3" t="s">
        <v>2290</v>
      </c>
      <c r="N939" s="3" t="s">
        <v>1985</v>
      </c>
      <c r="O939" s="3" t="s">
        <v>1986</v>
      </c>
      <c r="P939" s="3">
        <v>23</v>
      </c>
    </row>
    <row r="940" spans="11:16" x14ac:dyDescent="0.35">
      <c r="K940" s="3">
        <v>469</v>
      </c>
      <c r="L940" s="3" t="s">
        <v>471</v>
      </c>
      <c r="M940" s="3" t="s">
        <v>2290</v>
      </c>
      <c r="N940" s="3" t="s">
        <v>2318</v>
      </c>
      <c r="O940" s="3" t="s">
        <v>1986</v>
      </c>
      <c r="P940" s="3">
        <v>17</v>
      </c>
    </row>
    <row r="941" spans="11:16" x14ac:dyDescent="0.35">
      <c r="K941" s="3">
        <v>470</v>
      </c>
      <c r="L941" s="3" t="s">
        <v>472</v>
      </c>
      <c r="M941" s="3" t="s">
        <v>2291</v>
      </c>
      <c r="N941" s="3" t="s">
        <v>1985</v>
      </c>
      <c r="O941" s="3" t="s">
        <v>1986</v>
      </c>
      <c r="P941" s="3">
        <v>15</v>
      </c>
    </row>
    <row r="942" spans="11:16" x14ac:dyDescent="0.35">
      <c r="K942" s="3">
        <v>470</v>
      </c>
      <c r="L942" s="3" t="s">
        <v>472</v>
      </c>
      <c r="M942" s="3" t="s">
        <v>2291</v>
      </c>
      <c r="N942" s="3" t="s">
        <v>2318</v>
      </c>
      <c r="O942" s="3" t="s">
        <v>1986</v>
      </c>
      <c r="P942" s="3">
        <v>17</v>
      </c>
    </row>
    <row r="943" spans="11:16" x14ac:dyDescent="0.35">
      <c r="K943" s="3">
        <v>471</v>
      </c>
      <c r="L943" s="3" t="s">
        <v>473</v>
      </c>
      <c r="M943" s="3" t="s">
        <v>2292</v>
      </c>
      <c r="N943" s="3" t="s">
        <v>1985</v>
      </c>
      <c r="O943" s="3" t="s">
        <v>1986</v>
      </c>
      <c r="P943" s="3">
        <v>14</v>
      </c>
    </row>
    <row r="944" spans="11:16" x14ac:dyDescent="0.35">
      <c r="K944" s="3">
        <v>471</v>
      </c>
      <c r="L944" s="3" t="s">
        <v>473</v>
      </c>
      <c r="M944" s="3" t="s">
        <v>2292</v>
      </c>
      <c r="N944" s="3" t="s">
        <v>2318</v>
      </c>
      <c r="O944" s="3" t="s">
        <v>1986</v>
      </c>
      <c r="P944" s="3">
        <v>13</v>
      </c>
    </row>
    <row r="945" spans="11:16" x14ac:dyDescent="0.35">
      <c r="K945" s="3">
        <v>472</v>
      </c>
      <c r="L945" s="3" t="s">
        <v>474</v>
      </c>
      <c r="M945" s="3" t="s">
        <v>2293</v>
      </c>
      <c r="N945" s="3" t="s">
        <v>1985</v>
      </c>
      <c r="O945" s="3" t="s">
        <v>1986</v>
      </c>
      <c r="P945" s="3">
        <v>16</v>
      </c>
    </row>
    <row r="946" spans="11:16" x14ac:dyDescent="0.35">
      <c r="K946" s="3">
        <v>472</v>
      </c>
      <c r="L946" s="3" t="s">
        <v>474</v>
      </c>
      <c r="M946" s="3" t="s">
        <v>2293</v>
      </c>
      <c r="N946" s="3" t="s">
        <v>2318</v>
      </c>
      <c r="O946" s="3" t="s">
        <v>1986</v>
      </c>
      <c r="P946" s="3">
        <v>14</v>
      </c>
    </row>
    <row r="947" spans="11:16" x14ac:dyDescent="0.35">
      <c r="K947" s="3">
        <v>473</v>
      </c>
      <c r="L947" s="3" t="s">
        <v>475</v>
      </c>
      <c r="M947" s="3" t="s">
        <v>2294</v>
      </c>
      <c r="N947" s="3" t="s">
        <v>1985</v>
      </c>
      <c r="O947" s="3" t="s">
        <v>1986</v>
      </c>
      <c r="P947" s="3">
        <v>26</v>
      </c>
    </row>
    <row r="948" spans="11:16" x14ac:dyDescent="0.35">
      <c r="K948" s="3">
        <v>473</v>
      </c>
      <c r="L948" s="3" t="s">
        <v>475</v>
      </c>
      <c r="M948" s="3" t="s">
        <v>2294</v>
      </c>
      <c r="N948" s="3" t="s">
        <v>2318</v>
      </c>
      <c r="O948" s="3" t="s">
        <v>1986</v>
      </c>
      <c r="P948" s="3">
        <v>8</v>
      </c>
    </row>
    <row r="949" spans="11:16" x14ac:dyDescent="0.35">
      <c r="K949" s="3">
        <v>474</v>
      </c>
      <c r="L949" s="3" t="s">
        <v>476</v>
      </c>
      <c r="M949" s="3" t="s">
        <v>2295</v>
      </c>
      <c r="N949" s="3" t="s">
        <v>1985</v>
      </c>
      <c r="O949" s="3" t="s">
        <v>1986</v>
      </c>
      <c r="P949" s="3">
        <v>15</v>
      </c>
    </row>
    <row r="950" spans="11:16" x14ac:dyDescent="0.35">
      <c r="K950" s="3">
        <v>474</v>
      </c>
      <c r="L950" s="3" t="s">
        <v>476</v>
      </c>
      <c r="M950" s="3" t="s">
        <v>2295</v>
      </c>
      <c r="N950" s="3" t="s">
        <v>2318</v>
      </c>
      <c r="O950" s="3" t="s">
        <v>1986</v>
      </c>
      <c r="P950" s="3">
        <v>11</v>
      </c>
    </row>
    <row r="951" spans="11:16" x14ac:dyDescent="0.35">
      <c r="K951" s="3">
        <v>475</v>
      </c>
      <c r="L951" s="3" t="s">
        <v>477</v>
      </c>
      <c r="M951" s="3" t="s">
        <v>2296</v>
      </c>
      <c r="N951" s="3" t="s">
        <v>1985</v>
      </c>
      <c r="O951" s="3" t="s">
        <v>1986</v>
      </c>
      <c r="P951" s="3">
        <v>10</v>
      </c>
    </row>
    <row r="952" spans="11:16" x14ac:dyDescent="0.35">
      <c r="K952" s="3">
        <v>475</v>
      </c>
      <c r="L952" s="3" t="s">
        <v>477</v>
      </c>
      <c r="M952" s="3" t="s">
        <v>2296</v>
      </c>
      <c r="N952" s="3" t="s">
        <v>2318</v>
      </c>
      <c r="O952" s="3" t="s">
        <v>1986</v>
      </c>
      <c r="P952" s="3">
        <v>14</v>
      </c>
    </row>
    <row r="953" spans="11:16" x14ac:dyDescent="0.35">
      <c r="K953" s="3">
        <v>476</v>
      </c>
      <c r="L953" s="3" t="s">
        <v>478</v>
      </c>
      <c r="M953" s="3" t="s">
        <v>1683</v>
      </c>
      <c r="N953" s="3" t="s">
        <v>1985</v>
      </c>
      <c r="O953" s="3" t="s">
        <v>1986</v>
      </c>
      <c r="P953" s="3">
        <v>11</v>
      </c>
    </row>
    <row r="954" spans="11:16" x14ac:dyDescent="0.35">
      <c r="K954" s="3">
        <v>476</v>
      </c>
      <c r="L954" s="3" t="s">
        <v>478</v>
      </c>
      <c r="M954" s="3" t="s">
        <v>1683</v>
      </c>
      <c r="N954" s="3" t="s">
        <v>2318</v>
      </c>
      <c r="O954" s="3" t="s">
        <v>1986</v>
      </c>
      <c r="P954" s="3">
        <v>11</v>
      </c>
    </row>
    <row r="955" spans="11:16" x14ac:dyDescent="0.35">
      <c r="K955" s="3">
        <v>477</v>
      </c>
      <c r="L955" s="3" t="s">
        <v>479</v>
      </c>
      <c r="M955" s="3" t="s">
        <v>2297</v>
      </c>
      <c r="N955" s="3" t="s">
        <v>1985</v>
      </c>
      <c r="O955" s="3" t="s">
        <v>1986</v>
      </c>
      <c r="P955" s="3">
        <v>15</v>
      </c>
    </row>
    <row r="956" spans="11:16" x14ac:dyDescent="0.35">
      <c r="K956" s="3">
        <v>477</v>
      </c>
      <c r="L956" s="3" t="s">
        <v>479</v>
      </c>
      <c r="M956" s="3" t="s">
        <v>2297</v>
      </c>
      <c r="N956" s="3" t="s">
        <v>2318</v>
      </c>
      <c r="O956" s="3" t="s">
        <v>1986</v>
      </c>
      <c r="P956" s="3">
        <v>7</v>
      </c>
    </row>
    <row r="957" spans="11:16" x14ac:dyDescent="0.35">
      <c r="K957" s="3">
        <v>478</v>
      </c>
      <c r="L957" s="3" t="s">
        <v>480</v>
      </c>
      <c r="M957" s="3" t="s">
        <v>2298</v>
      </c>
      <c r="N957" s="3" t="s">
        <v>1985</v>
      </c>
      <c r="O957" s="3" t="s">
        <v>1986</v>
      </c>
      <c r="P957" s="3">
        <v>10</v>
      </c>
    </row>
    <row r="958" spans="11:16" x14ac:dyDescent="0.35">
      <c r="K958" s="3">
        <v>478</v>
      </c>
      <c r="L958" s="3" t="s">
        <v>480</v>
      </c>
      <c r="M958" s="3" t="s">
        <v>2298</v>
      </c>
      <c r="N958" s="3" t="s">
        <v>2318</v>
      </c>
      <c r="O958" s="3" t="s">
        <v>1986</v>
      </c>
      <c r="P958" s="3">
        <v>9</v>
      </c>
    </row>
    <row r="959" spans="11:16" x14ac:dyDescent="0.35">
      <c r="K959" s="3">
        <v>479</v>
      </c>
      <c r="L959" s="3" t="s">
        <v>481</v>
      </c>
      <c r="M959" s="3" t="s">
        <v>2299</v>
      </c>
      <c r="N959" s="3" t="s">
        <v>1985</v>
      </c>
      <c r="O959" s="3" t="s">
        <v>1986</v>
      </c>
      <c r="P959" s="3">
        <v>19</v>
      </c>
    </row>
    <row r="960" spans="11:16" x14ac:dyDescent="0.35">
      <c r="K960" s="3">
        <v>479</v>
      </c>
      <c r="L960" s="3" t="s">
        <v>481</v>
      </c>
      <c r="M960" s="3" t="s">
        <v>2299</v>
      </c>
      <c r="N960" s="3" t="s">
        <v>2318</v>
      </c>
      <c r="O960" s="3" t="s">
        <v>1986</v>
      </c>
      <c r="P960" s="3">
        <v>12</v>
      </c>
    </row>
    <row r="961" spans="11:16" x14ac:dyDescent="0.35">
      <c r="K961" s="3">
        <v>480</v>
      </c>
      <c r="L961" s="3" t="s">
        <v>482</v>
      </c>
      <c r="M961" s="3" t="s">
        <v>2300</v>
      </c>
      <c r="N961" s="3" t="s">
        <v>1985</v>
      </c>
      <c r="O961" s="3" t="s">
        <v>1986</v>
      </c>
      <c r="P961" s="3">
        <v>9</v>
      </c>
    </row>
    <row r="962" spans="11:16" x14ac:dyDescent="0.35">
      <c r="K962" s="3">
        <v>480</v>
      </c>
      <c r="L962" s="3" t="s">
        <v>482</v>
      </c>
      <c r="M962" s="3" t="s">
        <v>2300</v>
      </c>
      <c r="N962" s="3" t="s">
        <v>2318</v>
      </c>
      <c r="O962" s="3" t="s">
        <v>1986</v>
      </c>
      <c r="P962" s="3">
        <v>13</v>
      </c>
    </row>
    <row r="963" spans="11:16" x14ac:dyDescent="0.35">
      <c r="K963" s="3">
        <v>481</v>
      </c>
      <c r="L963" s="3" t="s">
        <v>483</v>
      </c>
      <c r="M963" s="3" t="s">
        <v>2301</v>
      </c>
      <c r="N963" s="3" t="s">
        <v>1985</v>
      </c>
      <c r="O963" s="3" t="s">
        <v>1986</v>
      </c>
      <c r="P963" s="3">
        <v>15</v>
      </c>
    </row>
    <row r="964" spans="11:16" x14ac:dyDescent="0.35">
      <c r="K964" s="3">
        <v>481</v>
      </c>
      <c r="L964" s="3" t="s">
        <v>483</v>
      </c>
      <c r="M964" s="3" t="s">
        <v>2301</v>
      </c>
      <c r="N964" s="3" t="s">
        <v>2318</v>
      </c>
      <c r="O964" s="3" t="s">
        <v>1986</v>
      </c>
      <c r="P964" s="3">
        <v>14</v>
      </c>
    </row>
    <row r="965" spans="11:16" x14ac:dyDescent="0.35">
      <c r="K965" s="3">
        <v>482</v>
      </c>
      <c r="L965" s="3" t="s">
        <v>484</v>
      </c>
      <c r="M965" s="3" t="s">
        <v>2302</v>
      </c>
      <c r="N965" s="3" t="s">
        <v>1985</v>
      </c>
      <c r="O965" s="3" t="s">
        <v>1986</v>
      </c>
      <c r="P965" s="3">
        <v>18</v>
      </c>
    </row>
    <row r="966" spans="11:16" x14ac:dyDescent="0.35">
      <c r="K966" s="3">
        <v>482</v>
      </c>
      <c r="L966" s="3" t="s">
        <v>484</v>
      </c>
      <c r="M966" s="3" t="s">
        <v>2302</v>
      </c>
      <c r="N966" s="3" t="s">
        <v>2318</v>
      </c>
      <c r="O966" s="3" t="s">
        <v>1986</v>
      </c>
      <c r="P966" s="3">
        <v>11</v>
      </c>
    </row>
    <row r="967" spans="11:16" x14ac:dyDescent="0.35">
      <c r="K967" s="3">
        <v>483</v>
      </c>
      <c r="L967" s="3" t="s">
        <v>485</v>
      </c>
      <c r="M967" s="3" t="s">
        <v>2303</v>
      </c>
      <c r="N967" s="3" t="s">
        <v>1985</v>
      </c>
      <c r="O967" s="3" t="s">
        <v>1986</v>
      </c>
      <c r="P967" s="3">
        <v>9</v>
      </c>
    </row>
    <row r="968" spans="11:16" x14ac:dyDescent="0.35">
      <c r="K968" s="3">
        <v>483</v>
      </c>
      <c r="L968" s="3" t="s">
        <v>485</v>
      </c>
      <c r="M968" s="3" t="s">
        <v>2303</v>
      </c>
      <c r="N968" s="3" t="s">
        <v>2318</v>
      </c>
      <c r="O968" s="3" t="s">
        <v>1986</v>
      </c>
      <c r="P968" s="3">
        <v>9</v>
      </c>
    </row>
    <row r="969" spans="11:16" x14ac:dyDescent="0.35">
      <c r="K969" s="3">
        <v>484</v>
      </c>
      <c r="L969" s="3" t="s">
        <v>486</v>
      </c>
      <c r="M969" s="3" t="s">
        <v>1741</v>
      </c>
      <c r="N969" s="3" t="s">
        <v>1985</v>
      </c>
      <c r="O969" s="3" t="s">
        <v>1986</v>
      </c>
      <c r="P969" s="3">
        <v>16</v>
      </c>
    </row>
    <row r="970" spans="11:16" x14ac:dyDescent="0.35">
      <c r="K970" s="3">
        <v>484</v>
      </c>
      <c r="L970" s="3" t="s">
        <v>486</v>
      </c>
      <c r="M970" s="3" t="s">
        <v>1741</v>
      </c>
      <c r="N970" s="3" t="s">
        <v>2318</v>
      </c>
      <c r="O970" s="3" t="s">
        <v>1986</v>
      </c>
      <c r="P970" s="3">
        <v>14</v>
      </c>
    </row>
    <row r="971" spans="11:16" x14ac:dyDescent="0.35">
      <c r="K971" s="3">
        <v>485</v>
      </c>
      <c r="L971" s="3" t="s">
        <v>487</v>
      </c>
      <c r="M971" s="3" t="s">
        <v>1728</v>
      </c>
      <c r="N971" s="3" t="s">
        <v>1985</v>
      </c>
      <c r="O971" s="3" t="s">
        <v>1986</v>
      </c>
      <c r="P971" s="3">
        <v>19</v>
      </c>
    </row>
    <row r="972" spans="11:16" x14ac:dyDescent="0.35">
      <c r="K972" s="3">
        <v>485</v>
      </c>
      <c r="L972" s="3" t="s">
        <v>487</v>
      </c>
      <c r="M972" s="3" t="s">
        <v>1728</v>
      </c>
      <c r="N972" s="3" t="s">
        <v>2318</v>
      </c>
      <c r="O972" s="3" t="s">
        <v>1986</v>
      </c>
      <c r="P972" s="3">
        <v>10</v>
      </c>
    </row>
    <row r="973" spans="11:16" x14ac:dyDescent="0.35">
      <c r="K973" s="3">
        <v>486</v>
      </c>
      <c r="L973" s="3" t="s">
        <v>488</v>
      </c>
      <c r="M973" s="3" t="s">
        <v>2304</v>
      </c>
      <c r="N973" s="3" t="s">
        <v>1985</v>
      </c>
      <c r="O973" s="3" t="s">
        <v>1986</v>
      </c>
      <c r="P973" s="3">
        <v>12</v>
      </c>
    </row>
    <row r="974" spans="11:16" x14ac:dyDescent="0.35">
      <c r="K974" s="3">
        <v>486</v>
      </c>
      <c r="L974" s="3" t="s">
        <v>488</v>
      </c>
      <c r="M974" s="3" t="s">
        <v>2304</v>
      </c>
      <c r="N974" s="3" t="s">
        <v>2318</v>
      </c>
      <c r="O974" s="3" t="s">
        <v>1986</v>
      </c>
      <c r="P974" s="3">
        <v>14</v>
      </c>
    </row>
    <row r="975" spans="11:16" x14ac:dyDescent="0.35">
      <c r="K975" s="3">
        <v>487</v>
      </c>
      <c r="L975" s="3" t="s">
        <v>489</v>
      </c>
      <c r="M975" s="3" t="s">
        <v>2305</v>
      </c>
      <c r="N975" s="3" t="s">
        <v>1985</v>
      </c>
      <c r="O975" s="3" t="s">
        <v>1986</v>
      </c>
      <c r="P975" s="3">
        <v>11</v>
      </c>
    </row>
    <row r="976" spans="11:16" x14ac:dyDescent="0.35">
      <c r="K976" s="3">
        <v>487</v>
      </c>
      <c r="L976" s="3" t="s">
        <v>489</v>
      </c>
      <c r="M976" s="3" t="s">
        <v>2305</v>
      </c>
      <c r="N976" s="3" t="s">
        <v>2318</v>
      </c>
      <c r="O976" s="3" t="s">
        <v>1986</v>
      </c>
      <c r="P976" s="3">
        <v>15</v>
      </c>
    </row>
    <row r="977" spans="11:16" x14ac:dyDescent="0.35">
      <c r="K977" s="3">
        <v>488</v>
      </c>
      <c r="L977" s="3" t="s">
        <v>490</v>
      </c>
      <c r="M977" s="3" t="s">
        <v>2306</v>
      </c>
      <c r="N977" s="3" t="s">
        <v>1985</v>
      </c>
      <c r="O977" s="3" t="s">
        <v>1986</v>
      </c>
      <c r="P977" s="3">
        <v>14</v>
      </c>
    </row>
    <row r="978" spans="11:16" x14ac:dyDescent="0.35">
      <c r="K978" s="3">
        <v>488</v>
      </c>
      <c r="L978" s="3" t="s">
        <v>490</v>
      </c>
      <c r="M978" s="3" t="s">
        <v>2306</v>
      </c>
      <c r="N978" s="3" t="s">
        <v>2318</v>
      </c>
      <c r="O978" s="3" t="s">
        <v>1986</v>
      </c>
      <c r="P978" s="3">
        <v>8</v>
      </c>
    </row>
    <row r="979" spans="11:16" x14ac:dyDescent="0.35">
      <c r="K979" s="3">
        <v>489</v>
      </c>
      <c r="L979" s="3" t="s">
        <v>491</v>
      </c>
      <c r="M979" s="3" t="s">
        <v>2307</v>
      </c>
      <c r="N979" s="3" t="s">
        <v>1985</v>
      </c>
      <c r="O979" s="3" t="s">
        <v>1986</v>
      </c>
      <c r="P979" s="3">
        <v>12</v>
      </c>
    </row>
    <row r="980" spans="11:16" x14ac:dyDescent="0.35">
      <c r="K980" s="3">
        <v>489</v>
      </c>
      <c r="L980" s="3" t="s">
        <v>491</v>
      </c>
      <c r="M980" s="3" t="s">
        <v>2307</v>
      </c>
      <c r="N980" s="3" t="s">
        <v>2318</v>
      </c>
      <c r="O980" s="3" t="s">
        <v>1986</v>
      </c>
      <c r="P980" s="3">
        <v>9</v>
      </c>
    </row>
    <row r="981" spans="11:16" x14ac:dyDescent="0.35">
      <c r="K981" s="3">
        <v>490</v>
      </c>
      <c r="L981" s="3" t="s">
        <v>492</v>
      </c>
      <c r="M981" s="3" t="s">
        <v>1754</v>
      </c>
      <c r="N981" s="3" t="s">
        <v>1985</v>
      </c>
      <c r="O981" s="3" t="s">
        <v>1986</v>
      </c>
      <c r="P981" s="3">
        <v>8</v>
      </c>
    </row>
    <row r="982" spans="11:16" x14ac:dyDescent="0.35">
      <c r="K982" s="3">
        <v>490</v>
      </c>
      <c r="L982" s="3" t="s">
        <v>492</v>
      </c>
      <c r="M982" s="3" t="s">
        <v>1754</v>
      </c>
      <c r="N982" s="3" t="s">
        <v>2318</v>
      </c>
      <c r="O982" s="3" t="s">
        <v>1986</v>
      </c>
      <c r="P982" s="3">
        <v>16</v>
      </c>
    </row>
    <row r="983" spans="11:16" x14ac:dyDescent="0.35">
      <c r="K983" s="3">
        <v>491</v>
      </c>
      <c r="L983" s="3" t="s">
        <v>493</v>
      </c>
      <c r="M983" s="3" t="s">
        <v>1771</v>
      </c>
      <c r="N983" s="3" t="s">
        <v>1985</v>
      </c>
      <c r="O983" s="3" t="s">
        <v>1986</v>
      </c>
      <c r="P983" s="3">
        <v>12</v>
      </c>
    </row>
    <row r="984" spans="11:16" x14ac:dyDescent="0.35">
      <c r="K984" s="3">
        <v>491</v>
      </c>
      <c r="L984" s="3" t="s">
        <v>493</v>
      </c>
      <c r="M984" s="3" t="s">
        <v>1771</v>
      </c>
      <c r="N984" s="3" t="s">
        <v>2318</v>
      </c>
      <c r="O984" s="3" t="s">
        <v>1986</v>
      </c>
      <c r="P984" s="3">
        <v>15</v>
      </c>
    </row>
    <row r="985" spans="11:16" x14ac:dyDescent="0.35">
      <c r="K985" s="3">
        <v>492</v>
      </c>
      <c r="L985" s="3" t="s">
        <v>494</v>
      </c>
      <c r="M985" s="3" t="s">
        <v>1843</v>
      </c>
      <c r="N985" s="3" t="s">
        <v>1985</v>
      </c>
      <c r="O985" s="3" t="s">
        <v>1986</v>
      </c>
      <c r="P985" s="3">
        <v>9</v>
      </c>
    </row>
    <row r="986" spans="11:16" x14ac:dyDescent="0.35">
      <c r="K986" s="3">
        <v>492</v>
      </c>
      <c r="L986" s="3" t="s">
        <v>494</v>
      </c>
      <c r="M986" s="3" t="s">
        <v>1843</v>
      </c>
      <c r="N986" s="3" t="s">
        <v>2318</v>
      </c>
      <c r="O986" s="3" t="s">
        <v>1986</v>
      </c>
      <c r="P986" s="3">
        <v>7</v>
      </c>
    </row>
    <row r="987" spans="11:16" x14ac:dyDescent="0.35">
      <c r="K987" s="3">
        <v>493</v>
      </c>
      <c r="L987" s="3" t="s">
        <v>495</v>
      </c>
      <c r="M987" s="3" t="s">
        <v>2308</v>
      </c>
      <c r="N987" s="3" t="s">
        <v>1985</v>
      </c>
      <c r="O987" s="3" t="s">
        <v>1986</v>
      </c>
      <c r="P987" s="3">
        <v>10</v>
      </c>
    </row>
    <row r="988" spans="11:16" x14ac:dyDescent="0.35">
      <c r="K988" s="3">
        <v>493</v>
      </c>
      <c r="L988" s="3" t="s">
        <v>495</v>
      </c>
      <c r="M988" s="3" t="s">
        <v>2308</v>
      </c>
      <c r="N988" s="3" t="s">
        <v>2318</v>
      </c>
      <c r="O988" s="3" t="s">
        <v>1986</v>
      </c>
      <c r="P988" s="3">
        <v>13</v>
      </c>
    </row>
    <row r="989" spans="11:16" x14ac:dyDescent="0.35">
      <c r="K989" s="3">
        <v>494</v>
      </c>
      <c r="L989" s="3" t="s">
        <v>496</v>
      </c>
      <c r="M989" s="3" t="s">
        <v>2309</v>
      </c>
      <c r="N989" s="3" t="s">
        <v>1985</v>
      </c>
      <c r="O989" s="3" t="s">
        <v>1986</v>
      </c>
      <c r="P989" s="3">
        <v>15</v>
      </c>
    </row>
    <row r="990" spans="11:16" x14ac:dyDescent="0.35">
      <c r="K990" s="3">
        <v>494</v>
      </c>
      <c r="L990" s="3" t="s">
        <v>496</v>
      </c>
      <c r="M990" s="3" t="s">
        <v>2309</v>
      </c>
      <c r="N990" s="3" t="s">
        <v>2318</v>
      </c>
      <c r="O990" s="3" t="s">
        <v>1986</v>
      </c>
      <c r="P990" s="3">
        <v>16</v>
      </c>
    </row>
    <row r="991" spans="11:16" x14ac:dyDescent="0.35">
      <c r="K991" s="3">
        <v>495</v>
      </c>
      <c r="L991" s="3" t="s">
        <v>497</v>
      </c>
      <c r="M991" s="3" t="s">
        <v>1696</v>
      </c>
      <c r="N991" s="3" t="s">
        <v>1985</v>
      </c>
      <c r="O991" s="3" t="s">
        <v>1986</v>
      </c>
      <c r="P991" s="3">
        <v>12</v>
      </c>
    </row>
    <row r="992" spans="11:16" x14ac:dyDescent="0.35">
      <c r="K992" s="3">
        <v>495</v>
      </c>
      <c r="L992" s="3" t="s">
        <v>497</v>
      </c>
      <c r="M992" s="3" t="s">
        <v>1696</v>
      </c>
      <c r="N992" s="3" t="s">
        <v>2318</v>
      </c>
      <c r="O992" s="3" t="s">
        <v>1986</v>
      </c>
      <c r="P992" s="3">
        <v>14</v>
      </c>
    </row>
    <row r="993" spans="11:16" x14ac:dyDescent="0.35">
      <c r="K993" s="3">
        <v>496</v>
      </c>
      <c r="L993" s="3" t="s">
        <v>498</v>
      </c>
      <c r="M993" s="3" t="s">
        <v>1725</v>
      </c>
      <c r="N993" s="3" t="s">
        <v>1985</v>
      </c>
      <c r="O993" s="3" t="s">
        <v>1986</v>
      </c>
      <c r="P993" s="3">
        <v>10</v>
      </c>
    </row>
    <row r="994" spans="11:16" x14ac:dyDescent="0.35">
      <c r="K994" s="3">
        <v>496</v>
      </c>
      <c r="L994" s="3" t="s">
        <v>498</v>
      </c>
      <c r="M994" s="3" t="s">
        <v>1725</v>
      </c>
      <c r="N994" s="3" t="s">
        <v>2318</v>
      </c>
      <c r="O994" s="3" t="s">
        <v>1986</v>
      </c>
      <c r="P994" s="3">
        <v>11</v>
      </c>
    </row>
    <row r="995" spans="11:16" x14ac:dyDescent="0.35">
      <c r="K995" s="3">
        <v>497</v>
      </c>
      <c r="L995" s="3" t="s">
        <v>499</v>
      </c>
      <c r="M995" s="3" t="s">
        <v>2310</v>
      </c>
      <c r="N995" s="3" t="s">
        <v>1985</v>
      </c>
      <c r="O995" s="3" t="s">
        <v>1986</v>
      </c>
      <c r="P995" s="3">
        <v>14</v>
      </c>
    </row>
    <row r="996" spans="11:16" x14ac:dyDescent="0.35">
      <c r="K996" s="3">
        <v>497</v>
      </c>
      <c r="L996" s="3" t="s">
        <v>499</v>
      </c>
      <c r="M996" s="3" t="s">
        <v>2310</v>
      </c>
      <c r="N996" s="3" t="s">
        <v>2318</v>
      </c>
      <c r="O996" s="3" t="s">
        <v>1986</v>
      </c>
      <c r="P996" s="3">
        <v>14</v>
      </c>
    </row>
    <row r="997" spans="11:16" x14ac:dyDescent="0.35">
      <c r="K997" s="3">
        <v>498</v>
      </c>
      <c r="L997" s="3" t="s">
        <v>500</v>
      </c>
      <c r="M997" s="3" t="s">
        <v>2311</v>
      </c>
      <c r="N997" s="3" t="s">
        <v>1985</v>
      </c>
      <c r="O997" s="3" t="s">
        <v>1986</v>
      </c>
      <c r="P997" s="3">
        <v>13</v>
      </c>
    </row>
    <row r="998" spans="11:16" x14ac:dyDescent="0.35">
      <c r="K998" s="3">
        <v>498</v>
      </c>
      <c r="L998" s="3" t="s">
        <v>500</v>
      </c>
      <c r="M998" s="3" t="s">
        <v>2311</v>
      </c>
      <c r="N998" s="3" t="s">
        <v>2318</v>
      </c>
      <c r="O998" s="3" t="s">
        <v>1986</v>
      </c>
      <c r="P998" s="3">
        <v>14</v>
      </c>
    </row>
    <row r="999" spans="11:16" x14ac:dyDescent="0.35">
      <c r="K999" s="3">
        <v>499</v>
      </c>
      <c r="L999" s="3" t="s">
        <v>501</v>
      </c>
      <c r="M999" s="3" t="s">
        <v>2312</v>
      </c>
      <c r="N999" s="3" t="s">
        <v>1985</v>
      </c>
      <c r="O999" s="3" t="s">
        <v>1986</v>
      </c>
      <c r="P999" s="3">
        <v>20</v>
      </c>
    </row>
    <row r="1000" spans="11:16" x14ac:dyDescent="0.35">
      <c r="K1000" s="3">
        <v>499</v>
      </c>
      <c r="L1000" s="3" t="s">
        <v>501</v>
      </c>
      <c r="M1000" s="3" t="s">
        <v>2312</v>
      </c>
      <c r="N1000" s="3" t="s">
        <v>2318</v>
      </c>
      <c r="O1000" s="3" t="s">
        <v>1986</v>
      </c>
      <c r="P1000" s="3">
        <v>10</v>
      </c>
    </row>
    <row r="1001" spans="11:16" x14ac:dyDescent="0.35">
      <c r="K1001" s="3">
        <v>500</v>
      </c>
      <c r="L1001" s="3" t="s">
        <v>502</v>
      </c>
      <c r="M1001" s="3" t="s">
        <v>2313</v>
      </c>
      <c r="N1001" s="3" t="s">
        <v>1985</v>
      </c>
      <c r="O1001" s="3" t="s">
        <v>1986</v>
      </c>
      <c r="P1001" s="3">
        <v>14</v>
      </c>
    </row>
    <row r="1002" spans="11:16" x14ac:dyDescent="0.35">
      <c r="K1002" s="3">
        <v>500</v>
      </c>
      <c r="L1002" s="3" t="s">
        <v>502</v>
      </c>
      <c r="M1002" s="3" t="s">
        <v>2313</v>
      </c>
      <c r="N1002" s="3" t="s">
        <v>2318</v>
      </c>
      <c r="O1002" s="3" t="s">
        <v>1986</v>
      </c>
      <c r="P1002" s="3">
        <v>14</v>
      </c>
    </row>
  </sheetData>
  <mergeCells count="3">
    <mergeCell ref="B2:I3"/>
    <mergeCell ref="B5:I27"/>
    <mergeCell ref="B45:I57"/>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F596-A915-4F28-98EE-FBF557220DF5}">
  <dimension ref="B2:N88"/>
  <sheetViews>
    <sheetView topLeftCell="A58" workbookViewId="0">
      <selection activeCell="B62" sqref="B62:J77"/>
    </sheetView>
  </sheetViews>
  <sheetFormatPr defaultRowHeight="14.5" x14ac:dyDescent="0.35"/>
  <cols>
    <col min="2" max="2" width="18.54296875" bestFit="1" customWidth="1"/>
    <col min="3" max="3" width="15.26953125" bestFit="1" customWidth="1"/>
    <col min="4" max="5" width="5.81640625" bestFit="1" customWidth="1"/>
    <col min="6" max="6" width="3.81640625" bestFit="1" customWidth="1"/>
    <col min="7" max="7" width="10.7265625" bestFit="1" customWidth="1"/>
    <col min="12" max="12" width="11.6328125" customWidth="1"/>
    <col min="13" max="13" width="10.453125" customWidth="1"/>
    <col min="14" max="14" width="14.08984375" customWidth="1"/>
  </cols>
  <sheetData>
    <row r="2" spans="2:14" x14ac:dyDescent="0.35">
      <c r="B2" s="29" t="s">
        <v>2321</v>
      </c>
      <c r="C2" s="29"/>
      <c r="D2" s="29"/>
      <c r="E2" s="29"/>
      <c r="F2" s="29"/>
      <c r="G2" s="29"/>
      <c r="H2" s="29"/>
    </row>
    <row r="3" spans="2:14" x14ac:dyDescent="0.35">
      <c r="B3" s="29"/>
      <c r="C3" s="29"/>
      <c r="D3" s="29"/>
      <c r="E3" s="29"/>
      <c r="F3" s="29"/>
      <c r="G3" s="29"/>
      <c r="H3" s="29"/>
      <c r="L3" t="s">
        <v>2327</v>
      </c>
      <c r="M3" t="s">
        <v>1978</v>
      </c>
      <c r="N3" t="s">
        <v>605</v>
      </c>
    </row>
    <row r="4" spans="2:14" x14ac:dyDescent="0.35">
      <c r="L4" s="2" t="s">
        <v>2323</v>
      </c>
      <c r="M4" s="2" t="s">
        <v>1974</v>
      </c>
      <c r="N4" s="2">
        <v>125</v>
      </c>
    </row>
    <row r="5" spans="2:14" x14ac:dyDescent="0.35">
      <c r="B5" s="43" t="s">
        <v>2322</v>
      </c>
      <c r="C5" s="44"/>
      <c r="D5" s="44"/>
      <c r="E5" s="44"/>
      <c r="F5" s="44"/>
      <c r="G5" s="44"/>
      <c r="H5" s="44"/>
      <c r="I5" s="44"/>
      <c r="L5" s="2" t="s">
        <v>2323</v>
      </c>
      <c r="M5" s="2" t="s">
        <v>1975</v>
      </c>
      <c r="N5" s="2">
        <v>125</v>
      </c>
    </row>
    <row r="6" spans="2:14" x14ac:dyDescent="0.35">
      <c r="B6" s="44"/>
      <c r="C6" s="44"/>
      <c r="D6" s="44"/>
      <c r="E6" s="44"/>
      <c r="F6" s="44"/>
      <c r="G6" s="44"/>
      <c r="H6" s="44"/>
      <c r="I6" s="44"/>
      <c r="L6" s="2" t="s">
        <v>2323</v>
      </c>
      <c r="M6" s="2" t="s">
        <v>1972</v>
      </c>
      <c r="N6" s="2">
        <v>119</v>
      </c>
    </row>
    <row r="7" spans="2:14" ht="29" x14ac:dyDescent="0.35">
      <c r="B7" s="44"/>
      <c r="C7" s="44"/>
      <c r="D7" s="44"/>
      <c r="E7" s="44"/>
      <c r="F7" s="44"/>
      <c r="G7" s="44"/>
      <c r="H7" s="44"/>
      <c r="I7" s="44"/>
      <c r="L7" s="2" t="s">
        <v>2323</v>
      </c>
      <c r="M7" s="2" t="s">
        <v>1966</v>
      </c>
      <c r="N7" s="2">
        <v>119</v>
      </c>
    </row>
    <row r="8" spans="2:14" x14ac:dyDescent="0.35">
      <c r="B8" s="44"/>
      <c r="C8" s="44"/>
      <c r="D8" s="44"/>
      <c r="E8" s="44"/>
      <c r="F8" s="44"/>
      <c r="G8" s="44"/>
      <c r="H8" s="44"/>
      <c r="I8" s="44"/>
      <c r="L8" s="2" t="s">
        <v>2323</v>
      </c>
      <c r="M8" s="2" t="s">
        <v>1967</v>
      </c>
      <c r="N8" s="2">
        <v>115</v>
      </c>
    </row>
    <row r="9" spans="2:14" x14ac:dyDescent="0.35">
      <c r="B9" s="44"/>
      <c r="C9" s="44"/>
      <c r="D9" s="44"/>
      <c r="E9" s="44"/>
      <c r="F9" s="44"/>
      <c r="G9" s="44"/>
      <c r="H9" s="44"/>
      <c r="I9" s="44"/>
      <c r="L9" s="2" t="s">
        <v>2323</v>
      </c>
      <c r="M9" s="2" t="s">
        <v>1965</v>
      </c>
      <c r="N9" s="2">
        <v>113</v>
      </c>
    </row>
    <row r="10" spans="2:14" x14ac:dyDescent="0.35">
      <c r="B10" s="44"/>
      <c r="C10" s="44"/>
      <c r="D10" s="44"/>
      <c r="E10" s="44"/>
      <c r="F10" s="44"/>
      <c r="G10" s="44"/>
      <c r="H10" s="44"/>
      <c r="I10" s="44"/>
      <c r="L10" s="2" t="s">
        <v>2323</v>
      </c>
      <c r="M10" s="2" t="s">
        <v>1970</v>
      </c>
      <c r="N10" s="2">
        <v>106</v>
      </c>
    </row>
    <row r="11" spans="2:14" x14ac:dyDescent="0.35">
      <c r="B11" s="44"/>
      <c r="C11" s="44"/>
      <c r="D11" s="44"/>
      <c r="E11" s="44"/>
      <c r="F11" s="44"/>
      <c r="G11" s="44"/>
      <c r="H11" s="44"/>
      <c r="I11" s="44"/>
      <c r="L11" s="2" t="s">
        <v>2323</v>
      </c>
      <c r="M11" s="2" t="s">
        <v>1969</v>
      </c>
      <c r="N11" s="2">
        <v>104</v>
      </c>
    </row>
    <row r="12" spans="2:14" x14ac:dyDescent="0.35">
      <c r="B12" s="44"/>
      <c r="C12" s="44"/>
      <c r="D12" s="44"/>
      <c r="E12" s="44"/>
      <c r="F12" s="44"/>
      <c r="G12" s="44"/>
      <c r="H12" s="44"/>
      <c r="I12" s="44"/>
      <c r="L12" s="2" t="s">
        <v>2323</v>
      </c>
      <c r="M12" s="2" t="s">
        <v>1968</v>
      </c>
      <c r="N12" s="2">
        <v>101</v>
      </c>
    </row>
    <row r="13" spans="2:14" x14ac:dyDescent="0.35">
      <c r="B13" s="44"/>
      <c r="C13" s="44"/>
      <c r="D13" s="44"/>
      <c r="E13" s="44"/>
      <c r="F13" s="44"/>
      <c r="G13" s="44"/>
      <c r="H13" s="44"/>
      <c r="I13" s="44"/>
      <c r="L13" s="2" t="s">
        <v>2323</v>
      </c>
      <c r="M13" s="2" t="s">
        <v>1973</v>
      </c>
      <c r="N13" s="2">
        <v>100</v>
      </c>
    </row>
    <row r="14" spans="2:14" x14ac:dyDescent="0.35">
      <c r="B14" s="44"/>
      <c r="C14" s="44"/>
      <c r="D14" s="44"/>
      <c r="E14" s="44"/>
      <c r="F14" s="44"/>
      <c r="G14" s="44"/>
      <c r="H14" s="44"/>
      <c r="I14" s="44"/>
      <c r="L14" s="2" t="s">
        <v>2323</v>
      </c>
      <c r="M14" s="2" t="s">
        <v>1962</v>
      </c>
      <c r="N14" s="2">
        <v>98</v>
      </c>
    </row>
    <row r="15" spans="2:14" x14ac:dyDescent="0.35">
      <c r="B15" s="44"/>
      <c r="C15" s="44"/>
      <c r="D15" s="44"/>
      <c r="E15" s="44"/>
      <c r="F15" s="44"/>
      <c r="G15" s="44"/>
      <c r="H15" s="44"/>
      <c r="I15" s="44"/>
      <c r="L15" s="2" t="s">
        <v>2323</v>
      </c>
      <c r="M15" s="2" t="s">
        <v>1977</v>
      </c>
      <c r="N15" s="2">
        <v>94</v>
      </c>
    </row>
    <row r="16" spans="2:14" x14ac:dyDescent="0.35">
      <c r="B16" s="44"/>
      <c r="C16" s="44"/>
      <c r="D16" s="44"/>
      <c r="E16" s="44"/>
      <c r="F16" s="44"/>
      <c r="G16" s="44"/>
      <c r="H16" s="44"/>
      <c r="I16" s="44"/>
      <c r="L16" s="2" t="s">
        <v>2323</v>
      </c>
      <c r="M16" s="2" t="s">
        <v>1963</v>
      </c>
      <c r="N16" s="2">
        <v>86</v>
      </c>
    </row>
    <row r="17" spans="2:14" x14ac:dyDescent="0.35">
      <c r="B17" s="44"/>
      <c r="C17" s="44"/>
      <c r="D17" s="44"/>
      <c r="E17" s="44"/>
      <c r="F17" s="44"/>
      <c r="G17" s="44"/>
      <c r="H17" s="44"/>
      <c r="I17" s="44"/>
      <c r="L17" s="2" t="s">
        <v>2323</v>
      </c>
      <c r="M17" s="2" t="s">
        <v>1971</v>
      </c>
      <c r="N17" s="2">
        <v>84</v>
      </c>
    </row>
    <row r="18" spans="2:14" x14ac:dyDescent="0.35">
      <c r="B18" s="44"/>
      <c r="C18" s="44"/>
      <c r="D18" s="44"/>
      <c r="E18" s="44"/>
      <c r="F18" s="44"/>
      <c r="G18" s="44"/>
      <c r="H18" s="44"/>
      <c r="I18" s="44"/>
      <c r="L18" s="2" t="s">
        <v>2323</v>
      </c>
      <c r="M18" s="2" t="s">
        <v>1964</v>
      </c>
      <c r="N18" s="2">
        <v>83</v>
      </c>
    </row>
    <row r="19" spans="2:14" x14ac:dyDescent="0.35">
      <c r="B19" s="44"/>
      <c r="C19" s="44"/>
      <c r="D19" s="44"/>
      <c r="E19" s="44"/>
      <c r="F19" s="44"/>
      <c r="G19" s="44"/>
      <c r="H19" s="44"/>
      <c r="I19" s="44"/>
      <c r="L19" s="2" t="s">
        <v>2323</v>
      </c>
      <c r="M19" s="2" t="s">
        <v>1976</v>
      </c>
      <c r="N19" s="2">
        <v>80</v>
      </c>
    </row>
    <row r="20" spans="2:14" x14ac:dyDescent="0.35">
      <c r="B20" s="44"/>
      <c r="C20" s="44"/>
      <c r="D20" s="44"/>
      <c r="E20" s="44"/>
      <c r="F20" s="44"/>
      <c r="G20" s="44"/>
      <c r="H20" s="44"/>
      <c r="I20" s="44"/>
      <c r="L20" s="2" t="s">
        <v>2324</v>
      </c>
      <c r="M20" s="2" t="s">
        <v>1975</v>
      </c>
      <c r="N20" s="2">
        <v>250</v>
      </c>
    </row>
    <row r="21" spans="2:14" x14ac:dyDescent="0.35">
      <c r="B21" s="44"/>
      <c r="C21" s="44"/>
      <c r="D21" s="44"/>
      <c r="E21" s="44"/>
      <c r="F21" s="44"/>
      <c r="G21" s="44"/>
      <c r="H21" s="44"/>
      <c r="I21" s="44"/>
      <c r="L21" s="2" t="s">
        <v>2324</v>
      </c>
      <c r="M21" s="2" t="s">
        <v>1967</v>
      </c>
      <c r="N21" s="2">
        <v>248</v>
      </c>
    </row>
    <row r="22" spans="2:14" x14ac:dyDescent="0.35">
      <c r="B22" s="44"/>
      <c r="C22" s="44"/>
      <c r="D22" s="44"/>
      <c r="E22" s="44"/>
      <c r="F22" s="44"/>
      <c r="G22" s="44"/>
      <c r="H22" s="44"/>
      <c r="I22" s="44"/>
      <c r="L22" s="2" t="s">
        <v>2324</v>
      </c>
      <c r="M22" s="2" t="s">
        <v>1968</v>
      </c>
      <c r="N22" s="2">
        <v>239</v>
      </c>
    </row>
    <row r="23" spans="2:14" x14ac:dyDescent="0.35">
      <c r="B23" s="44"/>
      <c r="C23" s="44"/>
      <c r="D23" s="44"/>
      <c r="E23" s="44"/>
      <c r="F23" s="44"/>
      <c r="G23" s="44"/>
      <c r="H23" s="44"/>
      <c r="I23" s="44"/>
      <c r="L23" s="2" t="s">
        <v>2324</v>
      </c>
      <c r="M23" s="2" t="s">
        <v>1972</v>
      </c>
      <c r="N23" s="2">
        <v>222</v>
      </c>
    </row>
    <row r="24" spans="2:14" x14ac:dyDescent="0.35">
      <c r="B24" s="44"/>
      <c r="C24" s="44"/>
      <c r="D24" s="44"/>
      <c r="E24" s="44"/>
      <c r="F24" s="44"/>
      <c r="G24" s="44"/>
      <c r="H24" s="44"/>
      <c r="I24" s="44"/>
      <c r="L24" s="2" t="s">
        <v>2324</v>
      </c>
      <c r="M24" s="2" t="s">
        <v>1971</v>
      </c>
      <c r="N24" s="2">
        <v>221</v>
      </c>
    </row>
    <row r="25" spans="2:14" x14ac:dyDescent="0.35">
      <c r="B25" s="44"/>
      <c r="C25" s="44"/>
      <c r="D25" s="44"/>
      <c r="E25" s="44"/>
      <c r="F25" s="44"/>
      <c r="G25" s="44"/>
      <c r="H25" s="44"/>
      <c r="I25" s="44"/>
      <c r="L25" s="2" t="s">
        <v>2324</v>
      </c>
      <c r="M25" s="2" t="s">
        <v>1964</v>
      </c>
      <c r="N25" s="2">
        <v>216</v>
      </c>
    </row>
    <row r="26" spans="2:14" x14ac:dyDescent="0.35">
      <c r="B26" s="44"/>
      <c r="C26" s="44"/>
      <c r="D26" s="44"/>
      <c r="E26" s="44"/>
      <c r="F26" s="44"/>
      <c r="G26" s="44"/>
      <c r="H26" s="44"/>
      <c r="I26" s="44"/>
      <c r="L26" s="2" t="s">
        <v>2324</v>
      </c>
      <c r="M26" s="2" t="s">
        <v>1965</v>
      </c>
      <c r="N26" s="2">
        <v>216</v>
      </c>
    </row>
    <row r="27" spans="2:14" x14ac:dyDescent="0.35">
      <c r="B27" s="44"/>
      <c r="C27" s="44"/>
      <c r="D27" s="44"/>
      <c r="E27" s="44"/>
      <c r="F27" s="44"/>
      <c r="G27" s="44"/>
      <c r="H27" s="44"/>
      <c r="I27" s="44"/>
      <c r="L27" s="2" t="s">
        <v>2324</v>
      </c>
      <c r="M27" s="2" t="s">
        <v>1962</v>
      </c>
      <c r="N27" s="2">
        <v>214</v>
      </c>
    </row>
    <row r="28" spans="2:14" x14ac:dyDescent="0.35">
      <c r="L28" s="2" t="s">
        <v>2324</v>
      </c>
      <c r="M28" s="2" t="s">
        <v>1970</v>
      </c>
      <c r="N28" s="2">
        <v>206</v>
      </c>
    </row>
    <row r="29" spans="2:14" x14ac:dyDescent="0.35">
      <c r="B29" s="8" t="s">
        <v>1883</v>
      </c>
      <c r="C29" s="8" t="s">
        <v>1882</v>
      </c>
      <c r="L29" s="2" t="s">
        <v>2324</v>
      </c>
      <c r="M29" s="2" t="s">
        <v>1969</v>
      </c>
      <c r="N29" s="2">
        <v>202</v>
      </c>
    </row>
    <row r="30" spans="2:14" ht="29" x14ac:dyDescent="0.35">
      <c r="B30" s="8" t="s">
        <v>1881</v>
      </c>
      <c r="C30" t="s">
        <v>2323</v>
      </c>
      <c r="D30" t="s">
        <v>2324</v>
      </c>
      <c r="E30" t="s">
        <v>2325</v>
      </c>
      <c r="F30" t="s">
        <v>2326</v>
      </c>
      <c r="L30" s="2" t="s">
        <v>2324</v>
      </c>
      <c r="M30" s="2" t="s">
        <v>1966</v>
      </c>
      <c r="N30" s="2">
        <v>200</v>
      </c>
    </row>
    <row r="31" spans="2:14" x14ac:dyDescent="0.35">
      <c r="B31" s="9" t="s">
        <v>1972</v>
      </c>
      <c r="C31">
        <v>119</v>
      </c>
      <c r="D31">
        <v>222</v>
      </c>
      <c r="E31">
        <v>349</v>
      </c>
      <c r="F31">
        <v>422</v>
      </c>
      <c r="L31" s="2" t="s">
        <v>2324</v>
      </c>
      <c r="M31" s="2" t="s">
        <v>1974</v>
      </c>
      <c r="N31" s="2">
        <v>199</v>
      </c>
    </row>
    <row r="32" spans="2:14" x14ac:dyDescent="0.35">
      <c r="B32" s="9" t="s">
        <v>1967</v>
      </c>
      <c r="C32">
        <v>115</v>
      </c>
      <c r="D32">
        <v>248</v>
      </c>
      <c r="E32">
        <v>373</v>
      </c>
      <c r="F32">
        <v>430</v>
      </c>
      <c r="L32" s="2" t="s">
        <v>2324</v>
      </c>
      <c r="M32" s="2" t="s">
        <v>1963</v>
      </c>
      <c r="N32" s="2">
        <v>188</v>
      </c>
    </row>
    <row r="33" spans="2:14" x14ac:dyDescent="0.35">
      <c r="B33" s="9" t="s">
        <v>1969</v>
      </c>
      <c r="C33">
        <v>104</v>
      </c>
      <c r="D33">
        <v>202</v>
      </c>
      <c r="E33">
        <v>281</v>
      </c>
      <c r="F33">
        <v>358</v>
      </c>
      <c r="L33" s="2" t="s">
        <v>2324</v>
      </c>
      <c r="M33" s="2" t="s">
        <v>1977</v>
      </c>
      <c r="N33" s="2">
        <v>187</v>
      </c>
    </row>
    <row r="34" spans="2:14" x14ac:dyDescent="0.35">
      <c r="B34" s="9" t="s">
        <v>1963</v>
      </c>
      <c r="C34">
        <v>86</v>
      </c>
      <c r="D34">
        <v>188</v>
      </c>
      <c r="E34">
        <v>301</v>
      </c>
      <c r="F34">
        <v>364</v>
      </c>
      <c r="L34" s="2" t="s">
        <v>2324</v>
      </c>
      <c r="M34" s="2" t="s">
        <v>1976</v>
      </c>
      <c r="N34" s="2">
        <v>169</v>
      </c>
    </row>
    <row r="35" spans="2:14" x14ac:dyDescent="0.35">
      <c r="B35" s="9" t="s">
        <v>1962</v>
      </c>
      <c r="C35">
        <v>98</v>
      </c>
      <c r="D35">
        <v>214</v>
      </c>
      <c r="E35">
        <v>270</v>
      </c>
      <c r="F35">
        <v>359</v>
      </c>
      <c r="L35" s="2" t="s">
        <v>2324</v>
      </c>
      <c r="M35" s="2" t="s">
        <v>1973</v>
      </c>
      <c r="N35" s="2">
        <v>159</v>
      </c>
    </row>
    <row r="36" spans="2:14" x14ac:dyDescent="0.35">
      <c r="B36" s="9" t="s">
        <v>1966</v>
      </c>
      <c r="C36">
        <v>119</v>
      </c>
      <c r="D36">
        <v>200</v>
      </c>
      <c r="E36">
        <v>308</v>
      </c>
      <c r="F36">
        <v>423</v>
      </c>
      <c r="L36" s="2" t="s">
        <v>2325</v>
      </c>
      <c r="M36" s="2" t="s">
        <v>1967</v>
      </c>
      <c r="N36" s="2">
        <v>373</v>
      </c>
    </row>
    <row r="37" spans="2:14" x14ac:dyDescent="0.35">
      <c r="B37" s="9" t="s">
        <v>1965</v>
      </c>
      <c r="C37">
        <v>113</v>
      </c>
      <c r="D37">
        <v>216</v>
      </c>
      <c r="E37">
        <v>324</v>
      </c>
      <c r="F37">
        <v>407</v>
      </c>
      <c r="L37" s="2" t="s">
        <v>2325</v>
      </c>
      <c r="M37" s="2" t="s">
        <v>1975</v>
      </c>
      <c r="N37" s="2">
        <v>356</v>
      </c>
    </row>
    <row r="38" spans="2:14" x14ac:dyDescent="0.35">
      <c r="B38" s="9" t="s">
        <v>1974</v>
      </c>
      <c r="C38">
        <v>125</v>
      </c>
      <c r="D38">
        <v>199</v>
      </c>
      <c r="E38">
        <v>342</v>
      </c>
      <c r="F38">
        <v>430</v>
      </c>
      <c r="L38" s="2" t="s">
        <v>2325</v>
      </c>
      <c r="M38" s="2" t="s">
        <v>1972</v>
      </c>
      <c r="N38" s="2">
        <v>349</v>
      </c>
    </row>
    <row r="39" spans="2:14" x14ac:dyDescent="0.35">
      <c r="B39" s="9" t="s">
        <v>1970</v>
      </c>
      <c r="C39">
        <v>106</v>
      </c>
      <c r="D39">
        <v>206</v>
      </c>
      <c r="E39">
        <v>321</v>
      </c>
      <c r="F39">
        <v>400</v>
      </c>
      <c r="L39" s="2" t="s">
        <v>2325</v>
      </c>
      <c r="M39" s="2" t="s">
        <v>1974</v>
      </c>
      <c r="N39" s="2">
        <v>342</v>
      </c>
    </row>
    <row r="40" spans="2:14" x14ac:dyDescent="0.35">
      <c r="B40" s="9" t="s">
        <v>1971</v>
      </c>
      <c r="C40">
        <v>84</v>
      </c>
      <c r="D40">
        <v>221</v>
      </c>
      <c r="E40">
        <v>282</v>
      </c>
      <c r="F40">
        <v>382</v>
      </c>
      <c r="L40" s="2" t="s">
        <v>2325</v>
      </c>
      <c r="M40" s="2" t="s">
        <v>1968</v>
      </c>
      <c r="N40" s="2">
        <v>340</v>
      </c>
    </row>
    <row r="41" spans="2:14" x14ac:dyDescent="0.35">
      <c r="B41" s="9" t="s">
        <v>1977</v>
      </c>
      <c r="C41">
        <v>94</v>
      </c>
      <c r="D41">
        <v>187</v>
      </c>
      <c r="E41">
        <v>255</v>
      </c>
      <c r="F41">
        <v>310</v>
      </c>
      <c r="L41" s="2" t="s">
        <v>2325</v>
      </c>
      <c r="M41" s="2" t="s">
        <v>1965</v>
      </c>
      <c r="N41" s="2">
        <v>324</v>
      </c>
    </row>
    <row r="42" spans="2:14" x14ac:dyDescent="0.35">
      <c r="B42" s="9" t="s">
        <v>1976</v>
      </c>
      <c r="C42">
        <v>80</v>
      </c>
      <c r="D42">
        <v>169</v>
      </c>
      <c r="E42">
        <v>259</v>
      </c>
      <c r="F42">
        <v>322</v>
      </c>
      <c r="L42" s="2" t="s">
        <v>2325</v>
      </c>
      <c r="M42" s="2" t="s">
        <v>1970</v>
      </c>
      <c r="N42" s="2">
        <v>321</v>
      </c>
    </row>
    <row r="43" spans="2:14" ht="29" x14ac:dyDescent="0.35">
      <c r="B43" s="9" t="s">
        <v>1964</v>
      </c>
      <c r="C43">
        <v>83</v>
      </c>
      <c r="D43">
        <v>216</v>
      </c>
      <c r="E43">
        <v>278</v>
      </c>
      <c r="F43">
        <v>363</v>
      </c>
      <c r="L43" s="2" t="s">
        <v>2325</v>
      </c>
      <c r="M43" s="2" t="s">
        <v>1966</v>
      </c>
      <c r="N43" s="2">
        <v>308</v>
      </c>
    </row>
    <row r="44" spans="2:14" x14ac:dyDescent="0.35">
      <c r="B44" s="9" t="s">
        <v>1968</v>
      </c>
      <c r="C44">
        <v>101</v>
      </c>
      <c r="D44">
        <v>239</v>
      </c>
      <c r="E44">
        <v>340</v>
      </c>
      <c r="F44">
        <v>421</v>
      </c>
      <c r="L44" s="2" t="s">
        <v>2325</v>
      </c>
      <c r="M44" s="2" t="s">
        <v>1963</v>
      </c>
      <c r="N44" s="2">
        <v>301</v>
      </c>
    </row>
    <row r="45" spans="2:14" x14ac:dyDescent="0.35">
      <c r="B45" s="9" t="s">
        <v>1975</v>
      </c>
      <c r="C45">
        <v>125</v>
      </c>
      <c r="D45">
        <v>250</v>
      </c>
      <c r="E45">
        <v>356</v>
      </c>
      <c r="F45">
        <v>448</v>
      </c>
      <c r="L45" s="2" t="s">
        <v>2325</v>
      </c>
      <c r="M45" s="2" t="s">
        <v>1971</v>
      </c>
      <c r="N45" s="2">
        <v>282</v>
      </c>
    </row>
    <row r="46" spans="2:14" x14ac:dyDescent="0.35">
      <c r="B46" s="9" t="s">
        <v>1973</v>
      </c>
      <c r="C46">
        <v>100</v>
      </c>
      <c r="D46">
        <v>159</v>
      </c>
      <c r="E46">
        <v>252</v>
      </c>
      <c r="F46">
        <v>326</v>
      </c>
      <c r="L46" s="2" t="s">
        <v>2325</v>
      </c>
      <c r="M46" s="2" t="s">
        <v>1969</v>
      </c>
      <c r="N46" s="2">
        <v>281</v>
      </c>
    </row>
    <row r="47" spans="2:14" x14ac:dyDescent="0.35">
      <c r="L47" s="2" t="s">
        <v>2325</v>
      </c>
      <c r="M47" s="2" t="s">
        <v>1964</v>
      </c>
      <c r="N47" s="2">
        <v>278</v>
      </c>
    </row>
    <row r="48" spans="2:14" x14ac:dyDescent="0.35">
      <c r="L48" s="2" t="s">
        <v>2325</v>
      </c>
      <c r="M48" s="2" t="s">
        <v>1962</v>
      </c>
      <c r="N48" s="2">
        <v>270</v>
      </c>
    </row>
    <row r="49" spans="2:14" x14ac:dyDescent="0.35">
      <c r="L49" s="2" t="s">
        <v>2325</v>
      </c>
      <c r="M49" s="2" t="s">
        <v>1976</v>
      </c>
      <c r="N49" s="2">
        <v>259</v>
      </c>
    </row>
    <row r="50" spans="2:14" x14ac:dyDescent="0.35">
      <c r="L50" s="2" t="s">
        <v>2325</v>
      </c>
      <c r="M50" s="2" t="s">
        <v>1977</v>
      </c>
      <c r="N50" s="2">
        <v>255</v>
      </c>
    </row>
    <row r="51" spans="2:14" x14ac:dyDescent="0.35">
      <c r="L51" s="2" t="s">
        <v>2325</v>
      </c>
      <c r="M51" s="2" t="s">
        <v>1973</v>
      </c>
      <c r="N51" s="2">
        <v>252</v>
      </c>
    </row>
    <row r="52" spans="2:14" x14ac:dyDescent="0.35">
      <c r="L52" s="2" t="s">
        <v>2326</v>
      </c>
      <c r="M52" s="2" t="s">
        <v>1975</v>
      </c>
      <c r="N52" s="2">
        <v>448</v>
      </c>
    </row>
    <row r="53" spans="2:14" x14ac:dyDescent="0.35">
      <c r="L53" s="2" t="s">
        <v>2326</v>
      </c>
      <c r="M53" s="2" t="s">
        <v>1967</v>
      </c>
      <c r="N53" s="2">
        <v>430</v>
      </c>
    </row>
    <row r="54" spans="2:14" x14ac:dyDescent="0.35">
      <c r="L54" s="2" t="s">
        <v>2326</v>
      </c>
      <c r="M54" s="2" t="s">
        <v>1974</v>
      </c>
      <c r="N54" s="2">
        <v>430</v>
      </c>
    </row>
    <row r="55" spans="2:14" ht="29" x14ac:dyDescent="0.35">
      <c r="L55" s="2" t="s">
        <v>2326</v>
      </c>
      <c r="M55" s="2" t="s">
        <v>1966</v>
      </c>
      <c r="N55" s="2">
        <v>423</v>
      </c>
    </row>
    <row r="56" spans="2:14" x14ac:dyDescent="0.35">
      <c r="L56" s="2" t="s">
        <v>2326</v>
      </c>
      <c r="M56" s="2" t="s">
        <v>1972</v>
      </c>
      <c r="N56" s="2">
        <v>422</v>
      </c>
    </row>
    <row r="57" spans="2:14" x14ac:dyDescent="0.35">
      <c r="L57" s="2" t="s">
        <v>2326</v>
      </c>
      <c r="M57" s="2" t="s">
        <v>1968</v>
      </c>
      <c r="N57" s="2">
        <v>421</v>
      </c>
    </row>
    <row r="58" spans="2:14" x14ac:dyDescent="0.35">
      <c r="L58" s="2" t="s">
        <v>2326</v>
      </c>
      <c r="M58" s="2" t="s">
        <v>1965</v>
      </c>
      <c r="N58" s="2">
        <v>407</v>
      </c>
    </row>
    <row r="59" spans="2:14" x14ac:dyDescent="0.35">
      <c r="L59" s="2" t="s">
        <v>2326</v>
      </c>
      <c r="M59" s="2" t="s">
        <v>1970</v>
      </c>
      <c r="N59" s="2">
        <v>400</v>
      </c>
    </row>
    <row r="60" spans="2:14" x14ac:dyDescent="0.35">
      <c r="L60" s="2" t="s">
        <v>2326</v>
      </c>
      <c r="M60" s="2" t="s">
        <v>1971</v>
      </c>
      <c r="N60" s="2">
        <v>382</v>
      </c>
    </row>
    <row r="61" spans="2:14" x14ac:dyDescent="0.35">
      <c r="L61" s="2" t="s">
        <v>2326</v>
      </c>
      <c r="M61" s="2" t="s">
        <v>1963</v>
      </c>
      <c r="N61" s="2">
        <v>364</v>
      </c>
    </row>
    <row r="62" spans="2:14" ht="14.5" customHeight="1" x14ac:dyDescent="0.35">
      <c r="B62" s="41" t="s">
        <v>2377</v>
      </c>
      <c r="C62" s="41"/>
      <c r="D62" s="41"/>
      <c r="E62" s="41"/>
      <c r="F62" s="41"/>
      <c r="G62" s="41"/>
      <c r="H62" s="41"/>
      <c r="I62" s="41"/>
      <c r="J62" s="41"/>
      <c r="L62" s="2" t="s">
        <v>2326</v>
      </c>
      <c r="M62" s="2" t="s">
        <v>1964</v>
      </c>
      <c r="N62" s="2">
        <v>363</v>
      </c>
    </row>
    <row r="63" spans="2:14" x14ac:dyDescent="0.35">
      <c r="B63" s="41"/>
      <c r="C63" s="41"/>
      <c r="D63" s="41"/>
      <c r="E63" s="41"/>
      <c r="F63" s="41"/>
      <c r="G63" s="41"/>
      <c r="H63" s="41"/>
      <c r="I63" s="41"/>
      <c r="J63" s="41"/>
      <c r="L63" s="2" t="s">
        <v>2326</v>
      </c>
      <c r="M63" s="2" t="s">
        <v>1962</v>
      </c>
      <c r="N63" s="2">
        <v>359</v>
      </c>
    </row>
    <row r="64" spans="2:14" x14ac:dyDescent="0.35">
      <c r="B64" s="41"/>
      <c r="C64" s="41"/>
      <c r="D64" s="41"/>
      <c r="E64" s="41"/>
      <c r="F64" s="41"/>
      <c r="G64" s="41"/>
      <c r="H64" s="41"/>
      <c r="I64" s="41"/>
      <c r="J64" s="41"/>
      <c r="L64" s="2" t="s">
        <v>2326</v>
      </c>
      <c r="M64" s="2" t="s">
        <v>1969</v>
      </c>
      <c r="N64" s="2">
        <v>358</v>
      </c>
    </row>
    <row r="65" spans="2:14" x14ac:dyDescent="0.35">
      <c r="B65" s="41"/>
      <c r="C65" s="41"/>
      <c r="D65" s="41"/>
      <c r="E65" s="41"/>
      <c r="F65" s="41"/>
      <c r="G65" s="41"/>
      <c r="H65" s="41"/>
      <c r="I65" s="41"/>
      <c r="J65" s="41"/>
      <c r="L65" s="2" t="s">
        <v>2326</v>
      </c>
      <c r="M65" s="2" t="s">
        <v>1973</v>
      </c>
      <c r="N65" s="2">
        <v>326</v>
      </c>
    </row>
    <row r="66" spans="2:14" x14ac:dyDescent="0.35">
      <c r="B66" s="41"/>
      <c r="C66" s="41"/>
      <c r="D66" s="41"/>
      <c r="E66" s="41"/>
      <c r="F66" s="41"/>
      <c r="G66" s="41"/>
      <c r="H66" s="41"/>
      <c r="I66" s="41"/>
      <c r="J66" s="41"/>
      <c r="L66" s="2" t="s">
        <v>2326</v>
      </c>
      <c r="M66" s="2" t="s">
        <v>1976</v>
      </c>
      <c r="N66" s="2">
        <v>322</v>
      </c>
    </row>
    <row r="67" spans="2:14" x14ac:dyDescent="0.35">
      <c r="B67" s="41"/>
      <c r="C67" s="41"/>
      <c r="D67" s="41"/>
      <c r="E67" s="41"/>
      <c r="F67" s="41"/>
      <c r="G67" s="41"/>
      <c r="H67" s="41"/>
      <c r="I67" s="41"/>
      <c r="J67" s="41"/>
      <c r="L67" s="2" t="s">
        <v>2326</v>
      </c>
      <c r="M67" s="2" t="s">
        <v>1977</v>
      </c>
      <c r="N67" s="2">
        <v>310</v>
      </c>
    </row>
    <row r="68" spans="2:14" x14ac:dyDescent="0.35">
      <c r="B68" s="41"/>
      <c r="C68" s="41"/>
      <c r="D68" s="41"/>
      <c r="E68" s="41"/>
      <c r="F68" s="41"/>
      <c r="G68" s="41"/>
      <c r="H68" s="41"/>
      <c r="I68" s="41"/>
      <c r="J68" s="41"/>
    </row>
    <row r="69" spans="2:14" x14ac:dyDescent="0.35">
      <c r="B69" s="41"/>
      <c r="C69" s="41"/>
      <c r="D69" s="41"/>
      <c r="E69" s="41"/>
      <c r="F69" s="41"/>
      <c r="G69" s="41"/>
      <c r="H69" s="41"/>
      <c r="I69" s="41"/>
      <c r="J69" s="41"/>
    </row>
    <row r="70" spans="2:14" x14ac:dyDescent="0.35">
      <c r="B70" s="41"/>
      <c r="C70" s="41"/>
      <c r="D70" s="41"/>
      <c r="E70" s="41"/>
      <c r="F70" s="41"/>
      <c r="G70" s="41"/>
      <c r="H70" s="41"/>
      <c r="I70" s="41"/>
      <c r="J70" s="41"/>
    </row>
    <row r="71" spans="2:14" x14ac:dyDescent="0.35">
      <c r="B71" s="41"/>
      <c r="C71" s="41"/>
      <c r="D71" s="41"/>
      <c r="E71" s="41"/>
      <c r="F71" s="41"/>
      <c r="G71" s="41"/>
      <c r="H71" s="41"/>
      <c r="I71" s="41"/>
      <c r="J71" s="41"/>
    </row>
    <row r="72" spans="2:14" x14ac:dyDescent="0.35">
      <c r="B72" s="41"/>
      <c r="C72" s="41"/>
      <c r="D72" s="41"/>
      <c r="E72" s="41"/>
      <c r="F72" s="41"/>
      <c r="G72" s="41"/>
      <c r="H72" s="41"/>
      <c r="I72" s="41"/>
      <c r="J72" s="41"/>
    </row>
    <row r="73" spans="2:14" x14ac:dyDescent="0.35">
      <c r="B73" s="41"/>
      <c r="C73" s="41"/>
      <c r="D73" s="41"/>
      <c r="E73" s="41"/>
      <c r="F73" s="41"/>
      <c r="G73" s="41"/>
      <c r="H73" s="41"/>
      <c r="I73" s="41"/>
      <c r="J73" s="41"/>
    </row>
    <row r="74" spans="2:14" x14ac:dyDescent="0.35">
      <c r="B74" s="41"/>
      <c r="C74" s="41"/>
      <c r="D74" s="41"/>
      <c r="E74" s="41"/>
      <c r="F74" s="41"/>
      <c r="G74" s="41"/>
      <c r="H74" s="41"/>
      <c r="I74" s="41"/>
      <c r="J74" s="41"/>
    </row>
    <row r="75" spans="2:14" x14ac:dyDescent="0.35">
      <c r="B75" s="41"/>
      <c r="C75" s="41"/>
      <c r="D75" s="41"/>
      <c r="E75" s="41"/>
      <c r="F75" s="41"/>
      <c r="G75" s="41"/>
      <c r="H75" s="41"/>
      <c r="I75" s="41"/>
      <c r="J75" s="41"/>
    </row>
    <row r="76" spans="2:14" x14ac:dyDescent="0.35">
      <c r="B76" s="41"/>
      <c r="C76" s="41"/>
      <c r="D76" s="41"/>
      <c r="E76" s="41"/>
      <c r="F76" s="41"/>
      <c r="G76" s="41"/>
      <c r="H76" s="41"/>
      <c r="I76" s="41"/>
      <c r="J76" s="41"/>
    </row>
    <row r="77" spans="2:14" x14ac:dyDescent="0.35">
      <c r="B77" s="41"/>
      <c r="C77" s="41"/>
      <c r="D77" s="41"/>
      <c r="E77" s="41"/>
      <c r="F77" s="41"/>
      <c r="G77" s="41"/>
      <c r="H77" s="41"/>
      <c r="I77" s="41"/>
      <c r="J77" s="41"/>
    </row>
    <row r="78" spans="2:14" x14ac:dyDescent="0.35">
      <c r="B78" s="13"/>
      <c r="C78" s="13"/>
      <c r="D78" s="13"/>
      <c r="E78" s="13"/>
      <c r="F78" s="13"/>
      <c r="G78" s="13"/>
      <c r="H78" s="13"/>
      <c r="I78" s="13"/>
      <c r="J78" s="13"/>
    </row>
    <row r="79" spans="2:14" x14ac:dyDescent="0.35">
      <c r="B79" s="13"/>
      <c r="C79" s="13"/>
      <c r="D79" s="13"/>
      <c r="E79" s="13"/>
      <c r="F79" s="13"/>
      <c r="G79" s="13"/>
      <c r="H79" s="13"/>
      <c r="I79" s="13"/>
      <c r="J79" s="13"/>
    </row>
    <row r="80" spans="2:14" x14ac:dyDescent="0.35">
      <c r="B80" s="13"/>
      <c r="C80" s="13"/>
      <c r="D80" s="13"/>
      <c r="E80" s="13"/>
      <c r="F80" s="13"/>
      <c r="G80" s="13"/>
      <c r="H80" s="13"/>
      <c r="I80" s="13"/>
      <c r="J80" s="13"/>
    </row>
    <row r="81" spans="2:10" x14ac:dyDescent="0.35">
      <c r="B81" s="13"/>
      <c r="C81" s="13"/>
      <c r="D81" s="13"/>
      <c r="E81" s="13"/>
      <c r="F81" s="13"/>
      <c r="G81" s="13"/>
      <c r="H81" s="13"/>
      <c r="I81" s="13"/>
      <c r="J81" s="13"/>
    </row>
    <row r="82" spans="2:10" x14ac:dyDescent="0.35">
      <c r="B82" s="13"/>
      <c r="C82" s="13"/>
      <c r="D82" s="13"/>
      <c r="E82" s="13"/>
      <c r="F82" s="13"/>
      <c r="G82" s="13"/>
      <c r="H82" s="13"/>
      <c r="I82" s="13"/>
      <c r="J82" s="13"/>
    </row>
    <row r="83" spans="2:10" x14ac:dyDescent="0.35">
      <c r="B83" s="13"/>
      <c r="C83" s="13"/>
      <c r="D83" s="13"/>
      <c r="E83" s="13"/>
      <c r="F83" s="13"/>
      <c r="G83" s="13"/>
      <c r="H83" s="13"/>
      <c r="I83" s="13"/>
      <c r="J83" s="13"/>
    </row>
    <row r="84" spans="2:10" x14ac:dyDescent="0.35">
      <c r="B84" s="13"/>
      <c r="C84" s="13"/>
      <c r="D84" s="13"/>
      <c r="E84" s="13"/>
      <c r="F84" s="13"/>
      <c r="G84" s="13"/>
      <c r="H84" s="13"/>
      <c r="I84" s="13"/>
      <c r="J84" s="13"/>
    </row>
    <row r="85" spans="2:10" x14ac:dyDescent="0.35">
      <c r="B85" s="13"/>
      <c r="C85" s="13"/>
      <c r="D85" s="13"/>
      <c r="E85" s="13"/>
      <c r="F85" s="13"/>
      <c r="G85" s="13"/>
      <c r="H85" s="13"/>
      <c r="I85" s="13"/>
      <c r="J85" s="13"/>
    </row>
    <row r="86" spans="2:10" x14ac:dyDescent="0.35">
      <c r="B86" s="13"/>
      <c r="C86" s="13"/>
      <c r="D86" s="13"/>
      <c r="E86" s="13"/>
      <c r="F86" s="13"/>
      <c r="G86" s="13"/>
      <c r="H86" s="13"/>
      <c r="I86" s="13"/>
      <c r="J86" s="13"/>
    </row>
    <row r="87" spans="2:10" x14ac:dyDescent="0.35">
      <c r="B87" s="13"/>
      <c r="C87" s="13"/>
      <c r="D87" s="13"/>
      <c r="E87" s="13"/>
      <c r="F87" s="13"/>
      <c r="G87" s="13"/>
      <c r="H87" s="13"/>
      <c r="I87" s="13"/>
      <c r="J87" s="13"/>
    </row>
    <row r="88" spans="2:10" x14ac:dyDescent="0.35">
      <c r="B88" s="13"/>
      <c r="C88" s="13"/>
      <c r="D88" s="13"/>
      <c r="E88" s="13"/>
      <c r="F88" s="13"/>
      <c r="G88" s="13"/>
      <c r="H88" s="13"/>
      <c r="I88" s="13"/>
      <c r="J88" s="13"/>
    </row>
  </sheetData>
  <mergeCells count="3">
    <mergeCell ref="B2:H3"/>
    <mergeCell ref="B5:I27"/>
    <mergeCell ref="B62:J77"/>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AB46-8862-4F1F-8F53-EA64CC81878D}">
  <dimension ref="B2:Q38"/>
  <sheetViews>
    <sheetView topLeftCell="B10" workbookViewId="0">
      <selection activeCell="L28" sqref="L28"/>
    </sheetView>
  </sheetViews>
  <sheetFormatPr defaultRowHeight="14.5" x14ac:dyDescent="0.35"/>
  <cols>
    <col min="11" max="11" width="13.26953125" customWidth="1"/>
    <col min="12" max="12" width="16.90625" customWidth="1"/>
    <col min="14" max="14" width="9.7265625" customWidth="1"/>
    <col min="15" max="15" width="14.36328125" customWidth="1"/>
    <col min="16" max="16" width="14.08984375" customWidth="1"/>
    <col min="17" max="17" width="13" customWidth="1"/>
  </cols>
  <sheetData>
    <row r="2" spans="2:17" x14ac:dyDescent="0.35">
      <c r="B2" s="29" t="s">
        <v>2328</v>
      </c>
      <c r="C2" s="29"/>
      <c r="D2" s="29"/>
      <c r="E2" s="29"/>
      <c r="F2" s="29"/>
      <c r="G2" s="29"/>
      <c r="H2" s="29"/>
      <c r="I2" s="29"/>
      <c r="K2" t="s">
        <v>602</v>
      </c>
      <c r="L2" t="s">
        <v>603</v>
      </c>
      <c r="M2" t="s">
        <v>1592</v>
      </c>
      <c r="N2" t="s">
        <v>2333</v>
      </c>
      <c r="O2" t="s">
        <v>2334</v>
      </c>
      <c r="P2" t="s">
        <v>605</v>
      </c>
      <c r="Q2" s="14" t="s">
        <v>606</v>
      </c>
    </row>
    <row r="3" spans="2:17" x14ac:dyDescent="0.35">
      <c r="B3" s="29"/>
      <c r="C3" s="29"/>
      <c r="D3" s="29"/>
      <c r="E3" s="29"/>
      <c r="F3" s="29"/>
      <c r="G3" s="29"/>
      <c r="H3" s="29"/>
      <c r="I3" s="29"/>
      <c r="K3" s="3">
        <v>459</v>
      </c>
      <c r="L3" s="3" t="s">
        <v>461</v>
      </c>
      <c r="M3" s="3" t="s">
        <v>2285</v>
      </c>
      <c r="N3" s="3" t="s">
        <v>1887</v>
      </c>
      <c r="O3" s="3" t="s">
        <v>1962</v>
      </c>
      <c r="P3" s="3">
        <v>5</v>
      </c>
      <c r="Q3" s="15">
        <v>38.950000000000003</v>
      </c>
    </row>
    <row r="4" spans="2:17" x14ac:dyDescent="0.35">
      <c r="B4" s="45" t="s">
        <v>2335</v>
      </c>
      <c r="C4" s="46"/>
      <c r="D4" s="46"/>
      <c r="E4" s="46"/>
      <c r="F4" s="46"/>
      <c r="G4" s="46"/>
      <c r="H4" s="46"/>
      <c r="I4" s="46"/>
      <c r="K4" s="3">
        <v>494</v>
      </c>
      <c r="L4" s="3" t="s">
        <v>496</v>
      </c>
      <c r="M4" s="3" t="s">
        <v>2309</v>
      </c>
      <c r="N4" s="3" t="s">
        <v>1764</v>
      </c>
      <c r="O4" s="3" t="s">
        <v>1975</v>
      </c>
      <c r="P4" s="3">
        <v>6</v>
      </c>
      <c r="Q4" s="15">
        <v>38.94</v>
      </c>
    </row>
    <row r="5" spans="2:17" x14ac:dyDescent="0.35">
      <c r="B5" s="46"/>
      <c r="C5" s="46"/>
      <c r="D5" s="46"/>
      <c r="E5" s="46"/>
      <c r="F5" s="46"/>
      <c r="G5" s="46"/>
      <c r="H5" s="46"/>
      <c r="I5" s="46"/>
      <c r="K5" s="3">
        <v>526</v>
      </c>
      <c r="L5" s="3" t="s">
        <v>528</v>
      </c>
      <c r="M5" s="3" t="s">
        <v>2329</v>
      </c>
      <c r="N5" s="3" t="s">
        <v>1944</v>
      </c>
      <c r="O5" s="3" t="s">
        <v>1967</v>
      </c>
      <c r="P5" s="3">
        <v>8</v>
      </c>
      <c r="Q5" s="15">
        <v>38.92</v>
      </c>
    </row>
    <row r="6" spans="2:17" x14ac:dyDescent="0.35">
      <c r="B6" s="46"/>
      <c r="C6" s="46"/>
      <c r="D6" s="46"/>
      <c r="E6" s="46"/>
      <c r="F6" s="46"/>
      <c r="G6" s="46"/>
      <c r="H6" s="46"/>
      <c r="I6" s="46"/>
      <c r="K6" s="3">
        <v>550</v>
      </c>
      <c r="L6" s="3" t="s">
        <v>552</v>
      </c>
      <c r="M6" s="3" t="s">
        <v>1747</v>
      </c>
      <c r="N6" s="3" t="s">
        <v>1694</v>
      </c>
      <c r="O6" s="3" t="s">
        <v>1974</v>
      </c>
      <c r="P6" s="3">
        <v>6</v>
      </c>
      <c r="Q6" s="15">
        <v>36.94</v>
      </c>
    </row>
    <row r="7" spans="2:17" x14ac:dyDescent="0.35">
      <c r="B7" s="46"/>
      <c r="C7" s="46"/>
      <c r="D7" s="46"/>
      <c r="E7" s="46"/>
      <c r="F7" s="46"/>
      <c r="G7" s="46"/>
      <c r="H7" s="46"/>
      <c r="I7" s="46"/>
      <c r="K7" s="3">
        <v>504</v>
      </c>
      <c r="L7" s="3" t="s">
        <v>506</v>
      </c>
      <c r="M7" s="3" t="s">
        <v>2330</v>
      </c>
      <c r="N7" s="3" t="s">
        <v>1944</v>
      </c>
      <c r="O7" s="3" t="s">
        <v>1965</v>
      </c>
      <c r="P7" s="3">
        <v>5</v>
      </c>
      <c r="Q7" s="15">
        <v>34.950000000000003</v>
      </c>
    </row>
    <row r="8" spans="2:17" x14ac:dyDescent="0.35">
      <c r="B8" s="46"/>
      <c r="C8" s="46"/>
      <c r="D8" s="46"/>
      <c r="E8" s="46"/>
      <c r="F8" s="46"/>
      <c r="G8" s="46"/>
      <c r="H8" s="46"/>
      <c r="I8" s="46"/>
      <c r="K8" s="3">
        <v>522</v>
      </c>
      <c r="L8" s="3" t="s">
        <v>524</v>
      </c>
      <c r="M8" s="3" t="s">
        <v>2331</v>
      </c>
      <c r="N8" s="3" t="s">
        <v>1916</v>
      </c>
      <c r="O8" s="3" t="s">
        <v>1971</v>
      </c>
      <c r="P8" s="3">
        <v>7</v>
      </c>
      <c r="Q8" s="15">
        <v>34.93</v>
      </c>
    </row>
    <row r="9" spans="2:17" x14ac:dyDescent="0.35">
      <c r="B9" s="46"/>
      <c r="C9" s="46"/>
      <c r="D9" s="46"/>
      <c r="E9" s="46"/>
      <c r="F9" s="46"/>
      <c r="G9" s="46"/>
      <c r="H9" s="46"/>
      <c r="I9" s="46"/>
      <c r="K9" s="3">
        <v>513</v>
      </c>
      <c r="L9" s="3" t="s">
        <v>515</v>
      </c>
      <c r="M9" s="3" t="s">
        <v>2332</v>
      </c>
      <c r="N9" s="3" t="s">
        <v>1906</v>
      </c>
      <c r="O9" s="3" t="s">
        <v>1977</v>
      </c>
      <c r="P9" s="3">
        <v>5</v>
      </c>
      <c r="Q9" s="15">
        <v>33.950000000000003</v>
      </c>
    </row>
    <row r="10" spans="2:17" x14ac:dyDescent="0.35">
      <c r="B10" s="46"/>
      <c r="C10" s="46"/>
      <c r="D10" s="46"/>
      <c r="E10" s="46"/>
      <c r="F10" s="46"/>
      <c r="G10" s="46"/>
      <c r="H10" s="46"/>
      <c r="I10" s="46"/>
      <c r="K10" s="3">
        <v>204</v>
      </c>
      <c r="L10" s="3" t="s">
        <v>206</v>
      </c>
      <c r="M10" s="3" t="s">
        <v>2123</v>
      </c>
      <c r="N10" s="3" t="s">
        <v>1938</v>
      </c>
      <c r="O10" s="3" t="s">
        <v>1970</v>
      </c>
      <c r="P10" s="3">
        <v>5</v>
      </c>
      <c r="Q10" s="15">
        <v>33.950000000000003</v>
      </c>
    </row>
    <row r="11" spans="2:17" x14ac:dyDescent="0.35">
      <c r="B11" s="46"/>
      <c r="C11" s="46"/>
      <c r="D11" s="46"/>
      <c r="E11" s="46"/>
      <c r="F11" s="46"/>
      <c r="G11" s="46"/>
      <c r="H11" s="46"/>
      <c r="I11" s="46"/>
      <c r="K11" s="3">
        <v>472</v>
      </c>
      <c r="L11" s="3" t="s">
        <v>474</v>
      </c>
      <c r="M11" s="3" t="s">
        <v>2293</v>
      </c>
      <c r="N11" s="3" t="s">
        <v>1946</v>
      </c>
      <c r="O11" s="3" t="s">
        <v>1976</v>
      </c>
      <c r="P11" s="3">
        <v>6</v>
      </c>
      <c r="Q11" s="15">
        <v>32.94</v>
      </c>
    </row>
    <row r="12" spans="2:17" x14ac:dyDescent="0.35">
      <c r="B12" s="46"/>
      <c r="C12" s="46"/>
      <c r="D12" s="46"/>
      <c r="E12" s="46"/>
      <c r="F12" s="46"/>
      <c r="G12" s="46"/>
      <c r="H12" s="46"/>
      <c r="I12" s="46"/>
      <c r="K12" s="3">
        <v>12</v>
      </c>
      <c r="L12" s="3" t="s">
        <v>14</v>
      </c>
      <c r="M12" s="3" t="s">
        <v>1874</v>
      </c>
      <c r="N12" s="3" t="s">
        <v>1814</v>
      </c>
      <c r="O12" s="3" t="s">
        <v>1965</v>
      </c>
      <c r="P12" s="3">
        <v>6</v>
      </c>
      <c r="Q12" s="15">
        <v>32.94</v>
      </c>
    </row>
    <row r="13" spans="2:17" x14ac:dyDescent="0.35">
      <c r="B13" s="46"/>
      <c r="C13" s="46"/>
      <c r="D13" s="46"/>
      <c r="E13" s="46"/>
      <c r="F13" s="46"/>
      <c r="G13" s="46"/>
      <c r="H13" s="46"/>
      <c r="I13" s="46"/>
    </row>
    <row r="14" spans="2:17" x14ac:dyDescent="0.35">
      <c r="B14" s="46"/>
      <c r="C14" s="46"/>
      <c r="D14" s="46"/>
      <c r="E14" s="46"/>
      <c r="F14" s="46"/>
      <c r="G14" s="46"/>
      <c r="H14" s="46"/>
      <c r="I14" s="46"/>
    </row>
    <row r="15" spans="2:17" x14ac:dyDescent="0.35">
      <c r="B15" s="46"/>
      <c r="C15" s="46"/>
      <c r="D15" s="46"/>
      <c r="E15" s="46"/>
      <c r="F15" s="46"/>
      <c r="G15" s="46"/>
      <c r="H15" s="46"/>
      <c r="I15" s="46"/>
    </row>
    <row r="16" spans="2:17" x14ac:dyDescent="0.35">
      <c r="B16" s="46"/>
      <c r="C16" s="46"/>
      <c r="D16" s="46"/>
      <c r="E16" s="46"/>
      <c r="F16" s="46"/>
      <c r="G16" s="46"/>
      <c r="H16" s="46"/>
      <c r="I16" s="46"/>
    </row>
    <row r="17" spans="2:9" x14ac:dyDescent="0.35">
      <c r="B17" s="46"/>
      <c r="C17" s="46"/>
      <c r="D17" s="46"/>
      <c r="E17" s="46"/>
      <c r="F17" s="46"/>
      <c r="G17" s="46"/>
      <c r="H17" s="46"/>
      <c r="I17" s="46"/>
    </row>
    <row r="18" spans="2:9" x14ac:dyDescent="0.35">
      <c r="B18" s="46"/>
      <c r="C18" s="46"/>
      <c r="D18" s="46"/>
      <c r="E18" s="46"/>
      <c r="F18" s="46"/>
      <c r="G18" s="46"/>
      <c r="H18" s="46"/>
      <c r="I18" s="46"/>
    </row>
    <row r="19" spans="2:9" x14ac:dyDescent="0.35">
      <c r="B19" s="46"/>
      <c r="C19" s="46"/>
      <c r="D19" s="46"/>
      <c r="E19" s="46"/>
      <c r="F19" s="46"/>
      <c r="G19" s="46"/>
      <c r="H19" s="46"/>
      <c r="I19" s="46"/>
    </row>
    <row r="20" spans="2:9" x14ac:dyDescent="0.35">
      <c r="B20" s="46"/>
      <c r="C20" s="46"/>
      <c r="D20" s="46"/>
      <c r="E20" s="46"/>
      <c r="F20" s="46"/>
      <c r="G20" s="46"/>
      <c r="H20" s="46"/>
      <c r="I20" s="46"/>
    </row>
    <row r="21" spans="2:9" x14ac:dyDescent="0.35">
      <c r="B21" s="46"/>
      <c r="C21" s="46"/>
      <c r="D21" s="46"/>
      <c r="E21" s="46"/>
      <c r="F21" s="46"/>
      <c r="G21" s="46"/>
      <c r="H21" s="46"/>
      <c r="I21" s="46"/>
    </row>
    <row r="22" spans="2:9" x14ac:dyDescent="0.35">
      <c r="B22" s="46"/>
      <c r="C22" s="46"/>
      <c r="D22" s="46"/>
      <c r="E22" s="46"/>
      <c r="F22" s="46"/>
      <c r="G22" s="46"/>
      <c r="H22" s="46"/>
      <c r="I22" s="46"/>
    </row>
    <row r="23" spans="2:9" x14ac:dyDescent="0.35">
      <c r="B23" s="46"/>
      <c r="C23" s="46"/>
      <c r="D23" s="46"/>
      <c r="E23" s="46"/>
      <c r="F23" s="46"/>
      <c r="G23" s="46"/>
      <c r="H23" s="46"/>
      <c r="I23" s="46"/>
    </row>
    <row r="25" spans="2:9" x14ac:dyDescent="0.35">
      <c r="B25" s="28" t="s">
        <v>2336</v>
      </c>
      <c r="C25" s="29"/>
      <c r="D25" s="29"/>
      <c r="E25" s="29"/>
      <c r="F25" s="29"/>
      <c r="G25" s="29"/>
      <c r="H25" s="29"/>
      <c r="I25" s="29"/>
    </row>
    <row r="26" spans="2:9" x14ac:dyDescent="0.35">
      <c r="B26" s="29"/>
      <c r="C26" s="29"/>
      <c r="D26" s="29"/>
      <c r="E26" s="29"/>
      <c r="F26" s="29"/>
      <c r="G26" s="29"/>
      <c r="H26" s="29"/>
      <c r="I26" s="29"/>
    </row>
    <row r="27" spans="2:9" x14ac:dyDescent="0.35">
      <c r="B27" s="29"/>
      <c r="C27" s="29"/>
      <c r="D27" s="29"/>
      <c r="E27" s="29"/>
      <c r="F27" s="29"/>
      <c r="G27" s="29"/>
      <c r="H27" s="29"/>
      <c r="I27" s="29"/>
    </row>
    <row r="28" spans="2:9" x14ac:dyDescent="0.35">
      <c r="B28" s="29"/>
      <c r="C28" s="29"/>
      <c r="D28" s="29"/>
      <c r="E28" s="29"/>
      <c r="F28" s="29"/>
      <c r="G28" s="29"/>
      <c r="H28" s="29"/>
      <c r="I28" s="29"/>
    </row>
    <row r="29" spans="2:9" x14ac:dyDescent="0.35">
      <c r="B29" s="29"/>
      <c r="C29" s="29"/>
      <c r="D29" s="29"/>
      <c r="E29" s="29"/>
      <c r="F29" s="29"/>
      <c r="G29" s="29"/>
      <c r="H29" s="29"/>
      <c r="I29" s="29"/>
    </row>
    <row r="30" spans="2:9" x14ac:dyDescent="0.35">
      <c r="B30" s="29"/>
      <c r="C30" s="29"/>
      <c r="D30" s="29"/>
      <c r="E30" s="29"/>
      <c r="F30" s="29"/>
      <c r="G30" s="29"/>
      <c r="H30" s="29"/>
      <c r="I30" s="29"/>
    </row>
    <row r="31" spans="2:9" x14ac:dyDescent="0.35">
      <c r="B31" s="29"/>
      <c r="C31" s="29"/>
      <c r="D31" s="29"/>
      <c r="E31" s="29"/>
      <c r="F31" s="29"/>
      <c r="G31" s="29"/>
      <c r="H31" s="29"/>
      <c r="I31" s="29"/>
    </row>
    <row r="32" spans="2:9" x14ac:dyDescent="0.35">
      <c r="B32" s="29"/>
      <c r="C32" s="29"/>
      <c r="D32" s="29"/>
      <c r="E32" s="29"/>
      <c r="F32" s="29"/>
      <c r="G32" s="29"/>
      <c r="H32" s="29"/>
      <c r="I32" s="29"/>
    </row>
    <row r="33" spans="2:9" x14ac:dyDescent="0.35">
      <c r="B33" s="29"/>
      <c r="C33" s="29"/>
      <c r="D33" s="29"/>
      <c r="E33" s="29"/>
      <c r="F33" s="29"/>
      <c r="G33" s="29"/>
      <c r="H33" s="29"/>
      <c r="I33" s="29"/>
    </row>
    <row r="34" spans="2:9" x14ac:dyDescent="0.35">
      <c r="B34" s="29"/>
      <c r="C34" s="29"/>
      <c r="D34" s="29"/>
      <c r="E34" s="29"/>
      <c r="F34" s="29"/>
      <c r="G34" s="29"/>
      <c r="H34" s="29"/>
      <c r="I34" s="29"/>
    </row>
    <row r="35" spans="2:9" x14ac:dyDescent="0.35">
      <c r="B35" s="29"/>
      <c r="C35" s="29"/>
      <c r="D35" s="29"/>
      <c r="E35" s="29"/>
      <c r="F35" s="29"/>
      <c r="G35" s="29"/>
      <c r="H35" s="29"/>
      <c r="I35" s="29"/>
    </row>
    <row r="36" spans="2:9" x14ac:dyDescent="0.35">
      <c r="B36" s="29"/>
      <c r="C36" s="29"/>
      <c r="D36" s="29"/>
      <c r="E36" s="29"/>
      <c r="F36" s="29"/>
      <c r="G36" s="29"/>
      <c r="H36" s="29"/>
      <c r="I36" s="29"/>
    </row>
    <row r="37" spans="2:9" x14ac:dyDescent="0.35">
      <c r="B37" s="29"/>
      <c r="C37" s="29"/>
      <c r="D37" s="29"/>
      <c r="E37" s="29"/>
      <c r="F37" s="29"/>
      <c r="G37" s="29"/>
      <c r="H37" s="29"/>
      <c r="I37" s="29"/>
    </row>
    <row r="38" spans="2:9" x14ac:dyDescent="0.35">
      <c r="B38" s="29"/>
      <c r="C38" s="29"/>
      <c r="D38" s="29"/>
      <c r="E38" s="29"/>
      <c r="F38" s="29"/>
      <c r="G38" s="29"/>
      <c r="H38" s="29"/>
      <c r="I38" s="29"/>
    </row>
  </sheetData>
  <mergeCells count="3">
    <mergeCell ref="B2:I3"/>
    <mergeCell ref="B4:I23"/>
    <mergeCell ref="B25:I38"/>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B9612-7A29-4571-992B-86DCF73ADEC4}">
  <dimension ref="B2:O23"/>
  <sheetViews>
    <sheetView topLeftCell="B1" workbookViewId="0">
      <selection activeCell="L4" sqref="L4:O6"/>
    </sheetView>
  </sheetViews>
  <sheetFormatPr defaultRowHeight="14.5" x14ac:dyDescent="0.35"/>
  <cols>
    <col min="12" max="12" width="9.7265625" customWidth="1"/>
    <col min="13" max="13" width="17" customWidth="1"/>
    <col min="14" max="14" width="18.54296875" customWidth="1"/>
    <col min="15" max="15" width="23.6328125" customWidth="1"/>
  </cols>
  <sheetData>
    <row r="2" spans="2:15" x14ac:dyDescent="0.35">
      <c r="B2" s="29" t="s">
        <v>2343</v>
      </c>
      <c r="C2" s="29"/>
      <c r="D2" s="29"/>
      <c r="E2" s="29"/>
      <c r="F2" s="29"/>
      <c r="G2" s="29"/>
      <c r="H2" s="29"/>
      <c r="I2" s="29"/>
      <c r="J2" s="29"/>
    </row>
    <row r="3" spans="2:15" x14ac:dyDescent="0.35">
      <c r="B3" s="29"/>
      <c r="C3" s="29"/>
      <c r="D3" s="29"/>
      <c r="E3" s="29"/>
      <c r="F3" s="29"/>
      <c r="G3" s="29"/>
      <c r="H3" s="29"/>
      <c r="I3" s="29"/>
      <c r="J3" s="29"/>
    </row>
    <row r="4" spans="2:15" x14ac:dyDescent="0.35">
      <c r="B4" s="34" t="s">
        <v>2337</v>
      </c>
      <c r="C4" s="35"/>
      <c r="D4" s="35"/>
      <c r="E4" s="35"/>
      <c r="F4" s="35"/>
      <c r="G4" s="35"/>
      <c r="H4" s="35"/>
      <c r="I4" s="35"/>
      <c r="J4" s="35"/>
      <c r="L4" t="s">
        <v>2338</v>
      </c>
      <c r="M4" t="s">
        <v>2339</v>
      </c>
      <c r="N4" t="s">
        <v>2340</v>
      </c>
      <c r="O4" t="s">
        <v>2341</v>
      </c>
    </row>
    <row r="5" spans="2:15" x14ac:dyDescent="0.35">
      <c r="B5" s="35"/>
      <c r="C5" s="35"/>
      <c r="D5" s="35"/>
      <c r="E5" s="35"/>
      <c r="F5" s="35"/>
      <c r="G5" s="35"/>
      <c r="H5" s="35"/>
      <c r="I5" s="35"/>
      <c r="J5" s="35"/>
      <c r="L5" s="2">
        <v>1</v>
      </c>
      <c r="M5" s="2">
        <v>326</v>
      </c>
      <c r="N5" s="2">
        <v>326</v>
      </c>
      <c r="O5" s="2">
        <v>100</v>
      </c>
    </row>
    <row r="6" spans="2:15" x14ac:dyDescent="0.35">
      <c r="B6" s="35"/>
      <c r="C6" s="35"/>
      <c r="D6" s="35"/>
      <c r="E6" s="35"/>
      <c r="F6" s="35"/>
      <c r="G6" s="35"/>
      <c r="H6" s="35"/>
      <c r="I6" s="35"/>
      <c r="J6" s="35"/>
      <c r="L6" s="2">
        <v>2</v>
      </c>
      <c r="M6" s="2">
        <v>273</v>
      </c>
      <c r="N6" s="2">
        <v>273</v>
      </c>
      <c r="O6" s="2">
        <v>100</v>
      </c>
    </row>
    <row r="7" spans="2:15" x14ac:dyDescent="0.35">
      <c r="B7" s="35"/>
      <c r="C7" s="35"/>
      <c r="D7" s="35"/>
      <c r="E7" s="35"/>
      <c r="F7" s="35"/>
      <c r="G7" s="35"/>
      <c r="H7" s="35"/>
      <c r="I7" s="35"/>
      <c r="J7" s="35"/>
    </row>
    <row r="8" spans="2:15" x14ac:dyDescent="0.35">
      <c r="B8" s="35"/>
      <c r="C8" s="35"/>
      <c r="D8" s="35"/>
      <c r="E8" s="35"/>
      <c r="F8" s="35"/>
      <c r="G8" s="35"/>
      <c r="H8" s="35"/>
      <c r="I8" s="35"/>
      <c r="J8" s="35"/>
      <c r="L8" s="28" t="s">
        <v>2342</v>
      </c>
      <c r="M8" s="29"/>
      <c r="N8" s="29"/>
      <c r="O8" s="29"/>
    </row>
    <row r="9" spans="2:15" x14ac:dyDescent="0.35">
      <c r="B9" s="35"/>
      <c r="C9" s="35"/>
      <c r="D9" s="35"/>
      <c r="E9" s="35"/>
      <c r="F9" s="35"/>
      <c r="G9" s="35"/>
      <c r="H9" s="35"/>
      <c r="I9" s="35"/>
      <c r="J9" s="35"/>
      <c r="L9" s="29"/>
      <c r="M9" s="29"/>
      <c r="N9" s="29"/>
      <c r="O9" s="29"/>
    </row>
    <row r="10" spans="2:15" x14ac:dyDescent="0.35">
      <c r="B10" s="35"/>
      <c r="C10" s="35"/>
      <c r="D10" s="35"/>
      <c r="E10" s="35"/>
      <c r="F10" s="35"/>
      <c r="G10" s="35"/>
      <c r="H10" s="35"/>
      <c r="I10" s="35"/>
      <c r="J10" s="35"/>
      <c r="L10" s="29"/>
      <c r="M10" s="29"/>
      <c r="N10" s="29"/>
      <c r="O10" s="29"/>
    </row>
    <row r="11" spans="2:15" x14ac:dyDescent="0.35">
      <c r="B11" s="35"/>
      <c r="C11" s="35"/>
      <c r="D11" s="35"/>
      <c r="E11" s="35"/>
      <c r="F11" s="35"/>
      <c r="G11" s="35"/>
      <c r="H11" s="35"/>
      <c r="I11" s="35"/>
      <c r="J11" s="35"/>
      <c r="L11" s="29"/>
      <c r="M11" s="29"/>
      <c r="N11" s="29"/>
      <c r="O11" s="29"/>
    </row>
    <row r="12" spans="2:15" x14ac:dyDescent="0.35">
      <c r="B12" s="35"/>
      <c r="C12" s="35"/>
      <c r="D12" s="35"/>
      <c r="E12" s="35"/>
      <c r="F12" s="35"/>
      <c r="G12" s="35"/>
      <c r="H12" s="35"/>
      <c r="I12" s="35"/>
      <c r="J12" s="35"/>
      <c r="L12" s="29"/>
      <c r="M12" s="29"/>
      <c r="N12" s="29"/>
      <c r="O12" s="29"/>
    </row>
    <row r="13" spans="2:15" x14ac:dyDescent="0.35">
      <c r="B13" s="35"/>
      <c r="C13" s="35"/>
      <c r="D13" s="35"/>
      <c r="E13" s="35"/>
      <c r="F13" s="35"/>
      <c r="G13" s="35"/>
      <c r="H13" s="35"/>
      <c r="I13" s="35"/>
      <c r="J13" s="35"/>
      <c r="L13" s="29"/>
      <c r="M13" s="29"/>
      <c r="N13" s="29"/>
      <c r="O13" s="29"/>
    </row>
    <row r="14" spans="2:15" x14ac:dyDescent="0.35">
      <c r="B14" s="35"/>
      <c r="C14" s="35"/>
      <c r="D14" s="35"/>
      <c r="E14" s="35"/>
      <c r="F14" s="35"/>
      <c r="G14" s="35"/>
      <c r="H14" s="35"/>
      <c r="I14" s="35"/>
      <c r="J14" s="35"/>
      <c r="L14" s="29"/>
      <c r="M14" s="29"/>
      <c r="N14" s="29"/>
      <c r="O14" s="29"/>
    </row>
    <row r="15" spans="2:15" x14ac:dyDescent="0.35">
      <c r="B15" s="35"/>
      <c r="C15" s="35"/>
      <c r="D15" s="35"/>
      <c r="E15" s="35"/>
      <c r="F15" s="35"/>
      <c r="G15" s="35"/>
      <c r="H15" s="35"/>
      <c r="I15" s="35"/>
      <c r="J15" s="35"/>
      <c r="L15" s="29"/>
      <c r="M15" s="29"/>
      <c r="N15" s="29"/>
      <c r="O15" s="29"/>
    </row>
    <row r="16" spans="2:15" x14ac:dyDescent="0.35">
      <c r="B16" s="35"/>
      <c r="C16" s="35"/>
      <c r="D16" s="35"/>
      <c r="E16" s="35"/>
      <c r="F16" s="35"/>
      <c r="G16" s="35"/>
      <c r="H16" s="35"/>
      <c r="I16" s="35"/>
      <c r="J16" s="35"/>
      <c r="L16" s="29"/>
      <c r="M16" s="29"/>
      <c r="N16" s="29"/>
      <c r="O16" s="29"/>
    </row>
    <row r="17" spans="2:15" x14ac:dyDescent="0.35">
      <c r="B17" s="35"/>
      <c r="C17" s="35"/>
      <c r="D17" s="35"/>
      <c r="E17" s="35"/>
      <c r="F17" s="35"/>
      <c r="G17" s="35"/>
      <c r="H17" s="35"/>
      <c r="I17" s="35"/>
      <c r="J17" s="35"/>
      <c r="L17" s="29"/>
      <c r="M17" s="29"/>
      <c r="N17" s="29"/>
      <c r="O17" s="29"/>
    </row>
    <row r="18" spans="2:15" x14ac:dyDescent="0.35">
      <c r="B18" s="35"/>
      <c r="C18" s="35"/>
      <c r="D18" s="35"/>
      <c r="E18" s="35"/>
      <c r="F18" s="35"/>
      <c r="G18" s="35"/>
      <c r="H18" s="35"/>
      <c r="I18" s="35"/>
      <c r="J18" s="35"/>
      <c r="L18" s="29"/>
      <c r="M18" s="29"/>
      <c r="N18" s="29"/>
      <c r="O18" s="29"/>
    </row>
    <row r="19" spans="2:15" x14ac:dyDescent="0.35">
      <c r="B19" s="35"/>
      <c r="C19" s="35"/>
      <c r="D19" s="35"/>
      <c r="E19" s="35"/>
      <c r="F19" s="35"/>
      <c r="G19" s="35"/>
      <c r="H19" s="35"/>
      <c r="I19" s="35"/>
      <c r="J19" s="35"/>
      <c r="L19" s="29"/>
      <c r="M19" s="29"/>
      <c r="N19" s="29"/>
      <c r="O19" s="29"/>
    </row>
    <row r="20" spans="2:15" x14ac:dyDescent="0.35">
      <c r="B20" s="35"/>
      <c r="C20" s="35"/>
      <c r="D20" s="35"/>
      <c r="E20" s="35"/>
      <c r="F20" s="35"/>
      <c r="G20" s="35"/>
      <c r="H20" s="35"/>
      <c r="I20" s="35"/>
      <c r="J20" s="35"/>
      <c r="L20" s="29"/>
      <c r="M20" s="29"/>
      <c r="N20" s="29"/>
      <c r="O20" s="29"/>
    </row>
    <row r="21" spans="2:15" x14ac:dyDescent="0.35">
      <c r="B21" s="35"/>
      <c r="C21" s="35"/>
      <c r="D21" s="35"/>
      <c r="E21" s="35"/>
      <c r="F21" s="35"/>
      <c r="G21" s="35"/>
      <c r="H21" s="35"/>
      <c r="I21" s="35"/>
      <c r="J21" s="35"/>
      <c r="L21" s="29"/>
      <c r="M21" s="29"/>
      <c r="N21" s="29"/>
      <c r="O21" s="29"/>
    </row>
    <row r="22" spans="2:15" x14ac:dyDescent="0.35">
      <c r="B22" s="35"/>
      <c r="C22" s="35"/>
      <c r="D22" s="35"/>
      <c r="E22" s="35"/>
      <c r="F22" s="35"/>
      <c r="G22" s="35"/>
      <c r="H22" s="35"/>
      <c r="I22" s="35"/>
      <c r="J22" s="35"/>
    </row>
    <row r="23" spans="2:15" x14ac:dyDescent="0.35">
      <c r="B23" s="35"/>
      <c r="C23" s="35"/>
      <c r="D23" s="35"/>
      <c r="E23" s="35"/>
      <c r="F23" s="35"/>
      <c r="G23" s="35"/>
      <c r="H23" s="35"/>
      <c r="I23" s="35"/>
      <c r="J23" s="35"/>
    </row>
  </sheetData>
  <mergeCells count="3">
    <mergeCell ref="B2:J3"/>
    <mergeCell ref="B4:J23"/>
    <mergeCell ref="L8:O21"/>
  </mergeCell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A962-8287-476D-AD7B-248E2D0E7699}">
  <dimension ref="B2:P338"/>
  <sheetViews>
    <sheetView topLeftCell="A40" workbookViewId="0">
      <selection activeCell="B43" sqref="B43:K59"/>
    </sheetView>
  </sheetViews>
  <sheetFormatPr defaultRowHeight="14.5" x14ac:dyDescent="0.35"/>
  <cols>
    <col min="1" max="1" width="6" customWidth="1"/>
    <col min="2" max="2" width="18.54296875" bestFit="1" customWidth="1"/>
    <col min="3" max="3" width="15.26953125" bestFit="1" customWidth="1"/>
    <col min="4" max="5" width="7.7265625" bestFit="1" customWidth="1"/>
    <col min="6" max="6" width="10.6328125" bestFit="1" customWidth="1"/>
    <col min="7" max="7" width="8.54296875" bestFit="1" customWidth="1"/>
    <col min="8" max="8" width="5.90625" bestFit="1" customWidth="1"/>
    <col min="9" max="9" width="8.26953125" bestFit="1" customWidth="1"/>
    <col min="10" max="10" width="10.7265625" bestFit="1" customWidth="1"/>
    <col min="11" max="11" width="10.54296875" customWidth="1"/>
    <col min="13" max="13" width="9.7265625" customWidth="1"/>
    <col min="14" max="14" width="12.26953125" customWidth="1"/>
    <col min="15" max="15" width="13.26953125" customWidth="1"/>
    <col min="16" max="16" width="14.08984375" customWidth="1"/>
  </cols>
  <sheetData>
    <row r="2" spans="2:16" x14ac:dyDescent="0.35">
      <c r="B2" s="29" t="s">
        <v>2344</v>
      </c>
      <c r="C2" s="29"/>
      <c r="D2" s="29"/>
      <c r="E2" s="29"/>
      <c r="F2" s="29"/>
      <c r="G2" s="29"/>
      <c r="H2" s="29"/>
      <c r="I2" s="29"/>
      <c r="J2" s="29"/>
      <c r="K2" s="29"/>
      <c r="M2" t="s">
        <v>2338</v>
      </c>
      <c r="N2" t="s">
        <v>2352</v>
      </c>
      <c r="O2" t="s">
        <v>2353</v>
      </c>
      <c r="P2" t="s">
        <v>605</v>
      </c>
    </row>
    <row r="3" spans="2:16" x14ac:dyDescent="0.35">
      <c r="B3" s="29"/>
      <c r="C3" s="29"/>
      <c r="D3" s="29"/>
      <c r="E3" s="29"/>
      <c r="F3" s="29"/>
      <c r="G3" s="29"/>
      <c r="H3" s="29"/>
      <c r="I3" s="29"/>
      <c r="J3" s="29"/>
      <c r="K3" s="29"/>
      <c r="M3" s="2">
        <v>1</v>
      </c>
      <c r="N3" s="2" t="s">
        <v>2345</v>
      </c>
      <c r="O3" s="2">
        <v>15</v>
      </c>
      <c r="P3" s="2">
        <v>140</v>
      </c>
    </row>
    <row r="4" spans="2:16" x14ac:dyDescent="0.35">
      <c r="M4" s="2">
        <v>1</v>
      </c>
      <c r="N4" s="2" t="s">
        <v>2346</v>
      </c>
      <c r="O4" s="2">
        <v>15</v>
      </c>
      <c r="P4" s="2">
        <v>70</v>
      </c>
    </row>
    <row r="5" spans="2:16" x14ac:dyDescent="0.35">
      <c r="B5" s="28" t="s">
        <v>2354</v>
      </c>
      <c r="C5" s="29"/>
      <c r="D5" s="29"/>
      <c r="E5" s="29"/>
      <c r="F5" s="29"/>
      <c r="G5" s="29"/>
      <c r="H5" s="29"/>
      <c r="I5" s="29"/>
      <c r="J5" s="29"/>
      <c r="K5" s="29"/>
      <c r="M5" s="2">
        <v>1</v>
      </c>
      <c r="N5" s="2" t="s">
        <v>2346</v>
      </c>
      <c r="O5" s="2">
        <v>8</v>
      </c>
      <c r="P5" s="2">
        <v>68</v>
      </c>
    </row>
    <row r="6" spans="2:16" x14ac:dyDescent="0.35">
      <c r="B6" s="29"/>
      <c r="C6" s="29"/>
      <c r="D6" s="29"/>
      <c r="E6" s="29"/>
      <c r="F6" s="29"/>
      <c r="G6" s="29"/>
      <c r="H6" s="29"/>
      <c r="I6" s="29"/>
      <c r="J6" s="29"/>
      <c r="K6" s="29"/>
      <c r="M6" s="2">
        <v>1</v>
      </c>
      <c r="N6" s="2" t="s">
        <v>2347</v>
      </c>
      <c r="O6" s="2">
        <v>4</v>
      </c>
      <c r="P6" s="2">
        <v>66</v>
      </c>
    </row>
    <row r="7" spans="2:16" x14ac:dyDescent="0.35">
      <c r="B7" s="29"/>
      <c r="C7" s="29"/>
      <c r="D7" s="29"/>
      <c r="E7" s="29"/>
      <c r="F7" s="29"/>
      <c r="G7" s="29"/>
      <c r="H7" s="29"/>
      <c r="I7" s="29"/>
      <c r="J7" s="29"/>
      <c r="K7" s="29"/>
      <c r="M7" s="2">
        <v>1</v>
      </c>
      <c r="N7" s="2" t="s">
        <v>2348</v>
      </c>
      <c r="O7" s="2">
        <v>14</v>
      </c>
      <c r="P7" s="2">
        <v>64</v>
      </c>
    </row>
    <row r="8" spans="2:16" x14ac:dyDescent="0.35">
      <c r="B8" s="29"/>
      <c r="C8" s="29"/>
      <c r="D8" s="29"/>
      <c r="E8" s="29"/>
      <c r="F8" s="29"/>
      <c r="G8" s="29"/>
      <c r="H8" s="29"/>
      <c r="I8" s="29"/>
      <c r="J8" s="29"/>
      <c r="K8" s="29"/>
      <c r="M8" s="2">
        <v>1</v>
      </c>
      <c r="N8" s="2" t="s">
        <v>2349</v>
      </c>
      <c r="O8" s="2">
        <v>21</v>
      </c>
      <c r="P8" s="2">
        <v>63</v>
      </c>
    </row>
    <row r="9" spans="2:16" x14ac:dyDescent="0.35">
      <c r="B9" s="29"/>
      <c r="C9" s="29"/>
      <c r="D9" s="29"/>
      <c r="E9" s="29"/>
      <c r="F9" s="29"/>
      <c r="G9" s="29"/>
      <c r="H9" s="29"/>
      <c r="I9" s="29"/>
      <c r="J9" s="29"/>
      <c r="K9" s="29"/>
      <c r="M9" s="2">
        <v>1</v>
      </c>
      <c r="N9" s="2" t="s">
        <v>2350</v>
      </c>
      <c r="O9" s="2">
        <v>10</v>
      </c>
      <c r="P9" s="2">
        <v>61</v>
      </c>
    </row>
    <row r="10" spans="2:16" x14ac:dyDescent="0.35">
      <c r="B10" s="29"/>
      <c r="C10" s="29"/>
      <c r="D10" s="29"/>
      <c r="E10" s="29"/>
      <c r="F10" s="29"/>
      <c r="G10" s="29"/>
      <c r="H10" s="29"/>
      <c r="I10" s="29"/>
      <c r="J10" s="29"/>
      <c r="K10" s="29"/>
      <c r="M10" s="2">
        <v>1</v>
      </c>
      <c r="N10" s="2" t="s">
        <v>2345</v>
      </c>
      <c r="O10" s="2">
        <v>0</v>
      </c>
      <c r="P10" s="2">
        <v>60</v>
      </c>
    </row>
    <row r="11" spans="2:16" x14ac:dyDescent="0.35">
      <c r="B11" s="29"/>
      <c r="C11" s="29"/>
      <c r="D11" s="29"/>
      <c r="E11" s="29"/>
      <c r="F11" s="29"/>
      <c r="G11" s="29"/>
      <c r="H11" s="29"/>
      <c r="I11" s="29"/>
      <c r="J11" s="29"/>
      <c r="K11" s="29"/>
      <c r="M11" s="2">
        <v>1</v>
      </c>
      <c r="N11" s="2" t="s">
        <v>2348</v>
      </c>
      <c r="O11" s="2">
        <v>3</v>
      </c>
      <c r="P11" s="2">
        <v>60</v>
      </c>
    </row>
    <row r="12" spans="2:16" x14ac:dyDescent="0.35">
      <c r="B12" s="29"/>
      <c r="C12" s="29"/>
      <c r="D12" s="29"/>
      <c r="E12" s="29"/>
      <c r="F12" s="29"/>
      <c r="G12" s="29"/>
      <c r="H12" s="29"/>
      <c r="I12" s="29"/>
      <c r="J12" s="29"/>
      <c r="K12" s="29"/>
      <c r="M12" s="2">
        <v>1</v>
      </c>
      <c r="N12" s="2" t="s">
        <v>2347</v>
      </c>
      <c r="O12" s="2">
        <v>0</v>
      </c>
      <c r="P12" s="2">
        <v>59</v>
      </c>
    </row>
    <row r="13" spans="2:16" x14ac:dyDescent="0.35">
      <c r="B13" s="29"/>
      <c r="C13" s="29"/>
      <c r="D13" s="29"/>
      <c r="E13" s="29"/>
      <c r="F13" s="29"/>
      <c r="G13" s="29"/>
      <c r="H13" s="29"/>
      <c r="I13" s="29"/>
      <c r="J13" s="29"/>
      <c r="K13" s="29"/>
      <c r="M13" s="2">
        <v>1</v>
      </c>
      <c r="N13" s="2" t="s">
        <v>2348</v>
      </c>
      <c r="O13" s="2">
        <v>19</v>
      </c>
      <c r="P13" s="2">
        <v>59</v>
      </c>
    </row>
    <row r="14" spans="2:16" x14ac:dyDescent="0.35">
      <c r="B14" s="29"/>
      <c r="C14" s="29"/>
      <c r="D14" s="29"/>
      <c r="E14" s="29"/>
      <c r="F14" s="29"/>
      <c r="G14" s="29"/>
      <c r="H14" s="29"/>
      <c r="I14" s="29"/>
      <c r="J14" s="29"/>
      <c r="K14" s="29"/>
      <c r="M14" s="2">
        <v>1</v>
      </c>
      <c r="N14" s="2" t="s">
        <v>2348</v>
      </c>
      <c r="O14" s="2">
        <v>8</v>
      </c>
      <c r="P14" s="2">
        <v>58</v>
      </c>
    </row>
    <row r="15" spans="2:16" x14ac:dyDescent="0.35">
      <c r="B15" s="29"/>
      <c r="C15" s="29"/>
      <c r="D15" s="29"/>
      <c r="E15" s="29"/>
      <c r="F15" s="29"/>
      <c r="G15" s="29"/>
      <c r="H15" s="29"/>
      <c r="I15" s="29"/>
      <c r="J15" s="29"/>
      <c r="K15" s="29"/>
      <c r="M15" s="2">
        <v>1</v>
      </c>
      <c r="N15" s="2" t="s">
        <v>2345</v>
      </c>
      <c r="O15" s="2">
        <v>5</v>
      </c>
      <c r="P15" s="2">
        <v>58</v>
      </c>
    </row>
    <row r="16" spans="2:16" x14ac:dyDescent="0.35">
      <c r="B16" s="29"/>
      <c r="C16" s="29"/>
      <c r="D16" s="29"/>
      <c r="E16" s="29"/>
      <c r="F16" s="29"/>
      <c r="G16" s="29"/>
      <c r="H16" s="29"/>
      <c r="I16" s="29"/>
      <c r="J16" s="29"/>
      <c r="K16" s="29"/>
      <c r="M16" s="2">
        <v>1</v>
      </c>
      <c r="N16" s="2" t="s">
        <v>2346</v>
      </c>
      <c r="O16" s="2">
        <v>18</v>
      </c>
      <c r="P16" s="2">
        <v>58</v>
      </c>
    </row>
    <row r="17" spans="2:16" x14ac:dyDescent="0.35">
      <c r="B17" s="29"/>
      <c r="C17" s="29"/>
      <c r="D17" s="29"/>
      <c r="E17" s="29"/>
      <c r="F17" s="29"/>
      <c r="G17" s="29"/>
      <c r="H17" s="29"/>
      <c r="I17" s="29"/>
      <c r="J17" s="29"/>
      <c r="K17" s="29"/>
      <c r="M17" s="2">
        <v>1</v>
      </c>
      <c r="N17" s="2" t="s">
        <v>2345</v>
      </c>
      <c r="O17" s="2">
        <v>18</v>
      </c>
      <c r="P17" s="2">
        <v>58</v>
      </c>
    </row>
    <row r="18" spans="2:16" x14ac:dyDescent="0.35">
      <c r="B18" s="29"/>
      <c r="C18" s="29"/>
      <c r="D18" s="29"/>
      <c r="E18" s="29"/>
      <c r="F18" s="29"/>
      <c r="G18" s="29"/>
      <c r="H18" s="29"/>
      <c r="I18" s="29"/>
      <c r="J18" s="29"/>
      <c r="K18" s="29"/>
      <c r="M18" s="2">
        <v>1</v>
      </c>
      <c r="N18" s="2" t="s">
        <v>2347</v>
      </c>
      <c r="O18" s="2">
        <v>19</v>
      </c>
      <c r="P18" s="2">
        <v>58</v>
      </c>
    </row>
    <row r="19" spans="2:16" x14ac:dyDescent="0.35">
      <c r="B19" s="29"/>
      <c r="C19" s="29"/>
      <c r="D19" s="29"/>
      <c r="E19" s="29"/>
      <c r="F19" s="29"/>
      <c r="G19" s="29"/>
      <c r="H19" s="29"/>
      <c r="I19" s="29"/>
      <c r="J19" s="29"/>
      <c r="K19" s="29"/>
      <c r="M19" s="2">
        <v>1</v>
      </c>
      <c r="N19" s="2" t="s">
        <v>2345</v>
      </c>
      <c r="O19" s="2">
        <v>20</v>
      </c>
      <c r="P19" s="2">
        <v>57</v>
      </c>
    </row>
    <row r="20" spans="2:16" x14ac:dyDescent="0.35">
      <c r="B20" s="29"/>
      <c r="C20" s="29"/>
      <c r="D20" s="29"/>
      <c r="E20" s="29"/>
      <c r="F20" s="29"/>
      <c r="G20" s="29"/>
      <c r="H20" s="29"/>
      <c r="I20" s="29"/>
      <c r="J20" s="29"/>
      <c r="K20" s="29"/>
      <c r="M20" s="2">
        <v>1</v>
      </c>
      <c r="N20" s="2" t="s">
        <v>2351</v>
      </c>
      <c r="O20" s="2">
        <v>10</v>
      </c>
      <c r="P20" s="2">
        <v>56</v>
      </c>
    </row>
    <row r="21" spans="2:16" x14ac:dyDescent="0.35">
      <c r="M21" s="2">
        <v>1</v>
      </c>
      <c r="N21" s="2" t="s">
        <v>2347</v>
      </c>
      <c r="O21" s="2">
        <v>21</v>
      </c>
      <c r="P21" s="2">
        <v>56</v>
      </c>
    </row>
    <row r="22" spans="2:16" x14ac:dyDescent="0.35">
      <c r="M22" s="2">
        <v>1</v>
      </c>
      <c r="N22" s="2" t="s">
        <v>2345</v>
      </c>
      <c r="O22" s="2">
        <v>7</v>
      </c>
      <c r="P22" s="2">
        <v>55</v>
      </c>
    </row>
    <row r="23" spans="2:16" x14ac:dyDescent="0.35">
      <c r="B23" s="8" t="s">
        <v>1883</v>
      </c>
      <c r="C23" s="8" t="s">
        <v>1882</v>
      </c>
      <c r="M23" s="2">
        <v>1</v>
      </c>
      <c r="N23" s="2" t="s">
        <v>2348</v>
      </c>
      <c r="O23" s="2">
        <v>17</v>
      </c>
      <c r="P23" s="2">
        <v>55</v>
      </c>
    </row>
    <row r="24" spans="2:16" x14ac:dyDescent="0.35">
      <c r="B24" s="8" t="s">
        <v>1881</v>
      </c>
      <c r="C24" t="s">
        <v>2348</v>
      </c>
      <c r="D24" t="s">
        <v>2347</v>
      </c>
      <c r="E24" t="s">
        <v>2345</v>
      </c>
      <c r="F24" t="s">
        <v>2349</v>
      </c>
      <c r="G24" t="s">
        <v>2351</v>
      </c>
      <c r="H24" t="s">
        <v>2350</v>
      </c>
      <c r="I24" t="s">
        <v>2346</v>
      </c>
      <c r="J24" t="s">
        <v>1960</v>
      </c>
      <c r="M24" s="2">
        <v>1</v>
      </c>
      <c r="N24" s="2" t="s">
        <v>2345</v>
      </c>
      <c r="O24" s="2">
        <v>16</v>
      </c>
      <c r="P24" s="2">
        <v>55</v>
      </c>
    </row>
    <row r="25" spans="2:16" x14ac:dyDescent="0.35">
      <c r="B25" s="9">
        <v>1</v>
      </c>
      <c r="C25">
        <v>1154</v>
      </c>
      <c r="D25">
        <v>1126</v>
      </c>
      <c r="E25">
        <v>1222</v>
      </c>
      <c r="F25">
        <v>1071</v>
      </c>
      <c r="G25">
        <v>1066</v>
      </c>
      <c r="H25">
        <v>1131</v>
      </c>
      <c r="I25">
        <v>1153</v>
      </c>
      <c r="J25">
        <v>7923</v>
      </c>
      <c r="M25" s="2">
        <v>1</v>
      </c>
      <c r="N25" s="2" t="s">
        <v>2350</v>
      </c>
      <c r="O25" s="2">
        <v>4</v>
      </c>
      <c r="P25" s="2">
        <v>54</v>
      </c>
    </row>
    <row r="26" spans="2:16" x14ac:dyDescent="0.35">
      <c r="B26" s="9">
        <v>2</v>
      </c>
      <c r="C26">
        <v>1166</v>
      </c>
      <c r="D26">
        <v>1121</v>
      </c>
      <c r="E26">
        <v>1241</v>
      </c>
      <c r="F26">
        <v>1160</v>
      </c>
      <c r="G26">
        <v>1134</v>
      </c>
      <c r="H26">
        <v>1141</v>
      </c>
      <c r="I26">
        <v>1158</v>
      </c>
      <c r="J26">
        <v>8121</v>
      </c>
      <c r="M26" s="2">
        <v>1</v>
      </c>
      <c r="N26" s="2" t="s">
        <v>2347</v>
      </c>
      <c r="O26" s="2">
        <v>11</v>
      </c>
      <c r="P26" s="2">
        <v>54</v>
      </c>
    </row>
    <row r="27" spans="2:16" x14ac:dyDescent="0.35">
      <c r="B27" s="9" t="s">
        <v>1960</v>
      </c>
      <c r="C27">
        <v>2320</v>
      </c>
      <c r="D27">
        <v>2247</v>
      </c>
      <c r="E27">
        <v>2463</v>
      </c>
      <c r="F27">
        <v>2231</v>
      </c>
      <c r="G27">
        <v>2200</v>
      </c>
      <c r="H27">
        <v>2272</v>
      </c>
      <c r="I27">
        <v>2311</v>
      </c>
      <c r="J27">
        <v>16044</v>
      </c>
      <c r="M27" s="2">
        <v>1</v>
      </c>
      <c r="N27" s="2" t="s">
        <v>2346</v>
      </c>
      <c r="O27" s="2">
        <v>12</v>
      </c>
      <c r="P27" s="2">
        <v>54</v>
      </c>
    </row>
    <row r="28" spans="2:16" x14ac:dyDescent="0.35">
      <c r="M28" s="2">
        <v>1</v>
      </c>
      <c r="N28" s="2" t="s">
        <v>2350</v>
      </c>
      <c r="O28" s="2">
        <v>16</v>
      </c>
      <c r="P28" s="2">
        <v>54</v>
      </c>
    </row>
    <row r="29" spans="2:16" ht="29" x14ac:dyDescent="0.35">
      <c r="M29" s="2">
        <v>1</v>
      </c>
      <c r="N29" s="2" t="s">
        <v>2349</v>
      </c>
      <c r="O29" s="2">
        <v>4</v>
      </c>
      <c r="P29" s="2">
        <v>54</v>
      </c>
    </row>
    <row r="30" spans="2:16" x14ac:dyDescent="0.35">
      <c r="M30" s="2">
        <v>1</v>
      </c>
      <c r="N30" s="2" t="s">
        <v>2346</v>
      </c>
      <c r="O30" s="2">
        <v>16</v>
      </c>
      <c r="P30" s="2">
        <v>54</v>
      </c>
    </row>
    <row r="31" spans="2:16" x14ac:dyDescent="0.35">
      <c r="M31" s="2">
        <v>1</v>
      </c>
      <c r="N31" s="2" t="s">
        <v>2350</v>
      </c>
      <c r="O31" s="2">
        <v>19</v>
      </c>
      <c r="P31" s="2">
        <v>53</v>
      </c>
    </row>
    <row r="32" spans="2:16" x14ac:dyDescent="0.35">
      <c r="M32" s="2">
        <v>1</v>
      </c>
      <c r="N32" s="2" t="s">
        <v>2348</v>
      </c>
      <c r="O32" s="2">
        <v>13</v>
      </c>
      <c r="P32" s="2">
        <v>53</v>
      </c>
    </row>
    <row r="33" spans="2:16" x14ac:dyDescent="0.35">
      <c r="M33" s="2">
        <v>1</v>
      </c>
      <c r="N33" s="2" t="s">
        <v>2350</v>
      </c>
      <c r="O33" s="2">
        <v>21</v>
      </c>
      <c r="P33" s="2">
        <v>53</v>
      </c>
    </row>
    <row r="34" spans="2:16" x14ac:dyDescent="0.35">
      <c r="M34" s="2">
        <v>1</v>
      </c>
      <c r="N34" s="2" t="s">
        <v>2350</v>
      </c>
      <c r="O34" s="2">
        <v>9</v>
      </c>
      <c r="P34" s="2">
        <v>53</v>
      </c>
    </row>
    <row r="35" spans="2:16" ht="29" x14ac:dyDescent="0.35">
      <c r="M35" s="2">
        <v>1</v>
      </c>
      <c r="N35" s="2" t="s">
        <v>2349</v>
      </c>
      <c r="O35" s="2">
        <v>16</v>
      </c>
      <c r="P35" s="2">
        <v>53</v>
      </c>
    </row>
    <row r="36" spans="2:16" x14ac:dyDescent="0.35">
      <c r="M36" s="2">
        <v>1</v>
      </c>
      <c r="N36" s="2" t="s">
        <v>2347</v>
      </c>
      <c r="O36" s="2">
        <v>15</v>
      </c>
      <c r="P36" s="2">
        <v>52</v>
      </c>
    </row>
    <row r="37" spans="2:16" x14ac:dyDescent="0.35">
      <c r="M37" s="2">
        <v>1</v>
      </c>
      <c r="N37" s="2" t="s">
        <v>2351</v>
      </c>
      <c r="O37" s="2">
        <v>23</v>
      </c>
      <c r="P37" s="2">
        <v>52</v>
      </c>
    </row>
    <row r="38" spans="2:16" x14ac:dyDescent="0.35">
      <c r="M38" s="2">
        <v>1</v>
      </c>
      <c r="N38" s="2" t="s">
        <v>2351</v>
      </c>
      <c r="O38" s="2">
        <v>8</v>
      </c>
      <c r="P38" s="2">
        <v>52</v>
      </c>
    </row>
    <row r="39" spans="2:16" x14ac:dyDescent="0.35">
      <c r="M39" s="2">
        <v>1</v>
      </c>
      <c r="N39" s="2" t="s">
        <v>2345</v>
      </c>
      <c r="O39" s="2">
        <v>13</v>
      </c>
      <c r="P39" s="2">
        <v>52</v>
      </c>
    </row>
    <row r="40" spans="2:16" x14ac:dyDescent="0.35">
      <c r="M40" s="2">
        <v>1</v>
      </c>
      <c r="N40" s="2" t="s">
        <v>2351</v>
      </c>
      <c r="O40" s="2">
        <v>15</v>
      </c>
      <c r="P40" s="2">
        <v>52</v>
      </c>
    </row>
    <row r="41" spans="2:16" x14ac:dyDescent="0.35">
      <c r="M41" s="2">
        <v>1</v>
      </c>
      <c r="N41" s="2" t="s">
        <v>2347</v>
      </c>
      <c r="O41" s="2">
        <v>2</v>
      </c>
      <c r="P41" s="2">
        <v>52</v>
      </c>
    </row>
    <row r="42" spans="2:16" x14ac:dyDescent="0.35">
      <c r="M42" s="2">
        <v>1</v>
      </c>
      <c r="N42" s="2" t="s">
        <v>2346</v>
      </c>
      <c r="O42" s="2">
        <v>10</v>
      </c>
      <c r="P42" s="2">
        <v>52</v>
      </c>
    </row>
    <row r="43" spans="2:16" x14ac:dyDescent="0.35">
      <c r="B43" s="28" t="s">
        <v>2355</v>
      </c>
      <c r="C43" s="29"/>
      <c r="D43" s="29"/>
      <c r="E43" s="29"/>
      <c r="F43" s="29"/>
      <c r="G43" s="29"/>
      <c r="H43" s="29"/>
      <c r="I43" s="29"/>
      <c r="J43" s="29"/>
      <c r="K43" s="29"/>
      <c r="M43" s="2">
        <v>1</v>
      </c>
      <c r="N43" s="2" t="s">
        <v>2345</v>
      </c>
      <c r="O43" s="2">
        <v>6</v>
      </c>
      <c r="P43" s="2">
        <v>52</v>
      </c>
    </row>
    <row r="44" spans="2:16" x14ac:dyDescent="0.35">
      <c r="B44" s="29"/>
      <c r="C44" s="29"/>
      <c r="D44" s="29"/>
      <c r="E44" s="29"/>
      <c r="F44" s="29"/>
      <c r="G44" s="29"/>
      <c r="H44" s="29"/>
      <c r="I44" s="29"/>
      <c r="J44" s="29"/>
      <c r="K44" s="29"/>
      <c r="M44" s="2">
        <v>1</v>
      </c>
      <c r="N44" s="2" t="s">
        <v>2348</v>
      </c>
      <c r="O44" s="2">
        <v>18</v>
      </c>
      <c r="P44" s="2">
        <v>51</v>
      </c>
    </row>
    <row r="45" spans="2:16" x14ac:dyDescent="0.35">
      <c r="B45" s="29"/>
      <c r="C45" s="29"/>
      <c r="D45" s="29"/>
      <c r="E45" s="29"/>
      <c r="F45" s="29"/>
      <c r="G45" s="29"/>
      <c r="H45" s="29"/>
      <c r="I45" s="29"/>
      <c r="J45" s="29"/>
      <c r="K45" s="29"/>
      <c r="M45" s="2">
        <v>1</v>
      </c>
      <c r="N45" s="2" t="s">
        <v>2349</v>
      </c>
      <c r="O45" s="2">
        <v>7</v>
      </c>
      <c r="P45" s="2">
        <v>51</v>
      </c>
    </row>
    <row r="46" spans="2:16" x14ac:dyDescent="0.35">
      <c r="B46" s="29"/>
      <c r="C46" s="29"/>
      <c r="D46" s="29"/>
      <c r="E46" s="29"/>
      <c r="F46" s="29"/>
      <c r="G46" s="29"/>
      <c r="H46" s="29"/>
      <c r="I46" s="29"/>
      <c r="J46" s="29"/>
      <c r="K46" s="29"/>
      <c r="M46" s="2">
        <v>1</v>
      </c>
      <c r="N46" s="2" t="s">
        <v>2348</v>
      </c>
      <c r="O46" s="2">
        <v>12</v>
      </c>
      <c r="P46" s="2">
        <v>51</v>
      </c>
    </row>
    <row r="47" spans="2:16" x14ac:dyDescent="0.35">
      <c r="B47" s="29"/>
      <c r="C47" s="29"/>
      <c r="D47" s="29"/>
      <c r="E47" s="29"/>
      <c r="F47" s="29"/>
      <c r="G47" s="29"/>
      <c r="H47" s="29"/>
      <c r="I47" s="29"/>
      <c r="J47" s="29"/>
      <c r="K47" s="29"/>
      <c r="M47" s="2">
        <v>1</v>
      </c>
      <c r="N47" s="2" t="s">
        <v>2351</v>
      </c>
      <c r="O47" s="2">
        <v>4</v>
      </c>
      <c r="P47" s="2">
        <v>51</v>
      </c>
    </row>
    <row r="48" spans="2:16" x14ac:dyDescent="0.35">
      <c r="B48" s="29"/>
      <c r="C48" s="29"/>
      <c r="D48" s="29"/>
      <c r="E48" s="29"/>
      <c r="F48" s="29"/>
      <c r="G48" s="29"/>
      <c r="H48" s="29"/>
      <c r="I48" s="29"/>
      <c r="J48" s="29"/>
      <c r="K48" s="29"/>
      <c r="M48" s="2">
        <v>1</v>
      </c>
      <c r="N48" s="2" t="s">
        <v>2350</v>
      </c>
      <c r="O48" s="2">
        <v>7</v>
      </c>
      <c r="P48" s="2">
        <v>51</v>
      </c>
    </row>
    <row r="49" spans="2:16" x14ac:dyDescent="0.35">
      <c r="B49" s="29"/>
      <c r="C49" s="29"/>
      <c r="D49" s="29"/>
      <c r="E49" s="29"/>
      <c r="F49" s="29"/>
      <c r="G49" s="29"/>
      <c r="H49" s="29"/>
      <c r="I49" s="29"/>
      <c r="J49" s="29"/>
      <c r="K49" s="29"/>
      <c r="M49" s="2">
        <v>1</v>
      </c>
      <c r="N49" s="2" t="s">
        <v>2348</v>
      </c>
      <c r="O49" s="2">
        <v>5</v>
      </c>
      <c r="P49" s="2">
        <v>51</v>
      </c>
    </row>
    <row r="50" spans="2:16" x14ac:dyDescent="0.35">
      <c r="B50" s="29"/>
      <c r="C50" s="29"/>
      <c r="D50" s="29"/>
      <c r="E50" s="29"/>
      <c r="F50" s="29"/>
      <c r="G50" s="29"/>
      <c r="H50" s="29"/>
      <c r="I50" s="29"/>
      <c r="J50" s="29"/>
      <c r="K50" s="29"/>
      <c r="M50" s="2">
        <v>1</v>
      </c>
      <c r="N50" s="2" t="s">
        <v>2350</v>
      </c>
      <c r="O50" s="2">
        <v>0</v>
      </c>
      <c r="P50" s="2">
        <v>51</v>
      </c>
    </row>
    <row r="51" spans="2:16" x14ac:dyDescent="0.35">
      <c r="B51" s="29"/>
      <c r="C51" s="29"/>
      <c r="D51" s="29"/>
      <c r="E51" s="29"/>
      <c r="F51" s="29"/>
      <c r="G51" s="29"/>
      <c r="H51" s="29"/>
      <c r="I51" s="29"/>
      <c r="J51" s="29"/>
      <c r="K51" s="29"/>
      <c r="M51" s="2">
        <v>1</v>
      </c>
      <c r="N51" s="2" t="s">
        <v>2347</v>
      </c>
      <c r="O51" s="2">
        <v>20</v>
      </c>
      <c r="P51" s="2">
        <v>50</v>
      </c>
    </row>
    <row r="52" spans="2:16" x14ac:dyDescent="0.35">
      <c r="B52" s="29"/>
      <c r="C52" s="29"/>
      <c r="D52" s="29"/>
      <c r="E52" s="29"/>
      <c r="F52" s="29"/>
      <c r="G52" s="29"/>
      <c r="H52" s="29"/>
      <c r="I52" s="29"/>
      <c r="J52" s="29"/>
      <c r="K52" s="29"/>
      <c r="M52" s="2">
        <v>1</v>
      </c>
      <c r="N52" s="2" t="s">
        <v>2347</v>
      </c>
      <c r="O52" s="2">
        <v>23</v>
      </c>
      <c r="P52" s="2">
        <v>50</v>
      </c>
    </row>
    <row r="53" spans="2:16" x14ac:dyDescent="0.35">
      <c r="B53" s="29"/>
      <c r="C53" s="29"/>
      <c r="D53" s="29"/>
      <c r="E53" s="29"/>
      <c r="F53" s="29"/>
      <c r="G53" s="29"/>
      <c r="H53" s="29"/>
      <c r="I53" s="29"/>
      <c r="J53" s="29"/>
      <c r="K53" s="29"/>
      <c r="M53" s="2">
        <v>1</v>
      </c>
      <c r="N53" s="2" t="s">
        <v>2349</v>
      </c>
      <c r="O53" s="2">
        <v>18</v>
      </c>
      <c r="P53" s="2">
        <v>50</v>
      </c>
    </row>
    <row r="54" spans="2:16" x14ac:dyDescent="0.35">
      <c r="B54" s="29"/>
      <c r="C54" s="29"/>
      <c r="D54" s="29"/>
      <c r="E54" s="29"/>
      <c r="F54" s="29"/>
      <c r="G54" s="29"/>
      <c r="H54" s="29"/>
      <c r="I54" s="29"/>
      <c r="J54" s="29"/>
      <c r="K54" s="29"/>
      <c r="M54" s="2">
        <v>1</v>
      </c>
      <c r="N54" s="2" t="s">
        <v>2350</v>
      </c>
      <c r="O54" s="2">
        <v>11</v>
      </c>
      <c r="P54" s="2">
        <v>50</v>
      </c>
    </row>
    <row r="55" spans="2:16" x14ac:dyDescent="0.35">
      <c r="B55" s="29"/>
      <c r="C55" s="29"/>
      <c r="D55" s="29"/>
      <c r="E55" s="29"/>
      <c r="F55" s="29"/>
      <c r="G55" s="29"/>
      <c r="H55" s="29"/>
      <c r="I55" s="29"/>
      <c r="J55" s="29"/>
      <c r="K55" s="29"/>
      <c r="M55" s="2">
        <v>1</v>
      </c>
      <c r="N55" s="2" t="s">
        <v>2351</v>
      </c>
      <c r="O55" s="2">
        <v>2</v>
      </c>
      <c r="P55" s="2">
        <v>50</v>
      </c>
    </row>
    <row r="56" spans="2:16" x14ac:dyDescent="0.35">
      <c r="B56" s="29"/>
      <c r="C56" s="29"/>
      <c r="D56" s="29"/>
      <c r="E56" s="29"/>
      <c r="F56" s="29"/>
      <c r="G56" s="29"/>
      <c r="H56" s="29"/>
      <c r="I56" s="29"/>
      <c r="J56" s="29"/>
      <c r="K56" s="29"/>
      <c r="M56" s="2">
        <v>1</v>
      </c>
      <c r="N56" s="2" t="s">
        <v>2351</v>
      </c>
      <c r="O56" s="2">
        <v>19</v>
      </c>
      <c r="P56" s="2">
        <v>50</v>
      </c>
    </row>
    <row r="57" spans="2:16" x14ac:dyDescent="0.35">
      <c r="B57" s="29"/>
      <c r="C57" s="29"/>
      <c r="D57" s="29"/>
      <c r="E57" s="29"/>
      <c r="F57" s="29"/>
      <c r="G57" s="29"/>
      <c r="H57" s="29"/>
      <c r="I57" s="29"/>
      <c r="J57" s="29"/>
      <c r="K57" s="29"/>
      <c r="M57" s="2">
        <v>1</v>
      </c>
      <c r="N57" s="2" t="s">
        <v>2349</v>
      </c>
      <c r="O57" s="2">
        <v>15</v>
      </c>
      <c r="P57" s="2">
        <v>50</v>
      </c>
    </row>
    <row r="58" spans="2:16" x14ac:dyDescent="0.35">
      <c r="B58" s="29"/>
      <c r="C58" s="29"/>
      <c r="D58" s="29"/>
      <c r="E58" s="29"/>
      <c r="F58" s="29"/>
      <c r="G58" s="29"/>
      <c r="H58" s="29"/>
      <c r="I58" s="29"/>
      <c r="J58" s="29"/>
      <c r="K58" s="29"/>
      <c r="M58" s="2">
        <v>1</v>
      </c>
      <c r="N58" s="2" t="s">
        <v>2346</v>
      </c>
      <c r="O58" s="2">
        <v>7</v>
      </c>
      <c r="P58" s="2">
        <v>50</v>
      </c>
    </row>
    <row r="59" spans="2:16" x14ac:dyDescent="0.35">
      <c r="B59" s="29"/>
      <c r="C59" s="29"/>
      <c r="D59" s="29"/>
      <c r="E59" s="29"/>
      <c r="F59" s="29"/>
      <c r="G59" s="29"/>
      <c r="H59" s="29"/>
      <c r="I59" s="29"/>
      <c r="J59" s="29"/>
      <c r="K59" s="29"/>
      <c r="M59" s="2">
        <v>1</v>
      </c>
      <c r="N59" s="2" t="s">
        <v>2346</v>
      </c>
      <c r="O59" s="2">
        <v>23</v>
      </c>
      <c r="P59" s="2">
        <v>50</v>
      </c>
    </row>
    <row r="60" spans="2:16" x14ac:dyDescent="0.35">
      <c r="M60" s="2">
        <v>1</v>
      </c>
      <c r="N60" s="2" t="s">
        <v>2348</v>
      </c>
      <c r="O60" s="2">
        <v>21</v>
      </c>
      <c r="P60" s="2">
        <v>49</v>
      </c>
    </row>
    <row r="61" spans="2:16" x14ac:dyDescent="0.35">
      <c r="M61" s="2">
        <v>1</v>
      </c>
      <c r="N61" s="2" t="s">
        <v>2350</v>
      </c>
      <c r="O61" s="2">
        <v>18</v>
      </c>
      <c r="P61" s="2">
        <v>49</v>
      </c>
    </row>
    <row r="62" spans="2:16" x14ac:dyDescent="0.35">
      <c r="M62" s="2">
        <v>1</v>
      </c>
      <c r="N62" s="2" t="s">
        <v>2346</v>
      </c>
      <c r="O62" s="2">
        <v>21</v>
      </c>
      <c r="P62" s="2">
        <v>49</v>
      </c>
    </row>
    <row r="63" spans="2:16" x14ac:dyDescent="0.35">
      <c r="M63" s="2">
        <v>1</v>
      </c>
      <c r="N63" s="2" t="s">
        <v>2345</v>
      </c>
      <c r="O63" s="2">
        <v>3</v>
      </c>
      <c r="P63" s="2">
        <v>49</v>
      </c>
    </row>
    <row r="64" spans="2:16" x14ac:dyDescent="0.35">
      <c r="M64" s="2">
        <v>1</v>
      </c>
      <c r="N64" s="2" t="s">
        <v>2348</v>
      </c>
      <c r="O64" s="2">
        <v>11</v>
      </c>
      <c r="P64" s="2">
        <v>49</v>
      </c>
    </row>
    <row r="65" spans="13:16" x14ac:dyDescent="0.35">
      <c r="M65" s="2">
        <v>1</v>
      </c>
      <c r="N65" s="2" t="s">
        <v>2351</v>
      </c>
      <c r="O65" s="2">
        <v>7</v>
      </c>
      <c r="P65" s="2">
        <v>49</v>
      </c>
    </row>
    <row r="66" spans="13:16" x14ac:dyDescent="0.35">
      <c r="M66" s="2">
        <v>1</v>
      </c>
      <c r="N66" s="2" t="s">
        <v>2346</v>
      </c>
      <c r="O66" s="2">
        <v>1</v>
      </c>
      <c r="P66" s="2">
        <v>49</v>
      </c>
    </row>
    <row r="67" spans="13:16" x14ac:dyDescent="0.35">
      <c r="M67" s="2">
        <v>1</v>
      </c>
      <c r="N67" s="2" t="s">
        <v>2346</v>
      </c>
      <c r="O67" s="2">
        <v>0</v>
      </c>
      <c r="P67" s="2">
        <v>49</v>
      </c>
    </row>
    <row r="68" spans="13:16" x14ac:dyDescent="0.35">
      <c r="M68" s="2">
        <v>1</v>
      </c>
      <c r="N68" s="2" t="s">
        <v>2349</v>
      </c>
      <c r="O68" s="2">
        <v>1</v>
      </c>
      <c r="P68" s="2">
        <v>49</v>
      </c>
    </row>
    <row r="69" spans="13:16" x14ac:dyDescent="0.35">
      <c r="M69" s="2">
        <v>1</v>
      </c>
      <c r="N69" s="2" t="s">
        <v>2347</v>
      </c>
      <c r="O69" s="2">
        <v>1</v>
      </c>
      <c r="P69" s="2">
        <v>49</v>
      </c>
    </row>
    <row r="70" spans="13:16" x14ac:dyDescent="0.35">
      <c r="M70" s="2">
        <v>1</v>
      </c>
      <c r="N70" s="2" t="s">
        <v>2350</v>
      </c>
      <c r="O70" s="2">
        <v>6</v>
      </c>
      <c r="P70" s="2">
        <v>48</v>
      </c>
    </row>
    <row r="71" spans="13:16" x14ac:dyDescent="0.35">
      <c r="M71" s="2">
        <v>1</v>
      </c>
      <c r="N71" s="2" t="s">
        <v>2346</v>
      </c>
      <c r="O71" s="2">
        <v>6</v>
      </c>
      <c r="P71" s="2">
        <v>48</v>
      </c>
    </row>
    <row r="72" spans="13:16" x14ac:dyDescent="0.35">
      <c r="M72" s="2">
        <v>1</v>
      </c>
      <c r="N72" s="2" t="s">
        <v>2346</v>
      </c>
      <c r="O72" s="2">
        <v>3</v>
      </c>
      <c r="P72" s="2">
        <v>48</v>
      </c>
    </row>
    <row r="73" spans="13:16" x14ac:dyDescent="0.35">
      <c r="M73" s="2">
        <v>1</v>
      </c>
      <c r="N73" s="2" t="s">
        <v>2351</v>
      </c>
      <c r="O73" s="2">
        <v>14</v>
      </c>
      <c r="P73" s="2">
        <v>48</v>
      </c>
    </row>
    <row r="74" spans="13:16" x14ac:dyDescent="0.35">
      <c r="M74" s="2">
        <v>1</v>
      </c>
      <c r="N74" s="2" t="s">
        <v>2349</v>
      </c>
      <c r="O74" s="2">
        <v>22</v>
      </c>
      <c r="P74" s="2">
        <v>48</v>
      </c>
    </row>
    <row r="75" spans="13:16" x14ac:dyDescent="0.35">
      <c r="M75" s="2">
        <v>1</v>
      </c>
      <c r="N75" s="2" t="s">
        <v>2346</v>
      </c>
      <c r="O75" s="2">
        <v>14</v>
      </c>
      <c r="P75" s="2">
        <v>48</v>
      </c>
    </row>
    <row r="76" spans="13:16" x14ac:dyDescent="0.35">
      <c r="M76" s="2">
        <v>1</v>
      </c>
      <c r="N76" s="2" t="s">
        <v>2347</v>
      </c>
      <c r="O76" s="2">
        <v>16</v>
      </c>
      <c r="P76" s="2">
        <v>47</v>
      </c>
    </row>
    <row r="77" spans="13:16" x14ac:dyDescent="0.35">
      <c r="M77" s="2">
        <v>1</v>
      </c>
      <c r="N77" s="2" t="s">
        <v>2350</v>
      </c>
      <c r="O77" s="2">
        <v>22</v>
      </c>
      <c r="P77" s="2">
        <v>47</v>
      </c>
    </row>
    <row r="78" spans="13:16" x14ac:dyDescent="0.35">
      <c r="M78" s="2">
        <v>1</v>
      </c>
      <c r="N78" s="2" t="s">
        <v>2347</v>
      </c>
      <c r="O78" s="2">
        <v>9</v>
      </c>
      <c r="P78" s="2">
        <v>47</v>
      </c>
    </row>
    <row r="79" spans="13:16" x14ac:dyDescent="0.35">
      <c r="M79" s="2">
        <v>1</v>
      </c>
      <c r="N79" s="2" t="s">
        <v>2350</v>
      </c>
      <c r="O79" s="2">
        <v>23</v>
      </c>
      <c r="P79" s="2">
        <v>47</v>
      </c>
    </row>
    <row r="80" spans="13:16" x14ac:dyDescent="0.35">
      <c r="M80" s="2">
        <v>1</v>
      </c>
      <c r="N80" s="2" t="s">
        <v>2349</v>
      </c>
      <c r="O80" s="2">
        <v>0</v>
      </c>
      <c r="P80" s="2">
        <v>46</v>
      </c>
    </row>
    <row r="81" spans="13:16" x14ac:dyDescent="0.35">
      <c r="M81" s="2">
        <v>1</v>
      </c>
      <c r="N81" s="2" t="s">
        <v>2347</v>
      </c>
      <c r="O81" s="2">
        <v>17</v>
      </c>
      <c r="P81" s="2">
        <v>46</v>
      </c>
    </row>
    <row r="82" spans="13:16" x14ac:dyDescent="0.35">
      <c r="M82" s="2">
        <v>1</v>
      </c>
      <c r="N82" s="2" t="s">
        <v>2345</v>
      </c>
      <c r="O82" s="2">
        <v>14</v>
      </c>
      <c r="P82" s="2">
        <v>46</v>
      </c>
    </row>
    <row r="83" spans="13:16" x14ac:dyDescent="0.35">
      <c r="M83" s="2">
        <v>1</v>
      </c>
      <c r="N83" s="2" t="s">
        <v>2351</v>
      </c>
      <c r="O83" s="2">
        <v>6</v>
      </c>
      <c r="P83" s="2">
        <v>46</v>
      </c>
    </row>
    <row r="84" spans="13:16" x14ac:dyDescent="0.35">
      <c r="M84" s="2">
        <v>1</v>
      </c>
      <c r="N84" s="2" t="s">
        <v>2348</v>
      </c>
      <c r="O84" s="2">
        <v>9</v>
      </c>
      <c r="P84" s="2">
        <v>46</v>
      </c>
    </row>
    <row r="85" spans="13:16" x14ac:dyDescent="0.35">
      <c r="M85" s="2">
        <v>1</v>
      </c>
      <c r="N85" s="2" t="s">
        <v>2351</v>
      </c>
      <c r="O85" s="2">
        <v>17</v>
      </c>
      <c r="P85" s="2">
        <v>46</v>
      </c>
    </row>
    <row r="86" spans="13:16" x14ac:dyDescent="0.35">
      <c r="M86" s="2">
        <v>1</v>
      </c>
      <c r="N86" s="2" t="s">
        <v>2345</v>
      </c>
      <c r="O86" s="2">
        <v>19</v>
      </c>
      <c r="P86" s="2">
        <v>46</v>
      </c>
    </row>
    <row r="87" spans="13:16" x14ac:dyDescent="0.35">
      <c r="M87" s="2">
        <v>1</v>
      </c>
      <c r="N87" s="2" t="s">
        <v>2348</v>
      </c>
      <c r="O87" s="2">
        <v>15</v>
      </c>
      <c r="P87" s="2">
        <v>46</v>
      </c>
    </row>
    <row r="88" spans="13:16" x14ac:dyDescent="0.35">
      <c r="M88" s="2">
        <v>1</v>
      </c>
      <c r="N88" s="2" t="s">
        <v>2346</v>
      </c>
      <c r="O88" s="2">
        <v>17</v>
      </c>
      <c r="P88" s="2">
        <v>46</v>
      </c>
    </row>
    <row r="89" spans="13:16" x14ac:dyDescent="0.35">
      <c r="M89" s="2">
        <v>1</v>
      </c>
      <c r="N89" s="2" t="s">
        <v>2348</v>
      </c>
      <c r="O89" s="2">
        <v>6</v>
      </c>
      <c r="P89" s="2">
        <v>46</v>
      </c>
    </row>
    <row r="90" spans="13:16" x14ac:dyDescent="0.35">
      <c r="M90" s="2">
        <v>1</v>
      </c>
      <c r="N90" s="2" t="s">
        <v>2345</v>
      </c>
      <c r="O90" s="2">
        <v>4</v>
      </c>
      <c r="P90" s="2">
        <v>46</v>
      </c>
    </row>
    <row r="91" spans="13:16" x14ac:dyDescent="0.35">
      <c r="M91" s="2">
        <v>1</v>
      </c>
      <c r="N91" s="2" t="s">
        <v>2345</v>
      </c>
      <c r="O91" s="2">
        <v>1</v>
      </c>
      <c r="P91" s="2">
        <v>45</v>
      </c>
    </row>
    <row r="92" spans="13:16" x14ac:dyDescent="0.35">
      <c r="M92" s="2">
        <v>1</v>
      </c>
      <c r="N92" s="2" t="s">
        <v>2349</v>
      </c>
      <c r="O92" s="2">
        <v>3</v>
      </c>
      <c r="P92" s="2">
        <v>45</v>
      </c>
    </row>
    <row r="93" spans="13:16" x14ac:dyDescent="0.35">
      <c r="M93" s="2">
        <v>1</v>
      </c>
      <c r="N93" s="2" t="s">
        <v>2347</v>
      </c>
      <c r="O93" s="2">
        <v>5</v>
      </c>
      <c r="P93" s="2">
        <v>45</v>
      </c>
    </row>
    <row r="94" spans="13:16" x14ac:dyDescent="0.35">
      <c r="M94" s="2">
        <v>1</v>
      </c>
      <c r="N94" s="2" t="s">
        <v>2345</v>
      </c>
      <c r="O94" s="2">
        <v>8</v>
      </c>
      <c r="P94" s="2">
        <v>45</v>
      </c>
    </row>
    <row r="95" spans="13:16" x14ac:dyDescent="0.35">
      <c r="M95" s="2">
        <v>1</v>
      </c>
      <c r="N95" s="2" t="s">
        <v>2350</v>
      </c>
      <c r="O95" s="2">
        <v>8</v>
      </c>
      <c r="P95" s="2">
        <v>45</v>
      </c>
    </row>
    <row r="96" spans="13:16" x14ac:dyDescent="0.35">
      <c r="M96" s="2">
        <v>1</v>
      </c>
      <c r="N96" s="2" t="s">
        <v>2346</v>
      </c>
      <c r="O96" s="2">
        <v>9</v>
      </c>
      <c r="P96" s="2">
        <v>45</v>
      </c>
    </row>
    <row r="97" spans="13:16" x14ac:dyDescent="0.35">
      <c r="M97" s="2">
        <v>1</v>
      </c>
      <c r="N97" s="2" t="s">
        <v>2350</v>
      </c>
      <c r="O97" s="2">
        <v>5</v>
      </c>
      <c r="P97" s="2">
        <v>45</v>
      </c>
    </row>
    <row r="98" spans="13:16" x14ac:dyDescent="0.35">
      <c r="M98" s="2">
        <v>1</v>
      </c>
      <c r="N98" s="2" t="s">
        <v>2351</v>
      </c>
      <c r="O98" s="2">
        <v>1</v>
      </c>
      <c r="P98" s="2">
        <v>45</v>
      </c>
    </row>
    <row r="99" spans="13:16" x14ac:dyDescent="0.35">
      <c r="M99" s="2">
        <v>1</v>
      </c>
      <c r="N99" s="2" t="s">
        <v>2345</v>
      </c>
      <c r="O99" s="2">
        <v>23</v>
      </c>
      <c r="P99" s="2">
        <v>45</v>
      </c>
    </row>
    <row r="100" spans="13:16" x14ac:dyDescent="0.35">
      <c r="M100" s="2">
        <v>1</v>
      </c>
      <c r="N100" s="2" t="s">
        <v>2350</v>
      </c>
      <c r="O100" s="2">
        <v>13</v>
      </c>
      <c r="P100" s="2">
        <v>45</v>
      </c>
    </row>
    <row r="101" spans="13:16" x14ac:dyDescent="0.35">
      <c r="M101" s="2">
        <v>1</v>
      </c>
      <c r="N101" s="2" t="s">
        <v>2350</v>
      </c>
      <c r="O101" s="2">
        <v>3</v>
      </c>
      <c r="P101" s="2">
        <v>45</v>
      </c>
    </row>
    <row r="102" spans="13:16" x14ac:dyDescent="0.35">
      <c r="M102" s="2">
        <v>1</v>
      </c>
      <c r="N102" s="2" t="s">
        <v>2349</v>
      </c>
      <c r="O102" s="2">
        <v>11</v>
      </c>
      <c r="P102" s="2">
        <v>45</v>
      </c>
    </row>
    <row r="103" spans="13:16" x14ac:dyDescent="0.35">
      <c r="M103" s="2">
        <v>1</v>
      </c>
      <c r="N103" s="2" t="s">
        <v>2348</v>
      </c>
      <c r="O103" s="2">
        <v>10</v>
      </c>
      <c r="P103" s="2">
        <v>45</v>
      </c>
    </row>
    <row r="104" spans="13:16" x14ac:dyDescent="0.35">
      <c r="M104" s="2">
        <v>1</v>
      </c>
      <c r="N104" s="2" t="s">
        <v>2351</v>
      </c>
      <c r="O104" s="2">
        <v>20</v>
      </c>
      <c r="P104" s="2">
        <v>45</v>
      </c>
    </row>
    <row r="105" spans="13:16" x14ac:dyDescent="0.35">
      <c r="M105" s="2">
        <v>1</v>
      </c>
      <c r="N105" s="2" t="s">
        <v>2350</v>
      </c>
      <c r="O105" s="2">
        <v>20</v>
      </c>
      <c r="P105" s="2">
        <v>44</v>
      </c>
    </row>
    <row r="106" spans="13:16" x14ac:dyDescent="0.35">
      <c r="M106" s="2">
        <v>1</v>
      </c>
      <c r="N106" s="2" t="s">
        <v>2345</v>
      </c>
      <c r="O106" s="2">
        <v>2</v>
      </c>
      <c r="P106" s="2">
        <v>44</v>
      </c>
    </row>
    <row r="107" spans="13:16" x14ac:dyDescent="0.35">
      <c r="M107" s="2">
        <v>1</v>
      </c>
      <c r="N107" s="2" t="s">
        <v>2348</v>
      </c>
      <c r="O107" s="2">
        <v>20</v>
      </c>
      <c r="P107" s="2">
        <v>44</v>
      </c>
    </row>
    <row r="108" spans="13:16" x14ac:dyDescent="0.35">
      <c r="M108" s="2">
        <v>1</v>
      </c>
      <c r="N108" s="2" t="s">
        <v>2350</v>
      </c>
      <c r="O108" s="2">
        <v>15</v>
      </c>
      <c r="P108" s="2">
        <v>44</v>
      </c>
    </row>
    <row r="109" spans="13:16" x14ac:dyDescent="0.35">
      <c r="M109" s="2">
        <v>1</v>
      </c>
      <c r="N109" s="2" t="s">
        <v>2350</v>
      </c>
      <c r="O109" s="2">
        <v>12</v>
      </c>
      <c r="P109" s="2">
        <v>44</v>
      </c>
    </row>
    <row r="110" spans="13:16" x14ac:dyDescent="0.35">
      <c r="M110" s="2">
        <v>1</v>
      </c>
      <c r="N110" s="2" t="s">
        <v>2349</v>
      </c>
      <c r="O110" s="2">
        <v>5</v>
      </c>
      <c r="P110" s="2">
        <v>44</v>
      </c>
    </row>
    <row r="111" spans="13:16" x14ac:dyDescent="0.35">
      <c r="M111" s="2">
        <v>1</v>
      </c>
      <c r="N111" s="2" t="s">
        <v>2346</v>
      </c>
      <c r="O111" s="2">
        <v>20</v>
      </c>
      <c r="P111" s="2">
        <v>43</v>
      </c>
    </row>
    <row r="112" spans="13:16" x14ac:dyDescent="0.35">
      <c r="M112" s="2">
        <v>1</v>
      </c>
      <c r="N112" s="2" t="s">
        <v>2346</v>
      </c>
      <c r="O112" s="2">
        <v>19</v>
      </c>
      <c r="P112" s="2">
        <v>43</v>
      </c>
    </row>
    <row r="113" spans="13:16" x14ac:dyDescent="0.35">
      <c r="M113" s="2">
        <v>1</v>
      </c>
      <c r="N113" s="2" t="s">
        <v>2346</v>
      </c>
      <c r="O113" s="2">
        <v>5</v>
      </c>
      <c r="P113" s="2">
        <v>43</v>
      </c>
    </row>
    <row r="114" spans="13:16" x14ac:dyDescent="0.35">
      <c r="M114" s="2">
        <v>1</v>
      </c>
      <c r="N114" s="2" t="s">
        <v>2349</v>
      </c>
      <c r="O114" s="2">
        <v>9</v>
      </c>
      <c r="P114" s="2">
        <v>43</v>
      </c>
    </row>
    <row r="115" spans="13:16" x14ac:dyDescent="0.35">
      <c r="M115" s="2">
        <v>1</v>
      </c>
      <c r="N115" s="2" t="s">
        <v>2346</v>
      </c>
      <c r="O115" s="2">
        <v>13</v>
      </c>
      <c r="P115" s="2">
        <v>43</v>
      </c>
    </row>
    <row r="116" spans="13:16" x14ac:dyDescent="0.35">
      <c r="M116" s="2">
        <v>1</v>
      </c>
      <c r="N116" s="2" t="s">
        <v>2349</v>
      </c>
      <c r="O116" s="2">
        <v>23</v>
      </c>
      <c r="P116" s="2">
        <v>43</v>
      </c>
    </row>
    <row r="117" spans="13:16" x14ac:dyDescent="0.35">
      <c r="M117" s="2">
        <v>1</v>
      </c>
      <c r="N117" s="2" t="s">
        <v>2348</v>
      </c>
      <c r="O117" s="2">
        <v>23</v>
      </c>
      <c r="P117" s="2">
        <v>43</v>
      </c>
    </row>
    <row r="118" spans="13:16" x14ac:dyDescent="0.35">
      <c r="M118" s="2">
        <v>1</v>
      </c>
      <c r="N118" s="2" t="s">
        <v>2348</v>
      </c>
      <c r="O118" s="2">
        <v>2</v>
      </c>
      <c r="P118" s="2">
        <v>43</v>
      </c>
    </row>
    <row r="119" spans="13:16" x14ac:dyDescent="0.35">
      <c r="M119" s="2">
        <v>1</v>
      </c>
      <c r="N119" s="2" t="s">
        <v>2348</v>
      </c>
      <c r="O119" s="2">
        <v>1</v>
      </c>
      <c r="P119" s="2">
        <v>43</v>
      </c>
    </row>
    <row r="120" spans="13:16" x14ac:dyDescent="0.35">
      <c r="M120" s="2">
        <v>1</v>
      </c>
      <c r="N120" s="2" t="s">
        <v>2347</v>
      </c>
      <c r="O120" s="2">
        <v>12</v>
      </c>
      <c r="P120" s="2">
        <v>43</v>
      </c>
    </row>
    <row r="121" spans="13:16" x14ac:dyDescent="0.35">
      <c r="M121" s="2">
        <v>1</v>
      </c>
      <c r="N121" s="2" t="s">
        <v>2349</v>
      </c>
      <c r="O121" s="2">
        <v>10</v>
      </c>
      <c r="P121" s="2">
        <v>43</v>
      </c>
    </row>
    <row r="122" spans="13:16" x14ac:dyDescent="0.35">
      <c r="M122" s="2">
        <v>1</v>
      </c>
      <c r="N122" s="2" t="s">
        <v>2351</v>
      </c>
      <c r="O122" s="2">
        <v>21</v>
      </c>
      <c r="P122" s="2">
        <v>42</v>
      </c>
    </row>
    <row r="123" spans="13:16" x14ac:dyDescent="0.35">
      <c r="M123" s="2">
        <v>1</v>
      </c>
      <c r="N123" s="2" t="s">
        <v>2348</v>
      </c>
      <c r="O123" s="2">
        <v>4</v>
      </c>
      <c r="P123" s="2">
        <v>42</v>
      </c>
    </row>
    <row r="124" spans="13:16" x14ac:dyDescent="0.35">
      <c r="M124" s="2">
        <v>1</v>
      </c>
      <c r="N124" s="2" t="s">
        <v>2350</v>
      </c>
      <c r="O124" s="2">
        <v>14</v>
      </c>
      <c r="P124" s="2">
        <v>42</v>
      </c>
    </row>
    <row r="125" spans="13:16" x14ac:dyDescent="0.35">
      <c r="M125" s="2">
        <v>1</v>
      </c>
      <c r="N125" s="2" t="s">
        <v>2349</v>
      </c>
      <c r="O125" s="2">
        <v>13</v>
      </c>
      <c r="P125" s="2">
        <v>42</v>
      </c>
    </row>
    <row r="126" spans="13:16" x14ac:dyDescent="0.35">
      <c r="M126" s="2">
        <v>1</v>
      </c>
      <c r="N126" s="2" t="s">
        <v>2349</v>
      </c>
      <c r="O126" s="2">
        <v>14</v>
      </c>
      <c r="P126" s="2">
        <v>42</v>
      </c>
    </row>
    <row r="127" spans="13:16" x14ac:dyDescent="0.35">
      <c r="M127" s="2">
        <v>1</v>
      </c>
      <c r="N127" s="2" t="s">
        <v>2351</v>
      </c>
      <c r="O127" s="2">
        <v>12</v>
      </c>
      <c r="P127" s="2">
        <v>42</v>
      </c>
    </row>
    <row r="128" spans="13:16" x14ac:dyDescent="0.35">
      <c r="M128" s="2">
        <v>1</v>
      </c>
      <c r="N128" s="2" t="s">
        <v>2345</v>
      </c>
      <c r="O128" s="2">
        <v>21</v>
      </c>
      <c r="P128" s="2">
        <v>42</v>
      </c>
    </row>
    <row r="129" spans="13:16" x14ac:dyDescent="0.35">
      <c r="M129" s="2">
        <v>1</v>
      </c>
      <c r="N129" s="2" t="s">
        <v>2347</v>
      </c>
      <c r="O129" s="2">
        <v>7</v>
      </c>
      <c r="P129" s="2">
        <v>41</v>
      </c>
    </row>
    <row r="130" spans="13:16" x14ac:dyDescent="0.35">
      <c r="M130" s="2">
        <v>1</v>
      </c>
      <c r="N130" s="2" t="s">
        <v>2349</v>
      </c>
      <c r="O130" s="2">
        <v>17</v>
      </c>
      <c r="P130" s="2">
        <v>41</v>
      </c>
    </row>
    <row r="131" spans="13:16" x14ac:dyDescent="0.35">
      <c r="M131" s="2">
        <v>1</v>
      </c>
      <c r="N131" s="2" t="s">
        <v>2350</v>
      </c>
      <c r="O131" s="2">
        <v>1</v>
      </c>
      <c r="P131" s="2">
        <v>41</v>
      </c>
    </row>
    <row r="132" spans="13:16" x14ac:dyDescent="0.35">
      <c r="M132" s="2">
        <v>1</v>
      </c>
      <c r="N132" s="2" t="s">
        <v>2348</v>
      </c>
      <c r="O132" s="2">
        <v>16</v>
      </c>
      <c r="P132" s="2">
        <v>41</v>
      </c>
    </row>
    <row r="133" spans="13:16" x14ac:dyDescent="0.35">
      <c r="M133" s="2">
        <v>1</v>
      </c>
      <c r="N133" s="2" t="s">
        <v>2351</v>
      </c>
      <c r="O133" s="2">
        <v>5</v>
      </c>
      <c r="P133" s="2">
        <v>41</v>
      </c>
    </row>
    <row r="134" spans="13:16" x14ac:dyDescent="0.35">
      <c r="M134" s="2">
        <v>1</v>
      </c>
      <c r="N134" s="2" t="s">
        <v>2347</v>
      </c>
      <c r="O134" s="2">
        <v>10</v>
      </c>
      <c r="P134" s="2">
        <v>40</v>
      </c>
    </row>
    <row r="135" spans="13:16" x14ac:dyDescent="0.35">
      <c r="M135" s="2">
        <v>1</v>
      </c>
      <c r="N135" s="2" t="s">
        <v>2347</v>
      </c>
      <c r="O135" s="2">
        <v>14</v>
      </c>
      <c r="P135" s="2">
        <v>40</v>
      </c>
    </row>
    <row r="136" spans="13:16" x14ac:dyDescent="0.35">
      <c r="M136" s="2">
        <v>1</v>
      </c>
      <c r="N136" s="2" t="s">
        <v>2348</v>
      </c>
      <c r="O136" s="2">
        <v>7</v>
      </c>
      <c r="P136" s="2">
        <v>40</v>
      </c>
    </row>
    <row r="137" spans="13:16" x14ac:dyDescent="0.35">
      <c r="M137" s="2">
        <v>1</v>
      </c>
      <c r="N137" s="2" t="s">
        <v>2347</v>
      </c>
      <c r="O137" s="2">
        <v>8</v>
      </c>
      <c r="P137" s="2">
        <v>40</v>
      </c>
    </row>
    <row r="138" spans="13:16" x14ac:dyDescent="0.35">
      <c r="M138" s="2">
        <v>1</v>
      </c>
      <c r="N138" s="2" t="s">
        <v>2351</v>
      </c>
      <c r="O138" s="2">
        <v>9</v>
      </c>
      <c r="P138" s="2">
        <v>40</v>
      </c>
    </row>
    <row r="139" spans="13:16" x14ac:dyDescent="0.35">
      <c r="M139" s="2">
        <v>1</v>
      </c>
      <c r="N139" s="2" t="s">
        <v>2345</v>
      </c>
      <c r="O139" s="2">
        <v>11</v>
      </c>
      <c r="P139" s="2">
        <v>40</v>
      </c>
    </row>
    <row r="140" spans="13:16" x14ac:dyDescent="0.35">
      <c r="M140" s="2">
        <v>1</v>
      </c>
      <c r="N140" s="2" t="s">
        <v>2347</v>
      </c>
      <c r="O140" s="2">
        <v>6</v>
      </c>
      <c r="P140" s="2">
        <v>40</v>
      </c>
    </row>
    <row r="141" spans="13:16" x14ac:dyDescent="0.35">
      <c r="M141" s="2">
        <v>1</v>
      </c>
      <c r="N141" s="2" t="s">
        <v>2351</v>
      </c>
      <c r="O141" s="2">
        <v>16</v>
      </c>
      <c r="P141" s="2">
        <v>40</v>
      </c>
    </row>
    <row r="142" spans="13:16" x14ac:dyDescent="0.35">
      <c r="M142" s="2">
        <v>1</v>
      </c>
      <c r="N142" s="2" t="s">
        <v>2349</v>
      </c>
      <c r="O142" s="2">
        <v>20</v>
      </c>
      <c r="P142" s="2">
        <v>39</v>
      </c>
    </row>
    <row r="143" spans="13:16" x14ac:dyDescent="0.35">
      <c r="M143" s="2">
        <v>1</v>
      </c>
      <c r="N143" s="2" t="s">
        <v>2345</v>
      </c>
      <c r="O143" s="2">
        <v>10</v>
      </c>
      <c r="P143" s="2">
        <v>39</v>
      </c>
    </row>
    <row r="144" spans="13:16" x14ac:dyDescent="0.35">
      <c r="M144" s="2">
        <v>1</v>
      </c>
      <c r="N144" s="2" t="s">
        <v>2349</v>
      </c>
      <c r="O144" s="2">
        <v>12</v>
      </c>
      <c r="P144" s="2">
        <v>39</v>
      </c>
    </row>
    <row r="145" spans="13:16" x14ac:dyDescent="0.35">
      <c r="M145" s="2">
        <v>1</v>
      </c>
      <c r="N145" s="2" t="s">
        <v>2347</v>
      </c>
      <c r="O145" s="2">
        <v>13</v>
      </c>
      <c r="P145" s="2">
        <v>39</v>
      </c>
    </row>
    <row r="146" spans="13:16" x14ac:dyDescent="0.35">
      <c r="M146" s="2">
        <v>1</v>
      </c>
      <c r="N146" s="2" t="s">
        <v>2351</v>
      </c>
      <c r="O146" s="2">
        <v>0</v>
      </c>
      <c r="P146" s="2">
        <v>39</v>
      </c>
    </row>
    <row r="147" spans="13:16" x14ac:dyDescent="0.35">
      <c r="M147" s="2">
        <v>1</v>
      </c>
      <c r="N147" s="2" t="s">
        <v>2345</v>
      </c>
      <c r="O147" s="2">
        <v>9</v>
      </c>
      <c r="P147" s="2">
        <v>39</v>
      </c>
    </row>
    <row r="148" spans="13:16" x14ac:dyDescent="0.35">
      <c r="M148" s="2">
        <v>1</v>
      </c>
      <c r="N148" s="2" t="s">
        <v>2347</v>
      </c>
      <c r="O148" s="2">
        <v>18</v>
      </c>
      <c r="P148" s="2">
        <v>38</v>
      </c>
    </row>
    <row r="149" spans="13:16" x14ac:dyDescent="0.35">
      <c r="M149" s="2">
        <v>1</v>
      </c>
      <c r="N149" s="2" t="s">
        <v>2348</v>
      </c>
      <c r="O149" s="2">
        <v>0</v>
      </c>
      <c r="P149" s="2">
        <v>38</v>
      </c>
    </row>
    <row r="150" spans="13:16" x14ac:dyDescent="0.35">
      <c r="M150" s="2">
        <v>1</v>
      </c>
      <c r="N150" s="2" t="s">
        <v>2351</v>
      </c>
      <c r="O150" s="2">
        <v>13</v>
      </c>
      <c r="P150" s="2">
        <v>38</v>
      </c>
    </row>
    <row r="151" spans="13:16" x14ac:dyDescent="0.35">
      <c r="M151" s="2">
        <v>1</v>
      </c>
      <c r="N151" s="2" t="s">
        <v>2347</v>
      </c>
      <c r="O151" s="2">
        <v>22</v>
      </c>
      <c r="P151" s="2">
        <v>38</v>
      </c>
    </row>
    <row r="152" spans="13:16" x14ac:dyDescent="0.35">
      <c r="M152" s="2">
        <v>1</v>
      </c>
      <c r="N152" s="2" t="s">
        <v>2345</v>
      </c>
      <c r="O152" s="2">
        <v>22</v>
      </c>
      <c r="P152" s="2">
        <v>38</v>
      </c>
    </row>
    <row r="153" spans="13:16" x14ac:dyDescent="0.35">
      <c r="M153" s="2">
        <v>1</v>
      </c>
      <c r="N153" s="2" t="s">
        <v>2346</v>
      </c>
      <c r="O153" s="2">
        <v>2</v>
      </c>
      <c r="P153" s="2">
        <v>37</v>
      </c>
    </row>
    <row r="154" spans="13:16" x14ac:dyDescent="0.35">
      <c r="M154" s="2">
        <v>1</v>
      </c>
      <c r="N154" s="2" t="s">
        <v>2351</v>
      </c>
      <c r="O154" s="2">
        <v>3</v>
      </c>
      <c r="P154" s="2">
        <v>37</v>
      </c>
    </row>
    <row r="155" spans="13:16" x14ac:dyDescent="0.35">
      <c r="M155" s="2">
        <v>1</v>
      </c>
      <c r="N155" s="2" t="s">
        <v>2348</v>
      </c>
      <c r="O155" s="2">
        <v>22</v>
      </c>
      <c r="P155" s="2">
        <v>37</v>
      </c>
    </row>
    <row r="156" spans="13:16" x14ac:dyDescent="0.35">
      <c r="M156" s="2">
        <v>1</v>
      </c>
      <c r="N156" s="2" t="s">
        <v>2349</v>
      </c>
      <c r="O156" s="2">
        <v>2</v>
      </c>
      <c r="P156" s="2">
        <v>37</v>
      </c>
    </row>
    <row r="157" spans="13:16" x14ac:dyDescent="0.35">
      <c r="M157" s="2">
        <v>1</v>
      </c>
      <c r="N157" s="2" t="s">
        <v>2347</v>
      </c>
      <c r="O157" s="2">
        <v>3</v>
      </c>
      <c r="P157" s="2">
        <v>36</v>
      </c>
    </row>
    <row r="158" spans="13:16" x14ac:dyDescent="0.35">
      <c r="M158" s="2">
        <v>1</v>
      </c>
      <c r="N158" s="2" t="s">
        <v>2345</v>
      </c>
      <c r="O158" s="2">
        <v>17</v>
      </c>
      <c r="P158" s="2">
        <v>36</v>
      </c>
    </row>
    <row r="159" spans="13:16" x14ac:dyDescent="0.35">
      <c r="M159" s="2">
        <v>1</v>
      </c>
      <c r="N159" s="2" t="s">
        <v>2346</v>
      </c>
      <c r="O159" s="2">
        <v>4</v>
      </c>
      <c r="P159" s="2">
        <v>36</v>
      </c>
    </row>
    <row r="160" spans="13:16" x14ac:dyDescent="0.35">
      <c r="M160" s="2">
        <v>1</v>
      </c>
      <c r="N160" s="2" t="s">
        <v>2351</v>
      </c>
      <c r="O160" s="2">
        <v>18</v>
      </c>
      <c r="P160" s="2">
        <v>36</v>
      </c>
    </row>
    <row r="161" spans="13:16" x14ac:dyDescent="0.35">
      <c r="M161" s="2">
        <v>1</v>
      </c>
      <c r="N161" s="2" t="s">
        <v>2346</v>
      </c>
      <c r="O161" s="2">
        <v>22</v>
      </c>
      <c r="P161" s="2">
        <v>35</v>
      </c>
    </row>
    <row r="162" spans="13:16" x14ac:dyDescent="0.35">
      <c r="M162" s="2">
        <v>1</v>
      </c>
      <c r="N162" s="2" t="s">
        <v>2345</v>
      </c>
      <c r="O162" s="2">
        <v>12</v>
      </c>
      <c r="P162" s="2">
        <v>35</v>
      </c>
    </row>
    <row r="163" spans="13:16" x14ac:dyDescent="0.35">
      <c r="M163" s="2">
        <v>1</v>
      </c>
      <c r="N163" s="2" t="s">
        <v>2349</v>
      </c>
      <c r="O163" s="2">
        <v>8</v>
      </c>
      <c r="P163" s="2">
        <v>35</v>
      </c>
    </row>
    <row r="164" spans="13:16" x14ac:dyDescent="0.35">
      <c r="M164" s="2">
        <v>1</v>
      </c>
      <c r="N164" s="2" t="s">
        <v>2351</v>
      </c>
      <c r="O164" s="2">
        <v>22</v>
      </c>
      <c r="P164" s="2">
        <v>35</v>
      </c>
    </row>
    <row r="165" spans="13:16" x14ac:dyDescent="0.35">
      <c r="M165" s="2">
        <v>1</v>
      </c>
      <c r="N165" s="2" t="s">
        <v>2349</v>
      </c>
      <c r="O165" s="2">
        <v>6</v>
      </c>
      <c r="P165" s="2">
        <v>35</v>
      </c>
    </row>
    <row r="166" spans="13:16" x14ac:dyDescent="0.35">
      <c r="M166" s="2">
        <v>1</v>
      </c>
      <c r="N166" s="2" t="s">
        <v>2346</v>
      </c>
      <c r="O166" s="2">
        <v>11</v>
      </c>
      <c r="P166" s="2">
        <v>35</v>
      </c>
    </row>
    <row r="167" spans="13:16" x14ac:dyDescent="0.35">
      <c r="M167" s="2">
        <v>1</v>
      </c>
      <c r="N167" s="2" t="s">
        <v>2349</v>
      </c>
      <c r="O167" s="2">
        <v>19</v>
      </c>
      <c r="P167" s="2">
        <v>34</v>
      </c>
    </row>
    <row r="168" spans="13:16" x14ac:dyDescent="0.35">
      <c r="M168" s="2">
        <v>1</v>
      </c>
      <c r="N168" s="2" t="s">
        <v>2351</v>
      </c>
      <c r="O168" s="2">
        <v>11</v>
      </c>
      <c r="P168" s="2">
        <v>34</v>
      </c>
    </row>
    <row r="169" spans="13:16" x14ac:dyDescent="0.35">
      <c r="M169" s="2">
        <v>1</v>
      </c>
      <c r="N169" s="2" t="s">
        <v>2350</v>
      </c>
      <c r="O169" s="2">
        <v>17</v>
      </c>
      <c r="P169" s="2">
        <v>33</v>
      </c>
    </row>
    <row r="170" spans="13:16" x14ac:dyDescent="0.35">
      <c r="M170" s="2">
        <v>1</v>
      </c>
      <c r="N170" s="2" t="s">
        <v>2350</v>
      </c>
      <c r="O170" s="2">
        <v>2</v>
      </c>
      <c r="P170" s="2">
        <v>32</v>
      </c>
    </row>
    <row r="171" spans="13:16" x14ac:dyDescent="0.35">
      <c r="M171" s="2">
        <v>2</v>
      </c>
      <c r="N171" s="2" t="s">
        <v>2345</v>
      </c>
      <c r="O171" s="2">
        <v>15</v>
      </c>
      <c r="P171" s="2">
        <v>144</v>
      </c>
    </row>
    <row r="172" spans="13:16" x14ac:dyDescent="0.35">
      <c r="M172" s="2">
        <v>2</v>
      </c>
      <c r="N172" s="2" t="s">
        <v>2348</v>
      </c>
      <c r="O172" s="2">
        <v>20</v>
      </c>
      <c r="P172" s="2">
        <v>62</v>
      </c>
    </row>
    <row r="173" spans="13:16" x14ac:dyDescent="0.35">
      <c r="M173" s="2">
        <v>2</v>
      </c>
      <c r="N173" s="2" t="s">
        <v>2348</v>
      </c>
      <c r="O173" s="2">
        <v>2</v>
      </c>
      <c r="P173" s="2">
        <v>61</v>
      </c>
    </row>
    <row r="174" spans="13:16" x14ac:dyDescent="0.35">
      <c r="M174" s="2">
        <v>2</v>
      </c>
      <c r="N174" s="2" t="s">
        <v>2348</v>
      </c>
      <c r="O174" s="2">
        <v>3</v>
      </c>
      <c r="P174" s="2">
        <v>60</v>
      </c>
    </row>
    <row r="175" spans="13:16" x14ac:dyDescent="0.35">
      <c r="M175" s="2">
        <v>2</v>
      </c>
      <c r="N175" s="2" t="s">
        <v>2349</v>
      </c>
      <c r="O175" s="2">
        <v>0</v>
      </c>
      <c r="P175" s="2">
        <v>60</v>
      </c>
    </row>
    <row r="176" spans="13:16" x14ac:dyDescent="0.35">
      <c r="M176" s="2">
        <v>2</v>
      </c>
      <c r="N176" s="2" t="s">
        <v>2347</v>
      </c>
      <c r="O176" s="2">
        <v>12</v>
      </c>
      <c r="P176" s="2">
        <v>60</v>
      </c>
    </row>
    <row r="177" spans="13:16" x14ac:dyDescent="0.35">
      <c r="M177" s="2">
        <v>2</v>
      </c>
      <c r="N177" s="2" t="s">
        <v>2350</v>
      </c>
      <c r="O177" s="2">
        <v>7</v>
      </c>
      <c r="P177" s="2">
        <v>59</v>
      </c>
    </row>
    <row r="178" spans="13:16" x14ac:dyDescent="0.35">
      <c r="M178" s="2">
        <v>2</v>
      </c>
      <c r="N178" s="2" t="s">
        <v>2345</v>
      </c>
      <c r="O178" s="2">
        <v>0</v>
      </c>
      <c r="P178" s="2">
        <v>59</v>
      </c>
    </row>
    <row r="179" spans="13:16" x14ac:dyDescent="0.35">
      <c r="M179" s="2">
        <v>2</v>
      </c>
      <c r="N179" s="2" t="s">
        <v>2351</v>
      </c>
      <c r="O179" s="2">
        <v>7</v>
      </c>
      <c r="P179" s="2">
        <v>59</v>
      </c>
    </row>
    <row r="180" spans="13:16" x14ac:dyDescent="0.35">
      <c r="M180" s="2">
        <v>2</v>
      </c>
      <c r="N180" s="2" t="s">
        <v>2351</v>
      </c>
      <c r="O180" s="2">
        <v>14</v>
      </c>
      <c r="P180" s="2">
        <v>58</v>
      </c>
    </row>
    <row r="181" spans="13:16" x14ac:dyDescent="0.35">
      <c r="M181" s="2">
        <v>2</v>
      </c>
      <c r="N181" s="2" t="s">
        <v>2348</v>
      </c>
      <c r="O181" s="2">
        <v>9</v>
      </c>
      <c r="P181" s="2">
        <v>58</v>
      </c>
    </row>
    <row r="182" spans="13:16" x14ac:dyDescent="0.35">
      <c r="M182" s="2">
        <v>2</v>
      </c>
      <c r="N182" s="2" t="s">
        <v>2350</v>
      </c>
      <c r="O182" s="2">
        <v>11</v>
      </c>
      <c r="P182" s="2">
        <v>58</v>
      </c>
    </row>
    <row r="183" spans="13:16" x14ac:dyDescent="0.35">
      <c r="M183" s="2">
        <v>2</v>
      </c>
      <c r="N183" s="2" t="s">
        <v>2346</v>
      </c>
      <c r="O183" s="2">
        <v>14</v>
      </c>
      <c r="P183" s="2">
        <v>58</v>
      </c>
    </row>
    <row r="184" spans="13:16" x14ac:dyDescent="0.35">
      <c r="M184" s="2">
        <v>2</v>
      </c>
      <c r="N184" s="2" t="s">
        <v>2347</v>
      </c>
      <c r="O184" s="2">
        <v>18</v>
      </c>
      <c r="P184" s="2">
        <v>58</v>
      </c>
    </row>
    <row r="185" spans="13:16" x14ac:dyDescent="0.35">
      <c r="M185" s="2">
        <v>2</v>
      </c>
      <c r="N185" s="2" t="s">
        <v>2347</v>
      </c>
      <c r="O185" s="2">
        <v>3</v>
      </c>
      <c r="P185" s="2">
        <v>57</v>
      </c>
    </row>
    <row r="186" spans="13:16" x14ac:dyDescent="0.35">
      <c r="M186" s="2">
        <v>2</v>
      </c>
      <c r="N186" s="2" t="s">
        <v>2348</v>
      </c>
      <c r="O186" s="2">
        <v>11</v>
      </c>
      <c r="P186" s="2">
        <v>57</v>
      </c>
    </row>
    <row r="187" spans="13:16" x14ac:dyDescent="0.35">
      <c r="M187" s="2">
        <v>2</v>
      </c>
      <c r="N187" s="2" t="s">
        <v>2351</v>
      </c>
      <c r="O187" s="2">
        <v>10</v>
      </c>
      <c r="P187" s="2">
        <v>57</v>
      </c>
    </row>
    <row r="188" spans="13:16" x14ac:dyDescent="0.35">
      <c r="M188" s="2">
        <v>2</v>
      </c>
      <c r="N188" s="2" t="s">
        <v>2349</v>
      </c>
      <c r="O188" s="2">
        <v>20</v>
      </c>
      <c r="P188" s="2">
        <v>56</v>
      </c>
    </row>
    <row r="189" spans="13:16" x14ac:dyDescent="0.35">
      <c r="M189" s="2">
        <v>2</v>
      </c>
      <c r="N189" s="2" t="s">
        <v>2345</v>
      </c>
      <c r="O189" s="2">
        <v>4</v>
      </c>
      <c r="P189" s="2">
        <v>55</v>
      </c>
    </row>
    <row r="190" spans="13:16" x14ac:dyDescent="0.35">
      <c r="M190" s="2">
        <v>2</v>
      </c>
      <c r="N190" s="2" t="s">
        <v>2349</v>
      </c>
      <c r="O190" s="2">
        <v>16</v>
      </c>
      <c r="P190" s="2">
        <v>55</v>
      </c>
    </row>
    <row r="191" spans="13:16" x14ac:dyDescent="0.35">
      <c r="M191" s="2">
        <v>2</v>
      </c>
      <c r="N191" s="2" t="s">
        <v>2349</v>
      </c>
      <c r="O191" s="2">
        <v>3</v>
      </c>
      <c r="P191" s="2">
        <v>55</v>
      </c>
    </row>
    <row r="192" spans="13:16" x14ac:dyDescent="0.35">
      <c r="M192" s="2">
        <v>2</v>
      </c>
      <c r="N192" s="2" t="s">
        <v>2345</v>
      </c>
      <c r="O192" s="2">
        <v>8</v>
      </c>
      <c r="P192" s="2">
        <v>54</v>
      </c>
    </row>
    <row r="193" spans="13:16" x14ac:dyDescent="0.35">
      <c r="M193" s="2">
        <v>2</v>
      </c>
      <c r="N193" s="2" t="s">
        <v>2348</v>
      </c>
      <c r="O193" s="2">
        <v>15</v>
      </c>
      <c r="P193" s="2">
        <v>54</v>
      </c>
    </row>
    <row r="194" spans="13:16" x14ac:dyDescent="0.35">
      <c r="M194" s="2">
        <v>2</v>
      </c>
      <c r="N194" s="2" t="s">
        <v>2347</v>
      </c>
      <c r="O194" s="2">
        <v>10</v>
      </c>
      <c r="P194" s="2">
        <v>54</v>
      </c>
    </row>
    <row r="195" spans="13:16" x14ac:dyDescent="0.35">
      <c r="M195" s="2">
        <v>2</v>
      </c>
      <c r="N195" s="2" t="s">
        <v>2349</v>
      </c>
      <c r="O195" s="2">
        <v>12</v>
      </c>
      <c r="P195" s="2">
        <v>54</v>
      </c>
    </row>
    <row r="196" spans="13:16" x14ac:dyDescent="0.35">
      <c r="M196" s="2">
        <v>2</v>
      </c>
      <c r="N196" s="2" t="s">
        <v>2348</v>
      </c>
      <c r="O196" s="2">
        <v>16</v>
      </c>
      <c r="P196" s="2">
        <v>54</v>
      </c>
    </row>
    <row r="197" spans="13:16" x14ac:dyDescent="0.35">
      <c r="M197" s="2">
        <v>2</v>
      </c>
      <c r="N197" s="2" t="s">
        <v>2350</v>
      </c>
      <c r="O197" s="2">
        <v>6</v>
      </c>
      <c r="P197" s="2">
        <v>54</v>
      </c>
    </row>
    <row r="198" spans="13:16" x14ac:dyDescent="0.35">
      <c r="M198" s="2">
        <v>2</v>
      </c>
      <c r="N198" s="2" t="s">
        <v>2347</v>
      </c>
      <c r="O198" s="2">
        <v>1</v>
      </c>
      <c r="P198" s="2">
        <v>54</v>
      </c>
    </row>
    <row r="199" spans="13:16" x14ac:dyDescent="0.35">
      <c r="M199" s="2">
        <v>2</v>
      </c>
      <c r="N199" s="2" t="s">
        <v>2349</v>
      </c>
      <c r="O199" s="2">
        <v>17</v>
      </c>
      <c r="P199" s="2">
        <v>54</v>
      </c>
    </row>
    <row r="200" spans="13:16" x14ac:dyDescent="0.35">
      <c r="M200" s="2">
        <v>2</v>
      </c>
      <c r="N200" s="2" t="s">
        <v>2345</v>
      </c>
      <c r="O200" s="2">
        <v>13</v>
      </c>
      <c r="P200" s="2">
        <v>53</v>
      </c>
    </row>
    <row r="201" spans="13:16" x14ac:dyDescent="0.35">
      <c r="M201" s="2">
        <v>2</v>
      </c>
      <c r="N201" s="2" t="s">
        <v>2347</v>
      </c>
      <c r="O201" s="2">
        <v>8</v>
      </c>
      <c r="P201" s="2">
        <v>53</v>
      </c>
    </row>
    <row r="202" spans="13:16" x14ac:dyDescent="0.35">
      <c r="M202" s="2">
        <v>2</v>
      </c>
      <c r="N202" s="2" t="s">
        <v>2346</v>
      </c>
      <c r="O202" s="2">
        <v>5</v>
      </c>
      <c r="P202" s="2">
        <v>53</v>
      </c>
    </row>
    <row r="203" spans="13:16" x14ac:dyDescent="0.35">
      <c r="M203" s="2">
        <v>2</v>
      </c>
      <c r="N203" s="2" t="s">
        <v>2350</v>
      </c>
      <c r="O203" s="2">
        <v>22</v>
      </c>
      <c r="P203" s="2">
        <v>53</v>
      </c>
    </row>
    <row r="204" spans="13:16" x14ac:dyDescent="0.35">
      <c r="M204" s="2">
        <v>2</v>
      </c>
      <c r="N204" s="2" t="s">
        <v>2347</v>
      </c>
      <c r="O204" s="2">
        <v>22</v>
      </c>
      <c r="P204" s="2">
        <v>53</v>
      </c>
    </row>
    <row r="205" spans="13:16" x14ac:dyDescent="0.35">
      <c r="M205" s="2">
        <v>2</v>
      </c>
      <c r="N205" s="2" t="s">
        <v>2349</v>
      </c>
      <c r="O205" s="2">
        <v>10</v>
      </c>
      <c r="P205" s="2">
        <v>53</v>
      </c>
    </row>
    <row r="206" spans="13:16" x14ac:dyDescent="0.35">
      <c r="M206" s="2">
        <v>2</v>
      </c>
      <c r="N206" s="2" t="s">
        <v>2350</v>
      </c>
      <c r="O206" s="2">
        <v>2</v>
      </c>
      <c r="P206" s="2">
        <v>53</v>
      </c>
    </row>
    <row r="207" spans="13:16" x14ac:dyDescent="0.35">
      <c r="M207" s="2">
        <v>2</v>
      </c>
      <c r="N207" s="2" t="s">
        <v>2345</v>
      </c>
      <c r="O207" s="2">
        <v>3</v>
      </c>
      <c r="P207" s="2">
        <v>53</v>
      </c>
    </row>
    <row r="208" spans="13:16" x14ac:dyDescent="0.35">
      <c r="M208" s="2">
        <v>2</v>
      </c>
      <c r="N208" s="2" t="s">
        <v>2345</v>
      </c>
      <c r="O208" s="2">
        <v>11</v>
      </c>
      <c r="P208" s="2">
        <v>53</v>
      </c>
    </row>
    <row r="209" spans="13:16" x14ac:dyDescent="0.35">
      <c r="M209" s="2">
        <v>2</v>
      </c>
      <c r="N209" s="2" t="s">
        <v>2349</v>
      </c>
      <c r="O209" s="2">
        <v>18</v>
      </c>
      <c r="P209" s="2">
        <v>52</v>
      </c>
    </row>
    <row r="210" spans="13:16" x14ac:dyDescent="0.35">
      <c r="M210" s="2">
        <v>2</v>
      </c>
      <c r="N210" s="2" t="s">
        <v>2346</v>
      </c>
      <c r="O210" s="2">
        <v>17</v>
      </c>
      <c r="P210" s="2">
        <v>52</v>
      </c>
    </row>
    <row r="211" spans="13:16" x14ac:dyDescent="0.35">
      <c r="M211" s="2">
        <v>2</v>
      </c>
      <c r="N211" s="2" t="s">
        <v>2351</v>
      </c>
      <c r="O211" s="2">
        <v>6</v>
      </c>
      <c r="P211" s="2">
        <v>52</v>
      </c>
    </row>
    <row r="212" spans="13:16" x14ac:dyDescent="0.35">
      <c r="M212" s="2">
        <v>2</v>
      </c>
      <c r="N212" s="2" t="s">
        <v>2351</v>
      </c>
      <c r="O212" s="2">
        <v>11</v>
      </c>
      <c r="P212" s="2">
        <v>52</v>
      </c>
    </row>
    <row r="213" spans="13:16" x14ac:dyDescent="0.35">
      <c r="M213" s="2">
        <v>2</v>
      </c>
      <c r="N213" s="2" t="s">
        <v>2350</v>
      </c>
      <c r="O213" s="2">
        <v>18</v>
      </c>
      <c r="P213" s="2">
        <v>52</v>
      </c>
    </row>
    <row r="214" spans="13:16" x14ac:dyDescent="0.35">
      <c r="M214" s="2">
        <v>2</v>
      </c>
      <c r="N214" s="2" t="s">
        <v>2350</v>
      </c>
      <c r="O214" s="2">
        <v>8</v>
      </c>
      <c r="P214" s="2">
        <v>52</v>
      </c>
    </row>
    <row r="215" spans="13:16" x14ac:dyDescent="0.35">
      <c r="M215" s="2">
        <v>2</v>
      </c>
      <c r="N215" s="2" t="s">
        <v>2351</v>
      </c>
      <c r="O215" s="2">
        <v>3</v>
      </c>
      <c r="P215" s="2">
        <v>52</v>
      </c>
    </row>
    <row r="216" spans="13:16" x14ac:dyDescent="0.35">
      <c r="M216" s="2">
        <v>2</v>
      </c>
      <c r="N216" s="2" t="s">
        <v>2345</v>
      </c>
      <c r="O216" s="2">
        <v>2</v>
      </c>
      <c r="P216" s="2">
        <v>52</v>
      </c>
    </row>
    <row r="217" spans="13:16" x14ac:dyDescent="0.35">
      <c r="M217" s="2">
        <v>2</v>
      </c>
      <c r="N217" s="2" t="s">
        <v>2349</v>
      </c>
      <c r="O217" s="2">
        <v>21</v>
      </c>
      <c r="P217" s="2">
        <v>52</v>
      </c>
    </row>
    <row r="218" spans="13:16" x14ac:dyDescent="0.35">
      <c r="M218" s="2">
        <v>2</v>
      </c>
      <c r="N218" s="2" t="s">
        <v>2346</v>
      </c>
      <c r="O218" s="2">
        <v>0</v>
      </c>
      <c r="P218" s="2">
        <v>52</v>
      </c>
    </row>
    <row r="219" spans="13:16" x14ac:dyDescent="0.35">
      <c r="M219" s="2">
        <v>2</v>
      </c>
      <c r="N219" s="2" t="s">
        <v>2348</v>
      </c>
      <c r="O219" s="2">
        <v>8</v>
      </c>
      <c r="P219" s="2">
        <v>52</v>
      </c>
    </row>
    <row r="220" spans="13:16" x14ac:dyDescent="0.35">
      <c r="M220" s="2">
        <v>2</v>
      </c>
      <c r="N220" s="2" t="s">
        <v>2351</v>
      </c>
      <c r="O220" s="2">
        <v>20</v>
      </c>
      <c r="P220" s="2">
        <v>51</v>
      </c>
    </row>
    <row r="221" spans="13:16" x14ac:dyDescent="0.35">
      <c r="M221" s="2">
        <v>2</v>
      </c>
      <c r="N221" s="2" t="s">
        <v>2345</v>
      </c>
      <c r="O221" s="2">
        <v>9</v>
      </c>
      <c r="P221" s="2">
        <v>51</v>
      </c>
    </row>
    <row r="222" spans="13:16" x14ac:dyDescent="0.35">
      <c r="M222" s="2">
        <v>2</v>
      </c>
      <c r="N222" s="2" t="s">
        <v>2346</v>
      </c>
      <c r="O222" s="2">
        <v>2</v>
      </c>
      <c r="P222" s="2">
        <v>51</v>
      </c>
    </row>
    <row r="223" spans="13:16" x14ac:dyDescent="0.35">
      <c r="M223" s="2">
        <v>2</v>
      </c>
      <c r="N223" s="2" t="s">
        <v>2350</v>
      </c>
      <c r="O223" s="2">
        <v>1</v>
      </c>
      <c r="P223" s="2">
        <v>51</v>
      </c>
    </row>
    <row r="224" spans="13:16" x14ac:dyDescent="0.35">
      <c r="M224" s="2">
        <v>2</v>
      </c>
      <c r="N224" s="2" t="s">
        <v>2346</v>
      </c>
      <c r="O224" s="2">
        <v>6</v>
      </c>
      <c r="P224" s="2">
        <v>51</v>
      </c>
    </row>
    <row r="225" spans="13:16" x14ac:dyDescent="0.35">
      <c r="M225" s="2">
        <v>2</v>
      </c>
      <c r="N225" s="2" t="s">
        <v>2346</v>
      </c>
      <c r="O225" s="2">
        <v>1</v>
      </c>
      <c r="P225" s="2">
        <v>51</v>
      </c>
    </row>
    <row r="226" spans="13:16" x14ac:dyDescent="0.35">
      <c r="M226" s="2">
        <v>2</v>
      </c>
      <c r="N226" s="2" t="s">
        <v>2346</v>
      </c>
      <c r="O226" s="2">
        <v>19</v>
      </c>
      <c r="P226" s="2">
        <v>51</v>
      </c>
    </row>
    <row r="227" spans="13:16" x14ac:dyDescent="0.35">
      <c r="M227" s="2">
        <v>2</v>
      </c>
      <c r="N227" s="2" t="s">
        <v>2350</v>
      </c>
      <c r="O227" s="2">
        <v>9</v>
      </c>
      <c r="P227" s="2">
        <v>50</v>
      </c>
    </row>
    <row r="228" spans="13:16" x14ac:dyDescent="0.35">
      <c r="M228" s="2">
        <v>2</v>
      </c>
      <c r="N228" s="2" t="s">
        <v>2351</v>
      </c>
      <c r="O228" s="2">
        <v>18</v>
      </c>
      <c r="P228" s="2">
        <v>50</v>
      </c>
    </row>
    <row r="229" spans="13:16" x14ac:dyDescent="0.35">
      <c r="M229" s="2">
        <v>2</v>
      </c>
      <c r="N229" s="2" t="s">
        <v>2349</v>
      </c>
      <c r="O229" s="2">
        <v>9</v>
      </c>
      <c r="P229" s="2">
        <v>50</v>
      </c>
    </row>
    <row r="230" spans="13:16" x14ac:dyDescent="0.35">
      <c r="M230" s="2">
        <v>2</v>
      </c>
      <c r="N230" s="2" t="s">
        <v>2349</v>
      </c>
      <c r="O230" s="2">
        <v>23</v>
      </c>
      <c r="P230" s="2">
        <v>50</v>
      </c>
    </row>
    <row r="231" spans="13:16" x14ac:dyDescent="0.35">
      <c r="M231" s="2">
        <v>2</v>
      </c>
      <c r="N231" s="2" t="s">
        <v>2351</v>
      </c>
      <c r="O231" s="2">
        <v>21</v>
      </c>
      <c r="P231" s="2">
        <v>50</v>
      </c>
    </row>
    <row r="232" spans="13:16" x14ac:dyDescent="0.35">
      <c r="M232" s="2">
        <v>2</v>
      </c>
      <c r="N232" s="2" t="s">
        <v>2350</v>
      </c>
      <c r="O232" s="2">
        <v>16</v>
      </c>
      <c r="P232" s="2">
        <v>50</v>
      </c>
    </row>
    <row r="233" spans="13:16" x14ac:dyDescent="0.35">
      <c r="M233" s="2">
        <v>2</v>
      </c>
      <c r="N233" s="2" t="s">
        <v>2346</v>
      </c>
      <c r="O233" s="2">
        <v>7</v>
      </c>
      <c r="P233" s="2">
        <v>50</v>
      </c>
    </row>
    <row r="234" spans="13:16" x14ac:dyDescent="0.35">
      <c r="M234" s="2">
        <v>2</v>
      </c>
      <c r="N234" s="2" t="s">
        <v>2346</v>
      </c>
      <c r="O234" s="2">
        <v>8</v>
      </c>
      <c r="P234" s="2">
        <v>50</v>
      </c>
    </row>
    <row r="235" spans="13:16" x14ac:dyDescent="0.35">
      <c r="M235" s="2">
        <v>2</v>
      </c>
      <c r="N235" s="2" t="s">
        <v>2348</v>
      </c>
      <c r="O235" s="2">
        <v>19</v>
      </c>
      <c r="P235" s="2">
        <v>50</v>
      </c>
    </row>
    <row r="236" spans="13:16" x14ac:dyDescent="0.35">
      <c r="M236" s="2">
        <v>2</v>
      </c>
      <c r="N236" s="2" t="s">
        <v>2348</v>
      </c>
      <c r="O236" s="2">
        <v>5</v>
      </c>
      <c r="P236" s="2">
        <v>50</v>
      </c>
    </row>
    <row r="237" spans="13:16" x14ac:dyDescent="0.35">
      <c r="M237" s="2">
        <v>2</v>
      </c>
      <c r="N237" s="2" t="s">
        <v>2351</v>
      </c>
      <c r="O237" s="2">
        <v>17</v>
      </c>
      <c r="P237" s="2">
        <v>50</v>
      </c>
    </row>
    <row r="238" spans="13:16" x14ac:dyDescent="0.35">
      <c r="M238" s="2">
        <v>2</v>
      </c>
      <c r="N238" s="2" t="s">
        <v>2350</v>
      </c>
      <c r="O238" s="2">
        <v>4</v>
      </c>
      <c r="P238" s="2">
        <v>50</v>
      </c>
    </row>
    <row r="239" spans="13:16" x14ac:dyDescent="0.35">
      <c r="M239" s="2">
        <v>2</v>
      </c>
      <c r="N239" s="2" t="s">
        <v>2347</v>
      </c>
      <c r="O239" s="2">
        <v>15</v>
      </c>
      <c r="P239" s="2">
        <v>50</v>
      </c>
    </row>
    <row r="240" spans="13:16" x14ac:dyDescent="0.35">
      <c r="M240" s="2">
        <v>2</v>
      </c>
      <c r="N240" s="2" t="s">
        <v>2351</v>
      </c>
      <c r="O240" s="2">
        <v>4</v>
      </c>
      <c r="P240" s="2">
        <v>50</v>
      </c>
    </row>
    <row r="241" spans="13:16" x14ac:dyDescent="0.35">
      <c r="M241" s="2">
        <v>2</v>
      </c>
      <c r="N241" s="2" t="s">
        <v>2345</v>
      </c>
      <c r="O241" s="2">
        <v>1</v>
      </c>
      <c r="P241" s="2">
        <v>50</v>
      </c>
    </row>
    <row r="242" spans="13:16" x14ac:dyDescent="0.35">
      <c r="M242" s="2">
        <v>2</v>
      </c>
      <c r="N242" s="2" t="s">
        <v>2346</v>
      </c>
      <c r="O242" s="2">
        <v>20</v>
      </c>
      <c r="P242" s="2">
        <v>50</v>
      </c>
    </row>
    <row r="243" spans="13:16" x14ac:dyDescent="0.35">
      <c r="M243" s="2">
        <v>2</v>
      </c>
      <c r="N243" s="2" t="s">
        <v>2349</v>
      </c>
      <c r="O243" s="2">
        <v>22</v>
      </c>
      <c r="P243" s="2">
        <v>49</v>
      </c>
    </row>
    <row r="244" spans="13:16" x14ac:dyDescent="0.35">
      <c r="M244" s="2">
        <v>2</v>
      </c>
      <c r="N244" s="2" t="s">
        <v>2351</v>
      </c>
      <c r="O244" s="2">
        <v>13</v>
      </c>
      <c r="P244" s="2">
        <v>49</v>
      </c>
    </row>
    <row r="245" spans="13:16" x14ac:dyDescent="0.35">
      <c r="M245" s="2">
        <v>2</v>
      </c>
      <c r="N245" s="2" t="s">
        <v>2350</v>
      </c>
      <c r="O245" s="2">
        <v>13</v>
      </c>
      <c r="P245" s="2">
        <v>49</v>
      </c>
    </row>
    <row r="246" spans="13:16" x14ac:dyDescent="0.35">
      <c r="M246" s="2">
        <v>2</v>
      </c>
      <c r="N246" s="2" t="s">
        <v>2346</v>
      </c>
      <c r="O246" s="2">
        <v>3</v>
      </c>
      <c r="P246" s="2">
        <v>49</v>
      </c>
    </row>
    <row r="247" spans="13:16" x14ac:dyDescent="0.35">
      <c r="M247" s="2">
        <v>2</v>
      </c>
      <c r="N247" s="2" t="s">
        <v>2348</v>
      </c>
      <c r="O247" s="2">
        <v>10</v>
      </c>
      <c r="P247" s="2">
        <v>49</v>
      </c>
    </row>
    <row r="248" spans="13:16" x14ac:dyDescent="0.35">
      <c r="M248" s="2">
        <v>2</v>
      </c>
      <c r="N248" s="2" t="s">
        <v>2345</v>
      </c>
      <c r="O248" s="2">
        <v>19</v>
      </c>
      <c r="P248" s="2">
        <v>49</v>
      </c>
    </row>
    <row r="249" spans="13:16" x14ac:dyDescent="0.35">
      <c r="M249" s="2">
        <v>2</v>
      </c>
      <c r="N249" s="2" t="s">
        <v>2345</v>
      </c>
      <c r="O249" s="2">
        <v>12</v>
      </c>
      <c r="P249" s="2">
        <v>49</v>
      </c>
    </row>
    <row r="250" spans="13:16" x14ac:dyDescent="0.35">
      <c r="M250" s="2">
        <v>2</v>
      </c>
      <c r="N250" s="2" t="s">
        <v>2345</v>
      </c>
      <c r="O250" s="2">
        <v>14</v>
      </c>
      <c r="P250" s="2">
        <v>49</v>
      </c>
    </row>
    <row r="251" spans="13:16" x14ac:dyDescent="0.35">
      <c r="M251" s="2">
        <v>2</v>
      </c>
      <c r="N251" s="2" t="s">
        <v>2350</v>
      </c>
      <c r="O251" s="2">
        <v>17</v>
      </c>
      <c r="P251" s="2">
        <v>49</v>
      </c>
    </row>
    <row r="252" spans="13:16" x14ac:dyDescent="0.35">
      <c r="M252" s="2">
        <v>2</v>
      </c>
      <c r="N252" s="2" t="s">
        <v>2346</v>
      </c>
      <c r="O252" s="2">
        <v>4</v>
      </c>
      <c r="P252" s="2">
        <v>49</v>
      </c>
    </row>
    <row r="253" spans="13:16" x14ac:dyDescent="0.35">
      <c r="M253" s="2">
        <v>2</v>
      </c>
      <c r="N253" s="2" t="s">
        <v>2347</v>
      </c>
      <c r="O253" s="2">
        <v>6</v>
      </c>
      <c r="P253" s="2">
        <v>49</v>
      </c>
    </row>
    <row r="254" spans="13:16" x14ac:dyDescent="0.35">
      <c r="M254" s="2">
        <v>2</v>
      </c>
      <c r="N254" s="2" t="s">
        <v>2349</v>
      </c>
      <c r="O254" s="2">
        <v>19</v>
      </c>
      <c r="P254" s="2">
        <v>48</v>
      </c>
    </row>
    <row r="255" spans="13:16" x14ac:dyDescent="0.35">
      <c r="M255" s="2">
        <v>2</v>
      </c>
      <c r="N255" s="2" t="s">
        <v>2349</v>
      </c>
      <c r="O255" s="2">
        <v>13</v>
      </c>
      <c r="P255" s="2">
        <v>48</v>
      </c>
    </row>
    <row r="256" spans="13:16" x14ac:dyDescent="0.35">
      <c r="M256" s="2">
        <v>2</v>
      </c>
      <c r="N256" s="2" t="s">
        <v>2349</v>
      </c>
      <c r="O256" s="2">
        <v>15</v>
      </c>
      <c r="P256" s="2">
        <v>48</v>
      </c>
    </row>
    <row r="257" spans="13:16" x14ac:dyDescent="0.35">
      <c r="M257" s="2">
        <v>2</v>
      </c>
      <c r="N257" s="2" t="s">
        <v>2348</v>
      </c>
      <c r="O257" s="2">
        <v>18</v>
      </c>
      <c r="P257" s="2">
        <v>48</v>
      </c>
    </row>
    <row r="258" spans="13:16" x14ac:dyDescent="0.35">
      <c r="M258" s="2">
        <v>2</v>
      </c>
      <c r="N258" s="2" t="s">
        <v>2346</v>
      </c>
      <c r="O258" s="2">
        <v>21</v>
      </c>
      <c r="P258" s="2">
        <v>48</v>
      </c>
    </row>
    <row r="259" spans="13:16" x14ac:dyDescent="0.35">
      <c r="M259" s="2">
        <v>2</v>
      </c>
      <c r="N259" s="2" t="s">
        <v>2345</v>
      </c>
      <c r="O259" s="2">
        <v>5</v>
      </c>
      <c r="P259" s="2">
        <v>48</v>
      </c>
    </row>
    <row r="260" spans="13:16" x14ac:dyDescent="0.35">
      <c r="M260" s="2">
        <v>2</v>
      </c>
      <c r="N260" s="2" t="s">
        <v>2349</v>
      </c>
      <c r="O260" s="2">
        <v>8</v>
      </c>
      <c r="P260" s="2">
        <v>48</v>
      </c>
    </row>
    <row r="261" spans="13:16" x14ac:dyDescent="0.35">
      <c r="M261" s="2">
        <v>2</v>
      </c>
      <c r="N261" s="2" t="s">
        <v>2347</v>
      </c>
      <c r="O261" s="2">
        <v>5</v>
      </c>
      <c r="P261" s="2">
        <v>48</v>
      </c>
    </row>
    <row r="262" spans="13:16" x14ac:dyDescent="0.35">
      <c r="M262" s="2">
        <v>2</v>
      </c>
      <c r="N262" s="2" t="s">
        <v>2351</v>
      </c>
      <c r="O262" s="2">
        <v>0</v>
      </c>
      <c r="P262" s="2">
        <v>48</v>
      </c>
    </row>
    <row r="263" spans="13:16" x14ac:dyDescent="0.35">
      <c r="M263" s="2">
        <v>2</v>
      </c>
      <c r="N263" s="2" t="s">
        <v>2348</v>
      </c>
      <c r="O263" s="2">
        <v>0</v>
      </c>
      <c r="P263" s="2">
        <v>47</v>
      </c>
    </row>
    <row r="264" spans="13:16" x14ac:dyDescent="0.35">
      <c r="M264" s="2">
        <v>2</v>
      </c>
      <c r="N264" s="2" t="s">
        <v>2348</v>
      </c>
      <c r="O264" s="2">
        <v>13</v>
      </c>
      <c r="P264" s="2">
        <v>47</v>
      </c>
    </row>
    <row r="265" spans="13:16" x14ac:dyDescent="0.35">
      <c r="M265" s="2">
        <v>2</v>
      </c>
      <c r="N265" s="2" t="s">
        <v>2350</v>
      </c>
      <c r="O265" s="2">
        <v>5</v>
      </c>
      <c r="P265" s="2">
        <v>47</v>
      </c>
    </row>
    <row r="266" spans="13:16" x14ac:dyDescent="0.35">
      <c r="M266" s="2">
        <v>2</v>
      </c>
      <c r="N266" s="2" t="s">
        <v>2348</v>
      </c>
      <c r="O266" s="2">
        <v>6</v>
      </c>
      <c r="P266" s="2">
        <v>47</v>
      </c>
    </row>
    <row r="267" spans="13:16" x14ac:dyDescent="0.35">
      <c r="M267" s="2">
        <v>2</v>
      </c>
      <c r="N267" s="2" t="s">
        <v>2345</v>
      </c>
      <c r="O267" s="2">
        <v>22</v>
      </c>
      <c r="P267" s="2">
        <v>47</v>
      </c>
    </row>
    <row r="268" spans="13:16" x14ac:dyDescent="0.35">
      <c r="M268" s="2">
        <v>2</v>
      </c>
      <c r="N268" s="2" t="s">
        <v>2346</v>
      </c>
      <c r="O268" s="2">
        <v>11</v>
      </c>
      <c r="P268" s="2">
        <v>47</v>
      </c>
    </row>
    <row r="269" spans="13:16" x14ac:dyDescent="0.35">
      <c r="M269" s="2">
        <v>2</v>
      </c>
      <c r="N269" s="2" t="s">
        <v>2350</v>
      </c>
      <c r="O269" s="2">
        <v>19</v>
      </c>
      <c r="P269" s="2">
        <v>47</v>
      </c>
    </row>
    <row r="270" spans="13:16" x14ac:dyDescent="0.35">
      <c r="M270" s="2">
        <v>2</v>
      </c>
      <c r="N270" s="2" t="s">
        <v>2348</v>
      </c>
      <c r="O270" s="2">
        <v>23</v>
      </c>
      <c r="P270" s="2">
        <v>47</v>
      </c>
    </row>
    <row r="271" spans="13:16" x14ac:dyDescent="0.35">
      <c r="M271" s="2">
        <v>2</v>
      </c>
      <c r="N271" s="2" t="s">
        <v>2347</v>
      </c>
      <c r="O271" s="2">
        <v>11</v>
      </c>
      <c r="P271" s="2">
        <v>47</v>
      </c>
    </row>
    <row r="272" spans="13:16" x14ac:dyDescent="0.35">
      <c r="M272" s="2">
        <v>2</v>
      </c>
      <c r="N272" s="2" t="s">
        <v>2346</v>
      </c>
      <c r="O272" s="2">
        <v>15</v>
      </c>
      <c r="P272" s="2">
        <v>47</v>
      </c>
    </row>
    <row r="273" spans="13:16" x14ac:dyDescent="0.35">
      <c r="M273" s="2">
        <v>2</v>
      </c>
      <c r="N273" s="2" t="s">
        <v>2348</v>
      </c>
      <c r="O273" s="2">
        <v>17</v>
      </c>
      <c r="P273" s="2">
        <v>46</v>
      </c>
    </row>
    <row r="274" spans="13:16" x14ac:dyDescent="0.35">
      <c r="M274" s="2">
        <v>2</v>
      </c>
      <c r="N274" s="2" t="s">
        <v>2346</v>
      </c>
      <c r="O274" s="2">
        <v>12</v>
      </c>
      <c r="P274" s="2">
        <v>46</v>
      </c>
    </row>
    <row r="275" spans="13:16" x14ac:dyDescent="0.35">
      <c r="M275" s="2">
        <v>2</v>
      </c>
      <c r="N275" s="2" t="s">
        <v>2347</v>
      </c>
      <c r="O275" s="2">
        <v>23</v>
      </c>
      <c r="P275" s="2">
        <v>46</v>
      </c>
    </row>
    <row r="276" spans="13:16" x14ac:dyDescent="0.35">
      <c r="M276" s="2">
        <v>2</v>
      </c>
      <c r="N276" s="2" t="s">
        <v>2351</v>
      </c>
      <c r="O276" s="2">
        <v>22</v>
      </c>
      <c r="P276" s="2">
        <v>46</v>
      </c>
    </row>
    <row r="277" spans="13:16" x14ac:dyDescent="0.35">
      <c r="M277" s="2">
        <v>2</v>
      </c>
      <c r="N277" s="2" t="s">
        <v>2345</v>
      </c>
      <c r="O277" s="2">
        <v>21</v>
      </c>
      <c r="P277" s="2">
        <v>46</v>
      </c>
    </row>
    <row r="278" spans="13:16" x14ac:dyDescent="0.35">
      <c r="M278" s="2">
        <v>2</v>
      </c>
      <c r="N278" s="2" t="s">
        <v>2350</v>
      </c>
      <c r="O278" s="2">
        <v>15</v>
      </c>
      <c r="P278" s="2">
        <v>46</v>
      </c>
    </row>
    <row r="279" spans="13:16" x14ac:dyDescent="0.35">
      <c r="M279" s="2">
        <v>2</v>
      </c>
      <c r="N279" s="2" t="s">
        <v>2345</v>
      </c>
      <c r="O279" s="2">
        <v>16</v>
      </c>
      <c r="P279" s="2">
        <v>46</v>
      </c>
    </row>
    <row r="280" spans="13:16" x14ac:dyDescent="0.35">
      <c r="M280" s="2">
        <v>2</v>
      </c>
      <c r="N280" s="2" t="s">
        <v>2346</v>
      </c>
      <c r="O280" s="2">
        <v>23</v>
      </c>
      <c r="P280" s="2">
        <v>46</v>
      </c>
    </row>
    <row r="281" spans="13:16" x14ac:dyDescent="0.35">
      <c r="M281" s="2">
        <v>2</v>
      </c>
      <c r="N281" s="2" t="s">
        <v>2349</v>
      </c>
      <c r="O281" s="2">
        <v>1</v>
      </c>
      <c r="P281" s="2">
        <v>45</v>
      </c>
    </row>
    <row r="282" spans="13:16" x14ac:dyDescent="0.35">
      <c r="M282" s="2">
        <v>2</v>
      </c>
      <c r="N282" s="2" t="s">
        <v>2351</v>
      </c>
      <c r="O282" s="2">
        <v>9</v>
      </c>
      <c r="P282" s="2">
        <v>45</v>
      </c>
    </row>
    <row r="283" spans="13:16" x14ac:dyDescent="0.35">
      <c r="M283" s="2">
        <v>2</v>
      </c>
      <c r="N283" s="2" t="s">
        <v>2346</v>
      </c>
      <c r="O283" s="2">
        <v>22</v>
      </c>
      <c r="P283" s="2">
        <v>45</v>
      </c>
    </row>
    <row r="284" spans="13:16" x14ac:dyDescent="0.35">
      <c r="M284" s="2">
        <v>2</v>
      </c>
      <c r="N284" s="2" t="s">
        <v>2351</v>
      </c>
      <c r="O284" s="2">
        <v>2</v>
      </c>
      <c r="P284" s="2">
        <v>45</v>
      </c>
    </row>
    <row r="285" spans="13:16" x14ac:dyDescent="0.35">
      <c r="M285" s="2">
        <v>2</v>
      </c>
      <c r="N285" s="2" t="s">
        <v>2346</v>
      </c>
      <c r="O285" s="2">
        <v>10</v>
      </c>
      <c r="P285" s="2">
        <v>45</v>
      </c>
    </row>
    <row r="286" spans="13:16" x14ac:dyDescent="0.35">
      <c r="M286" s="2">
        <v>2</v>
      </c>
      <c r="N286" s="2" t="s">
        <v>2347</v>
      </c>
      <c r="O286" s="2">
        <v>0</v>
      </c>
      <c r="P286" s="2">
        <v>44</v>
      </c>
    </row>
    <row r="287" spans="13:16" x14ac:dyDescent="0.35">
      <c r="M287" s="2">
        <v>2</v>
      </c>
      <c r="N287" s="2" t="s">
        <v>2347</v>
      </c>
      <c r="O287" s="2">
        <v>4</v>
      </c>
      <c r="P287" s="2">
        <v>44</v>
      </c>
    </row>
    <row r="288" spans="13:16" x14ac:dyDescent="0.35">
      <c r="M288" s="2">
        <v>2</v>
      </c>
      <c r="N288" s="2" t="s">
        <v>2351</v>
      </c>
      <c r="O288" s="2">
        <v>19</v>
      </c>
      <c r="P288" s="2">
        <v>44</v>
      </c>
    </row>
    <row r="289" spans="13:16" x14ac:dyDescent="0.35">
      <c r="M289" s="2">
        <v>2</v>
      </c>
      <c r="N289" s="2" t="s">
        <v>2346</v>
      </c>
      <c r="O289" s="2">
        <v>18</v>
      </c>
      <c r="P289" s="2">
        <v>44</v>
      </c>
    </row>
    <row r="290" spans="13:16" x14ac:dyDescent="0.35">
      <c r="M290" s="2">
        <v>2</v>
      </c>
      <c r="N290" s="2" t="s">
        <v>2351</v>
      </c>
      <c r="O290" s="2">
        <v>15</v>
      </c>
      <c r="P290" s="2">
        <v>44</v>
      </c>
    </row>
    <row r="291" spans="13:16" x14ac:dyDescent="0.35">
      <c r="M291" s="2">
        <v>2</v>
      </c>
      <c r="N291" s="2" t="s">
        <v>2351</v>
      </c>
      <c r="O291" s="2">
        <v>8</v>
      </c>
      <c r="P291" s="2">
        <v>44</v>
      </c>
    </row>
    <row r="292" spans="13:16" x14ac:dyDescent="0.35">
      <c r="M292" s="2">
        <v>2</v>
      </c>
      <c r="N292" s="2" t="s">
        <v>2346</v>
      </c>
      <c r="O292" s="2">
        <v>13</v>
      </c>
      <c r="P292" s="2">
        <v>44</v>
      </c>
    </row>
    <row r="293" spans="13:16" x14ac:dyDescent="0.35">
      <c r="M293" s="2">
        <v>2</v>
      </c>
      <c r="N293" s="2" t="s">
        <v>2347</v>
      </c>
      <c r="O293" s="2">
        <v>19</v>
      </c>
      <c r="P293" s="2">
        <v>44</v>
      </c>
    </row>
    <row r="294" spans="13:16" x14ac:dyDescent="0.35">
      <c r="M294" s="2">
        <v>2</v>
      </c>
      <c r="N294" s="2" t="s">
        <v>2348</v>
      </c>
      <c r="O294" s="2">
        <v>1</v>
      </c>
      <c r="P294" s="2">
        <v>44</v>
      </c>
    </row>
    <row r="295" spans="13:16" x14ac:dyDescent="0.35">
      <c r="M295" s="2">
        <v>2</v>
      </c>
      <c r="N295" s="2" t="s">
        <v>2345</v>
      </c>
      <c r="O295" s="2">
        <v>18</v>
      </c>
      <c r="P295" s="2">
        <v>44</v>
      </c>
    </row>
    <row r="296" spans="13:16" x14ac:dyDescent="0.35">
      <c r="M296" s="2">
        <v>2</v>
      </c>
      <c r="N296" s="2" t="s">
        <v>2347</v>
      </c>
      <c r="O296" s="2">
        <v>7</v>
      </c>
      <c r="P296" s="2">
        <v>44</v>
      </c>
    </row>
    <row r="297" spans="13:16" x14ac:dyDescent="0.35">
      <c r="M297" s="2">
        <v>2</v>
      </c>
      <c r="N297" s="2" t="s">
        <v>2350</v>
      </c>
      <c r="O297" s="2">
        <v>20</v>
      </c>
      <c r="P297" s="2">
        <v>43</v>
      </c>
    </row>
    <row r="298" spans="13:16" x14ac:dyDescent="0.35">
      <c r="M298" s="2">
        <v>2</v>
      </c>
      <c r="N298" s="2" t="s">
        <v>2347</v>
      </c>
      <c r="O298" s="2">
        <v>13</v>
      </c>
      <c r="P298" s="2">
        <v>43</v>
      </c>
    </row>
    <row r="299" spans="13:16" x14ac:dyDescent="0.35">
      <c r="M299" s="2">
        <v>2</v>
      </c>
      <c r="N299" s="2" t="s">
        <v>2349</v>
      </c>
      <c r="O299" s="2">
        <v>4</v>
      </c>
      <c r="P299" s="2">
        <v>43</v>
      </c>
    </row>
    <row r="300" spans="13:16" x14ac:dyDescent="0.35">
      <c r="M300" s="2">
        <v>2</v>
      </c>
      <c r="N300" s="2" t="s">
        <v>2351</v>
      </c>
      <c r="O300" s="2">
        <v>12</v>
      </c>
      <c r="P300" s="2">
        <v>43</v>
      </c>
    </row>
    <row r="301" spans="13:16" x14ac:dyDescent="0.35">
      <c r="M301" s="2">
        <v>2</v>
      </c>
      <c r="N301" s="2" t="s">
        <v>2347</v>
      </c>
      <c r="O301" s="2">
        <v>2</v>
      </c>
      <c r="P301" s="2">
        <v>43</v>
      </c>
    </row>
    <row r="302" spans="13:16" x14ac:dyDescent="0.35">
      <c r="M302" s="2">
        <v>2</v>
      </c>
      <c r="N302" s="2" t="s">
        <v>2345</v>
      </c>
      <c r="O302" s="2">
        <v>23</v>
      </c>
      <c r="P302" s="2">
        <v>43</v>
      </c>
    </row>
    <row r="303" spans="13:16" x14ac:dyDescent="0.35">
      <c r="M303" s="2">
        <v>2</v>
      </c>
      <c r="N303" s="2" t="s">
        <v>2347</v>
      </c>
      <c r="O303" s="2">
        <v>9</v>
      </c>
      <c r="P303" s="2">
        <v>43</v>
      </c>
    </row>
    <row r="304" spans="13:16" x14ac:dyDescent="0.35">
      <c r="M304" s="2">
        <v>2</v>
      </c>
      <c r="N304" s="2" t="s">
        <v>2349</v>
      </c>
      <c r="O304" s="2">
        <v>5</v>
      </c>
      <c r="P304" s="2">
        <v>43</v>
      </c>
    </row>
    <row r="305" spans="13:16" x14ac:dyDescent="0.35">
      <c r="M305" s="2">
        <v>2</v>
      </c>
      <c r="N305" s="2" t="s">
        <v>2345</v>
      </c>
      <c r="O305" s="2">
        <v>17</v>
      </c>
      <c r="P305" s="2">
        <v>43</v>
      </c>
    </row>
    <row r="306" spans="13:16" x14ac:dyDescent="0.35">
      <c r="M306" s="2">
        <v>2</v>
      </c>
      <c r="N306" s="2" t="s">
        <v>2349</v>
      </c>
      <c r="O306" s="2">
        <v>7</v>
      </c>
      <c r="P306" s="2">
        <v>42</v>
      </c>
    </row>
    <row r="307" spans="13:16" x14ac:dyDescent="0.35">
      <c r="M307" s="2">
        <v>2</v>
      </c>
      <c r="N307" s="2" t="s">
        <v>2349</v>
      </c>
      <c r="O307" s="2">
        <v>14</v>
      </c>
      <c r="P307" s="2">
        <v>42</v>
      </c>
    </row>
    <row r="308" spans="13:16" x14ac:dyDescent="0.35">
      <c r="M308" s="2">
        <v>2</v>
      </c>
      <c r="N308" s="2" t="s">
        <v>2349</v>
      </c>
      <c r="O308" s="2">
        <v>11</v>
      </c>
      <c r="P308" s="2">
        <v>42</v>
      </c>
    </row>
    <row r="309" spans="13:16" x14ac:dyDescent="0.35">
      <c r="M309" s="2">
        <v>2</v>
      </c>
      <c r="N309" s="2" t="s">
        <v>2346</v>
      </c>
      <c r="O309" s="2">
        <v>9</v>
      </c>
      <c r="P309" s="2">
        <v>42</v>
      </c>
    </row>
    <row r="310" spans="13:16" x14ac:dyDescent="0.35">
      <c r="M310" s="2">
        <v>2</v>
      </c>
      <c r="N310" s="2" t="s">
        <v>2350</v>
      </c>
      <c r="O310" s="2">
        <v>0</v>
      </c>
      <c r="P310" s="2">
        <v>42</v>
      </c>
    </row>
    <row r="311" spans="13:16" x14ac:dyDescent="0.35">
      <c r="M311" s="2">
        <v>2</v>
      </c>
      <c r="N311" s="2" t="s">
        <v>2350</v>
      </c>
      <c r="O311" s="2">
        <v>21</v>
      </c>
      <c r="P311" s="2">
        <v>42</v>
      </c>
    </row>
    <row r="312" spans="13:16" x14ac:dyDescent="0.35">
      <c r="M312" s="2">
        <v>2</v>
      </c>
      <c r="N312" s="2" t="s">
        <v>2348</v>
      </c>
      <c r="O312" s="2">
        <v>4</v>
      </c>
      <c r="P312" s="2">
        <v>41</v>
      </c>
    </row>
    <row r="313" spans="13:16" x14ac:dyDescent="0.35">
      <c r="M313" s="2">
        <v>2</v>
      </c>
      <c r="N313" s="2" t="s">
        <v>2350</v>
      </c>
      <c r="O313" s="2">
        <v>23</v>
      </c>
      <c r="P313" s="2">
        <v>41</v>
      </c>
    </row>
    <row r="314" spans="13:16" x14ac:dyDescent="0.35">
      <c r="M314" s="2">
        <v>2</v>
      </c>
      <c r="N314" s="2" t="s">
        <v>2349</v>
      </c>
      <c r="O314" s="2">
        <v>6</v>
      </c>
      <c r="P314" s="2">
        <v>41</v>
      </c>
    </row>
    <row r="315" spans="13:16" x14ac:dyDescent="0.35">
      <c r="M315" s="2">
        <v>2</v>
      </c>
      <c r="N315" s="2" t="s">
        <v>2351</v>
      </c>
      <c r="O315" s="2">
        <v>16</v>
      </c>
      <c r="P315" s="2">
        <v>41</v>
      </c>
    </row>
    <row r="316" spans="13:16" x14ac:dyDescent="0.35">
      <c r="M316" s="2">
        <v>2</v>
      </c>
      <c r="N316" s="2" t="s">
        <v>2347</v>
      </c>
      <c r="O316" s="2">
        <v>21</v>
      </c>
      <c r="P316" s="2">
        <v>40</v>
      </c>
    </row>
    <row r="317" spans="13:16" x14ac:dyDescent="0.35">
      <c r="M317" s="2">
        <v>2</v>
      </c>
      <c r="N317" s="2" t="s">
        <v>2345</v>
      </c>
      <c r="O317" s="2">
        <v>10</v>
      </c>
      <c r="P317" s="2">
        <v>40</v>
      </c>
    </row>
    <row r="318" spans="13:16" x14ac:dyDescent="0.35">
      <c r="M318" s="2">
        <v>2</v>
      </c>
      <c r="N318" s="2" t="s">
        <v>2348</v>
      </c>
      <c r="O318" s="2">
        <v>14</v>
      </c>
      <c r="P318" s="2">
        <v>40</v>
      </c>
    </row>
    <row r="319" spans="13:16" x14ac:dyDescent="0.35">
      <c r="M319" s="2">
        <v>2</v>
      </c>
      <c r="N319" s="2" t="s">
        <v>2348</v>
      </c>
      <c r="O319" s="2">
        <v>22</v>
      </c>
      <c r="P319" s="2">
        <v>39</v>
      </c>
    </row>
    <row r="320" spans="13:16" x14ac:dyDescent="0.35">
      <c r="M320" s="2">
        <v>2</v>
      </c>
      <c r="N320" s="2" t="s">
        <v>2350</v>
      </c>
      <c r="O320" s="2">
        <v>14</v>
      </c>
      <c r="P320" s="2">
        <v>39</v>
      </c>
    </row>
    <row r="321" spans="13:16" x14ac:dyDescent="0.35">
      <c r="M321" s="2">
        <v>2</v>
      </c>
      <c r="N321" s="2" t="s">
        <v>2348</v>
      </c>
      <c r="O321" s="2">
        <v>21</v>
      </c>
      <c r="P321" s="2">
        <v>39</v>
      </c>
    </row>
    <row r="322" spans="13:16" x14ac:dyDescent="0.35">
      <c r="M322" s="2">
        <v>2</v>
      </c>
      <c r="N322" s="2" t="s">
        <v>2351</v>
      </c>
      <c r="O322" s="2">
        <v>23</v>
      </c>
      <c r="P322" s="2">
        <v>39</v>
      </c>
    </row>
    <row r="323" spans="13:16" x14ac:dyDescent="0.35">
      <c r="M323" s="2">
        <v>2</v>
      </c>
      <c r="N323" s="2" t="s">
        <v>2348</v>
      </c>
      <c r="O323" s="2">
        <v>7</v>
      </c>
      <c r="P323" s="2">
        <v>39</v>
      </c>
    </row>
    <row r="324" spans="13:16" x14ac:dyDescent="0.35">
      <c r="M324" s="2">
        <v>2</v>
      </c>
      <c r="N324" s="2" t="s">
        <v>2350</v>
      </c>
      <c r="O324" s="2">
        <v>10</v>
      </c>
      <c r="P324" s="2">
        <v>39</v>
      </c>
    </row>
    <row r="325" spans="13:16" x14ac:dyDescent="0.35">
      <c r="M325" s="2">
        <v>2</v>
      </c>
      <c r="N325" s="2" t="s">
        <v>2345</v>
      </c>
      <c r="O325" s="2">
        <v>20</v>
      </c>
      <c r="P325" s="2">
        <v>38</v>
      </c>
    </row>
    <row r="326" spans="13:16" x14ac:dyDescent="0.35">
      <c r="M326" s="2">
        <v>2</v>
      </c>
      <c r="N326" s="2" t="s">
        <v>2345</v>
      </c>
      <c r="O326" s="2">
        <v>6</v>
      </c>
      <c r="P326" s="2">
        <v>38</v>
      </c>
    </row>
    <row r="327" spans="13:16" x14ac:dyDescent="0.35">
      <c r="M327" s="2">
        <v>2</v>
      </c>
      <c r="N327" s="2" t="s">
        <v>2350</v>
      </c>
      <c r="O327" s="2">
        <v>3</v>
      </c>
      <c r="P327" s="2">
        <v>38</v>
      </c>
    </row>
    <row r="328" spans="13:16" x14ac:dyDescent="0.35">
      <c r="M328" s="2">
        <v>2</v>
      </c>
      <c r="N328" s="2" t="s">
        <v>2347</v>
      </c>
      <c r="O328" s="2">
        <v>16</v>
      </c>
      <c r="P328" s="2">
        <v>37</v>
      </c>
    </row>
    <row r="329" spans="13:16" x14ac:dyDescent="0.35">
      <c r="M329" s="2">
        <v>2</v>
      </c>
      <c r="N329" s="2" t="s">
        <v>2347</v>
      </c>
      <c r="O329" s="2">
        <v>17</v>
      </c>
      <c r="P329" s="2">
        <v>37</v>
      </c>
    </row>
    <row r="330" spans="13:16" x14ac:dyDescent="0.35">
      <c r="M330" s="2">
        <v>2</v>
      </c>
      <c r="N330" s="2" t="s">
        <v>2345</v>
      </c>
      <c r="O330" s="2">
        <v>7</v>
      </c>
      <c r="P330" s="2">
        <v>37</v>
      </c>
    </row>
    <row r="331" spans="13:16" x14ac:dyDescent="0.35">
      <c r="M331" s="2">
        <v>2</v>
      </c>
      <c r="N331" s="2" t="s">
        <v>2350</v>
      </c>
      <c r="O331" s="2">
        <v>12</v>
      </c>
      <c r="P331" s="2">
        <v>37</v>
      </c>
    </row>
    <row r="332" spans="13:16" x14ac:dyDescent="0.35">
      <c r="M332" s="2">
        <v>2</v>
      </c>
      <c r="N332" s="2" t="s">
        <v>2346</v>
      </c>
      <c r="O332" s="2">
        <v>16</v>
      </c>
      <c r="P332" s="2">
        <v>37</v>
      </c>
    </row>
    <row r="333" spans="13:16" x14ac:dyDescent="0.35">
      <c r="M333" s="2">
        <v>2</v>
      </c>
      <c r="N333" s="2" t="s">
        <v>2347</v>
      </c>
      <c r="O333" s="2">
        <v>14</v>
      </c>
      <c r="P333" s="2">
        <v>37</v>
      </c>
    </row>
    <row r="334" spans="13:16" x14ac:dyDescent="0.35">
      <c r="M334" s="2">
        <v>2</v>
      </c>
      <c r="N334" s="2" t="s">
        <v>2347</v>
      </c>
      <c r="O334" s="2">
        <v>20</v>
      </c>
      <c r="P334" s="2">
        <v>36</v>
      </c>
    </row>
    <row r="335" spans="13:16" x14ac:dyDescent="0.35">
      <c r="M335" s="2">
        <v>2</v>
      </c>
      <c r="N335" s="2" t="s">
        <v>2348</v>
      </c>
      <c r="O335" s="2">
        <v>12</v>
      </c>
      <c r="P335" s="2">
        <v>35</v>
      </c>
    </row>
    <row r="336" spans="13:16" x14ac:dyDescent="0.35">
      <c r="M336" s="2">
        <v>2</v>
      </c>
      <c r="N336" s="2" t="s">
        <v>2351</v>
      </c>
      <c r="O336" s="2">
        <v>1</v>
      </c>
      <c r="P336" s="2">
        <v>33</v>
      </c>
    </row>
    <row r="337" spans="13:16" x14ac:dyDescent="0.35">
      <c r="M337" s="2">
        <v>2</v>
      </c>
      <c r="N337" s="2" t="s">
        <v>2351</v>
      </c>
      <c r="O337" s="2">
        <v>5</v>
      </c>
      <c r="P337" s="2">
        <v>32</v>
      </c>
    </row>
    <row r="338" spans="13:16" x14ac:dyDescent="0.35">
      <c r="M338" s="2">
        <v>2</v>
      </c>
      <c r="N338" s="2" t="s">
        <v>2349</v>
      </c>
      <c r="O338" s="2">
        <v>2</v>
      </c>
      <c r="P338" s="2">
        <v>30</v>
      </c>
    </row>
  </sheetData>
  <mergeCells count="3">
    <mergeCell ref="B2:K3"/>
    <mergeCell ref="B5:K20"/>
    <mergeCell ref="B43:K59"/>
  </mergeCells>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4714A-9345-4813-8A64-2070170EB690}">
  <dimension ref="B2:P1003"/>
  <sheetViews>
    <sheetView topLeftCell="A32" workbookViewId="0">
      <selection activeCell="B32" sqref="B32:J52"/>
    </sheetView>
  </sheetViews>
  <sheetFormatPr defaultRowHeight="14.5" x14ac:dyDescent="0.35"/>
  <cols>
    <col min="13" max="13" width="9.26953125" customWidth="1"/>
    <col min="14" max="14" width="12.08984375" customWidth="1"/>
    <col min="15" max="15" width="10.453125" customWidth="1"/>
    <col min="16" max="16" width="14.08984375" customWidth="1"/>
  </cols>
  <sheetData>
    <row r="2" spans="2:16" x14ac:dyDescent="0.35">
      <c r="B2" s="29" t="s">
        <v>2361</v>
      </c>
      <c r="C2" s="29"/>
      <c r="D2" s="29"/>
      <c r="E2" s="29"/>
      <c r="F2" s="29"/>
      <c r="G2" s="29"/>
      <c r="H2" s="29"/>
      <c r="I2" s="29"/>
      <c r="J2" s="29"/>
      <c r="K2" s="29"/>
    </row>
    <row r="3" spans="2:16" x14ac:dyDescent="0.35">
      <c r="B3" s="29"/>
      <c r="C3" s="29"/>
      <c r="D3" s="29"/>
      <c r="E3" s="29"/>
      <c r="F3" s="29"/>
      <c r="G3" s="29"/>
      <c r="H3" s="29"/>
      <c r="I3" s="29"/>
      <c r="J3" s="29"/>
      <c r="K3" s="29"/>
      <c r="M3" t="s">
        <v>1591</v>
      </c>
      <c r="N3" t="s">
        <v>2362</v>
      </c>
      <c r="O3" t="s">
        <v>1978</v>
      </c>
      <c r="P3" t="s">
        <v>605</v>
      </c>
    </row>
    <row r="4" spans="2:16" x14ac:dyDescent="0.35">
      <c r="M4" s="3" t="s">
        <v>1694</v>
      </c>
      <c r="N4" s="3" t="s">
        <v>2325</v>
      </c>
      <c r="O4" s="3" t="s">
        <v>1967</v>
      </c>
      <c r="P4" s="3">
        <v>45</v>
      </c>
    </row>
    <row r="5" spans="2:16" x14ac:dyDescent="0.35">
      <c r="B5" s="28" t="s">
        <v>2363</v>
      </c>
      <c r="C5" s="28"/>
      <c r="D5" s="28"/>
      <c r="E5" s="28"/>
      <c r="F5" s="28"/>
      <c r="G5" s="28"/>
      <c r="H5" s="28"/>
      <c r="I5" s="28"/>
      <c r="J5" s="28"/>
      <c r="K5" s="16"/>
      <c r="M5" s="3" t="s">
        <v>1694</v>
      </c>
      <c r="N5" s="3" t="s">
        <v>2326</v>
      </c>
      <c r="O5" s="3" t="s">
        <v>1974</v>
      </c>
      <c r="P5" s="3">
        <v>41</v>
      </c>
    </row>
    <row r="6" spans="2:16" x14ac:dyDescent="0.35">
      <c r="B6" s="28"/>
      <c r="C6" s="28"/>
      <c r="D6" s="28"/>
      <c r="E6" s="28"/>
      <c r="F6" s="28"/>
      <c r="G6" s="28"/>
      <c r="H6" s="28"/>
      <c r="I6" s="28"/>
      <c r="J6" s="28"/>
      <c r="K6" s="16"/>
      <c r="M6" s="3" t="s">
        <v>1694</v>
      </c>
      <c r="N6" s="3" t="s">
        <v>2326</v>
      </c>
      <c r="O6" s="3" t="s">
        <v>1967</v>
      </c>
      <c r="P6" s="3">
        <v>38</v>
      </c>
    </row>
    <row r="7" spans="2:16" x14ac:dyDescent="0.35">
      <c r="B7" s="28"/>
      <c r="C7" s="28"/>
      <c r="D7" s="28"/>
      <c r="E7" s="28"/>
      <c r="F7" s="28"/>
      <c r="G7" s="28"/>
      <c r="H7" s="28"/>
      <c r="I7" s="28"/>
      <c r="J7" s="28"/>
      <c r="K7" s="16"/>
      <c r="M7" s="3" t="s">
        <v>1694</v>
      </c>
      <c r="N7" s="3" t="s">
        <v>2325</v>
      </c>
      <c r="O7" s="3" t="s">
        <v>1965</v>
      </c>
      <c r="P7" s="3">
        <v>37</v>
      </c>
    </row>
    <row r="8" spans="2:16" x14ac:dyDescent="0.35">
      <c r="B8" s="28"/>
      <c r="C8" s="28"/>
      <c r="D8" s="28"/>
      <c r="E8" s="28"/>
      <c r="F8" s="28"/>
      <c r="G8" s="28"/>
      <c r="H8" s="28"/>
      <c r="I8" s="28"/>
      <c r="J8" s="28"/>
      <c r="K8" s="16"/>
      <c r="M8" s="3" t="s">
        <v>1694</v>
      </c>
      <c r="N8" s="3" t="s">
        <v>2325</v>
      </c>
      <c r="O8" s="3" t="s">
        <v>1975</v>
      </c>
      <c r="P8" s="3">
        <v>33</v>
      </c>
    </row>
    <row r="9" spans="2:16" x14ac:dyDescent="0.35">
      <c r="B9" s="28"/>
      <c r="C9" s="28"/>
      <c r="D9" s="28"/>
      <c r="E9" s="28"/>
      <c r="F9" s="28"/>
      <c r="G9" s="28"/>
      <c r="H9" s="28"/>
      <c r="I9" s="28"/>
      <c r="J9" s="28"/>
      <c r="K9" s="16"/>
      <c r="M9" s="3" t="s">
        <v>1694</v>
      </c>
      <c r="N9" s="3" t="s">
        <v>2325</v>
      </c>
      <c r="O9" s="3" t="s">
        <v>1972</v>
      </c>
      <c r="P9" s="3">
        <v>33</v>
      </c>
    </row>
    <row r="10" spans="2:16" x14ac:dyDescent="0.35">
      <c r="B10" s="28"/>
      <c r="C10" s="28"/>
      <c r="D10" s="28"/>
      <c r="E10" s="28"/>
      <c r="F10" s="28"/>
      <c r="G10" s="28"/>
      <c r="H10" s="28"/>
      <c r="I10" s="28"/>
      <c r="J10" s="28"/>
      <c r="K10" s="16"/>
      <c r="M10" s="3" t="s">
        <v>1694</v>
      </c>
      <c r="N10" s="3" t="s">
        <v>2326</v>
      </c>
      <c r="O10" s="3" t="s">
        <v>1963</v>
      </c>
      <c r="P10" s="3">
        <v>33</v>
      </c>
    </row>
    <row r="11" spans="2:16" x14ac:dyDescent="0.35">
      <c r="B11" s="28"/>
      <c r="C11" s="28"/>
      <c r="D11" s="28"/>
      <c r="E11" s="28"/>
      <c r="F11" s="28"/>
      <c r="G11" s="28"/>
      <c r="H11" s="28"/>
      <c r="I11" s="28"/>
      <c r="J11" s="28"/>
      <c r="K11" s="16"/>
      <c r="M11" s="3" t="s">
        <v>1694</v>
      </c>
      <c r="N11" s="3" t="s">
        <v>2326</v>
      </c>
      <c r="O11" s="3" t="s">
        <v>1965</v>
      </c>
      <c r="P11" s="3">
        <v>33</v>
      </c>
    </row>
    <row r="12" spans="2:16" x14ac:dyDescent="0.35">
      <c r="B12" s="28"/>
      <c r="C12" s="28"/>
      <c r="D12" s="28"/>
      <c r="E12" s="28"/>
      <c r="F12" s="28"/>
      <c r="G12" s="28"/>
      <c r="H12" s="28"/>
      <c r="I12" s="28"/>
      <c r="J12" s="28"/>
      <c r="K12" s="16"/>
      <c r="M12" s="3" t="s">
        <v>1694</v>
      </c>
      <c r="N12" s="3" t="s">
        <v>2326</v>
      </c>
      <c r="O12" s="3" t="s">
        <v>1964</v>
      </c>
      <c r="P12" s="3">
        <v>33</v>
      </c>
    </row>
    <row r="13" spans="2:16" x14ac:dyDescent="0.35">
      <c r="B13" s="28"/>
      <c r="C13" s="28"/>
      <c r="D13" s="28"/>
      <c r="E13" s="28"/>
      <c r="F13" s="28"/>
      <c r="G13" s="28"/>
      <c r="H13" s="28"/>
      <c r="I13" s="28"/>
      <c r="J13" s="28"/>
      <c r="K13" s="16"/>
      <c r="M13" s="3" t="s">
        <v>1694</v>
      </c>
      <c r="N13" s="3" t="s">
        <v>2325</v>
      </c>
      <c r="O13" s="3" t="s">
        <v>1969</v>
      </c>
      <c r="P13" s="3">
        <v>31</v>
      </c>
    </row>
    <row r="14" spans="2:16" x14ac:dyDescent="0.35">
      <c r="B14" s="28"/>
      <c r="C14" s="28"/>
      <c r="D14" s="28"/>
      <c r="E14" s="28"/>
      <c r="F14" s="28"/>
      <c r="G14" s="28"/>
      <c r="H14" s="28"/>
      <c r="I14" s="28"/>
      <c r="J14" s="28"/>
      <c r="K14" s="16"/>
      <c r="M14" s="3" t="s">
        <v>1694</v>
      </c>
      <c r="N14" s="3" t="s">
        <v>2326</v>
      </c>
      <c r="O14" s="3" t="s">
        <v>1969</v>
      </c>
      <c r="P14" s="3">
        <v>30</v>
      </c>
    </row>
    <row r="15" spans="2:16" x14ac:dyDescent="0.35">
      <c r="B15" s="28"/>
      <c r="C15" s="28"/>
      <c r="D15" s="28"/>
      <c r="E15" s="28"/>
      <c r="F15" s="28"/>
      <c r="G15" s="28"/>
      <c r="H15" s="28"/>
      <c r="I15" s="28"/>
      <c r="J15" s="28"/>
      <c r="K15" s="16"/>
      <c r="M15" s="3" t="s">
        <v>1694</v>
      </c>
      <c r="N15" s="3" t="s">
        <v>2326</v>
      </c>
      <c r="O15" s="3" t="s">
        <v>1966</v>
      </c>
      <c r="P15" s="3">
        <v>30</v>
      </c>
    </row>
    <row r="16" spans="2:16" x14ac:dyDescent="0.35">
      <c r="B16" s="28"/>
      <c r="C16" s="28"/>
      <c r="D16" s="28"/>
      <c r="E16" s="28"/>
      <c r="F16" s="28"/>
      <c r="G16" s="28"/>
      <c r="H16" s="28"/>
      <c r="I16" s="28"/>
      <c r="J16" s="28"/>
      <c r="K16" s="16"/>
      <c r="M16" s="3" t="s">
        <v>1607</v>
      </c>
      <c r="N16" s="3" t="s">
        <v>2326</v>
      </c>
      <c r="O16" s="3" t="s">
        <v>1966</v>
      </c>
      <c r="P16" s="3">
        <v>29</v>
      </c>
    </row>
    <row r="17" spans="2:16" x14ac:dyDescent="0.35">
      <c r="B17" s="28"/>
      <c r="C17" s="28"/>
      <c r="D17" s="28"/>
      <c r="E17" s="28"/>
      <c r="F17" s="28"/>
      <c r="G17" s="28"/>
      <c r="H17" s="28"/>
      <c r="I17" s="28"/>
      <c r="J17" s="28"/>
      <c r="K17" s="16"/>
      <c r="M17" s="3" t="s">
        <v>1694</v>
      </c>
      <c r="N17" s="3" t="s">
        <v>2326</v>
      </c>
      <c r="O17" s="3" t="s">
        <v>1975</v>
      </c>
      <c r="P17" s="3">
        <v>29</v>
      </c>
    </row>
    <row r="18" spans="2:16" x14ac:dyDescent="0.35">
      <c r="B18" s="28"/>
      <c r="C18" s="28"/>
      <c r="D18" s="28"/>
      <c r="E18" s="28"/>
      <c r="F18" s="28"/>
      <c r="G18" s="28"/>
      <c r="H18" s="28"/>
      <c r="I18" s="28"/>
      <c r="J18" s="28"/>
      <c r="K18" s="16"/>
      <c r="M18" s="3" t="s">
        <v>1694</v>
      </c>
      <c r="N18" s="3" t="s">
        <v>2325</v>
      </c>
      <c r="O18" s="3" t="s">
        <v>1964</v>
      </c>
      <c r="P18" s="3">
        <v>28</v>
      </c>
    </row>
    <row r="19" spans="2:16" x14ac:dyDescent="0.35">
      <c r="B19" s="28"/>
      <c r="C19" s="28"/>
      <c r="D19" s="28"/>
      <c r="E19" s="28"/>
      <c r="F19" s="28"/>
      <c r="G19" s="28"/>
      <c r="H19" s="28"/>
      <c r="I19" s="28"/>
      <c r="J19" s="28"/>
      <c r="K19" s="16"/>
      <c r="M19" s="3" t="s">
        <v>1694</v>
      </c>
      <c r="N19" s="3" t="s">
        <v>2325</v>
      </c>
      <c r="O19" s="3" t="s">
        <v>1974</v>
      </c>
      <c r="P19" s="3">
        <v>28</v>
      </c>
    </row>
    <row r="20" spans="2:16" x14ac:dyDescent="0.35">
      <c r="B20" s="28"/>
      <c r="C20" s="28"/>
      <c r="D20" s="28"/>
      <c r="E20" s="28"/>
      <c r="F20" s="28"/>
      <c r="G20" s="28"/>
      <c r="H20" s="28"/>
      <c r="I20" s="28"/>
      <c r="J20" s="28"/>
      <c r="K20" s="16"/>
      <c r="M20" s="3" t="s">
        <v>1694</v>
      </c>
      <c r="N20" s="3" t="s">
        <v>2326</v>
      </c>
      <c r="O20" s="3" t="s">
        <v>1971</v>
      </c>
      <c r="P20" s="3">
        <v>28</v>
      </c>
    </row>
    <row r="21" spans="2:16" x14ac:dyDescent="0.35">
      <c r="B21" s="28"/>
      <c r="C21" s="28"/>
      <c r="D21" s="28"/>
      <c r="E21" s="28"/>
      <c r="F21" s="28"/>
      <c r="G21" s="28"/>
      <c r="H21" s="28"/>
      <c r="I21" s="28"/>
      <c r="J21" s="28"/>
      <c r="K21" s="16"/>
      <c r="M21" s="3" t="s">
        <v>1694</v>
      </c>
      <c r="N21" s="3" t="s">
        <v>2325</v>
      </c>
      <c r="O21" s="3" t="s">
        <v>1968</v>
      </c>
      <c r="P21" s="3">
        <v>27</v>
      </c>
    </row>
    <row r="22" spans="2:16" x14ac:dyDescent="0.35">
      <c r="B22" s="28"/>
      <c r="C22" s="28"/>
      <c r="D22" s="28"/>
      <c r="E22" s="28"/>
      <c r="F22" s="28"/>
      <c r="G22" s="28"/>
      <c r="H22" s="28"/>
      <c r="I22" s="28"/>
      <c r="J22" s="28"/>
      <c r="K22" s="16"/>
      <c r="M22" s="3" t="s">
        <v>1694</v>
      </c>
      <c r="N22" s="3" t="s">
        <v>2325</v>
      </c>
      <c r="O22" s="3" t="s">
        <v>1976</v>
      </c>
      <c r="P22" s="3">
        <v>27</v>
      </c>
    </row>
    <row r="23" spans="2:16" x14ac:dyDescent="0.35">
      <c r="B23" s="28"/>
      <c r="C23" s="28"/>
      <c r="D23" s="28"/>
      <c r="E23" s="28"/>
      <c r="F23" s="28"/>
      <c r="G23" s="28"/>
      <c r="H23" s="28"/>
      <c r="I23" s="28"/>
      <c r="J23" s="28"/>
      <c r="K23" s="16"/>
      <c r="M23" s="3" t="s">
        <v>1694</v>
      </c>
      <c r="N23" s="3" t="s">
        <v>2325</v>
      </c>
      <c r="O23" s="3" t="s">
        <v>1970</v>
      </c>
      <c r="P23" s="3">
        <v>27</v>
      </c>
    </row>
    <row r="24" spans="2:16" x14ac:dyDescent="0.35">
      <c r="B24" s="28"/>
      <c r="C24" s="28"/>
      <c r="D24" s="28"/>
      <c r="E24" s="28"/>
      <c r="F24" s="28"/>
      <c r="G24" s="28"/>
      <c r="H24" s="28"/>
      <c r="I24" s="28"/>
      <c r="J24" s="28"/>
      <c r="M24" s="3" t="s">
        <v>1694</v>
      </c>
      <c r="N24" s="3" t="s">
        <v>2326</v>
      </c>
      <c r="O24" s="3" t="s">
        <v>1962</v>
      </c>
      <c r="P24" s="3">
        <v>27</v>
      </c>
    </row>
    <row r="25" spans="2:16" x14ac:dyDescent="0.35">
      <c r="B25" s="28"/>
      <c r="C25" s="28"/>
      <c r="D25" s="28"/>
      <c r="E25" s="28"/>
      <c r="F25" s="28"/>
      <c r="G25" s="28"/>
      <c r="H25" s="28"/>
      <c r="I25" s="28"/>
      <c r="J25" s="28"/>
      <c r="M25" s="3" t="s">
        <v>1694</v>
      </c>
      <c r="N25" s="3" t="s">
        <v>2325</v>
      </c>
      <c r="O25" s="3" t="s">
        <v>1963</v>
      </c>
      <c r="P25" s="3">
        <v>26</v>
      </c>
    </row>
    <row r="26" spans="2:16" x14ac:dyDescent="0.35">
      <c r="B26" s="28"/>
      <c r="C26" s="28"/>
      <c r="D26" s="28"/>
      <c r="E26" s="28"/>
      <c r="F26" s="28"/>
      <c r="G26" s="28"/>
      <c r="H26" s="28"/>
      <c r="I26" s="28"/>
      <c r="J26" s="28"/>
      <c r="M26" s="3" t="s">
        <v>1694</v>
      </c>
      <c r="N26" s="3" t="s">
        <v>2323</v>
      </c>
      <c r="O26" s="3" t="s">
        <v>1975</v>
      </c>
      <c r="P26" s="3">
        <v>25</v>
      </c>
    </row>
    <row r="27" spans="2:16" x14ac:dyDescent="0.35">
      <c r="B27" s="28"/>
      <c r="C27" s="28"/>
      <c r="D27" s="28"/>
      <c r="E27" s="28"/>
      <c r="F27" s="28"/>
      <c r="G27" s="28"/>
      <c r="H27" s="28"/>
      <c r="I27" s="28"/>
      <c r="J27" s="28"/>
      <c r="M27" s="3" t="s">
        <v>1694</v>
      </c>
      <c r="N27" s="3" t="s">
        <v>2326</v>
      </c>
      <c r="O27" s="3" t="s">
        <v>1968</v>
      </c>
      <c r="P27" s="3">
        <v>25</v>
      </c>
    </row>
    <row r="28" spans="2:16" x14ac:dyDescent="0.35">
      <c r="B28" s="28"/>
      <c r="C28" s="28"/>
      <c r="D28" s="28"/>
      <c r="E28" s="28"/>
      <c r="F28" s="28"/>
      <c r="G28" s="28"/>
      <c r="H28" s="28"/>
      <c r="I28" s="28"/>
      <c r="J28" s="28"/>
      <c r="M28" s="3" t="s">
        <v>1694</v>
      </c>
      <c r="N28" s="3" t="s">
        <v>2326</v>
      </c>
      <c r="O28" s="3" t="s">
        <v>1973</v>
      </c>
      <c r="P28" s="3">
        <v>25</v>
      </c>
    </row>
    <row r="29" spans="2:16" x14ac:dyDescent="0.35">
      <c r="B29" s="28"/>
      <c r="C29" s="28"/>
      <c r="D29" s="28"/>
      <c r="E29" s="28"/>
      <c r="F29" s="28"/>
      <c r="G29" s="28"/>
      <c r="H29" s="28"/>
      <c r="I29" s="28"/>
      <c r="J29" s="28"/>
      <c r="M29" s="3" t="s">
        <v>1694</v>
      </c>
      <c r="N29" s="3" t="s">
        <v>2326</v>
      </c>
      <c r="O29" s="3" t="s">
        <v>1972</v>
      </c>
      <c r="P29" s="3">
        <v>25</v>
      </c>
    </row>
    <row r="30" spans="2:16" x14ac:dyDescent="0.35">
      <c r="B30" s="28"/>
      <c r="C30" s="28"/>
      <c r="D30" s="28"/>
      <c r="E30" s="28"/>
      <c r="F30" s="28"/>
      <c r="G30" s="28"/>
      <c r="H30" s="28"/>
      <c r="I30" s="28"/>
      <c r="J30" s="28"/>
      <c r="M30" s="3" t="s">
        <v>1642</v>
      </c>
      <c r="N30" s="3" t="s">
        <v>2325</v>
      </c>
      <c r="O30" s="3" t="s">
        <v>1972</v>
      </c>
      <c r="P30" s="3">
        <v>24</v>
      </c>
    </row>
    <row r="31" spans="2:16" x14ac:dyDescent="0.35">
      <c r="M31" s="3" t="s">
        <v>1694</v>
      </c>
      <c r="N31" s="3" t="s">
        <v>2325</v>
      </c>
      <c r="O31" s="3" t="s">
        <v>1971</v>
      </c>
      <c r="P31" s="3">
        <v>24</v>
      </c>
    </row>
    <row r="32" spans="2:16" x14ac:dyDescent="0.35">
      <c r="B32" s="28" t="s">
        <v>2364</v>
      </c>
      <c r="C32" s="29"/>
      <c r="D32" s="29"/>
      <c r="E32" s="29"/>
      <c r="F32" s="29"/>
      <c r="G32" s="29"/>
      <c r="H32" s="29"/>
      <c r="I32" s="29"/>
      <c r="J32" s="29"/>
      <c r="M32" s="3" t="s">
        <v>1694</v>
      </c>
      <c r="N32" s="3" t="s">
        <v>2325</v>
      </c>
      <c r="O32" s="3" t="s">
        <v>1966</v>
      </c>
      <c r="P32" s="3">
        <v>24</v>
      </c>
    </row>
    <row r="33" spans="2:16" x14ac:dyDescent="0.35">
      <c r="B33" s="29"/>
      <c r="C33" s="29"/>
      <c r="D33" s="29"/>
      <c r="E33" s="29"/>
      <c r="F33" s="29"/>
      <c r="G33" s="29"/>
      <c r="H33" s="29"/>
      <c r="I33" s="29"/>
      <c r="J33" s="29"/>
      <c r="M33" s="3" t="s">
        <v>1694</v>
      </c>
      <c r="N33" s="3" t="s">
        <v>2326</v>
      </c>
      <c r="O33" s="3" t="s">
        <v>1970</v>
      </c>
      <c r="P33" s="3">
        <v>24</v>
      </c>
    </row>
    <row r="34" spans="2:16" x14ac:dyDescent="0.35">
      <c r="B34" s="29"/>
      <c r="C34" s="29"/>
      <c r="D34" s="29"/>
      <c r="E34" s="29"/>
      <c r="F34" s="29"/>
      <c r="G34" s="29"/>
      <c r="H34" s="29"/>
      <c r="I34" s="29"/>
      <c r="J34" s="29"/>
      <c r="M34" s="3" t="s">
        <v>1642</v>
      </c>
      <c r="N34" s="3" t="s">
        <v>2325</v>
      </c>
      <c r="O34" s="3" t="s">
        <v>1968</v>
      </c>
      <c r="P34" s="3">
        <v>23</v>
      </c>
    </row>
    <row r="35" spans="2:16" x14ac:dyDescent="0.35">
      <c r="B35" s="29"/>
      <c r="C35" s="29"/>
      <c r="D35" s="29"/>
      <c r="E35" s="29"/>
      <c r="F35" s="29"/>
      <c r="G35" s="29"/>
      <c r="H35" s="29"/>
      <c r="I35" s="29"/>
      <c r="J35" s="29"/>
      <c r="M35" s="3" t="s">
        <v>1694</v>
      </c>
      <c r="N35" s="3" t="s">
        <v>2324</v>
      </c>
      <c r="O35" s="3" t="s">
        <v>1962</v>
      </c>
      <c r="P35" s="3">
        <v>23</v>
      </c>
    </row>
    <row r="36" spans="2:16" x14ac:dyDescent="0.35">
      <c r="B36" s="29"/>
      <c r="C36" s="29"/>
      <c r="D36" s="29"/>
      <c r="E36" s="29"/>
      <c r="F36" s="29"/>
      <c r="G36" s="29"/>
      <c r="H36" s="29"/>
      <c r="I36" s="29"/>
      <c r="J36" s="29"/>
      <c r="M36" s="3" t="s">
        <v>1694</v>
      </c>
      <c r="N36" s="3" t="s">
        <v>2325</v>
      </c>
      <c r="O36" s="3" t="s">
        <v>1962</v>
      </c>
      <c r="P36" s="3">
        <v>23</v>
      </c>
    </row>
    <row r="37" spans="2:16" x14ac:dyDescent="0.35">
      <c r="B37" s="29"/>
      <c r="C37" s="29"/>
      <c r="D37" s="29"/>
      <c r="E37" s="29"/>
      <c r="F37" s="29"/>
      <c r="G37" s="29"/>
      <c r="H37" s="29"/>
      <c r="I37" s="29"/>
      <c r="J37" s="29"/>
      <c r="M37" s="3" t="s">
        <v>1694</v>
      </c>
      <c r="N37" s="3" t="s">
        <v>2326</v>
      </c>
      <c r="O37" s="3" t="s">
        <v>1976</v>
      </c>
      <c r="P37" s="3">
        <v>23</v>
      </c>
    </row>
    <row r="38" spans="2:16" x14ac:dyDescent="0.35">
      <c r="B38" s="29"/>
      <c r="C38" s="29"/>
      <c r="D38" s="29"/>
      <c r="E38" s="29"/>
      <c r="F38" s="29"/>
      <c r="G38" s="29"/>
      <c r="H38" s="29"/>
      <c r="I38" s="29"/>
      <c r="J38" s="29"/>
      <c r="M38" s="3" t="s">
        <v>1642</v>
      </c>
      <c r="N38" s="3" t="s">
        <v>2325</v>
      </c>
      <c r="O38" s="3" t="s">
        <v>1975</v>
      </c>
      <c r="P38" s="3">
        <v>22</v>
      </c>
    </row>
    <row r="39" spans="2:16" x14ac:dyDescent="0.35">
      <c r="B39" s="29"/>
      <c r="C39" s="29"/>
      <c r="D39" s="29"/>
      <c r="E39" s="29"/>
      <c r="F39" s="29"/>
      <c r="G39" s="29"/>
      <c r="H39" s="29"/>
      <c r="I39" s="29"/>
      <c r="J39" s="29"/>
      <c r="M39" s="3" t="s">
        <v>1642</v>
      </c>
      <c r="N39" s="3" t="s">
        <v>2325</v>
      </c>
      <c r="O39" s="3" t="s">
        <v>1966</v>
      </c>
      <c r="P39" s="3">
        <v>22</v>
      </c>
    </row>
    <row r="40" spans="2:16" x14ac:dyDescent="0.35">
      <c r="B40" s="29"/>
      <c r="C40" s="29"/>
      <c r="D40" s="29"/>
      <c r="E40" s="29"/>
      <c r="F40" s="29"/>
      <c r="G40" s="29"/>
      <c r="H40" s="29"/>
      <c r="I40" s="29"/>
      <c r="J40" s="29"/>
      <c r="M40" s="3" t="s">
        <v>1642</v>
      </c>
      <c r="N40" s="3" t="s">
        <v>2325</v>
      </c>
      <c r="O40" s="3" t="s">
        <v>1969</v>
      </c>
      <c r="P40" s="3">
        <v>22</v>
      </c>
    </row>
    <row r="41" spans="2:16" x14ac:dyDescent="0.35">
      <c r="B41" s="29"/>
      <c r="C41" s="29"/>
      <c r="D41" s="29"/>
      <c r="E41" s="29"/>
      <c r="F41" s="29"/>
      <c r="G41" s="29"/>
      <c r="H41" s="29"/>
      <c r="I41" s="29"/>
      <c r="J41" s="29"/>
      <c r="M41" s="3" t="s">
        <v>1642</v>
      </c>
      <c r="N41" s="3" t="s">
        <v>2325</v>
      </c>
      <c r="O41" s="3" t="s">
        <v>1970</v>
      </c>
      <c r="P41" s="3">
        <v>22</v>
      </c>
    </row>
    <row r="42" spans="2:16" x14ac:dyDescent="0.35">
      <c r="B42" s="29"/>
      <c r="C42" s="29"/>
      <c r="D42" s="29"/>
      <c r="E42" s="29"/>
      <c r="F42" s="29"/>
      <c r="G42" s="29"/>
      <c r="H42" s="29"/>
      <c r="I42" s="29"/>
      <c r="J42" s="29"/>
      <c r="M42" s="3" t="s">
        <v>1642</v>
      </c>
      <c r="N42" s="3" t="s">
        <v>2326</v>
      </c>
      <c r="O42" s="3" t="s">
        <v>1968</v>
      </c>
      <c r="P42" s="3">
        <v>22</v>
      </c>
    </row>
    <row r="43" spans="2:16" x14ac:dyDescent="0.35">
      <c r="B43" s="29"/>
      <c r="C43" s="29"/>
      <c r="D43" s="29"/>
      <c r="E43" s="29"/>
      <c r="F43" s="29"/>
      <c r="G43" s="29"/>
      <c r="H43" s="29"/>
      <c r="I43" s="29"/>
      <c r="J43" s="29"/>
      <c r="M43" s="3" t="s">
        <v>1642</v>
      </c>
      <c r="N43" s="3" t="s">
        <v>2326</v>
      </c>
      <c r="O43" s="3" t="s">
        <v>1964</v>
      </c>
      <c r="P43" s="3">
        <v>22</v>
      </c>
    </row>
    <row r="44" spans="2:16" x14ac:dyDescent="0.35">
      <c r="B44" s="29"/>
      <c r="C44" s="29"/>
      <c r="D44" s="29"/>
      <c r="E44" s="29"/>
      <c r="F44" s="29"/>
      <c r="G44" s="29"/>
      <c r="H44" s="29"/>
      <c r="I44" s="29"/>
      <c r="J44" s="29"/>
      <c r="M44" s="3" t="s">
        <v>1694</v>
      </c>
      <c r="N44" s="3" t="s">
        <v>2326</v>
      </c>
      <c r="O44" s="3" t="s">
        <v>1977</v>
      </c>
      <c r="P44" s="3">
        <v>22</v>
      </c>
    </row>
    <row r="45" spans="2:16" x14ac:dyDescent="0.35">
      <c r="B45" s="29"/>
      <c r="C45" s="29"/>
      <c r="D45" s="29"/>
      <c r="E45" s="29"/>
      <c r="F45" s="29"/>
      <c r="G45" s="29"/>
      <c r="H45" s="29"/>
      <c r="I45" s="29"/>
      <c r="J45" s="29"/>
      <c r="M45" s="3" t="s">
        <v>1607</v>
      </c>
      <c r="N45" s="3" t="s">
        <v>2326</v>
      </c>
      <c r="O45" s="3" t="s">
        <v>1975</v>
      </c>
      <c r="P45" s="3">
        <v>21</v>
      </c>
    </row>
    <row r="46" spans="2:16" x14ac:dyDescent="0.35">
      <c r="B46" s="29"/>
      <c r="C46" s="29"/>
      <c r="D46" s="29"/>
      <c r="E46" s="29"/>
      <c r="F46" s="29"/>
      <c r="G46" s="29"/>
      <c r="H46" s="29"/>
      <c r="I46" s="29"/>
      <c r="J46" s="29"/>
      <c r="M46" s="3" t="s">
        <v>1642</v>
      </c>
      <c r="N46" s="3" t="s">
        <v>2326</v>
      </c>
      <c r="O46" s="3" t="s">
        <v>1965</v>
      </c>
      <c r="P46" s="3">
        <v>21</v>
      </c>
    </row>
    <row r="47" spans="2:16" x14ac:dyDescent="0.35">
      <c r="B47" s="29"/>
      <c r="C47" s="29"/>
      <c r="D47" s="29"/>
      <c r="E47" s="29"/>
      <c r="F47" s="29"/>
      <c r="G47" s="29"/>
      <c r="H47" s="29"/>
      <c r="I47" s="29"/>
      <c r="J47" s="29"/>
      <c r="M47" s="3" t="s">
        <v>1694</v>
      </c>
      <c r="N47" s="3" t="s">
        <v>2323</v>
      </c>
      <c r="O47" s="3" t="s">
        <v>1966</v>
      </c>
      <c r="P47" s="3">
        <v>21</v>
      </c>
    </row>
    <row r="48" spans="2:16" x14ac:dyDescent="0.35">
      <c r="B48" s="29"/>
      <c r="C48" s="29"/>
      <c r="D48" s="29"/>
      <c r="E48" s="29"/>
      <c r="F48" s="29"/>
      <c r="G48" s="29"/>
      <c r="H48" s="29"/>
      <c r="I48" s="29"/>
      <c r="J48" s="29"/>
      <c r="M48" s="3" t="s">
        <v>1642</v>
      </c>
      <c r="N48" s="3" t="s">
        <v>2325</v>
      </c>
      <c r="O48" s="3" t="s">
        <v>1967</v>
      </c>
      <c r="P48" s="3">
        <v>20</v>
      </c>
    </row>
    <row r="49" spans="2:16" x14ac:dyDescent="0.35">
      <c r="B49" s="29"/>
      <c r="C49" s="29"/>
      <c r="D49" s="29"/>
      <c r="E49" s="29"/>
      <c r="F49" s="29"/>
      <c r="G49" s="29"/>
      <c r="H49" s="29"/>
      <c r="I49" s="29"/>
      <c r="J49" s="29"/>
      <c r="M49" s="3" t="s">
        <v>1642</v>
      </c>
      <c r="N49" s="3" t="s">
        <v>2326</v>
      </c>
      <c r="O49" s="3" t="s">
        <v>1972</v>
      </c>
      <c r="P49" s="3">
        <v>20</v>
      </c>
    </row>
    <row r="50" spans="2:16" x14ac:dyDescent="0.35">
      <c r="B50" s="29"/>
      <c r="C50" s="29"/>
      <c r="D50" s="29"/>
      <c r="E50" s="29"/>
      <c r="F50" s="29"/>
      <c r="G50" s="29"/>
      <c r="H50" s="29"/>
      <c r="I50" s="29"/>
      <c r="J50" s="29"/>
      <c r="M50" s="3" t="s">
        <v>1694</v>
      </c>
      <c r="N50" s="3" t="s">
        <v>2323</v>
      </c>
      <c r="O50" s="3" t="s">
        <v>1965</v>
      </c>
      <c r="P50" s="3">
        <v>20</v>
      </c>
    </row>
    <row r="51" spans="2:16" x14ac:dyDescent="0.35">
      <c r="B51" s="29"/>
      <c r="C51" s="29"/>
      <c r="D51" s="29"/>
      <c r="E51" s="29"/>
      <c r="F51" s="29"/>
      <c r="G51" s="29"/>
      <c r="H51" s="29"/>
      <c r="I51" s="29"/>
      <c r="J51" s="29"/>
      <c r="M51" s="3" t="s">
        <v>1694</v>
      </c>
      <c r="N51" s="3" t="s">
        <v>2323</v>
      </c>
      <c r="O51" s="3" t="s">
        <v>1971</v>
      </c>
      <c r="P51" s="3">
        <v>20</v>
      </c>
    </row>
    <row r="52" spans="2:16" x14ac:dyDescent="0.35">
      <c r="B52" s="29"/>
      <c r="C52" s="29"/>
      <c r="D52" s="29"/>
      <c r="E52" s="29"/>
      <c r="F52" s="29"/>
      <c r="G52" s="29"/>
      <c r="H52" s="29"/>
      <c r="I52" s="29"/>
      <c r="J52" s="29"/>
      <c r="M52" s="3" t="s">
        <v>1694</v>
      </c>
      <c r="N52" s="3" t="s">
        <v>2324</v>
      </c>
      <c r="O52" s="3" t="s">
        <v>1971</v>
      </c>
      <c r="P52" s="3">
        <v>20</v>
      </c>
    </row>
    <row r="53" spans="2:16" x14ac:dyDescent="0.35">
      <c r="M53" s="3" t="s">
        <v>1694</v>
      </c>
      <c r="N53" s="3" t="s">
        <v>2324</v>
      </c>
      <c r="O53" s="3" t="s">
        <v>1970</v>
      </c>
      <c r="P53" s="3">
        <v>20</v>
      </c>
    </row>
    <row r="54" spans="2:16" x14ac:dyDescent="0.35">
      <c r="M54" s="3" t="s">
        <v>1642</v>
      </c>
      <c r="N54" s="3" t="s">
        <v>2325</v>
      </c>
      <c r="O54" s="3" t="s">
        <v>1973</v>
      </c>
      <c r="P54" s="3">
        <v>19</v>
      </c>
    </row>
    <row r="55" spans="2:16" x14ac:dyDescent="0.35">
      <c r="M55" s="3" t="s">
        <v>1642</v>
      </c>
      <c r="N55" s="3" t="s">
        <v>2326</v>
      </c>
      <c r="O55" s="3" t="s">
        <v>1966</v>
      </c>
      <c r="P55" s="3">
        <v>19</v>
      </c>
    </row>
    <row r="56" spans="2:16" x14ac:dyDescent="0.35">
      <c r="M56" s="3" t="s">
        <v>1694</v>
      </c>
      <c r="N56" s="3" t="s">
        <v>2323</v>
      </c>
      <c r="O56" s="3" t="s">
        <v>1977</v>
      </c>
      <c r="P56" s="3">
        <v>19</v>
      </c>
    </row>
    <row r="57" spans="2:16" x14ac:dyDescent="0.35">
      <c r="M57" s="3" t="s">
        <v>1694</v>
      </c>
      <c r="N57" s="3" t="s">
        <v>2324</v>
      </c>
      <c r="O57" s="3" t="s">
        <v>1974</v>
      </c>
      <c r="P57" s="3">
        <v>19</v>
      </c>
    </row>
    <row r="58" spans="2:16" x14ac:dyDescent="0.35">
      <c r="M58" s="3" t="s">
        <v>1607</v>
      </c>
      <c r="N58" s="3" t="s">
        <v>2326</v>
      </c>
      <c r="O58" s="3" t="s">
        <v>1971</v>
      </c>
      <c r="P58" s="3">
        <v>18</v>
      </c>
    </row>
    <row r="59" spans="2:16" x14ac:dyDescent="0.35">
      <c r="M59" s="3" t="s">
        <v>1642</v>
      </c>
      <c r="N59" s="3" t="s">
        <v>2324</v>
      </c>
      <c r="O59" s="3" t="s">
        <v>1975</v>
      </c>
      <c r="P59" s="3">
        <v>18</v>
      </c>
    </row>
    <row r="60" spans="2:16" x14ac:dyDescent="0.35">
      <c r="M60" s="3" t="s">
        <v>1694</v>
      </c>
      <c r="N60" s="3" t="s">
        <v>2325</v>
      </c>
      <c r="O60" s="3" t="s">
        <v>1973</v>
      </c>
      <c r="P60" s="3">
        <v>18</v>
      </c>
    </row>
    <row r="61" spans="2:16" x14ac:dyDescent="0.35">
      <c r="M61" s="3" t="s">
        <v>1694</v>
      </c>
      <c r="N61" s="3" t="s">
        <v>2325</v>
      </c>
      <c r="O61" s="3" t="s">
        <v>1977</v>
      </c>
      <c r="P61" s="3">
        <v>18</v>
      </c>
    </row>
    <row r="62" spans="2:16" x14ac:dyDescent="0.35">
      <c r="M62" s="3" t="s">
        <v>1607</v>
      </c>
      <c r="N62" s="3" t="s">
        <v>2326</v>
      </c>
      <c r="O62" s="3" t="s">
        <v>1974</v>
      </c>
      <c r="P62" s="3">
        <v>17</v>
      </c>
    </row>
    <row r="63" spans="2:16" x14ac:dyDescent="0.35">
      <c r="M63" s="3" t="s">
        <v>1694</v>
      </c>
      <c r="N63" s="3" t="s">
        <v>2323</v>
      </c>
      <c r="O63" s="3" t="s">
        <v>1974</v>
      </c>
      <c r="P63" s="3">
        <v>17</v>
      </c>
    </row>
    <row r="64" spans="2:16" x14ac:dyDescent="0.35">
      <c r="M64" s="3" t="s">
        <v>1694</v>
      </c>
      <c r="N64" s="3" t="s">
        <v>2324</v>
      </c>
      <c r="O64" s="3" t="s">
        <v>1967</v>
      </c>
      <c r="P64" s="3">
        <v>17</v>
      </c>
    </row>
    <row r="65" spans="13:16" x14ac:dyDescent="0.35">
      <c r="M65" s="3" t="s">
        <v>1694</v>
      </c>
      <c r="N65" s="3" t="s">
        <v>2324</v>
      </c>
      <c r="O65" s="3" t="s">
        <v>1972</v>
      </c>
      <c r="P65" s="3">
        <v>17</v>
      </c>
    </row>
    <row r="66" spans="13:16" x14ac:dyDescent="0.35">
      <c r="M66" s="3" t="s">
        <v>1607</v>
      </c>
      <c r="N66" s="3" t="s">
        <v>2326</v>
      </c>
      <c r="O66" s="3" t="s">
        <v>1968</v>
      </c>
      <c r="P66" s="3">
        <v>16</v>
      </c>
    </row>
    <row r="67" spans="13:16" x14ac:dyDescent="0.35">
      <c r="M67" s="3" t="s">
        <v>1642</v>
      </c>
      <c r="N67" s="3" t="s">
        <v>2324</v>
      </c>
      <c r="O67" s="3" t="s">
        <v>1968</v>
      </c>
      <c r="P67" s="3">
        <v>16</v>
      </c>
    </row>
    <row r="68" spans="13:16" x14ac:dyDescent="0.35">
      <c r="M68" s="3" t="s">
        <v>1642</v>
      </c>
      <c r="N68" s="3" t="s">
        <v>2325</v>
      </c>
      <c r="O68" s="3" t="s">
        <v>1964</v>
      </c>
      <c r="P68" s="3">
        <v>16</v>
      </c>
    </row>
    <row r="69" spans="13:16" x14ac:dyDescent="0.35">
      <c r="M69" s="3" t="s">
        <v>1642</v>
      </c>
      <c r="N69" s="3" t="s">
        <v>2325</v>
      </c>
      <c r="O69" s="3" t="s">
        <v>1962</v>
      </c>
      <c r="P69" s="3">
        <v>16</v>
      </c>
    </row>
    <row r="70" spans="13:16" x14ac:dyDescent="0.35">
      <c r="M70" s="3" t="s">
        <v>1642</v>
      </c>
      <c r="N70" s="3" t="s">
        <v>2325</v>
      </c>
      <c r="O70" s="3" t="s">
        <v>1965</v>
      </c>
      <c r="P70" s="3">
        <v>16</v>
      </c>
    </row>
    <row r="71" spans="13:16" x14ac:dyDescent="0.35">
      <c r="M71" s="3" t="s">
        <v>1642</v>
      </c>
      <c r="N71" s="3" t="s">
        <v>2325</v>
      </c>
      <c r="O71" s="3" t="s">
        <v>1974</v>
      </c>
      <c r="P71" s="3">
        <v>16</v>
      </c>
    </row>
    <row r="72" spans="13:16" x14ac:dyDescent="0.35">
      <c r="M72" s="3" t="s">
        <v>1642</v>
      </c>
      <c r="N72" s="3" t="s">
        <v>2326</v>
      </c>
      <c r="O72" s="3" t="s">
        <v>1967</v>
      </c>
      <c r="P72" s="3">
        <v>16</v>
      </c>
    </row>
    <row r="73" spans="13:16" x14ac:dyDescent="0.35">
      <c r="M73" s="3" t="s">
        <v>1642</v>
      </c>
      <c r="N73" s="3" t="s">
        <v>2326</v>
      </c>
      <c r="O73" s="3" t="s">
        <v>1963</v>
      </c>
      <c r="P73" s="3">
        <v>16</v>
      </c>
    </row>
    <row r="74" spans="13:16" x14ac:dyDescent="0.35">
      <c r="M74" s="3" t="s">
        <v>1642</v>
      </c>
      <c r="N74" s="3" t="s">
        <v>2326</v>
      </c>
      <c r="O74" s="3" t="s">
        <v>1977</v>
      </c>
      <c r="P74" s="3">
        <v>16</v>
      </c>
    </row>
    <row r="75" spans="13:16" x14ac:dyDescent="0.35">
      <c r="M75" s="3" t="s">
        <v>1694</v>
      </c>
      <c r="N75" s="3" t="s">
        <v>2323</v>
      </c>
      <c r="O75" s="3" t="s">
        <v>1976</v>
      </c>
      <c r="P75" s="3">
        <v>16</v>
      </c>
    </row>
    <row r="76" spans="13:16" x14ac:dyDescent="0.35">
      <c r="M76" s="3" t="s">
        <v>1694</v>
      </c>
      <c r="N76" s="3" t="s">
        <v>2323</v>
      </c>
      <c r="O76" s="3" t="s">
        <v>1969</v>
      </c>
      <c r="P76" s="3">
        <v>16</v>
      </c>
    </row>
    <row r="77" spans="13:16" x14ac:dyDescent="0.35">
      <c r="M77" s="3" t="s">
        <v>1642</v>
      </c>
      <c r="N77" s="3" t="s">
        <v>2325</v>
      </c>
      <c r="O77" s="3" t="s">
        <v>1976</v>
      </c>
      <c r="P77" s="3">
        <v>15</v>
      </c>
    </row>
    <row r="78" spans="13:16" x14ac:dyDescent="0.35">
      <c r="M78" s="3" t="s">
        <v>1642</v>
      </c>
      <c r="N78" s="3" t="s">
        <v>2326</v>
      </c>
      <c r="O78" s="3" t="s">
        <v>1970</v>
      </c>
      <c r="P78" s="3">
        <v>15</v>
      </c>
    </row>
    <row r="79" spans="13:16" x14ac:dyDescent="0.35">
      <c r="M79" s="3" t="s">
        <v>1642</v>
      </c>
      <c r="N79" s="3" t="s">
        <v>2326</v>
      </c>
      <c r="O79" s="3" t="s">
        <v>1975</v>
      </c>
      <c r="P79" s="3">
        <v>15</v>
      </c>
    </row>
    <row r="80" spans="13:16" x14ac:dyDescent="0.35">
      <c r="M80" s="3" t="s">
        <v>1694</v>
      </c>
      <c r="N80" s="3" t="s">
        <v>2323</v>
      </c>
      <c r="O80" s="3" t="s">
        <v>1962</v>
      </c>
      <c r="P80" s="3">
        <v>15</v>
      </c>
    </row>
    <row r="81" spans="13:16" x14ac:dyDescent="0.35">
      <c r="M81" s="3" t="s">
        <v>1694</v>
      </c>
      <c r="N81" s="3" t="s">
        <v>2323</v>
      </c>
      <c r="O81" s="3" t="s">
        <v>1963</v>
      </c>
      <c r="P81" s="3">
        <v>15</v>
      </c>
    </row>
    <row r="82" spans="13:16" x14ac:dyDescent="0.35">
      <c r="M82" s="3" t="s">
        <v>1694</v>
      </c>
      <c r="N82" s="3" t="s">
        <v>2323</v>
      </c>
      <c r="O82" s="3" t="s">
        <v>1968</v>
      </c>
      <c r="P82" s="3">
        <v>15</v>
      </c>
    </row>
    <row r="83" spans="13:16" x14ac:dyDescent="0.35">
      <c r="M83" s="3" t="s">
        <v>1694</v>
      </c>
      <c r="N83" s="3" t="s">
        <v>2323</v>
      </c>
      <c r="O83" s="3" t="s">
        <v>1964</v>
      </c>
      <c r="P83" s="3">
        <v>15</v>
      </c>
    </row>
    <row r="84" spans="13:16" x14ac:dyDescent="0.35">
      <c r="M84" s="3" t="s">
        <v>1694</v>
      </c>
      <c r="N84" s="3" t="s">
        <v>2324</v>
      </c>
      <c r="O84" s="3" t="s">
        <v>1965</v>
      </c>
      <c r="P84" s="3">
        <v>15</v>
      </c>
    </row>
    <row r="85" spans="13:16" x14ac:dyDescent="0.35">
      <c r="M85" s="3" t="s">
        <v>1694</v>
      </c>
      <c r="N85" s="3" t="s">
        <v>2324</v>
      </c>
      <c r="O85" s="3" t="s">
        <v>1968</v>
      </c>
      <c r="P85" s="3">
        <v>15</v>
      </c>
    </row>
    <row r="86" spans="13:16" x14ac:dyDescent="0.35">
      <c r="M86" s="3" t="s">
        <v>1694</v>
      </c>
      <c r="N86" s="3" t="s">
        <v>2324</v>
      </c>
      <c r="O86" s="3" t="s">
        <v>1977</v>
      </c>
      <c r="P86" s="3">
        <v>15</v>
      </c>
    </row>
    <row r="87" spans="13:16" x14ac:dyDescent="0.35">
      <c r="M87" s="3" t="s">
        <v>1642</v>
      </c>
      <c r="N87" s="3" t="s">
        <v>2325</v>
      </c>
      <c r="O87" s="3" t="s">
        <v>1977</v>
      </c>
      <c r="P87" s="3">
        <v>14</v>
      </c>
    </row>
    <row r="88" spans="13:16" x14ac:dyDescent="0.35">
      <c r="M88" s="3" t="s">
        <v>1642</v>
      </c>
      <c r="N88" s="3" t="s">
        <v>2325</v>
      </c>
      <c r="O88" s="3" t="s">
        <v>1963</v>
      </c>
      <c r="P88" s="3">
        <v>14</v>
      </c>
    </row>
    <row r="89" spans="13:16" x14ac:dyDescent="0.35">
      <c r="M89" s="3" t="s">
        <v>1642</v>
      </c>
      <c r="N89" s="3" t="s">
        <v>2326</v>
      </c>
      <c r="O89" s="3" t="s">
        <v>1974</v>
      </c>
      <c r="P89" s="3">
        <v>14</v>
      </c>
    </row>
    <row r="90" spans="13:16" x14ac:dyDescent="0.35">
      <c r="M90" s="3" t="s">
        <v>1642</v>
      </c>
      <c r="N90" s="3" t="s">
        <v>2326</v>
      </c>
      <c r="O90" s="3" t="s">
        <v>1971</v>
      </c>
      <c r="P90" s="3">
        <v>14</v>
      </c>
    </row>
    <row r="91" spans="13:16" x14ac:dyDescent="0.35">
      <c r="M91" s="3" t="s">
        <v>1694</v>
      </c>
      <c r="N91" s="3" t="s">
        <v>2324</v>
      </c>
      <c r="O91" s="3" t="s">
        <v>1964</v>
      </c>
      <c r="P91" s="3">
        <v>14</v>
      </c>
    </row>
    <row r="92" spans="13:16" x14ac:dyDescent="0.35">
      <c r="M92" s="3" t="s">
        <v>1694</v>
      </c>
      <c r="N92" s="3" t="s">
        <v>2324</v>
      </c>
      <c r="O92" s="3" t="s">
        <v>1963</v>
      </c>
      <c r="P92" s="3">
        <v>14</v>
      </c>
    </row>
    <row r="93" spans="13:16" x14ac:dyDescent="0.35">
      <c r="M93" s="3" t="s">
        <v>1607</v>
      </c>
      <c r="N93" s="3" t="s">
        <v>2326</v>
      </c>
      <c r="O93" s="3" t="s">
        <v>1963</v>
      </c>
      <c r="P93" s="3">
        <v>13</v>
      </c>
    </row>
    <row r="94" spans="13:16" x14ac:dyDescent="0.35">
      <c r="M94" s="3" t="s">
        <v>1607</v>
      </c>
      <c r="N94" s="3" t="s">
        <v>2326</v>
      </c>
      <c r="O94" s="3" t="s">
        <v>1970</v>
      </c>
      <c r="P94" s="3">
        <v>13</v>
      </c>
    </row>
    <row r="95" spans="13:16" x14ac:dyDescent="0.35">
      <c r="M95" s="3" t="s">
        <v>1607</v>
      </c>
      <c r="N95" s="3" t="s">
        <v>2326</v>
      </c>
      <c r="O95" s="3" t="s">
        <v>1964</v>
      </c>
      <c r="P95" s="3">
        <v>13</v>
      </c>
    </row>
    <row r="96" spans="13:16" x14ac:dyDescent="0.35">
      <c r="M96" s="3" t="s">
        <v>1642</v>
      </c>
      <c r="N96" s="3" t="s">
        <v>2324</v>
      </c>
      <c r="O96" s="3" t="s">
        <v>1967</v>
      </c>
      <c r="P96" s="3">
        <v>13</v>
      </c>
    </row>
    <row r="97" spans="13:16" x14ac:dyDescent="0.35">
      <c r="M97" s="3" t="s">
        <v>1642</v>
      </c>
      <c r="N97" s="3" t="s">
        <v>2324</v>
      </c>
      <c r="O97" s="3" t="s">
        <v>1965</v>
      </c>
      <c r="P97" s="3">
        <v>13</v>
      </c>
    </row>
    <row r="98" spans="13:16" x14ac:dyDescent="0.35">
      <c r="M98" s="3" t="s">
        <v>1642</v>
      </c>
      <c r="N98" s="3" t="s">
        <v>2326</v>
      </c>
      <c r="O98" s="3" t="s">
        <v>1969</v>
      </c>
      <c r="P98" s="3">
        <v>13</v>
      </c>
    </row>
    <row r="99" spans="13:16" x14ac:dyDescent="0.35">
      <c r="M99" s="3" t="s">
        <v>1642</v>
      </c>
      <c r="N99" s="3" t="s">
        <v>2326</v>
      </c>
      <c r="O99" s="3" t="s">
        <v>1962</v>
      </c>
      <c r="P99" s="3">
        <v>13</v>
      </c>
    </row>
    <row r="100" spans="13:16" x14ac:dyDescent="0.35">
      <c r="M100" s="3" t="s">
        <v>1694</v>
      </c>
      <c r="N100" s="3" t="s">
        <v>2323</v>
      </c>
      <c r="O100" s="3" t="s">
        <v>1970</v>
      </c>
      <c r="P100" s="3">
        <v>13</v>
      </c>
    </row>
    <row r="101" spans="13:16" x14ac:dyDescent="0.35">
      <c r="M101" s="3" t="s">
        <v>1694</v>
      </c>
      <c r="N101" s="3" t="s">
        <v>2323</v>
      </c>
      <c r="O101" s="3" t="s">
        <v>1967</v>
      </c>
      <c r="P101" s="3">
        <v>13</v>
      </c>
    </row>
    <row r="102" spans="13:16" x14ac:dyDescent="0.35">
      <c r="M102" s="3" t="s">
        <v>1694</v>
      </c>
      <c r="N102" s="3" t="s">
        <v>2324</v>
      </c>
      <c r="O102" s="3" t="s">
        <v>1976</v>
      </c>
      <c r="P102" s="3">
        <v>13</v>
      </c>
    </row>
    <row r="103" spans="13:16" x14ac:dyDescent="0.35">
      <c r="M103" s="3" t="s">
        <v>1694</v>
      </c>
      <c r="N103" s="3" t="s">
        <v>2324</v>
      </c>
      <c r="O103" s="3" t="s">
        <v>1975</v>
      </c>
      <c r="P103" s="3">
        <v>13</v>
      </c>
    </row>
    <row r="104" spans="13:16" x14ac:dyDescent="0.35">
      <c r="M104" s="3" t="s">
        <v>1748</v>
      </c>
      <c r="N104" s="3" t="s">
        <v>2326</v>
      </c>
      <c r="O104" s="3" t="s">
        <v>1972</v>
      </c>
      <c r="P104" s="3">
        <v>13</v>
      </c>
    </row>
    <row r="105" spans="13:16" x14ac:dyDescent="0.35">
      <c r="M105" s="3" t="s">
        <v>1748</v>
      </c>
      <c r="N105" s="3" t="s">
        <v>2326</v>
      </c>
      <c r="O105" s="3" t="s">
        <v>1974</v>
      </c>
      <c r="P105" s="3">
        <v>13</v>
      </c>
    </row>
    <row r="106" spans="13:16" x14ac:dyDescent="0.35">
      <c r="M106" s="3" t="s">
        <v>1607</v>
      </c>
      <c r="N106" s="3" t="s">
        <v>2326</v>
      </c>
      <c r="O106" s="3" t="s">
        <v>1976</v>
      </c>
      <c r="P106" s="3">
        <v>12</v>
      </c>
    </row>
    <row r="107" spans="13:16" x14ac:dyDescent="0.35">
      <c r="M107" s="3" t="s">
        <v>1642</v>
      </c>
      <c r="N107" s="3" t="s">
        <v>2324</v>
      </c>
      <c r="O107" s="3" t="s">
        <v>1974</v>
      </c>
      <c r="P107" s="3">
        <v>12</v>
      </c>
    </row>
    <row r="108" spans="13:16" x14ac:dyDescent="0.35">
      <c r="M108" s="3" t="s">
        <v>1694</v>
      </c>
      <c r="N108" s="3" t="s">
        <v>2323</v>
      </c>
      <c r="O108" s="3" t="s">
        <v>1972</v>
      </c>
      <c r="P108" s="3">
        <v>12</v>
      </c>
    </row>
    <row r="109" spans="13:16" x14ac:dyDescent="0.35">
      <c r="M109" s="3" t="s">
        <v>1694</v>
      </c>
      <c r="N109" s="3" t="s">
        <v>2324</v>
      </c>
      <c r="O109" s="3" t="s">
        <v>1969</v>
      </c>
      <c r="P109" s="3">
        <v>12</v>
      </c>
    </row>
    <row r="110" spans="13:16" x14ac:dyDescent="0.35">
      <c r="M110" s="3" t="s">
        <v>1694</v>
      </c>
      <c r="N110" s="3" t="s">
        <v>2324</v>
      </c>
      <c r="O110" s="3" t="s">
        <v>1966</v>
      </c>
      <c r="P110" s="3">
        <v>12</v>
      </c>
    </row>
    <row r="111" spans="13:16" x14ac:dyDescent="0.35">
      <c r="M111" s="3" t="s">
        <v>1748</v>
      </c>
      <c r="N111" s="3" t="s">
        <v>2326</v>
      </c>
      <c r="O111" s="3" t="s">
        <v>1967</v>
      </c>
      <c r="P111" s="3">
        <v>12</v>
      </c>
    </row>
    <row r="112" spans="13:16" x14ac:dyDescent="0.35">
      <c r="M112" s="3" t="s">
        <v>1607</v>
      </c>
      <c r="N112" s="3" t="s">
        <v>2326</v>
      </c>
      <c r="O112" s="3" t="s">
        <v>1965</v>
      </c>
      <c r="P112" s="3">
        <v>11</v>
      </c>
    </row>
    <row r="113" spans="13:16" x14ac:dyDescent="0.35">
      <c r="M113" s="3" t="s">
        <v>1607</v>
      </c>
      <c r="N113" s="3" t="s">
        <v>2326</v>
      </c>
      <c r="O113" s="3" t="s">
        <v>1973</v>
      </c>
      <c r="P113" s="3">
        <v>11</v>
      </c>
    </row>
    <row r="114" spans="13:16" x14ac:dyDescent="0.35">
      <c r="M114" s="3" t="s">
        <v>1607</v>
      </c>
      <c r="N114" s="3" t="s">
        <v>2326</v>
      </c>
      <c r="O114" s="3" t="s">
        <v>1962</v>
      </c>
      <c r="P114" s="3">
        <v>11</v>
      </c>
    </row>
    <row r="115" spans="13:16" x14ac:dyDescent="0.35">
      <c r="M115" s="3" t="s">
        <v>1642</v>
      </c>
      <c r="N115" s="3" t="s">
        <v>2324</v>
      </c>
      <c r="O115" s="3" t="s">
        <v>1963</v>
      </c>
      <c r="P115" s="3">
        <v>11</v>
      </c>
    </row>
    <row r="116" spans="13:16" x14ac:dyDescent="0.35">
      <c r="M116" s="3" t="s">
        <v>1642</v>
      </c>
      <c r="N116" s="3" t="s">
        <v>2325</v>
      </c>
      <c r="O116" s="3" t="s">
        <v>1971</v>
      </c>
      <c r="P116" s="3">
        <v>11</v>
      </c>
    </row>
    <row r="117" spans="13:16" x14ac:dyDescent="0.35">
      <c r="M117" s="3" t="s">
        <v>1642</v>
      </c>
      <c r="N117" s="3" t="s">
        <v>2326</v>
      </c>
      <c r="O117" s="3" t="s">
        <v>1976</v>
      </c>
      <c r="P117" s="3">
        <v>11</v>
      </c>
    </row>
    <row r="118" spans="13:16" x14ac:dyDescent="0.35">
      <c r="M118" s="3" t="s">
        <v>1694</v>
      </c>
      <c r="N118" s="3" t="s">
        <v>2324</v>
      </c>
      <c r="O118" s="3" t="s">
        <v>1973</v>
      </c>
      <c r="P118" s="3">
        <v>11</v>
      </c>
    </row>
    <row r="119" spans="13:16" x14ac:dyDescent="0.35">
      <c r="M119" s="3" t="s">
        <v>1748</v>
      </c>
      <c r="N119" s="3" t="s">
        <v>2326</v>
      </c>
      <c r="O119" s="3" t="s">
        <v>1973</v>
      </c>
      <c r="P119" s="3">
        <v>11</v>
      </c>
    </row>
    <row r="120" spans="13:16" x14ac:dyDescent="0.35">
      <c r="M120" s="3" t="s">
        <v>1748</v>
      </c>
      <c r="N120" s="3" t="s">
        <v>2326</v>
      </c>
      <c r="O120" s="3" t="s">
        <v>1975</v>
      </c>
      <c r="P120" s="3">
        <v>11</v>
      </c>
    </row>
    <row r="121" spans="13:16" x14ac:dyDescent="0.35">
      <c r="M121" s="3" t="s">
        <v>1607</v>
      </c>
      <c r="N121" s="3" t="s">
        <v>2324</v>
      </c>
      <c r="O121" s="3" t="s">
        <v>1967</v>
      </c>
      <c r="P121" s="3">
        <v>10</v>
      </c>
    </row>
    <row r="122" spans="13:16" x14ac:dyDescent="0.35">
      <c r="M122" s="3" t="s">
        <v>1607</v>
      </c>
      <c r="N122" s="3" t="s">
        <v>2326</v>
      </c>
      <c r="O122" s="3" t="s">
        <v>1967</v>
      </c>
      <c r="P122" s="3">
        <v>10</v>
      </c>
    </row>
    <row r="123" spans="13:16" x14ac:dyDescent="0.35">
      <c r="M123" s="3" t="s">
        <v>1755</v>
      </c>
      <c r="N123" s="3" t="s">
        <v>2325</v>
      </c>
      <c r="O123" s="3" t="s">
        <v>1973</v>
      </c>
      <c r="P123" s="3">
        <v>10</v>
      </c>
    </row>
    <row r="124" spans="13:16" x14ac:dyDescent="0.35">
      <c r="M124" s="3" t="s">
        <v>1795</v>
      </c>
      <c r="N124" s="3" t="s">
        <v>2325</v>
      </c>
      <c r="O124" s="3" t="s">
        <v>1967</v>
      </c>
      <c r="P124" s="3">
        <v>10</v>
      </c>
    </row>
    <row r="125" spans="13:16" x14ac:dyDescent="0.35">
      <c r="M125" s="3" t="s">
        <v>1607</v>
      </c>
      <c r="N125" s="3" t="s">
        <v>2324</v>
      </c>
      <c r="O125" s="3" t="s">
        <v>1968</v>
      </c>
      <c r="P125" s="3">
        <v>9</v>
      </c>
    </row>
    <row r="126" spans="13:16" x14ac:dyDescent="0.35">
      <c r="M126" s="3" t="s">
        <v>1607</v>
      </c>
      <c r="N126" s="3" t="s">
        <v>2326</v>
      </c>
      <c r="O126" s="3" t="s">
        <v>1972</v>
      </c>
      <c r="P126" s="3">
        <v>9</v>
      </c>
    </row>
    <row r="127" spans="13:16" x14ac:dyDescent="0.35">
      <c r="M127" s="3" t="s">
        <v>1642</v>
      </c>
      <c r="N127" s="3" t="s">
        <v>2324</v>
      </c>
      <c r="O127" s="3" t="s">
        <v>1966</v>
      </c>
      <c r="P127" s="3">
        <v>9</v>
      </c>
    </row>
    <row r="128" spans="13:16" x14ac:dyDescent="0.35">
      <c r="M128" s="3" t="s">
        <v>1642</v>
      </c>
      <c r="N128" s="3" t="s">
        <v>2324</v>
      </c>
      <c r="O128" s="3" t="s">
        <v>1976</v>
      </c>
      <c r="P128" s="3">
        <v>9</v>
      </c>
    </row>
    <row r="129" spans="13:16" x14ac:dyDescent="0.35">
      <c r="M129" s="3" t="s">
        <v>1642</v>
      </c>
      <c r="N129" s="3" t="s">
        <v>2324</v>
      </c>
      <c r="O129" s="3" t="s">
        <v>1973</v>
      </c>
      <c r="P129" s="3">
        <v>9</v>
      </c>
    </row>
    <row r="130" spans="13:16" x14ac:dyDescent="0.35">
      <c r="M130" s="3" t="s">
        <v>1694</v>
      </c>
      <c r="N130" s="3" t="s">
        <v>2323</v>
      </c>
      <c r="O130" s="3" t="s">
        <v>1973</v>
      </c>
      <c r="P130" s="3">
        <v>9</v>
      </c>
    </row>
    <row r="131" spans="13:16" x14ac:dyDescent="0.35">
      <c r="M131" s="3" t="s">
        <v>1748</v>
      </c>
      <c r="N131" s="3" t="s">
        <v>2326</v>
      </c>
      <c r="O131" s="3" t="s">
        <v>1966</v>
      </c>
      <c r="P131" s="3">
        <v>9</v>
      </c>
    </row>
    <row r="132" spans="13:16" x14ac:dyDescent="0.35">
      <c r="M132" s="3" t="s">
        <v>1748</v>
      </c>
      <c r="N132" s="3" t="s">
        <v>2326</v>
      </c>
      <c r="O132" s="3" t="s">
        <v>1976</v>
      </c>
      <c r="P132" s="3">
        <v>9</v>
      </c>
    </row>
    <row r="133" spans="13:16" x14ac:dyDescent="0.35">
      <c r="M133" s="3" t="s">
        <v>1768</v>
      </c>
      <c r="N133" s="3" t="s">
        <v>2326</v>
      </c>
      <c r="O133" s="3" t="s">
        <v>1968</v>
      </c>
      <c r="P133" s="3">
        <v>9</v>
      </c>
    </row>
    <row r="134" spans="13:16" x14ac:dyDescent="0.35">
      <c r="M134" s="3" t="s">
        <v>1795</v>
      </c>
      <c r="N134" s="3" t="s">
        <v>2325</v>
      </c>
      <c r="O134" s="3" t="s">
        <v>1972</v>
      </c>
      <c r="P134" s="3">
        <v>9</v>
      </c>
    </row>
    <row r="135" spans="13:16" x14ac:dyDescent="0.35">
      <c r="M135" s="3" t="s">
        <v>1596</v>
      </c>
      <c r="N135" s="3" t="s">
        <v>2325</v>
      </c>
      <c r="O135" s="3" t="s">
        <v>1968</v>
      </c>
      <c r="P135" s="3">
        <v>8</v>
      </c>
    </row>
    <row r="136" spans="13:16" x14ac:dyDescent="0.35">
      <c r="M136" s="3" t="s">
        <v>1607</v>
      </c>
      <c r="N136" s="3" t="s">
        <v>2324</v>
      </c>
      <c r="O136" s="3" t="s">
        <v>1972</v>
      </c>
      <c r="P136" s="3">
        <v>8</v>
      </c>
    </row>
    <row r="137" spans="13:16" x14ac:dyDescent="0.35">
      <c r="M137" s="3" t="s">
        <v>1607</v>
      </c>
      <c r="N137" s="3" t="s">
        <v>2325</v>
      </c>
      <c r="O137" s="3" t="s">
        <v>1972</v>
      </c>
      <c r="P137" s="3">
        <v>8</v>
      </c>
    </row>
    <row r="138" spans="13:16" x14ac:dyDescent="0.35">
      <c r="M138" s="3" t="s">
        <v>1642</v>
      </c>
      <c r="N138" s="3" t="s">
        <v>2324</v>
      </c>
      <c r="O138" s="3" t="s">
        <v>1971</v>
      </c>
      <c r="P138" s="3">
        <v>8</v>
      </c>
    </row>
    <row r="139" spans="13:16" x14ac:dyDescent="0.35">
      <c r="M139" s="3" t="s">
        <v>1642</v>
      </c>
      <c r="N139" s="3" t="s">
        <v>2324</v>
      </c>
      <c r="O139" s="3" t="s">
        <v>1970</v>
      </c>
      <c r="P139" s="3">
        <v>8</v>
      </c>
    </row>
    <row r="140" spans="13:16" x14ac:dyDescent="0.35">
      <c r="M140" s="3" t="s">
        <v>1642</v>
      </c>
      <c r="N140" s="3" t="s">
        <v>2326</v>
      </c>
      <c r="O140" s="3" t="s">
        <v>1973</v>
      </c>
      <c r="P140" s="3">
        <v>8</v>
      </c>
    </row>
    <row r="141" spans="13:16" x14ac:dyDescent="0.35">
      <c r="M141" s="3" t="s">
        <v>1679</v>
      </c>
      <c r="N141" s="3" t="s">
        <v>2326</v>
      </c>
      <c r="O141" s="3" t="s">
        <v>1970</v>
      </c>
      <c r="P141" s="3">
        <v>8</v>
      </c>
    </row>
    <row r="142" spans="13:16" x14ac:dyDescent="0.35">
      <c r="M142" s="3" t="s">
        <v>1682</v>
      </c>
      <c r="N142" s="3" t="s">
        <v>2325</v>
      </c>
      <c r="O142" s="3" t="s">
        <v>1968</v>
      </c>
      <c r="P142" s="3">
        <v>8</v>
      </c>
    </row>
    <row r="143" spans="13:16" x14ac:dyDescent="0.35">
      <c r="M143" s="3" t="s">
        <v>1682</v>
      </c>
      <c r="N143" s="3" t="s">
        <v>2325</v>
      </c>
      <c r="O143" s="3" t="s">
        <v>1974</v>
      </c>
      <c r="P143" s="3">
        <v>8</v>
      </c>
    </row>
    <row r="144" spans="13:16" x14ac:dyDescent="0.35">
      <c r="M144" s="3" t="s">
        <v>1690</v>
      </c>
      <c r="N144" s="3" t="s">
        <v>2325</v>
      </c>
      <c r="O144" s="3" t="s">
        <v>1963</v>
      </c>
      <c r="P144" s="3">
        <v>8</v>
      </c>
    </row>
    <row r="145" spans="13:16" x14ac:dyDescent="0.35">
      <c r="M145" s="3" t="s">
        <v>1690</v>
      </c>
      <c r="N145" s="3" t="s">
        <v>2325</v>
      </c>
      <c r="O145" s="3" t="s">
        <v>1972</v>
      </c>
      <c r="P145" s="3">
        <v>8</v>
      </c>
    </row>
    <row r="146" spans="13:16" x14ac:dyDescent="0.35">
      <c r="M146" s="3" t="s">
        <v>1748</v>
      </c>
      <c r="N146" s="3" t="s">
        <v>2326</v>
      </c>
      <c r="O146" s="3" t="s">
        <v>1965</v>
      </c>
      <c r="P146" s="3">
        <v>8</v>
      </c>
    </row>
    <row r="147" spans="13:16" x14ac:dyDescent="0.35">
      <c r="M147" s="3" t="s">
        <v>1748</v>
      </c>
      <c r="N147" s="3" t="s">
        <v>2326</v>
      </c>
      <c r="O147" s="3" t="s">
        <v>1977</v>
      </c>
      <c r="P147" s="3">
        <v>8</v>
      </c>
    </row>
    <row r="148" spans="13:16" x14ac:dyDescent="0.35">
      <c r="M148" s="3" t="s">
        <v>1748</v>
      </c>
      <c r="N148" s="3" t="s">
        <v>2326</v>
      </c>
      <c r="O148" s="3" t="s">
        <v>1962</v>
      </c>
      <c r="P148" s="3">
        <v>8</v>
      </c>
    </row>
    <row r="149" spans="13:16" x14ac:dyDescent="0.35">
      <c r="M149" s="3" t="s">
        <v>1768</v>
      </c>
      <c r="N149" s="3" t="s">
        <v>2326</v>
      </c>
      <c r="O149" s="3" t="s">
        <v>1967</v>
      </c>
      <c r="P149" s="3">
        <v>8</v>
      </c>
    </row>
    <row r="150" spans="13:16" x14ac:dyDescent="0.35">
      <c r="M150" s="3" t="s">
        <v>1768</v>
      </c>
      <c r="N150" s="3" t="s">
        <v>2326</v>
      </c>
      <c r="O150" s="3" t="s">
        <v>1965</v>
      </c>
      <c r="P150" s="3">
        <v>8</v>
      </c>
    </row>
    <row r="151" spans="13:16" x14ac:dyDescent="0.35">
      <c r="M151" s="3" t="s">
        <v>1795</v>
      </c>
      <c r="N151" s="3" t="s">
        <v>2325</v>
      </c>
      <c r="O151" s="3" t="s">
        <v>1975</v>
      </c>
      <c r="P151" s="3">
        <v>8</v>
      </c>
    </row>
    <row r="152" spans="13:16" x14ac:dyDescent="0.35">
      <c r="M152" s="3" t="s">
        <v>1596</v>
      </c>
      <c r="N152" s="3" t="s">
        <v>2324</v>
      </c>
      <c r="O152" s="3" t="s">
        <v>1964</v>
      </c>
      <c r="P152" s="3">
        <v>7</v>
      </c>
    </row>
    <row r="153" spans="13:16" x14ac:dyDescent="0.35">
      <c r="M153" s="3" t="s">
        <v>1607</v>
      </c>
      <c r="N153" s="3" t="s">
        <v>2324</v>
      </c>
      <c r="O153" s="3" t="s">
        <v>1975</v>
      </c>
      <c r="P153" s="3">
        <v>7</v>
      </c>
    </row>
    <row r="154" spans="13:16" x14ac:dyDescent="0.35">
      <c r="M154" s="3" t="s">
        <v>1607</v>
      </c>
      <c r="N154" s="3" t="s">
        <v>2324</v>
      </c>
      <c r="O154" s="3" t="s">
        <v>1973</v>
      </c>
      <c r="P154" s="3">
        <v>7</v>
      </c>
    </row>
    <row r="155" spans="13:16" x14ac:dyDescent="0.35">
      <c r="M155" s="3" t="s">
        <v>1607</v>
      </c>
      <c r="N155" s="3" t="s">
        <v>2325</v>
      </c>
      <c r="O155" s="3" t="s">
        <v>1974</v>
      </c>
      <c r="P155" s="3">
        <v>7</v>
      </c>
    </row>
    <row r="156" spans="13:16" x14ac:dyDescent="0.35">
      <c r="M156" s="3" t="s">
        <v>1607</v>
      </c>
      <c r="N156" s="3" t="s">
        <v>2326</v>
      </c>
      <c r="O156" s="3" t="s">
        <v>1977</v>
      </c>
      <c r="P156" s="3">
        <v>7</v>
      </c>
    </row>
    <row r="157" spans="13:16" x14ac:dyDescent="0.35">
      <c r="M157" s="3" t="s">
        <v>1627</v>
      </c>
      <c r="N157" s="3" t="s">
        <v>2326</v>
      </c>
      <c r="O157" s="3" t="s">
        <v>1977</v>
      </c>
      <c r="P157" s="3">
        <v>7</v>
      </c>
    </row>
    <row r="158" spans="13:16" x14ac:dyDescent="0.35">
      <c r="M158" s="3" t="s">
        <v>1627</v>
      </c>
      <c r="N158" s="3" t="s">
        <v>2326</v>
      </c>
      <c r="O158" s="3" t="s">
        <v>1970</v>
      </c>
      <c r="P158" s="3">
        <v>7</v>
      </c>
    </row>
    <row r="159" spans="13:16" x14ac:dyDescent="0.35">
      <c r="M159" s="3" t="s">
        <v>1632</v>
      </c>
      <c r="N159" s="3" t="s">
        <v>2325</v>
      </c>
      <c r="O159" s="3" t="s">
        <v>1970</v>
      </c>
      <c r="P159" s="3">
        <v>7</v>
      </c>
    </row>
    <row r="160" spans="13:16" x14ac:dyDescent="0.35">
      <c r="M160" s="3" t="s">
        <v>1642</v>
      </c>
      <c r="N160" s="3" t="s">
        <v>2324</v>
      </c>
      <c r="O160" s="3" t="s">
        <v>1969</v>
      </c>
      <c r="P160" s="3">
        <v>7</v>
      </c>
    </row>
    <row r="161" spans="13:16" x14ac:dyDescent="0.35">
      <c r="M161" s="3" t="s">
        <v>1642</v>
      </c>
      <c r="N161" s="3" t="s">
        <v>2324</v>
      </c>
      <c r="O161" s="3" t="s">
        <v>1962</v>
      </c>
      <c r="P161" s="3">
        <v>7</v>
      </c>
    </row>
    <row r="162" spans="13:16" x14ac:dyDescent="0.35">
      <c r="M162" s="3" t="s">
        <v>1642</v>
      </c>
      <c r="N162" s="3" t="s">
        <v>2324</v>
      </c>
      <c r="O162" s="3" t="s">
        <v>1977</v>
      </c>
      <c r="P162" s="3">
        <v>7</v>
      </c>
    </row>
    <row r="163" spans="13:16" x14ac:dyDescent="0.35">
      <c r="M163" s="3" t="s">
        <v>1682</v>
      </c>
      <c r="N163" s="3" t="s">
        <v>2325</v>
      </c>
      <c r="O163" s="3" t="s">
        <v>1965</v>
      </c>
      <c r="P163" s="3">
        <v>7</v>
      </c>
    </row>
    <row r="164" spans="13:16" x14ac:dyDescent="0.35">
      <c r="M164" s="3" t="s">
        <v>1682</v>
      </c>
      <c r="N164" s="3" t="s">
        <v>2325</v>
      </c>
      <c r="O164" s="3" t="s">
        <v>1972</v>
      </c>
      <c r="P164" s="3">
        <v>7</v>
      </c>
    </row>
    <row r="165" spans="13:16" x14ac:dyDescent="0.35">
      <c r="M165" s="3" t="s">
        <v>1690</v>
      </c>
      <c r="N165" s="3" t="s">
        <v>2325</v>
      </c>
      <c r="O165" s="3" t="s">
        <v>1970</v>
      </c>
      <c r="P165" s="3">
        <v>7</v>
      </c>
    </row>
    <row r="166" spans="13:16" x14ac:dyDescent="0.35">
      <c r="M166" s="3" t="s">
        <v>1690</v>
      </c>
      <c r="N166" s="3" t="s">
        <v>2325</v>
      </c>
      <c r="O166" s="3" t="s">
        <v>1971</v>
      </c>
      <c r="P166" s="3">
        <v>7</v>
      </c>
    </row>
    <row r="167" spans="13:16" x14ac:dyDescent="0.35">
      <c r="M167" s="3" t="s">
        <v>1748</v>
      </c>
      <c r="N167" s="3" t="s">
        <v>2326</v>
      </c>
      <c r="O167" s="3" t="s">
        <v>1964</v>
      </c>
      <c r="P167" s="3">
        <v>7</v>
      </c>
    </row>
    <row r="168" spans="13:16" x14ac:dyDescent="0.35">
      <c r="M168" s="3" t="s">
        <v>1748</v>
      </c>
      <c r="N168" s="3" t="s">
        <v>2326</v>
      </c>
      <c r="O168" s="3" t="s">
        <v>1968</v>
      </c>
      <c r="P168" s="3">
        <v>7</v>
      </c>
    </row>
    <row r="169" spans="13:16" x14ac:dyDescent="0.35">
      <c r="M169" s="3" t="s">
        <v>1783</v>
      </c>
      <c r="N169" s="3" t="s">
        <v>2323</v>
      </c>
      <c r="O169" s="3" t="s">
        <v>1968</v>
      </c>
      <c r="P169" s="3">
        <v>7</v>
      </c>
    </row>
    <row r="170" spans="13:16" x14ac:dyDescent="0.35">
      <c r="M170" s="3" t="s">
        <v>1795</v>
      </c>
      <c r="N170" s="3" t="s">
        <v>2325</v>
      </c>
      <c r="O170" s="3" t="s">
        <v>1964</v>
      </c>
      <c r="P170" s="3">
        <v>7</v>
      </c>
    </row>
    <row r="171" spans="13:16" x14ac:dyDescent="0.35">
      <c r="M171" s="3" t="s">
        <v>1795</v>
      </c>
      <c r="N171" s="3" t="s">
        <v>2325</v>
      </c>
      <c r="O171" s="3" t="s">
        <v>1965</v>
      </c>
      <c r="P171" s="3">
        <v>7</v>
      </c>
    </row>
    <row r="172" spans="13:16" x14ac:dyDescent="0.35">
      <c r="M172" s="3" t="s">
        <v>1795</v>
      </c>
      <c r="N172" s="3" t="s">
        <v>2325</v>
      </c>
      <c r="O172" s="3" t="s">
        <v>1970</v>
      </c>
      <c r="P172" s="3">
        <v>7</v>
      </c>
    </row>
    <row r="173" spans="13:16" x14ac:dyDescent="0.35">
      <c r="M173" s="3" t="s">
        <v>1596</v>
      </c>
      <c r="N173" s="3" t="s">
        <v>2325</v>
      </c>
      <c r="O173" s="3" t="s">
        <v>1967</v>
      </c>
      <c r="P173" s="3">
        <v>6</v>
      </c>
    </row>
    <row r="174" spans="13:16" x14ac:dyDescent="0.35">
      <c r="M174" s="3" t="s">
        <v>1607</v>
      </c>
      <c r="N174" s="3" t="s">
        <v>2324</v>
      </c>
      <c r="O174" s="3" t="s">
        <v>1965</v>
      </c>
      <c r="P174" s="3">
        <v>6</v>
      </c>
    </row>
    <row r="175" spans="13:16" x14ac:dyDescent="0.35">
      <c r="M175" s="3" t="s">
        <v>1607</v>
      </c>
      <c r="N175" s="3" t="s">
        <v>2324</v>
      </c>
      <c r="O175" s="3" t="s">
        <v>1966</v>
      </c>
      <c r="P175" s="3">
        <v>6</v>
      </c>
    </row>
    <row r="176" spans="13:16" x14ac:dyDescent="0.35">
      <c r="M176" s="3" t="s">
        <v>1607</v>
      </c>
      <c r="N176" s="3" t="s">
        <v>2325</v>
      </c>
      <c r="O176" s="3" t="s">
        <v>1967</v>
      </c>
      <c r="P176" s="3">
        <v>6</v>
      </c>
    </row>
    <row r="177" spans="13:16" x14ac:dyDescent="0.35">
      <c r="M177" s="3" t="s">
        <v>1623</v>
      </c>
      <c r="N177" s="3" t="s">
        <v>2326</v>
      </c>
      <c r="O177" s="3" t="s">
        <v>1973</v>
      </c>
      <c r="P177" s="3">
        <v>6</v>
      </c>
    </row>
    <row r="178" spans="13:16" x14ac:dyDescent="0.35">
      <c r="M178" s="3" t="s">
        <v>1623</v>
      </c>
      <c r="N178" s="3" t="s">
        <v>2326</v>
      </c>
      <c r="O178" s="3" t="s">
        <v>1972</v>
      </c>
      <c r="P178" s="3">
        <v>6</v>
      </c>
    </row>
    <row r="179" spans="13:16" x14ac:dyDescent="0.35">
      <c r="M179" s="3" t="s">
        <v>1632</v>
      </c>
      <c r="N179" s="3" t="s">
        <v>2325</v>
      </c>
      <c r="O179" s="3" t="s">
        <v>1968</v>
      </c>
      <c r="P179" s="3">
        <v>6</v>
      </c>
    </row>
    <row r="180" spans="13:16" x14ac:dyDescent="0.35">
      <c r="M180" s="3" t="s">
        <v>1632</v>
      </c>
      <c r="N180" s="3" t="s">
        <v>2325</v>
      </c>
      <c r="O180" s="3" t="s">
        <v>1971</v>
      </c>
      <c r="P180" s="3">
        <v>6</v>
      </c>
    </row>
    <row r="181" spans="13:16" x14ac:dyDescent="0.35">
      <c r="M181" s="3" t="s">
        <v>1642</v>
      </c>
      <c r="N181" s="3" t="s">
        <v>2323</v>
      </c>
      <c r="O181" s="3" t="s">
        <v>1967</v>
      </c>
      <c r="P181" s="3">
        <v>6</v>
      </c>
    </row>
    <row r="182" spans="13:16" x14ac:dyDescent="0.35">
      <c r="M182" s="3" t="s">
        <v>1642</v>
      </c>
      <c r="N182" s="3" t="s">
        <v>2323</v>
      </c>
      <c r="O182" s="3" t="s">
        <v>1973</v>
      </c>
      <c r="P182" s="3">
        <v>6</v>
      </c>
    </row>
    <row r="183" spans="13:16" x14ac:dyDescent="0.35">
      <c r="M183" s="3" t="s">
        <v>1673</v>
      </c>
      <c r="N183" s="3" t="s">
        <v>2325</v>
      </c>
      <c r="O183" s="3" t="s">
        <v>1970</v>
      </c>
      <c r="P183" s="3">
        <v>6</v>
      </c>
    </row>
    <row r="184" spans="13:16" x14ac:dyDescent="0.35">
      <c r="M184" s="3" t="s">
        <v>1748</v>
      </c>
      <c r="N184" s="3" t="s">
        <v>2326</v>
      </c>
      <c r="O184" s="3" t="s">
        <v>1971</v>
      </c>
      <c r="P184" s="3">
        <v>6</v>
      </c>
    </row>
    <row r="185" spans="13:16" x14ac:dyDescent="0.35">
      <c r="M185" s="3" t="s">
        <v>1764</v>
      </c>
      <c r="N185" s="3" t="s">
        <v>2323</v>
      </c>
      <c r="O185" s="3" t="s">
        <v>1975</v>
      </c>
      <c r="P185" s="3">
        <v>6</v>
      </c>
    </row>
    <row r="186" spans="13:16" x14ac:dyDescent="0.35">
      <c r="M186" s="3" t="s">
        <v>1764</v>
      </c>
      <c r="N186" s="3" t="s">
        <v>2326</v>
      </c>
      <c r="O186" s="3" t="s">
        <v>1974</v>
      </c>
      <c r="P186" s="3">
        <v>6</v>
      </c>
    </row>
    <row r="187" spans="13:16" x14ac:dyDescent="0.35">
      <c r="M187" s="3" t="s">
        <v>1764</v>
      </c>
      <c r="N187" s="3" t="s">
        <v>2326</v>
      </c>
      <c r="O187" s="3" t="s">
        <v>1967</v>
      </c>
      <c r="P187" s="3">
        <v>6</v>
      </c>
    </row>
    <row r="188" spans="13:16" x14ac:dyDescent="0.35">
      <c r="M188" s="3" t="s">
        <v>1768</v>
      </c>
      <c r="N188" s="3" t="s">
        <v>2325</v>
      </c>
      <c r="O188" s="3" t="s">
        <v>1974</v>
      </c>
      <c r="P188" s="3">
        <v>6</v>
      </c>
    </row>
    <row r="189" spans="13:16" x14ac:dyDescent="0.35">
      <c r="M189" s="3" t="s">
        <v>1768</v>
      </c>
      <c r="N189" s="3" t="s">
        <v>2326</v>
      </c>
      <c r="O189" s="3" t="s">
        <v>1977</v>
      </c>
      <c r="P189" s="3">
        <v>6</v>
      </c>
    </row>
    <row r="190" spans="13:16" x14ac:dyDescent="0.35">
      <c r="M190" s="3" t="s">
        <v>1768</v>
      </c>
      <c r="N190" s="3" t="s">
        <v>2326</v>
      </c>
      <c r="O190" s="3" t="s">
        <v>1975</v>
      </c>
      <c r="P190" s="3">
        <v>6</v>
      </c>
    </row>
    <row r="191" spans="13:16" x14ac:dyDescent="0.35">
      <c r="M191" s="3" t="s">
        <v>1783</v>
      </c>
      <c r="N191" s="3" t="s">
        <v>2323</v>
      </c>
      <c r="O191" s="3" t="s">
        <v>1972</v>
      </c>
      <c r="P191" s="3">
        <v>6</v>
      </c>
    </row>
    <row r="192" spans="13:16" x14ac:dyDescent="0.35">
      <c r="M192" s="3" t="s">
        <v>1793</v>
      </c>
      <c r="N192" s="3" t="s">
        <v>2326</v>
      </c>
      <c r="O192" s="3" t="s">
        <v>1962</v>
      </c>
      <c r="P192" s="3">
        <v>6</v>
      </c>
    </row>
    <row r="193" spans="13:16" x14ac:dyDescent="0.35">
      <c r="M193" s="3" t="s">
        <v>1795</v>
      </c>
      <c r="N193" s="3" t="s">
        <v>2323</v>
      </c>
      <c r="O193" s="3" t="s">
        <v>1965</v>
      </c>
      <c r="P193" s="3">
        <v>6</v>
      </c>
    </row>
    <row r="194" spans="13:16" x14ac:dyDescent="0.35">
      <c r="M194" s="3" t="s">
        <v>1795</v>
      </c>
      <c r="N194" s="3" t="s">
        <v>2325</v>
      </c>
      <c r="O194" s="3" t="s">
        <v>1971</v>
      </c>
      <c r="P194" s="3">
        <v>6</v>
      </c>
    </row>
    <row r="195" spans="13:16" x14ac:dyDescent="0.35">
      <c r="M195" s="3" t="s">
        <v>1596</v>
      </c>
      <c r="N195" s="3" t="s">
        <v>2325</v>
      </c>
      <c r="O195" s="3" t="s">
        <v>1962</v>
      </c>
      <c r="P195" s="3">
        <v>5</v>
      </c>
    </row>
    <row r="196" spans="13:16" x14ac:dyDescent="0.35">
      <c r="M196" s="3" t="s">
        <v>1596</v>
      </c>
      <c r="N196" s="3" t="s">
        <v>2325</v>
      </c>
      <c r="O196" s="3" t="s">
        <v>1969</v>
      </c>
      <c r="P196" s="3">
        <v>5</v>
      </c>
    </row>
    <row r="197" spans="13:16" x14ac:dyDescent="0.35">
      <c r="M197" s="3" t="s">
        <v>1596</v>
      </c>
      <c r="N197" s="3" t="s">
        <v>2325</v>
      </c>
      <c r="O197" s="3" t="s">
        <v>1975</v>
      </c>
      <c r="P197" s="3">
        <v>5</v>
      </c>
    </row>
    <row r="198" spans="13:16" x14ac:dyDescent="0.35">
      <c r="M198" s="3" t="s">
        <v>1596</v>
      </c>
      <c r="N198" s="3" t="s">
        <v>2325</v>
      </c>
      <c r="O198" s="3" t="s">
        <v>1974</v>
      </c>
      <c r="P198" s="3">
        <v>5</v>
      </c>
    </row>
    <row r="199" spans="13:16" x14ac:dyDescent="0.35">
      <c r="M199" s="3" t="s">
        <v>1600</v>
      </c>
      <c r="N199" s="3" t="s">
        <v>2323</v>
      </c>
      <c r="O199" s="3" t="s">
        <v>1975</v>
      </c>
      <c r="P199" s="3">
        <v>5</v>
      </c>
    </row>
    <row r="200" spans="13:16" x14ac:dyDescent="0.35">
      <c r="M200" s="3" t="s">
        <v>1602</v>
      </c>
      <c r="N200" s="3" t="s">
        <v>2324</v>
      </c>
      <c r="O200" s="3" t="s">
        <v>1967</v>
      </c>
      <c r="P200" s="3">
        <v>5</v>
      </c>
    </row>
    <row r="201" spans="13:16" x14ac:dyDescent="0.35">
      <c r="M201" s="3" t="s">
        <v>1605</v>
      </c>
      <c r="N201" s="3" t="s">
        <v>2323</v>
      </c>
      <c r="O201" s="3" t="s">
        <v>1973</v>
      </c>
      <c r="P201" s="3">
        <v>5</v>
      </c>
    </row>
    <row r="202" spans="13:16" x14ac:dyDescent="0.35">
      <c r="M202" s="3" t="s">
        <v>1607</v>
      </c>
      <c r="N202" s="3" t="s">
        <v>2324</v>
      </c>
      <c r="O202" s="3" t="s">
        <v>1974</v>
      </c>
      <c r="P202" s="3">
        <v>5</v>
      </c>
    </row>
    <row r="203" spans="13:16" x14ac:dyDescent="0.35">
      <c r="M203" s="3" t="s">
        <v>1607</v>
      </c>
      <c r="N203" s="3" t="s">
        <v>2324</v>
      </c>
      <c r="O203" s="3" t="s">
        <v>1976</v>
      </c>
      <c r="P203" s="3">
        <v>5</v>
      </c>
    </row>
    <row r="204" spans="13:16" x14ac:dyDescent="0.35">
      <c r="M204" s="3" t="s">
        <v>1607</v>
      </c>
      <c r="N204" s="3" t="s">
        <v>2326</v>
      </c>
      <c r="O204" s="3" t="s">
        <v>1969</v>
      </c>
      <c r="P204" s="3">
        <v>5</v>
      </c>
    </row>
    <row r="205" spans="13:16" x14ac:dyDescent="0.35">
      <c r="M205" s="3" t="s">
        <v>1621</v>
      </c>
      <c r="N205" s="3" t="s">
        <v>2326</v>
      </c>
      <c r="O205" s="3" t="s">
        <v>1967</v>
      </c>
      <c r="P205" s="3">
        <v>5</v>
      </c>
    </row>
    <row r="206" spans="13:16" x14ac:dyDescent="0.35">
      <c r="M206" s="3" t="s">
        <v>1623</v>
      </c>
      <c r="N206" s="3" t="s">
        <v>2325</v>
      </c>
      <c r="O206" s="3" t="s">
        <v>1965</v>
      </c>
      <c r="P206" s="3">
        <v>5</v>
      </c>
    </row>
    <row r="207" spans="13:16" x14ac:dyDescent="0.35">
      <c r="M207" s="3" t="s">
        <v>1623</v>
      </c>
      <c r="N207" s="3" t="s">
        <v>2326</v>
      </c>
      <c r="O207" s="3" t="s">
        <v>1963</v>
      </c>
      <c r="P207" s="3">
        <v>5</v>
      </c>
    </row>
    <row r="208" spans="13:16" x14ac:dyDescent="0.35">
      <c r="M208" s="3" t="s">
        <v>1623</v>
      </c>
      <c r="N208" s="3" t="s">
        <v>2326</v>
      </c>
      <c r="O208" s="3" t="s">
        <v>1962</v>
      </c>
      <c r="P208" s="3">
        <v>5</v>
      </c>
    </row>
    <row r="209" spans="13:16" x14ac:dyDescent="0.35">
      <c r="M209" s="3" t="s">
        <v>1623</v>
      </c>
      <c r="N209" s="3" t="s">
        <v>2326</v>
      </c>
      <c r="O209" s="3" t="s">
        <v>1967</v>
      </c>
      <c r="P209" s="3">
        <v>5</v>
      </c>
    </row>
    <row r="210" spans="13:16" x14ac:dyDescent="0.35">
      <c r="M210" s="3" t="s">
        <v>1623</v>
      </c>
      <c r="N210" s="3" t="s">
        <v>2326</v>
      </c>
      <c r="O210" s="3" t="s">
        <v>1974</v>
      </c>
      <c r="P210" s="3">
        <v>5</v>
      </c>
    </row>
    <row r="211" spans="13:16" x14ac:dyDescent="0.35">
      <c r="M211" s="3" t="s">
        <v>1623</v>
      </c>
      <c r="N211" s="3" t="s">
        <v>2326</v>
      </c>
      <c r="O211" s="3" t="s">
        <v>1966</v>
      </c>
      <c r="P211" s="3">
        <v>5</v>
      </c>
    </row>
    <row r="212" spans="13:16" x14ac:dyDescent="0.35">
      <c r="M212" s="3" t="s">
        <v>1627</v>
      </c>
      <c r="N212" s="3" t="s">
        <v>2326</v>
      </c>
      <c r="O212" s="3" t="s">
        <v>1971</v>
      </c>
      <c r="P212" s="3">
        <v>5</v>
      </c>
    </row>
    <row r="213" spans="13:16" x14ac:dyDescent="0.35">
      <c r="M213" s="3" t="s">
        <v>1630</v>
      </c>
      <c r="N213" s="3" t="s">
        <v>2326</v>
      </c>
      <c r="O213" s="3" t="s">
        <v>1975</v>
      </c>
      <c r="P213" s="3">
        <v>5</v>
      </c>
    </row>
    <row r="214" spans="13:16" x14ac:dyDescent="0.35">
      <c r="M214" s="3" t="s">
        <v>1632</v>
      </c>
      <c r="N214" s="3" t="s">
        <v>2324</v>
      </c>
      <c r="O214" s="3" t="s">
        <v>1976</v>
      </c>
      <c r="P214" s="3">
        <v>5</v>
      </c>
    </row>
    <row r="215" spans="13:16" x14ac:dyDescent="0.35">
      <c r="M215" s="3" t="s">
        <v>1632</v>
      </c>
      <c r="N215" s="3" t="s">
        <v>2325</v>
      </c>
      <c r="O215" s="3" t="s">
        <v>1975</v>
      </c>
      <c r="P215" s="3">
        <v>5</v>
      </c>
    </row>
    <row r="216" spans="13:16" x14ac:dyDescent="0.35">
      <c r="M216" s="3" t="s">
        <v>1632</v>
      </c>
      <c r="N216" s="3" t="s">
        <v>2325</v>
      </c>
      <c r="O216" s="3" t="s">
        <v>1977</v>
      </c>
      <c r="P216" s="3">
        <v>5</v>
      </c>
    </row>
    <row r="217" spans="13:16" x14ac:dyDescent="0.35">
      <c r="M217" s="3" t="s">
        <v>1632</v>
      </c>
      <c r="N217" s="3" t="s">
        <v>2325</v>
      </c>
      <c r="O217" s="3" t="s">
        <v>1965</v>
      </c>
      <c r="P217" s="3">
        <v>5</v>
      </c>
    </row>
    <row r="218" spans="13:16" x14ac:dyDescent="0.35">
      <c r="M218" s="3" t="s">
        <v>1636</v>
      </c>
      <c r="N218" s="3" t="s">
        <v>2326</v>
      </c>
      <c r="O218" s="3" t="s">
        <v>1965</v>
      </c>
      <c r="P218" s="3">
        <v>5</v>
      </c>
    </row>
    <row r="219" spans="13:16" x14ac:dyDescent="0.35">
      <c r="M219" s="3" t="s">
        <v>1639</v>
      </c>
      <c r="N219" s="3" t="s">
        <v>2326</v>
      </c>
      <c r="O219" s="3" t="s">
        <v>1969</v>
      </c>
      <c r="P219" s="3">
        <v>5</v>
      </c>
    </row>
    <row r="220" spans="13:16" x14ac:dyDescent="0.35">
      <c r="M220" s="3" t="s">
        <v>1639</v>
      </c>
      <c r="N220" s="3" t="s">
        <v>2326</v>
      </c>
      <c r="O220" s="3" t="s">
        <v>1964</v>
      </c>
      <c r="P220" s="3">
        <v>5</v>
      </c>
    </row>
    <row r="221" spans="13:16" x14ac:dyDescent="0.35">
      <c r="M221" s="3" t="s">
        <v>1639</v>
      </c>
      <c r="N221" s="3" t="s">
        <v>2326</v>
      </c>
      <c r="O221" s="3" t="s">
        <v>1974</v>
      </c>
      <c r="P221" s="3">
        <v>5</v>
      </c>
    </row>
    <row r="222" spans="13:16" x14ac:dyDescent="0.35">
      <c r="M222" s="3" t="s">
        <v>1642</v>
      </c>
      <c r="N222" s="3" t="s">
        <v>2323</v>
      </c>
      <c r="O222" s="3" t="s">
        <v>1977</v>
      </c>
      <c r="P222" s="3">
        <v>5</v>
      </c>
    </row>
    <row r="223" spans="13:16" x14ac:dyDescent="0.35">
      <c r="M223" s="3" t="s">
        <v>1642</v>
      </c>
      <c r="N223" s="3" t="s">
        <v>2324</v>
      </c>
      <c r="O223" s="3" t="s">
        <v>1964</v>
      </c>
      <c r="P223" s="3">
        <v>5</v>
      </c>
    </row>
    <row r="224" spans="13:16" x14ac:dyDescent="0.35">
      <c r="M224" s="3" t="s">
        <v>1671</v>
      </c>
      <c r="N224" s="3" t="s">
        <v>2325</v>
      </c>
      <c r="O224" s="3" t="s">
        <v>1975</v>
      </c>
      <c r="P224" s="3">
        <v>5</v>
      </c>
    </row>
    <row r="225" spans="13:16" x14ac:dyDescent="0.35">
      <c r="M225" s="3" t="s">
        <v>1673</v>
      </c>
      <c r="N225" s="3" t="s">
        <v>2325</v>
      </c>
      <c r="O225" s="3" t="s">
        <v>1975</v>
      </c>
      <c r="P225" s="3">
        <v>5</v>
      </c>
    </row>
    <row r="226" spans="13:16" x14ac:dyDescent="0.35">
      <c r="M226" s="3" t="s">
        <v>1679</v>
      </c>
      <c r="N226" s="3" t="s">
        <v>2326</v>
      </c>
      <c r="O226" s="3" t="s">
        <v>1972</v>
      </c>
      <c r="P226" s="3">
        <v>5</v>
      </c>
    </row>
    <row r="227" spans="13:16" x14ac:dyDescent="0.35">
      <c r="M227" s="3" t="s">
        <v>1679</v>
      </c>
      <c r="N227" s="3" t="s">
        <v>2326</v>
      </c>
      <c r="O227" s="3" t="s">
        <v>1974</v>
      </c>
      <c r="P227" s="3">
        <v>5</v>
      </c>
    </row>
    <row r="228" spans="13:16" x14ac:dyDescent="0.35">
      <c r="M228" s="3" t="s">
        <v>1679</v>
      </c>
      <c r="N228" s="3" t="s">
        <v>2326</v>
      </c>
      <c r="O228" s="3" t="s">
        <v>1966</v>
      </c>
      <c r="P228" s="3">
        <v>5</v>
      </c>
    </row>
    <row r="229" spans="13:16" x14ac:dyDescent="0.35">
      <c r="M229" s="3" t="s">
        <v>1682</v>
      </c>
      <c r="N229" s="3" t="s">
        <v>2324</v>
      </c>
      <c r="O229" s="3" t="s">
        <v>1967</v>
      </c>
      <c r="P229" s="3">
        <v>5</v>
      </c>
    </row>
    <row r="230" spans="13:16" x14ac:dyDescent="0.35">
      <c r="M230" s="3" t="s">
        <v>1682</v>
      </c>
      <c r="N230" s="3" t="s">
        <v>2325</v>
      </c>
      <c r="O230" s="3" t="s">
        <v>1967</v>
      </c>
      <c r="P230" s="3">
        <v>5</v>
      </c>
    </row>
    <row r="231" spans="13:16" x14ac:dyDescent="0.35">
      <c r="M231" s="3" t="s">
        <v>1690</v>
      </c>
      <c r="N231" s="3" t="s">
        <v>2325</v>
      </c>
      <c r="O231" s="3" t="s">
        <v>1962</v>
      </c>
      <c r="P231" s="3">
        <v>5</v>
      </c>
    </row>
    <row r="232" spans="13:16" x14ac:dyDescent="0.35">
      <c r="M232" s="3" t="s">
        <v>1748</v>
      </c>
      <c r="N232" s="3" t="s">
        <v>2326</v>
      </c>
      <c r="O232" s="3" t="s">
        <v>1969</v>
      </c>
      <c r="P232" s="3">
        <v>5</v>
      </c>
    </row>
    <row r="233" spans="13:16" x14ac:dyDescent="0.35">
      <c r="M233" s="3" t="s">
        <v>1748</v>
      </c>
      <c r="N233" s="3" t="s">
        <v>2326</v>
      </c>
      <c r="O233" s="3" t="s">
        <v>1963</v>
      </c>
      <c r="P233" s="3">
        <v>5</v>
      </c>
    </row>
    <row r="234" spans="13:16" x14ac:dyDescent="0.35">
      <c r="M234" s="3" t="s">
        <v>1755</v>
      </c>
      <c r="N234" s="3" t="s">
        <v>2325</v>
      </c>
      <c r="O234" s="3" t="s">
        <v>1971</v>
      </c>
      <c r="P234" s="3">
        <v>5</v>
      </c>
    </row>
    <row r="235" spans="13:16" x14ac:dyDescent="0.35">
      <c r="M235" s="3" t="s">
        <v>1755</v>
      </c>
      <c r="N235" s="3" t="s">
        <v>2325</v>
      </c>
      <c r="O235" s="3" t="s">
        <v>1962</v>
      </c>
      <c r="P235" s="3">
        <v>5</v>
      </c>
    </row>
    <row r="236" spans="13:16" x14ac:dyDescent="0.35">
      <c r="M236" s="3" t="s">
        <v>1755</v>
      </c>
      <c r="N236" s="3" t="s">
        <v>2325</v>
      </c>
      <c r="O236" s="3" t="s">
        <v>1977</v>
      </c>
      <c r="P236" s="3">
        <v>5</v>
      </c>
    </row>
    <row r="237" spans="13:16" x14ac:dyDescent="0.35">
      <c r="M237" s="3" t="s">
        <v>1760</v>
      </c>
      <c r="N237" s="3" t="s">
        <v>2323</v>
      </c>
      <c r="O237" s="3" t="s">
        <v>1970</v>
      </c>
      <c r="P237" s="3">
        <v>5</v>
      </c>
    </row>
    <row r="238" spans="13:16" x14ac:dyDescent="0.35">
      <c r="M238" s="3" t="s">
        <v>1760</v>
      </c>
      <c r="N238" s="3" t="s">
        <v>2326</v>
      </c>
      <c r="O238" s="3" t="s">
        <v>1970</v>
      </c>
      <c r="P238" s="3">
        <v>5</v>
      </c>
    </row>
    <row r="239" spans="13:16" x14ac:dyDescent="0.35">
      <c r="M239" s="3" t="s">
        <v>1764</v>
      </c>
      <c r="N239" s="3" t="s">
        <v>2326</v>
      </c>
      <c r="O239" s="3" t="s">
        <v>1962</v>
      </c>
      <c r="P239" s="3">
        <v>5</v>
      </c>
    </row>
    <row r="240" spans="13:16" x14ac:dyDescent="0.35">
      <c r="M240" s="3" t="s">
        <v>1768</v>
      </c>
      <c r="N240" s="3" t="s">
        <v>2323</v>
      </c>
      <c r="O240" s="3" t="s">
        <v>1975</v>
      </c>
      <c r="P240" s="3">
        <v>5</v>
      </c>
    </row>
    <row r="241" spans="13:16" x14ac:dyDescent="0.35">
      <c r="M241" s="3" t="s">
        <v>1768</v>
      </c>
      <c r="N241" s="3" t="s">
        <v>2323</v>
      </c>
      <c r="O241" s="3" t="s">
        <v>1968</v>
      </c>
      <c r="P241" s="3">
        <v>5</v>
      </c>
    </row>
    <row r="242" spans="13:16" x14ac:dyDescent="0.35">
      <c r="M242" s="3" t="s">
        <v>1768</v>
      </c>
      <c r="N242" s="3" t="s">
        <v>2325</v>
      </c>
      <c r="O242" s="3" t="s">
        <v>1973</v>
      </c>
      <c r="P242" s="3">
        <v>5</v>
      </c>
    </row>
    <row r="243" spans="13:16" x14ac:dyDescent="0.35">
      <c r="M243" s="3" t="s">
        <v>1768</v>
      </c>
      <c r="N243" s="3" t="s">
        <v>2325</v>
      </c>
      <c r="O243" s="3" t="s">
        <v>1972</v>
      </c>
      <c r="P243" s="3">
        <v>5</v>
      </c>
    </row>
    <row r="244" spans="13:16" x14ac:dyDescent="0.35">
      <c r="M244" s="3" t="s">
        <v>1768</v>
      </c>
      <c r="N244" s="3" t="s">
        <v>2326</v>
      </c>
      <c r="O244" s="3" t="s">
        <v>1970</v>
      </c>
      <c r="P244" s="3">
        <v>5</v>
      </c>
    </row>
    <row r="245" spans="13:16" x14ac:dyDescent="0.35">
      <c r="M245" s="3" t="s">
        <v>1768</v>
      </c>
      <c r="N245" s="3" t="s">
        <v>2326</v>
      </c>
      <c r="O245" s="3" t="s">
        <v>1974</v>
      </c>
      <c r="P245" s="3">
        <v>5</v>
      </c>
    </row>
    <row r="246" spans="13:16" x14ac:dyDescent="0.35">
      <c r="M246" s="3" t="s">
        <v>1768</v>
      </c>
      <c r="N246" s="3" t="s">
        <v>2326</v>
      </c>
      <c r="O246" s="3" t="s">
        <v>1962</v>
      </c>
      <c r="P246" s="3">
        <v>5</v>
      </c>
    </row>
    <row r="247" spans="13:16" x14ac:dyDescent="0.35">
      <c r="M247" s="3" t="s">
        <v>1775</v>
      </c>
      <c r="N247" s="3" t="s">
        <v>2326</v>
      </c>
      <c r="O247" s="3" t="s">
        <v>1974</v>
      </c>
      <c r="P247" s="3">
        <v>5</v>
      </c>
    </row>
    <row r="248" spans="13:16" x14ac:dyDescent="0.35">
      <c r="M248" s="3" t="s">
        <v>1775</v>
      </c>
      <c r="N248" s="3" t="s">
        <v>2326</v>
      </c>
      <c r="O248" s="3" t="s">
        <v>1975</v>
      </c>
      <c r="P248" s="3">
        <v>5</v>
      </c>
    </row>
    <row r="249" spans="13:16" x14ac:dyDescent="0.35">
      <c r="M249" s="3" t="s">
        <v>1783</v>
      </c>
      <c r="N249" s="3" t="s">
        <v>2323</v>
      </c>
      <c r="O249" s="3" t="s">
        <v>1965</v>
      </c>
      <c r="P249" s="3">
        <v>5</v>
      </c>
    </row>
    <row r="250" spans="13:16" x14ac:dyDescent="0.35">
      <c r="M250" s="3" t="s">
        <v>1783</v>
      </c>
      <c r="N250" s="3" t="s">
        <v>2323</v>
      </c>
      <c r="O250" s="3" t="s">
        <v>1975</v>
      </c>
      <c r="P250" s="3">
        <v>5</v>
      </c>
    </row>
    <row r="251" spans="13:16" x14ac:dyDescent="0.35">
      <c r="M251" s="3" t="s">
        <v>1783</v>
      </c>
      <c r="N251" s="3" t="s">
        <v>2323</v>
      </c>
      <c r="O251" s="3" t="s">
        <v>1962</v>
      </c>
      <c r="P251" s="3">
        <v>5</v>
      </c>
    </row>
    <row r="252" spans="13:16" x14ac:dyDescent="0.35">
      <c r="M252" s="3" t="s">
        <v>1795</v>
      </c>
      <c r="N252" s="3" t="s">
        <v>2323</v>
      </c>
      <c r="O252" s="3" t="s">
        <v>1973</v>
      </c>
      <c r="P252" s="3">
        <v>5</v>
      </c>
    </row>
    <row r="253" spans="13:16" x14ac:dyDescent="0.35">
      <c r="M253" s="3" t="s">
        <v>1795</v>
      </c>
      <c r="N253" s="3" t="s">
        <v>2323</v>
      </c>
      <c r="O253" s="3" t="s">
        <v>1963</v>
      </c>
      <c r="P253" s="3">
        <v>5</v>
      </c>
    </row>
    <row r="254" spans="13:16" x14ac:dyDescent="0.35">
      <c r="M254" s="3" t="s">
        <v>1795</v>
      </c>
      <c r="N254" s="3" t="s">
        <v>2323</v>
      </c>
      <c r="O254" s="3" t="s">
        <v>1967</v>
      </c>
      <c r="P254" s="3">
        <v>5</v>
      </c>
    </row>
    <row r="255" spans="13:16" x14ac:dyDescent="0.35">
      <c r="M255" s="3" t="s">
        <v>1795</v>
      </c>
      <c r="N255" s="3" t="s">
        <v>2323</v>
      </c>
      <c r="O255" s="3" t="s">
        <v>1974</v>
      </c>
      <c r="P255" s="3">
        <v>5</v>
      </c>
    </row>
    <row r="256" spans="13:16" x14ac:dyDescent="0.35">
      <c r="M256" s="3" t="s">
        <v>1795</v>
      </c>
      <c r="N256" s="3" t="s">
        <v>2325</v>
      </c>
      <c r="O256" s="3" t="s">
        <v>1966</v>
      </c>
      <c r="P256" s="3">
        <v>5</v>
      </c>
    </row>
    <row r="257" spans="13:16" x14ac:dyDescent="0.35">
      <c r="M257" s="3" t="s">
        <v>1795</v>
      </c>
      <c r="N257" s="3" t="s">
        <v>2325</v>
      </c>
      <c r="O257" s="3" t="s">
        <v>1974</v>
      </c>
      <c r="P257" s="3">
        <v>5</v>
      </c>
    </row>
    <row r="258" spans="13:16" x14ac:dyDescent="0.35">
      <c r="M258" s="3" t="s">
        <v>1795</v>
      </c>
      <c r="N258" s="3" t="s">
        <v>2325</v>
      </c>
      <c r="O258" s="3" t="s">
        <v>1969</v>
      </c>
      <c r="P258" s="3">
        <v>5</v>
      </c>
    </row>
    <row r="259" spans="13:16" x14ac:dyDescent="0.35">
      <c r="M259" s="3" t="s">
        <v>1795</v>
      </c>
      <c r="N259" s="3" t="s">
        <v>2325</v>
      </c>
      <c r="O259" s="3" t="s">
        <v>1963</v>
      </c>
      <c r="P259" s="3">
        <v>5</v>
      </c>
    </row>
    <row r="260" spans="13:16" x14ac:dyDescent="0.35">
      <c r="M260" s="3" t="s">
        <v>1795</v>
      </c>
      <c r="N260" s="3" t="s">
        <v>2326</v>
      </c>
      <c r="O260" s="3" t="s">
        <v>1968</v>
      </c>
      <c r="P260" s="3">
        <v>5</v>
      </c>
    </row>
    <row r="261" spans="13:16" x14ac:dyDescent="0.35">
      <c r="M261" s="3" t="s">
        <v>1803</v>
      </c>
      <c r="N261" s="3" t="s">
        <v>2323</v>
      </c>
      <c r="O261" s="3" t="s">
        <v>1975</v>
      </c>
      <c r="P261" s="3">
        <v>5</v>
      </c>
    </row>
    <row r="262" spans="13:16" x14ac:dyDescent="0.35">
      <c r="M262" s="3" t="s">
        <v>1808</v>
      </c>
      <c r="N262" s="3" t="s">
        <v>2326</v>
      </c>
      <c r="O262" s="3" t="s">
        <v>1966</v>
      </c>
      <c r="P262" s="3">
        <v>5</v>
      </c>
    </row>
    <row r="263" spans="13:16" x14ac:dyDescent="0.35">
      <c r="M263" s="3" t="s">
        <v>1596</v>
      </c>
      <c r="N263" s="3" t="s">
        <v>2324</v>
      </c>
      <c r="O263" s="3" t="s">
        <v>1968</v>
      </c>
      <c r="P263" s="3">
        <v>4</v>
      </c>
    </row>
    <row r="264" spans="13:16" x14ac:dyDescent="0.35">
      <c r="M264" s="3" t="s">
        <v>1596</v>
      </c>
      <c r="N264" s="3" t="s">
        <v>2325</v>
      </c>
      <c r="O264" s="3" t="s">
        <v>1965</v>
      </c>
      <c r="P264" s="3">
        <v>4</v>
      </c>
    </row>
    <row r="265" spans="13:16" x14ac:dyDescent="0.35">
      <c r="M265" s="3" t="s">
        <v>1596</v>
      </c>
      <c r="N265" s="3" t="s">
        <v>2325</v>
      </c>
      <c r="O265" s="3" t="s">
        <v>1970</v>
      </c>
      <c r="P265" s="3">
        <v>4</v>
      </c>
    </row>
    <row r="266" spans="13:16" x14ac:dyDescent="0.35">
      <c r="M266" s="3" t="s">
        <v>1602</v>
      </c>
      <c r="N266" s="3" t="s">
        <v>2324</v>
      </c>
      <c r="O266" s="3" t="s">
        <v>1969</v>
      </c>
      <c r="P266" s="3">
        <v>4</v>
      </c>
    </row>
    <row r="267" spans="13:16" x14ac:dyDescent="0.35">
      <c r="M267" s="3" t="s">
        <v>1602</v>
      </c>
      <c r="N267" s="3" t="s">
        <v>2324</v>
      </c>
      <c r="O267" s="3" t="s">
        <v>1976</v>
      </c>
      <c r="P267" s="3">
        <v>4</v>
      </c>
    </row>
    <row r="268" spans="13:16" x14ac:dyDescent="0.35">
      <c r="M268" s="3" t="s">
        <v>1602</v>
      </c>
      <c r="N268" s="3" t="s">
        <v>2324</v>
      </c>
      <c r="O268" s="3" t="s">
        <v>1963</v>
      </c>
      <c r="P268" s="3">
        <v>4</v>
      </c>
    </row>
    <row r="269" spans="13:16" x14ac:dyDescent="0.35">
      <c r="M269" s="3" t="s">
        <v>1602</v>
      </c>
      <c r="N269" s="3" t="s">
        <v>2325</v>
      </c>
      <c r="O269" s="3" t="s">
        <v>1977</v>
      </c>
      <c r="P269" s="3">
        <v>4</v>
      </c>
    </row>
    <row r="270" spans="13:16" x14ac:dyDescent="0.35">
      <c r="M270" s="3" t="s">
        <v>1602</v>
      </c>
      <c r="N270" s="3" t="s">
        <v>2325</v>
      </c>
      <c r="O270" s="3" t="s">
        <v>1962</v>
      </c>
      <c r="P270" s="3">
        <v>4</v>
      </c>
    </row>
    <row r="271" spans="13:16" x14ac:dyDescent="0.35">
      <c r="M271" s="3" t="s">
        <v>1605</v>
      </c>
      <c r="N271" s="3" t="s">
        <v>2323</v>
      </c>
      <c r="O271" s="3" t="s">
        <v>1968</v>
      </c>
      <c r="P271" s="3">
        <v>4</v>
      </c>
    </row>
    <row r="272" spans="13:16" x14ac:dyDescent="0.35">
      <c r="M272" s="3" t="s">
        <v>1605</v>
      </c>
      <c r="N272" s="3" t="s">
        <v>2323</v>
      </c>
      <c r="O272" s="3" t="s">
        <v>1967</v>
      </c>
      <c r="P272" s="3">
        <v>4</v>
      </c>
    </row>
    <row r="273" spans="13:16" x14ac:dyDescent="0.35">
      <c r="M273" s="3" t="s">
        <v>1607</v>
      </c>
      <c r="N273" s="3" t="s">
        <v>2324</v>
      </c>
      <c r="O273" s="3" t="s">
        <v>1969</v>
      </c>
      <c r="P273" s="3">
        <v>4</v>
      </c>
    </row>
    <row r="274" spans="13:16" x14ac:dyDescent="0.35">
      <c r="M274" s="3" t="s">
        <v>1607</v>
      </c>
      <c r="N274" s="3" t="s">
        <v>2325</v>
      </c>
      <c r="O274" s="3" t="s">
        <v>1963</v>
      </c>
      <c r="P274" s="3">
        <v>4</v>
      </c>
    </row>
    <row r="275" spans="13:16" x14ac:dyDescent="0.35">
      <c r="M275" s="3" t="s">
        <v>1607</v>
      </c>
      <c r="N275" s="3" t="s">
        <v>2325</v>
      </c>
      <c r="O275" s="3" t="s">
        <v>1969</v>
      </c>
      <c r="P275" s="3">
        <v>4</v>
      </c>
    </row>
    <row r="276" spans="13:16" x14ac:dyDescent="0.35">
      <c r="M276" s="3" t="s">
        <v>1607</v>
      </c>
      <c r="N276" s="3" t="s">
        <v>2325</v>
      </c>
      <c r="O276" s="3" t="s">
        <v>1973</v>
      </c>
      <c r="P276" s="3">
        <v>4</v>
      </c>
    </row>
    <row r="277" spans="13:16" x14ac:dyDescent="0.35">
      <c r="M277" s="3" t="s">
        <v>1623</v>
      </c>
      <c r="N277" s="3" t="s">
        <v>2325</v>
      </c>
      <c r="O277" s="3" t="s">
        <v>1974</v>
      </c>
      <c r="P277" s="3">
        <v>4</v>
      </c>
    </row>
    <row r="278" spans="13:16" x14ac:dyDescent="0.35">
      <c r="M278" s="3" t="s">
        <v>1623</v>
      </c>
      <c r="N278" s="3" t="s">
        <v>2326</v>
      </c>
      <c r="O278" s="3" t="s">
        <v>1964</v>
      </c>
      <c r="P278" s="3">
        <v>4</v>
      </c>
    </row>
    <row r="279" spans="13:16" x14ac:dyDescent="0.35">
      <c r="M279" s="3" t="s">
        <v>1627</v>
      </c>
      <c r="N279" s="3" t="s">
        <v>2326</v>
      </c>
      <c r="O279" s="3" t="s">
        <v>1962</v>
      </c>
      <c r="P279" s="3">
        <v>4</v>
      </c>
    </row>
    <row r="280" spans="13:16" x14ac:dyDescent="0.35">
      <c r="M280" s="3" t="s">
        <v>1627</v>
      </c>
      <c r="N280" s="3" t="s">
        <v>2326</v>
      </c>
      <c r="O280" s="3" t="s">
        <v>1972</v>
      </c>
      <c r="P280" s="3">
        <v>4</v>
      </c>
    </row>
    <row r="281" spans="13:16" x14ac:dyDescent="0.35">
      <c r="M281" s="3" t="s">
        <v>1627</v>
      </c>
      <c r="N281" s="3" t="s">
        <v>2326</v>
      </c>
      <c r="O281" s="3" t="s">
        <v>1967</v>
      </c>
      <c r="P281" s="3">
        <v>4</v>
      </c>
    </row>
    <row r="282" spans="13:16" x14ac:dyDescent="0.35">
      <c r="M282" s="3" t="s">
        <v>1627</v>
      </c>
      <c r="N282" s="3" t="s">
        <v>2326</v>
      </c>
      <c r="O282" s="3" t="s">
        <v>1968</v>
      </c>
      <c r="P282" s="3">
        <v>4</v>
      </c>
    </row>
    <row r="283" spans="13:16" x14ac:dyDescent="0.35">
      <c r="M283" s="3" t="s">
        <v>1627</v>
      </c>
      <c r="N283" s="3" t="s">
        <v>2326</v>
      </c>
      <c r="O283" s="3" t="s">
        <v>1964</v>
      </c>
      <c r="P283" s="3">
        <v>4</v>
      </c>
    </row>
    <row r="284" spans="13:16" x14ac:dyDescent="0.35">
      <c r="M284" s="3" t="s">
        <v>1630</v>
      </c>
      <c r="N284" s="3" t="s">
        <v>2326</v>
      </c>
      <c r="O284" s="3" t="s">
        <v>1974</v>
      </c>
      <c r="P284" s="3">
        <v>4</v>
      </c>
    </row>
    <row r="285" spans="13:16" x14ac:dyDescent="0.35">
      <c r="M285" s="3" t="s">
        <v>1630</v>
      </c>
      <c r="N285" s="3" t="s">
        <v>2326</v>
      </c>
      <c r="O285" s="3" t="s">
        <v>1972</v>
      </c>
      <c r="P285" s="3">
        <v>4</v>
      </c>
    </row>
    <row r="286" spans="13:16" x14ac:dyDescent="0.35">
      <c r="M286" s="3" t="s">
        <v>1630</v>
      </c>
      <c r="N286" s="3" t="s">
        <v>2326</v>
      </c>
      <c r="O286" s="3" t="s">
        <v>1968</v>
      </c>
      <c r="P286" s="3">
        <v>4</v>
      </c>
    </row>
    <row r="287" spans="13:16" x14ac:dyDescent="0.35">
      <c r="M287" s="3" t="s">
        <v>1632</v>
      </c>
      <c r="N287" s="3" t="s">
        <v>2324</v>
      </c>
      <c r="O287" s="3" t="s">
        <v>1966</v>
      </c>
      <c r="P287" s="3">
        <v>4</v>
      </c>
    </row>
    <row r="288" spans="13:16" x14ac:dyDescent="0.35">
      <c r="M288" s="3" t="s">
        <v>1632</v>
      </c>
      <c r="N288" s="3" t="s">
        <v>2325</v>
      </c>
      <c r="O288" s="3" t="s">
        <v>1963</v>
      </c>
      <c r="P288" s="3">
        <v>4</v>
      </c>
    </row>
    <row r="289" spans="13:16" x14ac:dyDescent="0.35">
      <c r="M289" s="3" t="s">
        <v>1632</v>
      </c>
      <c r="N289" s="3" t="s">
        <v>2325</v>
      </c>
      <c r="O289" s="3" t="s">
        <v>1972</v>
      </c>
      <c r="P289" s="3">
        <v>4</v>
      </c>
    </row>
    <row r="290" spans="13:16" x14ac:dyDescent="0.35">
      <c r="M290" s="3" t="s">
        <v>1632</v>
      </c>
      <c r="N290" s="3" t="s">
        <v>2325</v>
      </c>
      <c r="O290" s="3" t="s">
        <v>1964</v>
      </c>
      <c r="P290" s="3">
        <v>4</v>
      </c>
    </row>
    <row r="291" spans="13:16" x14ac:dyDescent="0.35">
      <c r="M291" s="3" t="s">
        <v>1632</v>
      </c>
      <c r="N291" s="3" t="s">
        <v>2325</v>
      </c>
      <c r="O291" s="3" t="s">
        <v>1973</v>
      </c>
      <c r="P291" s="3">
        <v>4</v>
      </c>
    </row>
    <row r="292" spans="13:16" x14ac:dyDescent="0.35">
      <c r="M292" s="3" t="s">
        <v>1636</v>
      </c>
      <c r="N292" s="3" t="s">
        <v>2325</v>
      </c>
      <c r="O292" s="3" t="s">
        <v>1972</v>
      </c>
      <c r="P292" s="3">
        <v>4</v>
      </c>
    </row>
    <row r="293" spans="13:16" x14ac:dyDescent="0.35">
      <c r="M293" s="3" t="s">
        <v>1636</v>
      </c>
      <c r="N293" s="3" t="s">
        <v>2326</v>
      </c>
      <c r="O293" s="3" t="s">
        <v>1963</v>
      </c>
      <c r="P293" s="3">
        <v>4</v>
      </c>
    </row>
    <row r="294" spans="13:16" x14ac:dyDescent="0.35">
      <c r="M294" s="3" t="s">
        <v>1636</v>
      </c>
      <c r="N294" s="3" t="s">
        <v>2326</v>
      </c>
      <c r="O294" s="3" t="s">
        <v>1964</v>
      </c>
      <c r="P294" s="3">
        <v>4</v>
      </c>
    </row>
    <row r="295" spans="13:16" x14ac:dyDescent="0.35">
      <c r="M295" s="3" t="s">
        <v>1636</v>
      </c>
      <c r="N295" s="3" t="s">
        <v>2326</v>
      </c>
      <c r="O295" s="3" t="s">
        <v>1972</v>
      </c>
      <c r="P295" s="3">
        <v>4</v>
      </c>
    </row>
    <row r="296" spans="13:16" x14ac:dyDescent="0.35">
      <c r="M296" s="3" t="s">
        <v>1639</v>
      </c>
      <c r="N296" s="3" t="s">
        <v>2326</v>
      </c>
      <c r="O296" s="3" t="s">
        <v>1975</v>
      </c>
      <c r="P296" s="3">
        <v>4</v>
      </c>
    </row>
    <row r="297" spans="13:16" x14ac:dyDescent="0.35">
      <c r="M297" s="3" t="s">
        <v>1639</v>
      </c>
      <c r="N297" s="3" t="s">
        <v>2326</v>
      </c>
      <c r="O297" s="3" t="s">
        <v>1962</v>
      </c>
      <c r="P297" s="3">
        <v>4</v>
      </c>
    </row>
    <row r="298" spans="13:16" x14ac:dyDescent="0.35">
      <c r="M298" s="3" t="s">
        <v>1639</v>
      </c>
      <c r="N298" s="3" t="s">
        <v>2326</v>
      </c>
      <c r="O298" s="3" t="s">
        <v>1967</v>
      </c>
      <c r="P298" s="3">
        <v>4</v>
      </c>
    </row>
    <row r="299" spans="13:16" x14ac:dyDescent="0.35">
      <c r="M299" s="3" t="s">
        <v>1639</v>
      </c>
      <c r="N299" s="3" t="s">
        <v>2326</v>
      </c>
      <c r="O299" s="3" t="s">
        <v>1966</v>
      </c>
      <c r="P299" s="3">
        <v>4</v>
      </c>
    </row>
    <row r="300" spans="13:16" x14ac:dyDescent="0.35">
      <c r="M300" s="3" t="s">
        <v>1642</v>
      </c>
      <c r="N300" s="3" t="s">
        <v>2323</v>
      </c>
      <c r="O300" s="3" t="s">
        <v>1971</v>
      </c>
      <c r="P300" s="3">
        <v>4</v>
      </c>
    </row>
    <row r="301" spans="13:16" x14ac:dyDescent="0.35">
      <c r="M301" s="3" t="s">
        <v>1642</v>
      </c>
      <c r="N301" s="3" t="s">
        <v>2323</v>
      </c>
      <c r="O301" s="3" t="s">
        <v>1965</v>
      </c>
      <c r="P301" s="3">
        <v>4</v>
      </c>
    </row>
    <row r="302" spans="13:16" x14ac:dyDescent="0.35">
      <c r="M302" s="3" t="s">
        <v>1642</v>
      </c>
      <c r="N302" s="3" t="s">
        <v>2324</v>
      </c>
      <c r="O302" s="3" t="s">
        <v>1972</v>
      </c>
      <c r="P302" s="3">
        <v>4</v>
      </c>
    </row>
    <row r="303" spans="13:16" x14ac:dyDescent="0.35">
      <c r="M303" s="3" t="s">
        <v>1671</v>
      </c>
      <c r="N303" s="3" t="s">
        <v>2325</v>
      </c>
      <c r="O303" s="3" t="s">
        <v>1962</v>
      </c>
      <c r="P303" s="3">
        <v>4</v>
      </c>
    </row>
    <row r="304" spans="13:16" x14ac:dyDescent="0.35">
      <c r="M304" s="3" t="s">
        <v>1671</v>
      </c>
      <c r="N304" s="3" t="s">
        <v>2325</v>
      </c>
      <c r="O304" s="3" t="s">
        <v>1965</v>
      </c>
      <c r="P304" s="3">
        <v>4</v>
      </c>
    </row>
    <row r="305" spans="13:16" x14ac:dyDescent="0.35">
      <c r="M305" s="3" t="s">
        <v>1676</v>
      </c>
      <c r="N305" s="3" t="s">
        <v>2323</v>
      </c>
      <c r="O305" s="3" t="s">
        <v>1970</v>
      </c>
      <c r="P305" s="3">
        <v>4</v>
      </c>
    </row>
    <row r="306" spans="13:16" x14ac:dyDescent="0.35">
      <c r="M306" s="3" t="s">
        <v>1679</v>
      </c>
      <c r="N306" s="3" t="s">
        <v>2326</v>
      </c>
      <c r="O306" s="3" t="s">
        <v>1971</v>
      </c>
      <c r="P306" s="3">
        <v>4</v>
      </c>
    </row>
    <row r="307" spans="13:16" x14ac:dyDescent="0.35">
      <c r="M307" s="3" t="s">
        <v>1679</v>
      </c>
      <c r="N307" s="3" t="s">
        <v>2326</v>
      </c>
      <c r="O307" s="3" t="s">
        <v>1967</v>
      </c>
      <c r="P307" s="3">
        <v>4</v>
      </c>
    </row>
    <row r="308" spans="13:16" x14ac:dyDescent="0.35">
      <c r="M308" s="3" t="s">
        <v>1679</v>
      </c>
      <c r="N308" s="3" t="s">
        <v>2326</v>
      </c>
      <c r="O308" s="3" t="s">
        <v>1969</v>
      </c>
      <c r="P308" s="3">
        <v>4</v>
      </c>
    </row>
    <row r="309" spans="13:16" x14ac:dyDescent="0.35">
      <c r="M309" s="3" t="s">
        <v>1679</v>
      </c>
      <c r="N309" s="3" t="s">
        <v>2326</v>
      </c>
      <c r="O309" s="3" t="s">
        <v>1977</v>
      </c>
      <c r="P309" s="3">
        <v>4</v>
      </c>
    </row>
    <row r="310" spans="13:16" x14ac:dyDescent="0.35">
      <c r="M310" s="3" t="s">
        <v>1682</v>
      </c>
      <c r="N310" s="3" t="s">
        <v>2324</v>
      </c>
      <c r="O310" s="3" t="s">
        <v>1962</v>
      </c>
      <c r="P310" s="3">
        <v>4</v>
      </c>
    </row>
    <row r="311" spans="13:16" x14ac:dyDescent="0.35">
      <c r="M311" s="3" t="s">
        <v>1682</v>
      </c>
      <c r="N311" s="3" t="s">
        <v>2325</v>
      </c>
      <c r="O311" s="3" t="s">
        <v>1971</v>
      </c>
      <c r="P311" s="3">
        <v>4</v>
      </c>
    </row>
    <row r="312" spans="13:16" x14ac:dyDescent="0.35">
      <c r="M312" s="3" t="s">
        <v>1682</v>
      </c>
      <c r="N312" s="3" t="s">
        <v>2325</v>
      </c>
      <c r="O312" s="3" t="s">
        <v>1976</v>
      </c>
      <c r="P312" s="3">
        <v>4</v>
      </c>
    </row>
    <row r="313" spans="13:16" x14ac:dyDescent="0.35">
      <c r="M313" s="3" t="s">
        <v>1688</v>
      </c>
      <c r="N313" s="3" t="s">
        <v>2326</v>
      </c>
      <c r="O313" s="3" t="s">
        <v>1968</v>
      </c>
      <c r="P313" s="3">
        <v>4</v>
      </c>
    </row>
    <row r="314" spans="13:16" x14ac:dyDescent="0.35">
      <c r="M314" s="3" t="s">
        <v>1688</v>
      </c>
      <c r="N314" s="3" t="s">
        <v>2326</v>
      </c>
      <c r="O314" s="3" t="s">
        <v>1975</v>
      </c>
      <c r="P314" s="3">
        <v>4</v>
      </c>
    </row>
    <row r="315" spans="13:16" x14ac:dyDescent="0.35">
      <c r="M315" s="3" t="s">
        <v>1690</v>
      </c>
      <c r="N315" s="3" t="s">
        <v>2325</v>
      </c>
      <c r="O315" s="3" t="s">
        <v>1964</v>
      </c>
      <c r="P315" s="3">
        <v>4</v>
      </c>
    </row>
    <row r="316" spans="13:16" x14ac:dyDescent="0.35">
      <c r="M316" s="3" t="s">
        <v>1690</v>
      </c>
      <c r="N316" s="3" t="s">
        <v>2325</v>
      </c>
      <c r="O316" s="3" t="s">
        <v>1969</v>
      </c>
      <c r="P316" s="3">
        <v>4</v>
      </c>
    </row>
    <row r="317" spans="13:16" x14ac:dyDescent="0.35">
      <c r="M317" s="3" t="s">
        <v>1690</v>
      </c>
      <c r="N317" s="3" t="s">
        <v>2325</v>
      </c>
      <c r="O317" s="3" t="s">
        <v>1973</v>
      </c>
      <c r="P317" s="3">
        <v>4</v>
      </c>
    </row>
    <row r="318" spans="13:16" x14ac:dyDescent="0.35">
      <c r="M318" s="3" t="s">
        <v>1690</v>
      </c>
      <c r="N318" s="3" t="s">
        <v>2325</v>
      </c>
      <c r="O318" s="3" t="s">
        <v>1965</v>
      </c>
      <c r="P318" s="3">
        <v>4</v>
      </c>
    </row>
    <row r="319" spans="13:16" x14ac:dyDescent="0.35">
      <c r="M319" s="3" t="s">
        <v>1690</v>
      </c>
      <c r="N319" s="3" t="s">
        <v>2325</v>
      </c>
      <c r="O319" s="3" t="s">
        <v>1975</v>
      </c>
      <c r="P319" s="3">
        <v>4</v>
      </c>
    </row>
    <row r="320" spans="13:16" x14ac:dyDescent="0.35">
      <c r="M320" s="3" t="s">
        <v>1690</v>
      </c>
      <c r="N320" s="3" t="s">
        <v>2325</v>
      </c>
      <c r="O320" s="3" t="s">
        <v>1968</v>
      </c>
      <c r="P320" s="3">
        <v>4</v>
      </c>
    </row>
    <row r="321" spans="13:16" x14ac:dyDescent="0.35">
      <c r="M321" s="3" t="s">
        <v>1748</v>
      </c>
      <c r="N321" s="3" t="s">
        <v>2323</v>
      </c>
      <c r="O321" s="3" t="s">
        <v>1967</v>
      </c>
      <c r="P321" s="3">
        <v>4</v>
      </c>
    </row>
    <row r="322" spans="13:16" x14ac:dyDescent="0.35">
      <c r="M322" s="3" t="s">
        <v>1755</v>
      </c>
      <c r="N322" s="3" t="s">
        <v>2325</v>
      </c>
      <c r="O322" s="3" t="s">
        <v>1970</v>
      </c>
      <c r="P322" s="3">
        <v>4</v>
      </c>
    </row>
    <row r="323" spans="13:16" x14ac:dyDescent="0.35">
      <c r="M323" s="3" t="s">
        <v>1758</v>
      </c>
      <c r="N323" s="3" t="s">
        <v>2324</v>
      </c>
      <c r="O323" s="3" t="s">
        <v>1969</v>
      </c>
      <c r="P323" s="3">
        <v>4</v>
      </c>
    </row>
    <row r="324" spans="13:16" x14ac:dyDescent="0.35">
      <c r="M324" s="3" t="s">
        <v>1758</v>
      </c>
      <c r="N324" s="3" t="s">
        <v>2324</v>
      </c>
      <c r="O324" s="3" t="s">
        <v>1964</v>
      </c>
      <c r="P324" s="3">
        <v>4</v>
      </c>
    </row>
    <row r="325" spans="13:16" x14ac:dyDescent="0.35">
      <c r="M325" s="3" t="s">
        <v>1760</v>
      </c>
      <c r="N325" s="3" t="s">
        <v>2323</v>
      </c>
      <c r="O325" s="3" t="s">
        <v>1966</v>
      </c>
      <c r="P325" s="3">
        <v>4</v>
      </c>
    </row>
    <row r="326" spans="13:16" x14ac:dyDescent="0.35">
      <c r="M326" s="3" t="s">
        <v>1760</v>
      </c>
      <c r="N326" s="3" t="s">
        <v>2325</v>
      </c>
      <c r="O326" s="3" t="s">
        <v>1965</v>
      </c>
      <c r="P326" s="3">
        <v>4</v>
      </c>
    </row>
    <row r="327" spans="13:16" x14ac:dyDescent="0.35">
      <c r="M327" s="3" t="s">
        <v>1760</v>
      </c>
      <c r="N327" s="3" t="s">
        <v>2325</v>
      </c>
      <c r="O327" s="3" t="s">
        <v>1974</v>
      </c>
      <c r="P327" s="3">
        <v>4</v>
      </c>
    </row>
    <row r="328" spans="13:16" x14ac:dyDescent="0.35">
      <c r="M328" s="3" t="s">
        <v>1764</v>
      </c>
      <c r="N328" s="3" t="s">
        <v>2323</v>
      </c>
      <c r="O328" s="3" t="s">
        <v>1966</v>
      </c>
      <c r="P328" s="3">
        <v>4</v>
      </c>
    </row>
    <row r="329" spans="13:16" x14ac:dyDescent="0.35">
      <c r="M329" s="3" t="s">
        <v>1764</v>
      </c>
      <c r="N329" s="3" t="s">
        <v>2323</v>
      </c>
      <c r="O329" s="3" t="s">
        <v>1967</v>
      </c>
      <c r="P329" s="3">
        <v>4</v>
      </c>
    </row>
    <row r="330" spans="13:16" x14ac:dyDescent="0.35">
      <c r="M330" s="3" t="s">
        <v>1764</v>
      </c>
      <c r="N330" s="3" t="s">
        <v>2326</v>
      </c>
      <c r="O330" s="3" t="s">
        <v>1971</v>
      </c>
      <c r="P330" s="3">
        <v>4</v>
      </c>
    </row>
    <row r="331" spans="13:16" x14ac:dyDescent="0.35">
      <c r="M331" s="3" t="s">
        <v>1764</v>
      </c>
      <c r="N331" s="3" t="s">
        <v>2326</v>
      </c>
      <c r="O331" s="3" t="s">
        <v>1968</v>
      </c>
      <c r="P331" s="3">
        <v>4</v>
      </c>
    </row>
    <row r="332" spans="13:16" x14ac:dyDescent="0.35">
      <c r="M332" s="3" t="s">
        <v>1764</v>
      </c>
      <c r="N332" s="3" t="s">
        <v>2326</v>
      </c>
      <c r="O332" s="3" t="s">
        <v>1975</v>
      </c>
      <c r="P332" s="3">
        <v>4</v>
      </c>
    </row>
    <row r="333" spans="13:16" x14ac:dyDescent="0.35">
      <c r="M333" s="3" t="s">
        <v>1764</v>
      </c>
      <c r="N333" s="3" t="s">
        <v>2326</v>
      </c>
      <c r="O333" s="3" t="s">
        <v>1976</v>
      </c>
      <c r="P333" s="3">
        <v>4</v>
      </c>
    </row>
    <row r="334" spans="13:16" x14ac:dyDescent="0.35">
      <c r="M334" s="3" t="s">
        <v>1764</v>
      </c>
      <c r="N334" s="3" t="s">
        <v>2326</v>
      </c>
      <c r="O334" s="3" t="s">
        <v>1972</v>
      </c>
      <c r="P334" s="3">
        <v>4</v>
      </c>
    </row>
    <row r="335" spans="13:16" x14ac:dyDescent="0.35">
      <c r="M335" s="3" t="s">
        <v>1764</v>
      </c>
      <c r="N335" s="3" t="s">
        <v>2326</v>
      </c>
      <c r="O335" s="3" t="s">
        <v>1965</v>
      </c>
      <c r="P335" s="3">
        <v>4</v>
      </c>
    </row>
    <row r="336" spans="13:16" x14ac:dyDescent="0.35">
      <c r="M336" s="3" t="s">
        <v>1768</v>
      </c>
      <c r="N336" s="3" t="s">
        <v>2325</v>
      </c>
      <c r="O336" s="3" t="s">
        <v>1975</v>
      </c>
      <c r="P336" s="3">
        <v>4</v>
      </c>
    </row>
    <row r="337" spans="13:16" x14ac:dyDescent="0.35">
      <c r="M337" s="3" t="s">
        <v>1768</v>
      </c>
      <c r="N337" s="3" t="s">
        <v>2325</v>
      </c>
      <c r="O337" s="3" t="s">
        <v>1965</v>
      </c>
      <c r="P337" s="3">
        <v>4</v>
      </c>
    </row>
    <row r="338" spans="13:16" x14ac:dyDescent="0.35">
      <c r="M338" s="3" t="s">
        <v>1768</v>
      </c>
      <c r="N338" s="3" t="s">
        <v>2325</v>
      </c>
      <c r="O338" s="3" t="s">
        <v>1976</v>
      </c>
      <c r="P338" s="3">
        <v>4</v>
      </c>
    </row>
    <row r="339" spans="13:16" x14ac:dyDescent="0.35">
      <c r="M339" s="3" t="s">
        <v>1768</v>
      </c>
      <c r="N339" s="3" t="s">
        <v>2325</v>
      </c>
      <c r="O339" s="3" t="s">
        <v>1977</v>
      </c>
      <c r="P339" s="3">
        <v>4</v>
      </c>
    </row>
    <row r="340" spans="13:16" x14ac:dyDescent="0.35">
      <c r="M340" s="3" t="s">
        <v>1768</v>
      </c>
      <c r="N340" s="3" t="s">
        <v>2325</v>
      </c>
      <c r="O340" s="3" t="s">
        <v>1967</v>
      </c>
      <c r="P340" s="3">
        <v>4</v>
      </c>
    </row>
    <row r="341" spans="13:16" x14ac:dyDescent="0.35">
      <c r="M341" s="3" t="s">
        <v>1768</v>
      </c>
      <c r="N341" s="3" t="s">
        <v>2326</v>
      </c>
      <c r="O341" s="3" t="s">
        <v>1971</v>
      </c>
      <c r="P341" s="3">
        <v>4</v>
      </c>
    </row>
    <row r="342" spans="13:16" x14ac:dyDescent="0.35">
      <c r="M342" s="3" t="s">
        <v>1768</v>
      </c>
      <c r="N342" s="3" t="s">
        <v>2326</v>
      </c>
      <c r="O342" s="3" t="s">
        <v>1963</v>
      </c>
      <c r="P342" s="3">
        <v>4</v>
      </c>
    </row>
    <row r="343" spans="13:16" x14ac:dyDescent="0.35">
      <c r="M343" s="3" t="s">
        <v>1768</v>
      </c>
      <c r="N343" s="3" t="s">
        <v>2326</v>
      </c>
      <c r="O343" s="3" t="s">
        <v>1964</v>
      </c>
      <c r="P343" s="3">
        <v>4</v>
      </c>
    </row>
    <row r="344" spans="13:16" x14ac:dyDescent="0.35">
      <c r="M344" s="3" t="s">
        <v>1768</v>
      </c>
      <c r="N344" s="3" t="s">
        <v>2326</v>
      </c>
      <c r="O344" s="3" t="s">
        <v>1972</v>
      </c>
      <c r="P344" s="3">
        <v>4</v>
      </c>
    </row>
    <row r="345" spans="13:16" x14ac:dyDescent="0.35">
      <c r="M345" s="3" t="s">
        <v>1768</v>
      </c>
      <c r="N345" s="3" t="s">
        <v>2326</v>
      </c>
      <c r="O345" s="3" t="s">
        <v>1966</v>
      </c>
      <c r="P345" s="3">
        <v>4</v>
      </c>
    </row>
    <row r="346" spans="13:16" x14ac:dyDescent="0.35">
      <c r="M346" s="3" t="s">
        <v>1779</v>
      </c>
      <c r="N346" s="3" t="s">
        <v>2325</v>
      </c>
      <c r="O346" s="3" t="s">
        <v>1975</v>
      </c>
      <c r="P346" s="3">
        <v>4</v>
      </c>
    </row>
    <row r="347" spans="13:16" x14ac:dyDescent="0.35">
      <c r="M347" s="3" t="s">
        <v>1779</v>
      </c>
      <c r="N347" s="3" t="s">
        <v>2325</v>
      </c>
      <c r="O347" s="3" t="s">
        <v>1967</v>
      </c>
      <c r="P347" s="3">
        <v>4</v>
      </c>
    </row>
    <row r="348" spans="13:16" x14ac:dyDescent="0.35">
      <c r="M348" s="3" t="s">
        <v>1779</v>
      </c>
      <c r="N348" s="3" t="s">
        <v>2325</v>
      </c>
      <c r="O348" s="3" t="s">
        <v>1974</v>
      </c>
      <c r="P348" s="3">
        <v>4</v>
      </c>
    </row>
    <row r="349" spans="13:16" x14ac:dyDescent="0.35">
      <c r="M349" s="3" t="s">
        <v>1779</v>
      </c>
      <c r="N349" s="3" t="s">
        <v>2325</v>
      </c>
      <c r="O349" s="3" t="s">
        <v>1968</v>
      </c>
      <c r="P349" s="3">
        <v>4</v>
      </c>
    </row>
    <row r="350" spans="13:16" x14ac:dyDescent="0.35">
      <c r="M350" s="3" t="s">
        <v>1781</v>
      </c>
      <c r="N350" s="3" t="s">
        <v>2324</v>
      </c>
      <c r="O350" s="3" t="s">
        <v>1972</v>
      </c>
      <c r="P350" s="3">
        <v>4</v>
      </c>
    </row>
    <row r="351" spans="13:16" x14ac:dyDescent="0.35">
      <c r="M351" s="3" t="s">
        <v>1783</v>
      </c>
      <c r="N351" s="3" t="s">
        <v>2323</v>
      </c>
      <c r="O351" s="3" t="s">
        <v>1970</v>
      </c>
      <c r="P351" s="3">
        <v>4</v>
      </c>
    </row>
    <row r="352" spans="13:16" x14ac:dyDescent="0.35">
      <c r="M352" s="3" t="s">
        <v>1783</v>
      </c>
      <c r="N352" s="3" t="s">
        <v>2323</v>
      </c>
      <c r="O352" s="3" t="s">
        <v>1964</v>
      </c>
      <c r="P352" s="3">
        <v>4</v>
      </c>
    </row>
    <row r="353" spans="13:16" x14ac:dyDescent="0.35">
      <c r="M353" s="3" t="s">
        <v>1788</v>
      </c>
      <c r="N353" s="3" t="s">
        <v>2326</v>
      </c>
      <c r="O353" s="3" t="s">
        <v>1967</v>
      </c>
      <c r="P353" s="3">
        <v>4</v>
      </c>
    </row>
    <row r="354" spans="13:16" x14ac:dyDescent="0.35">
      <c r="M354" s="3" t="s">
        <v>1790</v>
      </c>
      <c r="N354" s="3" t="s">
        <v>2324</v>
      </c>
      <c r="O354" s="3" t="s">
        <v>1962</v>
      </c>
      <c r="P354" s="3">
        <v>4</v>
      </c>
    </row>
    <row r="355" spans="13:16" x14ac:dyDescent="0.35">
      <c r="M355" s="3" t="s">
        <v>1790</v>
      </c>
      <c r="N355" s="3" t="s">
        <v>2324</v>
      </c>
      <c r="O355" s="3" t="s">
        <v>1963</v>
      </c>
      <c r="P355" s="3">
        <v>4</v>
      </c>
    </row>
    <row r="356" spans="13:16" x14ac:dyDescent="0.35">
      <c r="M356" s="3" t="s">
        <v>1790</v>
      </c>
      <c r="N356" s="3" t="s">
        <v>2326</v>
      </c>
      <c r="O356" s="3" t="s">
        <v>1964</v>
      </c>
      <c r="P356" s="3">
        <v>4</v>
      </c>
    </row>
    <row r="357" spans="13:16" x14ac:dyDescent="0.35">
      <c r="M357" s="3" t="s">
        <v>1795</v>
      </c>
      <c r="N357" s="3" t="s">
        <v>2323</v>
      </c>
      <c r="O357" s="3" t="s">
        <v>1975</v>
      </c>
      <c r="P357" s="3">
        <v>4</v>
      </c>
    </row>
    <row r="358" spans="13:16" x14ac:dyDescent="0.35">
      <c r="M358" s="3" t="s">
        <v>1795</v>
      </c>
      <c r="N358" s="3" t="s">
        <v>2323</v>
      </c>
      <c r="O358" s="3" t="s">
        <v>1972</v>
      </c>
      <c r="P358" s="3">
        <v>4</v>
      </c>
    </row>
    <row r="359" spans="13:16" x14ac:dyDescent="0.35">
      <c r="M359" s="3" t="s">
        <v>1795</v>
      </c>
      <c r="N359" s="3" t="s">
        <v>2323</v>
      </c>
      <c r="O359" s="3" t="s">
        <v>1977</v>
      </c>
      <c r="P359" s="3">
        <v>4</v>
      </c>
    </row>
    <row r="360" spans="13:16" x14ac:dyDescent="0.35">
      <c r="M360" s="3" t="s">
        <v>1795</v>
      </c>
      <c r="N360" s="3" t="s">
        <v>2323</v>
      </c>
      <c r="O360" s="3" t="s">
        <v>1976</v>
      </c>
      <c r="P360" s="3">
        <v>4</v>
      </c>
    </row>
    <row r="361" spans="13:16" x14ac:dyDescent="0.35">
      <c r="M361" s="3" t="s">
        <v>1795</v>
      </c>
      <c r="N361" s="3" t="s">
        <v>2323</v>
      </c>
      <c r="O361" s="3" t="s">
        <v>1962</v>
      </c>
      <c r="P361" s="3">
        <v>4</v>
      </c>
    </row>
    <row r="362" spans="13:16" x14ac:dyDescent="0.35">
      <c r="M362" s="3" t="s">
        <v>1795</v>
      </c>
      <c r="N362" s="3" t="s">
        <v>2324</v>
      </c>
      <c r="O362" s="3" t="s">
        <v>1966</v>
      </c>
      <c r="P362" s="3">
        <v>4</v>
      </c>
    </row>
    <row r="363" spans="13:16" x14ac:dyDescent="0.35">
      <c r="M363" s="3" t="s">
        <v>1795</v>
      </c>
      <c r="N363" s="3" t="s">
        <v>2325</v>
      </c>
      <c r="O363" s="3" t="s">
        <v>1973</v>
      </c>
      <c r="P363" s="3">
        <v>4</v>
      </c>
    </row>
    <row r="364" spans="13:16" x14ac:dyDescent="0.35">
      <c r="M364" s="3" t="s">
        <v>1795</v>
      </c>
      <c r="N364" s="3" t="s">
        <v>2325</v>
      </c>
      <c r="O364" s="3" t="s">
        <v>1962</v>
      </c>
      <c r="P364" s="3">
        <v>4</v>
      </c>
    </row>
    <row r="365" spans="13:16" x14ac:dyDescent="0.35">
      <c r="M365" s="3" t="s">
        <v>1795</v>
      </c>
      <c r="N365" s="3" t="s">
        <v>2326</v>
      </c>
      <c r="O365" s="3" t="s">
        <v>1972</v>
      </c>
      <c r="P365" s="3">
        <v>4</v>
      </c>
    </row>
    <row r="366" spans="13:16" x14ac:dyDescent="0.35">
      <c r="M366" s="3" t="s">
        <v>1803</v>
      </c>
      <c r="N366" s="3" t="s">
        <v>2324</v>
      </c>
      <c r="O366" s="3" t="s">
        <v>1972</v>
      </c>
      <c r="P366" s="3">
        <v>4</v>
      </c>
    </row>
    <row r="367" spans="13:16" x14ac:dyDescent="0.35">
      <c r="M367" s="3" t="s">
        <v>1806</v>
      </c>
      <c r="N367" s="3" t="s">
        <v>2326</v>
      </c>
      <c r="O367" s="3" t="s">
        <v>1971</v>
      </c>
      <c r="P367" s="3">
        <v>4</v>
      </c>
    </row>
    <row r="368" spans="13:16" x14ac:dyDescent="0.35">
      <c r="M368" s="3" t="s">
        <v>1806</v>
      </c>
      <c r="N368" s="3" t="s">
        <v>2326</v>
      </c>
      <c r="O368" s="3" t="s">
        <v>1964</v>
      </c>
      <c r="P368" s="3">
        <v>4</v>
      </c>
    </row>
    <row r="369" spans="13:16" x14ac:dyDescent="0.35">
      <c r="M369" s="3" t="s">
        <v>1808</v>
      </c>
      <c r="N369" s="3" t="s">
        <v>2326</v>
      </c>
      <c r="O369" s="3" t="s">
        <v>1970</v>
      </c>
      <c r="P369" s="3">
        <v>4</v>
      </c>
    </row>
    <row r="370" spans="13:16" x14ac:dyDescent="0.35">
      <c r="M370" s="3" t="s">
        <v>1808</v>
      </c>
      <c r="N370" s="3" t="s">
        <v>2326</v>
      </c>
      <c r="O370" s="3" t="s">
        <v>1965</v>
      </c>
      <c r="P370" s="3">
        <v>4</v>
      </c>
    </row>
    <row r="371" spans="13:16" x14ac:dyDescent="0.35">
      <c r="M371" s="3" t="s">
        <v>1594</v>
      </c>
      <c r="N371" s="3" t="s">
        <v>2326</v>
      </c>
      <c r="O371" s="3" t="s">
        <v>1962</v>
      </c>
      <c r="P371" s="3">
        <v>3</v>
      </c>
    </row>
    <row r="372" spans="13:16" x14ac:dyDescent="0.35">
      <c r="M372" s="3" t="s">
        <v>1596</v>
      </c>
      <c r="N372" s="3" t="s">
        <v>2324</v>
      </c>
      <c r="O372" s="3" t="s">
        <v>1962</v>
      </c>
      <c r="P372" s="3">
        <v>3</v>
      </c>
    </row>
    <row r="373" spans="13:16" x14ac:dyDescent="0.35">
      <c r="M373" s="3" t="s">
        <v>1596</v>
      </c>
      <c r="N373" s="3" t="s">
        <v>2325</v>
      </c>
      <c r="O373" s="3" t="s">
        <v>1971</v>
      </c>
      <c r="P373" s="3">
        <v>3</v>
      </c>
    </row>
    <row r="374" spans="13:16" x14ac:dyDescent="0.35">
      <c r="M374" s="3" t="s">
        <v>1596</v>
      </c>
      <c r="N374" s="3" t="s">
        <v>2325</v>
      </c>
      <c r="O374" s="3" t="s">
        <v>1964</v>
      </c>
      <c r="P374" s="3">
        <v>3</v>
      </c>
    </row>
    <row r="375" spans="13:16" x14ac:dyDescent="0.35">
      <c r="M375" s="3" t="s">
        <v>1596</v>
      </c>
      <c r="N375" s="3" t="s">
        <v>2325</v>
      </c>
      <c r="O375" s="3" t="s">
        <v>1972</v>
      </c>
      <c r="P375" s="3">
        <v>3</v>
      </c>
    </row>
    <row r="376" spans="13:16" x14ac:dyDescent="0.35">
      <c r="M376" s="3" t="s">
        <v>1596</v>
      </c>
      <c r="N376" s="3" t="s">
        <v>2325</v>
      </c>
      <c r="O376" s="3" t="s">
        <v>1976</v>
      </c>
      <c r="P376" s="3">
        <v>3</v>
      </c>
    </row>
    <row r="377" spans="13:16" x14ac:dyDescent="0.35">
      <c r="M377" s="3" t="s">
        <v>1600</v>
      </c>
      <c r="N377" s="3" t="s">
        <v>2323</v>
      </c>
      <c r="O377" s="3" t="s">
        <v>1973</v>
      </c>
      <c r="P377" s="3">
        <v>3</v>
      </c>
    </row>
    <row r="378" spans="13:16" x14ac:dyDescent="0.35">
      <c r="M378" s="3" t="s">
        <v>1602</v>
      </c>
      <c r="N378" s="3" t="s">
        <v>2324</v>
      </c>
      <c r="O378" s="3" t="s">
        <v>1962</v>
      </c>
      <c r="P378" s="3">
        <v>3</v>
      </c>
    </row>
    <row r="379" spans="13:16" x14ac:dyDescent="0.35">
      <c r="M379" s="3" t="s">
        <v>1605</v>
      </c>
      <c r="N379" s="3" t="s">
        <v>2323</v>
      </c>
      <c r="O379" s="3" t="s">
        <v>1974</v>
      </c>
      <c r="P379" s="3">
        <v>3</v>
      </c>
    </row>
    <row r="380" spans="13:16" x14ac:dyDescent="0.35">
      <c r="M380" s="3" t="s">
        <v>1605</v>
      </c>
      <c r="N380" s="3" t="s">
        <v>2323</v>
      </c>
      <c r="O380" s="3" t="s">
        <v>1971</v>
      </c>
      <c r="P380" s="3">
        <v>3</v>
      </c>
    </row>
    <row r="381" spans="13:16" x14ac:dyDescent="0.35">
      <c r="M381" s="3" t="s">
        <v>1605</v>
      </c>
      <c r="N381" s="3" t="s">
        <v>2323</v>
      </c>
      <c r="O381" s="3" t="s">
        <v>1976</v>
      </c>
      <c r="P381" s="3">
        <v>3</v>
      </c>
    </row>
    <row r="382" spans="13:16" x14ac:dyDescent="0.35">
      <c r="M382" s="3" t="s">
        <v>1605</v>
      </c>
      <c r="N382" s="3" t="s">
        <v>2323</v>
      </c>
      <c r="O382" s="3" t="s">
        <v>1969</v>
      </c>
      <c r="P382" s="3">
        <v>3</v>
      </c>
    </row>
    <row r="383" spans="13:16" x14ac:dyDescent="0.35">
      <c r="M383" s="3" t="s">
        <v>1605</v>
      </c>
      <c r="N383" s="3" t="s">
        <v>2323</v>
      </c>
      <c r="O383" s="3" t="s">
        <v>1965</v>
      </c>
      <c r="P383" s="3">
        <v>3</v>
      </c>
    </row>
    <row r="384" spans="13:16" x14ac:dyDescent="0.35">
      <c r="M384" s="3" t="s">
        <v>1607</v>
      </c>
      <c r="N384" s="3" t="s">
        <v>2324</v>
      </c>
      <c r="O384" s="3" t="s">
        <v>1977</v>
      </c>
      <c r="P384" s="3">
        <v>3</v>
      </c>
    </row>
    <row r="385" spans="13:16" x14ac:dyDescent="0.35">
      <c r="M385" s="3" t="s">
        <v>1607</v>
      </c>
      <c r="N385" s="3" t="s">
        <v>2324</v>
      </c>
      <c r="O385" s="3" t="s">
        <v>1962</v>
      </c>
      <c r="P385" s="3">
        <v>3</v>
      </c>
    </row>
    <row r="386" spans="13:16" x14ac:dyDescent="0.35">
      <c r="M386" s="3" t="s">
        <v>1607</v>
      </c>
      <c r="N386" s="3" t="s">
        <v>2324</v>
      </c>
      <c r="O386" s="3" t="s">
        <v>1970</v>
      </c>
      <c r="P386" s="3">
        <v>3</v>
      </c>
    </row>
    <row r="387" spans="13:16" x14ac:dyDescent="0.35">
      <c r="M387" s="3" t="s">
        <v>1607</v>
      </c>
      <c r="N387" s="3" t="s">
        <v>2324</v>
      </c>
      <c r="O387" s="3" t="s">
        <v>1971</v>
      </c>
      <c r="P387" s="3">
        <v>3</v>
      </c>
    </row>
    <row r="388" spans="13:16" x14ac:dyDescent="0.35">
      <c r="M388" s="3" t="s">
        <v>1607</v>
      </c>
      <c r="N388" s="3" t="s">
        <v>2325</v>
      </c>
      <c r="O388" s="3" t="s">
        <v>1965</v>
      </c>
      <c r="P388" s="3">
        <v>3</v>
      </c>
    </row>
    <row r="389" spans="13:16" x14ac:dyDescent="0.35">
      <c r="M389" s="3" t="s">
        <v>1607</v>
      </c>
      <c r="N389" s="3" t="s">
        <v>2325</v>
      </c>
      <c r="O389" s="3" t="s">
        <v>1968</v>
      </c>
      <c r="P389" s="3">
        <v>3</v>
      </c>
    </row>
    <row r="390" spans="13:16" x14ac:dyDescent="0.35">
      <c r="M390" s="3" t="s">
        <v>1607</v>
      </c>
      <c r="N390" s="3" t="s">
        <v>2325</v>
      </c>
      <c r="O390" s="3" t="s">
        <v>1964</v>
      </c>
      <c r="P390" s="3">
        <v>3</v>
      </c>
    </row>
    <row r="391" spans="13:16" x14ac:dyDescent="0.35">
      <c r="M391" s="3" t="s">
        <v>1607</v>
      </c>
      <c r="N391" s="3" t="s">
        <v>2325</v>
      </c>
      <c r="O391" s="3" t="s">
        <v>1977</v>
      </c>
      <c r="P391" s="3">
        <v>3</v>
      </c>
    </row>
    <row r="392" spans="13:16" x14ac:dyDescent="0.35">
      <c r="M392" s="3" t="s">
        <v>1621</v>
      </c>
      <c r="N392" s="3" t="s">
        <v>2326</v>
      </c>
      <c r="O392" s="3" t="s">
        <v>1970</v>
      </c>
      <c r="P392" s="3">
        <v>3</v>
      </c>
    </row>
    <row r="393" spans="13:16" x14ac:dyDescent="0.35">
      <c r="M393" s="3" t="s">
        <v>1621</v>
      </c>
      <c r="N393" s="3" t="s">
        <v>2326</v>
      </c>
      <c r="O393" s="3" t="s">
        <v>1971</v>
      </c>
      <c r="P393" s="3">
        <v>3</v>
      </c>
    </row>
    <row r="394" spans="13:16" x14ac:dyDescent="0.35">
      <c r="M394" s="3" t="s">
        <v>1621</v>
      </c>
      <c r="N394" s="3" t="s">
        <v>2326</v>
      </c>
      <c r="O394" s="3" t="s">
        <v>1968</v>
      </c>
      <c r="P394" s="3">
        <v>3</v>
      </c>
    </row>
    <row r="395" spans="13:16" x14ac:dyDescent="0.35">
      <c r="M395" s="3" t="s">
        <v>1623</v>
      </c>
      <c r="N395" s="3" t="s">
        <v>2325</v>
      </c>
      <c r="O395" s="3" t="s">
        <v>1963</v>
      </c>
      <c r="P395" s="3">
        <v>3</v>
      </c>
    </row>
    <row r="396" spans="13:16" x14ac:dyDescent="0.35">
      <c r="M396" s="3" t="s">
        <v>1623</v>
      </c>
      <c r="N396" s="3" t="s">
        <v>2325</v>
      </c>
      <c r="O396" s="3" t="s">
        <v>1975</v>
      </c>
      <c r="P396" s="3">
        <v>3</v>
      </c>
    </row>
    <row r="397" spans="13:16" x14ac:dyDescent="0.35">
      <c r="M397" s="3" t="s">
        <v>1627</v>
      </c>
      <c r="N397" s="3" t="s">
        <v>2326</v>
      </c>
      <c r="O397" s="3" t="s">
        <v>1976</v>
      </c>
      <c r="P397" s="3">
        <v>3</v>
      </c>
    </row>
    <row r="398" spans="13:16" x14ac:dyDescent="0.35">
      <c r="M398" s="3" t="s">
        <v>1627</v>
      </c>
      <c r="N398" s="3" t="s">
        <v>2326</v>
      </c>
      <c r="O398" s="3" t="s">
        <v>1974</v>
      </c>
      <c r="P398" s="3">
        <v>3</v>
      </c>
    </row>
    <row r="399" spans="13:16" x14ac:dyDescent="0.35">
      <c r="M399" s="3" t="s">
        <v>1627</v>
      </c>
      <c r="N399" s="3" t="s">
        <v>2326</v>
      </c>
      <c r="O399" s="3" t="s">
        <v>1965</v>
      </c>
      <c r="P399" s="3">
        <v>3</v>
      </c>
    </row>
    <row r="400" spans="13:16" x14ac:dyDescent="0.35">
      <c r="M400" s="3" t="s">
        <v>1627</v>
      </c>
      <c r="N400" s="3" t="s">
        <v>2326</v>
      </c>
      <c r="O400" s="3" t="s">
        <v>1975</v>
      </c>
      <c r="P400" s="3">
        <v>3</v>
      </c>
    </row>
    <row r="401" spans="13:16" x14ac:dyDescent="0.35">
      <c r="M401" s="3" t="s">
        <v>1627</v>
      </c>
      <c r="N401" s="3" t="s">
        <v>2326</v>
      </c>
      <c r="O401" s="3" t="s">
        <v>1969</v>
      </c>
      <c r="P401" s="3">
        <v>3</v>
      </c>
    </row>
    <row r="402" spans="13:16" x14ac:dyDescent="0.35">
      <c r="M402" s="3" t="s">
        <v>1632</v>
      </c>
      <c r="N402" s="3" t="s">
        <v>2324</v>
      </c>
      <c r="O402" s="3" t="s">
        <v>1977</v>
      </c>
      <c r="P402" s="3">
        <v>3</v>
      </c>
    </row>
    <row r="403" spans="13:16" x14ac:dyDescent="0.35">
      <c r="M403" s="3" t="s">
        <v>1632</v>
      </c>
      <c r="N403" s="3" t="s">
        <v>2324</v>
      </c>
      <c r="O403" s="3" t="s">
        <v>1963</v>
      </c>
      <c r="P403" s="3">
        <v>3</v>
      </c>
    </row>
    <row r="404" spans="13:16" x14ac:dyDescent="0.35">
      <c r="M404" s="3" t="s">
        <v>1632</v>
      </c>
      <c r="N404" s="3" t="s">
        <v>2324</v>
      </c>
      <c r="O404" s="3" t="s">
        <v>1975</v>
      </c>
      <c r="P404" s="3">
        <v>3</v>
      </c>
    </row>
    <row r="405" spans="13:16" x14ac:dyDescent="0.35">
      <c r="M405" s="3" t="s">
        <v>1632</v>
      </c>
      <c r="N405" s="3" t="s">
        <v>2324</v>
      </c>
      <c r="O405" s="3" t="s">
        <v>1962</v>
      </c>
      <c r="P405" s="3">
        <v>3</v>
      </c>
    </row>
    <row r="406" spans="13:16" x14ac:dyDescent="0.35">
      <c r="M406" s="3" t="s">
        <v>1632</v>
      </c>
      <c r="N406" s="3" t="s">
        <v>2324</v>
      </c>
      <c r="O406" s="3" t="s">
        <v>1967</v>
      </c>
      <c r="P406" s="3">
        <v>3</v>
      </c>
    </row>
    <row r="407" spans="13:16" x14ac:dyDescent="0.35">
      <c r="M407" s="3" t="s">
        <v>1632</v>
      </c>
      <c r="N407" s="3" t="s">
        <v>2325</v>
      </c>
      <c r="O407" s="3" t="s">
        <v>1974</v>
      </c>
      <c r="P407" s="3">
        <v>3</v>
      </c>
    </row>
    <row r="408" spans="13:16" x14ac:dyDescent="0.35">
      <c r="M408" s="3" t="s">
        <v>1632</v>
      </c>
      <c r="N408" s="3" t="s">
        <v>2325</v>
      </c>
      <c r="O408" s="3" t="s">
        <v>1966</v>
      </c>
      <c r="P408" s="3">
        <v>3</v>
      </c>
    </row>
    <row r="409" spans="13:16" x14ac:dyDescent="0.35">
      <c r="M409" s="3" t="s">
        <v>1636</v>
      </c>
      <c r="N409" s="3" t="s">
        <v>2325</v>
      </c>
      <c r="O409" s="3" t="s">
        <v>1975</v>
      </c>
      <c r="P409" s="3">
        <v>3</v>
      </c>
    </row>
    <row r="410" spans="13:16" x14ac:dyDescent="0.35">
      <c r="M410" s="3" t="s">
        <v>1636</v>
      </c>
      <c r="N410" s="3" t="s">
        <v>2325</v>
      </c>
      <c r="O410" s="3" t="s">
        <v>1973</v>
      </c>
      <c r="P410" s="3">
        <v>3</v>
      </c>
    </row>
    <row r="411" spans="13:16" x14ac:dyDescent="0.35">
      <c r="M411" s="3" t="s">
        <v>1636</v>
      </c>
      <c r="N411" s="3" t="s">
        <v>2325</v>
      </c>
      <c r="O411" s="3" t="s">
        <v>1967</v>
      </c>
      <c r="P411" s="3">
        <v>3</v>
      </c>
    </row>
    <row r="412" spans="13:16" x14ac:dyDescent="0.35">
      <c r="M412" s="3" t="s">
        <v>1636</v>
      </c>
      <c r="N412" s="3" t="s">
        <v>2326</v>
      </c>
      <c r="O412" s="3" t="s">
        <v>1962</v>
      </c>
      <c r="P412" s="3">
        <v>3</v>
      </c>
    </row>
    <row r="413" spans="13:16" x14ac:dyDescent="0.35">
      <c r="M413" s="3" t="s">
        <v>1636</v>
      </c>
      <c r="N413" s="3" t="s">
        <v>2326</v>
      </c>
      <c r="O413" s="3" t="s">
        <v>1974</v>
      </c>
      <c r="P413" s="3">
        <v>3</v>
      </c>
    </row>
    <row r="414" spans="13:16" x14ac:dyDescent="0.35">
      <c r="M414" s="3" t="s">
        <v>1636</v>
      </c>
      <c r="N414" s="3" t="s">
        <v>2326</v>
      </c>
      <c r="O414" s="3" t="s">
        <v>1971</v>
      </c>
      <c r="P414" s="3">
        <v>3</v>
      </c>
    </row>
    <row r="415" spans="13:16" x14ac:dyDescent="0.35">
      <c r="M415" s="3" t="s">
        <v>1639</v>
      </c>
      <c r="N415" s="3" t="s">
        <v>2326</v>
      </c>
      <c r="O415" s="3" t="s">
        <v>1968</v>
      </c>
      <c r="P415" s="3">
        <v>3</v>
      </c>
    </row>
    <row r="416" spans="13:16" x14ac:dyDescent="0.35">
      <c r="M416" s="3" t="s">
        <v>1639</v>
      </c>
      <c r="N416" s="3" t="s">
        <v>2326</v>
      </c>
      <c r="O416" s="3" t="s">
        <v>1976</v>
      </c>
      <c r="P416" s="3">
        <v>3</v>
      </c>
    </row>
    <row r="417" spans="13:16" x14ac:dyDescent="0.35">
      <c r="M417" s="3" t="s">
        <v>1639</v>
      </c>
      <c r="N417" s="3" t="s">
        <v>2326</v>
      </c>
      <c r="O417" s="3" t="s">
        <v>1963</v>
      </c>
      <c r="P417" s="3">
        <v>3</v>
      </c>
    </row>
    <row r="418" spans="13:16" x14ac:dyDescent="0.35">
      <c r="M418" s="3" t="s">
        <v>1639</v>
      </c>
      <c r="N418" s="3" t="s">
        <v>2326</v>
      </c>
      <c r="O418" s="3" t="s">
        <v>1972</v>
      </c>
      <c r="P418" s="3">
        <v>3</v>
      </c>
    </row>
    <row r="419" spans="13:16" x14ac:dyDescent="0.35">
      <c r="M419" s="3" t="s">
        <v>1642</v>
      </c>
      <c r="N419" s="3" t="s">
        <v>2323</v>
      </c>
      <c r="O419" s="3" t="s">
        <v>1968</v>
      </c>
      <c r="P419" s="3">
        <v>3</v>
      </c>
    </row>
    <row r="420" spans="13:16" x14ac:dyDescent="0.35">
      <c r="M420" s="3" t="s">
        <v>1642</v>
      </c>
      <c r="N420" s="3" t="s">
        <v>2323</v>
      </c>
      <c r="O420" s="3" t="s">
        <v>1972</v>
      </c>
      <c r="P420" s="3">
        <v>3</v>
      </c>
    </row>
    <row r="421" spans="13:16" x14ac:dyDescent="0.35">
      <c r="M421" s="3" t="s">
        <v>1671</v>
      </c>
      <c r="N421" s="3" t="s">
        <v>2325</v>
      </c>
      <c r="O421" s="3" t="s">
        <v>1973</v>
      </c>
      <c r="P421" s="3">
        <v>3</v>
      </c>
    </row>
    <row r="422" spans="13:16" x14ac:dyDescent="0.35">
      <c r="M422" s="3" t="s">
        <v>1671</v>
      </c>
      <c r="N422" s="3" t="s">
        <v>2325</v>
      </c>
      <c r="O422" s="3" t="s">
        <v>1969</v>
      </c>
      <c r="P422" s="3">
        <v>3</v>
      </c>
    </row>
    <row r="423" spans="13:16" x14ac:dyDescent="0.35">
      <c r="M423" s="3" t="s">
        <v>1671</v>
      </c>
      <c r="N423" s="3" t="s">
        <v>2325</v>
      </c>
      <c r="O423" s="3" t="s">
        <v>1966</v>
      </c>
      <c r="P423" s="3">
        <v>3</v>
      </c>
    </row>
    <row r="424" spans="13:16" x14ac:dyDescent="0.35">
      <c r="M424" s="3" t="s">
        <v>1673</v>
      </c>
      <c r="N424" s="3" t="s">
        <v>2326</v>
      </c>
      <c r="O424" s="3" t="s">
        <v>1966</v>
      </c>
      <c r="P424" s="3">
        <v>3</v>
      </c>
    </row>
    <row r="425" spans="13:16" x14ac:dyDescent="0.35">
      <c r="M425" s="3" t="s">
        <v>1673</v>
      </c>
      <c r="N425" s="3" t="s">
        <v>2326</v>
      </c>
      <c r="O425" s="3" t="s">
        <v>1968</v>
      </c>
      <c r="P425" s="3">
        <v>3</v>
      </c>
    </row>
    <row r="426" spans="13:16" x14ac:dyDescent="0.35">
      <c r="M426" s="3" t="s">
        <v>1676</v>
      </c>
      <c r="N426" s="3" t="s">
        <v>2323</v>
      </c>
      <c r="O426" s="3" t="s">
        <v>1972</v>
      </c>
      <c r="P426" s="3">
        <v>3</v>
      </c>
    </row>
    <row r="427" spans="13:16" x14ac:dyDescent="0.35">
      <c r="M427" s="3" t="s">
        <v>1676</v>
      </c>
      <c r="N427" s="3" t="s">
        <v>2323</v>
      </c>
      <c r="O427" s="3" t="s">
        <v>1975</v>
      </c>
      <c r="P427" s="3">
        <v>3</v>
      </c>
    </row>
    <row r="428" spans="13:16" x14ac:dyDescent="0.35">
      <c r="M428" s="3" t="s">
        <v>1676</v>
      </c>
      <c r="N428" s="3" t="s">
        <v>2323</v>
      </c>
      <c r="O428" s="3" t="s">
        <v>1966</v>
      </c>
      <c r="P428" s="3">
        <v>3</v>
      </c>
    </row>
    <row r="429" spans="13:16" x14ac:dyDescent="0.35">
      <c r="M429" s="3" t="s">
        <v>1676</v>
      </c>
      <c r="N429" s="3" t="s">
        <v>2326</v>
      </c>
      <c r="O429" s="3" t="s">
        <v>1966</v>
      </c>
      <c r="P429" s="3">
        <v>3</v>
      </c>
    </row>
    <row r="430" spans="13:16" x14ac:dyDescent="0.35">
      <c r="M430" s="3" t="s">
        <v>1676</v>
      </c>
      <c r="N430" s="3" t="s">
        <v>2326</v>
      </c>
      <c r="O430" s="3" t="s">
        <v>1968</v>
      </c>
      <c r="P430" s="3">
        <v>3</v>
      </c>
    </row>
    <row r="431" spans="13:16" x14ac:dyDescent="0.35">
      <c r="M431" s="3" t="s">
        <v>1676</v>
      </c>
      <c r="N431" s="3" t="s">
        <v>2326</v>
      </c>
      <c r="O431" s="3" t="s">
        <v>1967</v>
      </c>
      <c r="P431" s="3">
        <v>3</v>
      </c>
    </row>
    <row r="432" spans="13:16" x14ac:dyDescent="0.35">
      <c r="M432" s="3" t="s">
        <v>1679</v>
      </c>
      <c r="N432" s="3" t="s">
        <v>2326</v>
      </c>
      <c r="O432" s="3" t="s">
        <v>1975</v>
      </c>
      <c r="P432" s="3">
        <v>3</v>
      </c>
    </row>
    <row r="433" spans="13:16" x14ac:dyDescent="0.35">
      <c r="M433" s="3" t="s">
        <v>1679</v>
      </c>
      <c r="N433" s="3" t="s">
        <v>2326</v>
      </c>
      <c r="O433" s="3" t="s">
        <v>1976</v>
      </c>
      <c r="P433" s="3">
        <v>3</v>
      </c>
    </row>
    <row r="434" spans="13:16" x14ac:dyDescent="0.35">
      <c r="M434" s="3" t="s">
        <v>1679</v>
      </c>
      <c r="N434" s="3" t="s">
        <v>2326</v>
      </c>
      <c r="O434" s="3" t="s">
        <v>1964</v>
      </c>
      <c r="P434" s="3">
        <v>3</v>
      </c>
    </row>
    <row r="435" spans="13:16" x14ac:dyDescent="0.35">
      <c r="M435" s="3" t="s">
        <v>1682</v>
      </c>
      <c r="N435" s="3" t="s">
        <v>2323</v>
      </c>
      <c r="O435" s="3" t="s">
        <v>1974</v>
      </c>
      <c r="P435" s="3">
        <v>3</v>
      </c>
    </row>
    <row r="436" spans="13:16" x14ac:dyDescent="0.35">
      <c r="M436" s="3" t="s">
        <v>1682</v>
      </c>
      <c r="N436" s="3" t="s">
        <v>2323</v>
      </c>
      <c r="O436" s="3" t="s">
        <v>1967</v>
      </c>
      <c r="P436" s="3">
        <v>3</v>
      </c>
    </row>
    <row r="437" spans="13:16" x14ac:dyDescent="0.35">
      <c r="M437" s="3" t="s">
        <v>1682</v>
      </c>
      <c r="N437" s="3" t="s">
        <v>2323</v>
      </c>
      <c r="O437" s="3" t="s">
        <v>1968</v>
      </c>
      <c r="P437" s="3">
        <v>3</v>
      </c>
    </row>
    <row r="438" spans="13:16" x14ac:dyDescent="0.35">
      <c r="M438" s="3" t="s">
        <v>1682</v>
      </c>
      <c r="N438" s="3" t="s">
        <v>2324</v>
      </c>
      <c r="O438" s="3" t="s">
        <v>1964</v>
      </c>
      <c r="P438" s="3">
        <v>3</v>
      </c>
    </row>
    <row r="439" spans="13:16" x14ac:dyDescent="0.35">
      <c r="M439" s="3" t="s">
        <v>1682</v>
      </c>
      <c r="N439" s="3" t="s">
        <v>2324</v>
      </c>
      <c r="O439" s="3" t="s">
        <v>1973</v>
      </c>
      <c r="P439" s="3">
        <v>3</v>
      </c>
    </row>
    <row r="440" spans="13:16" x14ac:dyDescent="0.35">
      <c r="M440" s="3" t="s">
        <v>1682</v>
      </c>
      <c r="N440" s="3" t="s">
        <v>2324</v>
      </c>
      <c r="O440" s="3" t="s">
        <v>1971</v>
      </c>
      <c r="P440" s="3">
        <v>3</v>
      </c>
    </row>
    <row r="441" spans="13:16" x14ac:dyDescent="0.35">
      <c r="M441" s="3" t="s">
        <v>1682</v>
      </c>
      <c r="N441" s="3" t="s">
        <v>2325</v>
      </c>
      <c r="O441" s="3" t="s">
        <v>1969</v>
      </c>
      <c r="P441" s="3">
        <v>3</v>
      </c>
    </row>
    <row r="442" spans="13:16" x14ac:dyDescent="0.35">
      <c r="M442" s="3" t="s">
        <v>1682</v>
      </c>
      <c r="N442" s="3" t="s">
        <v>2325</v>
      </c>
      <c r="O442" s="3" t="s">
        <v>1970</v>
      </c>
      <c r="P442" s="3">
        <v>3</v>
      </c>
    </row>
    <row r="443" spans="13:16" x14ac:dyDescent="0.35">
      <c r="M443" s="3" t="s">
        <v>1682</v>
      </c>
      <c r="N443" s="3" t="s">
        <v>2325</v>
      </c>
      <c r="O443" s="3" t="s">
        <v>1977</v>
      </c>
      <c r="P443" s="3">
        <v>3</v>
      </c>
    </row>
    <row r="444" spans="13:16" x14ac:dyDescent="0.35">
      <c r="M444" s="3" t="s">
        <v>1682</v>
      </c>
      <c r="N444" s="3" t="s">
        <v>2325</v>
      </c>
      <c r="O444" s="3" t="s">
        <v>1962</v>
      </c>
      <c r="P444" s="3">
        <v>3</v>
      </c>
    </row>
    <row r="445" spans="13:16" x14ac:dyDescent="0.35">
      <c r="M445" s="3" t="s">
        <v>1682</v>
      </c>
      <c r="N445" s="3" t="s">
        <v>2325</v>
      </c>
      <c r="O445" s="3" t="s">
        <v>1966</v>
      </c>
      <c r="P445" s="3">
        <v>3</v>
      </c>
    </row>
    <row r="446" spans="13:16" x14ac:dyDescent="0.35">
      <c r="M446" s="3" t="s">
        <v>1688</v>
      </c>
      <c r="N446" s="3" t="s">
        <v>2326</v>
      </c>
      <c r="O446" s="3" t="s">
        <v>1971</v>
      </c>
      <c r="P446" s="3">
        <v>3</v>
      </c>
    </row>
    <row r="447" spans="13:16" x14ac:dyDescent="0.35">
      <c r="M447" s="3" t="s">
        <v>1688</v>
      </c>
      <c r="N447" s="3" t="s">
        <v>2326</v>
      </c>
      <c r="O447" s="3" t="s">
        <v>1970</v>
      </c>
      <c r="P447" s="3">
        <v>3</v>
      </c>
    </row>
    <row r="448" spans="13:16" x14ac:dyDescent="0.35">
      <c r="M448" s="3" t="s">
        <v>1688</v>
      </c>
      <c r="N448" s="3" t="s">
        <v>2326</v>
      </c>
      <c r="O448" s="3" t="s">
        <v>1965</v>
      </c>
      <c r="P448" s="3">
        <v>3</v>
      </c>
    </row>
    <row r="449" spans="13:16" x14ac:dyDescent="0.35">
      <c r="M449" s="3" t="s">
        <v>1688</v>
      </c>
      <c r="N449" s="3" t="s">
        <v>2326</v>
      </c>
      <c r="O449" s="3" t="s">
        <v>1967</v>
      </c>
      <c r="P449" s="3">
        <v>3</v>
      </c>
    </row>
    <row r="450" spans="13:16" x14ac:dyDescent="0.35">
      <c r="M450" s="3" t="s">
        <v>1690</v>
      </c>
      <c r="N450" s="3" t="s">
        <v>2325</v>
      </c>
      <c r="O450" s="3" t="s">
        <v>1967</v>
      </c>
      <c r="P450" s="3">
        <v>3</v>
      </c>
    </row>
    <row r="451" spans="13:16" x14ac:dyDescent="0.35">
      <c r="M451" s="3" t="s">
        <v>1690</v>
      </c>
      <c r="N451" s="3" t="s">
        <v>2325</v>
      </c>
      <c r="O451" s="3" t="s">
        <v>1974</v>
      </c>
      <c r="P451" s="3">
        <v>3</v>
      </c>
    </row>
    <row r="452" spans="13:16" x14ac:dyDescent="0.35">
      <c r="M452" s="3" t="s">
        <v>1690</v>
      </c>
      <c r="N452" s="3" t="s">
        <v>2325</v>
      </c>
      <c r="O452" s="3" t="s">
        <v>1976</v>
      </c>
      <c r="P452" s="3">
        <v>3</v>
      </c>
    </row>
    <row r="453" spans="13:16" x14ac:dyDescent="0.35">
      <c r="M453" s="3" t="s">
        <v>1748</v>
      </c>
      <c r="N453" s="3" t="s">
        <v>2323</v>
      </c>
      <c r="O453" s="3" t="s">
        <v>1977</v>
      </c>
      <c r="P453" s="3">
        <v>3</v>
      </c>
    </row>
    <row r="454" spans="13:16" x14ac:dyDescent="0.35">
      <c r="M454" s="3" t="s">
        <v>1748</v>
      </c>
      <c r="N454" s="3" t="s">
        <v>2323</v>
      </c>
      <c r="O454" s="3" t="s">
        <v>1965</v>
      </c>
      <c r="P454" s="3">
        <v>3</v>
      </c>
    </row>
    <row r="455" spans="13:16" x14ac:dyDescent="0.35">
      <c r="M455" s="3" t="s">
        <v>1748</v>
      </c>
      <c r="N455" s="3" t="s">
        <v>2323</v>
      </c>
      <c r="O455" s="3" t="s">
        <v>1970</v>
      </c>
      <c r="P455" s="3">
        <v>3</v>
      </c>
    </row>
    <row r="456" spans="13:16" x14ac:dyDescent="0.35">
      <c r="M456" s="3" t="s">
        <v>1748</v>
      </c>
      <c r="N456" s="3" t="s">
        <v>2326</v>
      </c>
      <c r="O456" s="3" t="s">
        <v>1970</v>
      </c>
      <c r="P456" s="3">
        <v>3</v>
      </c>
    </row>
    <row r="457" spans="13:16" x14ac:dyDescent="0.35">
      <c r="M457" s="3" t="s">
        <v>1755</v>
      </c>
      <c r="N457" s="3" t="s">
        <v>2325</v>
      </c>
      <c r="O457" s="3" t="s">
        <v>1963</v>
      </c>
      <c r="P457" s="3">
        <v>3</v>
      </c>
    </row>
    <row r="458" spans="13:16" x14ac:dyDescent="0.35">
      <c r="M458" s="3" t="s">
        <v>1755</v>
      </c>
      <c r="N458" s="3" t="s">
        <v>2325</v>
      </c>
      <c r="O458" s="3" t="s">
        <v>1972</v>
      </c>
      <c r="P458" s="3">
        <v>3</v>
      </c>
    </row>
    <row r="459" spans="13:16" x14ac:dyDescent="0.35">
      <c r="M459" s="3" t="s">
        <v>1755</v>
      </c>
      <c r="N459" s="3" t="s">
        <v>2325</v>
      </c>
      <c r="O459" s="3" t="s">
        <v>1974</v>
      </c>
      <c r="P459" s="3">
        <v>3</v>
      </c>
    </row>
    <row r="460" spans="13:16" x14ac:dyDescent="0.35">
      <c r="M460" s="3" t="s">
        <v>1755</v>
      </c>
      <c r="N460" s="3" t="s">
        <v>2325</v>
      </c>
      <c r="O460" s="3" t="s">
        <v>1965</v>
      </c>
      <c r="P460" s="3">
        <v>3</v>
      </c>
    </row>
    <row r="461" spans="13:16" x14ac:dyDescent="0.35">
      <c r="M461" s="3" t="s">
        <v>1758</v>
      </c>
      <c r="N461" s="3" t="s">
        <v>2324</v>
      </c>
      <c r="O461" s="3" t="s">
        <v>1962</v>
      </c>
      <c r="P461" s="3">
        <v>3</v>
      </c>
    </row>
    <row r="462" spans="13:16" x14ac:dyDescent="0.35">
      <c r="M462" s="3" t="s">
        <v>1758</v>
      </c>
      <c r="N462" s="3" t="s">
        <v>2324</v>
      </c>
      <c r="O462" s="3" t="s">
        <v>1975</v>
      </c>
      <c r="P462" s="3">
        <v>3</v>
      </c>
    </row>
    <row r="463" spans="13:16" x14ac:dyDescent="0.35">
      <c r="M463" s="3" t="s">
        <v>1760</v>
      </c>
      <c r="N463" s="3" t="s">
        <v>2323</v>
      </c>
      <c r="O463" s="3" t="s">
        <v>1964</v>
      </c>
      <c r="P463" s="3">
        <v>3</v>
      </c>
    </row>
    <row r="464" spans="13:16" x14ac:dyDescent="0.35">
      <c r="M464" s="3" t="s">
        <v>1760</v>
      </c>
      <c r="N464" s="3" t="s">
        <v>2323</v>
      </c>
      <c r="O464" s="3" t="s">
        <v>1977</v>
      </c>
      <c r="P464" s="3">
        <v>3</v>
      </c>
    </row>
    <row r="465" spans="13:16" x14ac:dyDescent="0.35">
      <c r="M465" s="3" t="s">
        <v>1760</v>
      </c>
      <c r="N465" s="3" t="s">
        <v>2325</v>
      </c>
      <c r="O465" s="3" t="s">
        <v>1964</v>
      </c>
      <c r="P465" s="3">
        <v>3</v>
      </c>
    </row>
    <row r="466" spans="13:16" x14ac:dyDescent="0.35">
      <c r="M466" s="3" t="s">
        <v>1760</v>
      </c>
      <c r="N466" s="3" t="s">
        <v>2326</v>
      </c>
      <c r="O466" s="3" t="s">
        <v>1962</v>
      </c>
      <c r="P466" s="3">
        <v>3</v>
      </c>
    </row>
    <row r="467" spans="13:16" x14ac:dyDescent="0.35">
      <c r="M467" s="3" t="s">
        <v>1760</v>
      </c>
      <c r="N467" s="3" t="s">
        <v>2326</v>
      </c>
      <c r="O467" s="3" t="s">
        <v>1971</v>
      </c>
      <c r="P467" s="3">
        <v>3</v>
      </c>
    </row>
    <row r="468" spans="13:16" x14ac:dyDescent="0.35">
      <c r="M468" s="3" t="s">
        <v>1764</v>
      </c>
      <c r="N468" s="3" t="s">
        <v>2323</v>
      </c>
      <c r="O468" s="3" t="s">
        <v>1964</v>
      </c>
      <c r="P468" s="3">
        <v>3</v>
      </c>
    </row>
    <row r="469" spans="13:16" x14ac:dyDescent="0.35">
      <c r="M469" s="3" t="s">
        <v>1764</v>
      </c>
      <c r="N469" s="3" t="s">
        <v>2326</v>
      </c>
      <c r="O469" s="3" t="s">
        <v>1977</v>
      </c>
      <c r="P469" s="3">
        <v>3</v>
      </c>
    </row>
    <row r="470" spans="13:16" x14ac:dyDescent="0.35">
      <c r="M470" s="3" t="s">
        <v>1764</v>
      </c>
      <c r="N470" s="3" t="s">
        <v>2326</v>
      </c>
      <c r="O470" s="3" t="s">
        <v>1970</v>
      </c>
      <c r="P470" s="3">
        <v>3</v>
      </c>
    </row>
    <row r="471" spans="13:16" x14ac:dyDescent="0.35">
      <c r="M471" s="3" t="s">
        <v>1764</v>
      </c>
      <c r="N471" s="3" t="s">
        <v>2326</v>
      </c>
      <c r="O471" s="3" t="s">
        <v>1973</v>
      </c>
      <c r="P471" s="3">
        <v>3</v>
      </c>
    </row>
    <row r="472" spans="13:16" x14ac:dyDescent="0.35">
      <c r="M472" s="3" t="s">
        <v>1768</v>
      </c>
      <c r="N472" s="3" t="s">
        <v>2325</v>
      </c>
      <c r="O472" s="3" t="s">
        <v>1970</v>
      </c>
      <c r="P472" s="3">
        <v>3</v>
      </c>
    </row>
    <row r="473" spans="13:16" x14ac:dyDescent="0.35">
      <c r="M473" s="3" t="s">
        <v>1768</v>
      </c>
      <c r="N473" s="3" t="s">
        <v>2325</v>
      </c>
      <c r="O473" s="3" t="s">
        <v>1968</v>
      </c>
      <c r="P473" s="3">
        <v>3</v>
      </c>
    </row>
    <row r="474" spans="13:16" x14ac:dyDescent="0.35">
      <c r="M474" s="3" t="s">
        <v>1768</v>
      </c>
      <c r="N474" s="3" t="s">
        <v>2325</v>
      </c>
      <c r="O474" s="3" t="s">
        <v>1966</v>
      </c>
      <c r="P474" s="3">
        <v>3</v>
      </c>
    </row>
    <row r="475" spans="13:16" x14ac:dyDescent="0.35">
      <c r="M475" s="3" t="s">
        <v>1768</v>
      </c>
      <c r="N475" s="3" t="s">
        <v>2326</v>
      </c>
      <c r="O475" s="3" t="s">
        <v>1969</v>
      </c>
      <c r="P475" s="3">
        <v>3</v>
      </c>
    </row>
    <row r="476" spans="13:16" x14ac:dyDescent="0.35">
      <c r="M476" s="3" t="s">
        <v>1768</v>
      </c>
      <c r="N476" s="3" t="s">
        <v>2326</v>
      </c>
      <c r="O476" s="3" t="s">
        <v>1976</v>
      </c>
      <c r="P476" s="3">
        <v>3</v>
      </c>
    </row>
    <row r="477" spans="13:16" x14ac:dyDescent="0.35">
      <c r="M477" s="3" t="s">
        <v>1777</v>
      </c>
      <c r="N477" s="3" t="s">
        <v>2326</v>
      </c>
      <c r="O477" s="3" t="s">
        <v>1974</v>
      </c>
      <c r="P477" s="3">
        <v>3</v>
      </c>
    </row>
    <row r="478" spans="13:16" x14ac:dyDescent="0.35">
      <c r="M478" s="3" t="s">
        <v>1777</v>
      </c>
      <c r="N478" s="3" t="s">
        <v>2326</v>
      </c>
      <c r="O478" s="3" t="s">
        <v>1967</v>
      </c>
      <c r="P478" s="3">
        <v>3</v>
      </c>
    </row>
    <row r="479" spans="13:16" x14ac:dyDescent="0.35">
      <c r="M479" s="3" t="s">
        <v>1779</v>
      </c>
      <c r="N479" s="3" t="s">
        <v>2325</v>
      </c>
      <c r="O479" s="3" t="s">
        <v>1965</v>
      </c>
      <c r="P479" s="3">
        <v>3</v>
      </c>
    </row>
    <row r="480" spans="13:16" x14ac:dyDescent="0.35">
      <c r="M480" s="3" t="s">
        <v>1781</v>
      </c>
      <c r="N480" s="3" t="s">
        <v>2324</v>
      </c>
      <c r="O480" s="3" t="s">
        <v>1974</v>
      </c>
      <c r="P480" s="3">
        <v>3</v>
      </c>
    </row>
    <row r="481" spans="13:16" x14ac:dyDescent="0.35">
      <c r="M481" s="3" t="s">
        <v>1781</v>
      </c>
      <c r="N481" s="3" t="s">
        <v>2324</v>
      </c>
      <c r="O481" s="3" t="s">
        <v>1971</v>
      </c>
      <c r="P481" s="3">
        <v>3</v>
      </c>
    </row>
    <row r="482" spans="13:16" x14ac:dyDescent="0.35">
      <c r="M482" s="3" t="s">
        <v>1781</v>
      </c>
      <c r="N482" s="3" t="s">
        <v>2324</v>
      </c>
      <c r="O482" s="3" t="s">
        <v>1975</v>
      </c>
      <c r="P482" s="3">
        <v>3</v>
      </c>
    </row>
    <row r="483" spans="13:16" x14ac:dyDescent="0.35">
      <c r="M483" s="3" t="s">
        <v>1783</v>
      </c>
      <c r="N483" s="3" t="s">
        <v>2323</v>
      </c>
      <c r="O483" s="3" t="s">
        <v>1977</v>
      </c>
      <c r="P483" s="3">
        <v>3</v>
      </c>
    </row>
    <row r="484" spans="13:16" x14ac:dyDescent="0.35">
      <c r="M484" s="3" t="s">
        <v>1783</v>
      </c>
      <c r="N484" s="3" t="s">
        <v>2323</v>
      </c>
      <c r="O484" s="3" t="s">
        <v>1974</v>
      </c>
      <c r="P484" s="3">
        <v>3</v>
      </c>
    </row>
    <row r="485" spans="13:16" x14ac:dyDescent="0.35">
      <c r="M485" s="3" t="s">
        <v>1783</v>
      </c>
      <c r="N485" s="3" t="s">
        <v>2324</v>
      </c>
      <c r="O485" s="3" t="s">
        <v>1975</v>
      </c>
      <c r="P485" s="3">
        <v>3</v>
      </c>
    </row>
    <row r="486" spans="13:16" x14ac:dyDescent="0.35">
      <c r="M486" s="3" t="s">
        <v>1783</v>
      </c>
      <c r="N486" s="3" t="s">
        <v>2326</v>
      </c>
      <c r="O486" s="3" t="s">
        <v>1972</v>
      </c>
      <c r="P486" s="3">
        <v>3</v>
      </c>
    </row>
    <row r="487" spans="13:16" x14ac:dyDescent="0.35">
      <c r="M487" s="3" t="s">
        <v>1783</v>
      </c>
      <c r="N487" s="3" t="s">
        <v>2326</v>
      </c>
      <c r="O487" s="3" t="s">
        <v>1965</v>
      </c>
      <c r="P487" s="3">
        <v>3</v>
      </c>
    </row>
    <row r="488" spans="13:16" x14ac:dyDescent="0.35">
      <c r="M488" s="3" t="s">
        <v>1783</v>
      </c>
      <c r="N488" s="3" t="s">
        <v>2326</v>
      </c>
      <c r="O488" s="3" t="s">
        <v>1970</v>
      </c>
      <c r="P488" s="3">
        <v>3</v>
      </c>
    </row>
    <row r="489" spans="13:16" x14ac:dyDescent="0.35">
      <c r="M489" s="3" t="s">
        <v>1788</v>
      </c>
      <c r="N489" s="3" t="s">
        <v>2326</v>
      </c>
      <c r="O489" s="3" t="s">
        <v>1972</v>
      </c>
      <c r="P489" s="3">
        <v>3</v>
      </c>
    </row>
    <row r="490" spans="13:16" x14ac:dyDescent="0.35">
      <c r="M490" s="3" t="s">
        <v>1788</v>
      </c>
      <c r="N490" s="3" t="s">
        <v>2326</v>
      </c>
      <c r="O490" s="3" t="s">
        <v>1965</v>
      </c>
      <c r="P490" s="3">
        <v>3</v>
      </c>
    </row>
    <row r="491" spans="13:16" x14ac:dyDescent="0.35">
      <c r="M491" s="3" t="s">
        <v>1790</v>
      </c>
      <c r="N491" s="3" t="s">
        <v>2324</v>
      </c>
      <c r="O491" s="3" t="s">
        <v>1972</v>
      </c>
      <c r="P491" s="3">
        <v>3</v>
      </c>
    </row>
    <row r="492" spans="13:16" x14ac:dyDescent="0.35">
      <c r="M492" s="3" t="s">
        <v>1790</v>
      </c>
      <c r="N492" s="3" t="s">
        <v>2324</v>
      </c>
      <c r="O492" s="3" t="s">
        <v>1973</v>
      </c>
      <c r="P492" s="3">
        <v>3</v>
      </c>
    </row>
    <row r="493" spans="13:16" x14ac:dyDescent="0.35">
      <c r="M493" s="3" t="s">
        <v>1790</v>
      </c>
      <c r="N493" s="3" t="s">
        <v>2326</v>
      </c>
      <c r="O493" s="3" t="s">
        <v>1973</v>
      </c>
      <c r="P493" s="3">
        <v>3</v>
      </c>
    </row>
    <row r="494" spans="13:16" x14ac:dyDescent="0.35">
      <c r="M494" s="3" t="s">
        <v>1793</v>
      </c>
      <c r="N494" s="3" t="s">
        <v>2326</v>
      </c>
      <c r="O494" s="3" t="s">
        <v>1972</v>
      </c>
      <c r="P494" s="3">
        <v>3</v>
      </c>
    </row>
    <row r="495" spans="13:16" x14ac:dyDescent="0.35">
      <c r="M495" s="3" t="s">
        <v>1793</v>
      </c>
      <c r="N495" s="3" t="s">
        <v>2326</v>
      </c>
      <c r="O495" s="3" t="s">
        <v>1965</v>
      </c>
      <c r="P495" s="3">
        <v>3</v>
      </c>
    </row>
    <row r="496" spans="13:16" x14ac:dyDescent="0.35">
      <c r="M496" s="3" t="s">
        <v>1795</v>
      </c>
      <c r="N496" s="3" t="s">
        <v>2323</v>
      </c>
      <c r="O496" s="3" t="s">
        <v>1971</v>
      </c>
      <c r="P496" s="3">
        <v>3</v>
      </c>
    </row>
    <row r="497" spans="13:16" x14ac:dyDescent="0.35">
      <c r="M497" s="3" t="s">
        <v>1795</v>
      </c>
      <c r="N497" s="3" t="s">
        <v>2324</v>
      </c>
      <c r="O497" s="3" t="s">
        <v>1968</v>
      </c>
      <c r="P497" s="3">
        <v>3</v>
      </c>
    </row>
    <row r="498" spans="13:16" x14ac:dyDescent="0.35">
      <c r="M498" s="3" t="s">
        <v>1795</v>
      </c>
      <c r="N498" s="3" t="s">
        <v>2324</v>
      </c>
      <c r="O498" s="3" t="s">
        <v>1967</v>
      </c>
      <c r="P498" s="3">
        <v>3</v>
      </c>
    </row>
    <row r="499" spans="13:16" x14ac:dyDescent="0.35">
      <c r="M499" s="3" t="s">
        <v>1795</v>
      </c>
      <c r="N499" s="3" t="s">
        <v>2324</v>
      </c>
      <c r="O499" s="3" t="s">
        <v>1969</v>
      </c>
      <c r="P499" s="3">
        <v>3</v>
      </c>
    </row>
    <row r="500" spans="13:16" x14ac:dyDescent="0.35">
      <c r="M500" s="3" t="s">
        <v>1795</v>
      </c>
      <c r="N500" s="3" t="s">
        <v>2325</v>
      </c>
      <c r="O500" s="3" t="s">
        <v>1976</v>
      </c>
      <c r="P500" s="3">
        <v>3</v>
      </c>
    </row>
    <row r="501" spans="13:16" x14ac:dyDescent="0.35">
      <c r="M501" s="3" t="s">
        <v>1795</v>
      </c>
      <c r="N501" s="3" t="s">
        <v>2326</v>
      </c>
      <c r="O501" s="3" t="s">
        <v>1963</v>
      </c>
      <c r="P501" s="3">
        <v>3</v>
      </c>
    </row>
    <row r="502" spans="13:16" x14ac:dyDescent="0.35">
      <c r="M502" s="3" t="s">
        <v>1795</v>
      </c>
      <c r="N502" s="3" t="s">
        <v>2326</v>
      </c>
      <c r="O502" s="3" t="s">
        <v>1967</v>
      </c>
      <c r="P502" s="3">
        <v>3</v>
      </c>
    </row>
    <row r="503" spans="13:16" x14ac:dyDescent="0.35">
      <c r="M503" s="3" t="s">
        <v>1795</v>
      </c>
      <c r="N503" s="3" t="s">
        <v>2326</v>
      </c>
      <c r="O503" s="3" t="s">
        <v>1976</v>
      </c>
      <c r="P503" s="3">
        <v>3</v>
      </c>
    </row>
    <row r="504" spans="13:16" x14ac:dyDescent="0.35">
      <c r="M504" s="3" t="s">
        <v>1803</v>
      </c>
      <c r="N504" s="3" t="s">
        <v>2323</v>
      </c>
      <c r="O504" s="3" t="s">
        <v>1976</v>
      </c>
      <c r="P504" s="3">
        <v>3</v>
      </c>
    </row>
    <row r="505" spans="13:16" x14ac:dyDescent="0.35">
      <c r="M505" s="3" t="s">
        <v>1803</v>
      </c>
      <c r="N505" s="3" t="s">
        <v>2323</v>
      </c>
      <c r="O505" s="3" t="s">
        <v>1974</v>
      </c>
      <c r="P505" s="3">
        <v>3</v>
      </c>
    </row>
    <row r="506" spans="13:16" x14ac:dyDescent="0.35">
      <c r="M506" s="3" t="s">
        <v>1803</v>
      </c>
      <c r="N506" s="3" t="s">
        <v>2323</v>
      </c>
      <c r="O506" s="3" t="s">
        <v>1973</v>
      </c>
      <c r="P506" s="3">
        <v>3</v>
      </c>
    </row>
    <row r="507" spans="13:16" x14ac:dyDescent="0.35">
      <c r="M507" s="3" t="s">
        <v>1803</v>
      </c>
      <c r="N507" s="3" t="s">
        <v>2324</v>
      </c>
      <c r="O507" s="3" t="s">
        <v>1967</v>
      </c>
      <c r="P507" s="3">
        <v>3</v>
      </c>
    </row>
    <row r="508" spans="13:16" x14ac:dyDescent="0.35">
      <c r="M508" s="3" t="s">
        <v>1803</v>
      </c>
      <c r="N508" s="3" t="s">
        <v>2324</v>
      </c>
      <c r="O508" s="3" t="s">
        <v>1968</v>
      </c>
      <c r="P508" s="3">
        <v>3</v>
      </c>
    </row>
    <row r="509" spans="13:16" x14ac:dyDescent="0.35">
      <c r="M509" s="3" t="s">
        <v>1806</v>
      </c>
      <c r="N509" s="3" t="s">
        <v>2326</v>
      </c>
      <c r="O509" s="3" t="s">
        <v>1975</v>
      </c>
      <c r="P509" s="3">
        <v>3</v>
      </c>
    </row>
    <row r="510" spans="13:16" x14ac:dyDescent="0.35">
      <c r="M510" s="3" t="s">
        <v>1806</v>
      </c>
      <c r="N510" s="3" t="s">
        <v>2326</v>
      </c>
      <c r="O510" s="3" t="s">
        <v>1963</v>
      </c>
      <c r="P510" s="3">
        <v>3</v>
      </c>
    </row>
    <row r="511" spans="13:16" x14ac:dyDescent="0.35">
      <c r="M511" s="3" t="s">
        <v>1808</v>
      </c>
      <c r="N511" s="3" t="s">
        <v>2326</v>
      </c>
      <c r="O511" s="3" t="s">
        <v>1972</v>
      </c>
      <c r="P511" s="3">
        <v>3</v>
      </c>
    </row>
    <row r="512" spans="13:16" x14ac:dyDescent="0.35">
      <c r="M512" s="3" t="s">
        <v>1808</v>
      </c>
      <c r="N512" s="3" t="s">
        <v>2326</v>
      </c>
      <c r="O512" s="3" t="s">
        <v>1975</v>
      </c>
      <c r="P512" s="3">
        <v>3</v>
      </c>
    </row>
    <row r="513" spans="13:16" x14ac:dyDescent="0.35">
      <c r="M513" s="3" t="s">
        <v>1808</v>
      </c>
      <c r="N513" s="3" t="s">
        <v>2326</v>
      </c>
      <c r="O513" s="3" t="s">
        <v>1971</v>
      </c>
      <c r="P513" s="3">
        <v>3</v>
      </c>
    </row>
    <row r="514" spans="13:16" x14ac:dyDescent="0.35">
      <c r="M514" s="3" t="s">
        <v>1594</v>
      </c>
      <c r="N514" s="3" t="s">
        <v>2326</v>
      </c>
      <c r="O514" s="3" t="s">
        <v>1963</v>
      </c>
      <c r="P514" s="3">
        <v>2</v>
      </c>
    </row>
    <row r="515" spans="13:16" x14ac:dyDescent="0.35">
      <c r="M515" s="3" t="s">
        <v>1594</v>
      </c>
      <c r="N515" s="3" t="s">
        <v>2326</v>
      </c>
      <c r="O515" s="3" t="s">
        <v>1964</v>
      </c>
      <c r="P515" s="3">
        <v>2</v>
      </c>
    </row>
    <row r="516" spans="13:16" x14ac:dyDescent="0.35">
      <c r="M516" s="3" t="s">
        <v>1594</v>
      </c>
      <c r="N516" s="3" t="s">
        <v>2326</v>
      </c>
      <c r="O516" s="3" t="s">
        <v>1965</v>
      </c>
      <c r="P516" s="3">
        <v>2</v>
      </c>
    </row>
    <row r="517" spans="13:16" x14ac:dyDescent="0.35">
      <c r="M517" s="3" t="s">
        <v>1594</v>
      </c>
      <c r="N517" s="3" t="s">
        <v>2326</v>
      </c>
      <c r="O517" s="3" t="s">
        <v>1966</v>
      </c>
      <c r="P517" s="3">
        <v>2</v>
      </c>
    </row>
    <row r="518" spans="13:16" x14ac:dyDescent="0.35">
      <c r="M518" s="3" t="s">
        <v>1596</v>
      </c>
      <c r="N518" s="3" t="s">
        <v>2324</v>
      </c>
      <c r="O518" s="3" t="s">
        <v>1972</v>
      </c>
      <c r="P518" s="3">
        <v>2</v>
      </c>
    </row>
    <row r="519" spans="13:16" x14ac:dyDescent="0.35">
      <c r="M519" s="3" t="s">
        <v>1596</v>
      </c>
      <c r="N519" s="3" t="s">
        <v>2324</v>
      </c>
      <c r="O519" s="3" t="s">
        <v>1969</v>
      </c>
      <c r="P519" s="3">
        <v>2</v>
      </c>
    </row>
    <row r="520" spans="13:16" x14ac:dyDescent="0.35">
      <c r="M520" s="3" t="s">
        <v>1596</v>
      </c>
      <c r="N520" s="3" t="s">
        <v>2324</v>
      </c>
      <c r="O520" s="3" t="s">
        <v>1965</v>
      </c>
      <c r="P520" s="3">
        <v>2</v>
      </c>
    </row>
    <row r="521" spans="13:16" x14ac:dyDescent="0.35">
      <c r="M521" s="3" t="s">
        <v>1596</v>
      </c>
      <c r="N521" s="3" t="s">
        <v>2325</v>
      </c>
      <c r="O521" s="3" t="s">
        <v>1973</v>
      </c>
      <c r="P521" s="3">
        <v>2</v>
      </c>
    </row>
    <row r="522" spans="13:16" x14ac:dyDescent="0.35">
      <c r="M522" s="3" t="s">
        <v>1596</v>
      </c>
      <c r="N522" s="3" t="s">
        <v>2325</v>
      </c>
      <c r="O522" s="3" t="s">
        <v>1963</v>
      </c>
      <c r="P522" s="3">
        <v>2</v>
      </c>
    </row>
    <row r="523" spans="13:16" x14ac:dyDescent="0.35">
      <c r="M523" s="3" t="s">
        <v>1596</v>
      </c>
      <c r="N523" s="3" t="s">
        <v>2325</v>
      </c>
      <c r="O523" s="3" t="s">
        <v>1977</v>
      </c>
      <c r="P523" s="3">
        <v>2</v>
      </c>
    </row>
    <row r="524" spans="13:16" x14ac:dyDescent="0.35">
      <c r="M524" s="3" t="s">
        <v>1596</v>
      </c>
      <c r="N524" s="3" t="s">
        <v>2325</v>
      </c>
      <c r="O524" s="3" t="s">
        <v>1966</v>
      </c>
      <c r="P524" s="3">
        <v>2</v>
      </c>
    </row>
    <row r="525" spans="13:16" x14ac:dyDescent="0.35">
      <c r="M525" s="3" t="s">
        <v>1600</v>
      </c>
      <c r="N525" s="3" t="s">
        <v>2323</v>
      </c>
      <c r="O525" s="3" t="s">
        <v>1962</v>
      </c>
      <c r="P525" s="3">
        <v>2</v>
      </c>
    </row>
    <row r="526" spans="13:16" x14ac:dyDescent="0.35">
      <c r="M526" s="3" t="s">
        <v>1602</v>
      </c>
      <c r="N526" s="3" t="s">
        <v>2324</v>
      </c>
      <c r="O526" s="3" t="s">
        <v>1964</v>
      </c>
      <c r="P526" s="3">
        <v>2</v>
      </c>
    </row>
    <row r="527" spans="13:16" x14ac:dyDescent="0.35">
      <c r="M527" s="3" t="s">
        <v>1602</v>
      </c>
      <c r="N527" s="3" t="s">
        <v>2325</v>
      </c>
      <c r="O527" s="3" t="s">
        <v>1970</v>
      </c>
      <c r="P527" s="3">
        <v>2</v>
      </c>
    </row>
    <row r="528" spans="13:16" x14ac:dyDescent="0.35">
      <c r="M528" s="3" t="s">
        <v>1602</v>
      </c>
      <c r="N528" s="3" t="s">
        <v>2325</v>
      </c>
      <c r="O528" s="3" t="s">
        <v>1975</v>
      </c>
      <c r="P528" s="3">
        <v>2</v>
      </c>
    </row>
    <row r="529" spans="13:16" x14ac:dyDescent="0.35">
      <c r="M529" s="3" t="s">
        <v>1602</v>
      </c>
      <c r="N529" s="3" t="s">
        <v>2325</v>
      </c>
      <c r="O529" s="3" t="s">
        <v>1968</v>
      </c>
      <c r="P529" s="3">
        <v>2</v>
      </c>
    </row>
    <row r="530" spans="13:16" x14ac:dyDescent="0.35">
      <c r="M530" s="3" t="s">
        <v>1602</v>
      </c>
      <c r="N530" s="3" t="s">
        <v>2325</v>
      </c>
      <c r="O530" s="3" t="s">
        <v>1964</v>
      </c>
      <c r="P530" s="3">
        <v>2</v>
      </c>
    </row>
    <row r="531" spans="13:16" x14ac:dyDescent="0.35">
      <c r="M531" s="3" t="s">
        <v>1602</v>
      </c>
      <c r="N531" s="3" t="s">
        <v>2325</v>
      </c>
      <c r="O531" s="3" t="s">
        <v>1972</v>
      </c>
      <c r="P531" s="3">
        <v>2</v>
      </c>
    </row>
    <row r="532" spans="13:16" x14ac:dyDescent="0.35">
      <c r="M532" s="3" t="s">
        <v>1602</v>
      </c>
      <c r="N532" s="3" t="s">
        <v>2325</v>
      </c>
      <c r="O532" s="3" t="s">
        <v>1967</v>
      </c>
      <c r="P532" s="3">
        <v>2</v>
      </c>
    </row>
    <row r="533" spans="13:16" x14ac:dyDescent="0.35">
      <c r="M533" s="3" t="s">
        <v>1605</v>
      </c>
      <c r="N533" s="3" t="s">
        <v>2323</v>
      </c>
      <c r="O533" s="3" t="s">
        <v>1964</v>
      </c>
      <c r="P533" s="3">
        <v>2</v>
      </c>
    </row>
    <row r="534" spans="13:16" x14ac:dyDescent="0.35">
      <c r="M534" s="3" t="s">
        <v>1605</v>
      </c>
      <c r="N534" s="3" t="s">
        <v>2323</v>
      </c>
      <c r="O534" s="3" t="s">
        <v>1963</v>
      </c>
      <c r="P534" s="3">
        <v>2</v>
      </c>
    </row>
    <row r="535" spans="13:16" x14ac:dyDescent="0.35">
      <c r="M535" s="3" t="s">
        <v>1607</v>
      </c>
      <c r="N535" s="3" t="s">
        <v>2325</v>
      </c>
      <c r="O535" s="3" t="s">
        <v>1971</v>
      </c>
      <c r="P535" s="3">
        <v>2</v>
      </c>
    </row>
    <row r="536" spans="13:16" x14ac:dyDescent="0.35">
      <c r="M536" s="3" t="s">
        <v>1607</v>
      </c>
      <c r="N536" s="3" t="s">
        <v>2325</v>
      </c>
      <c r="O536" s="3" t="s">
        <v>1966</v>
      </c>
      <c r="P536" s="3">
        <v>2</v>
      </c>
    </row>
    <row r="537" spans="13:16" x14ac:dyDescent="0.35">
      <c r="M537" s="3" t="s">
        <v>1607</v>
      </c>
      <c r="N537" s="3" t="s">
        <v>2325</v>
      </c>
      <c r="O537" s="3" t="s">
        <v>1962</v>
      </c>
      <c r="P537" s="3">
        <v>2</v>
      </c>
    </row>
    <row r="538" spans="13:16" x14ac:dyDescent="0.35">
      <c r="M538" s="3" t="s">
        <v>1607</v>
      </c>
      <c r="N538" s="3" t="s">
        <v>2325</v>
      </c>
      <c r="O538" s="3" t="s">
        <v>1970</v>
      </c>
      <c r="P538" s="3">
        <v>2</v>
      </c>
    </row>
    <row r="539" spans="13:16" x14ac:dyDescent="0.35">
      <c r="M539" s="3" t="s">
        <v>1621</v>
      </c>
      <c r="N539" s="3" t="s">
        <v>2326</v>
      </c>
      <c r="O539" s="3" t="s">
        <v>1974</v>
      </c>
      <c r="P539" s="3">
        <v>2</v>
      </c>
    </row>
    <row r="540" spans="13:16" x14ac:dyDescent="0.35">
      <c r="M540" s="3" t="s">
        <v>1621</v>
      </c>
      <c r="N540" s="3" t="s">
        <v>2326</v>
      </c>
      <c r="O540" s="3" t="s">
        <v>1966</v>
      </c>
      <c r="P540" s="3">
        <v>2</v>
      </c>
    </row>
    <row r="541" spans="13:16" x14ac:dyDescent="0.35">
      <c r="M541" s="3" t="s">
        <v>1621</v>
      </c>
      <c r="N541" s="3" t="s">
        <v>2326</v>
      </c>
      <c r="O541" s="3" t="s">
        <v>1975</v>
      </c>
      <c r="P541" s="3">
        <v>2</v>
      </c>
    </row>
    <row r="542" spans="13:16" x14ac:dyDescent="0.35">
      <c r="M542" s="3" t="s">
        <v>1621</v>
      </c>
      <c r="N542" s="3" t="s">
        <v>2326</v>
      </c>
      <c r="O542" s="3" t="s">
        <v>1972</v>
      </c>
      <c r="P542" s="3">
        <v>2</v>
      </c>
    </row>
    <row r="543" spans="13:16" x14ac:dyDescent="0.35">
      <c r="M543" s="3" t="s">
        <v>1623</v>
      </c>
      <c r="N543" s="3" t="s">
        <v>2325</v>
      </c>
      <c r="O543" s="3" t="s">
        <v>1967</v>
      </c>
      <c r="P543" s="3">
        <v>2</v>
      </c>
    </row>
    <row r="544" spans="13:16" x14ac:dyDescent="0.35">
      <c r="M544" s="3" t="s">
        <v>1623</v>
      </c>
      <c r="N544" s="3" t="s">
        <v>2325</v>
      </c>
      <c r="O544" s="3" t="s">
        <v>1973</v>
      </c>
      <c r="P544" s="3">
        <v>2</v>
      </c>
    </row>
    <row r="545" spans="13:16" x14ac:dyDescent="0.35">
      <c r="M545" s="3" t="s">
        <v>1623</v>
      </c>
      <c r="N545" s="3" t="s">
        <v>2325</v>
      </c>
      <c r="O545" s="3" t="s">
        <v>1972</v>
      </c>
      <c r="P545" s="3">
        <v>2</v>
      </c>
    </row>
    <row r="546" spans="13:16" x14ac:dyDescent="0.35">
      <c r="M546" s="3" t="s">
        <v>1623</v>
      </c>
      <c r="N546" s="3" t="s">
        <v>2325</v>
      </c>
      <c r="O546" s="3" t="s">
        <v>1969</v>
      </c>
      <c r="P546" s="3">
        <v>2</v>
      </c>
    </row>
    <row r="547" spans="13:16" x14ac:dyDescent="0.35">
      <c r="M547" s="3" t="s">
        <v>1623</v>
      </c>
      <c r="N547" s="3" t="s">
        <v>2326</v>
      </c>
      <c r="O547" s="3" t="s">
        <v>1971</v>
      </c>
      <c r="P547" s="3">
        <v>2</v>
      </c>
    </row>
    <row r="548" spans="13:16" x14ac:dyDescent="0.35">
      <c r="M548" s="3" t="s">
        <v>1623</v>
      </c>
      <c r="N548" s="3" t="s">
        <v>2326</v>
      </c>
      <c r="O548" s="3" t="s">
        <v>1970</v>
      </c>
      <c r="P548" s="3">
        <v>2</v>
      </c>
    </row>
    <row r="549" spans="13:16" x14ac:dyDescent="0.35">
      <c r="M549" s="3" t="s">
        <v>1623</v>
      </c>
      <c r="N549" s="3" t="s">
        <v>2326</v>
      </c>
      <c r="O549" s="3" t="s">
        <v>1968</v>
      </c>
      <c r="P549" s="3">
        <v>2</v>
      </c>
    </row>
    <row r="550" spans="13:16" x14ac:dyDescent="0.35">
      <c r="M550" s="3" t="s">
        <v>1630</v>
      </c>
      <c r="N550" s="3" t="s">
        <v>2326</v>
      </c>
      <c r="O550" s="3" t="s">
        <v>1973</v>
      </c>
      <c r="P550" s="3">
        <v>2</v>
      </c>
    </row>
    <row r="551" spans="13:16" x14ac:dyDescent="0.35">
      <c r="M551" s="3" t="s">
        <v>1632</v>
      </c>
      <c r="N551" s="3" t="s">
        <v>2324</v>
      </c>
      <c r="O551" s="3" t="s">
        <v>1971</v>
      </c>
      <c r="P551" s="3">
        <v>2</v>
      </c>
    </row>
    <row r="552" spans="13:16" x14ac:dyDescent="0.35">
      <c r="M552" s="3" t="s">
        <v>1632</v>
      </c>
      <c r="N552" s="3" t="s">
        <v>2324</v>
      </c>
      <c r="O552" s="3" t="s">
        <v>1973</v>
      </c>
      <c r="P552" s="3">
        <v>2</v>
      </c>
    </row>
    <row r="553" spans="13:16" x14ac:dyDescent="0.35">
      <c r="M553" s="3" t="s">
        <v>1632</v>
      </c>
      <c r="N553" s="3" t="s">
        <v>2325</v>
      </c>
      <c r="O553" s="3" t="s">
        <v>1967</v>
      </c>
      <c r="P553" s="3">
        <v>2</v>
      </c>
    </row>
    <row r="554" spans="13:16" x14ac:dyDescent="0.35">
      <c r="M554" s="3" t="s">
        <v>1632</v>
      </c>
      <c r="N554" s="3" t="s">
        <v>2325</v>
      </c>
      <c r="O554" s="3" t="s">
        <v>1962</v>
      </c>
      <c r="P554" s="3">
        <v>2</v>
      </c>
    </row>
    <row r="555" spans="13:16" x14ac:dyDescent="0.35">
      <c r="M555" s="3" t="s">
        <v>1632</v>
      </c>
      <c r="N555" s="3" t="s">
        <v>2325</v>
      </c>
      <c r="O555" s="3" t="s">
        <v>1976</v>
      </c>
      <c r="P555" s="3">
        <v>2</v>
      </c>
    </row>
    <row r="556" spans="13:16" x14ac:dyDescent="0.35">
      <c r="M556" s="3" t="s">
        <v>1636</v>
      </c>
      <c r="N556" s="3" t="s">
        <v>2325</v>
      </c>
      <c r="O556" s="3" t="s">
        <v>1971</v>
      </c>
      <c r="P556" s="3">
        <v>2</v>
      </c>
    </row>
    <row r="557" spans="13:16" x14ac:dyDescent="0.35">
      <c r="M557" s="3" t="s">
        <v>1636</v>
      </c>
      <c r="N557" s="3" t="s">
        <v>2325</v>
      </c>
      <c r="O557" s="3" t="s">
        <v>1968</v>
      </c>
      <c r="P557" s="3">
        <v>2</v>
      </c>
    </row>
    <row r="558" spans="13:16" x14ac:dyDescent="0.35">
      <c r="M558" s="3" t="s">
        <v>1636</v>
      </c>
      <c r="N558" s="3" t="s">
        <v>2325</v>
      </c>
      <c r="O558" s="3" t="s">
        <v>1964</v>
      </c>
      <c r="P558" s="3">
        <v>2</v>
      </c>
    </row>
    <row r="559" spans="13:16" x14ac:dyDescent="0.35">
      <c r="M559" s="3" t="s">
        <v>1636</v>
      </c>
      <c r="N559" s="3" t="s">
        <v>2325</v>
      </c>
      <c r="O559" s="3" t="s">
        <v>1963</v>
      </c>
      <c r="P559" s="3">
        <v>2</v>
      </c>
    </row>
    <row r="560" spans="13:16" x14ac:dyDescent="0.35">
      <c r="M560" s="3" t="s">
        <v>1636</v>
      </c>
      <c r="N560" s="3" t="s">
        <v>2326</v>
      </c>
      <c r="O560" s="3" t="s">
        <v>1977</v>
      </c>
      <c r="P560" s="3">
        <v>2</v>
      </c>
    </row>
    <row r="561" spans="13:16" x14ac:dyDescent="0.35">
      <c r="M561" s="3" t="s">
        <v>1636</v>
      </c>
      <c r="N561" s="3" t="s">
        <v>2326</v>
      </c>
      <c r="O561" s="3" t="s">
        <v>1976</v>
      </c>
      <c r="P561" s="3">
        <v>2</v>
      </c>
    </row>
    <row r="562" spans="13:16" x14ac:dyDescent="0.35">
      <c r="M562" s="3" t="s">
        <v>1636</v>
      </c>
      <c r="N562" s="3" t="s">
        <v>2326</v>
      </c>
      <c r="O562" s="3" t="s">
        <v>1966</v>
      </c>
      <c r="P562" s="3">
        <v>2</v>
      </c>
    </row>
    <row r="563" spans="13:16" x14ac:dyDescent="0.35">
      <c r="M563" s="3" t="s">
        <v>1636</v>
      </c>
      <c r="N563" s="3" t="s">
        <v>2326</v>
      </c>
      <c r="O563" s="3" t="s">
        <v>1975</v>
      </c>
      <c r="P563" s="3">
        <v>2</v>
      </c>
    </row>
    <row r="564" spans="13:16" x14ac:dyDescent="0.35">
      <c r="M564" s="3" t="s">
        <v>1636</v>
      </c>
      <c r="N564" s="3" t="s">
        <v>2326</v>
      </c>
      <c r="O564" s="3" t="s">
        <v>1969</v>
      </c>
      <c r="P564" s="3">
        <v>2</v>
      </c>
    </row>
    <row r="565" spans="13:16" x14ac:dyDescent="0.35">
      <c r="M565" s="3" t="s">
        <v>1636</v>
      </c>
      <c r="N565" s="3" t="s">
        <v>2326</v>
      </c>
      <c r="O565" s="3" t="s">
        <v>1973</v>
      </c>
      <c r="P565" s="3">
        <v>2</v>
      </c>
    </row>
    <row r="566" spans="13:16" x14ac:dyDescent="0.35">
      <c r="M566" s="3" t="s">
        <v>1636</v>
      </c>
      <c r="N566" s="3" t="s">
        <v>2326</v>
      </c>
      <c r="O566" s="3" t="s">
        <v>1967</v>
      </c>
      <c r="P566" s="3">
        <v>2</v>
      </c>
    </row>
    <row r="567" spans="13:16" x14ac:dyDescent="0.35">
      <c r="M567" s="3" t="s">
        <v>1642</v>
      </c>
      <c r="N567" s="3" t="s">
        <v>2323</v>
      </c>
      <c r="O567" s="3" t="s">
        <v>1975</v>
      </c>
      <c r="P567" s="3">
        <v>2</v>
      </c>
    </row>
    <row r="568" spans="13:16" x14ac:dyDescent="0.35">
      <c r="M568" s="3" t="s">
        <v>1642</v>
      </c>
      <c r="N568" s="3" t="s">
        <v>2323</v>
      </c>
      <c r="O568" s="3" t="s">
        <v>1966</v>
      </c>
      <c r="P568" s="3">
        <v>2</v>
      </c>
    </row>
    <row r="569" spans="13:16" x14ac:dyDescent="0.35">
      <c r="M569" s="3" t="s">
        <v>1642</v>
      </c>
      <c r="N569" s="3" t="s">
        <v>2323</v>
      </c>
      <c r="O569" s="3" t="s">
        <v>1974</v>
      </c>
      <c r="P569" s="3">
        <v>2</v>
      </c>
    </row>
    <row r="570" spans="13:16" x14ac:dyDescent="0.35">
      <c r="M570" s="3" t="s">
        <v>1642</v>
      </c>
      <c r="N570" s="3" t="s">
        <v>2323</v>
      </c>
      <c r="O570" s="3" t="s">
        <v>1964</v>
      </c>
      <c r="P570" s="3">
        <v>2</v>
      </c>
    </row>
    <row r="571" spans="13:16" x14ac:dyDescent="0.35">
      <c r="M571" s="3" t="s">
        <v>1642</v>
      </c>
      <c r="N571" s="3" t="s">
        <v>2323</v>
      </c>
      <c r="O571" s="3" t="s">
        <v>1962</v>
      </c>
      <c r="P571" s="3">
        <v>2</v>
      </c>
    </row>
    <row r="572" spans="13:16" x14ac:dyDescent="0.35">
      <c r="M572" s="3" t="s">
        <v>1671</v>
      </c>
      <c r="N572" s="3" t="s">
        <v>2325</v>
      </c>
      <c r="O572" s="3" t="s">
        <v>1963</v>
      </c>
      <c r="P572" s="3">
        <v>2</v>
      </c>
    </row>
    <row r="573" spans="13:16" x14ac:dyDescent="0.35">
      <c r="M573" s="3" t="s">
        <v>1671</v>
      </c>
      <c r="N573" s="3" t="s">
        <v>2325</v>
      </c>
      <c r="O573" s="3" t="s">
        <v>1972</v>
      </c>
      <c r="P573" s="3">
        <v>2</v>
      </c>
    </row>
    <row r="574" spans="13:16" x14ac:dyDescent="0.35">
      <c r="M574" s="3" t="s">
        <v>1671</v>
      </c>
      <c r="N574" s="3" t="s">
        <v>2325</v>
      </c>
      <c r="O574" s="3" t="s">
        <v>1968</v>
      </c>
      <c r="P574" s="3">
        <v>2</v>
      </c>
    </row>
    <row r="575" spans="13:16" x14ac:dyDescent="0.35">
      <c r="M575" s="3" t="s">
        <v>1671</v>
      </c>
      <c r="N575" s="3" t="s">
        <v>2325</v>
      </c>
      <c r="O575" s="3" t="s">
        <v>1977</v>
      </c>
      <c r="P575" s="3">
        <v>2</v>
      </c>
    </row>
    <row r="576" spans="13:16" x14ac:dyDescent="0.35">
      <c r="M576" s="3" t="s">
        <v>1673</v>
      </c>
      <c r="N576" s="3" t="s">
        <v>2325</v>
      </c>
      <c r="O576" s="3" t="s">
        <v>1976</v>
      </c>
      <c r="P576" s="3">
        <v>2</v>
      </c>
    </row>
    <row r="577" spans="13:16" x14ac:dyDescent="0.35">
      <c r="M577" s="3" t="s">
        <v>1673</v>
      </c>
      <c r="N577" s="3" t="s">
        <v>2325</v>
      </c>
      <c r="O577" s="3" t="s">
        <v>1964</v>
      </c>
      <c r="P577" s="3">
        <v>2</v>
      </c>
    </row>
    <row r="578" spans="13:16" x14ac:dyDescent="0.35">
      <c r="M578" s="3" t="s">
        <v>1673</v>
      </c>
      <c r="N578" s="3" t="s">
        <v>2325</v>
      </c>
      <c r="O578" s="3" t="s">
        <v>1973</v>
      </c>
      <c r="P578" s="3">
        <v>2</v>
      </c>
    </row>
    <row r="579" spans="13:16" x14ac:dyDescent="0.35">
      <c r="M579" s="3" t="s">
        <v>1673</v>
      </c>
      <c r="N579" s="3" t="s">
        <v>2325</v>
      </c>
      <c r="O579" s="3" t="s">
        <v>1962</v>
      </c>
      <c r="P579" s="3">
        <v>2</v>
      </c>
    </row>
    <row r="580" spans="13:16" x14ac:dyDescent="0.35">
      <c r="M580" s="3" t="s">
        <v>1673</v>
      </c>
      <c r="N580" s="3" t="s">
        <v>2326</v>
      </c>
      <c r="O580" s="3" t="s">
        <v>1969</v>
      </c>
      <c r="P580" s="3">
        <v>2</v>
      </c>
    </row>
    <row r="581" spans="13:16" x14ac:dyDescent="0.35">
      <c r="M581" s="3" t="s">
        <v>1673</v>
      </c>
      <c r="N581" s="3" t="s">
        <v>2326</v>
      </c>
      <c r="O581" s="3" t="s">
        <v>1975</v>
      </c>
      <c r="P581" s="3">
        <v>2</v>
      </c>
    </row>
    <row r="582" spans="13:16" x14ac:dyDescent="0.35">
      <c r="M582" s="3" t="s">
        <v>1673</v>
      </c>
      <c r="N582" s="3" t="s">
        <v>2326</v>
      </c>
      <c r="O582" s="3" t="s">
        <v>1963</v>
      </c>
      <c r="P582" s="3">
        <v>2</v>
      </c>
    </row>
    <row r="583" spans="13:16" x14ac:dyDescent="0.35">
      <c r="M583" s="3" t="s">
        <v>1673</v>
      </c>
      <c r="N583" s="3" t="s">
        <v>2326</v>
      </c>
      <c r="O583" s="3" t="s">
        <v>1964</v>
      </c>
      <c r="P583" s="3">
        <v>2</v>
      </c>
    </row>
    <row r="584" spans="13:16" x14ac:dyDescent="0.35">
      <c r="M584" s="3" t="s">
        <v>1673</v>
      </c>
      <c r="N584" s="3" t="s">
        <v>2326</v>
      </c>
      <c r="O584" s="3" t="s">
        <v>1965</v>
      </c>
      <c r="P584" s="3">
        <v>2</v>
      </c>
    </row>
    <row r="585" spans="13:16" x14ac:dyDescent="0.35">
      <c r="M585" s="3" t="s">
        <v>1673</v>
      </c>
      <c r="N585" s="3" t="s">
        <v>2326</v>
      </c>
      <c r="O585" s="3" t="s">
        <v>1967</v>
      </c>
      <c r="P585" s="3">
        <v>2</v>
      </c>
    </row>
    <row r="586" spans="13:16" x14ac:dyDescent="0.35">
      <c r="M586" s="3" t="s">
        <v>1676</v>
      </c>
      <c r="N586" s="3" t="s">
        <v>2323</v>
      </c>
      <c r="O586" s="3" t="s">
        <v>1973</v>
      </c>
      <c r="P586" s="3">
        <v>2</v>
      </c>
    </row>
    <row r="587" spans="13:16" x14ac:dyDescent="0.35">
      <c r="M587" s="3" t="s">
        <v>1676</v>
      </c>
      <c r="N587" s="3" t="s">
        <v>2323</v>
      </c>
      <c r="O587" s="3" t="s">
        <v>1967</v>
      </c>
      <c r="P587" s="3">
        <v>2</v>
      </c>
    </row>
    <row r="588" spans="13:16" x14ac:dyDescent="0.35">
      <c r="M588" s="3" t="s">
        <v>1676</v>
      </c>
      <c r="N588" s="3" t="s">
        <v>2323</v>
      </c>
      <c r="O588" s="3" t="s">
        <v>1963</v>
      </c>
      <c r="P588" s="3">
        <v>2</v>
      </c>
    </row>
    <row r="589" spans="13:16" x14ac:dyDescent="0.35">
      <c r="M589" s="3" t="s">
        <v>1676</v>
      </c>
      <c r="N589" s="3" t="s">
        <v>2323</v>
      </c>
      <c r="O589" s="3" t="s">
        <v>1969</v>
      </c>
      <c r="P589" s="3">
        <v>2</v>
      </c>
    </row>
    <row r="590" spans="13:16" x14ac:dyDescent="0.35">
      <c r="M590" s="3" t="s">
        <v>1676</v>
      </c>
      <c r="N590" s="3" t="s">
        <v>2323</v>
      </c>
      <c r="O590" s="3" t="s">
        <v>1974</v>
      </c>
      <c r="P590" s="3">
        <v>2</v>
      </c>
    </row>
    <row r="591" spans="13:16" x14ac:dyDescent="0.35">
      <c r="M591" s="3" t="s">
        <v>1676</v>
      </c>
      <c r="N591" s="3" t="s">
        <v>2326</v>
      </c>
      <c r="O591" s="3" t="s">
        <v>1976</v>
      </c>
      <c r="P591" s="3">
        <v>2</v>
      </c>
    </row>
    <row r="592" spans="13:16" x14ac:dyDescent="0.35">
      <c r="M592" s="3" t="s">
        <v>1676</v>
      </c>
      <c r="N592" s="3" t="s">
        <v>2326</v>
      </c>
      <c r="O592" s="3" t="s">
        <v>1975</v>
      </c>
      <c r="P592" s="3">
        <v>2</v>
      </c>
    </row>
    <row r="593" spans="13:16" x14ac:dyDescent="0.35">
      <c r="M593" s="3" t="s">
        <v>1676</v>
      </c>
      <c r="N593" s="3" t="s">
        <v>2326</v>
      </c>
      <c r="O593" s="3" t="s">
        <v>1971</v>
      </c>
      <c r="P593" s="3">
        <v>2</v>
      </c>
    </row>
    <row r="594" spans="13:16" x14ac:dyDescent="0.35">
      <c r="M594" s="3" t="s">
        <v>1676</v>
      </c>
      <c r="N594" s="3" t="s">
        <v>2326</v>
      </c>
      <c r="O594" s="3" t="s">
        <v>1973</v>
      </c>
      <c r="P594" s="3">
        <v>2</v>
      </c>
    </row>
    <row r="595" spans="13:16" x14ac:dyDescent="0.35">
      <c r="M595" s="3" t="s">
        <v>1676</v>
      </c>
      <c r="N595" s="3" t="s">
        <v>2326</v>
      </c>
      <c r="O595" s="3" t="s">
        <v>1977</v>
      </c>
      <c r="P595" s="3">
        <v>2</v>
      </c>
    </row>
    <row r="596" spans="13:16" x14ac:dyDescent="0.35">
      <c r="M596" s="3" t="s">
        <v>1679</v>
      </c>
      <c r="N596" s="3" t="s">
        <v>2326</v>
      </c>
      <c r="O596" s="3" t="s">
        <v>1973</v>
      </c>
      <c r="P596" s="3">
        <v>2</v>
      </c>
    </row>
    <row r="597" spans="13:16" x14ac:dyDescent="0.35">
      <c r="M597" s="3" t="s">
        <v>1679</v>
      </c>
      <c r="N597" s="3" t="s">
        <v>2326</v>
      </c>
      <c r="O597" s="3" t="s">
        <v>1968</v>
      </c>
      <c r="P597" s="3">
        <v>2</v>
      </c>
    </row>
    <row r="598" spans="13:16" x14ac:dyDescent="0.35">
      <c r="M598" s="3" t="s">
        <v>1682</v>
      </c>
      <c r="N598" s="3" t="s">
        <v>2323</v>
      </c>
      <c r="O598" s="3" t="s">
        <v>1971</v>
      </c>
      <c r="P598" s="3">
        <v>2</v>
      </c>
    </row>
    <row r="599" spans="13:16" x14ac:dyDescent="0.35">
      <c r="M599" s="3" t="s">
        <v>1682</v>
      </c>
      <c r="N599" s="3" t="s">
        <v>2323</v>
      </c>
      <c r="O599" s="3" t="s">
        <v>1969</v>
      </c>
      <c r="P599" s="3">
        <v>2</v>
      </c>
    </row>
    <row r="600" spans="13:16" x14ac:dyDescent="0.35">
      <c r="M600" s="3" t="s">
        <v>1682</v>
      </c>
      <c r="N600" s="3" t="s">
        <v>2323</v>
      </c>
      <c r="O600" s="3" t="s">
        <v>1970</v>
      </c>
      <c r="P600" s="3">
        <v>2</v>
      </c>
    </row>
    <row r="601" spans="13:16" x14ac:dyDescent="0.35">
      <c r="M601" s="3" t="s">
        <v>1682</v>
      </c>
      <c r="N601" s="3" t="s">
        <v>2323</v>
      </c>
      <c r="O601" s="3" t="s">
        <v>1973</v>
      </c>
      <c r="P601" s="3">
        <v>2</v>
      </c>
    </row>
    <row r="602" spans="13:16" x14ac:dyDescent="0.35">
      <c r="M602" s="3" t="s">
        <v>1682</v>
      </c>
      <c r="N602" s="3" t="s">
        <v>2324</v>
      </c>
      <c r="O602" s="3" t="s">
        <v>1965</v>
      </c>
      <c r="P602" s="3">
        <v>2</v>
      </c>
    </row>
    <row r="603" spans="13:16" x14ac:dyDescent="0.35">
      <c r="M603" s="3" t="s">
        <v>1682</v>
      </c>
      <c r="N603" s="3" t="s">
        <v>2324</v>
      </c>
      <c r="O603" s="3" t="s">
        <v>1977</v>
      </c>
      <c r="P603" s="3">
        <v>2</v>
      </c>
    </row>
    <row r="604" spans="13:16" x14ac:dyDescent="0.35">
      <c r="M604" s="3" t="s">
        <v>1682</v>
      </c>
      <c r="N604" s="3" t="s">
        <v>2324</v>
      </c>
      <c r="O604" s="3" t="s">
        <v>1976</v>
      </c>
      <c r="P604" s="3">
        <v>2</v>
      </c>
    </row>
    <row r="605" spans="13:16" x14ac:dyDescent="0.35">
      <c r="M605" s="3" t="s">
        <v>1682</v>
      </c>
      <c r="N605" s="3" t="s">
        <v>2325</v>
      </c>
      <c r="O605" s="3" t="s">
        <v>1963</v>
      </c>
      <c r="P605" s="3">
        <v>2</v>
      </c>
    </row>
    <row r="606" spans="13:16" x14ac:dyDescent="0.35">
      <c r="M606" s="3" t="s">
        <v>1682</v>
      </c>
      <c r="N606" s="3" t="s">
        <v>2325</v>
      </c>
      <c r="O606" s="3" t="s">
        <v>1975</v>
      </c>
      <c r="P606" s="3">
        <v>2</v>
      </c>
    </row>
    <row r="607" spans="13:16" x14ac:dyDescent="0.35">
      <c r="M607" s="3" t="s">
        <v>1682</v>
      </c>
      <c r="N607" s="3" t="s">
        <v>2326</v>
      </c>
      <c r="O607" s="3" t="s">
        <v>1974</v>
      </c>
      <c r="P607" s="3">
        <v>2</v>
      </c>
    </row>
    <row r="608" spans="13:16" x14ac:dyDescent="0.35">
      <c r="M608" s="3" t="s">
        <v>1682</v>
      </c>
      <c r="N608" s="3" t="s">
        <v>2326</v>
      </c>
      <c r="O608" s="3" t="s">
        <v>1975</v>
      </c>
      <c r="P608" s="3">
        <v>2</v>
      </c>
    </row>
    <row r="609" spans="13:16" x14ac:dyDescent="0.35">
      <c r="M609" s="3" t="s">
        <v>1682</v>
      </c>
      <c r="N609" s="3" t="s">
        <v>2326</v>
      </c>
      <c r="O609" s="3" t="s">
        <v>1963</v>
      </c>
      <c r="P609" s="3">
        <v>2</v>
      </c>
    </row>
    <row r="610" spans="13:16" x14ac:dyDescent="0.35">
      <c r="M610" s="3" t="s">
        <v>1682</v>
      </c>
      <c r="N610" s="3" t="s">
        <v>2326</v>
      </c>
      <c r="O610" s="3" t="s">
        <v>1970</v>
      </c>
      <c r="P610" s="3">
        <v>2</v>
      </c>
    </row>
    <row r="611" spans="13:16" x14ac:dyDescent="0.35">
      <c r="M611" s="3" t="s">
        <v>1682</v>
      </c>
      <c r="N611" s="3" t="s">
        <v>2326</v>
      </c>
      <c r="O611" s="3" t="s">
        <v>1976</v>
      </c>
      <c r="P611" s="3">
        <v>2</v>
      </c>
    </row>
    <row r="612" spans="13:16" x14ac:dyDescent="0.35">
      <c r="M612" s="3" t="s">
        <v>1682</v>
      </c>
      <c r="N612" s="3" t="s">
        <v>2326</v>
      </c>
      <c r="O612" s="3" t="s">
        <v>1969</v>
      </c>
      <c r="P612" s="3">
        <v>2</v>
      </c>
    </row>
    <row r="613" spans="13:16" x14ac:dyDescent="0.35">
      <c r="M613" s="3" t="s">
        <v>1682</v>
      </c>
      <c r="N613" s="3" t="s">
        <v>2326</v>
      </c>
      <c r="O613" s="3" t="s">
        <v>1964</v>
      </c>
      <c r="P613" s="3">
        <v>2</v>
      </c>
    </row>
    <row r="614" spans="13:16" x14ac:dyDescent="0.35">
      <c r="M614" s="3" t="s">
        <v>1682</v>
      </c>
      <c r="N614" s="3" t="s">
        <v>2326</v>
      </c>
      <c r="O614" s="3" t="s">
        <v>1968</v>
      </c>
      <c r="P614" s="3">
        <v>2</v>
      </c>
    </row>
    <row r="615" spans="13:16" x14ac:dyDescent="0.35">
      <c r="M615" s="3" t="s">
        <v>1682</v>
      </c>
      <c r="N615" s="3" t="s">
        <v>2326</v>
      </c>
      <c r="O615" s="3" t="s">
        <v>1967</v>
      </c>
      <c r="P615" s="3">
        <v>2</v>
      </c>
    </row>
    <row r="616" spans="13:16" x14ac:dyDescent="0.35">
      <c r="M616" s="3" t="s">
        <v>1688</v>
      </c>
      <c r="N616" s="3" t="s">
        <v>2326</v>
      </c>
      <c r="O616" s="3" t="s">
        <v>1977</v>
      </c>
      <c r="P616" s="3">
        <v>2</v>
      </c>
    </row>
    <row r="617" spans="13:16" x14ac:dyDescent="0.35">
      <c r="M617" s="3" t="s">
        <v>1688</v>
      </c>
      <c r="N617" s="3" t="s">
        <v>2326</v>
      </c>
      <c r="O617" s="3" t="s">
        <v>1972</v>
      </c>
      <c r="P617" s="3">
        <v>2</v>
      </c>
    </row>
    <row r="618" spans="13:16" x14ac:dyDescent="0.35">
      <c r="M618" s="3" t="s">
        <v>1688</v>
      </c>
      <c r="N618" s="3" t="s">
        <v>2326</v>
      </c>
      <c r="O618" s="3" t="s">
        <v>1976</v>
      </c>
      <c r="P618" s="3">
        <v>2</v>
      </c>
    </row>
    <row r="619" spans="13:16" x14ac:dyDescent="0.35">
      <c r="M619" s="3" t="s">
        <v>1690</v>
      </c>
      <c r="N619" s="3" t="s">
        <v>2325</v>
      </c>
      <c r="O619" s="3" t="s">
        <v>1977</v>
      </c>
      <c r="P619" s="3">
        <v>2</v>
      </c>
    </row>
    <row r="620" spans="13:16" x14ac:dyDescent="0.35">
      <c r="M620" s="3" t="s">
        <v>1748</v>
      </c>
      <c r="N620" s="3" t="s">
        <v>2323</v>
      </c>
      <c r="O620" s="3" t="s">
        <v>1974</v>
      </c>
      <c r="P620" s="3">
        <v>2</v>
      </c>
    </row>
    <row r="621" spans="13:16" x14ac:dyDescent="0.35">
      <c r="M621" s="3" t="s">
        <v>1748</v>
      </c>
      <c r="N621" s="3" t="s">
        <v>2323</v>
      </c>
      <c r="O621" s="3" t="s">
        <v>1962</v>
      </c>
      <c r="P621" s="3">
        <v>2</v>
      </c>
    </row>
    <row r="622" spans="13:16" x14ac:dyDescent="0.35">
      <c r="M622" s="3" t="s">
        <v>1748</v>
      </c>
      <c r="N622" s="3" t="s">
        <v>2323</v>
      </c>
      <c r="O622" s="3" t="s">
        <v>1966</v>
      </c>
      <c r="P622" s="3">
        <v>2</v>
      </c>
    </row>
    <row r="623" spans="13:16" x14ac:dyDescent="0.35">
      <c r="M623" s="3" t="s">
        <v>1755</v>
      </c>
      <c r="N623" s="3" t="s">
        <v>2325</v>
      </c>
      <c r="O623" s="3" t="s">
        <v>1976</v>
      </c>
      <c r="P623" s="3">
        <v>2</v>
      </c>
    </row>
    <row r="624" spans="13:16" x14ac:dyDescent="0.35">
      <c r="M624" s="3" t="s">
        <v>1755</v>
      </c>
      <c r="N624" s="3" t="s">
        <v>2325</v>
      </c>
      <c r="O624" s="3" t="s">
        <v>1966</v>
      </c>
      <c r="P624" s="3">
        <v>2</v>
      </c>
    </row>
    <row r="625" spans="13:16" x14ac:dyDescent="0.35">
      <c r="M625" s="3" t="s">
        <v>1755</v>
      </c>
      <c r="N625" s="3" t="s">
        <v>2325</v>
      </c>
      <c r="O625" s="3" t="s">
        <v>1968</v>
      </c>
      <c r="P625" s="3">
        <v>2</v>
      </c>
    </row>
    <row r="626" spans="13:16" x14ac:dyDescent="0.35">
      <c r="M626" s="3" t="s">
        <v>1758</v>
      </c>
      <c r="N626" s="3" t="s">
        <v>2324</v>
      </c>
      <c r="O626" s="3" t="s">
        <v>1970</v>
      </c>
      <c r="P626" s="3">
        <v>2</v>
      </c>
    </row>
    <row r="627" spans="13:16" x14ac:dyDescent="0.35">
      <c r="M627" s="3" t="s">
        <v>1758</v>
      </c>
      <c r="N627" s="3" t="s">
        <v>2324</v>
      </c>
      <c r="O627" s="3" t="s">
        <v>1973</v>
      </c>
      <c r="P627" s="3">
        <v>2</v>
      </c>
    </row>
    <row r="628" spans="13:16" x14ac:dyDescent="0.35">
      <c r="M628" s="3" t="s">
        <v>1758</v>
      </c>
      <c r="N628" s="3" t="s">
        <v>2324</v>
      </c>
      <c r="O628" s="3" t="s">
        <v>1974</v>
      </c>
      <c r="P628" s="3">
        <v>2</v>
      </c>
    </row>
    <row r="629" spans="13:16" x14ac:dyDescent="0.35">
      <c r="M629" s="3" t="s">
        <v>1758</v>
      </c>
      <c r="N629" s="3" t="s">
        <v>2324</v>
      </c>
      <c r="O629" s="3" t="s">
        <v>1971</v>
      </c>
      <c r="P629" s="3">
        <v>2</v>
      </c>
    </row>
    <row r="630" spans="13:16" x14ac:dyDescent="0.35">
      <c r="M630" s="3" t="s">
        <v>1758</v>
      </c>
      <c r="N630" s="3" t="s">
        <v>2324</v>
      </c>
      <c r="O630" s="3" t="s">
        <v>1977</v>
      </c>
      <c r="P630" s="3">
        <v>2</v>
      </c>
    </row>
    <row r="631" spans="13:16" x14ac:dyDescent="0.35">
      <c r="M631" s="3" t="s">
        <v>1758</v>
      </c>
      <c r="N631" s="3" t="s">
        <v>2324</v>
      </c>
      <c r="O631" s="3" t="s">
        <v>1976</v>
      </c>
      <c r="P631" s="3">
        <v>2</v>
      </c>
    </row>
    <row r="632" spans="13:16" x14ac:dyDescent="0.35">
      <c r="M632" s="3" t="s">
        <v>1760</v>
      </c>
      <c r="N632" s="3" t="s">
        <v>2323</v>
      </c>
      <c r="O632" s="3" t="s">
        <v>1962</v>
      </c>
      <c r="P632" s="3">
        <v>2</v>
      </c>
    </row>
    <row r="633" spans="13:16" x14ac:dyDescent="0.35">
      <c r="M633" s="3" t="s">
        <v>1760</v>
      </c>
      <c r="N633" s="3" t="s">
        <v>2323</v>
      </c>
      <c r="O633" s="3" t="s">
        <v>1963</v>
      </c>
      <c r="P633" s="3">
        <v>2</v>
      </c>
    </row>
    <row r="634" spans="13:16" x14ac:dyDescent="0.35">
      <c r="M634" s="3" t="s">
        <v>1760</v>
      </c>
      <c r="N634" s="3" t="s">
        <v>2323</v>
      </c>
      <c r="O634" s="3" t="s">
        <v>1974</v>
      </c>
      <c r="P634" s="3">
        <v>2</v>
      </c>
    </row>
    <row r="635" spans="13:16" x14ac:dyDescent="0.35">
      <c r="M635" s="3" t="s">
        <v>1760</v>
      </c>
      <c r="N635" s="3" t="s">
        <v>2323</v>
      </c>
      <c r="O635" s="3" t="s">
        <v>1975</v>
      </c>
      <c r="P635" s="3">
        <v>2</v>
      </c>
    </row>
    <row r="636" spans="13:16" x14ac:dyDescent="0.35">
      <c r="M636" s="3" t="s">
        <v>1760</v>
      </c>
      <c r="N636" s="3" t="s">
        <v>2325</v>
      </c>
      <c r="O636" s="3" t="s">
        <v>1975</v>
      </c>
      <c r="P636" s="3">
        <v>2</v>
      </c>
    </row>
    <row r="637" spans="13:16" x14ac:dyDescent="0.35">
      <c r="M637" s="3" t="s">
        <v>1760</v>
      </c>
      <c r="N637" s="3" t="s">
        <v>2325</v>
      </c>
      <c r="O637" s="3" t="s">
        <v>1966</v>
      </c>
      <c r="P637" s="3">
        <v>2</v>
      </c>
    </row>
    <row r="638" spans="13:16" x14ac:dyDescent="0.35">
      <c r="M638" s="3" t="s">
        <v>1760</v>
      </c>
      <c r="N638" s="3" t="s">
        <v>2325</v>
      </c>
      <c r="O638" s="3" t="s">
        <v>1976</v>
      </c>
      <c r="P638" s="3">
        <v>2</v>
      </c>
    </row>
    <row r="639" spans="13:16" x14ac:dyDescent="0.35">
      <c r="M639" s="3" t="s">
        <v>1760</v>
      </c>
      <c r="N639" s="3" t="s">
        <v>2325</v>
      </c>
      <c r="O639" s="3" t="s">
        <v>1970</v>
      </c>
      <c r="P639" s="3">
        <v>2</v>
      </c>
    </row>
    <row r="640" spans="13:16" x14ac:dyDescent="0.35">
      <c r="M640" s="3" t="s">
        <v>1760</v>
      </c>
      <c r="N640" s="3" t="s">
        <v>2326</v>
      </c>
      <c r="O640" s="3" t="s">
        <v>1972</v>
      </c>
      <c r="P640" s="3">
        <v>2</v>
      </c>
    </row>
    <row r="641" spans="13:16" x14ac:dyDescent="0.35">
      <c r="M641" s="3" t="s">
        <v>1760</v>
      </c>
      <c r="N641" s="3" t="s">
        <v>2326</v>
      </c>
      <c r="O641" s="3" t="s">
        <v>1964</v>
      </c>
      <c r="P641" s="3">
        <v>2</v>
      </c>
    </row>
    <row r="642" spans="13:16" x14ac:dyDescent="0.35">
      <c r="M642" s="3" t="s">
        <v>1760</v>
      </c>
      <c r="N642" s="3" t="s">
        <v>2326</v>
      </c>
      <c r="O642" s="3" t="s">
        <v>1973</v>
      </c>
      <c r="P642" s="3">
        <v>2</v>
      </c>
    </row>
    <row r="643" spans="13:16" x14ac:dyDescent="0.35">
      <c r="M643" s="3" t="s">
        <v>1760</v>
      </c>
      <c r="N643" s="3" t="s">
        <v>2326</v>
      </c>
      <c r="O643" s="3" t="s">
        <v>1975</v>
      </c>
      <c r="P643" s="3">
        <v>2</v>
      </c>
    </row>
    <row r="644" spans="13:16" x14ac:dyDescent="0.35">
      <c r="M644" s="3" t="s">
        <v>1764</v>
      </c>
      <c r="N644" s="3" t="s">
        <v>2323</v>
      </c>
      <c r="O644" s="3" t="s">
        <v>1968</v>
      </c>
      <c r="P644" s="3">
        <v>2</v>
      </c>
    </row>
    <row r="645" spans="13:16" x14ac:dyDescent="0.35">
      <c r="M645" s="3" t="s">
        <v>1764</v>
      </c>
      <c r="N645" s="3" t="s">
        <v>2323</v>
      </c>
      <c r="O645" s="3" t="s">
        <v>1974</v>
      </c>
      <c r="P645" s="3">
        <v>2</v>
      </c>
    </row>
    <row r="646" spans="13:16" x14ac:dyDescent="0.35">
      <c r="M646" s="3" t="s">
        <v>1764</v>
      </c>
      <c r="N646" s="3" t="s">
        <v>2323</v>
      </c>
      <c r="O646" s="3" t="s">
        <v>1969</v>
      </c>
      <c r="P646" s="3">
        <v>2</v>
      </c>
    </row>
    <row r="647" spans="13:16" x14ac:dyDescent="0.35">
      <c r="M647" s="3" t="s">
        <v>1764</v>
      </c>
      <c r="N647" s="3" t="s">
        <v>2323</v>
      </c>
      <c r="O647" s="3" t="s">
        <v>1972</v>
      </c>
      <c r="P647" s="3">
        <v>2</v>
      </c>
    </row>
    <row r="648" spans="13:16" x14ac:dyDescent="0.35">
      <c r="M648" s="3" t="s">
        <v>1764</v>
      </c>
      <c r="N648" s="3" t="s">
        <v>2326</v>
      </c>
      <c r="O648" s="3" t="s">
        <v>1964</v>
      </c>
      <c r="P648" s="3">
        <v>2</v>
      </c>
    </row>
    <row r="649" spans="13:16" x14ac:dyDescent="0.35">
      <c r="M649" s="3" t="s">
        <v>1764</v>
      </c>
      <c r="N649" s="3" t="s">
        <v>2326</v>
      </c>
      <c r="O649" s="3" t="s">
        <v>1969</v>
      </c>
      <c r="P649" s="3">
        <v>2</v>
      </c>
    </row>
    <row r="650" spans="13:16" x14ac:dyDescent="0.35">
      <c r="M650" s="3" t="s">
        <v>1768</v>
      </c>
      <c r="N650" s="3" t="s">
        <v>2323</v>
      </c>
      <c r="O650" s="3" t="s">
        <v>1964</v>
      </c>
      <c r="P650" s="3">
        <v>2</v>
      </c>
    </row>
    <row r="651" spans="13:16" x14ac:dyDescent="0.35">
      <c r="M651" s="3" t="s">
        <v>1768</v>
      </c>
      <c r="N651" s="3" t="s">
        <v>2323</v>
      </c>
      <c r="O651" s="3" t="s">
        <v>1965</v>
      </c>
      <c r="P651" s="3">
        <v>2</v>
      </c>
    </row>
    <row r="652" spans="13:16" x14ac:dyDescent="0.35">
      <c r="M652" s="3" t="s">
        <v>1768</v>
      </c>
      <c r="N652" s="3" t="s">
        <v>2323</v>
      </c>
      <c r="O652" s="3" t="s">
        <v>1967</v>
      </c>
      <c r="P652" s="3">
        <v>2</v>
      </c>
    </row>
    <row r="653" spans="13:16" x14ac:dyDescent="0.35">
      <c r="M653" s="3" t="s">
        <v>1768</v>
      </c>
      <c r="N653" s="3" t="s">
        <v>2323</v>
      </c>
      <c r="O653" s="3" t="s">
        <v>1972</v>
      </c>
      <c r="P653" s="3">
        <v>2</v>
      </c>
    </row>
    <row r="654" spans="13:16" x14ac:dyDescent="0.35">
      <c r="M654" s="3" t="s">
        <v>1768</v>
      </c>
      <c r="N654" s="3" t="s">
        <v>2323</v>
      </c>
      <c r="O654" s="3" t="s">
        <v>1977</v>
      </c>
      <c r="P654" s="3">
        <v>2</v>
      </c>
    </row>
    <row r="655" spans="13:16" x14ac:dyDescent="0.35">
      <c r="M655" s="3" t="s">
        <v>1768</v>
      </c>
      <c r="N655" s="3" t="s">
        <v>2325</v>
      </c>
      <c r="O655" s="3" t="s">
        <v>1962</v>
      </c>
      <c r="P655" s="3">
        <v>2</v>
      </c>
    </row>
    <row r="656" spans="13:16" x14ac:dyDescent="0.35">
      <c r="M656" s="3" t="s">
        <v>1768</v>
      </c>
      <c r="N656" s="3" t="s">
        <v>2325</v>
      </c>
      <c r="O656" s="3" t="s">
        <v>1969</v>
      </c>
      <c r="P656" s="3">
        <v>2</v>
      </c>
    </row>
    <row r="657" spans="13:16" x14ac:dyDescent="0.35">
      <c r="M657" s="3" t="s">
        <v>1768</v>
      </c>
      <c r="N657" s="3" t="s">
        <v>2325</v>
      </c>
      <c r="O657" s="3" t="s">
        <v>1971</v>
      </c>
      <c r="P657" s="3">
        <v>2</v>
      </c>
    </row>
    <row r="658" spans="13:16" x14ac:dyDescent="0.35">
      <c r="M658" s="3" t="s">
        <v>1768</v>
      </c>
      <c r="N658" s="3" t="s">
        <v>2325</v>
      </c>
      <c r="O658" s="3" t="s">
        <v>1963</v>
      </c>
      <c r="P658" s="3">
        <v>2</v>
      </c>
    </row>
    <row r="659" spans="13:16" x14ac:dyDescent="0.35">
      <c r="M659" s="3" t="s">
        <v>1768</v>
      </c>
      <c r="N659" s="3" t="s">
        <v>2326</v>
      </c>
      <c r="O659" s="3" t="s">
        <v>1973</v>
      </c>
      <c r="P659" s="3">
        <v>2</v>
      </c>
    </row>
    <row r="660" spans="13:16" x14ac:dyDescent="0.35">
      <c r="M660" s="3" t="s">
        <v>1775</v>
      </c>
      <c r="N660" s="3" t="s">
        <v>2326</v>
      </c>
      <c r="O660" s="3" t="s">
        <v>1968</v>
      </c>
      <c r="P660" s="3">
        <v>2</v>
      </c>
    </row>
    <row r="661" spans="13:16" x14ac:dyDescent="0.35">
      <c r="M661" s="3" t="s">
        <v>1775</v>
      </c>
      <c r="N661" s="3" t="s">
        <v>2326</v>
      </c>
      <c r="O661" s="3" t="s">
        <v>1970</v>
      </c>
      <c r="P661" s="3">
        <v>2</v>
      </c>
    </row>
    <row r="662" spans="13:16" x14ac:dyDescent="0.35">
      <c r="M662" s="3" t="s">
        <v>1775</v>
      </c>
      <c r="N662" s="3" t="s">
        <v>2326</v>
      </c>
      <c r="O662" s="3" t="s">
        <v>1962</v>
      </c>
      <c r="P662" s="3">
        <v>2</v>
      </c>
    </row>
    <row r="663" spans="13:16" x14ac:dyDescent="0.35">
      <c r="M663" s="3" t="s">
        <v>1775</v>
      </c>
      <c r="N663" s="3" t="s">
        <v>2326</v>
      </c>
      <c r="O663" s="3" t="s">
        <v>1971</v>
      </c>
      <c r="P663" s="3">
        <v>2</v>
      </c>
    </row>
    <row r="664" spans="13:16" x14ac:dyDescent="0.35">
      <c r="M664" s="3" t="s">
        <v>1775</v>
      </c>
      <c r="N664" s="3" t="s">
        <v>2326</v>
      </c>
      <c r="O664" s="3" t="s">
        <v>1972</v>
      </c>
      <c r="P664" s="3">
        <v>2</v>
      </c>
    </row>
    <row r="665" spans="13:16" x14ac:dyDescent="0.35">
      <c r="M665" s="3" t="s">
        <v>1775</v>
      </c>
      <c r="N665" s="3" t="s">
        <v>2326</v>
      </c>
      <c r="O665" s="3" t="s">
        <v>1977</v>
      </c>
      <c r="P665" s="3">
        <v>2</v>
      </c>
    </row>
    <row r="666" spans="13:16" x14ac:dyDescent="0.35">
      <c r="M666" s="3" t="s">
        <v>1775</v>
      </c>
      <c r="N666" s="3" t="s">
        <v>2326</v>
      </c>
      <c r="O666" s="3" t="s">
        <v>1973</v>
      </c>
      <c r="P666" s="3">
        <v>2</v>
      </c>
    </row>
    <row r="667" spans="13:16" x14ac:dyDescent="0.35">
      <c r="M667" s="3" t="s">
        <v>1777</v>
      </c>
      <c r="N667" s="3" t="s">
        <v>2326</v>
      </c>
      <c r="O667" s="3" t="s">
        <v>1969</v>
      </c>
      <c r="P667" s="3">
        <v>2</v>
      </c>
    </row>
    <row r="668" spans="13:16" x14ac:dyDescent="0.35">
      <c r="M668" s="3" t="s">
        <v>1777</v>
      </c>
      <c r="N668" s="3" t="s">
        <v>2326</v>
      </c>
      <c r="O668" s="3" t="s">
        <v>1963</v>
      </c>
      <c r="P668" s="3">
        <v>2</v>
      </c>
    </row>
    <row r="669" spans="13:16" x14ac:dyDescent="0.35">
      <c r="M669" s="3" t="s">
        <v>1777</v>
      </c>
      <c r="N669" s="3" t="s">
        <v>2326</v>
      </c>
      <c r="O669" s="3" t="s">
        <v>1971</v>
      </c>
      <c r="P669" s="3">
        <v>2</v>
      </c>
    </row>
    <row r="670" spans="13:16" x14ac:dyDescent="0.35">
      <c r="M670" s="3" t="s">
        <v>1777</v>
      </c>
      <c r="N670" s="3" t="s">
        <v>2326</v>
      </c>
      <c r="O670" s="3" t="s">
        <v>1975</v>
      </c>
      <c r="P670" s="3">
        <v>2</v>
      </c>
    </row>
    <row r="671" spans="13:16" x14ac:dyDescent="0.35">
      <c r="M671" s="3" t="s">
        <v>1777</v>
      </c>
      <c r="N671" s="3" t="s">
        <v>2326</v>
      </c>
      <c r="O671" s="3" t="s">
        <v>1965</v>
      </c>
      <c r="P671" s="3">
        <v>2</v>
      </c>
    </row>
    <row r="672" spans="13:16" x14ac:dyDescent="0.35">
      <c r="M672" s="3" t="s">
        <v>1779</v>
      </c>
      <c r="N672" s="3" t="s">
        <v>2325</v>
      </c>
      <c r="O672" s="3" t="s">
        <v>1962</v>
      </c>
      <c r="P672" s="3">
        <v>2</v>
      </c>
    </row>
    <row r="673" spans="13:16" x14ac:dyDescent="0.35">
      <c r="M673" s="3" t="s">
        <v>1781</v>
      </c>
      <c r="N673" s="3" t="s">
        <v>2324</v>
      </c>
      <c r="O673" s="3" t="s">
        <v>1962</v>
      </c>
      <c r="P673" s="3">
        <v>2</v>
      </c>
    </row>
    <row r="674" spans="13:16" x14ac:dyDescent="0.35">
      <c r="M674" s="3" t="s">
        <v>1781</v>
      </c>
      <c r="N674" s="3" t="s">
        <v>2324</v>
      </c>
      <c r="O674" s="3" t="s">
        <v>1968</v>
      </c>
      <c r="P674" s="3">
        <v>2</v>
      </c>
    </row>
    <row r="675" spans="13:16" x14ac:dyDescent="0.35">
      <c r="M675" s="3" t="s">
        <v>1781</v>
      </c>
      <c r="N675" s="3" t="s">
        <v>2324</v>
      </c>
      <c r="O675" s="3" t="s">
        <v>1964</v>
      </c>
      <c r="P675" s="3">
        <v>2</v>
      </c>
    </row>
    <row r="676" spans="13:16" x14ac:dyDescent="0.35">
      <c r="M676" s="3" t="s">
        <v>1781</v>
      </c>
      <c r="N676" s="3" t="s">
        <v>2324</v>
      </c>
      <c r="O676" s="3" t="s">
        <v>1969</v>
      </c>
      <c r="P676" s="3">
        <v>2</v>
      </c>
    </row>
    <row r="677" spans="13:16" x14ac:dyDescent="0.35">
      <c r="M677" s="3" t="s">
        <v>1781</v>
      </c>
      <c r="N677" s="3" t="s">
        <v>2324</v>
      </c>
      <c r="O677" s="3" t="s">
        <v>1973</v>
      </c>
      <c r="P677" s="3">
        <v>2</v>
      </c>
    </row>
    <row r="678" spans="13:16" x14ac:dyDescent="0.35">
      <c r="M678" s="3" t="s">
        <v>1781</v>
      </c>
      <c r="N678" s="3" t="s">
        <v>2324</v>
      </c>
      <c r="O678" s="3" t="s">
        <v>1967</v>
      </c>
      <c r="P678" s="3">
        <v>2</v>
      </c>
    </row>
    <row r="679" spans="13:16" x14ac:dyDescent="0.35">
      <c r="M679" s="3" t="s">
        <v>1783</v>
      </c>
      <c r="N679" s="3" t="s">
        <v>2323</v>
      </c>
      <c r="O679" s="3" t="s">
        <v>1969</v>
      </c>
      <c r="P679" s="3">
        <v>2</v>
      </c>
    </row>
    <row r="680" spans="13:16" x14ac:dyDescent="0.35">
      <c r="M680" s="3" t="s">
        <v>1783</v>
      </c>
      <c r="N680" s="3" t="s">
        <v>2323</v>
      </c>
      <c r="O680" s="3" t="s">
        <v>1976</v>
      </c>
      <c r="P680" s="3">
        <v>2</v>
      </c>
    </row>
    <row r="681" spans="13:16" x14ac:dyDescent="0.35">
      <c r="M681" s="3" t="s">
        <v>1783</v>
      </c>
      <c r="N681" s="3" t="s">
        <v>2323</v>
      </c>
      <c r="O681" s="3" t="s">
        <v>1963</v>
      </c>
      <c r="P681" s="3">
        <v>2</v>
      </c>
    </row>
    <row r="682" spans="13:16" x14ac:dyDescent="0.35">
      <c r="M682" s="3" t="s">
        <v>1783</v>
      </c>
      <c r="N682" s="3" t="s">
        <v>2323</v>
      </c>
      <c r="O682" s="3" t="s">
        <v>1967</v>
      </c>
      <c r="P682" s="3">
        <v>2</v>
      </c>
    </row>
    <row r="683" spans="13:16" x14ac:dyDescent="0.35">
      <c r="M683" s="3" t="s">
        <v>1783</v>
      </c>
      <c r="N683" s="3" t="s">
        <v>2324</v>
      </c>
      <c r="O683" s="3" t="s">
        <v>1963</v>
      </c>
      <c r="P683" s="3">
        <v>2</v>
      </c>
    </row>
    <row r="684" spans="13:16" x14ac:dyDescent="0.35">
      <c r="M684" s="3" t="s">
        <v>1783</v>
      </c>
      <c r="N684" s="3" t="s">
        <v>2324</v>
      </c>
      <c r="O684" s="3" t="s">
        <v>1974</v>
      </c>
      <c r="P684" s="3">
        <v>2</v>
      </c>
    </row>
    <row r="685" spans="13:16" x14ac:dyDescent="0.35">
      <c r="M685" s="3" t="s">
        <v>1783</v>
      </c>
      <c r="N685" s="3" t="s">
        <v>2324</v>
      </c>
      <c r="O685" s="3" t="s">
        <v>1965</v>
      </c>
      <c r="P685" s="3">
        <v>2</v>
      </c>
    </row>
    <row r="686" spans="13:16" x14ac:dyDescent="0.35">
      <c r="M686" s="3" t="s">
        <v>1783</v>
      </c>
      <c r="N686" s="3" t="s">
        <v>2324</v>
      </c>
      <c r="O686" s="3" t="s">
        <v>1972</v>
      </c>
      <c r="P686" s="3">
        <v>2</v>
      </c>
    </row>
    <row r="687" spans="13:16" x14ac:dyDescent="0.35">
      <c r="M687" s="3" t="s">
        <v>1783</v>
      </c>
      <c r="N687" s="3" t="s">
        <v>2324</v>
      </c>
      <c r="O687" s="3" t="s">
        <v>1977</v>
      </c>
      <c r="P687" s="3">
        <v>2</v>
      </c>
    </row>
    <row r="688" spans="13:16" x14ac:dyDescent="0.35">
      <c r="M688" s="3" t="s">
        <v>1783</v>
      </c>
      <c r="N688" s="3" t="s">
        <v>2324</v>
      </c>
      <c r="O688" s="3" t="s">
        <v>1967</v>
      </c>
      <c r="P688" s="3">
        <v>2</v>
      </c>
    </row>
    <row r="689" spans="13:16" x14ac:dyDescent="0.35">
      <c r="M689" s="3" t="s">
        <v>1783</v>
      </c>
      <c r="N689" s="3" t="s">
        <v>2326</v>
      </c>
      <c r="O689" s="3" t="s">
        <v>1975</v>
      </c>
      <c r="P689" s="3">
        <v>2</v>
      </c>
    </row>
    <row r="690" spans="13:16" x14ac:dyDescent="0.35">
      <c r="M690" s="3" t="s">
        <v>1783</v>
      </c>
      <c r="N690" s="3" t="s">
        <v>2326</v>
      </c>
      <c r="O690" s="3" t="s">
        <v>1964</v>
      </c>
      <c r="P690" s="3">
        <v>2</v>
      </c>
    </row>
    <row r="691" spans="13:16" x14ac:dyDescent="0.35">
      <c r="M691" s="3" t="s">
        <v>1783</v>
      </c>
      <c r="N691" s="3" t="s">
        <v>2326</v>
      </c>
      <c r="O691" s="3" t="s">
        <v>1973</v>
      </c>
      <c r="P691" s="3">
        <v>2</v>
      </c>
    </row>
    <row r="692" spans="13:16" x14ac:dyDescent="0.35">
      <c r="M692" s="3" t="s">
        <v>1783</v>
      </c>
      <c r="N692" s="3" t="s">
        <v>2326</v>
      </c>
      <c r="O692" s="3" t="s">
        <v>1967</v>
      </c>
      <c r="P692" s="3">
        <v>2</v>
      </c>
    </row>
    <row r="693" spans="13:16" x14ac:dyDescent="0.35">
      <c r="M693" s="3" t="s">
        <v>1783</v>
      </c>
      <c r="N693" s="3" t="s">
        <v>2326</v>
      </c>
      <c r="O693" s="3" t="s">
        <v>1969</v>
      </c>
      <c r="P693" s="3">
        <v>2</v>
      </c>
    </row>
    <row r="694" spans="13:16" x14ac:dyDescent="0.35">
      <c r="M694" s="3" t="s">
        <v>1788</v>
      </c>
      <c r="N694" s="3" t="s">
        <v>2326</v>
      </c>
      <c r="O694" s="3" t="s">
        <v>1973</v>
      </c>
      <c r="P694" s="3">
        <v>2</v>
      </c>
    </row>
    <row r="695" spans="13:16" x14ac:dyDescent="0.35">
      <c r="M695" s="3" t="s">
        <v>1788</v>
      </c>
      <c r="N695" s="3" t="s">
        <v>2326</v>
      </c>
      <c r="O695" s="3" t="s">
        <v>1970</v>
      </c>
      <c r="P695" s="3">
        <v>2</v>
      </c>
    </row>
    <row r="696" spans="13:16" x14ac:dyDescent="0.35">
      <c r="M696" s="3" t="s">
        <v>1788</v>
      </c>
      <c r="N696" s="3" t="s">
        <v>2326</v>
      </c>
      <c r="O696" s="3" t="s">
        <v>1962</v>
      </c>
      <c r="P696" s="3">
        <v>2</v>
      </c>
    </row>
    <row r="697" spans="13:16" x14ac:dyDescent="0.35">
      <c r="M697" s="3" t="s">
        <v>1790</v>
      </c>
      <c r="N697" s="3" t="s">
        <v>2324</v>
      </c>
      <c r="O697" s="3" t="s">
        <v>1971</v>
      </c>
      <c r="P697" s="3">
        <v>2</v>
      </c>
    </row>
    <row r="698" spans="13:16" x14ac:dyDescent="0.35">
      <c r="M698" s="3" t="s">
        <v>1790</v>
      </c>
      <c r="N698" s="3" t="s">
        <v>2324</v>
      </c>
      <c r="O698" s="3" t="s">
        <v>1966</v>
      </c>
      <c r="P698" s="3">
        <v>2</v>
      </c>
    </row>
    <row r="699" spans="13:16" x14ac:dyDescent="0.35">
      <c r="M699" s="3" t="s">
        <v>1790</v>
      </c>
      <c r="N699" s="3" t="s">
        <v>2324</v>
      </c>
      <c r="O699" s="3" t="s">
        <v>1975</v>
      </c>
      <c r="P699" s="3">
        <v>2</v>
      </c>
    </row>
    <row r="700" spans="13:16" x14ac:dyDescent="0.35">
      <c r="M700" s="3" t="s">
        <v>1790</v>
      </c>
      <c r="N700" s="3" t="s">
        <v>2324</v>
      </c>
      <c r="O700" s="3" t="s">
        <v>1968</v>
      </c>
      <c r="P700" s="3">
        <v>2</v>
      </c>
    </row>
    <row r="701" spans="13:16" x14ac:dyDescent="0.35">
      <c r="M701" s="3" t="s">
        <v>1790</v>
      </c>
      <c r="N701" s="3" t="s">
        <v>2324</v>
      </c>
      <c r="O701" s="3" t="s">
        <v>1970</v>
      </c>
      <c r="P701" s="3">
        <v>2</v>
      </c>
    </row>
    <row r="702" spans="13:16" x14ac:dyDescent="0.35">
      <c r="M702" s="3" t="s">
        <v>1790</v>
      </c>
      <c r="N702" s="3" t="s">
        <v>2324</v>
      </c>
      <c r="O702" s="3" t="s">
        <v>1965</v>
      </c>
      <c r="P702" s="3">
        <v>2</v>
      </c>
    </row>
    <row r="703" spans="13:16" x14ac:dyDescent="0.35">
      <c r="M703" s="3" t="s">
        <v>1790</v>
      </c>
      <c r="N703" s="3" t="s">
        <v>2326</v>
      </c>
      <c r="O703" s="3" t="s">
        <v>1968</v>
      </c>
      <c r="P703" s="3">
        <v>2</v>
      </c>
    </row>
    <row r="704" spans="13:16" x14ac:dyDescent="0.35">
      <c r="M704" s="3" t="s">
        <v>1790</v>
      </c>
      <c r="N704" s="3" t="s">
        <v>2326</v>
      </c>
      <c r="O704" s="3" t="s">
        <v>1963</v>
      </c>
      <c r="P704" s="3">
        <v>2</v>
      </c>
    </row>
    <row r="705" spans="13:16" x14ac:dyDescent="0.35">
      <c r="M705" s="3" t="s">
        <v>1790</v>
      </c>
      <c r="N705" s="3" t="s">
        <v>2326</v>
      </c>
      <c r="O705" s="3" t="s">
        <v>1974</v>
      </c>
      <c r="P705" s="3">
        <v>2</v>
      </c>
    </row>
    <row r="706" spans="13:16" x14ac:dyDescent="0.35">
      <c r="M706" s="3" t="s">
        <v>1790</v>
      </c>
      <c r="N706" s="3" t="s">
        <v>2326</v>
      </c>
      <c r="O706" s="3" t="s">
        <v>1971</v>
      </c>
      <c r="P706" s="3">
        <v>2</v>
      </c>
    </row>
    <row r="707" spans="13:16" x14ac:dyDescent="0.35">
      <c r="M707" s="3" t="s">
        <v>1790</v>
      </c>
      <c r="N707" s="3" t="s">
        <v>2326</v>
      </c>
      <c r="O707" s="3" t="s">
        <v>1966</v>
      </c>
      <c r="P707" s="3">
        <v>2</v>
      </c>
    </row>
    <row r="708" spans="13:16" x14ac:dyDescent="0.35">
      <c r="M708" s="3" t="s">
        <v>1790</v>
      </c>
      <c r="N708" s="3" t="s">
        <v>2326</v>
      </c>
      <c r="O708" s="3" t="s">
        <v>1972</v>
      </c>
      <c r="P708" s="3">
        <v>2</v>
      </c>
    </row>
    <row r="709" spans="13:16" x14ac:dyDescent="0.35">
      <c r="M709" s="3" t="s">
        <v>1790</v>
      </c>
      <c r="N709" s="3" t="s">
        <v>2326</v>
      </c>
      <c r="O709" s="3" t="s">
        <v>1970</v>
      </c>
      <c r="P709" s="3">
        <v>2</v>
      </c>
    </row>
    <row r="710" spans="13:16" x14ac:dyDescent="0.35">
      <c r="M710" s="3" t="s">
        <v>1793</v>
      </c>
      <c r="N710" s="3" t="s">
        <v>2326</v>
      </c>
      <c r="O710" s="3" t="s">
        <v>1973</v>
      </c>
      <c r="P710" s="3">
        <v>2</v>
      </c>
    </row>
    <row r="711" spans="13:16" x14ac:dyDescent="0.35">
      <c r="M711" s="3" t="s">
        <v>1793</v>
      </c>
      <c r="N711" s="3" t="s">
        <v>2326</v>
      </c>
      <c r="O711" s="3" t="s">
        <v>1970</v>
      </c>
      <c r="P711" s="3">
        <v>2</v>
      </c>
    </row>
    <row r="712" spans="13:16" x14ac:dyDescent="0.35">
      <c r="M712" s="3" t="s">
        <v>1793</v>
      </c>
      <c r="N712" s="3" t="s">
        <v>2326</v>
      </c>
      <c r="O712" s="3" t="s">
        <v>1964</v>
      </c>
      <c r="P712" s="3">
        <v>2</v>
      </c>
    </row>
    <row r="713" spans="13:16" x14ac:dyDescent="0.35">
      <c r="M713" s="3" t="s">
        <v>1793</v>
      </c>
      <c r="N713" s="3" t="s">
        <v>2326</v>
      </c>
      <c r="O713" s="3" t="s">
        <v>1966</v>
      </c>
      <c r="P713" s="3">
        <v>2</v>
      </c>
    </row>
    <row r="714" spans="13:16" x14ac:dyDescent="0.35">
      <c r="M714" s="3" t="s">
        <v>1793</v>
      </c>
      <c r="N714" s="3" t="s">
        <v>2326</v>
      </c>
      <c r="O714" s="3" t="s">
        <v>1971</v>
      </c>
      <c r="P714" s="3">
        <v>2</v>
      </c>
    </row>
    <row r="715" spans="13:16" x14ac:dyDescent="0.35">
      <c r="M715" s="3" t="s">
        <v>1793</v>
      </c>
      <c r="N715" s="3" t="s">
        <v>2326</v>
      </c>
      <c r="O715" s="3" t="s">
        <v>1968</v>
      </c>
      <c r="P715" s="3">
        <v>2</v>
      </c>
    </row>
    <row r="716" spans="13:16" x14ac:dyDescent="0.35">
      <c r="M716" s="3" t="s">
        <v>1793</v>
      </c>
      <c r="N716" s="3" t="s">
        <v>2326</v>
      </c>
      <c r="O716" s="3" t="s">
        <v>1967</v>
      </c>
      <c r="P716" s="3">
        <v>2</v>
      </c>
    </row>
    <row r="717" spans="13:16" x14ac:dyDescent="0.35">
      <c r="M717" s="3" t="s">
        <v>1795</v>
      </c>
      <c r="N717" s="3" t="s">
        <v>2323</v>
      </c>
      <c r="O717" s="3" t="s">
        <v>1964</v>
      </c>
      <c r="P717" s="3">
        <v>2</v>
      </c>
    </row>
    <row r="718" spans="13:16" x14ac:dyDescent="0.35">
      <c r="M718" s="3" t="s">
        <v>1795</v>
      </c>
      <c r="N718" s="3" t="s">
        <v>2324</v>
      </c>
      <c r="O718" s="3" t="s">
        <v>1970</v>
      </c>
      <c r="P718" s="3">
        <v>2</v>
      </c>
    </row>
    <row r="719" spans="13:16" x14ac:dyDescent="0.35">
      <c r="M719" s="3" t="s">
        <v>1795</v>
      </c>
      <c r="N719" s="3" t="s">
        <v>2324</v>
      </c>
      <c r="O719" s="3" t="s">
        <v>1971</v>
      </c>
      <c r="P719" s="3">
        <v>2</v>
      </c>
    </row>
    <row r="720" spans="13:16" x14ac:dyDescent="0.35">
      <c r="M720" s="3" t="s">
        <v>1795</v>
      </c>
      <c r="N720" s="3" t="s">
        <v>2324</v>
      </c>
      <c r="O720" s="3" t="s">
        <v>1962</v>
      </c>
      <c r="P720" s="3">
        <v>2</v>
      </c>
    </row>
    <row r="721" spans="13:16" x14ac:dyDescent="0.35">
      <c r="M721" s="3" t="s">
        <v>1795</v>
      </c>
      <c r="N721" s="3" t="s">
        <v>2324</v>
      </c>
      <c r="O721" s="3" t="s">
        <v>1974</v>
      </c>
      <c r="P721" s="3">
        <v>2</v>
      </c>
    </row>
    <row r="722" spans="13:16" x14ac:dyDescent="0.35">
      <c r="M722" s="3" t="s">
        <v>1795</v>
      </c>
      <c r="N722" s="3" t="s">
        <v>2326</v>
      </c>
      <c r="O722" s="3" t="s">
        <v>1977</v>
      </c>
      <c r="P722" s="3">
        <v>2</v>
      </c>
    </row>
    <row r="723" spans="13:16" x14ac:dyDescent="0.35">
      <c r="M723" s="3" t="s">
        <v>1795</v>
      </c>
      <c r="N723" s="3" t="s">
        <v>2326</v>
      </c>
      <c r="O723" s="3" t="s">
        <v>1969</v>
      </c>
      <c r="P723" s="3">
        <v>2</v>
      </c>
    </row>
    <row r="724" spans="13:16" x14ac:dyDescent="0.35">
      <c r="M724" s="3" t="s">
        <v>1795</v>
      </c>
      <c r="N724" s="3" t="s">
        <v>2326</v>
      </c>
      <c r="O724" s="3" t="s">
        <v>1966</v>
      </c>
      <c r="P724" s="3">
        <v>2</v>
      </c>
    </row>
    <row r="725" spans="13:16" x14ac:dyDescent="0.35">
      <c r="M725" s="3" t="s">
        <v>1795</v>
      </c>
      <c r="N725" s="3" t="s">
        <v>2326</v>
      </c>
      <c r="O725" s="3" t="s">
        <v>1970</v>
      </c>
      <c r="P725" s="3">
        <v>2</v>
      </c>
    </row>
    <row r="726" spans="13:16" x14ac:dyDescent="0.35">
      <c r="M726" s="3" t="s">
        <v>1795</v>
      </c>
      <c r="N726" s="3" t="s">
        <v>2326</v>
      </c>
      <c r="O726" s="3" t="s">
        <v>1973</v>
      </c>
      <c r="P726" s="3">
        <v>2</v>
      </c>
    </row>
    <row r="727" spans="13:16" x14ac:dyDescent="0.35">
      <c r="M727" s="3" t="s">
        <v>1803</v>
      </c>
      <c r="N727" s="3" t="s">
        <v>2323</v>
      </c>
      <c r="O727" s="3" t="s">
        <v>1970</v>
      </c>
      <c r="P727" s="3">
        <v>2</v>
      </c>
    </row>
    <row r="728" spans="13:16" x14ac:dyDescent="0.35">
      <c r="M728" s="3" t="s">
        <v>1803</v>
      </c>
      <c r="N728" s="3" t="s">
        <v>2323</v>
      </c>
      <c r="O728" s="3" t="s">
        <v>1972</v>
      </c>
      <c r="P728" s="3">
        <v>2</v>
      </c>
    </row>
    <row r="729" spans="13:16" x14ac:dyDescent="0.35">
      <c r="M729" s="3" t="s">
        <v>1803</v>
      </c>
      <c r="N729" s="3" t="s">
        <v>2323</v>
      </c>
      <c r="O729" s="3" t="s">
        <v>1965</v>
      </c>
      <c r="P729" s="3">
        <v>2</v>
      </c>
    </row>
    <row r="730" spans="13:16" x14ac:dyDescent="0.35">
      <c r="M730" s="3" t="s">
        <v>1803</v>
      </c>
      <c r="N730" s="3" t="s">
        <v>2323</v>
      </c>
      <c r="O730" s="3" t="s">
        <v>1963</v>
      </c>
      <c r="P730" s="3">
        <v>2</v>
      </c>
    </row>
    <row r="731" spans="13:16" x14ac:dyDescent="0.35">
      <c r="M731" s="3" t="s">
        <v>1803</v>
      </c>
      <c r="N731" s="3" t="s">
        <v>2324</v>
      </c>
      <c r="O731" s="3" t="s">
        <v>1964</v>
      </c>
      <c r="P731" s="3">
        <v>2</v>
      </c>
    </row>
    <row r="732" spans="13:16" x14ac:dyDescent="0.35">
      <c r="M732" s="3" t="s">
        <v>1803</v>
      </c>
      <c r="N732" s="3" t="s">
        <v>2324</v>
      </c>
      <c r="O732" s="3" t="s">
        <v>1977</v>
      </c>
      <c r="P732" s="3">
        <v>2</v>
      </c>
    </row>
    <row r="733" spans="13:16" x14ac:dyDescent="0.35">
      <c r="M733" s="3" t="s">
        <v>1803</v>
      </c>
      <c r="N733" s="3" t="s">
        <v>2324</v>
      </c>
      <c r="O733" s="3" t="s">
        <v>1962</v>
      </c>
      <c r="P733" s="3">
        <v>2</v>
      </c>
    </row>
    <row r="734" spans="13:16" x14ac:dyDescent="0.35">
      <c r="M734" s="3" t="s">
        <v>1803</v>
      </c>
      <c r="N734" s="3" t="s">
        <v>2324</v>
      </c>
      <c r="O734" s="3" t="s">
        <v>1971</v>
      </c>
      <c r="P734" s="3">
        <v>2</v>
      </c>
    </row>
    <row r="735" spans="13:16" x14ac:dyDescent="0.35">
      <c r="M735" s="3" t="s">
        <v>1803</v>
      </c>
      <c r="N735" s="3" t="s">
        <v>2324</v>
      </c>
      <c r="O735" s="3" t="s">
        <v>1975</v>
      </c>
      <c r="P735" s="3">
        <v>2</v>
      </c>
    </row>
    <row r="736" spans="13:16" x14ac:dyDescent="0.35">
      <c r="M736" s="3" t="s">
        <v>1803</v>
      </c>
      <c r="N736" s="3" t="s">
        <v>2324</v>
      </c>
      <c r="O736" s="3" t="s">
        <v>1976</v>
      </c>
      <c r="P736" s="3">
        <v>2</v>
      </c>
    </row>
    <row r="737" spans="13:16" x14ac:dyDescent="0.35">
      <c r="M737" s="3" t="s">
        <v>1806</v>
      </c>
      <c r="N737" s="3" t="s">
        <v>2326</v>
      </c>
      <c r="O737" s="3" t="s">
        <v>1972</v>
      </c>
      <c r="P737" s="3">
        <v>2</v>
      </c>
    </row>
    <row r="738" spans="13:16" x14ac:dyDescent="0.35">
      <c r="M738" s="3" t="s">
        <v>1806</v>
      </c>
      <c r="N738" s="3" t="s">
        <v>2326</v>
      </c>
      <c r="O738" s="3" t="s">
        <v>1965</v>
      </c>
      <c r="P738" s="3">
        <v>2</v>
      </c>
    </row>
    <row r="739" spans="13:16" x14ac:dyDescent="0.35">
      <c r="M739" s="3" t="s">
        <v>1806</v>
      </c>
      <c r="N739" s="3" t="s">
        <v>2326</v>
      </c>
      <c r="O739" s="3" t="s">
        <v>1977</v>
      </c>
      <c r="P739" s="3">
        <v>2</v>
      </c>
    </row>
    <row r="740" spans="13:16" x14ac:dyDescent="0.35">
      <c r="M740" s="3" t="s">
        <v>1806</v>
      </c>
      <c r="N740" s="3" t="s">
        <v>2326</v>
      </c>
      <c r="O740" s="3" t="s">
        <v>1970</v>
      </c>
      <c r="P740" s="3">
        <v>2</v>
      </c>
    </row>
    <row r="741" spans="13:16" x14ac:dyDescent="0.35">
      <c r="M741" s="3" t="s">
        <v>1806</v>
      </c>
      <c r="N741" s="3" t="s">
        <v>2326</v>
      </c>
      <c r="O741" s="3" t="s">
        <v>1974</v>
      </c>
      <c r="P741" s="3">
        <v>2</v>
      </c>
    </row>
    <row r="742" spans="13:16" x14ac:dyDescent="0.35">
      <c r="M742" s="3" t="s">
        <v>1806</v>
      </c>
      <c r="N742" s="3" t="s">
        <v>2326</v>
      </c>
      <c r="O742" s="3" t="s">
        <v>1962</v>
      </c>
      <c r="P742" s="3">
        <v>2</v>
      </c>
    </row>
    <row r="743" spans="13:16" x14ac:dyDescent="0.35">
      <c r="M743" s="3" t="s">
        <v>1806</v>
      </c>
      <c r="N743" s="3" t="s">
        <v>2326</v>
      </c>
      <c r="O743" s="3" t="s">
        <v>1966</v>
      </c>
      <c r="P743" s="3">
        <v>2</v>
      </c>
    </row>
    <row r="744" spans="13:16" x14ac:dyDescent="0.35">
      <c r="M744" s="3" t="s">
        <v>1806</v>
      </c>
      <c r="N744" s="3" t="s">
        <v>2326</v>
      </c>
      <c r="O744" s="3" t="s">
        <v>1973</v>
      </c>
      <c r="P744" s="3">
        <v>2</v>
      </c>
    </row>
    <row r="745" spans="13:16" x14ac:dyDescent="0.35">
      <c r="M745" s="3" t="s">
        <v>1806</v>
      </c>
      <c r="N745" s="3" t="s">
        <v>2326</v>
      </c>
      <c r="O745" s="3" t="s">
        <v>1976</v>
      </c>
      <c r="P745" s="3">
        <v>2</v>
      </c>
    </row>
    <row r="746" spans="13:16" x14ac:dyDescent="0.35">
      <c r="M746" s="3" t="s">
        <v>1808</v>
      </c>
      <c r="N746" s="3" t="s">
        <v>2326</v>
      </c>
      <c r="O746" s="3" t="s">
        <v>1963</v>
      </c>
      <c r="P746" s="3">
        <v>2</v>
      </c>
    </row>
    <row r="747" spans="13:16" x14ac:dyDescent="0.35">
      <c r="M747" s="3" t="s">
        <v>1808</v>
      </c>
      <c r="N747" s="3" t="s">
        <v>2326</v>
      </c>
      <c r="O747" s="3" t="s">
        <v>1976</v>
      </c>
      <c r="P747" s="3">
        <v>2</v>
      </c>
    </row>
    <row r="748" spans="13:16" x14ac:dyDescent="0.35">
      <c r="M748" s="3" t="s">
        <v>1808</v>
      </c>
      <c r="N748" s="3" t="s">
        <v>2326</v>
      </c>
      <c r="O748" s="3" t="s">
        <v>1968</v>
      </c>
      <c r="P748" s="3">
        <v>2</v>
      </c>
    </row>
    <row r="749" spans="13:16" x14ac:dyDescent="0.35">
      <c r="M749" s="3" t="s">
        <v>1808</v>
      </c>
      <c r="N749" s="3" t="s">
        <v>2326</v>
      </c>
      <c r="O749" s="3" t="s">
        <v>1969</v>
      </c>
      <c r="P749" s="3">
        <v>2</v>
      </c>
    </row>
    <row r="750" spans="13:16" x14ac:dyDescent="0.35">
      <c r="M750" s="3" t="s">
        <v>1594</v>
      </c>
      <c r="N750" s="3" t="s">
        <v>2326</v>
      </c>
      <c r="O750" s="3" t="s">
        <v>1967</v>
      </c>
      <c r="P750" s="3">
        <v>1</v>
      </c>
    </row>
    <row r="751" spans="13:16" x14ac:dyDescent="0.35">
      <c r="M751" s="3" t="s">
        <v>1594</v>
      </c>
      <c r="N751" s="3" t="s">
        <v>2326</v>
      </c>
      <c r="O751" s="3" t="s">
        <v>1968</v>
      </c>
      <c r="P751" s="3">
        <v>1</v>
      </c>
    </row>
    <row r="752" spans="13:16" x14ac:dyDescent="0.35">
      <c r="M752" s="3" t="s">
        <v>1594</v>
      </c>
      <c r="N752" s="3" t="s">
        <v>2326</v>
      </c>
      <c r="O752" s="3" t="s">
        <v>1969</v>
      </c>
      <c r="P752" s="3">
        <v>1</v>
      </c>
    </row>
    <row r="753" spans="13:16" x14ac:dyDescent="0.35">
      <c r="M753" s="3" t="s">
        <v>1594</v>
      </c>
      <c r="N753" s="3" t="s">
        <v>2326</v>
      </c>
      <c r="O753" s="3" t="s">
        <v>1971</v>
      </c>
      <c r="P753" s="3">
        <v>1</v>
      </c>
    </row>
    <row r="754" spans="13:16" x14ac:dyDescent="0.35">
      <c r="M754" s="3" t="s">
        <v>1594</v>
      </c>
      <c r="N754" s="3" t="s">
        <v>2326</v>
      </c>
      <c r="O754" s="3" t="s">
        <v>1973</v>
      </c>
      <c r="P754" s="3">
        <v>1</v>
      </c>
    </row>
    <row r="755" spans="13:16" x14ac:dyDescent="0.35">
      <c r="M755" s="3" t="s">
        <v>1594</v>
      </c>
      <c r="N755" s="3" t="s">
        <v>2326</v>
      </c>
      <c r="O755" s="3" t="s">
        <v>1970</v>
      </c>
      <c r="P755" s="3">
        <v>1</v>
      </c>
    </row>
    <row r="756" spans="13:16" x14ac:dyDescent="0.35">
      <c r="M756" s="3" t="s">
        <v>1594</v>
      </c>
      <c r="N756" s="3" t="s">
        <v>2326</v>
      </c>
      <c r="O756" s="3" t="s">
        <v>1972</v>
      </c>
      <c r="P756" s="3">
        <v>1</v>
      </c>
    </row>
    <row r="757" spans="13:16" x14ac:dyDescent="0.35">
      <c r="M757" s="3" t="s">
        <v>1596</v>
      </c>
      <c r="N757" s="3" t="s">
        <v>2324</v>
      </c>
      <c r="O757" s="3" t="s">
        <v>1975</v>
      </c>
      <c r="P757" s="3">
        <v>1</v>
      </c>
    </row>
    <row r="758" spans="13:16" x14ac:dyDescent="0.35">
      <c r="M758" s="3" t="s">
        <v>1596</v>
      </c>
      <c r="N758" s="3" t="s">
        <v>2324</v>
      </c>
      <c r="O758" s="3" t="s">
        <v>1974</v>
      </c>
      <c r="P758" s="3">
        <v>1</v>
      </c>
    </row>
    <row r="759" spans="13:16" x14ac:dyDescent="0.35">
      <c r="M759" s="3" t="s">
        <v>1596</v>
      </c>
      <c r="N759" s="3" t="s">
        <v>2324</v>
      </c>
      <c r="O759" s="3" t="s">
        <v>1973</v>
      </c>
      <c r="P759" s="3">
        <v>1</v>
      </c>
    </row>
    <row r="760" spans="13:16" x14ac:dyDescent="0.35">
      <c r="M760" s="3" t="s">
        <v>1596</v>
      </c>
      <c r="N760" s="3" t="s">
        <v>2324</v>
      </c>
      <c r="O760" s="3" t="s">
        <v>1976</v>
      </c>
      <c r="P760" s="3">
        <v>1</v>
      </c>
    </row>
    <row r="761" spans="13:16" x14ac:dyDescent="0.35">
      <c r="M761" s="3" t="s">
        <v>1596</v>
      </c>
      <c r="N761" s="3" t="s">
        <v>2324</v>
      </c>
      <c r="O761" s="3" t="s">
        <v>1967</v>
      </c>
      <c r="P761" s="3">
        <v>1</v>
      </c>
    </row>
    <row r="762" spans="13:16" x14ac:dyDescent="0.35">
      <c r="M762" s="3" t="s">
        <v>1596</v>
      </c>
      <c r="N762" s="3" t="s">
        <v>2324</v>
      </c>
      <c r="O762" s="3" t="s">
        <v>1963</v>
      </c>
      <c r="P762" s="3">
        <v>1</v>
      </c>
    </row>
    <row r="763" spans="13:16" x14ac:dyDescent="0.35">
      <c r="M763" s="3" t="s">
        <v>1596</v>
      </c>
      <c r="N763" s="3" t="s">
        <v>2324</v>
      </c>
      <c r="O763" s="3" t="s">
        <v>1971</v>
      </c>
      <c r="P763" s="3">
        <v>1</v>
      </c>
    </row>
    <row r="764" spans="13:16" x14ac:dyDescent="0.35">
      <c r="M764" s="3" t="s">
        <v>1596</v>
      </c>
      <c r="N764" s="3" t="s">
        <v>2324</v>
      </c>
      <c r="O764" s="3" t="s">
        <v>1966</v>
      </c>
      <c r="P764" s="3">
        <v>1</v>
      </c>
    </row>
    <row r="765" spans="13:16" x14ac:dyDescent="0.35">
      <c r="M765" s="3" t="s">
        <v>1600</v>
      </c>
      <c r="N765" s="3" t="s">
        <v>2323</v>
      </c>
      <c r="O765" s="3" t="s">
        <v>1965</v>
      </c>
      <c r="P765" s="3">
        <v>1</v>
      </c>
    </row>
    <row r="766" spans="13:16" x14ac:dyDescent="0.35">
      <c r="M766" s="3" t="s">
        <v>1600</v>
      </c>
      <c r="N766" s="3" t="s">
        <v>2323</v>
      </c>
      <c r="O766" s="3" t="s">
        <v>1972</v>
      </c>
      <c r="P766" s="3">
        <v>1</v>
      </c>
    </row>
    <row r="767" spans="13:16" x14ac:dyDescent="0.35">
      <c r="M767" s="3" t="s">
        <v>1600</v>
      </c>
      <c r="N767" s="3" t="s">
        <v>2323</v>
      </c>
      <c r="O767" s="3" t="s">
        <v>1976</v>
      </c>
      <c r="P767" s="3">
        <v>1</v>
      </c>
    </row>
    <row r="768" spans="13:16" x14ac:dyDescent="0.35">
      <c r="M768" s="3" t="s">
        <v>1600</v>
      </c>
      <c r="N768" s="3" t="s">
        <v>2323</v>
      </c>
      <c r="O768" s="3" t="s">
        <v>1969</v>
      </c>
      <c r="P768" s="3">
        <v>1</v>
      </c>
    </row>
    <row r="769" spans="13:16" x14ac:dyDescent="0.35">
      <c r="M769" s="3" t="s">
        <v>1600</v>
      </c>
      <c r="N769" s="3" t="s">
        <v>2323</v>
      </c>
      <c r="O769" s="3" t="s">
        <v>1968</v>
      </c>
      <c r="P769" s="3">
        <v>1</v>
      </c>
    </row>
    <row r="770" spans="13:16" x14ac:dyDescent="0.35">
      <c r="M770" s="3" t="s">
        <v>1600</v>
      </c>
      <c r="N770" s="3" t="s">
        <v>2323</v>
      </c>
      <c r="O770" s="3" t="s">
        <v>1967</v>
      </c>
      <c r="P770" s="3">
        <v>1</v>
      </c>
    </row>
    <row r="771" spans="13:16" x14ac:dyDescent="0.35">
      <c r="M771" s="3" t="s">
        <v>1600</v>
      </c>
      <c r="N771" s="3" t="s">
        <v>2323</v>
      </c>
      <c r="O771" s="3" t="s">
        <v>1977</v>
      </c>
      <c r="P771" s="3">
        <v>1</v>
      </c>
    </row>
    <row r="772" spans="13:16" x14ac:dyDescent="0.35">
      <c r="M772" s="3" t="s">
        <v>1600</v>
      </c>
      <c r="N772" s="3" t="s">
        <v>2323</v>
      </c>
      <c r="O772" s="3" t="s">
        <v>1970</v>
      </c>
      <c r="P772" s="3">
        <v>1</v>
      </c>
    </row>
    <row r="773" spans="13:16" x14ac:dyDescent="0.35">
      <c r="M773" s="3" t="s">
        <v>1600</v>
      </c>
      <c r="N773" s="3" t="s">
        <v>2323</v>
      </c>
      <c r="O773" s="3" t="s">
        <v>1971</v>
      </c>
      <c r="P773" s="3">
        <v>1</v>
      </c>
    </row>
    <row r="774" spans="13:16" x14ac:dyDescent="0.35">
      <c r="M774" s="3" t="s">
        <v>1600</v>
      </c>
      <c r="N774" s="3" t="s">
        <v>2323</v>
      </c>
      <c r="O774" s="3" t="s">
        <v>1963</v>
      </c>
      <c r="P774" s="3">
        <v>1</v>
      </c>
    </row>
    <row r="775" spans="13:16" x14ac:dyDescent="0.35">
      <c r="M775" s="3" t="s">
        <v>1602</v>
      </c>
      <c r="N775" s="3" t="s">
        <v>2324</v>
      </c>
      <c r="O775" s="3" t="s">
        <v>1972</v>
      </c>
      <c r="P775" s="3">
        <v>1</v>
      </c>
    </row>
    <row r="776" spans="13:16" x14ac:dyDescent="0.35">
      <c r="M776" s="3" t="s">
        <v>1602</v>
      </c>
      <c r="N776" s="3" t="s">
        <v>2324</v>
      </c>
      <c r="O776" s="3" t="s">
        <v>1970</v>
      </c>
      <c r="P776" s="3">
        <v>1</v>
      </c>
    </row>
    <row r="777" spans="13:16" x14ac:dyDescent="0.35">
      <c r="M777" s="3" t="s">
        <v>1602</v>
      </c>
      <c r="N777" s="3" t="s">
        <v>2324</v>
      </c>
      <c r="O777" s="3" t="s">
        <v>1974</v>
      </c>
      <c r="P777" s="3">
        <v>1</v>
      </c>
    </row>
    <row r="778" spans="13:16" x14ac:dyDescent="0.35">
      <c r="M778" s="3" t="s">
        <v>1602</v>
      </c>
      <c r="N778" s="3" t="s">
        <v>2324</v>
      </c>
      <c r="O778" s="3" t="s">
        <v>1977</v>
      </c>
      <c r="P778" s="3">
        <v>1</v>
      </c>
    </row>
    <row r="779" spans="13:16" x14ac:dyDescent="0.35">
      <c r="M779" s="3" t="s">
        <v>1602</v>
      </c>
      <c r="N779" s="3" t="s">
        <v>2324</v>
      </c>
      <c r="O779" s="3" t="s">
        <v>1968</v>
      </c>
      <c r="P779" s="3">
        <v>1</v>
      </c>
    </row>
    <row r="780" spans="13:16" x14ac:dyDescent="0.35">
      <c r="M780" s="3" t="s">
        <v>1602</v>
      </c>
      <c r="N780" s="3" t="s">
        <v>2325</v>
      </c>
      <c r="O780" s="3" t="s">
        <v>1969</v>
      </c>
      <c r="P780" s="3">
        <v>1</v>
      </c>
    </row>
    <row r="781" spans="13:16" x14ac:dyDescent="0.35">
      <c r="M781" s="3" t="s">
        <v>1602</v>
      </c>
      <c r="N781" s="3" t="s">
        <v>2325</v>
      </c>
      <c r="O781" s="3" t="s">
        <v>1973</v>
      </c>
      <c r="P781" s="3">
        <v>1</v>
      </c>
    </row>
    <row r="782" spans="13:16" x14ac:dyDescent="0.35">
      <c r="M782" s="3" t="s">
        <v>1602</v>
      </c>
      <c r="N782" s="3" t="s">
        <v>2325</v>
      </c>
      <c r="O782" s="3" t="s">
        <v>1971</v>
      </c>
      <c r="P782" s="3">
        <v>1</v>
      </c>
    </row>
    <row r="783" spans="13:16" x14ac:dyDescent="0.35">
      <c r="M783" s="3" t="s">
        <v>1602</v>
      </c>
      <c r="N783" s="3" t="s">
        <v>2325</v>
      </c>
      <c r="O783" s="3" t="s">
        <v>1965</v>
      </c>
      <c r="P783" s="3">
        <v>1</v>
      </c>
    </row>
    <row r="784" spans="13:16" x14ac:dyDescent="0.35">
      <c r="M784" s="3" t="s">
        <v>1602</v>
      </c>
      <c r="N784" s="3" t="s">
        <v>2325</v>
      </c>
      <c r="O784" s="3" t="s">
        <v>1966</v>
      </c>
      <c r="P784" s="3">
        <v>1</v>
      </c>
    </row>
    <row r="785" spans="13:16" x14ac:dyDescent="0.35">
      <c r="M785" s="3" t="s">
        <v>1605</v>
      </c>
      <c r="N785" s="3" t="s">
        <v>2323</v>
      </c>
      <c r="O785" s="3" t="s">
        <v>1962</v>
      </c>
      <c r="P785" s="3">
        <v>1</v>
      </c>
    </row>
    <row r="786" spans="13:16" x14ac:dyDescent="0.35">
      <c r="M786" s="3" t="s">
        <v>1605</v>
      </c>
      <c r="N786" s="3" t="s">
        <v>2323</v>
      </c>
      <c r="O786" s="3" t="s">
        <v>1966</v>
      </c>
      <c r="P786" s="3">
        <v>1</v>
      </c>
    </row>
    <row r="787" spans="13:16" x14ac:dyDescent="0.35">
      <c r="M787" s="3" t="s">
        <v>1605</v>
      </c>
      <c r="N787" s="3" t="s">
        <v>2323</v>
      </c>
      <c r="O787" s="3" t="s">
        <v>1972</v>
      </c>
      <c r="P787" s="3">
        <v>1</v>
      </c>
    </row>
    <row r="788" spans="13:16" x14ac:dyDescent="0.35">
      <c r="M788" s="3" t="s">
        <v>1607</v>
      </c>
      <c r="N788" s="3" t="s">
        <v>2324</v>
      </c>
      <c r="O788" s="3" t="s">
        <v>1964</v>
      </c>
      <c r="P788" s="3">
        <v>1</v>
      </c>
    </row>
    <row r="789" spans="13:16" x14ac:dyDescent="0.35">
      <c r="M789" s="3" t="s">
        <v>1607</v>
      </c>
      <c r="N789" s="3" t="s">
        <v>2324</v>
      </c>
      <c r="O789" s="3" t="s">
        <v>1963</v>
      </c>
      <c r="P789" s="3">
        <v>1</v>
      </c>
    </row>
    <row r="790" spans="13:16" x14ac:dyDescent="0.35">
      <c r="M790" s="3" t="s">
        <v>1607</v>
      </c>
      <c r="N790" s="3" t="s">
        <v>2325</v>
      </c>
      <c r="O790" s="3" t="s">
        <v>1975</v>
      </c>
      <c r="P790" s="3">
        <v>1</v>
      </c>
    </row>
    <row r="791" spans="13:16" x14ac:dyDescent="0.35">
      <c r="M791" s="3" t="s">
        <v>1607</v>
      </c>
      <c r="N791" s="3" t="s">
        <v>2325</v>
      </c>
      <c r="O791" s="3" t="s">
        <v>1976</v>
      </c>
      <c r="P791" s="3">
        <v>1</v>
      </c>
    </row>
    <row r="792" spans="13:16" x14ac:dyDescent="0.35">
      <c r="M792" s="3" t="s">
        <v>1621</v>
      </c>
      <c r="N792" s="3" t="s">
        <v>2326</v>
      </c>
      <c r="O792" s="3" t="s">
        <v>1976</v>
      </c>
      <c r="P792" s="3">
        <v>1</v>
      </c>
    </row>
    <row r="793" spans="13:16" x14ac:dyDescent="0.35">
      <c r="M793" s="3" t="s">
        <v>1621</v>
      </c>
      <c r="N793" s="3" t="s">
        <v>2326</v>
      </c>
      <c r="O793" s="3" t="s">
        <v>1962</v>
      </c>
      <c r="P793" s="3">
        <v>1</v>
      </c>
    </row>
    <row r="794" spans="13:16" x14ac:dyDescent="0.35">
      <c r="M794" s="3" t="s">
        <v>1621</v>
      </c>
      <c r="N794" s="3" t="s">
        <v>2326</v>
      </c>
      <c r="O794" s="3" t="s">
        <v>1965</v>
      </c>
      <c r="P794" s="3">
        <v>1</v>
      </c>
    </row>
    <row r="795" spans="13:16" x14ac:dyDescent="0.35">
      <c r="M795" s="3" t="s">
        <v>1623</v>
      </c>
      <c r="N795" s="3" t="s">
        <v>2325</v>
      </c>
      <c r="O795" s="3" t="s">
        <v>1968</v>
      </c>
      <c r="P795" s="3">
        <v>1</v>
      </c>
    </row>
    <row r="796" spans="13:16" x14ac:dyDescent="0.35">
      <c r="M796" s="3" t="s">
        <v>1623</v>
      </c>
      <c r="N796" s="3" t="s">
        <v>2325</v>
      </c>
      <c r="O796" s="3" t="s">
        <v>1964</v>
      </c>
      <c r="P796" s="3">
        <v>1</v>
      </c>
    </row>
    <row r="797" spans="13:16" x14ac:dyDescent="0.35">
      <c r="M797" s="3" t="s">
        <v>1623</v>
      </c>
      <c r="N797" s="3" t="s">
        <v>2325</v>
      </c>
      <c r="O797" s="3" t="s">
        <v>1966</v>
      </c>
      <c r="P797" s="3">
        <v>1</v>
      </c>
    </row>
    <row r="798" spans="13:16" x14ac:dyDescent="0.35">
      <c r="M798" s="3" t="s">
        <v>1623</v>
      </c>
      <c r="N798" s="3" t="s">
        <v>2325</v>
      </c>
      <c r="O798" s="3" t="s">
        <v>1976</v>
      </c>
      <c r="P798" s="3">
        <v>1</v>
      </c>
    </row>
    <row r="799" spans="13:16" x14ac:dyDescent="0.35">
      <c r="M799" s="3" t="s">
        <v>1623</v>
      </c>
      <c r="N799" s="3" t="s">
        <v>2325</v>
      </c>
      <c r="O799" s="3" t="s">
        <v>1977</v>
      </c>
      <c r="P799" s="3">
        <v>1</v>
      </c>
    </row>
    <row r="800" spans="13:16" x14ac:dyDescent="0.35">
      <c r="M800" s="3" t="s">
        <v>1623</v>
      </c>
      <c r="N800" s="3" t="s">
        <v>2326</v>
      </c>
      <c r="O800" s="3" t="s">
        <v>1965</v>
      </c>
      <c r="P800" s="3">
        <v>1</v>
      </c>
    </row>
    <row r="801" spans="13:16" x14ac:dyDescent="0.35">
      <c r="M801" s="3" t="s">
        <v>1623</v>
      </c>
      <c r="N801" s="3" t="s">
        <v>2326</v>
      </c>
      <c r="O801" s="3" t="s">
        <v>1975</v>
      </c>
      <c r="P801" s="3">
        <v>1</v>
      </c>
    </row>
    <row r="802" spans="13:16" x14ac:dyDescent="0.35">
      <c r="M802" s="3" t="s">
        <v>1623</v>
      </c>
      <c r="N802" s="3" t="s">
        <v>2326</v>
      </c>
      <c r="O802" s="3" t="s">
        <v>1969</v>
      </c>
      <c r="P802" s="3">
        <v>1</v>
      </c>
    </row>
    <row r="803" spans="13:16" x14ac:dyDescent="0.35">
      <c r="M803" s="3" t="s">
        <v>1627</v>
      </c>
      <c r="N803" s="3" t="s">
        <v>2326</v>
      </c>
      <c r="O803" s="3" t="s">
        <v>1973</v>
      </c>
      <c r="P803" s="3">
        <v>1</v>
      </c>
    </row>
    <row r="804" spans="13:16" x14ac:dyDescent="0.35">
      <c r="M804" s="3" t="s">
        <v>1627</v>
      </c>
      <c r="N804" s="3" t="s">
        <v>2326</v>
      </c>
      <c r="O804" s="3" t="s">
        <v>1963</v>
      </c>
      <c r="P804" s="3">
        <v>1</v>
      </c>
    </row>
    <row r="805" spans="13:16" x14ac:dyDescent="0.35">
      <c r="M805" s="3" t="s">
        <v>1627</v>
      </c>
      <c r="N805" s="3" t="s">
        <v>2326</v>
      </c>
      <c r="O805" s="3" t="s">
        <v>1966</v>
      </c>
      <c r="P805" s="3">
        <v>1</v>
      </c>
    </row>
    <row r="806" spans="13:16" x14ac:dyDescent="0.35">
      <c r="M806" s="3" t="s">
        <v>1630</v>
      </c>
      <c r="N806" s="3" t="s">
        <v>2326</v>
      </c>
      <c r="O806" s="3" t="s">
        <v>1971</v>
      </c>
      <c r="P806" s="3">
        <v>1</v>
      </c>
    </row>
    <row r="807" spans="13:16" x14ac:dyDescent="0.35">
      <c r="M807" s="3" t="s">
        <v>1630</v>
      </c>
      <c r="N807" s="3" t="s">
        <v>2326</v>
      </c>
      <c r="O807" s="3" t="s">
        <v>1970</v>
      </c>
      <c r="P807" s="3">
        <v>1</v>
      </c>
    </row>
    <row r="808" spans="13:16" x14ac:dyDescent="0.35">
      <c r="M808" s="3" t="s">
        <v>1630</v>
      </c>
      <c r="N808" s="3" t="s">
        <v>2326</v>
      </c>
      <c r="O808" s="3" t="s">
        <v>1964</v>
      </c>
      <c r="P808" s="3">
        <v>1</v>
      </c>
    </row>
    <row r="809" spans="13:16" x14ac:dyDescent="0.35">
      <c r="M809" s="3" t="s">
        <v>1630</v>
      </c>
      <c r="N809" s="3" t="s">
        <v>2326</v>
      </c>
      <c r="O809" s="3" t="s">
        <v>1965</v>
      </c>
      <c r="P809" s="3">
        <v>1</v>
      </c>
    </row>
    <row r="810" spans="13:16" x14ac:dyDescent="0.35">
      <c r="M810" s="3" t="s">
        <v>1630</v>
      </c>
      <c r="N810" s="3" t="s">
        <v>2326</v>
      </c>
      <c r="O810" s="3" t="s">
        <v>1966</v>
      </c>
      <c r="P810" s="3">
        <v>1</v>
      </c>
    </row>
    <row r="811" spans="13:16" x14ac:dyDescent="0.35">
      <c r="M811" s="3" t="s">
        <v>1630</v>
      </c>
      <c r="N811" s="3" t="s">
        <v>2326</v>
      </c>
      <c r="O811" s="3" t="s">
        <v>1963</v>
      </c>
      <c r="P811" s="3">
        <v>1</v>
      </c>
    </row>
    <row r="812" spans="13:16" x14ac:dyDescent="0.35">
      <c r="M812" s="3" t="s">
        <v>1632</v>
      </c>
      <c r="N812" s="3" t="s">
        <v>2324</v>
      </c>
      <c r="O812" s="3" t="s">
        <v>1969</v>
      </c>
      <c r="P812" s="3">
        <v>1</v>
      </c>
    </row>
    <row r="813" spans="13:16" x14ac:dyDescent="0.35">
      <c r="M813" s="3" t="s">
        <v>1632</v>
      </c>
      <c r="N813" s="3" t="s">
        <v>2324</v>
      </c>
      <c r="O813" s="3" t="s">
        <v>1970</v>
      </c>
      <c r="P813" s="3">
        <v>1</v>
      </c>
    </row>
    <row r="814" spans="13:16" x14ac:dyDescent="0.35">
      <c r="M814" s="3" t="s">
        <v>1632</v>
      </c>
      <c r="N814" s="3" t="s">
        <v>2324</v>
      </c>
      <c r="O814" s="3" t="s">
        <v>1964</v>
      </c>
      <c r="P814" s="3">
        <v>1</v>
      </c>
    </row>
    <row r="815" spans="13:16" x14ac:dyDescent="0.35">
      <c r="M815" s="3" t="s">
        <v>1632</v>
      </c>
      <c r="N815" s="3" t="s">
        <v>2324</v>
      </c>
      <c r="O815" s="3" t="s">
        <v>1968</v>
      </c>
      <c r="P815" s="3">
        <v>1</v>
      </c>
    </row>
    <row r="816" spans="13:16" x14ac:dyDescent="0.35">
      <c r="M816" s="3" t="s">
        <v>1632</v>
      </c>
      <c r="N816" s="3" t="s">
        <v>2325</v>
      </c>
      <c r="O816" s="3" t="s">
        <v>1969</v>
      </c>
      <c r="P816" s="3">
        <v>1</v>
      </c>
    </row>
    <row r="817" spans="13:16" x14ac:dyDescent="0.35">
      <c r="M817" s="3" t="s">
        <v>1636</v>
      </c>
      <c r="N817" s="3" t="s">
        <v>2325</v>
      </c>
      <c r="O817" s="3" t="s">
        <v>1977</v>
      </c>
      <c r="P817" s="3">
        <v>1</v>
      </c>
    </row>
    <row r="818" spans="13:16" x14ac:dyDescent="0.35">
      <c r="M818" s="3" t="s">
        <v>1636</v>
      </c>
      <c r="N818" s="3" t="s">
        <v>2325</v>
      </c>
      <c r="O818" s="3" t="s">
        <v>1970</v>
      </c>
      <c r="P818" s="3">
        <v>1</v>
      </c>
    </row>
    <row r="819" spans="13:16" x14ac:dyDescent="0.35">
      <c r="M819" s="3" t="s">
        <v>1636</v>
      </c>
      <c r="N819" s="3" t="s">
        <v>2325</v>
      </c>
      <c r="O819" s="3" t="s">
        <v>1974</v>
      </c>
      <c r="P819" s="3">
        <v>1</v>
      </c>
    </row>
    <row r="820" spans="13:16" x14ac:dyDescent="0.35">
      <c r="M820" s="3" t="s">
        <v>1636</v>
      </c>
      <c r="N820" s="3" t="s">
        <v>2326</v>
      </c>
      <c r="O820" s="3" t="s">
        <v>1970</v>
      </c>
      <c r="P820" s="3">
        <v>1</v>
      </c>
    </row>
    <row r="821" spans="13:16" x14ac:dyDescent="0.35">
      <c r="M821" s="3" t="s">
        <v>1636</v>
      </c>
      <c r="N821" s="3" t="s">
        <v>2326</v>
      </c>
      <c r="O821" s="3" t="s">
        <v>1968</v>
      </c>
      <c r="P821" s="3">
        <v>1</v>
      </c>
    </row>
    <row r="822" spans="13:16" x14ac:dyDescent="0.35">
      <c r="M822" s="3" t="s">
        <v>1639</v>
      </c>
      <c r="N822" s="3" t="s">
        <v>2326</v>
      </c>
      <c r="O822" s="3" t="s">
        <v>1965</v>
      </c>
      <c r="P822" s="3">
        <v>1</v>
      </c>
    </row>
    <row r="823" spans="13:16" x14ac:dyDescent="0.35">
      <c r="M823" s="3" t="s">
        <v>1639</v>
      </c>
      <c r="N823" s="3" t="s">
        <v>2326</v>
      </c>
      <c r="O823" s="3" t="s">
        <v>1971</v>
      </c>
      <c r="P823" s="3">
        <v>1</v>
      </c>
    </row>
    <row r="824" spans="13:16" x14ac:dyDescent="0.35">
      <c r="M824" s="3" t="s">
        <v>1639</v>
      </c>
      <c r="N824" s="3" t="s">
        <v>2326</v>
      </c>
      <c r="O824" s="3" t="s">
        <v>1977</v>
      </c>
      <c r="P824" s="3">
        <v>1</v>
      </c>
    </row>
    <row r="825" spans="13:16" x14ac:dyDescent="0.35">
      <c r="M825" s="3" t="s">
        <v>1639</v>
      </c>
      <c r="N825" s="3" t="s">
        <v>2326</v>
      </c>
      <c r="O825" s="3" t="s">
        <v>1973</v>
      </c>
      <c r="P825" s="3">
        <v>1</v>
      </c>
    </row>
    <row r="826" spans="13:16" x14ac:dyDescent="0.35">
      <c r="M826" s="3" t="s">
        <v>1642</v>
      </c>
      <c r="N826" s="3" t="s">
        <v>2323</v>
      </c>
      <c r="O826" s="3" t="s">
        <v>1963</v>
      </c>
      <c r="P826" s="3">
        <v>1</v>
      </c>
    </row>
    <row r="827" spans="13:16" x14ac:dyDescent="0.35">
      <c r="M827" s="3" t="s">
        <v>1642</v>
      </c>
      <c r="N827" s="3" t="s">
        <v>2323</v>
      </c>
      <c r="O827" s="3" t="s">
        <v>1969</v>
      </c>
      <c r="P827" s="3">
        <v>1</v>
      </c>
    </row>
    <row r="828" spans="13:16" x14ac:dyDescent="0.35">
      <c r="M828" s="3" t="s">
        <v>1642</v>
      </c>
      <c r="N828" s="3" t="s">
        <v>2323</v>
      </c>
      <c r="O828" s="3" t="s">
        <v>1976</v>
      </c>
      <c r="P828" s="3">
        <v>1</v>
      </c>
    </row>
    <row r="829" spans="13:16" x14ac:dyDescent="0.35">
      <c r="M829" s="3" t="s">
        <v>1642</v>
      </c>
      <c r="N829" s="3" t="s">
        <v>2323</v>
      </c>
      <c r="O829" s="3" t="s">
        <v>1970</v>
      </c>
      <c r="P829" s="3">
        <v>1</v>
      </c>
    </row>
    <row r="830" spans="13:16" x14ac:dyDescent="0.35">
      <c r="M830" s="3" t="s">
        <v>1671</v>
      </c>
      <c r="N830" s="3" t="s">
        <v>2325</v>
      </c>
      <c r="O830" s="3" t="s">
        <v>1974</v>
      </c>
      <c r="P830" s="3">
        <v>1</v>
      </c>
    </row>
    <row r="831" spans="13:16" x14ac:dyDescent="0.35">
      <c r="M831" s="3" t="s">
        <v>1671</v>
      </c>
      <c r="N831" s="3" t="s">
        <v>2325</v>
      </c>
      <c r="O831" s="3" t="s">
        <v>1967</v>
      </c>
      <c r="P831" s="3">
        <v>1</v>
      </c>
    </row>
    <row r="832" spans="13:16" x14ac:dyDescent="0.35">
      <c r="M832" s="3" t="s">
        <v>1671</v>
      </c>
      <c r="N832" s="3" t="s">
        <v>2325</v>
      </c>
      <c r="O832" s="3" t="s">
        <v>1964</v>
      </c>
      <c r="P832" s="3">
        <v>1</v>
      </c>
    </row>
    <row r="833" spans="13:16" x14ac:dyDescent="0.35">
      <c r="M833" s="3" t="s">
        <v>1671</v>
      </c>
      <c r="N833" s="3" t="s">
        <v>2325</v>
      </c>
      <c r="O833" s="3" t="s">
        <v>1976</v>
      </c>
      <c r="P833" s="3">
        <v>1</v>
      </c>
    </row>
    <row r="834" spans="13:16" x14ac:dyDescent="0.35">
      <c r="M834" s="3" t="s">
        <v>1671</v>
      </c>
      <c r="N834" s="3" t="s">
        <v>2325</v>
      </c>
      <c r="O834" s="3" t="s">
        <v>1971</v>
      </c>
      <c r="P834" s="3">
        <v>1</v>
      </c>
    </row>
    <row r="835" spans="13:16" x14ac:dyDescent="0.35">
      <c r="M835" s="3" t="s">
        <v>1673</v>
      </c>
      <c r="N835" s="3" t="s">
        <v>2325</v>
      </c>
      <c r="O835" s="3" t="s">
        <v>1968</v>
      </c>
      <c r="P835" s="3">
        <v>1</v>
      </c>
    </row>
    <row r="836" spans="13:16" x14ac:dyDescent="0.35">
      <c r="M836" s="3" t="s">
        <v>1673</v>
      </c>
      <c r="N836" s="3" t="s">
        <v>2325</v>
      </c>
      <c r="O836" s="3" t="s">
        <v>1963</v>
      </c>
      <c r="P836" s="3">
        <v>1</v>
      </c>
    </row>
    <row r="837" spans="13:16" x14ac:dyDescent="0.35">
      <c r="M837" s="3" t="s">
        <v>1673</v>
      </c>
      <c r="N837" s="3" t="s">
        <v>2325</v>
      </c>
      <c r="O837" s="3" t="s">
        <v>1972</v>
      </c>
      <c r="P837" s="3">
        <v>1</v>
      </c>
    </row>
    <row r="838" spans="13:16" x14ac:dyDescent="0.35">
      <c r="M838" s="3" t="s">
        <v>1673</v>
      </c>
      <c r="N838" s="3" t="s">
        <v>2325</v>
      </c>
      <c r="O838" s="3" t="s">
        <v>1965</v>
      </c>
      <c r="P838" s="3">
        <v>1</v>
      </c>
    </row>
    <row r="839" spans="13:16" x14ac:dyDescent="0.35">
      <c r="M839" s="3" t="s">
        <v>1673</v>
      </c>
      <c r="N839" s="3" t="s">
        <v>2325</v>
      </c>
      <c r="O839" s="3" t="s">
        <v>1966</v>
      </c>
      <c r="P839" s="3">
        <v>1</v>
      </c>
    </row>
    <row r="840" spans="13:16" x14ac:dyDescent="0.35">
      <c r="M840" s="3" t="s">
        <v>1673</v>
      </c>
      <c r="N840" s="3" t="s">
        <v>2325</v>
      </c>
      <c r="O840" s="3" t="s">
        <v>1967</v>
      </c>
      <c r="P840" s="3">
        <v>1</v>
      </c>
    </row>
    <row r="841" spans="13:16" x14ac:dyDescent="0.35">
      <c r="M841" s="3" t="s">
        <v>1673</v>
      </c>
      <c r="N841" s="3" t="s">
        <v>2325</v>
      </c>
      <c r="O841" s="3" t="s">
        <v>1969</v>
      </c>
      <c r="P841" s="3">
        <v>1</v>
      </c>
    </row>
    <row r="842" spans="13:16" x14ac:dyDescent="0.35">
      <c r="M842" s="3" t="s">
        <v>1673</v>
      </c>
      <c r="N842" s="3" t="s">
        <v>2326</v>
      </c>
      <c r="O842" s="3" t="s">
        <v>1971</v>
      </c>
      <c r="P842" s="3">
        <v>1</v>
      </c>
    </row>
    <row r="843" spans="13:16" x14ac:dyDescent="0.35">
      <c r="M843" s="3" t="s">
        <v>1673</v>
      </c>
      <c r="N843" s="3" t="s">
        <v>2326</v>
      </c>
      <c r="O843" s="3" t="s">
        <v>1977</v>
      </c>
      <c r="P843" s="3">
        <v>1</v>
      </c>
    </row>
    <row r="844" spans="13:16" x14ac:dyDescent="0.35">
      <c r="M844" s="3" t="s">
        <v>1673</v>
      </c>
      <c r="N844" s="3" t="s">
        <v>2326</v>
      </c>
      <c r="O844" s="3" t="s">
        <v>1976</v>
      </c>
      <c r="P844" s="3">
        <v>1</v>
      </c>
    </row>
    <row r="845" spans="13:16" x14ac:dyDescent="0.35">
      <c r="M845" s="3" t="s">
        <v>1673</v>
      </c>
      <c r="N845" s="3" t="s">
        <v>2326</v>
      </c>
      <c r="O845" s="3" t="s">
        <v>1972</v>
      </c>
      <c r="P845" s="3">
        <v>1</v>
      </c>
    </row>
    <row r="846" spans="13:16" x14ac:dyDescent="0.35">
      <c r="M846" s="3" t="s">
        <v>1673</v>
      </c>
      <c r="N846" s="3" t="s">
        <v>2326</v>
      </c>
      <c r="O846" s="3" t="s">
        <v>1970</v>
      </c>
      <c r="P846" s="3">
        <v>1</v>
      </c>
    </row>
    <row r="847" spans="13:16" x14ac:dyDescent="0.35">
      <c r="M847" s="3" t="s">
        <v>1673</v>
      </c>
      <c r="N847" s="3" t="s">
        <v>2326</v>
      </c>
      <c r="O847" s="3" t="s">
        <v>1962</v>
      </c>
      <c r="P847" s="3">
        <v>1</v>
      </c>
    </row>
    <row r="848" spans="13:16" x14ac:dyDescent="0.35">
      <c r="M848" s="3" t="s">
        <v>1676</v>
      </c>
      <c r="N848" s="3" t="s">
        <v>2323</v>
      </c>
      <c r="O848" s="3" t="s">
        <v>1971</v>
      </c>
      <c r="P848" s="3">
        <v>1</v>
      </c>
    </row>
    <row r="849" spans="13:16" x14ac:dyDescent="0.35">
      <c r="M849" s="3" t="s">
        <v>1676</v>
      </c>
      <c r="N849" s="3" t="s">
        <v>2323</v>
      </c>
      <c r="O849" s="3" t="s">
        <v>1962</v>
      </c>
      <c r="P849" s="3">
        <v>1</v>
      </c>
    </row>
    <row r="850" spans="13:16" x14ac:dyDescent="0.35">
      <c r="M850" s="3" t="s">
        <v>1676</v>
      </c>
      <c r="N850" s="3" t="s">
        <v>2323</v>
      </c>
      <c r="O850" s="3" t="s">
        <v>1968</v>
      </c>
      <c r="P850" s="3">
        <v>1</v>
      </c>
    </row>
    <row r="851" spans="13:16" x14ac:dyDescent="0.35">
      <c r="M851" s="3" t="s">
        <v>1676</v>
      </c>
      <c r="N851" s="3" t="s">
        <v>2323</v>
      </c>
      <c r="O851" s="3" t="s">
        <v>1964</v>
      </c>
      <c r="P851" s="3">
        <v>1</v>
      </c>
    </row>
    <row r="852" spans="13:16" x14ac:dyDescent="0.35">
      <c r="M852" s="3" t="s">
        <v>1676</v>
      </c>
      <c r="N852" s="3" t="s">
        <v>2326</v>
      </c>
      <c r="O852" s="3" t="s">
        <v>1974</v>
      </c>
      <c r="P852" s="3">
        <v>1</v>
      </c>
    </row>
    <row r="853" spans="13:16" x14ac:dyDescent="0.35">
      <c r="M853" s="3" t="s">
        <v>1676</v>
      </c>
      <c r="N853" s="3" t="s">
        <v>2326</v>
      </c>
      <c r="O853" s="3" t="s">
        <v>1969</v>
      </c>
      <c r="P853" s="3">
        <v>1</v>
      </c>
    </row>
    <row r="854" spans="13:16" x14ac:dyDescent="0.35">
      <c r="M854" s="3" t="s">
        <v>1676</v>
      </c>
      <c r="N854" s="3" t="s">
        <v>2326</v>
      </c>
      <c r="O854" s="3" t="s">
        <v>1964</v>
      </c>
      <c r="P854" s="3">
        <v>1</v>
      </c>
    </row>
    <row r="855" spans="13:16" x14ac:dyDescent="0.35">
      <c r="M855" s="3" t="s">
        <v>1676</v>
      </c>
      <c r="N855" s="3" t="s">
        <v>2326</v>
      </c>
      <c r="O855" s="3" t="s">
        <v>1963</v>
      </c>
      <c r="P855" s="3">
        <v>1</v>
      </c>
    </row>
    <row r="856" spans="13:16" x14ac:dyDescent="0.35">
      <c r="M856" s="3" t="s">
        <v>1676</v>
      </c>
      <c r="N856" s="3" t="s">
        <v>2326</v>
      </c>
      <c r="O856" s="3" t="s">
        <v>1970</v>
      </c>
      <c r="P856" s="3">
        <v>1</v>
      </c>
    </row>
    <row r="857" spans="13:16" x14ac:dyDescent="0.35">
      <c r="M857" s="3" t="s">
        <v>1676</v>
      </c>
      <c r="N857" s="3" t="s">
        <v>2326</v>
      </c>
      <c r="O857" s="3" t="s">
        <v>1965</v>
      </c>
      <c r="P857" s="3">
        <v>1</v>
      </c>
    </row>
    <row r="858" spans="13:16" x14ac:dyDescent="0.35">
      <c r="M858" s="3" t="s">
        <v>1676</v>
      </c>
      <c r="N858" s="3" t="s">
        <v>2326</v>
      </c>
      <c r="O858" s="3" t="s">
        <v>1972</v>
      </c>
      <c r="P858" s="3">
        <v>1</v>
      </c>
    </row>
    <row r="859" spans="13:16" x14ac:dyDescent="0.35">
      <c r="M859" s="3" t="s">
        <v>1679</v>
      </c>
      <c r="N859" s="3" t="s">
        <v>2326</v>
      </c>
      <c r="O859" s="3" t="s">
        <v>1962</v>
      </c>
      <c r="P859" s="3">
        <v>1</v>
      </c>
    </row>
    <row r="860" spans="13:16" x14ac:dyDescent="0.35">
      <c r="M860" s="3" t="s">
        <v>1679</v>
      </c>
      <c r="N860" s="3" t="s">
        <v>2326</v>
      </c>
      <c r="O860" s="3" t="s">
        <v>1965</v>
      </c>
      <c r="P860" s="3">
        <v>1</v>
      </c>
    </row>
    <row r="861" spans="13:16" x14ac:dyDescent="0.35">
      <c r="M861" s="3" t="s">
        <v>1682</v>
      </c>
      <c r="N861" s="3" t="s">
        <v>2323</v>
      </c>
      <c r="O861" s="3" t="s">
        <v>1964</v>
      </c>
      <c r="P861" s="3">
        <v>1</v>
      </c>
    </row>
    <row r="862" spans="13:16" x14ac:dyDescent="0.35">
      <c r="M862" s="3" t="s">
        <v>1682</v>
      </c>
      <c r="N862" s="3" t="s">
        <v>2323</v>
      </c>
      <c r="O862" s="3" t="s">
        <v>1976</v>
      </c>
      <c r="P862" s="3">
        <v>1</v>
      </c>
    </row>
    <row r="863" spans="13:16" x14ac:dyDescent="0.35">
      <c r="M863" s="3" t="s">
        <v>1682</v>
      </c>
      <c r="N863" s="3" t="s">
        <v>2323</v>
      </c>
      <c r="O863" s="3" t="s">
        <v>1966</v>
      </c>
      <c r="P863" s="3">
        <v>1</v>
      </c>
    </row>
    <row r="864" spans="13:16" x14ac:dyDescent="0.35">
      <c r="M864" s="3" t="s">
        <v>1682</v>
      </c>
      <c r="N864" s="3" t="s">
        <v>2323</v>
      </c>
      <c r="O864" s="3" t="s">
        <v>1975</v>
      </c>
      <c r="P864" s="3">
        <v>1</v>
      </c>
    </row>
    <row r="865" spans="13:16" x14ac:dyDescent="0.35">
      <c r="M865" s="3" t="s">
        <v>1682</v>
      </c>
      <c r="N865" s="3" t="s">
        <v>2323</v>
      </c>
      <c r="O865" s="3" t="s">
        <v>1965</v>
      </c>
      <c r="P865" s="3">
        <v>1</v>
      </c>
    </row>
    <row r="866" spans="13:16" x14ac:dyDescent="0.35">
      <c r="M866" s="3" t="s">
        <v>1682</v>
      </c>
      <c r="N866" s="3" t="s">
        <v>2324</v>
      </c>
      <c r="O866" s="3" t="s">
        <v>1972</v>
      </c>
      <c r="P866" s="3">
        <v>1</v>
      </c>
    </row>
    <row r="867" spans="13:16" x14ac:dyDescent="0.35">
      <c r="M867" s="3" t="s">
        <v>1682</v>
      </c>
      <c r="N867" s="3" t="s">
        <v>2324</v>
      </c>
      <c r="O867" s="3" t="s">
        <v>1966</v>
      </c>
      <c r="P867" s="3">
        <v>1</v>
      </c>
    </row>
    <row r="868" spans="13:16" x14ac:dyDescent="0.35">
      <c r="M868" s="3" t="s">
        <v>1682</v>
      </c>
      <c r="N868" s="3" t="s">
        <v>2324</v>
      </c>
      <c r="O868" s="3" t="s">
        <v>1968</v>
      </c>
      <c r="P868" s="3">
        <v>1</v>
      </c>
    </row>
    <row r="869" spans="13:16" x14ac:dyDescent="0.35">
      <c r="M869" s="3" t="s">
        <v>1682</v>
      </c>
      <c r="N869" s="3" t="s">
        <v>2324</v>
      </c>
      <c r="O869" s="3" t="s">
        <v>1974</v>
      </c>
      <c r="P869" s="3">
        <v>1</v>
      </c>
    </row>
    <row r="870" spans="13:16" x14ac:dyDescent="0.35">
      <c r="M870" s="3" t="s">
        <v>1682</v>
      </c>
      <c r="N870" s="3" t="s">
        <v>2324</v>
      </c>
      <c r="O870" s="3" t="s">
        <v>1969</v>
      </c>
      <c r="P870" s="3">
        <v>1</v>
      </c>
    </row>
    <row r="871" spans="13:16" x14ac:dyDescent="0.35">
      <c r="M871" s="3" t="s">
        <v>1682</v>
      </c>
      <c r="N871" s="3" t="s">
        <v>2324</v>
      </c>
      <c r="O871" s="3" t="s">
        <v>1970</v>
      </c>
      <c r="P871" s="3">
        <v>1</v>
      </c>
    </row>
    <row r="872" spans="13:16" x14ac:dyDescent="0.35">
      <c r="M872" s="3" t="s">
        <v>1682</v>
      </c>
      <c r="N872" s="3" t="s">
        <v>2325</v>
      </c>
      <c r="O872" s="3" t="s">
        <v>1973</v>
      </c>
      <c r="P872" s="3">
        <v>1</v>
      </c>
    </row>
    <row r="873" spans="13:16" x14ac:dyDescent="0.35">
      <c r="M873" s="3" t="s">
        <v>1682</v>
      </c>
      <c r="N873" s="3" t="s">
        <v>2326</v>
      </c>
      <c r="O873" s="3" t="s">
        <v>1966</v>
      </c>
      <c r="P873" s="3">
        <v>1</v>
      </c>
    </row>
    <row r="874" spans="13:16" x14ac:dyDescent="0.35">
      <c r="M874" s="3" t="s">
        <v>1682</v>
      </c>
      <c r="N874" s="3" t="s">
        <v>2326</v>
      </c>
      <c r="O874" s="3" t="s">
        <v>1962</v>
      </c>
      <c r="P874" s="3">
        <v>1</v>
      </c>
    </row>
    <row r="875" spans="13:16" x14ac:dyDescent="0.35">
      <c r="M875" s="3" t="s">
        <v>1682</v>
      </c>
      <c r="N875" s="3" t="s">
        <v>2326</v>
      </c>
      <c r="O875" s="3" t="s">
        <v>1965</v>
      </c>
      <c r="P875" s="3">
        <v>1</v>
      </c>
    </row>
    <row r="876" spans="13:16" x14ac:dyDescent="0.35">
      <c r="M876" s="3" t="s">
        <v>1682</v>
      </c>
      <c r="N876" s="3" t="s">
        <v>2326</v>
      </c>
      <c r="O876" s="3" t="s">
        <v>1973</v>
      </c>
      <c r="P876" s="3">
        <v>1</v>
      </c>
    </row>
    <row r="877" spans="13:16" x14ac:dyDescent="0.35">
      <c r="M877" s="3" t="s">
        <v>1688</v>
      </c>
      <c r="N877" s="3" t="s">
        <v>2326</v>
      </c>
      <c r="O877" s="3" t="s">
        <v>1973</v>
      </c>
      <c r="P877" s="3">
        <v>1</v>
      </c>
    </row>
    <row r="878" spans="13:16" x14ac:dyDescent="0.35">
      <c r="M878" s="3" t="s">
        <v>1688</v>
      </c>
      <c r="N878" s="3" t="s">
        <v>2326</v>
      </c>
      <c r="O878" s="3" t="s">
        <v>1969</v>
      </c>
      <c r="P878" s="3">
        <v>1</v>
      </c>
    </row>
    <row r="879" spans="13:16" x14ac:dyDescent="0.35">
      <c r="M879" s="3" t="s">
        <v>1688</v>
      </c>
      <c r="N879" s="3" t="s">
        <v>2326</v>
      </c>
      <c r="O879" s="3" t="s">
        <v>1962</v>
      </c>
      <c r="P879" s="3">
        <v>1</v>
      </c>
    </row>
    <row r="880" spans="13:16" x14ac:dyDescent="0.35">
      <c r="M880" s="3" t="s">
        <v>1688</v>
      </c>
      <c r="N880" s="3" t="s">
        <v>2326</v>
      </c>
      <c r="O880" s="3" t="s">
        <v>1963</v>
      </c>
      <c r="P880" s="3">
        <v>1</v>
      </c>
    </row>
    <row r="881" spans="13:16" x14ac:dyDescent="0.35">
      <c r="M881" s="3" t="s">
        <v>1688</v>
      </c>
      <c r="N881" s="3" t="s">
        <v>2326</v>
      </c>
      <c r="O881" s="3" t="s">
        <v>1974</v>
      </c>
      <c r="P881" s="3">
        <v>1</v>
      </c>
    </row>
    <row r="882" spans="13:16" x14ac:dyDescent="0.35">
      <c r="M882" s="3" t="s">
        <v>1688</v>
      </c>
      <c r="N882" s="3" t="s">
        <v>2326</v>
      </c>
      <c r="O882" s="3" t="s">
        <v>1964</v>
      </c>
      <c r="P882" s="3">
        <v>1</v>
      </c>
    </row>
    <row r="883" spans="13:16" x14ac:dyDescent="0.35">
      <c r="M883" s="3" t="s">
        <v>1690</v>
      </c>
      <c r="N883" s="3" t="s">
        <v>2325</v>
      </c>
      <c r="O883" s="3" t="s">
        <v>1966</v>
      </c>
      <c r="P883" s="3">
        <v>1</v>
      </c>
    </row>
    <row r="884" spans="13:16" x14ac:dyDescent="0.35">
      <c r="M884" s="3" t="s">
        <v>1748</v>
      </c>
      <c r="N884" s="3" t="s">
        <v>2323</v>
      </c>
      <c r="O884" s="3" t="s">
        <v>1975</v>
      </c>
      <c r="P884" s="3">
        <v>1</v>
      </c>
    </row>
    <row r="885" spans="13:16" x14ac:dyDescent="0.35">
      <c r="M885" s="3" t="s">
        <v>1748</v>
      </c>
      <c r="N885" s="3" t="s">
        <v>2323</v>
      </c>
      <c r="O885" s="3" t="s">
        <v>1972</v>
      </c>
      <c r="P885" s="3">
        <v>1</v>
      </c>
    </row>
    <row r="886" spans="13:16" x14ac:dyDescent="0.35">
      <c r="M886" s="3" t="s">
        <v>1748</v>
      </c>
      <c r="N886" s="3" t="s">
        <v>2323</v>
      </c>
      <c r="O886" s="3" t="s">
        <v>1971</v>
      </c>
      <c r="P886" s="3">
        <v>1</v>
      </c>
    </row>
    <row r="887" spans="13:16" x14ac:dyDescent="0.35">
      <c r="M887" s="3" t="s">
        <v>1748</v>
      </c>
      <c r="N887" s="3" t="s">
        <v>2323</v>
      </c>
      <c r="O887" s="3" t="s">
        <v>1969</v>
      </c>
      <c r="P887" s="3">
        <v>1</v>
      </c>
    </row>
    <row r="888" spans="13:16" x14ac:dyDescent="0.35">
      <c r="M888" s="3" t="s">
        <v>1748</v>
      </c>
      <c r="N888" s="3" t="s">
        <v>2323</v>
      </c>
      <c r="O888" s="3" t="s">
        <v>1976</v>
      </c>
      <c r="P888" s="3">
        <v>1</v>
      </c>
    </row>
    <row r="889" spans="13:16" x14ac:dyDescent="0.35">
      <c r="M889" s="3" t="s">
        <v>1755</v>
      </c>
      <c r="N889" s="3" t="s">
        <v>2325</v>
      </c>
      <c r="O889" s="3" t="s">
        <v>1967</v>
      </c>
      <c r="P889" s="3">
        <v>1</v>
      </c>
    </row>
    <row r="890" spans="13:16" x14ac:dyDescent="0.35">
      <c r="M890" s="3" t="s">
        <v>1755</v>
      </c>
      <c r="N890" s="3" t="s">
        <v>2325</v>
      </c>
      <c r="O890" s="3" t="s">
        <v>1975</v>
      </c>
      <c r="P890" s="3">
        <v>1</v>
      </c>
    </row>
    <row r="891" spans="13:16" x14ac:dyDescent="0.35">
      <c r="M891" s="3" t="s">
        <v>1755</v>
      </c>
      <c r="N891" s="3" t="s">
        <v>2325</v>
      </c>
      <c r="O891" s="3" t="s">
        <v>1964</v>
      </c>
      <c r="P891" s="3">
        <v>1</v>
      </c>
    </row>
    <row r="892" spans="13:16" x14ac:dyDescent="0.35">
      <c r="M892" s="3" t="s">
        <v>1758</v>
      </c>
      <c r="N892" s="3" t="s">
        <v>2324</v>
      </c>
      <c r="O892" s="3" t="s">
        <v>1963</v>
      </c>
      <c r="P892" s="3">
        <v>1</v>
      </c>
    </row>
    <row r="893" spans="13:16" x14ac:dyDescent="0.35">
      <c r="M893" s="3" t="s">
        <v>1758</v>
      </c>
      <c r="N893" s="3" t="s">
        <v>2324</v>
      </c>
      <c r="O893" s="3" t="s">
        <v>1965</v>
      </c>
      <c r="P893" s="3">
        <v>1</v>
      </c>
    </row>
    <row r="894" spans="13:16" x14ac:dyDescent="0.35">
      <c r="M894" s="3" t="s">
        <v>1758</v>
      </c>
      <c r="N894" s="3" t="s">
        <v>2324</v>
      </c>
      <c r="O894" s="3" t="s">
        <v>1972</v>
      </c>
      <c r="P894" s="3">
        <v>1</v>
      </c>
    </row>
    <row r="895" spans="13:16" x14ac:dyDescent="0.35">
      <c r="M895" s="3" t="s">
        <v>1760</v>
      </c>
      <c r="N895" s="3" t="s">
        <v>2323</v>
      </c>
      <c r="O895" s="3" t="s">
        <v>1969</v>
      </c>
      <c r="P895" s="3">
        <v>1</v>
      </c>
    </row>
    <row r="896" spans="13:16" x14ac:dyDescent="0.35">
      <c r="M896" s="3" t="s">
        <v>1760</v>
      </c>
      <c r="N896" s="3" t="s">
        <v>2323</v>
      </c>
      <c r="O896" s="3" t="s">
        <v>1973</v>
      </c>
      <c r="P896" s="3">
        <v>1</v>
      </c>
    </row>
    <row r="897" spans="13:16" x14ac:dyDescent="0.35">
      <c r="M897" s="3" t="s">
        <v>1760</v>
      </c>
      <c r="N897" s="3" t="s">
        <v>2323</v>
      </c>
      <c r="O897" s="3" t="s">
        <v>1968</v>
      </c>
      <c r="P897" s="3">
        <v>1</v>
      </c>
    </row>
    <row r="898" spans="13:16" x14ac:dyDescent="0.35">
      <c r="M898" s="3" t="s">
        <v>1760</v>
      </c>
      <c r="N898" s="3" t="s">
        <v>2323</v>
      </c>
      <c r="O898" s="3" t="s">
        <v>1967</v>
      </c>
      <c r="P898" s="3">
        <v>1</v>
      </c>
    </row>
    <row r="899" spans="13:16" x14ac:dyDescent="0.35">
      <c r="M899" s="3" t="s">
        <v>1760</v>
      </c>
      <c r="N899" s="3" t="s">
        <v>2323</v>
      </c>
      <c r="O899" s="3" t="s">
        <v>1976</v>
      </c>
      <c r="P899" s="3">
        <v>1</v>
      </c>
    </row>
    <row r="900" spans="13:16" x14ac:dyDescent="0.35">
      <c r="M900" s="3" t="s">
        <v>1760</v>
      </c>
      <c r="N900" s="3" t="s">
        <v>2323</v>
      </c>
      <c r="O900" s="3" t="s">
        <v>1965</v>
      </c>
      <c r="P900" s="3">
        <v>1</v>
      </c>
    </row>
    <row r="901" spans="13:16" x14ac:dyDescent="0.35">
      <c r="M901" s="3" t="s">
        <v>1760</v>
      </c>
      <c r="N901" s="3" t="s">
        <v>2323</v>
      </c>
      <c r="O901" s="3" t="s">
        <v>1971</v>
      </c>
      <c r="P901" s="3">
        <v>1</v>
      </c>
    </row>
    <row r="902" spans="13:16" x14ac:dyDescent="0.35">
      <c r="M902" s="3" t="s">
        <v>1760</v>
      </c>
      <c r="N902" s="3" t="s">
        <v>2325</v>
      </c>
      <c r="O902" s="3" t="s">
        <v>1973</v>
      </c>
      <c r="P902" s="3">
        <v>1</v>
      </c>
    </row>
    <row r="903" spans="13:16" x14ac:dyDescent="0.35">
      <c r="M903" s="3" t="s">
        <v>1760</v>
      </c>
      <c r="N903" s="3" t="s">
        <v>2325</v>
      </c>
      <c r="O903" s="3" t="s">
        <v>1962</v>
      </c>
      <c r="P903" s="3">
        <v>1</v>
      </c>
    </row>
    <row r="904" spans="13:16" x14ac:dyDescent="0.35">
      <c r="M904" s="3" t="s">
        <v>1760</v>
      </c>
      <c r="N904" s="3" t="s">
        <v>2325</v>
      </c>
      <c r="O904" s="3" t="s">
        <v>1977</v>
      </c>
      <c r="P904" s="3">
        <v>1</v>
      </c>
    </row>
    <row r="905" spans="13:16" x14ac:dyDescent="0.35">
      <c r="M905" s="3" t="s">
        <v>1760</v>
      </c>
      <c r="N905" s="3" t="s">
        <v>2325</v>
      </c>
      <c r="O905" s="3" t="s">
        <v>1972</v>
      </c>
      <c r="P905" s="3">
        <v>1</v>
      </c>
    </row>
    <row r="906" spans="13:16" x14ac:dyDescent="0.35">
      <c r="M906" s="3" t="s">
        <v>1760</v>
      </c>
      <c r="N906" s="3" t="s">
        <v>2325</v>
      </c>
      <c r="O906" s="3" t="s">
        <v>1968</v>
      </c>
      <c r="P906" s="3">
        <v>1</v>
      </c>
    </row>
    <row r="907" spans="13:16" x14ac:dyDescent="0.35">
      <c r="M907" s="3" t="s">
        <v>1760</v>
      </c>
      <c r="N907" s="3" t="s">
        <v>2326</v>
      </c>
      <c r="O907" s="3" t="s">
        <v>1966</v>
      </c>
      <c r="P907" s="3">
        <v>1</v>
      </c>
    </row>
    <row r="908" spans="13:16" x14ac:dyDescent="0.35">
      <c r="M908" s="3" t="s">
        <v>1760</v>
      </c>
      <c r="N908" s="3" t="s">
        <v>2326</v>
      </c>
      <c r="O908" s="3" t="s">
        <v>1967</v>
      </c>
      <c r="P908" s="3">
        <v>1</v>
      </c>
    </row>
    <row r="909" spans="13:16" x14ac:dyDescent="0.35">
      <c r="M909" s="3" t="s">
        <v>1760</v>
      </c>
      <c r="N909" s="3" t="s">
        <v>2326</v>
      </c>
      <c r="O909" s="3" t="s">
        <v>1968</v>
      </c>
      <c r="P909" s="3">
        <v>1</v>
      </c>
    </row>
    <row r="910" spans="13:16" x14ac:dyDescent="0.35">
      <c r="M910" s="3" t="s">
        <v>1760</v>
      </c>
      <c r="N910" s="3" t="s">
        <v>2326</v>
      </c>
      <c r="O910" s="3" t="s">
        <v>1969</v>
      </c>
      <c r="P910" s="3">
        <v>1</v>
      </c>
    </row>
    <row r="911" spans="13:16" x14ac:dyDescent="0.35">
      <c r="M911" s="3" t="s">
        <v>1764</v>
      </c>
      <c r="N911" s="3" t="s">
        <v>2323</v>
      </c>
      <c r="O911" s="3" t="s">
        <v>1965</v>
      </c>
      <c r="P911" s="3">
        <v>1</v>
      </c>
    </row>
    <row r="912" spans="13:16" x14ac:dyDescent="0.35">
      <c r="M912" s="3" t="s">
        <v>1764</v>
      </c>
      <c r="N912" s="3" t="s">
        <v>2323</v>
      </c>
      <c r="O912" s="3" t="s">
        <v>1970</v>
      </c>
      <c r="P912" s="3">
        <v>1</v>
      </c>
    </row>
    <row r="913" spans="13:16" x14ac:dyDescent="0.35">
      <c r="M913" s="3" t="s">
        <v>1764</v>
      </c>
      <c r="N913" s="3" t="s">
        <v>2323</v>
      </c>
      <c r="O913" s="3" t="s">
        <v>1962</v>
      </c>
      <c r="P913" s="3">
        <v>1</v>
      </c>
    </row>
    <row r="914" spans="13:16" x14ac:dyDescent="0.35">
      <c r="M914" s="3" t="s">
        <v>1764</v>
      </c>
      <c r="N914" s="3" t="s">
        <v>2323</v>
      </c>
      <c r="O914" s="3" t="s">
        <v>1971</v>
      </c>
      <c r="P914" s="3">
        <v>1</v>
      </c>
    </row>
    <row r="915" spans="13:16" x14ac:dyDescent="0.35">
      <c r="M915" s="3" t="s">
        <v>1764</v>
      </c>
      <c r="N915" s="3" t="s">
        <v>2323</v>
      </c>
      <c r="O915" s="3" t="s">
        <v>1963</v>
      </c>
      <c r="P915" s="3">
        <v>1</v>
      </c>
    </row>
    <row r="916" spans="13:16" x14ac:dyDescent="0.35">
      <c r="M916" s="3" t="s">
        <v>1764</v>
      </c>
      <c r="N916" s="3" t="s">
        <v>2323</v>
      </c>
      <c r="O916" s="3" t="s">
        <v>1973</v>
      </c>
      <c r="P916" s="3">
        <v>1</v>
      </c>
    </row>
    <row r="917" spans="13:16" x14ac:dyDescent="0.35">
      <c r="M917" s="3" t="s">
        <v>1764</v>
      </c>
      <c r="N917" s="3" t="s">
        <v>2326</v>
      </c>
      <c r="O917" s="3" t="s">
        <v>1963</v>
      </c>
      <c r="P917" s="3">
        <v>1</v>
      </c>
    </row>
    <row r="918" spans="13:16" x14ac:dyDescent="0.35">
      <c r="M918" s="3" t="s">
        <v>1764</v>
      </c>
      <c r="N918" s="3" t="s">
        <v>2326</v>
      </c>
      <c r="O918" s="3" t="s">
        <v>1966</v>
      </c>
      <c r="P918" s="3">
        <v>1</v>
      </c>
    </row>
    <row r="919" spans="13:16" x14ac:dyDescent="0.35">
      <c r="M919" s="3" t="s">
        <v>1768</v>
      </c>
      <c r="N919" s="3" t="s">
        <v>2323</v>
      </c>
      <c r="O919" s="3" t="s">
        <v>1963</v>
      </c>
      <c r="P919" s="3">
        <v>1</v>
      </c>
    </row>
    <row r="920" spans="13:16" x14ac:dyDescent="0.35">
      <c r="M920" s="3" t="s">
        <v>1768</v>
      </c>
      <c r="N920" s="3" t="s">
        <v>2323</v>
      </c>
      <c r="O920" s="3" t="s">
        <v>1973</v>
      </c>
      <c r="P920" s="3">
        <v>1</v>
      </c>
    </row>
    <row r="921" spans="13:16" x14ac:dyDescent="0.35">
      <c r="M921" s="3" t="s">
        <v>1768</v>
      </c>
      <c r="N921" s="3" t="s">
        <v>2323</v>
      </c>
      <c r="O921" s="3" t="s">
        <v>1962</v>
      </c>
      <c r="P921" s="3">
        <v>1</v>
      </c>
    </row>
    <row r="922" spans="13:16" x14ac:dyDescent="0.35">
      <c r="M922" s="3" t="s">
        <v>1768</v>
      </c>
      <c r="N922" s="3" t="s">
        <v>2323</v>
      </c>
      <c r="O922" s="3" t="s">
        <v>1974</v>
      </c>
      <c r="P922" s="3">
        <v>1</v>
      </c>
    </row>
    <row r="923" spans="13:16" x14ac:dyDescent="0.35">
      <c r="M923" s="3" t="s">
        <v>1768</v>
      </c>
      <c r="N923" s="3" t="s">
        <v>2323</v>
      </c>
      <c r="O923" s="3" t="s">
        <v>1976</v>
      </c>
      <c r="P923" s="3">
        <v>1</v>
      </c>
    </row>
    <row r="924" spans="13:16" x14ac:dyDescent="0.35">
      <c r="M924" s="3" t="s">
        <v>1768</v>
      </c>
      <c r="N924" s="3" t="s">
        <v>2323</v>
      </c>
      <c r="O924" s="3" t="s">
        <v>1971</v>
      </c>
      <c r="P924" s="3">
        <v>1</v>
      </c>
    </row>
    <row r="925" spans="13:16" x14ac:dyDescent="0.35">
      <c r="M925" s="3" t="s">
        <v>1768</v>
      </c>
      <c r="N925" s="3" t="s">
        <v>2323</v>
      </c>
      <c r="O925" s="3" t="s">
        <v>1969</v>
      </c>
      <c r="P925" s="3">
        <v>1</v>
      </c>
    </row>
    <row r="926" spans="13:16" x14ac:dyDescent="0.35">
      <c r="M926" s="3" t="s">
        <v>1768</v>
      </c>
      <c r="N926" s="3" t="s">
        <v>2325</v>
      </c>
      <c r="O926" s="3" t="s">
        <v>1964</v>
      </c>
      <c r="P926" s="3">
        <v>1</v>
      </c>
    </row>
    <row r="927" spans="13:16" x14ac:dyDescent="0.35">
      <c r="M927" s="3" t="s">
        <v>1775</v>
      </c>
      <c r="N927" s="3" t="s">
        <v>2326</v>
      </c>
      <c r="O927" s="3" t="s">
        <v>1964</v>
      </c>
      <c r="P927" s="3">
        <v>1</v>
      </c>
    </row>
    <row r="928" spans="13:16" x14ac:dyDescent="0.35">
      <c r="M928" s="3" t="s">
        <v>1775</v>
      </c>
      <c r="N928" s="3" t="s">
        <v>2326</v>
      </c>
      <c r="O928" s="3" t="s">
        <v>1967</v>
      </c>
      <c r="P928" s="3">
        <v>1</v>
      </c>
    </row>
    <row r="929" spans="13:16" x14ac:dyDescent="0.35">
      <c r="M929" s="3" t="s">
        <v>1775</v>
      </c>
      <c r="N929" s="3" t="s">
        <v>2326</v>
      </c>
      <c r="O929" s="3" t="s">
        <v>1969</v>
      </c>
      <c r="P929" s="3">
        <v>1</v>
      </c>
    </row>
    <row r="930" spans="13:16" x14ac:dyDescent="0.35">
      <c r="M930" s="3" t="s">
        <v>1775</v>
      </c>
      <c r="N930" s="3" t="s">
        <v>2326</v>
      </c>
      <c r="O930" s="3" t="s">
        <v>1976</v>
      </c>
      <c r="P930" s="3">
        <v>1</v>
      </c>
    </row>
    <row r="931" spans="13:16" x14ac:dyDescent="0.35">
      <c r="M931" s="3" t="s">
        <v>1775</v>
      </c>
      <c r="N931" s="3" t="s">
        <v>2326</v>
      </c>
      <c r="O931" s="3" t="s">
        <v>1965</v>
      </c>
      <c r="P931" s="3">
        <v>1</v>
      </c>
    </row>
    <row r="932" spans="13:16" x14ac:dyDescent="0.35">
      <c r="M932" s="3" t="s">
        <v>1775</v>
      </c>
      <c r="N932" s="3" t="s">
        <v>2326</v>
      </c>
      <c r="O932" s="3" t="s">
        <v>1966</v>
      </c>
      <c r="P932" s="3">
        <v>1</v>
      </c>
    </row>
    <row r="933" spans="13:16" x14ac:dyDescent="0.35">
      <c r="M933" s="3" t="s">
        <v>1777</v>
      </c>
      <c r="N933" s="3" t="s">
        <v>2326</v>
      </c>
      <c r="O933" s="3" t="s">
        <v>1964</v>
      </c>
      <c r="P933" s="3">
        <v>1</v>
      </c>
    </row>
    <row r="934" spans="13:16" x14ac:dyDescent="0.35">
      <c r="M934" s="3" t="s">
        <v>1777</v>
      </c>
      <c r="N934" s="3" t="s">
        <v>2326</v>
      </c>
      <c r="O934" s="3" t="s">
        <v>1966</v>
      </c>
      <c r="P934" s="3">
        <v>1</v>
      </c>
    </row>
    <row r="935" spans="13:16" x14ac:dyDescent="0.35">
      <c r="M935" s="3" t="s">
        <v>1777</v>
      </c>
      <c r="N935" s="3" t="s">
        <v>2326</v>
      </c>
      <c r="O935" s="3" t="s">
        <v>1973</v>
      </c>
      <c r="P935" s="3">
        <v>1</v>
      </c>
    </row>
    <row r="936" spans="13:16" x14ac:dyDescent="0.35">
      <c r="M936" s="3" t="s">
        <v>1777</v>
      </c>
      <c r="N936" s="3" t="s">
        <v>2326</v>
      </c>
      <c r="O936" s="3" t="s">
        <v>1968</v>
      </c>
      <c r="P936" s="3">
        <v>1</v>
      </c>
    </row>
    <row r="937" spans="13:16" x14ac:dyDescent="0.35">
      <c r="M937" s="3" t="s">
        <v>1777</v>
      </c>
      <c r="N937" s="3" t="s">
        <v>2326</v>
      </c>
      <c r="O937" s="3" t="s">
        <v>1962</v>
      </c>
      <c r="P937" s="3">
        <v>1</v>
      </c>
    </row>
    <row r="938" spans="13:16" x14ac:dyDescent="0.35">
      <c r="M938" s="3" t="s">
        <v>1777</v>
      </c>
      <c r="N938" s="3" t="s">
        <v>2326</v>
      </c>
      <c r="O938" s="3" t="s">
        <v>1976</v>
      </c>
      <c r="P938" s="3">
        <v>1</v>
      </c>
    </row>
    <row r="939" spans="13:16" x14ac:dyDescent="0.35">
      <c r="M939" s="3" t="s">
        <v>1777</v>
      </c>
      <c r="N939" s="3" t="s">
        <v>2326</v>
      </c>
      <c r="O939" s="3" t="s">
        <v>1970</v>
      </c>
      <c r="P939" s="3">
        <v>1</v>
      </c>
    </row>
    <row r="940" spans="13:16" x14ac:dyDescent="0.35">
      <c r="M940" s="3" t="s">
        <v>1779</v>
      </c>
      <c r="N940" s="3" t="s">
        <v>2325</v>
      </c>
      <c r="O940" s="3" t="s">
        <v>1966</v>
      </c>
      <c r="P940" s="3">
        <v>1</v>
      </c>
    </row>
    <row r="941" spans="13:16" x14ac:dyDescent="0.35">
      <c r="M941" s="3" t="s">
        <v>1779</v>
      </c>
      <c r="N941" s="3" t="s">
        <v>2325</v>
      </c>
      <c r="O941" s="3" t="s">
        <v>1972</v>
      </c>
      <c r="P941" s="3">
        <v>1</v>
      </c>
    </row>
    <row r="942" spans="13:16" x14ac:dyDescent="0.35">
      <c r="M942" s="3" t="s">
        <v>1779</v>
      </c>
      <c r="N942" s="3" t="s">
        <v>2325</v>
      </c>
      <c r="O942" s="3" t="s">
        <v>1973</v>
      </c>
      <c r="P942" s="3">
        <v>1</v>
      </c>
    </row>
    <row r="943" spans="13:16" x14ac:dyDescent="0.35">
      <c r="M943" s="3" t="s">
        <v>1779</v>
      </c>
      <c r="N943" s="3" t="s">
        <v>2325</v>
      </c>
      <c r="O943" s="3" t="s">
        <v>1969</v>
      </c>
      <c r="P943" s="3">
        <v>1</v>
      </c>
    </row>
    <row r="944" spans="13:16" x14ac:dyDescent="0.35">
      <c r="M944" s="3" t="s">
        <v>1779</v>
      </c>
      <c r="N944" s="3" t="s">
        <v>2325</v>
      </c>
      <c r="O944" s="3" t="s">
        <v>1976</v>
      </c>
      <c r="P944" s="3">
        <v>1</v>
      </c>
    </row>
    <row r="945" spans="13:16" x14ac:dyDescent="0.35">
      <c r="M945" s="3" t="s">
        <v>1779</v>
      </c>
      <c r="N945" s="3" t="s">
        <v>2325</v>
      </c>
      <c r="O945" s="3" t="s">
        <v>1971</v>
      </c>
      <c r="P945" s="3">
        <v>1</v>
      </c>
    </row>
    <row r="946" spans="13:16" x14ac:dyDescent="0.35">
      <c r="M946" s="3" t="s">
        <v>1779</v>
      </c>
      <c r="N946" s="3" t="s">
        <v>2325</v>
      </c>
      <c r="O946" s="3" t="s">
        <v>1964</v>
      </c>
      <c r="P946" s="3">
        <v>1</v>
      </c>
    </row>
    <row r="947" spans="13:16" x14ac:dyDescent="0.35">
      <c r="M947" s="3" t="s">
        <v>1781</v>
      </c>
      <c r="N947" s="3" t="s">
        <v>2324</v>
      </c>
      <c r="O947" s="3" t="s">
        <v>1963</v>
      </c>
      <c r="P947" s="3">
        <v>1</v>
      </c>
    </row>
    <row r="948" spans="13:16" x14ac:dyDescent="0.35">
      <c r="M948" s="3" t="s">
        <v>1783</v>
      </c>
      <c r="N948" s="3" t="s">
        <v>2323</v>
      </c>
      <c r="O948" s="3" t="s">
        <v>1973</v>
      </c>
      <c r="P948" s="3">
        <v>1</v>
      </c>
    </row>
    <row r="949" spans="13:16" x14ac:dyDescent="0.35">
      <c r="M949" s="3" t="s">
        <v>1783</v>
      </c>
      <c r="N949" s="3" t="s">
        <v>2323</v>
      </c>
      <c r="O949" s="3" t="s">
        <v>1966</v>
      </c>
      <c r="P949" s="3">
        <v>1</v>
      </c>
    </row>
    <row r="950" spans="13:16" x14ac:dyDescent="0.35">
      <c r="M950" s="3" t="s">
        <v>1783</v>
      </c>
      <c r="N950" s="3" t="s">
        <v>2324</v>
      </c>
      <c r="O950" s="3" t="s">
        <v>1969</v>
      </c>
      <c r="P950" s="3">
        <v>1</v>
      </c>
    </row>
    <row r="951" spans="13:16" x14ac:dyDescent="0.35">
      <c r="M951" s="3" t="s">
        <v>1783</v>
      </c>
      <c r="N951" s="3" t="s">
        <v>2324</v>
      </c>
      <c r="O951" s="3" t="s">
        <v>1962</v>
      </c>
      <c r="P951" s="3">
        <v>1</v>
      </c>
    </row>
    <row r="952" spans="13:16" x14ac:dyDescent="0.35">
      <c r="M952" s="3" t="s">
        <v>1783</v>
      </c>
      <c r="N952" s="3" t="s">
        <v>2324</v>
      </c>
      <c r="O952" s="3" t="s">
        <v>1964</v>
      </c>
      <c r="P952" s="3">
        <v>1</v>
      </c>
    </row>
    <row r="953" spans="13:16" x14ac:dyDescent="0.35">
      <c r="M953" s="3" t="s">
        <v>1783</v>
      </c>
      <c r="N953" s="3" t="s">
        <v>2324</v>
      </c>
      <c r="O953" s="3" t="s">
        <v>1976</v>
      </c>
      <c r="P953" s="3">
        <v>1</v>
      </c>
    </row>
    <row r="954" spans="13:16" x14ac:dyDescent="0.35">
      <c r="M954" s="3" t="s">
        <v>1783</v>
      </c>
      <c r="N954" s="3" t="s">
        <v>2324</v>
      </c>
      <c r="O954" s="3" t="s">
        <v>1970</v>
      </c>
      <c r="P954" s="3">
        <v>1</v>
      </c>
    </row>
    <row r="955" spans="13:16" x14ac:dyDescent="0.35">
      <c r="M955" s="3" t="s">
        <v>1783</v>
      </c>
      <c r="N955" s="3" t="s">
        <v>2326</v>
      </c>
      <c r="O955" s="3" t="s">
        <v>1962</v>
      </c>
      <c r="P955" s="3">
        <v>1</v>
      </c>
    </row>
    <row r="956" spans="13:16" x14ac:dyDescent="0.35">
      <c r="M956" s="3" t="s">
        <v>1783</v>
      </c>
      <c r="N956" s="3" t="s">
        <v>2326</v>
      </c>
      <c r="O956" s="3" t="s">
        <v>1971</v>
      </c>
      <c r="P956" s="3">
        <v>1</v>
      </c>
    </row>
    <row r="957" spans="13:16" x14ac:dyDescent="0.35">
      <c r="M957" s="3" t="s">
        <v>1783</v>
      </c>
      <c r="N957" s="3" t="s">
        <v>2326</v>
      </c>
      <c r="O957" s="3" t="s">
        <v>1963</v>
      </c>
      <c r="P957" s="3">
        <v>1</v>
      </c>
    </row>
    <row r="958" spans="13:16" x14ac:dyDescent="0.35">
      <c r="M958" s="3" t="s">
        <v>1783</v>
      </c>
      <c r="N958" s="3" t="s">
        <v>2326</v>
      </c>
      <c r="O958" s="3" t="s">
        <v>1976</v>
      </c>
      <c r="P958" s="3">
        <v>1</v>
      </c>
    </row>
    <row r="959" spans="13:16" x14ac:dyDescent="0.35">
      <c r="M959" s="3" t="s">
        <v>1783</v>
      </c>
      <c r="N959" s="3" t="s">
        <v>2326</v>
      </c>
      <c r="O959" s="3" t="s">
        <v>1974</v>
      </c>
      <c r="P959" s="3">
        <v>1</v>
      </c>
    </row>
    <row r="960" spans="13:16" x14ac:dyDescent="0.35">
      <c r="M960" s="3" t="s">
        <v>1788</v>
      </c>
      <c r="N960" s="3" t="s">
        <v>2326</v>
      </c>
      <c r="O960" s="3" t="s">
        <v>1976</v>
      </c>
      <c r="P960" s="3">
        <v>1</v>
      </c>
    </row>
    <row r="961" spans="13:16" x14ac:dyDescent="0.35">
      <c r="M961" s="3" t="s">
        <v>1788</v>
      </c>
      <c r="N961" s="3" t="s">
        <v>2326</v>
      </c>
      <c r="O961" s="3" t="s">
        <v>1977</v>
      </c>
      <c r="P961" s="3">
        <v>1</v>
      </c>
    </row>
    <row r="962" spans="13:16" x14ac:dyDescent="0.35">
      <c r="M962" s="3" t="s">
        <v>1788</v>
      </c>
      <c r="N962" s="3" t="s">
        <v>2326</v>
      </c>
      <c r="O962" s="3" t="s">
        <v>1975</v>
      </c>
      <c r="P962" s="3">
        <v>1</v>
      </c>
    </row>
    <row r="963" spans="13:16" x14ac:dyDescent="0.35">
      <c r="M963" s="3" t="s">
        <v>1788</v>
      </c>
      <c r="N963" s="3" t="s">
        <v>2326</v>
      </c>
      <c r="O963" s="3" t="s">
        <v>1968</v>
      </c>
      <c r="P963" s="3">
        <v>1</v>
      </c>
    </row>
    <row r="964" spans="13:16" x14ac:dyDescent="0.35">
      <c r="M964" s="3" t="s">
        <v>1788</v>
      </c>
      <c r="N964" s="3" t="s">
        <v>2326</v>
      </c>
      <c r="O964" s="3" t="s">
        <v>1966</v>
      </c>
      <c r="P964" s="3">
        <v>1</v>
      </c>
    </row>
    <row r="965" spans="13:16" x14ac:dyDescent="0.35">
      <c r="M965" s="3" t="s">
        <v>1788</v>
      </c>
      <c r="N965" s="3" t="s">
        <v>2326</v>
      </c>
      <c r="O965" s="3" t="s">
        <v>1974</v>
      </c>
      <c r="P965" s="3">
        <v>1</v>
      </c>
    </row>
    <row r="966" spans="13:16" x14ac:dyDescent="0.35">
      <c r="M966" s="3" t="s">
        <v>1790</v>
      </c>
      <c r="N966" s="3" t="s">
        <v>2324</v>
      </c>
      <c r="O966" s="3" t="s">
        <v>1969</v>
      </c>
      <c r="P966" s="3">
        <v>1</v>
      </c>
    </row>
    <row r="967" spans="13:16" x14ac:dyDescent="0.35">
      <c r="M967" s="3" t="s">
        <v>1790</v>
      </c>
      <c r="N967" s="3" t="s">
        <v>2324</v>
      </c>
      <c r="O967" s="3" t="s">
        <v>1974</v>
      </c>
      <c r="P967" s="3">
        <v>1</v>
      </c>
    </row>
    <row r="968" spans="13:16" x14ac:dyDescent="0.35">
      <c r="M968" s="3" t="s">
        <v>1790</v>
      </c>
      <c r="N968" s="3" t="s">
        <v>2324</v>
      </c>
      <c r="O968" s="3" t="s">
        <v>1964</v>
      </c>
      <c r="P968" s="3">
        <v>1</v>
      </c>
    </row>
    <row r="969" spans="13:16" x14ac:dyDescent="0.35">
      <c r="M969" s="3" t="s">
        <v>1790</v>
      </c>
      <c r="N969" s="3" t="s">
        <v>2324</v>
      </c>
      <c r="O969" s="3" t="s">
        <v>1967</v>
      </c>
      <c r="P969" s="3">
        <v>1</v>
      </c>
    </row>
    <row r="970" spans="13:16" x14ac:dyDescent="0.35">
      <c r="M970" s="3" t="s">
        <v>1790</v>
      </c>
      <c r="N970" s="3" t="s">
        <v>2326</v>
      </c>
      <c r="O970" s="3" t="s">
        <v>1975</v>
      </c>
      <c r="P970" s="3">
        <v>1</v>
      </c>
    </row>
    <row r="971" spans="13:16" x14ac:dyDescent="0.35">
      <c r="M971" s="3" t="s">
        <v>1790</v>
      </c>
      <c r="N971" s="3" t="s">
        <v>2326</v>
      </c>
      <c r="O971" s="3" t="s">
        <v>1977</v>
      </c>
      <c r="P971" s="3">
        <v>1</v>
      </c>
    </row>
    <row r="972" spans="13:16" x14ac:dyDescent="0.35">
      <c r="M972" s="3" t="s">
        <v>1790</v>
      </c>
      <c r="N972" s="3" t="s">
        <v>2326</v>
      </c>
      <c r="O972" s="3" t="s">
        <v>1969</v>
      </c>
      <c r="P972" s="3">
        <v>1</v>
      </c>
    </row>
    <row r="973" spans="13:16" x14ac:dyDescent="0.35">
      <c r="M973" s="3" t="s">
        <v>1793</v>
      </c>
      <c r="N973" s="3" t="s">
        <v>2326</v>
      </c>
      <c r="O973" s="3" t="s">
        <v>1969</v>
      </c>
      <c r="P973" s="3">
        <v>1</v>
      </c>
    </row>
    <row r="974" spans="13:16" x14ac:dyDescent="0.35">
      <c r="M974" s="3" t="s">
        <v>1793</v>
      </c>
      <c r="N974" s="3" t="s">
        <v>2326</v>
      </c>
      <c r="O974" s="3" t="s">
        <v>1977</v>
      </c>
      <c r="P974" s="3">
        <v>1</v>
      </c>
    </row>
    <row r="975" spans="13:16" x14ac:dyDescent="0.35">
      <c r="M975" s="3" t="s">
        <v>1793</v>
      </c>
      <c r="N975" s="3" t="s">
        <v>2326</v>
      </c>
      <c r="O975" s="3" t="s">
        <v>1963</v>
      </c>
      <c r="P975" s="3">
        <v>1</v>
      </c>
    </row>
    <row r="976" spans="13:16" x14ac:dyDescent="0.35">
      <c r="M976" s="3" t="s">
        <v>1793</v>
      </c>
      <c r="N976" s="3" t="s">
        <v>2326</v>
      </c>
      <c r="O976" s="3" t="s">
        <v>1976</v>
      </c>
      <c r="P976" s="3">
        <v>1</v>
      </c>
    </row>
    <row r="977" spans="13:16" x14ac:dyDescent="0.35">
      <c r="M977" s="3" t="s">
        <v>1795</v>
      </c>
      <c r="N977" s="3" t="s">
        <v>2323</v>
      </c>
      <c r="O977" s="3" t="s">
        <v>1970</v>
      </c>
      <c r="P977" s="3">
        <v>1</v>
      </c>
    </row>
    <row r="978" spans="13:16" x14ac:dyDescent="0.35">
      <c r="M978" s="3" t="s">
        <v>1795</v>
      </c>
      <c r="N978" s="3" t="s">
        <v>2323</v>
      </c>
      <c r="O978" s="3" t="s">
        <v>1968</v>
      </c>
      <c r="P978" s="3">
        <v>1</v>
      </c>
    </row>
    <row r="979" spans="13:16" x14ac:dyDescent="0.35">
      <c r="M979" s="3" t="s">
        <v>1795</v>
      </c>
      <c r="N979" s="3" t="s">
        <v>2323</v>
      </c>
      <c r="O979" s="3" t="s">
        <v>1969</v>
      </c>
      <c r="P979" s="3">
        <v>1</v>
      </c>
    </row>
    <row r="980" spans="13:16" x14ac:dyDescent="0.35">
      <c r="M980" s="3" t="s">
        <v>1795</v>
      </c>
      <c r="N980" s="3" t="s">
        <v>2324</v>
      </c>
      <c r="O980" s="3" t="s">
        <v>1963</v>
      </c>
      <c r="P980" s="3">
        <v>1</v>
      </c>
    </row>
    <row r="981" spans="13:16" x14ac:dyDescent="0.35">
      <c r="M981" s="3" t="s">
        <v>1795</v>
      </c>
      <c r="N981" s="3" t="s">
        <v>2324</v>
      </c>
      <c r="O981" s="3" t="s">
        <v>1964</v>
      </c>
      <c r="P981" s="3">
        <v>1</v>
      </c>
    </row>
    <row r="982" spans="13:16" x14ac:dyDescent="0.35">
      <c r="M982" s="3" t="s">
        <v>1795</v>
      </c>
      <c r="N982" s="3" t="s">
        <v>2324</v>
      </c>
      <c r="O982" s="3" t="s">
        <v>1972</v>
      </c>
      <c r="P982" s="3">
        <v>1</v>
      </c>
    </row>
    <row r="983" spans="13:16" x14ac:dyDescent="0.35">
      <c r="M983" s="3" t="s">
        <v>1795</v>
      </c>
      <c r="N983" s="3" t="s">
        <v>2325</v>
      </c>
      <c r="O983" s="3" t="s">
        <v>1968</v>
      </c>
      <c r="P983" s="3">
        <v>1</v>
      </c>
    </row>
    <row r="984" spans="13:16" x14ac:dyDescent="0.35">
      <c r="M984" s="3" t="s">
        <v>1795</v>
      </c>
      <c r="N984" s="3" t="s">
        <v>2325</v>
      </c>
      <c r="O984" s="3" t="s">
        <v>1977</v>
      </c>
      <c r="P984" s="3">
        <v>1</v>
      </c>
    </row>
    <row r="985" spans="13:16" x14ac:dyDescent="0.35">
      <c r="M985" s="3" t="s">
        <v>1795</v>
      </c>
      <c r="N985" s="3" t="s">
        <v>2326</v>
      </c>
      <c r="O985" s="3" t="s">
        <v>1962</v>
      </c>
      <c r="P985" s="3">
        <v>1</v>
      </c>
    </row>
    <row r="986" spans="13:16" x14ac:dyDescent="0.35">
      <c r="M986" s="3" t="s">
        <v>1795</v>
      </c>
      <c r="N986" s="3" t="s">
        <v>2326</v>
      </c>
      <c r="O986" s="3" t="s">
        <v>1971</v>
      </c>
      <c r="P986" s="3">
        <v>1</v>
      </c>
    </row>
    <row r="987" spans="13:16" x14ac:dyDescent="0.35">
      <c r="M987" s="3" t="s">
        <v>1795</v>
      </c>
      <c r="N987" s="3" t="s">
        <v>2326</v>
      </c>
      <c r="O987" s="3" t="s">
        <v>1975</v>
      </c>
      <c r="P987" s="3">
        <v>1</v>
      </c>
    </row>
    <row r="988" spans="13:16" x14ac:dyDescent="0.35">
      <c r="M988" s="3" t="s">
        <v>1803</v>
      </c>
      <c r="N988" s="3" t="s">
        <v>2323</v>
      </c>
      <c r="O988" s="3" t="s">
        <v>1971</v>
      </c>
      <c r="P988" s="3">
        <v>1</v>
      </c>
    </row>
    <row r="989" spans="13:16" x14ac:dyDescent="0.35">
      <c r="M989" s="3" t="s">
        <v>1803</v>
      </c>
      <c r="N989" s="3" t="s">
        <v>2323</v>
      </c>
      <c r="O989" s="3" t="s">
        <v>1977</v>
      </c>
      <c r="P989" s="3">
        <v>1</v>
      </c>
    </row>
    <row r="990" spans="13:16" x14ac:dyDescent="0.35">
      <c r="M990" s="3" t="s">
        <v>1803</v>
      </c>
      <c r="N990" s="3" t="s">
        <v>2323</v>
      </c>
      <c r="O990" s="3" t="s">
        <v>1962</v>
      </c>
      <c r="P990" s="3">
        <v>1</v>
      </c>
    </row>
    <row r="991" spans="13:16" x14ac:dyDescent="0.35">
      <c r="M991" s="3" t="s">
        <v>1803</v>
      </c>
      <c r="N991" s="3" t="s">
        <v>2323</v>
      </c>
      <c r="O991" s="3" t="s">
        <v>1964</v>
      </c>
      <c r="P991" s="3">
        <v>1</v>
      </c>
    </row>
    <row r="992" spans="13:16" x14ac:dyDescent="0.35">
      <c r="M992" s="3" t="s">
        <v>1803</v>
      </c>
      <c r="N992" s="3" t="s">
        <v>2323</v>
      </c>
      <c r="O992" s="3" t="s">
        <v>1966</v>
      </c>
      <c r="P992" s="3">
        <v>1</v>
      </c>
    </row>
    <row r="993" spans="13:16" x14ac:dyDescent="0.35">
      <c r="M993" s="3" t="s">
        <v>1803</v>
      </c>
      <c r="N993" s="3" t="s">
        <v>2323</v>
      </c>
      <c r="O993" s="3" t="s">
        <v>1968</v>
      </c>
      <c r="P993" s="3">
        <v>1</v>
      </c>
    </row>
    <row r="994" spans="13:16" x14ac:dyDescent="0.35">
      <c r="M994" s="3" t="s">
        <v>1803</v>
      </c>
      <c r="N994" s="3" t="s">
        <v>2324</v>
      </c>
      <c r="O994" s="3" t="s">
        <v>1974</v>
      </c>
      <c r="P994" s="3">
        <v>1</v>
      </c>
    </row>
    <row r="995" spans="13:16" x14ac:dyDescent="0.35">
      <c r="M995" s="3" t="s">
        <v>1803</v>
      </c>
      <c r="N995" s="3" t="s">
        <v>2324</v>
      </c>
      <c r="O995" s="3" t="s">
        <v>1966</v>
      </c>
      <c r="P995" s="3">
        <v>1</v>
      </c>
    </row>
    <row r="996" spans="13:16" x14ac:dyDescent="0.35">
      <c r="M996" s="3" t="s">
        <v>1803</v>
      </c>
      <c r="N996" s="3" t="s">
        <v>2324</v>
      </c>
      <c r="O996" s="3" t="s">
        <v>1965</v>
      </c>
      <c r="P996" s="3">
        <v>1</v>
      </c>
    </row>
    <row r="997" spans="13:16" x14ac:dyDescent="0.35">
      <c r="M997" s="3" t="s">
        <v>1803</v>
      </c>
      <c r="N997" s="3" t="s">
        <v>2324</v>
      </c>
      <c r="O997" s="3" t="s">
        <v>1963</v>
      </c>
      <c r="P997" s="3">
        <v>1</v>
      </c>
    </row>
    <row r="998" spans="13:16" x14ac:dyDescent="0.35">
      <c r="M998" s="3" t="s">
        <v>1806</v>
      </c>
      <c r="N998" s="3" t="s">
        <v>2326</v>
      </c>
      <c r="O998" s="3" t="s">
        <v>1967</v>
      </c>
      <c r="P998" s="3">
        <v>1</v>
      </c>
    </row>
    <row r="999" spans="13:16" x14ac:dyDescent="0.35">
      <c r="M999" s="3" t="s">
        <v>1806</v>
      </c>
      <c r="N999" s="3" t="s">
        <v>2326</v>
      </c>
      <c r="O999" s="3" t="s">
        <v>1968</v>
      </c>
      <c r="P999" s="3">
        <v>1</v>
      </c>
    </row>
    <row r="1000" spans="13:16" x14ac:dyDescent="0.35">
      <c r="M1000" s="3" t="s">
        <v>1808</v>
      </c>
      <c r="N1000" s="3" t="s">
        <v>2326</v>
      </c>
      <c r="O1000" s="3" t="s">
        <v>1977</v>
      </c>
      <c r="P1000" s="3">
        <v>1</v>
      </c>
    </row>
    <row r="1001" spans="13:16" x14ac:dyDescent="0.35">
      <c r="M1001" s="3" t="s">
        <v>1808</v>
      </c>
      <c r="N1001" s="3" t="s">
        <v>2326</v>
      </c>
      <c r="O1001" s="3" t="s">
        <v>1973</v>
      </c>
      <c r="P1001" s="3">
        <v>1</v>
      </c>
    </row>
    <row r="1002" spans="13:16" x14ac:dyDescent="0.35">
      <c r="M1002" s="3" t="s">
        <v>1808</v>
      </c>
      <c r="N1002" s="3" t="s">
        <v>2326</v>
      </c>
      <c r="O1002" s="3" t="s">
        <v>1962</v>
      </c>
      <c r="P1002" s="3">
        <v>1</v>
      </c>
    </row>
    <row r="1003" spans="13:16" x14ac:dyDescent="0.35">
      <c r="M1003" s="3" t="s">
        <v>1808</v>
      </c>
      <c r="N1003" s="3" t="s">
        <v>2326</v>
      </c>
      <c r="O1003" s="3" t="s">
        <v>1974</v>
      </c>
      <c r="P1003" s="3">
        <v>1</v>
      </c>
    </row>
  </sheetData>
  <mergeCells count="3">
    <mergeCell ref="B2:K3"/>
    <mergeCell ref="B5:J30"/>
    <mergeCell ref="B32:J52"/>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C3AF2-C2C9-443C-A269-F83480663AEE}">
  <dimension ref="B2:O30"/>
  <sheetViews>
    <sheetView tabSelected="1" topLeftCell="A7" workbookViewId="0">
      <selection activeCell="B25" sqref="B25:J30"/>
    </sheetView>
  </sheetViews>
  <sheetFormatPr defaultRowHeight="14.5" x14ac:dyDescent="0.35"/>
  <cols>
    <col min="1" max="1" width="6.90625" customWidth="1"/>
    <col min="10" max="10" width="13.453125" customWidth="1"/>
    <col min="12" max="12" width="10.26953125" customWidth="1"/>
    <col min="13" max="13" width="14.08984375" customWidth="1"/>
    <col min="14" max="14" width="18.81640625" customWidth="1"/>
    <col min="15" max="15" width="21.81640625" customWidth="1"/>
  </cols>
  <sheetData>
    <row r="2" spans="2:15" x14ac:dyDescent="0.35">
      <c r="B2" s="29" t="s">
        <v>2357</v>
      </c>
      <c r="C2" s="29"/>
      <c r="D2" s="29"/>
      <c r="E2" s="29"/>
      <c r="F2" s="29"/>
      <c r="G2" s="29"/>
      <c r="H2" s="29"/>
      <c r="I2" s="29"/>
      <c r="J2" s="29"/>
      <c r="K2" s="29"/>
    </row>
    <row r="3" spans="2:15" x14ac:dyDescent="0.35">
      <c r="B3" s="29"/>
      <c r="C3" s="29"/>
      <c r="D3" s="29"/>
      <c r="E3" s="29"/>
      <c r="F3" s="29"/>
      <c r="G3" s="29"/>
      <c r="H3" s="29"/>
      <c r="I3" s="29"/>
      <c r="J3" s="29"/>
      <c r="K3" s="29"/>
    </row>
    <row r="5" spans="2:15" x14ac:dyDescent="0.35">
      <c r="B5" s="28" t="s">
        <v>2356</v>
      </c>
      <c r="C5" s="29"/>
      <c r="D5" s="29"/>
      <c r="E5" s="29"/>
      <c r="F5" s="29"/>
      <c r="G5" s="29"/>
      <c r="H5" s="29"/>
      <c r="I5" s="29"/>
      <c r="J5" s="29"/>
      <c r="L5" t="s">
        <v>2358</v>
      </c>
      <c r="M5" t="s">
        <v>605</v>
      </c>
      <c r="N5" t="s">
        <v>1581</v>
      </c>
      <c r="O5" t="s">
        <v>2359</v>
      </c>
    </row>
    <row r="6" spans="2:15" x14ac:dyDescent="0.35">
      <c r="B6" s="29"/>
      <c r="C6" s="29"/>
      <c r="D6" s="29"/>
      <c r="E6" s="29"/>
      <c r="F6" s="29"/>
      <c r="G6" s="29"/>
      <c r="H6" s="29"/>
      <c r="I6" s="29"/>
      <c r="J6" s="29"/>
      <c r="L6" s="2" t="s">
        <v>1886</v>
      </c>
      <c r="M6" s="2">
        <v>16044</v>
      </c>
      <c r="N6" s="2">
        <v>599</v>
      </c>
      <c r="O6" s="2">
        <v>26.78</v>
      </c>
    </row>
    <row r="7" spans="2:15" x14ac:dyDescent="0.35">
      <c r="B7" s="29"/>
      <c r="C7" s="29"/>
      <c r="D7" s="29"/>
      <c r="E7" s="29"/>
      <c r="F7" s="29"/>
      <c r="G7" s="29"/>
      <c r="H7" s="29"/>
      <c r="I7" s="29"/>
      <c r="J7" s="29"/>
    </row>
    <row r="8" spans="2:15" x14ac:dyDescent="0.35">
      <c r="B8" s="29"/>
      <c r="C8" s="29"/>
      <c r="D8" s="29"/>
      <c r="E8" s="29"/>
      <c r="F8" s="29"/>
      <c r="G8" s="29"/>
      <c r="H8" s="29"/>
      <c r="I8" s="29"/>
      <c r="J8" s="29"/>
    </row>
    <row r="9" spans="2:15" x14ac:dyDescent="0.35">
      <c r="B9" s="29"/>
      <c r="C9" s="29"/>
      <c r="D9" s="29"/>
      <c r="E9" s="29"/>
      <c r="F9" s="29"/>
      <c r="G9" s="29"/>
      <c r="H9" s="29"/>
      <c r="I9" s="29"/>
      <c r="J9" s="29"/>
    </row>
    <row r="10" spans="2:15" x14ac:dyDescent="0.35">
      <c r="B10" s="29"/>
      <c r="C10" s="29"/>
      <c r="D10" s="29"/>
      <c r="E10" s="29"/>
      <c r="F10" s="29"/>
      <c r="G10" s="29"/>
      <c r="H10" s="29"/>
      <c r="I10" s="29"/>
      <c r="J10" s="29"/>
    </row>
    <row r="11" spans="2:15" x14ac:dyDescent="0.35">
      <c r="B11" s="29"/>
      <c r="C11" s="29"/>
      <c r="D11" s="29"/>
      <c r="E11" s="29"/>
      <c r="F11" s="29"/>
      <c r="G11" s="29"/>
      <c r="H11" s="29"/>
      <c r="I11" s="29"/>
      <c r="J11" s="29"/>
    </row>
    <row r="12" spans="2:15" x14ac:dyDescent="0.35">
      <c r="B12" s="29"/>
      <c r="C12" s="29"/>
      <c r="D12" s="29"/>
      <c r="E12" s="29"/>
      <c r="F12" s="29"/>
      <c r="G12" s="29"/>
      <c r="H12" s="29"/>
      <c r="I12" s="29"/>
      <c r="J12" s="29"/>
    </row>
    <row r="13" spans="2:15" x14ac:dyDescent="0.35">
      <c r="B13" s="29"/>
      <c r="C13" s="29"/>
      <c r="D13" s="29"/>
      <c r="E13" s="29"/>
      <c r="F13" s="29"/>
      <c r="G13" s="29"/>
      <c r="H13" s="29"/>
      <c r="I13" s="29"/>
      <c r="J13" s="29"/>
    </row>
    <row r="14" spans="2:15" x14ac:dyDescent="0.35">
      <c r="B14" s="29"/>
      <c r="C14" s="29"/>
      <c r="D14" s="29"/>
      <c r="E14" s="29"/>
      <c r="F14" s="29"/>
      <c r="G14" s="29"/>
      <c r="H14" s="29"/>
      <c r="I14" s="29"/>
      <c r="J14" s="29"/>
    </row>
    <row r="15" spans="2:15" x14ac:dyDescent="0.35">
      <c r="B15" s="29"/>
      <c r="C15" s="29"/>
      <c r="D15" s="29"/>
      <c r="E15" s="29"/>
      <c r="F15" s="29"/>
      <c r="G15" s="29"/>
      <c r="H15" s="29"/>
      <c r="I15" s="29"/>
      <c r="J15" s="29"/>
    </row>
    <row r="16" spans="2:15" x14ac:dyDescent="0.35">
      <c r="B16" s="29"/>
      <c r="C16" s="29"/>
      <c r="D16" s="29"/>
      <c r="E16" s="29"/>
      <c r="F16" s="29"/>
      <c r="G16" s="29"/>
      <c r="H16" s="29"/>
      <c r="I16" s="29"/>
      <c r="J16" s="29"/>
    </row>
    <row r="17" spans="2:10" x14ac:dyDescent="0.35">
      <c r="B17" s="29"/>
      <c r="C17" s="29"/>
      <c r="D17" s="29"/>
      <c r="E17" s="29"/>
      <c r="F17" s="29"/>
      <c r="G17" s="29"/>
      <c r="H17" s="29"/>
      <c r="I17" s="29"/>
      <c r="J17" s="29"/>
    </row>
    <row r="18" spans="2:10" x14ac:dyDescent="0.35">
      <c r="B18" s="29"/>
      <c r="C18" s="29"/>
      <c r="D18" s="29"/>
      <c r="E18" s="29"/>
      <c r="F18" s="29"/>
      <c r="G18" s="29"/>
      <c r="H18" s="29"/>
      <c r="I18" s="29"/>
      <c r="J18" s="29"/>
    </row>
    <row r="19" spans="2:10" x14ac:dyDescent="0.35">
      <c r="B19" s="29"/>
      <c r="C19" s="29"/>
      <c r="D19" s="29"/>
      <c r="E19" s="29"/>
      <c r="F19" s="29"/>
      <c r="G19" s="29"/>
      <c r="H19" s="29"/>
      <c r="I19" s="29"/>
      <c r="J19" s="29"/>
    </row>
    <row r="20" spans="2:10" x14ac:dyDescent="0.35">
      <c r="B20" s="29"/>
      <c r="C20" s="29"/>
      <c r="D20" s="29"/>
      <c r="E20" s="29"/>
      <c r="F20" s="29"/>
      <c r="G20" s="29"/>
      <c r="H20" s="29"/>
      <c r="I20" s="29"/>
      <c r="J20" s="29"/>
    </row>
    <row r="21" spans="2:10" x14ac:dyDescent="0.35">
      <c r="B21" s="29"/>
      <c r="C21" s="29"/>
      <c r="D21" s="29"/>
      <c r="E21" s="29"/>
      <c r="F21" s="29"/>
      <c r="G21" s="29"/>
      <c r="H21" s="29"/>
      <c r="I21" s="29"/>
      <c r="J21" s="29"/>
    </row>
    <row r="22" spans="2:10" x14ac:dyDescent="0.35">
      <c r="B22" s="29"/>
      <c r="C22" s="29"/>
      <c r="D22" s="29"/>
      <c r="E22" s="29"/>
      <c r="F22" s="29"/>
      <c r="G22" s="29"/>
      <c r="H22" s="29"/>
      <c r="I22" s="29"/>
      <c r="J22" s="29"/>
    </row>
    <row r="23" spans="2:10" x14ac:dyDescent="0.35">
      <c r="B23" s="29"/>
      <c r="C23" s="29"/>
      <c r="D23" s="29"/>
      <c r="E23" s="29"/>
      <c r="F23" s="29"/>
      <c r="G23" s="29"/>
      <c r="H23" s="29"/>
      <c r="I23" s="29"/>
      <c r="J23" s="29"/>
    </row>
    <row r="25" spans="2:10" x14ac:dyDescent="0.35">
      <c r="B25" s="28" t="s">
        <v>2360</v>
      </c>
      <c r="C25" s="29"/>
      <c r="D25" s="29"/>
      <c r="E25" s="29"/>
      <c r="F25" s="29"/>
      <c r="G25" s="29"/>
      <c r="H25" s="29"/>
      <c r="I25" s="29"/>
      <c r="J25" s="29"/>
    </row>
    <row r="26" spans="2:10" x14ac:dyDescent="0.35">
      <c r="B26" s="29"/>
      <c r="C26" s="29"/>
      <c r="D26" s="29"/>
      <c r="E26" s="29"/>
      <c r="F26" s="29"/>
      <c r="G26" s="29"/>
      <c r="H26" s="29"/>
      <c r="I26" s="29"/>
      <c r="J26" s="29"/>
    </row>
    <row r="27" spans="2:10" x14ac:dyDescent="0.35">
      <c r="B27" s="29"/>
      <c r="C27" s="29"/>
      <c r="D27" s="29"/>
      <c r="E27" s="29"/>
      <c r="F27" s="29"/>
      <c r="G27" s="29"/>
      <c r="H27" s="29"/>
      <c r="I27" s="29"/>
      <c r="J27" s="29"/>
    </row>
    <row r="28" spans="2:10" x14ac:dyDescent="0.35">
      <c r="B28" s="29"/>
      <c r="C28" s="29"/>
      <c r="D28" s="29"/>
      <c r="E28" s="29"/>
      <c r="F28" s="29"/>
      <c r="G28" s="29"/>
      <c r="H28" s="29"/>
      <c r="I28" s="29"/>
      <c r="J28" s="29"/>
    </row>
    <row r="29" spans="2:10" x14ac:dyDescent="0.35">
      <c r="B29" s="29"/>
      <c r="C29" s="29"/>
      <c r="D29" s="29"/>
      <c r="E29" s="29"/>
      <c r="F29" s="29"/>
      <c r="G29" s="29"/>
      <c r="H29" s="29"/>
      <c r="I29" s="29"/>
      <c r="J29" s="29"/>
    </row>
    <row r="30" spans="2:10" x14ac:dyDescent="0.35">
      <c r="B30" s="29"/>
      <c r="C30" s="29"/>
      <c r="D30" s="29"/>
      <c r="E30" s="29"/>
      <c r="F30" s="29"/>
      <c r="G30" s="29"/>
      <c r="H30" s="29"/>
      <c r="I30" s="29"/>
      <c r="J30" s="29"/>
    </row>
  </sheetData>
  <mergeCells count="3">
    <mergeCell ref="B5:J23"/>
    <mergeCell ref="B2:K3"/>
    <mergeCell ref="B25:J3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1.new vs repeated customers</vt:lpstr>
      <vt:lpstr>2.film with high rent, demand </vt:lpstr>
      <vt:lpstr>3.staff correl customer</vt:lpstr>
      <vt:lpstr>4.seasonal customer behaviour</vt:lpstr>
      <vt:lpstr>5.Film Language</vt:lpstr>
      <vt:lpstr>6.Customer loyalty</vt:lpstr>
      <vt:lpstr>7.  Category Popularity</vt:lpstr>
      <vt:lpstr>8.Staff Performance</vt:lpstr>
      <vt:lpstr>9.Proximity vs rentals</vt:lpstr>
      <vt:lpstr>10.film categories vs age group</vt:lpstr>
      <vt:lpstr>11.demographics</vt:lpstr>
      <vt:lpstr>12. Inventory</vt:lpstr>
      <vt:lpstr>13.busy weekdays</vt:lpstr>
      <vt:lpstr>14.customer preferences</vt:lpstr>
      <vt:lpstr>15.language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Tanu</dc:creator>
  <cp:lastModifiedBy>Tanu Shree</cp:lastModifiedBy>
  <dcterms:created xsi:type="dcterms:W3CDTF">2015-06-05T18:17:20Z</dcterms:created>
  <dcterms:modified xsi:type="dcterms:W3CDTF">2025-06-30T18:14:15Z</dcterms:modified>
</cp:coreProperties>
</file>